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CLAUDI~1.RAM\AppData\Local\Temp\7zOCFD51CC6\"/>
    </mc:Choice>
  </mc:AlternateContent>
  <bookViews>
    <workbookView xWindow="13545" yWindow="-105" windowWidth="19425" windowHeight="10425" tabRatio="829"/>
  </bookViews>
  <sheets>
    <sheet name="Detalle Glosa 05" sheetId="5" r:id="rId1"/>
    <sheet name="Avance Financiero por Proy" sheetId="3" r:id="rId2"/>
    <sheet name="Resumen Avance Financiero" sheetId="6" r:id="rId3"/>
    <sheet name="Avance Financiero Serv-Region" sheetId="7" r:id="rId4"/>
    <sheet name="Avance Fisico" sheetId="1" r:id="rId5"/>
    <sheet name="Parametros" sheetId="8" state="hidden" r:id="rId6"/>
    <sheet name="Estudios DV" sheetId="11" r:id="rId7"/>
    <sheet name="Estudios DGA" sheetId="13" r:id="rId8"/>
    <sheet name="Estudios SISS" sheetId="10" r:id="rId9"/>
    <sheet name="Estudios Inherente INH" sheetId="12" r:id="rId10"/>
  </sheets>
  <definedNames>
    <definedName name="_xlnm._FilterDatabase" localSheetId="6" hidden="1">'Estudios DV'!$A$6:$T$6</definedName>
    <definedName name="_xlnm.Print_Area" localSheetId="0">'Detalle Glosa 05'!$B$3:$J$7</definedName>
    <definedName name="_xlnm.Print_Area" localSheetId="7">'Estudios DGA'!$A$2:$G$8</definedName>
    <definedName name="Z_4BC71081_3441_4585_981A_E94DFA889F04_.wvu.Cols" localSheetId="6" hidden="1">'Estudios DV'!$M:$Q</definedName>
    <definedName name="Z_502FC988_4BA3_4E15_B4F7_4A0D1EB14034_.wvu.Cols" localSheetId="6" hidden="1">'Estudios DV'!$M:$Q</definedName>
    <definedName name="Z_EC7A24C0_08C0_4C27_B5C5_A248926593EC_.wvu.Cols" localSheetId="6" hidden="1">'Estudios DV'!$M:$Q</definedName>
  </definedNames>
  <calcPr calcId="152511"/>
  <pivotCaches>
    <pivotCache cacheId="0" r:id="rId11"/>
    <pivotCache cacheId="1" r:id="rId12"/>
    <pivotCache cacheId="2"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8" l="1"/>
  <c r="D9" i="8"/>
  <c r="D10" i="8"/>
  <c r="D11" i="8"/>
  <c r="D12" i="8"/>
  <c r="D13" i="8"/>
  <c r="D14" i="8"/>
  <c r="D15" i="8"/>
  <c r="D16" i="8"/>
  <c r="D17" i="8"/>
  <c r="D18" i="8"/>
  <c r="D19" i="8"/>
  <c r="R12" i="12" l="1"/>
  <c r="Q12" i="12"/>
  <c r="O12" i="12"/>
  <c r="N12" i="12"/>
  <c r="M12" i="12"/>
  <c r="L12" i="12"/>
  <c r="K12" i="12"/>
  <c r="J12" i="12"/>
  <c r="I12" i="12"/>
  <c r="H12" i="12"/>
  <c r="G12" i="12"/>
  <c r="F12" i="12"/>
  <c r="E12" i="12"/>
  <c r="D12" i="12"/>
  <c r="C12" i="12"/>
  <c r="P11" i="12"/>
  <c r="P10" i="12"/>
  <c r="P9" i="12"/>
  <c r="P8" i="12"/>
  <c r="P12" i="12" l="1"/>
  <c r="B2" i="3"/>
  <c r="B3" i="3"/>
  <c r="E19" i="8"/>
  <c r="E18" i="8"/>
  <c r="E17" i="8"/>
  <c r="E16" i="8"/>
  <c r="E15" i="8"/>
  <c r="E14" i="8"/>
  <c r="E13" i="8"/>
  <c r="E12" i="8"/>
  <c r="E11" i="8"/>
  <c r="E10" i="8"/>
  <c r="E9" i="8"/>
  <c r="E8" i="8"/>
</calcChain>
</file>

<file path=xl/connections.xml><?xml version="1.0" encoding="utf-8"?>
<connections xmlns="http://schemas.openxmlformats.org/spreadsheetml/2006/main">
  <connection id="1" odcFile="Z:\Conectores\FichaReporte.odc" keepAlive="1" name="Ficha Reporte" description="Conector con la Ficha Reporte" type="5" refreshedVersion="4" background="1" refreshOnLoad="1" saveData="1" credentials="none">
    <dbPr connection="Provider=SQLOLEDB.1;Integrated Security=SSPI;Persist Security Info=True;Initial Catalog=WSS_Content_Portal_DIRPLANCOLABORA;Data Source=LANPRO-SPS-DB1\LANSQLSPS;Use Procedure for Prepare=1;Auto Translate=True;Packet Size=4096;Workstation ID=DP-ACONTRERAS;Use Encryption for Data=False;Tag with column collation when possible=False" command="SELECT * FROM [PRODB]..[SA].[VW_DRPT_DOCUMENTACION]"/>
  </connection>
  <connection id="2" odcFile="C:\Users\antonio.contreras\Desktop\Escritorio\Glosa22_1.odc" keepAlive="1" name="Glosa 22 v1" description="Glosa 22 v1" type="5" refreshedVersion="4" background="1" refreshOnLoad="1" saveData="1" credentials="none">
    <dbPr connection="Provider=SQLOLEDB.1;Integrated Security=SSPI;Persist Security Info=True;Initial Catalog=WSS_Content_Portal_DIRPLANCOLABORA;Data Source=LANPRO-SPS-DB1\LANSQLSPS;Use Procedure for Prepare=1;Auto Translate=True;Packet Size=4096;Workstation ID=DP-ACONTRERAS;Use Encryption for Data=False;Tag with column collation when possible=False" command="SELECT * FROM [PRODB]..[SA].[VW_INV_GLOSA22_01]"/>
  </connection>
  <connection id="3" odcFile="C:\Users\antonio.contreras\Desktop\Escritorio\Glosa22_2.odc" keepAlive="1" name="Glosa 22 v2" description="Glosa 22 v2" type="5" refreshedVersion="5" background="1" refreshOnLoad="1" saveData="1" credentials="none">
    <dbPr connection="Provider=SQLOLEDB.1;Integrated Security=SSPI;Persist Security Info=True;Initial Catalog=WSS_Content_Portal_DIRPLANCOLABORA;Data Source=LANPRO-SPS-DB1\LANSQLSPS;Use Procedure for Prepare=1;Auto Translate=True;Packet Size=4096;Workstation ID=DP-ACONTRERAS;Use Encryption for Data=False;Tag with column collation when possible=False" command="SELECT * FROM [PRODB]..[SA].[VW_INV_GLOSA22_02]"/>
  </connection>
  <connection id="4" odcFile="C:\Users\antonio.contreras\Desktop\Escritorio\Glosa22_3.odc" keepAlive="1" name="Glosa 22 v3" description="Glosa 22 v3" type="5" refreshedVersion="4" background="1" refreshOnLoad="1" saveData="1" credentials="none">
    <dbPr connection="Provider=SQLOLEDB.1;Integrated Security=SSPI;Persist Security Info=True;Initial Catalog=WSS_Content_Portal_DIRPLANCOLABORA;Data Source=LANPRO-SPS-DB1\LANSQLSPS;Use Procedure for Prepare=1;Auto Translate=True;Packet Size=4096;Workstation ID=DP-ACONTRERAS;Use Encryption for Data=False;Tag with column collation when possible=False" command="SELECT * FROM [PRODB]..[SA].[VW_INV_GLOSA22_03]"/>
  </connection>
  <connection id="5" odcFile="C:\Users\antonio.contreras\Desktop\Parametros.odc" keepAlive="1" name="Parametros" description="Conector los Parametros" type="5" refreshedVersion="4" background="1" refreshOnLoad="1" saveData="1" credentials="none">
    <dbPr connection="Provider=SQLOLEDB.1;Integrated Security=SSPI;Persist Security Info=True;Initial Catalog=WSS_Content_Portal_DIRPLANCOLABORA;Data Source=LANPRO-SPS-DB1\LANSQLSPS;Use Procedure for Prepare=1;Auto Translate=True;Packet Size=4096;Workstation ID=DP-ACONTRERAS;Use Encryption for Data=False;Tag with column collation when possible=False" command="SELECT * FROM [PRODB]..[SA].[VW_INV_DATOSPARAMETROS01]"/>
  </connection>
</connections>
</file>

<file path=xl/sharedStrings.xml><?xml version="1.0" encoding="utf-8"?>
<sst xmlns="http://schemas.openxmlformats.org/spreadsheetml/2006/main" count="44290" uniqueCount="6547">
  <si>
    <r>
      <rPr>
        <b/>
        <sz val="11"/>
        <color theme="1"/>
        <rFont val="Calibri"/>
        <family val="2"/>
        <scheme val="minor"/>
      </rPr>
      <t xml:space="preserve">Glosa (05)  (Común a los capítulos 01, 02, 03,04, 05 y 07 del Ministerio):  </t>
    </r>
    <r>
      <rPr>
        <sz val="11"/>
        <color theme="1"/>
        <rFont val="Calibri"/>
        <family val="2"/>
        <scheme val="minor"/>
      </rPr>
      <t xml:space="preserve">
El Ministerio deberá informar a la Comisión Especial Mixta de Presupuestos, trimestralmente, dentro de los treinta días siguientes al término del respectivo trimestre, el estado de avance de los estudios y estado de avance físico y financiero de los proyectos, fecha de inicio y término de cada uno de ellos, desagregados por Servicio y por Región.
Respecto de los estudios e investigaciones del Subtítulo 22, tanto proyectadas, adjudicadas o declaradas desiertas y contratos suscritos, se informará semestralmente a la Comisión Especial Mixta de Presupuestos, dentro de los treinta días siguientes del término de cada semestre. Los estudios e investigaciones que se realicen deberán estar disponibles en el sitio web del Ministerio de Obras Públicas y enviarse electrónicamente a la Comisión Especial Mixta de Presupuestos.
La referida publicación deberá efectuarse en un lugar destacado en el sitio web respectivo permanentemente a disposición del público y actualizada. La omisión de la publicación en la forma señalada o la falta de actualización podrá reclamarse en conformidad con lo dispuesto en el articulo 8° de la Ley de Transparencia de la Función Pública y de Acceso a la Información de la Administración del Estado, aprobado por el artículo primero de la Ley N°20.285.</t>
    </r>
  </si>
  <si>
    <t>Agua Potable Rural</t>
  </si>
  <si>
    <t>Dirección de Aeropuertos</t>
  </si>
  <si>
    <t>Dirección de Arquitectura</t>
  </si>
  <si>
    <t>Dirección de Obras Hidráulicas</t>
  </si>
  <si>
    <t>Dirección de Obras Portuarias</t>
  </si>
  <si>
    <t>Dirección de Planeamiento</t>
  </si>
  <si>
    <t>Dirección de Vialidad</t>
  </si>
  <si>
    <t>Dirección General de Aguas</t>
  </si>
  <si>
    <t>Dirección General de Concesiones de Obras Públicas</t>
  </si>
  <si>
    <t>Total general</t>
  </si>
  <si>
    <t>Servicio</t>
  </si>
  <si>
    <t>Item</t>
  </si>
  <si>
    <t>02</t>
  </si>
  <si>
    <t>01</t>
  </si>
  <si>
    <t>BIP</t>
  </si>
  <si>
    <t>27000007-0</t>
  </si>
  <si>
    <t>30044132-0</t>
  </si>
  <si>
    <t>30044873-0</t>
  </si>
  <si>
    <t>30045445-0</t>
  </si>
  <si>
    <t>30066346-0</t>
  </si>
  <si>
    <t>30068020-0</t>
  </si>
  <si>
    <t>30071469-0</t>
  </si>
  <si>
    <t>30094237-0</t>
  </si>
  <si>
    <t>30103795-0</t>
  </si>
  <si>
    <t>30134238-0</t>
  </si>
  <si>
    <t>30348928-0</t>
  </si>
  <si>
    <t>30376284-0</t>
  </si>
  <si>
    <t>30376288-0</t>
  </si>
  <si>
    <t>30388173-0</t>
  </si>
  <si>
    <t>30390023-0</t>
  </si>
  <si>
    <t>30391182-0</t>
  </si>
  <si>
    <t>30391623-0</t>
  </si>
  <si>
    <t>30392023-0</t>
  </si>
  <si>
    <t>30393122-0</t>
  </si>
  <si>
    <t>30393477-0</t>
  </si>
  <si>
    <t>30418837-0</t>
  </si>
  <si>
    <t>30431973-0</t>
  </si>
  <si>
    <t>30434423-0</t>
  </si>
  <si>
    <t>30435476-0</t>
  </si>
  <si>
    <t>30441773-0</t>
  </si>
  <si>
    <t>30447684-0</t>
  </si>
  <si>
    <t>30449674-0</t>
  </si>
  <si>
    <t>30452574-0</t>
  </si>
  <si>
    <t>30453626-0</t>
  </si>
  <si>
    <t>30457684-0</t>
  </si>
  <si>
    <t>30458784-0</t>
  </si>
  <si>
    <t>30459967-0</t>
  </si>
  <si>
    <t>30460684-0</t>
  </si>
  <si>
    <t>30464889-0</t>
  </si>
  <si>
    <t>30465833-0</t>
  </si>
  <si>
    <t>30466943-0</t>
  </si>
  <si>
    <t>30471484-0</t>
  </si>
  <si>
    <t>30471489-0</t>
  </si>
  <si>
    <t>30471850-0</t>
  </si>
  <si>
    <t>30474089-0</t>
  </si>
  <si>
    <t>30481016-0</t>
  </si>
  <si>
    <t>30482670-0</t>
  </si>
  <si>
    <t>30482685-0</t>
  </si>
  <si>
    <t>30482851-0</t>
  </si>
  <si>
    <t>30482856-0</t>
  </si>
  <si>
    <t>30484108-0</t>
  </si>
  <si>
    <t>30484273-0</t>
  </si>
  <si>
    <t>30485110-0</t>
  </si>
  <si>
    <t>30485356-0</t>
  </si>
  <si>
    <t>30485725-0</t>
  </si>
  <si>
    <t>30485785-0</t>
  </si>
  <si>
    <t>30485885-0</t>
  </si>
  <si>
    <t>30486295-0</t>
  </si>
  <si>
    <t>30488759-0</t>
  </si>
  <si>
    <t>40000058-0</t>
  </si>
  <si>
    <t>40000174-0</t>
  </si>
  <si>
    <t>40000292-0</t>
  </si>
  <si>
    <t>40000377-0</t>
  </si>
  <si>
    <t>40000621-0</t>
  </si>
  <si>
    <t>40000627-0</t>
  </si>
  <si>
    <t>40000690-0</t>
  </si>
  <si>
    <t>40000772-0</t>
  </si>
  <si>
    <t>40000817-0</t>
  </si>
  <si>
    <t>40000950-0</t>
  </si>
  <si>
    <t>40001283-0</t>
  </si>
  <si>
    <t>40001909-0</t>
  </si>
  <si>
    <t>40002361-0</t>
  </si>
  <si>
    <t>40002556-0</t>
  </si>
  <si>
    <t>40003798-0</t>
  </si>
  <si>
    <t>40003872-0</t>
  </si>
  <si>
    <t>40004050-0</t>
  </si>
  <si>
    <t>40004846-0</t>
  </si>
  <si>
    <t>40006466-0</t>
  </si>
  <si>
    <t>40006860-0</t>
  </si>
  <si>
    <t>40007079-0</t>
  </si>
  <si>
    <t>40007081-0</t>
  </si>
  <si>
    <t>40007203-0</t>
  </si>
  <si>
    <t>40007261-0</t>
  </si>
  <si>
    <t>40007532-0</t>
  </si>
  <si>
    <t>40008030-0</t>
  </si>
  <si>
    <t>40008256-0</t>
  </si>
  <si>
    <t>40009040-0</t>
  </si>
  <si>
    <t>40009116-0</t>
  </si>
  <si>
    <t>40009342-0</t>
  </si>
  <si>
    <t>40009464-0</t>
  </si>
  <si>
    <t>40009778-0</t>
  </si>
  <si>
    <t>40009868-0</t>
  </si>
  <si>
    <t>40009869-0</t>
  </si>
  <si>
    <t>40009870-0</t>
  </si>
  <si>
    <t>40010544-0</t>
  </si>
  <si>
    <t>40010858-0</t>
  </si>
  <si>
    <t>40011586-0</t>
  </si>
  <si>
    <t>40011766-0</t>
  </si>
  <si>
    <t>40012170-0</t>
  </si>
  <si>
    <t>40012414-0</t>
  </si>
  <si>
    <t>40012993-0</t>
  </si>
  <si>
    <t>40013901-0</t>
  </si>
  <si>
    <t>40014056-0</t>
  </si>
  <si>
    <t>40014216-0</t>
  </si>
  <si>
    <t>40014262-0</t>
  </si>
  <si>
    <t>40014307-0</t>
  </si>
  <si>
    <t>40014505-0</t>
  </si>
  <si>
    <t>40014599-0</t>
  </si>
  <si>
    <t>40015153-0</t>
  </si>
  <si>
    <t>40015242-0</t>
  </si>
  <si>
    <t>40015333-0</t>
  </si>
  <si>
    <t>40015381-0</t>
  </si>
  <si>
    <t>40016156-0</t>
  </si>
  <si>
    <t>40016160-0</t>
  </si>
  <si>
    <t>40016163-0</t>
  </si>
  <si>
    <t>40016167-0</t>
  </si>
  <si>
    <t>40016169-0</t>
  </si>
  <si>
    <t>40016173-0</t>
  </si>
  <si>
    <t>40016181-0</t>
  </si>
  <si>
    <t>40016428-0</t>
  </si>
  <si>
    <t>40016766-0</t>
  </si>
  <si>
    <t>40017070-0</t>
  </si>
  <si>
    <t>40017073-0</t>
  </si>
  <si>
    <t>40017074-0</t>
  </si>
  <si>
    <t>40017159-0</t>
  </si>
  <si>
    <t>40017180-0</t>
  </si>
  <si>
    <t>40017218-0</t>
  </si>
  <si>
    <t>40017219-0</t>
  </si>
  <si>
    <t>40017220-0</t>
  </si>
  <si>
    <t>40018530-0</t>
  </si>
  <si>
    <t>40018531-0</t>
  </si>
  <si>
    <t>40018532-0</t>
  </si>
  <si>
    <t>40018536-0</t>
  </si>
  <si>
    <t>40020346-0</t>
  </si>
  <si>
    <t>40023250-0</t>
  </si>
  <si>
    <t>40023364-0</t>
  </si>
  <si>
    <t>40023375-0</t>
  </si>
  <si>
    <t>40023437-0</t>
  </si>
  <si>
    <t>40023499-0</t>
  </si>
  <si>
    <t>40023573-0</t>
  </si>
  <si>
    <t>Total 02</t>
  </si>
  <si>
    <t>40010003-0</t>
  </si>
  <si>
    <t>40010006-0</t>
  </si>
  <si>
    <t>40023099-0</t>
  </si>
  <si>
    <t>Total 01</t>
  </si>
  <si>
    <t>30084724-0</t>
  </si>
  <si>
    <t>30105018-0</t>
  </si>
  <si>
    <t>30388123-0</t>
  </si>
  <si>
    <t>30407488-0</t>
  </si>
  <si>
    <t>30436325-0</t>
  </si>
  <si>
    <t>30451033-0</t>
  </si>
  <si>
    <t>30453826-0</t>
  </si>
  <si>
    <t>30459233-0</t>
  </si>
  <si>
    <t>30459287-0</t>
  </si>
  <si>
    <t>30462638-0</t>
  </si>
  <si>
    <t>30463887-0</t>
  </si>
  <si>
    <t>30463922-0</t>
  </si>
  <si>
    <t>30465589-0</t>
  </si>
  <si>
    <t>30467388-0</t>
  </si>
  <si>
    <t>30471983-0</t>
  </si>
  <si>
    <t>30480162-0</t>
  </si>
  <si>
    <t>30480664-0</t>
  </si>
  <si>
    <t>30482412-0</t>
  </si>
  <si>
    <t>30483183-0</t>
  </si>
  <si>
    <t>30485528-0</t>
  </si>
  <si>
    <t>30485932-0</t>
  </si>
  <si>
    <t>30485933-0</t>
  </si>
  <si>
    <t>30486549-0</t>
  </si>
  <si>
    <t>40000412-0</t>
  </si>
  <si>
    <t>40001468-0</t>
  </si>
  <si>
    <t>40001471-0</t>
  </si>
  <si>
    <t>40001975-0</t>
  </si>
  <si>
    <t>40002462-0</t>
  </si>
  <si>
    <t>40003936-0</t>
  </si>
  <si>
    <t>40004104-0</t>
  </si>
  <si>
    <t>40006817-0</t>
  </si>
  <si>
    <t>40006839-0</t>
  </si>
  <si>
    <t>40006840-0</t>
  </si>
  <si>
    <t>40007451-0</t>
  </si>
  <si>
    <t>40009039-0</t>
  </si>
  <si>
    <t>40009109-0</t>
  </si>
  <si>
    <t>40009164-0</t>
  </si>
  <si>
    <t>40009728-0</t>
  </si>
  <si>
    <t>40011323-0</t>
  </si>
  <si>
    <t>40011329-0</t>
  </si>
  <si>
    <t>40011335-0</t>
  </si>
  <si>
    <t>40011423-0</t>
  </si>
  <si>
    <t>40011580-0</t>
  </si>
  <si>
    <t>40011589-0</t>
  </si>
  <si>
    <t>40011593-0</t>
  </si>
  <si>
    <t>40011616-0</t>
  </si>
  <si>
    <t>40015337-0</t>
  </si>
  <si>
    <t>40017098-0</t>
  </si>
  <si>
    <t>40017276-0</t>
  </si>
  <si>
    <t>40017761-0</t>
  </si>
  <si>
    <t>40017769-0</t>
  </si>
  <si>
    <t>40019546-0</t>
  </si>
  <si>
    <t>40019547-0</t>
  </si>
  <si>
    <t>40019548-0</t>
  </si>
  <si>
    <t>40019623-0</t>
  </si>
  <si>
    <t>40019910-0</t>
  </si>
  <si>
    <t>40020174-0</t>
  </si>
  <si>
    <t>40020234-0</t>
  </si>
  <si>
    <t>40020407-0</t>
  </si>
  <si>
    <t>40020585-0</t>
  </si>
  <si>
    <t>40020821-0</t>
  </si>
  <si>
    <t>40021170-0</t>
  </si>
  <si>
    <t>40021172-0</t>
  </si>
  <si>
    <t>40021227-0</t>
  </si>
  <si>
    <t>40021234-0</t>
  </si>
  <si>
    <t>40022230-0</t>
  </si>
  <si>
    <t>40025105-0</t>
  </si>
  <si>
    <t>40025597-0</t>
  </si>
  <si>
    <t>30458731-0</t>
  </si>
  <si>
    <t>30478845-0</t>
  </si>
  <si>
    <t>40002867-0</t>
  </si>
  <si>
    <t>40011233-0</t>
  </si>
  <si>
    <t>20155346-0</t>
  </si>
  <si>
    <t>30104758-0</t>
  </si>
  <si>
    <t>30114382-0</t>
  </si>
  <si>
    <t>30132033-0</t>
  </si>
  <si>
    <t>30310626-0</t>
  </si>
  <si>
    <t>30453874-0</t>
  </si>
  <si>
    <t>30453923-0</t>
  </si>
  <si>
    <t>30459272-0</t>
  </si>
  <si>
    <t>30459830-0</t>
  </si>
  <si>
    <t>30482662-0</t>
  </si>
  <si>
    <t>40002529-0</t>
  </si>
  <si>
    <t>40002551-0</t>
  </si>
  <si>
    <t>40002673-0</t>
  </si>
  <si>
    <t>40003348-0</t>
  </si>
  <si>
    <t>40011866-0</t>
  </si>
  <si>
    <t>40012173-0</t>
  </si>
  <si>
    <t>40012463-0</t>
  </si>
  <si>
    <t>40013823-0</t>
  </si>
  <si>
    <t>40015819-0</t>
  </si>
  <si>
    <t>40020944-0</t>
  </si>
  <si>
    <t>30483536-0</t>
  </si>
  <si>
    <t>40007763-0</t>
  </si>
  <si>
    <t>40020961-0</t>
  </si>
  <si>
    <t>20159135-0</t>
  </si>
  <si>
    <t>20183310-0</t>
  </si>
  <si>
    <t>20191231-0</t>
  </si>
  <si>
    <t>30002745-0</t>
  </si>
  <si>
    <t>30034469-0</t>
  </si>
  <si>
    <t>30034659-0</t>
  </si>
  <si>
    <t>30044279-0</t>
  </si>
  <si>
    <t>30063942-0</t>
  </si>
  <si>
    <t>30068336-0</t>
  </si>
  <si>
    <t>30072036-0</t>
  </si>
  <si>
    <t>30075236-0</t>
  </si>
  <si>
    <t>30081889-0</t>
  </si>
  <si>
    <t>30086036-0</t>
  </si>
  <si>
    <t>30086978-0</t>
  </si>
  <si>
    <t>30091693-0</t>
  </si>
  <si>
    <t>30091704-0</t>
  </si>
  <si>
    <t>30097900-0</t>
  </si>
  <si>
    <t>30099554-0</t>
  </si>
  <si>
    <t>30103268-0</t>
  </si>
  <si>
    <t>30105724-0</t>
  </si>
  <si>
    <t>30109452-0</t>
  </si>
  <si>
    <t>30114484-0</t>
  </si>
  <si>
    <t>30121995-0</t>
  </si>
  <si>
    <t>30121996-0</t>
  </si>
  <si>
    <t>30125305-0</t>
  </si>
  <si>
    <t>30126600-0</t>
  </si>
  <si>
    <t>30190522-0</t>
  </si>
  <si>
    <t>30228872-0</t>
  </si>
  <si>
    <t>30235172-0</t>
  </si>
  <si>
    <t>30236422-0</t>
  </si>
  <si>
    <t>30236772-0</t>
  </si>
  <si>
    <t>30294622-0</t>
  </si>
  <si>
    <t>30297833-0</t>
  </si>
  <si>
    <t>30309372-0</t>
  </si>
  <si>
    <t>30309772-0</t>
  </si>
  <si>
    <t>30309774-0</t>
  </si>
  <si>
    <t>30311674-0</t>
  </si>
  <si>
    <t>30315824-0</t>
  </si>
  <si>
    <t>30370672-0</t>
  </si>
  <si>
    <t>30376622-0</t>
  </si>
  <si>
    <t>30376623-0</t>
  </si>
  <si>
    <t>30386473-0</t>
  </si>
  <si>
    <t>30394679-0</t>
  </si>
  <si>
    <t>30394680-0</t>
  </si>
  <si>
    <t>30394728-0</t>
  </si>
  <si>
    <t>30394731-0</t>
  </si>
  <si>
    <t>30394732-0</t>
  </si>
  <si>
    <t>30396475-0</t>
  </si>
  <si>
    <t>30436823-0</t>
  </si>
  <si>
    <t>30437781-0</t>
  </si>
  <si>
    <t>30448372-0</t>
  </si>
  <si>
    <t>30449128-0</t>
  </si>
  <si>
    <t>30452123-0</t>
  </si>
  <si>
    <t>30462223-0</t>
  </si>
  <si>
    <t>30468934-0</t>
  </si>
  <si>
    <t>30481660-0</t>
  </si>
  <si>
    <t>30481662-0</t>
  </si>
  <si>
    <t>30481726-0</t>
  </si>
  <si>
    <t>30481922-0</t>
  </si>
  <si>
    <t>30482512-0</t>
  </si>
  <si>
    <t>30482706-0</t>
  </si>
  <si>
    <t>30485804-0</t>
  </si>
  <si>
    <t>30485810-0</t>
  </si>
  <si>
    <t>30485825-0</t>
  </si>
  <si>
    <t>30485829-0</t>
  </si>
  <si>
    <t>40002515-0</t>
  </si>
  <si>
    <t>40002532-0</t>
  </si>
  <si>
    <t>40002534-0</t>
  </si>
  <si>
    <t>40002535-0</t>
  </si>
  <si>
    <t>40002538-0</t>
  </si>
  <si>
    <t>40002958-0</t>
  </si>
  <si>
    <t>40005310-0</t>
  </si>
  <si>
    <t>40005311-0</t>
  </si>
  <si>
    <t>40005316-0</t>
  </si>
  <si>
    <t>40006053-0</t>
  </si>
  <si>
    <t>40009380-0</t>
  </si>
  <si>
    <t>40010186-0</t>
  </si>
  <si>
    <t>40010774-0</t>
  </si>
  <si>
    <t>40010792-0</t>
  </si>
  <si>
    <t>40010859-0</t>
  </si>
  <si>
    <t>40010873-0</t>
  </si>
  <si>
    <t>40010874-0</t>
  </si>
  <si>
    <t>40010903-0</t>
  </si>
  <si>
    <t>40010906-0</t>
  </si>
  <si>
    <t>40010994-0</t>
  </si>
  <si>
    <t>40011012-0</t>
  </si>
  <si>
    <t>40011080-0</t>
  </si>
  <si>
    <t>40013835-0</t>
  </si>
  <si>
    <t>40015379-0</t>
  </si>
  <si>
    <t>40016339-0</t>
  </si>
  <si>
    <t>40016340-0</t>
  </si>
  <si>
    <t>40017154-0</t>
  </si>
  <si>
    <t>40017801-0</t>
  </si>
  <si>
    <t>40020911-0</t>
  </si>
  <si>
    <t>40021158-0</t>
  </si>
  <si>
    <t>40022302-0</t>
  </si>
  <si>
    <t>40022303-0</t>
  </si>
  <si>
    <t>40022422-0</t>
  </si>
  <si>
    <t>40022423-0</t>
  </si>
  <si>
    <t>40022425-0</t>
  </si>
  <si>
    <t>40022429-0</t>
  </si>
  <si>
    <t>40022592-0</t>
  </si>
  <si>
    <t>30308176-0</t>
  </si>
  <si>
    <t>40004114-0</t>
  </si>
  <si>
    <t>40010934-0</t>
  </si>
  <si>
    <t>20196156-0</t>
  </si>
  <si>
    <t>30064914-0</t>
  </si>
  <si>
    <t>30065797-0</t>
  </si>
  <si>
    <t>30065993-0</t>
  </si>
  <si>
    <t>30069626-0</t>
  </si>
  <si>
    <t>30071373-0</t>
  </si>
  <si>
    <t>30078493-0</t>
  </si>
  <si>
    <t>30080785-0</t>
  </si>
  <si>
    <t>30080996-0</t>
  </si>
  <si>
    <t>30081565-0</t>
  </si>
  <si>
    <t>30082431-0</t>
  </si>
  <si>
    <t>30088016-0</t>
  </si>
  <si>
    <t>30089888-0</t>
  </si>
  <si>
    <t>30091811-0</t>
  </si>
  <si>
    <t>30097985-0</t>
  </si>
  <si>
    <t>30098082-0</t>
  </si>
  <si>
    <t>30098093-0</t>
  </si>
  <si>
    <t>30099427-0</t>
  </si>
  <si>
    <t>30099436-0</t>
  </si>
  <si>
    <t>30100454-0</t>
  </si>
  <si>
    <t>30100547-0</t>
  </si>
  <si>
    <t>30100890-0</t>
  </si>
  <si>
    <t>30101114-0</t>
  </si>
  <si>
    <t>30101423-0</t>
  </si>
  <si>
    <t>30101482-0</t>
  </si>
  <si>
    <t>30106545-0</t>
  </si>
  <si>
    <t>30107298-0</t>
  </si>
  <si>
    <t>30113782-0</t>
  </si>
  <si>
    <t>30117142-0</t>
  </si>
  <si>
    <t>30120610-0</t>
  </si>
  <si>
    <t>30121129-0</t>
  </si>
  <si>
    <t>30127100-0</t>
  </si>
  <si>
    <t>30127885-0</t>
  </si>
  <si>
    <t>30130800-0</t>
  </si>
  <si>
    <t>30130906-0</t>
  </si>
  <si>
    <t>30133906-0</t>
  </si>
  <si>
    <t>30137224-0</t>
  </si>
  <si>
    <t>30171727-0</t>
  </si>
  <si>
    <t>30195622-0</t>
  </si>
  <si>
    <t>30210972-0</t>
  </si>
  <si>
    <t>30291024-0</t>
  </si>
  <si>
    <t>30295225-0</t>
  </si>
  <si>
    <t>30305772-0</t>
  </si>
  <si>
    <t>30305923-0</t>
  </si>
  <si>
    <t>30339273-0</t>
  </si>
  <si>
    <t>30339323-0</t>
  </si>
  <si>
    <t>30361828-0</t>
  </si>
  <si>
    <t>30366073-0</t>
  </si>
  <si>
    <t>30369676-0</t>
  </si>
  <si>
    <t>30370352-0</t>
  </si>
  <si>
    <t>30371672-0</t>
  </si>
  <si>
    <t>30371674-0</t>
  </si>
  <si>
    <t>30371695-0</t>
  </si>
  <si>
    <t>30377073-0</t>
  </si>
  <si>
    <t>30380327-0</t>
  </si>
  <si>
    <t>30404227-0</t>
  </si>
  <si>
    <t>30404274-0</t>
  </si>
  <si>
    <t>30427824-0</t>
  </si>
  <si>
    <t>30437224-0</t>
  </si>
  <si>
    <t>30464311-0</t>
  </si>
  <si>
    <t>30468946-0</t>
  </si>
  <si>
    <t>30481824-0</t>
  </si>
  <si>
    <t>30484435-0</t>
  </si>
  <si>
    <t>30486050-0</t>
  </si>
  <si>
    <t>30486093-0</t>
  </si>
  <si>
    <t>30486144-0</t>
  </si>
  <si>
    <t>40002400-0</t>
  </si>
  <si>
    <t>40002414-0</t>
  </si>
  <si>
    <t>40002776-0</t>
  </si>
  <si>
    <t>40002951-0</t>
  </si>
  <si>
    <t>40005866-0</t>
  </si>
  <si>
    <t>40006394-0</t>
  </si>
  <si>
    <t>40010966-0</t>
  </si>
  <si>
    <t>40011498-0</t>
  </si>
  <si>
    <t>40011983-0</t>
  </si>
  <si>
    <t>40012744-0</t>
  </si>
  <si>
    <t>40014304-0</t>
  </si>
  <si>
    <t>40017187-0</t>
  </si>
  <si>
    <t>40017907-0</t>
  </si>
  <si>
    <t>40018434-0</t>
  </si>
  <si>
    <t>40004049-0</t>
  </si>
  <si>
    <t>40005219-0</t>
  </si>
  <si>
    <t>30290424-0</t>
  </si>
  <si>
    <t>30466233-0</t>
  </si>
  <si>
    <t>30481671-0</t>
  </si>
  <si>
    <t>30486469-0</t>
  </si>
  <si>
    <t>30487408-0</t>
  </si>
  <si>
    <t>40006428-0</t>
  </si>
  <si>
    <t>40006607-0</t>
  </si>
  <si>
    <t>40006609-0</t>
  </si>
  <si>
    <t>40007077-0</t>
  </si>
  <si>
    <t>40011260-0</t>
  </si>
  <si>
    <t>20079319-0</t>
  </si>
  <si>
    <t>20080167-0</t>
  </si>
  <si>
    <t>20090722-1</t>
  </si>
  <si>
    <t>20102690-0</t>
  </si>
  <si>
    <t>20138267-0</t>
  </si>
  <si>
    <t>20153304-2</t>
  </si>
  <si>
    <t>20154656-0</t>
  </si>
  <si>
    <t>20155126-1</t>
  </si>
  <si>
    <t>20166923-1</t>
  </si>
  <si>
    <t>20171095-0</t>
  </si>
  <si>
    <t>20174576-0</t>
  </si>
  <si>
    <t>20177442-0</t>
  </si>
  <si>
    <t>20184422-0</t>
  </si>
  <si>
    <t>20184423-0</t>
  </si>
  <si>
    <t>20187816-0</t>
  </si>
  <si>
    <t>20187901-0</t>
  </si>
  <si>
    <t>20190030-0</t>
  </si>
  <si>
    <t>20193112-0</t>
  </si>
  <si>
    <t>30005719-0</t>
  </si>
  <si>
    <t>30034230-0</t>
  </si>
  <si>
    <t>30035697-0</t>
  </si>
  <si>
    <t>30036251-0</t>
  </si>
  <si>
    <t>30043928-0</t>
  </si>
  <si>
    <t>30044558-0</t>
  </si>
  <si>
    <t>30046029-0</t>
  </si>
  <si>
    <t>30051950-0</t>
  </si>
  <si>
    <t>30057787-0</t>
  </si>
  <si>
    <t>30057800-0</t>
  </si>
  <si>
    <t>30062103-0</t>
  </si>
  <si>
    <t>30062890-0</t>
  </si>
  <si>
    <t>30062947-0</t>
  </si>
  <si>
    <t>30063993-0</t>
  </si>
  <si>
    <t>30065433-0</t>
  </si>
  <si>
    <t>30066206-0</t>
  </si>
  <si>
    <t>30068643-0</t>
  </si>
  <si>
    <t>30069055-0</t>
  </si>
  <si>
    <t>30069070-0</t>
  </si>
  <si>
    <t>30069291-0</t>
  </si>
  <si>
    <t>30069292-0</t>
  </si>
  <si>
    <t>30069463-0</t>
  </si>
  <si>
    <t>30069739-0</t>
  </si>
  <si>
    <t>30070012-0</t>
  </si>
  <si>
    <t>30070213-0</t>
  </si>
  <si>
    <t>30070449-0</t>
  </si>
  <si>
    <t>30070463-0</t>
  </si>
  <si>
    <t>30070762-0</t>
  </si>
  <si>
    <t>30071340-0</t>
  </si>
  <si>
    <t>30071390-0</t>
  </si>
  <si>
    <t>30071806-0</t>
  </si>
  <si>
    <t>30072419-0</t>
  </si>
  <si>
    <t>30072725-0</t>
  </si>
  <si>
    <t>30073043-0</t>
  </si>
  <si>
    <t>30073274-0</t>
  </si>
  <si>
    <t>30073331-0</t>
  </si>
  <si>
    <t>30073648-0</t>
  </si>
  <si>
    <t>30074253-0</t>
  </si>
  <si>
    <t>30075545-0</t>
  </si>
  <si>
    <t>30076653-0</t>
  </si>
  <si>
    <t>30076726-0</t>
  </si>
  <si>
    <t>30076931-0</t>
  </si>
  <si>
    <t>30077015-0</t>
  </si>
  <si>
    <t>30077029-0</t>
  </si>
  <si>
    <t>30077061-0</t>
  </si>
  <si>
    <t>30077144-0</t>
  </si>
  <si>
    <t>30077414-0</t>
  </si>
  <si>
    <t>30077630-0</t>
  </si>
  <si>
    <t>30077710-0</t>
  </si>
  <si>
    <t>30078323-0</t>
  </si>
  <si>
    <t>30078400-0</t>
  </si>
  <si>
    <t>30080044-0</t>
  </si>
  <si>
    <t>30080195-0</t>
  </si>
  <si>
    <t>30080312-0</t>
  </si>
  <si>
    <t>30080314-0</t>
  </si>
  <si>
    <t>30080507-0</t>
  </si>
  <si>
    <t>30080514-0</t>
  </si>
  <si>
    <t>30080515-0</t>
  </si>
  <si>
    <t>30080601-0</t>
  </si>
  <si>
    <t>30080632-0</t>
  </si>
  <si>
    <t>30080831-0</t>
  </si>
  <si>
    <t>30080833-0</t>
  </si>
  <si>
    <t>30080989-0</t>
  </si>
  <si>
    <t>30081108-0</t>
  </si>
  <si>
    <t>30081153-0</t>
  </si>
  <si>
    <t>30081182-0</t>
  </si>
  <si>
    <t>30081183-0</t>
  </si>
  <si>
    <t>30081246-0</t>
  </si>
  <si>
    <t>30081316-0</t>
  </si>
  <si>
    <t>30081343-0</t>
  </si>
  <si>
    <t>30081350-0</t>
  </si>
  <si>
    <t>30081378-0</t>
  </si>
  <si>
    <t>30081385-0</t>
  </si>
  <si>
    <t>30081464-0</t>
  </si>
  <si>
    <t>30081497-0</t>
  </si>
  <si>
    <t>30081505-0</t>
  </si>
  <si>
    <t>30081531-0</t>
  </si>
  <si>
    <t>30082059-0</t>
  </si>
  <si>
    <t>30082955-0</t>
  </si>
  <si>
    <t>30083016-0</t>
  </si>
  <si>
    <t>30083052-0</t>
  </si>
  <si>
    <t>30083090-0</t>
  </si>
  <si>
    <t>30083093-0</t>
  </si>
  <si>
    <t>30083248-0</t>
  </si>
  <si>
    <t>30083427-0</t>
  </si>
  <si>
    <t>30083432-0</t>
  </si>
  <si>
    <t>30083477-0</t>
  </si>
  <si>
    <t>30083777-0</t>
  </si>
  <si>
    <t>30083784-0</t>
  </si>
  <si>
    <t>30084116-0</t>
  </si>
  <si>
    <t>30084648-0</t>
  </si>
  <si>
    <t>30085173-0</t>
  </si>
  <si>
    <t>30085321-0</t>
  </si>
  <si>
    <t>30087246-0</t>
  </si>
  <si>
    <t>30090837-0</t>
  </si>
  <si>
    <t>30090914-0</t>
  </si>
  <si>
    <t>30091137-0</t>
  </si>
  <si>
    <t>30091216-0</t>
  </si>
  <si>
    <t>30091221-0</t>
  </si>
  <si>
    <t>30091314-0</t>
  </si>
  <si>
    <t>30091479-0</t>
  </si>
  <si>
    <t>30093165-0</t>
  </si>
  <si>
    <t>30093190-0</t>
  </si>
  <si>
    <t>30093406-0</t>
  </si>
  <si>
    <t>30093450-0</t>
  </si>
  <si>
    <t>30098568-0</t>
  </si>
  <si>
    <t>30098594-0</t>
  </si>
  <si>
    <t>30098740-0</t>
  </si>
  <si>
    <t>30098775-0</t>
  </si>
  <si>
    <t>30098796-0</t>
  </si>
  <si>
    <t>30099033-0</t>
  </si>
  <si>
    <t>30099077-0</t>
  </si>
  <si>
    <t>30099344-0</t>
  </si>
  <si>
    <t>30099347-0</t>
  </si>
  <si>
    <t>30099500-0</t>
  </si>
  <si>
    <t>30099535-0</t>
  </si>
  <si>
    <t>30099652-0</t>
  </si>
  <si>
    <t>30099803-0</t>
  </si>
  <si>
    <t>30099871-0</t>
  </si>
  <si>
    <t>30100820-0</t>
  </si>
  <si>
    <t>30101329-0</t>
  </si>
  <si>
    <t>30101373-0</t>
  </si>
  <si>
    <t>30101509-0</t>
  </si>
  <si>
    <t>30101577-0</t>
  </si>
  <si>
    <t>30101660-0</t>
  </si>
  <si>
    <t>30101663-0</t>
  </si>
  <si>
    <t>30102076-0</t>
  </si>
  <si>
    <t>30102080-0</t>
  </si>
  <si>
    <t>30102084-0</t>
  </si>
  <si>
    <t>30102086-0</t>
  </si>
  <si>
    <t>30102088-0</t>
  </si>
  <si>
    <t>30102092-0</t>
  </si>
  <si>
    <t>30104149-0</t>
  </si>
  <si>
    <t>30106138-0</t>
  </si>
  <si>
    <t>30106221-0</t>
  </si>
  <si>
    <t>30106226-0</t>
  </si>
  <si>
    <t>30106248-0</t>
  </si>
  <si>
    <t>30106296-0</t>
  </si>
  <si>
    <t>30106302-0</t>
  </si>
  <si>
    <t>30106303-0</t>
  </si>
  <si>
    <t>30106340-0</t>
  </si>
  <si>
    <t>30106619-0</t>
  </si>
  <si>
    <t>30106624-0</t>
  </si>
  <si>
    <t>30106702-0</t>
  </si>
  <si>
    <t>30106843-0</t>
  </si>
  <si>
    <t>30107026-0</t>
  </si>
  <si>
    <t>30107084-0</t>
  </si>
  <si>
    <t>30107157-0</t>
  </si>
  <si>
    <t>30107162-0</t>
  </si>
  <si>
    <t>30107176-0</t>
  </si>
  <si>
    <t>30107547-0</t>
  </si>
  <si>
    <t>30108778-0</t>
  </si>
  <si>
    <t>30108830-0</t>
  </si>
  <si>
    <t>30108960-0</t>
  </si>
  <si>
    <t>30109089-0</t>
  </si>
  <si>
    <t>30109123-0</t>
  </si>
  <si>
    <t>30110644-0</t>
  </si>
  <si>
    <t>30110978-0</t>
  </si>
  <si>
    <t>30112219-0</t>
  </si>
  <si>
    <t>30112272-0</t>
  </si>
  <si>
    <t>30112579-0</t>
  </si>
  <si>
    <t>30112736-0</t>
  </si>
  <si>
    <t>30113702-0</t>
  </si>
  <si>
    <t>30113704-0</t>
  </si>
  <si>
    <t>30113737-0</t>
  </si>
  <si>
    <t>30114347-0</t>
  </si>
  <si>
    <t>30114721-0</t>
  </si>
  <si>
    <t>30115111-0</t>
  </si>
  <si>
    <t>30115547-0</t>
  </si>
  <si>
    <t>30116610-0</t>
  </si>
  <si>
    <t>30116996-0</t>
  </si>
  <si>
    <t>30118027-0</t>
  </si>
  <si>
    <t>30119366-0</t>
  </si>
  <si>
    <t>30121190-0</t>
  </si>
  <si>
    <t>30121205-0</t>
  </si>
  <si>
    <t>30121431-0</t>
  </si>
  <si>
    <t>30121761-0</t>
  </si>
  <si>
    <t>30121997-0</t>
  </si>
  <si>
    <t>30122001-0</t>
  </si>
  <si>
    <t>30122007-0</t>
  </si>
  <si>
    <t>30122072-0</t>
  </si>
  <si>
    <t>30122114-0</t>
  </si>
  <si>
    <t>30122160-0</t>
  </si>
  <si>
    <t>30122170-0</t>
  </si>
  <si>
    <t>30122189-0</t>
  </si>
  <si>
    <t>30122219-0</t>
  </si>
  <si>
    <t>30122907-0</t>
  </si>
  <si>
    <t>30122993-0</t>
  </si>
  <si>
    <t>30122999-0</t>
  </si>
  <si>
    <t>30123307-0</t>
  </si>
  <si>
    <t>30123462-0</t>
  </si>
  <si>
    <t>30123520-0</t>
  </si>
  <si>
    <t>30123602-0</t>
  </si>
  <si>
    <t>30123631-0</t>
  </si>
  <si>
    <t>30123640-0</t>
  </si>
  <si>
    <t>30123686-0</t>
  </si>
  <si>
    <t>30123729-0</t>
  </si>
  <si>
    <t>30123736-0</t>
  </si>
  <si>
    <t>30123771-0</t>
  </si>
  <si>
    <t>30123847-0</t>
  </si>
  <si>
    <t>30123855-0</t>
  </si>
  <si>
    <t>30123950-0</t>
  </si>
  <si>
    <t>30123990-0</t>
  </si>
  <si>
    <t>30124429-0</t>
  </si>
  <si>
    <t>30124651-0</t>
  </si>
  <si>
    <t>30124738-0</t>
  </si>
  <si>
    <t>30124739-0</t>
  </si>
  <si>
    <t>30125021-0</t>
  </si>
  <si>
    <t>30125637-0</t>
  </si>
  <si>
    <t>30127129-0</t>
  </si>
  <si>
    <t>30128290-0</t>
  </si>
  <si>
    <t>30130385-0</t>
  </si>
  <si>
    <t>30130956-0</t>
  </si>
  <si>
    <t>30131057-0</t>
  </si>
  <si>
    <t>30131058-0</t>
  </si>
  <si>
    <t>30131100-0</t>
  </si>
  <si>
    <t>30131237-0</t>
  </si>
  <si>
    <t>30131389-0</t>
  </si>
  <si>
    <t>30131391-0</t>
  </si>
  <si>
    <t>30131463-0</t>
  </si>
  <si>
    <t>30131496-0</t>
  </si>
  <si>
    <t>30131688-0</t>
  </si>
  <si>
    <t>30131878-0</t>
  </si>
  <si>
    <t>30131977-0</t>
  </si>
  <si>
    <t>30132075-0</t>
  </si>
  <si>
    <t>30132175-0</t>
  </si>
  <si>
    <t>30132426-0</t>
  </si>
  <si>
    <t>30132606-0</t>
  </si>
  <si>
    <t>30132620-0</t>
  </si>
  <si>
    <t>30132633-0</t>
  </si>
  <si>
    <t>30132761-0</t>
  </si>
  <si>
    <t>30132824-0</t>
  </si>
  <si>
    <t>30132977-0</t>
  </si>
  <si>
    <t>30132982-0</t>
  </si>
  <si>
    <t>30133962-0</t>
  </si>
  <si>
    <t>30134846-0</t>
  </si>
  <si>
    <t>30134894-0</t>
  </si>
  <si>
    <t>30135076-0</t>
  </si>
  <si>
    <t>30135171-0</t>
  </si>
  <si>
    <t>30135536-0</t>
  </si>
  <si>
    <t>30135925-0</t>
  </si>
  <si>
    <t>30136611-0</t>
  </si>
  <si>
    <t>30137246-0</t>
  </si>
  <si>
    <t>30137590-0</t>
  </si>
  <si>
    <t>30137598-0</t>
  </si>
  <si>
    <t>30137944-0</t>
  </si>
  <si>
    <t>30172125-0</t>
  </si>
  <si>
    <t>30174772-0</t>
  </si>
  <si>
    <t>30181322-0</t>
  </si>
  <si>
    <t>30181672-0</t>
  </si>
  <si>
    <t>30213422-0</t>
  </si>
  <si>
    <t>30218272-0</t>
  </si>
  <si>
    <t>30221173-0</t>
  </si>
  <si>
    <t>30222322-0</t>
  </si>
  <si>
    <t>30224034-0</t>
  </si>
  <si>
    <t>30224036-0</t>
  </si>
  <si>
    <t>30224125-0</t>
  </si>
  <si>
    <t>30224126-0</t>
  </si>
  <si>
    <t>30224128-0</t>
  </si>
  <si>
    <t>30224223-0</t>
  </si>
  <si>
    <t>30224273-0</t>
  </si>
  <si>
    <t>30224324-0</t>
  </si>
  <si>
    <t>30224326-0</t>
  </si>
  <si>
    <t>30224327-0</t>
  </si>
  <si>
    <t>30224329-0</t>
  </si>
  <si>
    <t>30224372-0</t>
  </si>
  <si>
    <t>30224373-0</t>
  </si>
  <si>
    <t>30224375-0</t>
  </si>
  <si>
    <t>30224674-0</t>
  </si>
  <si>
    <t>30231173-0</t>
  </si>
  <si>
    <t>30231576-0</t>
  </si>
  <si>
    <t>30231672-0</t>
  </si>
  <si>
    <t>30235322-0</t>
  </si>
  <si>
    <t>30239372-0</t>
  </si>
  <si>
    <t>30244022-0</t>
  </si>
  <si>
    <t>30249622-0</t>
  </si>
  <si>
    <t>30255173-0</t>
  </si>
  <si>
    <t>30255222-0</t>
  </si>
  <si>
    <t>30255722-0</t>
  </si>
  <si>
    <t>30257623-0</t>
  </si>
  <si>
    <t>30259123-0</t>
  </si>
  <si>
    <t>30259272-0</t>
  </si>
  <si>
    <t>30259274-0</t>
  </si>
  <si>
    <t>30259523-0</t>
  </si>
  <si>
    <t>30259623-0</t>
  </si>
  <si>
    <t>30261422-0</t>
  </si>
  <si>
    <t>30271072-0</t>
  </si>
  <si>
    <t>30276122-0</t>
  </si>
  <si>
    <t>30279622-0</t>
  </si>
  <si>
    <t>30280722-0</t>
  </si>
  <si>
    <t>30281072-0</t>
  </si>
  <si>
    <t>30283077-0</t>
  </si>
  <si>
    <t>30283174-0</t>
  </si>
  <si>
    <t>30283222-0</t>
  </si>
  <si>
    <t>30283224-0</t>
  </si>
  <si>
    <t>30285423-0</t>
  </si>
  <si>
    <t>30285922-0</t>
  </si>
  <si>
    <t>30287426-0</t>
  </si>
  <si>
    <t>30290173-0</t>
  </si>
  <si>
    <t>30290178-0</t>
  </si>
  <si>
    <t>30294774-0</t>
  </si>
  <si>
    <t>30295575-0</t>
  </si>
  <si>
    <t>30295772-0</t>
  </si>
  <si>
    <t>30300972-0</t>
  </si>
  <si>
    <t>30301322-0</t>
  </si>
  <si>
    <t>30305872-0</t>
  </si>
  <si>
    <t>30307374-0</t>
  </si>
  <si>
    <t>30309675-0</t>
  </si>
  <si>
    <t>30309676-0</t>
  </si>
  <si>
    <t>30332172-0</t>
  </si>
  <si>
    <t>30341330-0</t>
  </si>
  <si>
    <t>30342826-0</t>
  </si>
  <si>
    <t>30346072-0</t>
  </si>
  <si>
    <t>30353629-0</t>
  </si>
  <si>
    <t>30353632-0</t>
  </si>
  <si>
    <t>30366537-0</t>
  </si>
  <si>
    <t>30369629-0</t>
  </si>
  <si>
    <t>30370477-0</t>
  </si>
  <si>
    <t>30370479-0</t>
  </si>
  <si>
    <t>30370523-0</t>
  </si>
  <si>
    <t>30370826-0</t>
  </si>
  <si>
    <t>30370926-0</t>
  </si>
  <si>
    <t>30370937-0</t>
  </si>
  <si>
    <t>30370974-0</t>
  </si>
  <si>
    <t>30371041-0</t>
  </si>
  <si>
    <t>30371043-0</t>
  </si>
  <si>
    <t>30371074-0</t>
  </si>
  <si>
    <t>30371076-0</t>
  </si>
  <si>
    <t>30371077-0</t>
  </si>
  <si>
    <t>30371082-0</t>
  </si>
  <si>
    <t>30371083-0</t>
  </si>
  <si>
    <t>30371173-0</t>
  </si>
  <si>
    <t>30371175-0</t>
  </si>
  <si>
    <t>30371228-0</t>
  </si>
  <si>
    <t>30371230-0</t>
  </si>
  <si>
    <t>30371272-0</t>
  </si>
  <si>
    <t>30371278-0</t>
  </si>
  <si>
    <t>30371376-0</t>
  </si>
  <si>
    <t>30371878-0</t>
  </si>
  <si>
    <t>30376625-0</t>
  </si>
  <si>
    <t>30380577-0</t>
  </si>
  <si>
    <t>30381293-0</t>
  </si>
  <si>
    <t>30382574-0</t>
  </si>
  <si>
    <t>30384172-0</t>
  </si>
  <si>
    <t>30384479-0</t>
  </si>
  <si>
    <t>30386472-0</t>
  </si>
  <si>
    <t>30387092-0</t>
  </si>
  <si>
    <t>30387097-0</t>
  </si>
  <si>
    <t>30388735-0</t>
  </si>
  <si>
    <t>30390475-0</t>
  </si>
  <si>
    <t>30391322-0</t>
  </si>
  <si>
    <t>30393223-0</t>
  </si>
  <si>
    <t>30394274-0</t>
  </si>
  <si>
    <t>30394323-0</t>
  </si>
  <si>
    <t>30395625-0</t>
  </si>
  <si>
    <t>30398835-0</t>
  </si>
  <si>
    <t>30399374-0</t>
  </si>
  <si>
    <t>30400090-0</t>
  </si>
  <si>
    <t>30400279-0</t>
  </si>
  <si>
    <t>30402087-0</t>
  </si>
  <si>
    <t>30402182-0</t>
  </si>
  <si>
    <t>30402825-0</t>
  </si>
  <si>
    <t>30404773-0</t>
  </si>
  <si>
    <t>30406382-0</t>
  </si>
  <si>
    <t>30407375-0</t>
  </si>
  <si>
    <t>30407825-0</t>
  </si>
  <si>
    <t>30413276-0</t>
  </si>
  <si>
    <t>30415729-0</t>
  </si>
  <si>
    <t>30416124-0</t>
  </si>
  <si>
    <t>30418483-0</t>
  </si>
  <si>
    <t>30421115-0</t>
  </si>
  <si>
    <t>30421272-0</t>
  </si>
  <si>
    <t>30423923-0</t>
  </si>
  <si>
    <t>30427024-0</t>
  </si>
  <si>
    <t>30430772-0</t>
  </si>
  <si>
    <t>30433477-0</t>
  </si>
  <si>
    <t>30440736-0</t>
  </si>
  <si>
    <t>30443927-0</t>
  </si>
  <si>
    <t>30444722-0</t>
  </si>
  <si>
    <t>30445322-0</t>
  </si>
  <si>
    <t>30446273-0</t>
  </si>
  <si>
    <t>30447628-0</t>
  </si>
  <si>
    <t>30447885-0</t>
  </si>
  <si>
    <t>30447888-0</t>
  </si>
  <si>
    <t>30447930-0</t>
  </si>
  <si>
    <t>30447937-0</t>
  </si>
  <si>
    <t>30447972-0</t>
  </si>
  <si>
    <t>30447974-0</t>
  </si>
  <si>
    <t>30447975-0</t>
  </si>
  <si>
    <t>30447978-0</t>
  </si>
  <si>
    <t>30447979-0</t>
  </si>
  <si>
    <t>30451027-0</t>
  </si>
  <si>
    <t>30451072-0</t>
  </si>
  <si>
    <t>30455272-0</t>
  </si>
  <si>
    <t>30456923-0</t>
  </si>
  <si>
    <t>30457123-0</t>
  </si>
  <si>
    <t>30457895-0</t>
  </si>
  <si>
    <t>30458053-0</t>
  </si>
  <si>
    <t>30458378-0</t>
  </si>
  <si>
    <t>30458379-0</t>
  </si>
  <si>
    <t>30458385-0</t>
  </si>
  <si>
    <t>30458845-0</t>
  </si>
  <si>
    <t>30458847-0</t>
  </si>
  <si>
    <t>30458863-0</t>
  </si>
  <si>
    <t>30458864-0</t>
  </si>
  <si>
    <t>30458869-0</t>
  </si>
  <si>
    <t>30458870-0</t>
  </si>
  <si>
    <t>30458872-0</t>
  </si>
  <si>
    <t>30458879-0</t>
  </si>
  <si>
    <t>30458882-0</t>
  </si>
  <si>
    <t>30458888-0</t>
  </si>
  <si>
    <t>30458889-0</t>
  </si>
  <si>
    <t>30458973-0</t>
  </si>
  <si>
    <t>30458988-0</t>
  </si>
  <si>
    <t>30458989-0</t>
  </si>
  <si>
    <t>30459001-0</t>
  </si>
  <si>
    <t>30459161-0</t>
  </si>
  <si>
    <t>30459168-0</t>
  </si>
  <si>
    <t>30459291-0</t>
  </si>
  <si>
    <t>30459307-0</t>
  </si>
  <si>
    <t>30459352-0</t>
  </si>
  <si>
    <t>30459736-0</t>
  </si>
  <si>
    <t>30459747-0</t>
  </si>
  <si>
    <t>30459773-0</t>
  </si>
  <si>
    <t>30459970-0</t>
  </si>
  <si>
    <t>30459998-0</t>
  </si>
  <si>
    <t>30460172-0</t>
  </si>
  <si>
    <t>30460679-0</t>
  </si>
  <si>
    <t>30461075-0</t>
  </si>
  <si>
    <t>30463572-0</t>
  </si>
  <si>
    <t>30464383-0</t>
  </si>
  <si>
    <t>30466089-0</t>
  </si>
  <si>
    <t>30466405-0</t>
  </si>
  <si>
    <t>30466542-0</t>
  </si>
  <si>
    <t>30467435-0</t>
  </si>
  <si>
    <t>30468383-0</t>
  </si>
  <si>
    <t>30474259-0</t>
  </si>
  <si>
    <t>30474709-0</t>
  </si>
  <si>
    <t>30474936-0</t>
  </si>
  <si>
    <t>30480981-0</t>
  </si>
  <si>
    <t>30480983-0</t>
  </si>
  <si>
    <t>30480995-0</t>
  </si>
  <si>
    <t>30481102-0</t>
  </si>
  <si>
    <t>30481230-0</t>
  </si>
  <si>
    <t>30481232-0</t>
  </si>
  <si>
    <t>30481234-0</t>
  </si>
  <si>
    <t>30481236-0</t>
  </si>
  <si>
    <t>30481237-0</t>
  </si>
  <si>
    <t>30481240-0</t>
  </si>
  <si>
    <t>30481241-0</t>
  </si>
  <si>
    <t>30481242-0</t>
  </si>
  <si>
    <t>30481243-0</t>
  </si>
  <si>
    <t>30481245-0</t>
  </si>
  <si>
    <t>30481246-0</t>
  </si>
  <si>
    <t>30481248-0</t>
  </si>
  <si>
    <t>30481249-0</t>
  </si>
  <si>
    <t>30481251-0</t>
  </si>
  <si>
    <t>30481252-0</t>
  </si>
  <si>
    <t>30481264-0</t>
  </si>
  <si>
    <t>30481265-0</t>
  </si>
  <si>
    <t>30481266-0</t>
  </si>
  <si>
    <t>30481267-0</t>
  </si>
  <si>
    <t>30481268-0</t>
  </si>
  <si>
    <t>30481269-0</t>
  </si>
  <si>
    <t>30481272-0</t>
  </si>
  <si>
    <t>30481274-0</t>
  </si>
  <si>
    <t>30481275-0</t>
  </si>
  <si>
    <t>30481277-0</t>
  </si>
  <si>
    <t>30481282-0</t>
  </si>
  <si>
    <t>30481284-0</t>
  </si>
  <si>
    <t>30481286-0</t>
  </si>
  <si>
    <t>30481287-0</t>
  </si>
  <si>
    <t>30481289-0</t>
  </si>
  <si>
    <t>30481307-0</t>
  </si>
  <si>
    <t>30481308-0</t>
  </si>
  <si>
    <t>30481309-0</t>
  </si>
  <si>
    <t>30481310-0</t>
  </si>
  <si>
    <t>30481311-0</t>
  </si>
  <si>
    <t>30481973-0</t>
  </si>
  <si>
    <t>30482066-0</t>
  </si>
  <si>
    <t>30482091-0</t>
  </si>
  <si>
    <t>30482963-0</t>
  </si>
  <si>
    <t>30483037-0</t>
  </si>
  <si>
    <t>30483079-0</t>
  </si>
  <si>
    <t>30483130-0</t>
  </si>
  <si>
    <t>30483132-0</t>
  </si>
  <si>
    <t>30483134-0</t>
  </si>
  <si>
    <t>30483135-0</t>
  </si>
  <si>
    <t>30483136-0</t>
  </si>
  <si>
    <t>30483137-0</t>
  </si>
  <si>
    <t>30483141-0</t>
  </si>
  <si>
    <t>30483147-0</t>
  </si>
  <si>
    <t>30483150-0</t>
  </si>
  <si>
    <t>30483167-0</t>
  </si>
  <si>
    <t>30483236-0</t>
  </si>
  <si>
    <t>30483261-0</t>
  </si>
  <si>
    <t>30483558-0</t>
  </si>
  <si>
    <t>30483803-0</t>
  </si>
  <si>
    <t>30483981-0</t>
  </si>
  <si>
    <t>30484026-0</t>
  </si>
  <si>
    <t>30484343-0</t>
  </si>
  <si>
    <t>30484612-0</t>
  </si>
  <si>
    <t>30484616-0</t>
  </si>
  <si>
    <t>30484623-0</t>
  </si>
  <si>
    <t>30484625-0</t>
  </si>
  <si>
    <t>30484628-0</t>
  </si>
  <si>
    <t>30484633-0</t>
  </si>
  <si>
    <t>30484904-0</t>
  </si>
  <si>
    <t>30485310-0</t>
  </si>
  <si>
    <t>30485332-0</t>
  </si>
  <si>
    <t>30485416-0</t>
  </si>
  <si>
    <t>30485803-0</t>
  </si>
  <si>
    <t>30485976-0</t>
  </si>
  <si>
    <t>30487155-0</t>
  </si>
  <si>
    <t>30487251-0</t>
  </si>
  <si>
    <t>40002583-0</t>
  </si>
  <si>
    <t>40002586-0</t>
  </si>
  <si>
    <t>40002588-0</t>
  </si>
  <si>
    <t>40002678-0</t>
  </si>
  <si>
    <t>40002685-0</t>
  </si>
  <si>
    <t>40002686-0</t>
  </si>
  <si>
    <t>40002696-0</t>
  </si>
  <si>
    <t>40002698-0</t>
  </si>
  <si>
    <t>40002704-0</t>
  </si>
  <si>
    <t>40002708-0</t>
  </si>
  <si>
    <t>40002709-0</t>
  </si>
  <si>
    <t>40002710-0</t>
  </si>
  <si>
    <t>40002712-0</t>
  </si>
  <si>
    <t>40002721-0</t>
  </si>
  <si>
    <t>40002722-0</t>
  </si>
  <si>
    <t>40002723-0</t>
  </si>
  <si>
    <t>40002724-0</t>
  </si>
  <si>
    <t>40002727-0</t>
  </si>
  <si>
    <t>40002728-0</t>
  </si>
  <si>
    <t>40002731-0</t>
  </si>
  <si>
    <t>40002734-0</t>
  </si>
  <si>
    <t>40002735-0</t>
  </si>
  <si>
    <t>40002736-0</t>
  </si>
  <si>
    <t>40002748-0</t>
  </si>
  <si>
    <t>40002749-0</t>
  </si>
  <si>
    <t>40002879-0</t>
  </si>
  <si>
    <t>40002920-0</t>
  </si>
  <si>
    <t>40002995-0</t>
  </si>
  <si>
    <t>40003276-0</t>
  </si>
  <si>
    <t>40003407-0</t>
  </si>
  <si>
    <t>40003478-0</t>
  </si>
  <si>
    <t>40003559-0</t>
  </si>
  <si>
    <t>40003618-0</t>
  </si>
  <si>
    <t>40003640-0</t>
  </si>
  <si>
    <t>40003669-0</t>
  </si>
  <si>
    <t>40003772-0</t>
  </si>
  <si>
    <t>40003806-0</t>
  </si>
  <si>
    <t>40003861-0</t>
  </si>
  <si>
    <t>40004078-0</t>
  </si>
  <si>
    <t>40004148-0</t>
  </si>
  <si>
    <t>40004153-0</t>
  </si>
  <si>
    <t>40004155-0</t>
  </si>
  <si>
    <t>40004174-0</t>
  </si>
  <si>
    <t>40004175-0</t>
  </si>
  <si>
    <t>40004289-0</t>
  </si>
  <si>
    <t>40004384-0</t>
  </si>
  <si>
    <t>40004533-0</t>
  </si>
  <si>
    <t>40004534-0</t>
  </si>
  <si>
    <t>40004536-0</t>
  </si>
  <si>
    <t>40004537-0</t>
  </si>
  <si>
    <t>40004538-0</t>
  </si>
  <si>
    <t>40004542-0</t>
  </si>
  <si>
    <t>40004543-0</t>
  </si>
  <si>
    <t>40004545-0</t>
  </si>
  <si>
    <t>40004546-0</t>
  </si>
  <si>
    <t>40004548-0</t>
  </si>
  <si>
    <t>40004549-0</t>
  </si>
  <si>
    <t>40004855-0</t>
  </si>
  <si>
    <t>40006136-0</t>
  </si>
  <si>
    <t>40006434-0</t>
  </si>
  <si>
    <t>40006568-0</t>
  </si>
  <si>
    <t>40006608-0</t>
  </si>
  <si>
    <t>40006610-0</t>
  </si>
  <si>
    <t>40006894-0</t>
  </si>
  <si>
    <t>40006895-0</t>
  </si>
  <si>
    <t>40006898-0</t>
  </si>
  <si>
    <t>40006900-0</t>
  </si>
  <si>
    <t>40007060-0</t>
  </si>
  <si>
    <t>40007337-0</t>
  </si>
  <si>
    <t>40007464-0</t>
  </si>
  <si>
    <t>40007799-0</t>
  </si>
  <si>
    <t>40008357-0</t>
  </si>
  <si>
    <t>40008358-0</t>
  </si>
  <si>
    <t>40008359-0</t>
  </si>
  <si>
    <t>40008530-0</t>
  </si>
  <si>
    <t>40008536-0</t>
  </si>
  <si>
    <t>40008538-0</t>
  </si>
  <si>
    <t>40008544-0</t>
  </si>
  <si>
    <t>40008858-0</t>
  </si>
  <si>
    <t>40008921-0</t>
  </si>
  <si>
    <t>40009218-0</t>
  </si>
  <si>
    <t>40009301-0</t>
  </si>
  <si>
    <t>40010935-0</t>
  </si>
  <si>
    <t>40010936-0</t>
  </si>
  <si>
    <t>40010938-0</t>
  </si>
  <si>
    <t>40010982-0</t>
  </si>
  <si>
    <t>40010985-0</t>
  </si>
  <si>
    <t>40010986-0</t>
  </si>
  <si>
    <t>40011007-0</t>
  </si>
  <si>
    <t>40011008-0</t>
  </si>
  <si>
    <t>40011009-0</t>
  </si>
  <si>
    <t>40011013-0</t>
  </si>
  <si>
    <t>40011014-0</t>
  </si>
  <si>
    <t>40011016-0</t>
  </si>
  <si>
    <t>40011036-0</t>
  </si>
  <si>
    <t>40011038-0</t>
  </si>
  <si>
    <t>40011041-0</t>
  </si>
  <si>
    <t>40011043-0</t>
  </si>
  <si>
    <t>40011044-0</t>
  </si>
  <si>
    <t>40011056-0</t>
  </si>
  <si>
    <t>40011057-0</t>
  </si>
  <si>
    <t>40011058-0</t>
  </si>
  <si>
    <t>40011061-0</t>
  </si>
  <si>
    <t>40011063-0</t>
  </si>
  <si>
    <t>40011064-0</t>
  </si>
  <si>
    <t>40011081-0</t>
  </si>
  <si>
    <t>40011088-0</t>
  </si>
  <si>
    <t>40011089-0</t>
  </si>
  <si>
    <t>40011090-0</t>
  </si>
  <si>
    <t>40011094-0</t>
  </si>
  <si>
    <t>40011095-0</t>
  </si>
  <si>
    <t>40011096-0</t>
  </si>
  <si>
    <t>40011102-0</t>
  </si>
  <si>
    <t>40011103-0</t>
  </si>
  <si>
    <t>40011104-0</t>
  </si>
  <si>
    <t>40011105-0</t>
  </si>
  <si>
    <t>40011107-0</t>
  </si>
  <si>
    <t>40011111-0</t>
  </si>
  <si>
    <t>40011113-0</t>
  </si>
  <si>
    <t>40011127-0</t>
  </si>
  <si>
    <t>40011131-0</t>
  </si>
  <si>
    <t>40011132-0</t>
  </si>
  <si>
    <t>40011133-0</t>
  </si>
  <si>
    <t>40011134-0</t>
  </si>
  <si>
    <t>40011156-0</t>
  </si>
  <si>
    <t>40011158-0</t>
  </si>
  <si>
    <t>40011160-0</t>
  </si>
  <si>
    <t>40011162-0</t>
  </si>
  <si>
    <t>40011167-0</t>
  </si>
  <si>
    <t>40011169-0</t>
  </si>
  <si>
    <t>40011171-0</t>
  </si>
  <si>
    <t>40011177-0</t>
  </si>
  <si>
    <t>40011228-0</t>
  </si>
  <si>
    <t>40011229-0</t>
  </si>
  <si>
    <t>40011230-0</t>
  </si>
  <si>
    <t>40011257-0</t>
  </si>
  <si>
    <t>40011261-0</t>
  </si>
  <si>
    <t>40011494-0</t>
  </si>
  <si>
    <t>40011769-0</t>
  </si>
  <si>
    <t>40011771-0</t>
  </si>
  <si>
    <t>40011773-0</t>
  </si>
  <si>
    <t>40011781-0</t>
  </si>
  <si>
    <t>40011794-0</t>
  </si>
  <si>
    <t>40011806-0</t>
  </si>
  <si>
    <t>40011826-0</t>
  </si>
  <si>
    <t>40011840-0</t>
  </si>
  <si>
    <t>40012124-0</t>
  </si>
  <si>
    <t>40012126-0</t>
  </si>
  <si>
    <t>40012457-0</t>
  </si>
  <si>
    <t>40012473-0</t>
  </si>
  <si>
    <t>40012596-0</t>
  </si>
  <si>
    <t>40012977-0</t>
  </si>
  <si>
    <t>40013556-0</t>
  </si>
  <si>
    <t>40017106-0</t>
  </si>
  <si>
    <t>40017172-0</t>
  </si>
  <si>
    <t>40017277-0</t>
  </si>
  <si>
    <t>40017840-0</t>
  </si>
  <si>
    <t>40017889-0</t>
  </si>
  <si>
    <t>40020009-0</t>
  </si>
  <si>
    <t>40020243-0</t>
  </si>
  <si>
    <t>40020702-0</t>
  </si>
  <si>
    <t>40023736-0</t>
  </si>
  <si>
    <t>40025624-0</t>
  </si>
  <si>
    <t>40027075-0</t>
  </si>
  <si>
    <t>40027076-0</t>
  </si>
  <si>
    <t>40027077-0</t>
  </si>
  <si>
    <t>40027078-0</t>
  </si>
  <si>
    <t>40027079-0</t>
  </si>
  <si>
    <t>40027080-0</t>
  </si>
  <si>
    <t>40027081-0</t>
  </si>
  <si>
    <t>40027082-0</t>
  </si>
  <si>
    <t>40027083-0</t>
  </si>
  <si>
    <t>40027084-0</t>
  </si>
  <si>
    <t>40027085-0</t>
  </si>
  <si>
    <t>40027087-0</t>
  </si>
  <si>
    <t>40027088-0</t>
  </si>
  <si>
    <t>40027089-0</t>
  </si>
  <si>
    <t>40027090-0</t>
  </si>
  <si>
    <t>40027103-0</t>
  </si>
  <si>
    <t>40027104-0</t>
  </si>
  <si>
    <t>40027106-0</t>
  </si>
  <si>
    <t>40027107-0</t>
  </si>
  <si>
    <t>40027109-0</t>
  </si>
  <si>
    <t>40027112-0</t>
  </si>
  <si>
    <t>30409172-0</t>
  </si>
  <si>
    <t>40012044-0</t>
  </si>
  <si>
    <t>30089740-0</t>
  </si>
  <si>
    <t>30089747-0</t>
  </si>
  <si>
    <t>30089748-0</t>
  </si>
  <si>
    <t>30130205-0</t>
  </si>
  <si>
    <t>30130213-0</t>
  </si>
  <si>
    <t>30130218-0</t>
  </si>
  <si>
    <t>30130229-0</t>
  </si>
  <si>
    <t>30130257-0</t>
  </si>
  <si>
    <t>30130267-0</t>
  </si>
  <si>
    <t>30135814-0</t>
  </si>
  <si>
    <t>30294322-0</t>
  </si>
  <si>
    <t>30483327-0</t>
  </si>
  <si>
    <t>30484775-0</t>
  </si>
  <si>
    <t>40020601-0</t>
  </si>
  <si>
    <t>29000001-0</t>
  </si>
  <si>
    <t>29000002-0</t>
  </si>
  <si>
    <t>29000004-0</t>
  </si>
  <si>
    <t>29000005-0</t>
  </si>
  <si>
    <t>29000008-0</t>
  </si>
  <si>
    <t>29000010-0</t>
  </si>
  <si>
    <t>29000011-0</t>
  </si>
  <si>
    <t>29000012-0</t>
  </si>
  <si>
    <t>29000016-0</t>
  </si>
  <si>
    <t>29000018-0</t>
  </si>
  <si>
    <t>29000019-0</t>
  </si>
  <si>
    <t>29000020-0</t>
  </si>
  <si>
    <t>29000021-0</t>
  </si>
  <si>
    <t>29000023-0</t>
  </si>
  <si>
    <t>29000024-0</t>
  </si>
  <si>
    <t>29000027-0</t>
  </si>
  <si>
    <t>29000030-0</t>
  </si>
  <si>
    <t>29000032-0</t>
  </si>
  <si>
    <t>29000034-0</t>
  </si>
  <si>
    <t>29000036-0</t>
  </si>
  <si>
    <t>29000038-0</t>
  </si>
  <si>
    <t>29000040-0</t>
  </si>
  <si>
    <t>29000042-0</t>
  </si>
  <si>
    <t>29000044-0</t>
  </si>
  <si>
    <t>29000046-0</t>
  </si>
  <si>
    <t>29000047-0</t>
  </si>
  <si>
    <t>29000048-0</t>
  </si>
  <si>
    <t>29000049-0</t>
  </si>
  <si>
    <t>29000050-0</t>
  </si>
  <si>
    <t>29000051-0</t>
  </si>
  <si>
    <t>29000052-0</t>
  </si>
  <si>
    <t>29000053-0</t>
  </si>
  <si>
    <t>29000054-0</t>
  </si>
  <si>
    <t>29000056-0</t>
  </si>
  <si>
    <t>29000057-0</t>
  </si>
  <si>
    <t>29000058-0</t>
  </si>
  <si>
    <t>29000059-0</t>
  </si>
  <si>
    <t>29000062-0</t>
  </si>
  <si>
    <t>29000063-0</t>
  </si>
  <si>
    <t>29000068-0</t>
  </si>
  <si>
    <t>29000069-0</t>
  </si>
  <si>
    <t>29000070-0</t>
  </si>
  <si>
    <t>29000072-0</t>
  </si>
  <si>
    <t>29000073-0</t>
  </si>
  <si>
    <t>29000074-0</t>
  </si>
  <si>
    <t>29000075-0</t>
  </si>
  <si>
    <t>29000077-0</t>
  </si>
  <si>
    <t>29000078-0</t>
  </si>
  <si>
    <t>29000084-0</t>
  </si>
  <si>
    <t>29000085-0</t>
  </si>
  <si>
    <t>29000086-0</t>
  </si>
  <si>
    <t>29000087-0</t>
  </si>
  <si>
    <t>29000097-0</t>
  </si>
  <si>
    <t>29000103-0</t>
  </si>
  <si>
    <t>29000108-0</t>
  </si>
  <si>
    <t>29000110-0</t>
  </si>
  <si>
    <t>29000111-0</t>
  </si>
  <si>
    <t>29000114-0</t>
  </si>
  <si>
    <t>29000116-0</t>
  </si>
  <si>
    <t>29000121-0</t>
  </si>
  <si>
    <t>29000122-0</t>
  </si>
  <si>
    <t>29000123-0</t>
  </si>
  <si>
    <t>29000127-0</t>
  </si>
  <si>
    <t>29000135-0</t>
  </si>
  <si>
    <t>29000153-0</t>
  </si>
  <si>
    <t>29000159-0</t>
  </si>
  <si>
    <t>29000169-0</t>
  </si>
  <si>
    <t>29000172-0</t>
  </si>
  <si>
    <t>29000183-0</t>
  </si>
  <si>
    <t>29000184-0</t>
  </si>
  <si>
    <t>29000185-0</t>
  </si>
  <si>
    <t>29000205-0</t>
  </si>
  <si>
    <t>29000208-0</t>
  </si>
  <si>
    <t>29000222-0</t>
  </si>
  <si>
    <t>29000224-0</t>
  </si>
  <si>
    <t>29000225-0</t>
  </si>
  <si>
    <t>29000230-0</t>
  </si>
  <si>
    <t>29000231-0</t>
  </si>
  <si>
    <t>29000232-0</t>
  </si>
  <si>
    <t>29000233-0</t>
  </si>
  <si>
    <t>29000234-0</t>
  </si>
  <si>
    <t>29000235-0</t>
  </si>
  <si>
    <t>29000236-0</t>
  </si>
  <si>
    <t>29000237-0</t>
  </si>
  <si>
    <t>29000238-0</t>
  </si>
  <si>
    <t>29000239-0</t>
  </si>
  <si>
    <t>29000240-0</t>
  </si>
  <si>
    <t>29000241-0</t>
  </si>
  <si>
    <t>29000242-0</t>
  </si>
  <si>
    <t>29000243-0</t>
  </si>
  <si>
    <t>29000244-0</t>
  </si>
  <si>
    <t>29000245-0</t>
  </si>
  <si>
    <t>29000246-0</t>
  </si>
  <si>
    <t>29000247-0</t>
  </si>
  <si>
    <t>29000248-0</t>
  </si>
  <si>
    <t>29000249-0</t>
  </si>
  <si>
    <t>29000250-0</t>
  </si>
  <si>
    <t>29000251-0</t>
  </si>
  <si>
    <t>29000254-0</t>
  </si>
  <si>
    <t>29000255-0</t>
  </si>
  <si>
    <t>29000256-0</t>
  </si>
  <si>
    <t>29000258-0</t>
  </si>
  <si>
    <t>29000268-0</t>
  </si>
  <si>
    <t>29000269-0</t>
  </si>
  <si>
    <t>29000270-0</t>
  </si>
  <si>
    <t>29000271-0</t>
  </si>
  <si>
    <t>29000272-0</t>
  </si>
  <si>
    <t>29000273-0</t>
  </si>
  <si>
    <t>29000274-0</t>
  </si>
  <si>
    <t>29000275-0</t>
  </si>
  <si>
    <t>29000276-0</t>
  </si>
  <si>
    <t>29000277-0</t>
  </si>
  <si>
    <t>29000278-0</t>
  </si>
  <si>
    <t>29000281-0</t>
  </si>
  <si>
    <t>29000294-0</t>
  </si>
  <si>
    <t>29000295-0</t>
  </si>
  <si>
    <t>29000296-0</t>
  </si>
  <si>
    <t>29000297-0</t>
  </si>
  <si>
    <t>29000299-0</t>
  </si>
  <si>
    <t>29000304-0</t>
  </si>
  <si>
    <t>29000305-0</t>
  </si>
  <si>
    <t>29000306-0</t>
  </si>
  <si>
    <t>29000307-0</t>
  </si>
  <si>
    <t>29000356-0</t>
  </si>
  <si>
    <t>29000450-0</t>
  </si>
  <si>
    <t>29000454-0</t>
  </si>
  <si>
    <t>29000456-0</t>
  </si>
  <si>
    <t>29000467-0</t>
  </si>
  <si>
    <t>29000468-0</t>
  </si>
  <si>
    <t>29000469-0</t>
  </si>
  <si>
    <t>29000482-0</t>
  </si>
  <si>
    <t>29000487-0</t>
  </si>
  <si>
    <t>29000489-0</t>
  </si>
  <si>
    <t>29000491-0</t>
  </si>
  <si>
    <t>29000494-0</t>
  </si>
  <si>
    <t>29000498-0</t>
  </si>
  <si>
    <t>29000499-0</t>
  </si>
  <si>
    <t>29000500-0</t>
  </si>
  <si>
    <t>29000502-0</t>
  </si>
  <si>
    <t>29000503-0</t>
  </si>
  <si>
    <t>29000504-0</t>
  </si>
  <si>
    <t>29000509-0</t>
  </si>
  <si>
    <t>29000510-0</t>
  </si>
  <si>
    <t>29000511-0</t>
  </si>
  <si>
    <t>29000522-0</t>
  </si>
  <si>
    <t>29000523-0</t>
  </si>
  <si>
    <t>29000525-0</t>
  </si>
  <si>
    <t>29000526-0</t>
  </si>
  <si>
    <t>29000527-0</t>
  </si>
  <si>
    <t>29000528-0</t>
  </si>
  <si>
    <t>29000529-0</t>
  </si>
  <si>
    <t>29000531-0</t>
  </si>
  <si>
    <t>29000533-0</t>
  </si>
  <si>
    <t>29000542-0</t>
  </si>
  <si>
    <t>29000545-0</t>
  </si>
  <si>
    <t>29000546-0</t>
  </si>
  <si>
    <t>29000547-0</t>
  </si>
  <si>
    <t>29000548-0</t>
  </si>
  <si>
    <t>29000549-0</t>
  </si>
  <si>
    <t>29000551-0</t>
  </si>
  <si>
    <t>40010574-0</t>
  </si>
  <si>
    <t>40010575-0</t>
  </si>
  <si>
    <t>40010576-0</t>
  </si>
  <si>
    <t>40010577-0</t>
  </si>
  <si>
    <t>40017370-0</t>
  </si>
  <si>
    <t>40017381-0</t>
  </si>
  <si>
    <t>Asignacion</t>
  </si>
  <si>
    <t>002</t>
  </si>
  <si>
    <t>001</t>
  </si>
  <si>
    <t>003</t>
  </si>
  <si>
    <t>999</t>
  </si>
  <si>
    <t>004</t>
  </si>
  <si>
    <t>006</t>
  </si>
  <si>
    <t>005</t>
  </si>
  <si>
    <t>Nombre</t>
  </si>
  <si>
    <t>REPOSICION PARCIAL SISTEMA AGUA POTABLE RURAL PAILAHUEQUE,ERCILLA</t>
  </si>
  <si>
    <t>INSTALACION SISTEMA AGUA POTABLE RURAL LLIUMALA SUR, VILLARRICA</t>
  </si>
  <si>
    <t>INSTALACIÓN SISTEMA AGUA POTABLE RURAL PITRELAHUE, P. LAS CASAS</t>
  </si>
  <si>
    <t>MEJORAMIENTO Y AMPLIACION APR SAN PEDRO DE ALCANTARA, PAREDONES</t>
  </si>
  <si>
    <t>REPOSICION Y AMPLIACION SISTEMA DE AGUA POTABLE RURAL MOLLULCO, TEMUCO</t>
  </si>
  <si>
    <t>MEJORAMIENTO SISTEMA APR MOLINO EL ALAMO, COLTAUCO</t>
  </si>
  <si>
    <t>CONSTRUCCION SERVICIO APR SANTA LAURA - TUCUMAN, LOS ANGELES</t>
  </si>
  <si>
    <t>AMPLIACION Y MEJORAMIENTO DE APR CAMPUSANO - LA ESTANCILLA, BUIN</t>
  </si>
  <si>
    <t>MEJORAMIENTO Y AMPLIACIÓN APR SAN JOSÉ DE PATAGUAS, SAN VICENTE DE TAGUA TAGUA</t>
  </si>
  <si>
    <t>MEJORAMIENTO Y AMPLIACION APR ESPERANZA SANTA MONICA, PADRE HURTADO</t>
  </si>
  <si>
    <t>CONSTRUCCION SISTEMA APR PANGALILLO, COMUNA DE LOS VILOS</t>
  </si>
  <si>
    <t>MEJORAMIENTO SISTEMA APR EL ISLON, COMUNA LA SERENA</t>
  </si>
  <si>
    <t>MEJORAMIENTO Y AMPLIACIÓN DE SERVICIO DE APR EL TREBAL, PADRE HURTADO</t>
  </si>
  <si>
    <t>AMPLIACION SISTEMA APR SONORA LOS ACACIOS, COMUNA DE OVALLE</t>
  </si>
  <si>
    <t>CONSTRUCCION SISTEMA APR TRES ESQUINAS, LOS AROMOS, LA PEÑA, NALCACO, CHUMIL</t>
  </si>
  <si>
    <t>CONSTRUCCION SERVICIO APR DE AGUA DE LA GLORIA, CONCEPCION</t>
  </si>
  <si>
    <t>CONSTRUCCIÓN SERVICIO APR BELLAVISTA - LAS VIÑAS (LOS ANGELES)</t>
  </si>
  <si>
    <t>MEJORAMIENTO Y AMPLIACIÓN SISTEMA APR SANTA MARGARITA-EL GUINDO HACIA SANTA ÁGUEDA SUR</t>
  </si>
  <si>
    <t>REPOSICION Y AMPLIACION SIST. APR CURARREHUE, COMUNA DE CURARREHUE</t>
  </si>
  <si>
    <t>REPOSICIÓN Y AMPLIACIÓN SISTEMA APR LOS CONFINES, ANGOL</t>
  </si>
  <si>
    <t>CONSTRUCCION SISTEMA AGUA POTABLE RAYENCO AFUNALHUE, VILLARRICA</t>
  </si>
  <si>
    <t>MEJORAMIENTO Y AMPLIACIÓN DE APR DE APARICIÓN DE PAINE, PAINE</t>
  </si>
  <si>
    <t>CONSTRUCCION SISTEMA APR VEGA DE SALAS, LINARES</t>
  </si>
  <si>
    <t>AMPLIACION SISTEMA APR CUTEMU LA QUEBRADA, PAREDONES</t>
  </si>
  <si>
    <t>AMPLIACION SISTEMA APR SANTA FILOMENA COMUNA DE SANTA MARIA</t>
  </si>
  <si>
    <t>CONSTRUCCION SISTEMA APR PANILONCO,COGUIL TANUME, PICHILEMU</t>
  </si>
  <si>
    <t>CONSTRUCCION APR CAYULFE,CHANQUÍN,PURALACO,NIGUE,MAITINCO, TOLTEN</t>
  </si>
  <si>
    <t>MEJORAMIENTO Y AMPLIACIÓN SISTEMA APR PAREDONES, PAREDONES</t>
  </si>
  <si>
    <t>MEJORAMIENTO Y AMPLIACIÓN SISTEMA APR HACIENDA LA PUNTA, MOSTAZAL</t>
  </si>
  <si>
    <t>AMPLIACION Y MEJORAMIENTO DE APR SAN MANUEL,MELIPILLA</t>
  </si>
  <si>
    <t>CONSTRUCCION SISTEMA APR FAJAS 4.000 A 26.000, COMUNA DE CUNCO</t>
  </si>
  <si>
    <t>AMPLIACION SISTEMA DE AGUA POTABLE RURAL TORTEL</t>
  </si>
  <si>
    <t>CONSTRUCCION SERVICIO APR SANTA ELENA SUR,COMUNA DE COLINA</t>
  </si>
  <si>
    <t>CONSTRUCCIÓN SISTEMA APR PUENTE BASA GRANDE, COMUNA DE CURRAHUE</t>
  </si>
  <si>
    <t xml:space="preserve">REPOSICIÓN APR CATRIPULLI ,RINCONADA Y AMPL.A.LONCOFILO,HUAMPOE,STA ELENA CURARREHUE </t>
  </si>
  <si>
    <t xml:space="preserve">MEJORAMIENTO Y AMPLIACION SERVICIO DE APR AGUA BUENA, SAN CARLOS </t>
  </si>
  <si>
    <t>REPOSICIÓN SISTEMA APR EL COIGUE, COMUNA DE CARAHUE</t>
  </si>
  <si>
    <t>MEJORAMIENTO Y AMPLIACION SISTEMA APR DUAO-LIPIMAVIDA, LICANTEN Y VICHUQUEN</t>
  </si>
  <si>
    <t xml:space="preserve">REPOSICIÓN PARCIAL SAPR PIHUICHEN, COMUNA DE CHOL CHOL </t>
  </si>
  <si>
    <t>INSTALACION SAPR EL BOYE. SECTORES, HUFQUEN,TERPELLE,COMUNA DE TRAIGUEN</t>
  </si>
  <si>
    <t>MEJORAMIENTO Y AMPLIACIÓN SISTEMA APR MANUEL LARRAIN, LOLOL</t>
  </si>
  <si>
    <t>AMPLIACION Y MEJORAMIENTO DEL APR SAN JOSÉ DE MELIPILLA, MELIPILLA</t>
  </si>
  <si>
    <t>MEJORAMIENTO SISTEMA DE AGUA POTABLE ISLA DEL GUINDO Y CHOMEDAHUE, SANTA CRUZ</t>
  </si>
  <si>
    <t>CONSTRUCCION SISTEMA APR AUCAR, COMUNA DE QUEMCHI</t>
  </si>
  <si>
    <t>REPOSICION SISTEMA APR CHIHUIMPILLI Y AMPLIACION A IMILCO,MILLALI, LAS QUILAS, FREIRE</t>
  </si>
  <si>
    <t>MEJORAMIENTO INTEGRAL SISTEMA DE AGUA POTABLE RURAL DE SOCOROMA, COMUNA DE PUTRE</t>
  </si>
  <si>
    <t>CONSTRUCCION SERVICIO DE APR DE PIEDRAS MORAS, LOS LAGOS</t>
  </si>
  <si>
    <t>CONSTRUCCION SISTEMA DE AGUA POTABLE RURAL DETIF, COMUNA DE PUQUELDON</t>
  </si>
  <si>
    <t>MEJORAMIENTO Y AMPLIACIÓN SISTEMA APR LAS HORNILLAS, LINARES</t>
  </si>
  <si>
    <t>CONSTRUCCION SERVICIO DE APR DE INAWINKO-HUECHALMAY, PANGUIPULLI</t>
  </si>
  <si>
    <t>CONSTRUCCION SERVICIO DE APR DE TOMÉN, LOS LAGOS</t>
  </si>
  <si>
    <t>CONSTRUCCION SERVICIO DE APR DE CHEUQUE, MARIQUINA</t>
  </si>
  <si>
    <t>REPOSICION SERVICIO DE APR DE LINGUENTO NANIHUE, MARIQUINA</t>
  </si>
  <si>
    <t>CONSERVACION MANTENCIÓN Y AMPLIACIÓN SISTEMAS APR, REGIÓN DE TARAPACÁ (GLOSA 5)</t>
  </si>
  <si>
    <t>CONSERVACIÓN MANTENCIÓN Y AMPLIACIÓN DE SIST. APR, REGIÓN DE LOS LAGOS (GLOSA 5)</t>
  </si>
  <si>
    <t>CONSERVACION MANTENCIÓN Y AMPLIACIÓN SISTEMAS APR, LIBERTADOR BERNARDO O'HIGGINS (GLOSA 5)</t>
  </si>
  <si>
    <t>CONSERVACION MANTENCIÓN Y AMPLIACIÓN SISTEMA APR REGIÓN DE ANTOFAGASTA (GLOSA 5)</t>
  </si>
  <si>
    <t>CONSERVACION MANTENCIÓN Y AMPLIACIÓN SIST. APR, REGIÓN DE VALPO. (GLOSA 5)</t>
  </si>
  <si>
    <t>DIAGNOSTICO AUSCULTACION PAVIMENTOS RED SECUNDARIA ZONA CENTRO-NORTE</t>
  </si>
  <si>
    <t>DIAGNOSTICO AUSCULTACION PAV.AEROPORTUARIOS DE LA RED PRIMARIA ZONA NORTE</t>
  </si>
  <si>
    <t>CONSTRUCCION NUEVO AERODROMO DE PELDEHUE, COLINA</t>
  </si>
  <si>
    <t>CONSERVACION AERODROMO CARIQUIMA DE COLCHANE REGIÓN DE TARAPACA</t>
  </si>
  <si>
    <t>NORMALIZACION CERCOS PERIMETRALES AEROPUERTO DIEGO ARACENA DE IQUIQUE, I REGIÓN.</t>
  </si>
  <si>
    <t>CONSERVACION INFRAESTRUCTURA HORIZONTAL Y OTROS AD. BERNARDO O'HIGGINS. CHILLÁN, VIII REGIÓN DEL BÍO BÍO.</t>
  </si>
  <si>
    <t>AMPLIACION Y MEJORAMIENTO AERODROMO EL LOA DE CALAMA, REGIÓN DE ANTOFAGASTA</t>
  </si>
  <si>
    <t>NORMALIZACION SUPERFICIE LIMITADORA DE OBSTACULOS AD. PICHOY</t>
  </si>
  <si>
    <t>CONSERVACION RUTINARIA AERÓDROMO BALMACEDA. BALMACEDA, XI REGIÓN.</t>
  </si>
  <si>
    <t>CONSERVACION RUTINARIA AEROPUERTO EL TEPUAL AÑOS 2017-2018</t>
  </si>
  <si>
    <t>CONSERVACIÓN MENOR AERÓDROMO RÓBINSON CRUSOE V REGIÓN DE VALPARAÍSO</t>
  </si>
  <si>
    <t>CONSERVACION PEQUEÑOS AERÓDROMOS XI REGIÓN DE AYSÉN</t>
  </si>
  <si>
    <t>CONSERVACIÓN MENOR AERODRÓMOS REGIÓN DE AYSÉN AÑOS 2017-2020</t>
  </si>
  <si>
    <t>NORMALIZACIÓN SUPERFICIE LIMITADORA DE OBSTÁCULOS AD. CAÑAL BAJO</t>
  </si>
  <si>
    <t>CONSERVACIÓN MENOR RED AEROPORTUARIA REGIÓN DE LOS LAGOS</t>
  </si>
  <si>
    <t xml:space="preserve">REPOSICION PISTA AEROPUERTO EL TEPUAL - PUERTO MONTT </t>
  </si>
  <si>
    <t>CONSERVACIÓN MENOR AEROPUERTO MATAVERI DE ISLA DE PASCUA, V REGIÓN</t>
  </si>
  <si>
    <t>CONSERVACION MENOR RED AEROPORTUARIA REGIÓN DE MAGALLANES AÑOS 2017 - 2021</t>
  </si>
  <si>
    <t>CONSERVACIÓN RUTINARIA AERÓDROMO NUEVO CHAITÉN AÑO 2018-2021 REGIÓN DE LOS LAGOS</t>
  </si>
  <si>
    <t>CONSERVACION RUTIMARIA AERÓDROMO FRANCO BIANCO DE CERRO SOMBRERO, TIERRA DEL FUEGO</t>
  </si>
  <si>
    <t>CONSERVACION PEQUEÑOS AERÓDROMOS PROVINCIA DE ARAUCO REGION DEL BÍO BÍO</t>
  </si>
  <si>
    <t>CONSERVACIÓN MAYOR AREA DE MOVIMIENTO AEROPUERTO MATAVERI</t>
  </si>
  <si>
    <t>CONSERVACION AERODROMO LOS MAITENES DE VILLA VIEJA REGIÓN DE LOS RÍOS</t>
  </si>
  <si>
    <t>CONSERVACIÓN MAYOR PISTA 17L 35R Y RODAJES ASOCIADOS AEROPUERTO AMB, SANTIAGO</t>
  </si>
  <si>
    <t>CONSERVACIÓN AERÓDROMO DE BALMACEDA</t>
  </si>
  <si>
    <t>CONSERVACION MAYOR ÁREA DE MOVIMIENTO AEROPUERTO DIEGO ARACENA DE IQUIQUE</t>
  </si>
  <si>
    <t>CONSERVACION MAYOR ÁREA DE MOVIMIENTO ANDRES SABELLA</t>
  </si>
  <si>
    <t xml:space="preserve">CONSERVACIÓN MAYOR INFRAESTRUCTURA HORIZONTAL AEROPUERTO CARRIEL SUR, REGION DEL BIO BIO </t>
  </si>
  <si>
    <t>CONSERVACIÓN GLOBAL PEQUEÑOS AERÓDROMOS PROVINCIA DE PALENA, REGIÓN DE LOS LAGOS</t>
  </si>
  <si>
    <t>CONSERVACION GLOBAL PEQUEÑOS AERODROMOS PROVINCIA DE CHILOE 2020 - 2024</t>
  </si>
  <si>
    <t>CONSERVACION GLOBAL PEQUEÑOS AERODROMOS PROVINCIA DE LLANQUIHUE 2020-2024</t>
  </si>
  <si>
    <t>CONSERVACION GLOBAL PEQUEÑOS AERODROMOS PROVINCIA DE PALENA</t>
  </si>
  <si>
    <t>CONSERVACION MAYOR AREA DE MOVIMIENTO Y FRANJA DE SEGURIDAD AERODROMO LAS MARIAS, VALDIVIA</t>
  </si>
  <si>
    <t>CONSERVACION MAYOR PLATAFORMA ESTACIONAMIENTO DE AVIONES Y RODAJES ASOCIADOS AEROPUERTO ARTURO MERINO BENITEZ REGION METROPOLITANA</t>
  </si>
  <si>
    <t>CONSERVACION MENOR RED AEROPORTUARIA  REGIÓN DEL BIO-BIO</t>
  </si>
  <si>
    <t>CONSERVACION PISTA AD ROBINSON CRUSOE REGION DE VALPARAISO</t>
  </si>
  <si>
    <t>CONSERVACION MAYOR AERODROMO TENIENTE VIDAL COYHAIQUE</t>
  </si>
  <si>
    <t>CONSERVACION RUTINARIA PEQUEÑOS AERODROMOS AÑOS 2020-2021</t>
  </si>
  <si>
    <t>CONSERVACION CONSERVACION RUTINARIA AREA DE MOVIMIENTO AERÓDROMO EL LOA, CALAMA</t>
  </si>
  <si>
    <t>CONSERVACION MAYOR PISTA 17R-35L Y RODAJES ASOCIADOS AEROPUERTO AMB</t>
  </si>
  <si>
    <t>CONSERVACION RUTINARIA AREA DE MOVIMIENTO AERODROMO EL BOLDO DE CAUQUENES</t>
  </si>
  <si>
    <t>CONSERVACION RUTINARIA AEROPUERTO CARRIEL SUR CONCEPCION</t>
  </si>
  <si>
    <t>CONSERVACION MAYOR FASE 1 AERODROMO SAN PEDRO DE ATACAMA</t>
  </si>
  <si>
    <t>CONSERVACION RUTINARIA AERODROMO DE PICHILEMU</t>
  </si>
  <si>
    <t>CONSERVACION RUTINARIA AREA DE MOVIMIENTO AERODROMO PICHOY</t>
  </si>
  <si>
    <t>CONSERVACION GLOBAL RED DE PEQUEÑOS AERÓDROMOS REGIÓN DE LA ARAUCANÍA</t>
  </si>
  <si>
    <t>CONSERVACION PEQUEÑOS AERODROMO ZONA CENTRAL 2020/2021</t>
  </si>
  <si>
    <t>CONSERVACION CAMINO PERIMETRAL AERODROMO LAS MARIAS</t>
  </si>
  <si>
    <t>ACTUALIZACION INVENTARIO PATRIMONIO CULTURAL INMUEBLE REGIÓN ATACAMA</t>
  </si>
  <si>
    <t>ACTUALIZACION INVENTARIO PATRIMONIO CULTURAL INMUEBLE REGION AYSEN</t>
  </si>
  <si>
    <t>ACTUALIZACION INVENTARIO PATRIMONIO CULTURAL INMUEBLE REGION DE VALPARAISO</t>
  </si>
  <si>
    <t>ACTUALIZACION INVENTARIO PATRIMONIO CULTURAL INMUEBLE REGIÓN DE ÑUBLE</t>
  </si>
  <si>
    <t>CONSTRUCCIÓN EDIFICIO MINISTERIO DE OBRAS PÚBLICAS VALPARAÍSO</t>
  </si>
  <si>
    <t>RESTAURACIÓN FARO MONUMENTAL DE LA SERENA</t>
  </si>
  <si>
    <t>RESTAURACION PALACIO PEREIRA Y REPOSICIÓN EDIFICIOS CONSEJO MONUMENTOS NACIONALES Y DIBAM</t>
  </si>
  <si>
    <t>AMPLIACIÓN EDIFICIO MOP ATACAMA</t>
  </si>
  <si>
    <t>CONSTRUCCIÓN CENTRO GABRIELA MISTRAL ETAPA 2</t>
  </si>
  <si>
    <t>RESTAURACION ASCENSOR VILLASECA, COMUNA DE VALPARAISO</t>
  </si>
  <si>
    <t>RESTAURACION ASCENSOR MONJAS, COMUNA DE VALPARAISO</t>
  </si>
  <si>
    <t>NORMALIZACION EDIFICIO SERVICIOS PUBLICOS, ARICA</t>
  </si>
  <si>
    <t>NORMALIZACION EDIFICIO DE LOS SSPP Y PROVINCIALES MOP XII REGION</t>
  </si>
  <si>
    <t>CONSERVACION PALACIO DE LA MONEDA 2019-2021</t>
  </si>
  <si>
    <t>CONSERVACION INFRAESTRUCTURA DE APOYO NIVEL NACIONAL 2019/2022</t>
  </si>
  <si>
    <t>CONSERVACION RESIDENCIA PRESIDENCIAL VIÑA DEL MAR TRIENAL 2019-2021</t>
  </si>
  <si>
    <t>REPOSICION DIRECCION PROVINCIAL DE VIALIDAD HUASCO</t>
  </si>
  <si>
    <t>CONSTRUCCION MASTIL BANDERA REGIONAL DE ÑUBLE</t>
  </si>
  <si>
    <t>CONSTRUCCION BANDERA REGIONAL DE TARAPACA</t>
  </si>
  <si>
    <t>CONSTRUCCIÓN CENTRO CÍVICO EN EJE LIBERTAD CHILLÁN, REGIÓN DE ÑUBLE</t>
  </si>
  <si>
    <t>CONSERVACION ANTENAS VHS DE COMUNICACIONES DE  EMERGENCIA SOP</t>
  </si>
  <si>
    <t>DIAGNÓSTICO PLAN MAESTRO DE EVACUACIÓN Y DRENAJE DE AGUAS LLUVIAS DE PANGUIPULLI, LOS RÍOS</t>
  </si>
  <si>
    <t>ANALISIS DE INVERSION EN INFRAESTRUCTURA Y GESTION HIDRICA</t>
  </si>
  <si>
    <t>CONSTRUCCIÓN SISTEMA DE RIEGO EMBALSE EMPEDRADO</t>
  </si>
  <si>
    <t>CONSTRUCCIÓN COLECTOR SISTEMA CUELLAR URBANIZADO LINARES</t>
  </si>
  <si>
    <t>CONSTRUCCIÓN EMBALSE CHIRONTA VALLE DE LLUTA</t>
  </si>
  <si>
    <t>CONSTRUCCIÓN DEFENSAS FLUVIALES RÍO ANDALIEN Y OTROS, CONCEPCIÓN</t>
  </si>
  <si>
    <t>CONSTRUCCIÓN COLECTOR INTERCEPTOR AGUAS LLUVIAS SAN MARTÍN, TEMUCO</t>
  </si>
  <si>
    <t>CONSTRUCCIÓN OBRAS DE MEJORAMIENTO CANAL DE LA LUZ EN CHILLÁN</t>
  </si>
  <si>
    <t>CONSTRUCCIÓN REGADÍO CUNCUMÉN, COMUNA DE SAN ANTONIO</t>
  </si>
  <si>
    <t>MEJORAMIENTO CANALES CAUPOLICÁN Y BANNEN, LOTA, REGIÓN DEL BIO BIO</t>
  </si>
  <si>
    <t>CONSTRUCCION OBRAS ALUVIONALES EN QUEBRADAS DE IQUIQUE Y ALTO HOSPICIO</t>
  </si>
  <si>
    <t xml:space="preserve">CONSTRUCCIÓN OBRA DE REGULACIÓN Y SEDIMENTACIÓN EN RIO ANDALIÉN </t>
  </si>
  <si>
    <t>CONSERVACIÓN MANEJO Y CONTROL EMBALSE EL BATO RÍO ILLAPEL</t>
  </si>
  <si>
    <t>HABILITACIÓN COMPROMISOS AMBIENTALES EMBALSE EL BATO, ILLAPEL</t>
  </si>
  <si>
    <t>CONSTRUCCIÓN OBRAS DE RETENCIÓN EN HONDONADA, QUEBRADA DE MACUL</t>
  </si>
  <si>
    <t>CONSERVACIÓN RED PRIMARIA DE AGUAS LLUVIAS REGIÓN DE LOS LAGOS</t>
  </si>
  <si>
    <t>MEJORAMIENTO DEL SISTEMA DE RIEGO DEL RIO CLARO DE RENGO</t>
  </si>
  <si>
    <t>CONSTRUCCIÓN OBRAS CONTROL ALUVIONAL Y CRECIDAS LIQUIDAS QUEB. RAMÓN</t>
  </si>
  <si>
    <t>CONSTRUCCION COLECTORES RED PRIMARIA DE AGUAS LLUVIAS PUERTO AYSEN</t>
  </si>
  <si>
    <t>MEJORAMIENTO SISTEMA CANAL GAETE TALCAHUANO REGIÓN DEL BIOBÍO</t>
  </si>
  <si>
    <t xml:space="preserve">CONSERVACIÓN, MANTENCIÓN Y EXPLOTACIÓN SISTEMA DE REGADÍO COMUY </t>
  </si>
  <si>
    <t xml:space="preserve">CONSERVACIÓN Y MANTENCIÓN SISTEMA DE REGADÍO LAJA DIGUILLÍN </t>
  </si>
  <si>
    <t>CONSTRUCCIÓN HIDROPARQUE LA AGUADA ETAPA II, REGIÓN METROPOLITANA</t>
  </si>
  <si>
    <t>CONSTRUCCIÓN SISTEMA REGADIO EMBALSE ZAPALLAR, RÍO DIGUILLÍN, ÑUBLE</t>
  </si>
  <si>
    <t>CONSERVACIÓN OBRAS DE RIEGO FISCALES REGIÓN DE TARAPACÁ</t>
  </si>
  <si>
    <t>CONSERVACION DE RIBERAS CAUCE RIO MAPOCHO SECTOR RENATO POBLETE</t>
  </si>
  <si>
    <t>CONSERVACION RED PRIMARIA DE AGUAS LLUVIAS REGION DE AYSEN</t>
  </si>
  <si>
    <t>CONSERVACION OBRAS DE RIEGO FISCAL REGION DE AYSEN</t>
  </si>
  <si>
    <t>CONSERVACIÓN DE RIBERAS CAUCES NATURALES - REGIÓN DEL MAULE</t>
  </si>
  <si>
    <t>CONSERVACION DE RIBERAS DE CAUCES NATURALES</t>
  </si>
  <si>
    <t>CONSERVACIÓN SISTEMA DE ALCANTARILLADO DE AGUAS LLUVIAS, REGION DEL MAULE</t>
  </si>
  <si>
    <t xml:space="preserve">CONSERVACIÓN SISTEMAS DE AGUAS LLUVIAS REGIÓN METROPOLITANA </t>
  </si>
  <si>
    <t>CONSERVACION RED PRIMARIA DE COLECTORES DE LA REGIÓN DE LOS RIOS</t>
  </si>
  <si>
    <t>CONSERVACIÓN EMBALSE AROMOS V REGIÓN</t>
  </si>
  <si>
    <t>CONSERVACIÓN DE RIBERAS DE CAUCES NATURALES XIV REGIÓN</t>
  </si>
  <si>
    <t>CONSTRUCCION COLECTOR RED PRIMARIA LOS COIGUES DE ALERCE PTO. MONTT</t>
  </si>
  <si>
    <t>CONSTRUCCION OBRAS CONTROL SEDIMENTOLOGICO RIO LAS MINAS, P. ARENAS</t>
  </si>
  <si>
    <t>CONSTRUCCIÓN OBRAS FLUVIALES Y MANEJO DE CAUCES EN RÍO COPIAPÓ</t>
  </si>
  <si>
    <t>CONSTRUCCION OBRAS FLUVIALES Y CONTROL ALUVIONAL RÍO SALADO</t>
  </si>
  <si>
    <t>CONSTRUCCIÓN OBRAS FLUVIALES RÍO COPIAPÓ Y OBRAS DE CONTROL ALUVIONAL QEBRADA AFLUENTES</t>
  </si>
  <si>
    <t>CONSERVACION OBRAS MANEJO DE CAUCES RIOS LEUFUCADE Y CRUCES EN LANCO</t>
  </si>
  <si>
    <t>CONSERVACIÓN EMBALSE CHACRILLAS REGIÓN DE VALPARAÍSO</t>
  </si>
  <si>
    <t>CONSERVACION DE RIBERAS DE CAUCES NATURALES 2018-2022, XII REGIÓN</t>
  </si>
  <si>
    <t>CONSERVACIÓN DE LAS RIBERAS DE CAUCES NATURALES REGIÓN ANTOFAGASTA</t>
  </si>
  <si>
    <t>CONSTRUCCION SISTEMA DE REGADIO VALLES DE CURACAVI Y CASABLANCA</t>
  </si>
  <si>
    <t>CONSERVACIÓN SISTEMA DE RIEGO EMBALSE EL MELÓN, V REGIÓN</t>
  </si>
  <si>
    <t>CONSERVACIÓN EMBALSE PUNTA BLANCA, CABILDO, V REGIÓN</t>
  </si>
  <si>
    <t>CONSERVACION SISTEMA DE REGADÍO HUERTOS FAMILIARES 2018-2022, PUERTO NATALES</t>
  </si>
  <si>
    <t>CONSERVACION DE COLECTORES DE AGUAS LLUVIAS 2018-2022, PUNTA ARENAS</t>
  </si>
  <si>
    <t>CONSERVACION RIBERAS DE CAUCES NATURALES REGIÓN DE TARAPACÁ</t>
  </si>
  <si>
    <t>CONSERVACION RED PRIMARIA EVACUACION AALL VALPARAISO 2018-2020</t>
  </si>
  <si>
    <t>CONSERVACION RED PRIMARIA AGUAS LLUVIAS REG. DE COQUIMBO (2018-2022)</t>
  </si>
  <si>
    <t>CONSERVACION DE RIBERAS IV REGIÓN (2018 - 2022)</t>
  </si>
  <si>
    <t>CONSERVACION DE RIBERAS DE CAUCES NATURALES REG. METROPOLITANA (2018-2022)</t>
  </si>
  <si>
    <t>CONSERVACION OBRAS DE RIEGO FISCAL REGIÓN DE COQUIMBO (2018 - 2022)</t>
  </si>
  <si>
    <t>CONSERVACION SISTEMAS DE AGUAS LLUVIAS REGION DEL BIO BIO</t>
  </si>
  <si>
    <t>CONSERVACION SISTEMAS DE AGUAS LLUVIAS REGION DE ÑUBLE</t>
  </si>
  <si>
    <t>CONSERVACIÓN DE RIEGO FISCALES VIII REGIÓN AÑOS 2018 - 2020</t>
  </si>
  <si>
    <t>CONSERVACION MANEJO Y CONTROL EMBALSE ANCOA, LINARES</t>
  </si>
  <si>
    <t>CONSERVACION MANEJO Y CONTROL ENTUBAMIENTO CANAL AZAPA, VALLE DE AZAPA</t>
  </si>
  <si>
    <t>MEJORAMIENTO DEL CANAL EGAÑA DE TOME</t>
  </si>
  <si>
    <t>CONSERVACION INFRAESTRUCTURA DE RIEGO REGION DE COQUIMBO</t>
  </si>
  <si>
    <t>CONSERVACION INFRAESTRUCTURA DE RIEGO REGION DE VALPARAISO</t>
  </si>
  <si>
    <t>CONSERVACION INFRAESTRUCTURA DE RIEGO REGION METROPOLITANA</t>
  </si>
  <si>
    <t>CONSERVACION INFRAESTRUCTURA DE RIEGO REGION DEL MAULE</t>
  </si>
  <si>
    <t>CONSERVACION SISTEMA DE RIEGO TRANQUE CHINCOLCO, COMUNA DE PETORCA, REGION DE VALPARAISO</t>
  </si>
  <si>
    <t>ACTUALIZACIÓN GUIA DE DISEÑO DE OBRAS MARITIMAS Y COSTERAS</t>
  </si>
  <si>
    <t>DIAGNOSTICO ESTUDIO BASICO MEJORAMIENTO PLAYA LA SERENA COMUNA LA SERENA</t>
  </si>
  <si>
    <t>MEJORAMIENTO BORDE COSTERO EN LAGO ELIZALDE, COYHAIQUE</t>
  </si>
  <si>
    <t>REPOSICIÓN MURO Y FUERTE DE CORRAL</t>
  </si>
  <si>
    <t>MEJORAMIENTO BORDE COSTERO PICHILEMU</t>
  </si>
  <si>
    <t>MEJORAMIENTO PUERTO PESQUERO DE QUELLON</t>
  </si>
  <si>
    <t>MEJORAMIENTO CALETA DE PESCADORES DE EL QUISCO</t>
  </si>
  <si>
    <t>CONSERVACION OBRAS PORTUARIAS MENORES III REGION</t>
  </si>
  <si>
    <t>MEJORAMIENTO BORDE COSTERO TOME, SECTOR NORTE BELLAVISTA - QUICHIUTO</t>
  </si>
  <si>
    <t>MEJORAMIENTO BORDE COSTERO PLAYA LAS MACHAS, BAHIA INGLESA</t>
  </si>
  <si>
    <t>MEJORAMIENTO BORDE COSTERO, HUASCO</t>
  </si>
  <si>
    <t>CONSTRUCCIÓN INFRAESTRUCTURA PORTUARIA RÍO AYSÉN, SECTOR PUERTO AYSÉN</t>
  </si>
  <si>
    <t>CONSTRUCCIÓN PASEO COSTERO EL MORRO, IQUIQUE</t>
  </si>
  <si>
    <t>MEJORAMIENTO CONECTIVIDAD MARÍTIMA REGIÓN DE AYSÉN EN PUERTO CISNES</t>
  </si>
  <si>
    <t>MEJORAMIENTO CALETA PESQUERA DE BONIFACIO COMUNA VALDIVIA</t>
  </si>
  <si>
    <t>CONSTRUCCIÓN BORDE COSTERO ENTRE EL DURAZNO - CUEVA EL PIRATA, QUINTERO</t>
  </si>
  <si>
    <t>CONSTRUCCIÓN INFR. PESQUERA ARTESANAL CALETA CASCABELES, LOS VILOS</t>
  </si>
  <si>
    <t>CONSERVACIÓN OBRAS PORTUARIAS MENORES REGIÓN DE TARAPACÁ</t>
  </si>
  <si>
    <t>CONSTRUCCIÓN PROTECCIÓN DE RIBERA COLIUMO, TOMÉ</t>
  </si>
  <si>
    <t>CONSERVACIÓN OBRAS PORTUARIAS MENORES REGIÓN DE AYSÉN</t>
  </si>
  <si>
    <t>CONSERVACIÓN OBRAS PORTUARIAS MENORES REGIÓN DEL BIOBIO</t>
  </si>
  <si>
    <t>CONSERVACION OBRAS PORTUARIAS MENORES REGION DE LOS RIOS</t>
  </si>
  <si>
    <t>CONSERVACIÓN GLOBAL OBRAS PORTUARIAS REGIÓN DE ANTOFAGASTA</t>
  </si>
  <si>
    <t>MEJORAMIENTO Y AMPLIACION VARADERO CALETA BCO AMARILLO, PTA ARENAS</t>
  </si>
  <si>
    <t>MEJORAMIENTO CALETA DE PESCADORES LOS MOLINOS, COMUNA DE VALDIVIA</t>
  </si>
  <si>
    <t>CONSTRUCCIÓN OBRAS PORTUARIAS CALETA CHUNGUNGO</t>
  </si>
  <si>
    <t>CONSTRUCCIÓN BORDE LACUSTRE LAGO RIÑIHUE, COMUNA DE LOS LAGOS</t>
  </si>
  <si>
    <t xml:space="preserve">CONSERVACIÓN DRAGA ERNESTO PINTO LAGARRIGUE </t>
  </si>
  <si>
    <t>CONSTRUCCION BORDE COSTERO PUERTO CISNES</t>
  </si>
  <si>
    <t>CONSTRUCCIÓN BORDE COSTERO PUYUHUAPI</t>
  </si>
  <si>
    <t>MEJORAMIENTO BORDE COSTERO PUERTO SAAVEDRA, SAAVEDRA</t>
  </si>
  <si>
    <t>CONSTRUCCIÓN INFRAEST. PORTUARIA MULTIPROPÓSITO PUERTO WILLIAMS</t>
  </si>
  <si>
    <t>MEJORAMIENTO SECTOR HANGA PIKO, ISLA DE PASCUA</t>
  </si>
  <si>
    <t>CONSERVACION SITIO 7 PUERTO DE ARICA</t>
  </si>
  <si>
    <t>MEJORAMIENTO BORDE COSTERO SECTOR BALNEARIO MUNICIPAL, TALTAL</t>
  </si>
  <si>
    <t>CONSERVACION NAVES REGION DE LOS RIOS</t>
  </si>
  <si>
    <t>CONSERVACION NAVES REGION DE AYSEN</t>
  </si>
  <si>
    <t>CONSTRUCCION INFRAESTRUCTURA PORTUARIA EN PUERTO TORO, CABO DE HORNOS</t>
  </si>
  <si>
    <t>CONSTRUCCION INFRAESTRUCTURA PORTUARIA DE CALETA AULEN, COMUNA DE HUALAIHUÉ</t>
  </si>
  <si>
    <t>CONSTRUCCIÓN BORDES COSTEROS DE CHONCHI</t>
  </si>
  <si>
    <t>MEJORAMIENTO BORDE COSTERO DE QUEMCHI</t>
  </si>
  <si>
    <t>CONSTRUCCION PLAYA SECTOR CENTRO, TALTAL</t>
  </si>
  <si>
    <t>CONSERVACION VIA DE NAVEGACION RIO LEBU</t>
  </si>
  <si>
    <t>CONSERVACIÓN OBRAS PORTUARIAS MENORES 2016 -2019 REGIÓN DE LOS LAGOS</t>
  </si>
  <si>
    <t>REPOSICIÓN TERMINAL PORTUARIO DE CHAITEN</t>
  </si>
  <si>
    <t>MEJORAMIENTO PLAYA VENADO, PUERTO VARAS</t>
  </si>
  <si>
    <t>MEJORAMIENTO BORDE COSTERO SECTOR IANSA, LLANQUIHUE</t>
  </si>
  <si>
    <t>RESTAURACIÓN MUELLE HISTÓRICO TALTAL</t>
  </si>
  <si>
    <t>NORMALIZACION INFRAESTRUCTURA PORTUARIA RIO BUENO PROVINCIA OSORNO</t>
  </si>
  <si>
    <t>REPOSICION DE LA COSTANERA DE COQUIMBO, REGION DE COQUIMBO</t>
  </si>
  <si>
    <t>CONSERVACIÓN OBRAS PORTUARIAS COSTERAS MENORES 2016-2021, VALPARAÍSO</t>
  </si>
  <si>
    <t>CONSERVACION OBRAS PORTUARIAS MENORES Y BORDES COSTEROS IV REGION</t>
  </si>
  <si>
    <t>MEJORAMIENTO COSTANERA DE VALDIVIA TRAMO 3</t>
  </si>
  <si>
    <t>CONSTRUCCIÓN PLAYA ARTIFICIAL Y CALETA DE PESCADORES LA CHIMBA</t>
  </si>
  <si>
    <t>MEJORAMIENTO DESEMBOCADURA AL MAR RIO QUEULE</t>
  </si>
  <si>
    <t>CONSTRUCCION ALARGUE MUELLE PESQUERO ARTESANAL DE LOTA BAJO LOTA</t>
  </si>
  <si>
    <t>CONSTRUCCION BORDE FLUVIAL RIO LINGUE SECTOR MEHUIN COMUNA MARIQUINA</t>
  </si>
  <si>
    <t>MEJORAMIENTO BORDE COSTERO SECTOR PLAYA EL SALITRE, TOCOPILLA</t>
  </si>
  <si>
    <t>MEJORAMIENTO INFRAESTRUCTURA PORTUARIA CALETA RIO SECO, IQUIQUE</t>
  </si>
  <si>
    <t>CONSTRUCCION FACILIDAD PORTUARIA CALETA PAPUDO PAPUDO</t>
  </si>
  <si>
    <t>CONSTRUCCION ESPIGONES CALETA DUAO</t>
  </si>
  <si>
    <t>CONSTRUCCION VARADERO COMUNA DE DALCAHUE</t>
  </si>
  <si>
    <t>MEJORAMIENTO BORDE COSTERO SECTOR CURANIPE</t>
  </si>
  <si>
    <t>CONSERVACION OBRAS PORTUARIAS MENORES 2020-2025 REGION DEL BIOBIO</t>
  </si>
  <si>
    <t>CONSTRUCCION INFRAESTRUCTURA PARA NAVEGACIÓN TURÍSTICA RIO BUENO COMUNA DE RIO BUENO</t>
  </si>
  <si>
    <t>CONSERVACION PROTECCIÓN BORDE COSTERO AVDA. PERÚ, VIÑA DEL MAR</t>
  </si>
  <si>
    <t>ANALISIS INFRAESTRUCTURA VIAL DE TRANSPORTE REGION DEL ÑUBLE</t>
  </si>
  <si>
    <t>ANALISIS PLAN DE INVERSION PÚBLICA EN SANEAMIENTO RURAL PARA 20 LOCALIDADES</t>
  </si>
  <si>
    <t>ANÁLISIS ACTUALIZACIÓN VOLUMEN III MANUAL DE CARRETERAS</t>
  </si>
  <si>
    <t>ACTUALIZACIÓN LEVANTAMIENTO CENSO DE TRÁNSITO DE LA RED VIAL</t>
  </si>
  <si>
    <t>ANALISIS DE PESOS POR EJE DE LA RED VIAL NACIONAL</t>
  </si>
  <si>
    <t>DIAGNOSTICO AUSCULTACION AUTOMATIZADA DE PAVIMENTOS</t>
  </si>
  <si>
    <t>ACTUALIZACIÓN Y ANÁLISIS VOLUMEN II MANUAL DE CARRETERAS</t>
  </si>
  <si>
    <t>ANÁLISIS DEFINICIÓN DE ESTANDARES DE LOS CAMINOS DE CHILE ETAPA II</t>
  </si>
  <si>
    <t>CONSTRUCCIÓN CAMINO PUELO - PASO EL BOLSÓN</t>
  </si>
  <si>
    <t>MEJORAMIENTO RUTAS Q-75 - MULCHÉN - QUILACO</t>
  </si>
  <si>
    <t>CONSTRUCCIÓN CAMINO RÍO HOLLEMBERG - RÍO PEREZ</t>
  </si>
  <si>
    <t>MEJORAMIENTO RUTAS S-46 ,S-618 SECTOR: PTO. DOMÍNGUEZ - HUALPÍN</t>
  </si>
  <si>
    <t>REPOSICIÓN PAVIMENTO RUTA 5 SECTOR: PORTOFINO - CHAÑARAL</t>
  </si>
  <si>
    <t>REPOSICIÓN PAVIMENTO RUTA M - 50 SECTOR: CAUQUENES - CHANCO</t>
  </si>
  <si>
    <t>MEJORAMIENTO PASO SAN FRANCISCO EN TERCERA REGIÓN</t>
  </si>
  <si>
    <t>AMPLIACIÓN RUTA 28 CRUCE RUTA 5 (LA NEGRA)- ANTOFAGASTA</t>
  </si>
  <si>
    <t>MEJORAMIENTO RUTA J-55 SECTOR: LA UNIÓN - LOS QUEÑES</t>
  </si>
  <si>
    <t>MEJORAMIENTO RUTA 199-CH SECTOR: PUESCO PASO MAMUIL MALAL</t>
  </si>
  <si>
    <t>REPOSICIÓN PAVIMENTO RUTA K-25 SECTOR: MOLINA- LOS ROBLES</t>
  </si>
  <si>
    <t>MEJORAMIENTO RUTA Y-580, CAMINO EL ANDINO, PUNTA ARENAS</t>
  </si>
  <si>
    <t>CONSTRUCCIÓN NUEVO PUENTE CAUTÍN EN CAJÓN</t>
  </si>
  <si>
    <t>MEJORAMIENTO CONSTRUCCIÓN CONEXIÓN VIAL T-775 SECTOR CRUCE T-75 (PUERTO NUEVO) - T-85 (QUILLAICO)</t>
  </si>
  <si>
    <t>MEJORAMIENTO CAMINO 64D305 ALTOVALSOL - LAS ROJAS - PELICANA</t>
  </si>
  <si>
    <t>MEJORAMIENTO RUTA F-30-E S: CEMENTERIO CONCON - ROTONDA CONCON</t>
  </si>
  <si>
    <t>MEJORAMIENTO RUTA S-75 SECTOR: CUNCO - LAGO COLICO KM 8.5 A KM 14</t>
  </si>
  <si>
    <t>CONSTRUCCIÓN CONEXIÓN VIAL COCHRANE - RÍO TRANQUILO -ENTRADA MAYER (CMT)</t>
  </si>
  <si>
    <t>REPOSICIÓN RUTA F-50 SECTOR: LO OROZCO - QUILPUÉ</t>
  </si>
  <si>
    <t>REPOSICIÓN PUENTE MANCHURIA Y ACCESOS</t>
  </si>
  <si>
    <t>REPOSICIÓN RUTA R-76-S , SECTOR TRAIGUÉN - GALVARINO</t>
  </si>
  <si>
    <t>REPOSICIÓN PUENTES VILLA CAUTIN, COPIN Y ACCESOS</t>
  </si>
  <si>
    <t>MEJORAMIENTO RUTA V-815, TRAMO: BIFURCACIÓN ILQUE- CRUCE RUTA V-85</t>
  </si>
  <si>
    <t>CONSTRUCCIÓN CAMINO SANTA BÁRBARA - RÍO CAMAHUETO - CHANA</t>
  </si>
  <si>
    <t>MEJORAMIENTO RUTA T-85 VARIOS TRAMOS EN LAGO RANCO - CALCURRUPE</t>
  </si>
  <si>
    <t>REPOSICIÓN PAV. RUTA M-50 SECTOR: CHANCO-CONSTITUCIÓN</t>
  </si>
  <si>
    <t>CONSTRUCCIÓN PUENTE CAU CAU Y ACCESOS, VALDIVIA</t>
  </si>
  <si>
    <t>MEJORAMIENTO RUTA O-10, N-66-O, SECTOR COELEMU - SAN IGNACIO - ÑIPAS</t>
  </si>
  <si>
    <t>MEJORAMIENTO RUTA M-450, SECTOR CHANCO-EMPEDRADO</t>
  </si>
  <si>
    <t>REPOSICIÓN PAVIMENTO RUTA G-150: PANAMERICANA- LAMPA</t>
  </si>
  <si>
    <t>REPOSICIÓN RUTA 215-CH. SECTOR: BIFURCACIÓN AEROPUERTO CARLOS HOTT - CRUCE LAS LUMAS</t>
  </si>
  <si>
    <t>MEJORAMIENTO CAMINO 64D825 SECTOR: SALAMANCA - QUELÉN BAJO</t>
  </si>
  <si>
    <t>MEJORAMIENTO RUTAS W-135-125. SECTOR: RAMPA CHACAO-LINAO</t>
  </si>
  <si>
    <t>MEJORAMIENTO RUTA W-175. SECTOR: LINAO - QUEMCHI</t>
  </si>
  <si>
    <t>REPOSICIÓN MEJOR. RUTA B-15-A, OLLAGUE - LÍMITE REGIONAL - COLLAHUASI (CMT)</t>
  </si>
  <si>
    <t>MEJORAMIENTO EN RUTA R-42 CAMINO PURÉN - LUMACO, IX REGIÓN</t>
  </si>
  <si>
    <t>CONSTRUCCIÓN VARIANTE POLPAICO EN RUTA G-132, COMUNA DE TILTIL</t>
  </si>
  <si>
    <t>REPOSICIÓN RUTA G-78, SECTOR MELIPILLA-CUNCUMÉN</t>
  </si>
  <si>
    <t>CONSERVACIÓN GLOBAL RED VIAL IX REGIÓN, AÑOS 2008-2010</t>
  </si>
  <si>
    <t>MEJORAMIENTO PASADA URBANA POR CHÉPICA</t>
  </si>
  <si>
    <t>CONSTRUCCIÓN CIRCUNVALACIÓN VALDIVIA Y PUENTE SANTA ELVIRA</t>
  </si>
  <si>
    <t>REPOSICIÓN PAVIMENTO RUTA 215-CH. SECTOR: LAS LUMAS - ENTRELAGOS</t>
  </si>
  <si>
    <t>REPOSICIÓN PUENTE DUQUECO, PROVINCIA DE BIO BIO</t>
  </si>
  <si>
    <t>MEJORAMIENTO RUTAS S/ROL, T-981-U SECTOR: CRUCERO-ENTRELAGOS</t>
  </si>
  <si>
    <t>MEJORAMIENTO RUTA H634,KM17.5 A 23.4,Y ACC PTE LA VINILLA,SN VICENTE</t>
  </si>
  <si>
    <t>CONSTRUCCIÓN PUENTE RÍO GRANDE Y SUS ACCESOS, RUTA Y - 85, XII REGIÓN</t>
  </si>
  <si>
    <t>REPOSICIÓN RUTAS T-47 Y T-45 SECTOR: CHOSHUENCO RIÑIHUE</t>
  </si>
  <si>
    <t>MEJORAMIENTO CAMINO PTO. TRANQUILO - EXPLORADORES, AYSEN</t>
  </si>
  <si>
    <t>CONSTRUCCIÓN PUENTE LO ROJAS, PROVINCIA DE QUILLOTA</t>
  </si>
  <si>
    <t>MEJORAMIENTO RUTA 257-CH, SECTOR ONAISSÍN - SAN SEBASTIÁN, XII REGIÓN</t>
  </si>
  <si>
    <t>REPOSICIÓN RUTA G-25 SECTOR: SAN JOSÉ DE MAIPO - SAN GABRIEL</t>
  </si>
  <si>
    <t>REPOSICIÓN RUTA Y-905, WILLIAMS - NAVARINO, VARÍOS SECTORES</t>
  </si>
  <si>
    <t>MEJORAMIENTO RUTA COSTERA VILLA UKIKA - AEROPUERTO, PUERTO WILLIAMS</t>
  </si>
  <si>
    <t>REPOSICIÓN RUTA 11 CH, SECTOR: ARICA TAMBO QUEMADO KM 36 - 60</t>
  </si>
  <si>
    <t>MEJORAMIENTO CAMINO PADRE HURTADO G-45, SECTOR CUESTA CHADA COMUNA DE PAINE</t>
  </si>
  <si>
    <t>CONSTRUCCIÓN SEGUNDO ACCESO A SAN JOSÉ DE LA MARIQUINA</t>
  </si>
  <si>
    <t>REPOSICIÓN RUTA 11 CH, SECTOR: ARICA TAMBO QUEMADO KM 170 AL 192</t>
  </si>
  <si>
    <t>MEJORAMIENTO RUTA M-80-N, SECTOR TREGUALEMU-LÍMITE REGIONAL</t>
  </si>
  <si>
    <t>MEJORAMIENTO CAMINO COSTERO NORTE, SECTOR: BOYERUCA-CRUCE RUTA J-60</t>
  </si>
  <si>
    <t>CONSTRUCCIÓN PUENTE CANCHA DE PIEDRA EN COMUNA DE MARÍA PINTO</t>
  </si>
  <si>
    <t>REPOSICION RUTA 11-CH, ARICA-TAMBO QUEMADO, EL AGUILA - C. CARDONE</t>
  </si>
  <si>
    <t>MEJORAMIENTO RUTA L-45, SECTOR ESCUELA LLEPO - EL PEÑASCO</t>
  </si>
  <si>
    <t>MEJORAMIENTO ROTONDA PAMPINO EN IQUIQUE</t>
  </si>
  <si>
    <t>REPOSICIÓN RUTA A-27, SECTOR SAN MIGUEL AZAPA - KM 32</t>
  </si>
  <si>
    <t>REPOSICIÓN RUTA 60 CH, SECTOR: CRUCE SAN PEDRO - ENLACE QUILLOTA</t>
  </si>
  <si>
    <t>MEJORAMIENTO RUTA W-15. SECTOR: PUMANZANO - LINAO</t>
  </si>
  <si>
    <t>REPOSICIÓN PAVIMENTO RUTA 215-CH. SECTOR: ADUANA - LÍMITE</t>
  </si>
  <si>
    <t>MEJORAMIENTO RUTA F-216 SECTOR: VALLE ALEGRE - CRUCE RUTA F-30-E, COMUNA DE QUINTEROS</t>
  </si>
  <si>
    <t>MEJORAMIENTO RUTAS 203-201-CH SECTOR: PANGUIPULLI-COÑARIPE II</t>
  </si>
  <si>
    <t>REPOSICIÓN PAV. RUTA T-85 S:RÍO BUENO-CAYURRUCA</t>
  </si>
  <si>
    <t>MEJORAMIENTO RUTA E-253 LONGOTOMA - ARTIFICIO, PROVINCIA DE PETORCA</t>
  </si>
  <si>
    <t>REPOSICIÓN RUTA 181-CH CURACAUTÍN MALALCAHUELLO</t>
  </si>
  <si>
    <t>MEJORAMIENTO ACCESIBILIDAD Y CONECTIVIDAD EN LA CIUDAD DE IQUIQUE</t>
  </si>
  <si>
    <t>AMPLIACIÓN REPOSICIÓN RUTA 115 CH, SECTOR TALCA - SAN CLEMENTE</t>
  </si>
  <si>
    <t>MEJORAMIENTO RUTA C-46, VALLENAR HUASCO</t>
  </si>
  <si>
    <t>CONSERVACIÓN GLOBAL RED VIAL IX REGIÓN, 2009-2011</t>
  </si>
  <si>
    <t>MEJORAMIENTO RUTA I-310 I-318 E I-330 PERALILLO - LOS CARDOS, PERALILLO</t>
  </si>
  <si>
    <t>CONSERVACIÓN RED VIAL IX REGIÓN 2009-2011</t>
  </si>
  <si>
    <t>CONSTRUCCIÓN BY PASS MELIPILLA, REGIÓN METROPOLITANA</t>
  </si>
  <si>
    <t>MEJORAMIENTO RUTA L-32, SECTOR PTE. MARIMAURA-CRUCE RUTA 126</t>
  </si>
  <si>
    <t>AMPLIACIÓN REPOSICIÓN RUTA V-85 CRUCE LONGITUDINAL RUTA 5 - CALBUCO</t>
  </si>
  <si>
    <t>CONSERVACIÓN RED VIAL REGIÓN TARAPACÁ 2009 2010 2011</t>
  </si>
  <si>
    <t>REPOSICIÓN PAVIMENTO RUTA L-111-11, SECTOR COLBÚN - PANIMÁVIDA - LINARES</t>
  </si>
  <si>
    <t>MEJORAMIENTO PAVIMENTO RUTA S-20 TEMUCO-CHOLCHOL</t>
  </si>
  <si>
    <t>REPOSICIÓN PAVIMENTO RUTA 5 S: ACCESO PEDRO DE VALDIVIA - CRUCERO</t>
  </si>
  <si>
    <t>CONSTRUCCIÓN CONEXION VIAL 1 NORTE CON RUTA G-505, COMUNA PAINE</t>
  </si>
  <si>
    <t>MEJORAMIENTO CIRCUITO VIAL RUTA F-360 COLMO - F-366 LO ROJAS</t>
  </si>
  <si>
    <t>MEJORAMIENTO RUTA K-275, SECTOR LAS TRANCAS - PARQUE INGLÉS</t>
  </si>
  <si>
    <t>REPOSICIÓN PUENTES HUECHÚN, SAN VICENTE DE MACUL Y LAS PARCELAS, REGIÓN METROPOLITANA</t>
  </si>
  <si>
    <t>REPOSICIÓN PUENTE ESPERANZA EN RUTA G-68, COMUNA PADRE HURTADO</t>
  </si>
  <si>
    <t>REPOSICIÓN Y CONSTRUCCIÓN PUENTES VARIAS PROVINCIAS ETAPA I, REGIÓN METROPOLITANA</t>
  </si>
  <si>
    <t>MEJORAMIENTO RUTA Q-20, SECTOR MARIA DOLORES - PUENTE PERALES</t>
  </si>
  <si>
    <t>MEJORAMIENTO RUTA R-925-S CURACAUTIN - CONGUILLIO SECTOR: HUEÑIVALES - CAPTREN</t>
  </si>
  <si>
    <t>REPOSICIÓN RUTA A - 133, SECTOR EL BUITRE - LAS MAITAS</t>
  </si>
  <si>
    <t>HABILITACIÓN SENDA DE PENETRACIÓN CARITAYA - MUYURI</t>
  </si>
  <si>
    <t>REPOSICIÓN RUTA 60 CH, SECTOR: JUNCAL-PORTILLO Y SALADILLO</t>
  </si>
  <si>
    <t>REPOSICIÓN RUTA 5 SECTOR: ALTO CUESTA CHACA NORTE - CUESTA ACHA</t>
  </si>
  <si>
    <t>REPOSICIÓN RUTA 5 S: LIMITE URBANO N. DE ARICA- LÍMITE CON PERÚ</t>
  </si>
  <si>
    <t>MEJORAMIENTO INFRAESTRUCTURA VIAL COSTANERA DE IQUIQUE</t>
  </si>
  <si>
    <t>MEJORAMIENTO CAMINO IGNAO - VIVANCO - TRAPI, REGIÓN DE LOS RÍOS.</t>
  </si>
  <si>
    <t>REPOSICION PUENTE ILLALOLEN LA LIGUA VALLE HERMOSO</t>
  </si>
  <si>
    <t>CONSERVACIÓN RED VIAL ARAUCANÍA AÑO 2008</t>
  </si>
  <si>
    <t>CONSTRUCCIÓN PUENTE CIRUELO EN RÍO SAN PEDRO, COMUNA DE LOS LAGOS</t>
  </si>
  <si>
    <t>MEJORAMIENTO RUTA 201 - CH SECTOR: PELLAIFA - LIQUIÑE</t>
  </si>
  <si>
    <t>CONSTRUCCIÓN PUENTE EL MEDIO EN RUTA E-769, COMUNA DE SANTA MARÍA</t>
  </si>
  <si>
    <t>CONSTRUCCIÓN RUTAS S/ROL, A-19 SECTOR: CRUCE RUTA 5 - CRUCE RUTA 11-CH</t>
  </si>
  <si>
    <t>MEJORAMIENTO RUTA D-605 SECTOR: SORUCO - COMBARBALÁ</t>
  </si>
  <si>
    <t>MEJORAMIENTO RUTA K - 635/573, SECTOR DUAO - SAN DIEGO - CRUCE RUTA 115 - CH</t>
  </si>
  <si>
    <t>REPOSICIÓN RUTA A-27,SECTOR LOTEO MONTALVO - SAN MIGUEL DE AZAPA</t>
  </si>
  <si>
    <t>MEJORAMIENTO RUTA A-760 KM 14.00 AL 54.30, REGIÓN DE TARAPACÁ</t>
  </si>
  <si>
    <t>CONSERVACIÓN GLOBAL MIXTA DE CAMINOS AÑOS 2010-2013 I REGIÓN</t>
  </si>
  <si>
    <t>CONSTRUCCIÓN CONEXIÓN VIAL LAGO VERDE - LA TAPERA, COMUNA LAGO VERDE</t>
  </si>
  <si>
    <t>CONSTRUCCIÓN Y MEJORAMIENTO RUTA 201 - CH SECTOR: COÑARIPE - PELLAIFA</t>
  </si>
  <si>
    <t>MEJORAMIENTO RUTA 243 CH, SECTOR: CALLE VICTORIA-ESC.AGRICOLA</t>
  </si>
  <si>
    <t>REPOSICIÓN PUENTE SOBRE RÍO BIOBIO, CONCEPCIÓN-SAN PEDRO DE LA PAZ</t>
  </si>
  <si>
    <t>REPOSICIÓN PUENTE COLLILELFU 1, RUTA T-631</t>
  </si>
  <si>
    <t>MEJORAMIENTO RUTA F-74-G, SECTOR: CUESTA IBACACHE - CASABLANCA, COMUNA CASABLANCA</t>
  </si>
  <si>
    <t>REPOSICIÓN PUENTE NICOLASA EN RUTA C-530</t>
  </si>
  <si>
    <t>REPOSICIÓN PUENTE QUINCHILCA EN RUTA T-39</t>
  </si>
  <si>
    <t>MEJORAMIENTO CAMINO ITROPULLI - SAN PEDRO, RUTAS T-695 Y T-699</t>
  </si>
  <si>
    <t>CONSERVACIÓN GLOBAL RED VIAL ARAUCANÍA 2010-2012</t>
  </si>
  <si>
    <t>REPOSICIÓN RUTA N-59-Q, SECTOR: CHILLÁN - YUNGAY</t>
  </si>
  <si>
    <t>MEJORAMIENTO TORO BAYO-CURIÑANCO EN RUTA T-340, COMUNA DE VALDIVIA</t>
  </si>
  <si>
    <t>REPOSICIÓN RUTA 5. SECTOR: TARA - COMPU</t>
  </si>
  <si>
    <t>MEJORAMIENTO AMPLIACIÓN RUTA 1 S: ROTONDA INTERSECCIÓN RUTA 28 - COLOSO</t>
  </si>
  <si>
    <t>MEJORAMIENTO RUTA L-31, SECTOR LA FLORESTA-QUERI</t>
  </si>
  <si>
    <t>MEJORAMIENTO AMPLIACIÓN RUTA1 PASADA POR TOCOPILLA ROTONDA LÍMITE URBANO</t>
  </si>
  <si>
    <t>REPOSICIÓN RUTA 5. SECTOR: COLONIA YUNGAY - QUELLÓN</t>
  </si>
  <si>
    <t>CONSERVACIÓN GLOBAL RED VIAL IX REGIÓN AÑOS 2011-2013</t>
  </si>
  <si>
    <t>CONSERVACIÓN CAMINOS PLAN INDÍGENA 2011-2012 IX REGIÓN</t>
  </si>
  <si>
    <t>CONSTRUCCIÓN CAMINO PUELO-PASO EL BOLSÓN SECTOR: SEGUNDO CORRAL-EL BOLSÓN</t>
  </si>
  <si>
    <t>CONSERVACIÓN RED VIAL REGIÓN DE VALPARAISO 2012-2014</t>
  </si>
  <si>
    <t>CONSERVACIÓN RED VIAL REGIÓN DE LA ARAUCANÍA 2012-2014</t>
  </si>
  <si>
    <t>CONSERVACIÓN RED VIAL REGIÓN DE LOS LAGOS 2012-2014</t>
  </si>
  <si>
    <t>CONSERVACIÓN RED VIAL REGIÓN DE AYSÉN 2012-2014</t>
  </si>
  <si>
    <t>CONSERVACIÓN RED VIAL REGIÓN DE LOS RÍOS 2012-2014</t>
  </si>
  <si>
    <t>MEJORAMIENTO RUTA F-190 SECTOR: VALLE ALEGRE - PUCHUNCAVÍ, PROVINCIA VALPARAÍSO</t>
  </si>
  <si>
    <t>MEJORAMIENTO T-346, ACCESO SUR MÁFIL</t>
  </si>
  <si>
    <t>CONSERVACIÓN GLOBAL MIXTO CAMINOS RED VIAL III REGIÓN 2011-2015</t>
  </si>
  <si>
    <t>CONSERVACIÓN GLOBAL MIXTO CAMINOS RED VIAL IX REGIÓN 2011-2015</t>
  </si>
  <si>
    <t>MEJORAMIENTO RUTA T-60 SECTOR: CRUCE RUTA 206 - TRES VENTANAS</t>
  </si>
  <si>
    <t>MEJORAMIENTO Y CONSTRUCCIÓN RUTA CORRAL-VALDIVIA(PENÍNSULA SAN RAMÓN)</t>
  </si>
  <si>
    <t>CONSTRUCCIÓN CONEXIÓN VIAL LAGO RIÑIHUE - LAGO RANCO</t>
  </si>
  <si>
    <t>CONSTRUCCION Y MEJORAMIENTO T - 415, SECTOR ÑANCUL - RIÑIHUE</t>
  </si>
  <si>
    <t>REPOSICIÓN RUTA 15-CH, SECTOR: APACHETA CASIRI - QUEBRADA CASOXALLA POR SECTORES, HUARA</t>
  </si>
  <si>
    <t>REPOSICIÓN RUTA 5 SECTOR: QUILLAGUA - HILARICOS</t>
  </si>
  <si>
    <t>REPOSICION PUENTE EL MOLINO,RUTA E-405,PROV.SAN FELIPE</t>
  </si>
  <si>
    <t>MEJORAMIENTO RUTA T-835; T-905 : CAYURRUCA - TRAPI - CRUCERO</t>
  </si>
  <si>
    <t>CONSTRUCCIÓN MEJORAMIENTO INTERCONEXIÓN VIAL P-20 P-40, ARAUCO</t>
  </si>
  <si>
    <t>MEJORAMIENTO RUTA R-86 SECTOR: LOS SAUCES-TRAIGUEN</t>
  </si>
  <si>
    <t>MEJORAMIENTO RUTA S-75 SECTOR: COLICO - CABURGUA NORTE</t>
  </si>
  <si>
    <t>MEJORAMIENTO RUTA R-444 LOS SAUCES LUMACO POR LAS ROZAS</t>
  </si>
  <si>
    <t>MEJORAMIENTO RUTA 41CH SECTOR: JUNTAS DEL TORO - PUENTE EL CAMARÓN, VICUÑA</t>
  </si>
  <si>
    <t>REPOSICIÓN PAVIMENTO RUTA 202, SECTOR: PICHOY - VALDIVIA</t>
  </si>
  <si>
    <t xml:space="preserve">MEJORAMIENTO RUTA S/ROL CRUCE RUTA T-243-S (COÑARIPE)-LÍMITE REGIONAL NORTE </t>
  </si>
  <si>
    <t>MEJORAMIENTO ACCESO SUR PUENTE RAÚL SILVA HENRIQUEZ EN CONSTITUCIÓN</t>
  </si>
  <si>
    <t>CONSERVACIÓN RED DE ESTACIONES CONTEO CONTINUO</t>
  </si>
  <si>
    <t>REPOSICION PUENTES MAYORES REGIÓN DE LOS LAGOS GRUPO 1</t>
  </si>
  <si>
    <t>MEJORAMIENTO RUTA I-184 KM 0.00 A KM18.7 PROVINCIA C. CARO</t>
  </si>
  <si>
    <t>MEJORAMIENTO EN RIPIO RUTA 7 SUR ALCANTARILLA CASCADA - PUENTE LAS OVEJAS, RIO IBAÑEZ</t>
  </si>
  <si>
    <t>CONSERVACIÓN GLOBAL MIXTA CAMINOS VIII REGIÓN AÑO 2012-2016</t>
  </si>
  <si>
    <t>CONSERVACIÓN GLOBAL MIXTA DE CAMINOS X REGIÓN DE LOS LAGOS AÑO 2012</t>
  </si>
  <si>
    <t>CONSTRUCCIÓN VICUÑA- YENDEGAIA SECTOR: CALETA 2 DE MAYO - CORDILLERA DARWIN</t>
  </si>
  <si>
    <t>CONSTRUCCIÓN BY PASS CASTRO EN CHILOÉ</t>
  </si>
  <si>
    <t>MEJORAMIENTO RUTA 7 SECTOR: HORNOPIREN - PICHANCO. COMUNA DE HUALAIHUE</t>
  </si>
  <si>
    <t>AMPLIACION INTERCONEXIÓN VIAL CIRCUNVALACIÓN NORTE Y SUR EN TALCA</t>
  </si>
  <si>
    <t>CONSTRUCCIÓN RTA 7.S:PICHANCO-STA BÁRBARA (EXPROPIACIÓN VARIOS SECTORES)</t>
  </si>
  <si>
    <t>MEJORAMIENTO ACCESO PORTAL SAN FRANCISCO - TEMUCO</t>
  </si>
  <si>
    <t>CONSTRUCCIÓN PROLONGACIÓN RUTA A-210 SECTOR LAS MACHAS - AEROPUERTO</t>
  </si>
  <si>
    <t>MEJORAMIENTO INTEGRAL CAMINOS INTERIORES PARQUE NACIONAL TORRES DEL PAINE</t>
  </si>
  <si>
    <t>REPOSICIÓN PUENTE QUILO EN RUTA W-20, COMUNA DE ANCUD</t>
  </si>
  <si>
    <t>MEJORAMIENTO RUTA 41 CH SECTOR: PUENTE EL CAMARÓN - LA LAGUNA, COMUNA DE VICUÑA</t>
  </si>
  <si>
    <t>REPOSICION PUENTE GÓMEZ N°3 EN RUTA V-86 COMUNA DE PUERTO MONTT</t>
  </si>
  <si>
    <t>REPOSICION PUENTE NEGRO N°2 EN RUTA W-315 COMUNA DE ANCUD</t>
  </si>
  <si>
    <t>MEJORAMIENTO RUTA I-45 SECTOR PUENTE NEGRO - LA RUFINA</t>
  </si>
  <si>
    <t>REPOSICION RUTA 215-CH SECTOR ENTRELAGOS-ADUANA PAJARITOS PUYEHUE</t>
  </si>
  <si>
    <t>CONSTRUCCIÓN RUTA PRECORDILLERA SECTOR: RUTA L-535-COLVINDO Y 4 PUENTES</t>
  </si>
  <si>
    <t>MEJORAMIENTO RUTA Y-290, CAMINO CUEVA DEL MILODON, XII REGION</t>
  </si>
  <si>
    <t>MEJORAMIENTO PASADA URBANA POR VICTORIA, RUTA 181-CH</t>
  </si>
  <si>
    <t>CONSERVACIÓN GLOBAL MIXTA REGIÓN DE COQUIMBO AÑO 2013</t>
  </si>
  <si>
    <t>CONSERVACIÓN GLOBAL MIXTA REGIÓN DEL BIOBIO AÑO 2013</t>
  </si>
  <si>
    <t>REPOSICIÓN PUENTE PENITENTE EN RUTA 9, COMUNA DE PUNTA ARENAS</t>
  </si>
  <si>
    <t>MEJORAMIENTO RUTA L-45, SECTOR EL PEÑASCO-RETEN LOS HUALLES</t>
  </si>
  <si>
    <t>REPOSICIÓN DE VARIOS PUENTES REGIÓN DE MAGALLANES</t>
  </si>
  <si>
    <t>MEJORAMIENTO CAMINO BÁSICO INTERMEDIO H-721, I-111 PELEQUÉN - POLONIA</t>
  </si>
  <si>
    <t>MEJORAMIENTO CIRCUNVALACIÓN CALAMA S: YALQUINCHA - POBL TUCNAR HUASI</t>
  </si>
  <si>
    <t>MEJORAMIENTO RUTA H-265 COYA - CHACAYES, COMUNA DE MACHALI</t>
  </si>
  <si>
    <t>MEJORAMIENTO DE INTERCONEXIÓN RÍO LOCO, RANCAGUA</t>
  </si>
  <si>
    <t>REPOSICION RUTA L-11, SECTOR CRUCE RUTA 5-COMPUERTAS MAULE SUR</t>
  </si>
  <si>
    <t>MEJORAMIENTO RUTA T- 345, LO AGUILA - MALIHUE, COMUNAS DE MAFIL - LOS LAGOS</t>
  </si>
  <si>
    <t>CONSTRUCCION CONEXIÓN VIAL TABOLANGO - QUILPUE - VILLA ALEMANA</t>
  </si>
  <si>
    <t>CONSTRUCCIÓN PUENTE MULPUN, COMUNAS MÁFIL Y LOS LAGOS</t>
  </si>
  <si>
    <t>REPOSICIÓN RUTA P-60-R TRES PINOS-CONTULMO-LÍMITE REGIONAL, ARAUCO</t>
  </si>
  <si>
    <t>CONSERVACION RUTA A-665, SECTOR LA TIRANA-PICA</t>
  </si>
  <si>
    <t>MEJORAMIENTO PASO FRONTERIZO PIRCAS NEGRAS S:LOS CASTAÑOS- PIRCAS N.</t>
  </si>
  <si>
    <t>MEJORAMIENTO RUTA C-35 SECTOR: LOS LOROS(KM 53)-JUNTAS(KM 88)</t>
  </si>
  <si>
    <t>CONSTRUCCIÓN PUENTE SOBRE EL CANAL CHACAO Y ACCESOS</t>
  </si>
  <si>
    <t>CONSERVACIÓN GLOBAL RUTA 156, PROVINCIAS BIOBIO Y CONCEPCIÓN</t>
  </si>
  <si>
    <t>CONSTRUCCION Y MEJORAMIENTO RUTA N-114, O-14 COBQUECURA-DICHATO</t>
  </si>
  <si>
    <t>CONSERVACION GLOBAL MIXTA CAMINOS RED VIAL VII REGIÓN 2016-2020</t>
  </si>
  <si>
    <t>MEJORAMIENTO PASADA URBANA RUTAS 5 Y A-27 EN ARICA</t>
  </si>
  <si>
    <t>REPOSICIÓN PUENTE 25 DE MAYO EN RUTA E - 805</t>
  </si>
  <si>
    <t>REPOSICION RUTA 23-CH SECTOR: SAN PEDRO ATACAMA - TOCONAO</t>
  </si>
  <si>
    <t>MEJORAMIENTO RUTA 1 SECTOR: ACCESO NORTE MEJILLONES - MICHILLA</t>
  </si>
  <si>
    <t>REPOSICION RUTA 1 SECTOR: TOCOPILLA - CALETA URCO</t>
  </si>
  <si>
    <t>MEJORAMIENTO RUTA 240, SECTOR COYHAIQUE - PUENTE EL MORO</t>
  </si>
  <si>
    <t>MEJORAMIENTO RUTA H-706, SECTOR CRUCE SANTA INES - MALLOA, MALLOA</t>
  </si>
  <si>
    <t>AMPLIACIÓN REPOSICIÓN RUTA 90 (EX I-50) SECTOR: SAN FERNANDO-CRUCE RUTA I-860</t>
  </si>
  <si>
    <t>REPOSICIÓN RUTA 11-CH; ARICA TAMBO QUEMADO SECTOR: CUESTA CARDONE ZAPAHUIRA</t>
  </si>
  <si>
    <t>MEJORAMIENTO RUTA 7, SECTOR PUENTE CISNE - PICHICOLO, HUALAIHUE</t>
  </si>
  <si>
    <t>MEJORAMIENTO RUTAS J-40 Y J-448; SECTOR: TENO-RAUCO, PROV. CURICO</t>
  </si>
  <si>
    <t>MEJORAMIENTO RUTA B-241, EJE LICANCABUR, PASADA URBANA SPA</t>
  </si>
  <si>
    <t>MEJORAMIENTO Y REPOS. RUTA K-16; S: LONTUE-SAG. FAMILIA; PRV. CURICO</t>
  </si>
  <si>
    <t>REPOSICION PUENTE COLORADO EN RUTA J-615 KM 0,80</t>
  </si>
  <si>
    <t>MEJORAMIENTO RUTA 181-CH SECTOR: VICTORIA-CURACAUTIN</t>
  </si>
  <si>
    <t>CONSTRUCCION BY PASS A LAS CIUDADES DE LA LIGUA Y CABILDO</t>
  </si>
  <si>
    <t>MEJORAMIENTO RUTA C-48 VALLENAR - ALTO DEL CARMEN</t>
  </si>
  <si>
    <t>MEJORAMIENTO TALUDES C-527, SECTOR ACCESO NORTE A VALLENAR</t>
  </si>
  <si>
    <t>REPOSICIÓN PUENTE LO CHAPARRO EN RUTA F - 10 - G, COMUNA DE LIMACHE</t>
  </si>
  <si>
    <t>REPOSICIÓN PUENTE PELUMPEN EN RUTA F - 660, COMUNA DE OLMUÉ</t>
  </si>
  <si>
    <t>MEJORAMIENTO AVDA COPAYAPU RUTA 31 CH, COPIAPÓ</t>
  </si>
  <si>
    <t>CONSTRUCCIÓN VARIANTE SUR COYHAIQUE</t>
  </si>
  <si>
    <t>MEJORAMIENTO CAMINO BÁSICO INTERMEDIO 2ª FAJA EL VOLCAN (VILLARRICA)</t>
  </si>
  <si>
    <t>CONSTRUCCIÓN CONEXIÓN VIAL ACCESO NORTE A SAN ANTONIO</t>
  </si>
  <si>
    <t>MEJORAMIENTO ENLACE RUTA K 610 CON RUTA 120</t>
  </si>
  <si>
    <t xml:space="preserve">MEJORAMIENTO RUTA 9, CERRO CASTILLO - BIFURCACIÓN RUTA Y-150 </t>
  </si>
  <si>
    <t>MEJORAMIENTO CONEXIÓN VIAL CONCEPCIÓN - CHIGUAYANTE, ETAPA 1</t>
  </si>
  <si>
    <t>CONSERVACIÓN GLOBAL RED VIAL IX REGIÓN, 2013-2016</t>
  </si>
  <si>
    <t>MEJORAMIENTO RUTA S-138 SECTOR: TRANAPUENTE - LIMITE REGIONAL NORTE</t>
  </si>
  <si>
    <t>MEJORAMIENTO RUTA D-605, SECTOR MANQUEHUA-SORUCO</t>
  </si>
  <si>
    <t>AMPLIACION RUTA 62 SECTOR QUILLOTA - CR. RUTA F-390, COM. QUILLOTA</t>
  </si>
  <si>
    <t>MEJORAMIENTO CAMINO BÁSICO INTERMEDIO CAMINO ANTIGUO TRAIGUÉN</t>
  </si>
  <si>
    <t>CONSTRUCCION CICLOVIAS RUTAS H-65 Y H-579 COMUNA DE RENGO</t>
  </si>
  <si>
    <t>CONSERVACION GLOBAL MIXTA CAMINOS RED VIAL II REGION 2015-2019</t>
  </si>
  <si>
    <t>CONSERVACION GLOBAL MIXTA CAMINOS RED VIAL IV REGION 2015-2019</t>
  </si>
  <si>
    <t>CONSERVACION GLOBAL MIXTA CAMINOS RED VIAL VI REGION 2015-2019</t>
  </si>
  <si>
    <t>CONSERVACION GLOBAL MIXTA CAMINOS RED VIAL VIII REGIÓN 2015-2019</t>
  </si>
  <si>
    <t>CONSERVACION GLOBAL MIXTA CAMINOS RED VIAL X REGIÓN 2015-2019</t>
  </si>
  <si>
    <t>CONSERVACION RED VIAL TARAPACÁ (2015-2016-2017)</t>
  </si>
  <si>
    <t>CONSERVACION RED VIAL LIBERTADOR GENERAL BERNARDO O'HIGGINS (2015-2016-2017)</t>
  </si>
  <si>
    <t>CONSERVACION RED VIAL MAULE (2015-2016-2017)</t>
  </si>
  <si>
    <t>CONSERVACION RED VIAL LOS LAGOS (2015-2016-2017)</t>
  </si>
  <si>
    <t>CONSERVACION RED VIAL GENERAL CARLOS IBAÑEZ DEL CAMPO (2015-2016-2017)</t>
  </si>
  <si>
    <t>CONSERVACION RED VIAL BIO BIO (2015-2016-2017)</t>
  </si>
  <si>
    <t>CONSERVACION RED VIAL ARAUCANÍA (2015-2016-2017)</t>
  </si>
  <si>
    <t>CONSERVACION RED VIAL LOS RÍOS (2015-2016-2017)</t>
  </si>
  <si>
    <t>MEJORAMIENTO CBI SANTA ELVIRA - EL ARENAL - SAN JAVIER</t>
  </si>
  <si>
    <t>MEJORAMIENTO CAMINOS VARIOS EN COMUNA DE COYHAIQUE</t>
  </si>
  <si>
    <t>MEJORAMIENTO RUTA 265 SECTOR ACCESO BAHIA JARA - CHILE CHICO</t>
  </si>
  <si>
    <t>AMPLIACION RUTA S-839 (SEGUNDA FAJA AL VOLCAN) VILLARRICA</t>
  </si>
  <si>
    <t>REPOSICION PUENTE PINTO, RUTA N-51 COIHUECO - PINTO, PROVINCIA DE ÑUBLE</t>
  </si>
  <si>
    <t>REPOSICION RUTA 11 CH ARICA - TAMBO QUEMADO; ZAPAHUIRA PUTRE (KM 100 -127)</t>
  </si>
  <si>
    <t>MEJORAMIENTO RUTA 11 CH ARICA TAMBO QUEMADO; CRUCE RUTA 5 - ROSARIO, KM 0-18</t>
  </si>
  <si>
    <t>MEJORAMIENTO RUTA D-81 SECTOR: ILLAPEL - SALAMANCA, ETAPA II</t>
  </si>
  <si>
    <t>CONSTRUCCION CAMINO BAHIA TALCAHUANO-ESTERO WORSLEY- II ETAPA (CMT)</t>
  </si>
  <si>
    <t>REPOSICIÓN RUTA 90, SECTOR PERALILLO - LA ROSA, VI REGION</t>
  </si>
  <si>
    <t>CONSTRUCCION COSTANERA NORTE MEJILLONES, SECTOR: MEJILLONES-PUNTA CHACAYA</t>
  </si>
  <si>
    <t>CONSERVACIÓN CAMINOS BÁSICOS REGIÓN DE TARAPACÁ 2014-2015</t>
  </si>
  <si>
    <t>CONSERVACIÓN CAMINOS BÁSICOS REGIÓN DE LOS LAGOS 2014-2015</t>
  </si>
  <si>
    <t>CONSERVACIÓN CAMINOS BÁSICOS REGIÓN DE LA ARAUCANÍA 2014-2015</t>
  </si>
  <si>
    <t>MEJORAMIENTO RUTA Q-806 CRUCE RUTA 5 MULCHÉN - NEGRETE, PROVINCIA BIO BIO</t>
  </si>
  <si>
    <t>CONSTRUCCION DE CICLOVIAS Y OBRAS ANEXAS VARIAS RUTAS REGION DEL BIO BIO</t>
  </si>
  <si>
    <t>CONSTRUCCION PUENTE PASCUA EN RUTA 7, S.BALSA RIO PASCUA, XIR (CMT)</t>
  </si>
  <si>
    <t>MEJORAMIENTO RUTA 7 SUR. SECTOR: CERRO CASTILLO-ALCANTARILLA CASCADA</t>
  </si>
  <si>
    <t>CONSTRUCCIÓN RUTA Y-170, SECTOR CAÑADON MACHO - LAGO DICKSON, ÚLTIMA ESPERANZA</t>
  </si>
  <si>
    <t>CONSTRUCCION CAMINO DE PENETRACION CALAFATE - RUSSFIN, TIERRA DEL FUEGO</t>
  </si>
  <si>
    <t>MEJORAMIENTO RUTA O-54 YUMBEL-YUMBEL ESTACION, PROV. BIOBIO</t>
  </si>
  <si>
    <t>CONSERVACION CONECTIVIDAD INTERIOR, REGIÓN DE AYSÉN</t>
  </si>
  <si>
    <t>MEJORAMIENTO RUTA 7 SUR EL MANZANO-COCHRANE, SECTOR CONFLUENCIA-PUENTE CHACABUCO</t>
  </si>
  <si>
    <t>MEJORAMIENTO RUTA 7 SUR. SECTOR: MURTA-PUERTO RÍO TRANQUILO</t>
  </si>
  <si>
    <t>MEJORAMIENTO RUTA 7 SUR. SECTOR: ALCANTARILLA CASCADA - COCHRANE</t>
  </si>
  <si>
    <t>CONSERVACION DE SEGURIDAD VIAL EN RUTAS DE LA RED</t>
  </si>
  <si>
    <t>AMPLIACION PLAZA DE PEAJE CHAIMAVIDA, REGION DEL BIO BIO</t>
  </si>
  <si>
    <t>MEJORAMIENTO RUTA Q-45, ABANICO-PASO INTERNACIONAL PICHACHEN, ANTUCO</t>
  </si>
  <si>
    <t>MEJORAMIENTO CONEXIÓN VIAL LAS MULATAS - TOROBAYO - CUTIPAY, VALDIVIA</t>
  </si>
  <si>
    <t>MEJORAMIENTO RED VIAL RUTA A-15, XV REGIÓN</t>
  </si>
  <si>
    <t>CONSTRUCCION PUENTE RAUL MARIN BALMACEDA, COMUNA DE CISNES</t>
  </si>
  <si>
    <t>MEJORAMIENTO RUTA 199 - CH SECTOR: VILLARRICA - PUCÓN</t>
  </si>
  <si>
    <t>MEJORAMIENTO RUTA 7. SECTOR: CALETA GONZALO-LAGO NEGRO (PUENTE MANUEL FELIU), CHAITEN</t>
  </si>
  <si>
    <t>MEJORAMIENTO RUTA 7, SECTOR LAGO NEGRO (PUENTE MANUEL FELIU)- PUENTE BONITO, CHAITEN</t>
  </si>
  <si>
    <t>CONSERVACIÓN GLOBAL MIXTA CAMINOS RED VIAL X REGIÓN 2014 - 2018</t>
  </si>
  <si>
    <t>MEJORAMIENTO PASADAS URBANAS RUTA 90, SECTOR SAN FERNANDO-SANTA CRUZ</t>
  </si>
  <si>
    <t>MEJORAMIENTO CBI CAMINO ROMERAL-EMBALSE EL YESO G-455, PROVINCIA DE CORDILLERA</t>
  </si>
  <si>
    <t>CONSERVACIÓN RUTA 7 SUR SECTOR COYHAIQUE - PAMPA MELIPAL</t>
  </si>
  <si>
    <t>REPOSICIÓN RUTA 5 SECTOR POZO ALMONTE, REGIÓN DE TARAPACA</t>
  </si>
  <si>
    <t>MEJORAMIENTO CBI RUTA T-345, LO AGUILA -BIFURCACIÓN EL CIRUELO, MAFIL</t>
  </si>
  <si>
    <t>CONSERVACION CAMINOS PLAN INDIGENA 2016 R. DE LA ARAUCANIA</t>
  </si>
  <si>
    <t>CONSERVACION CAMINOS PLAN INDIGENA 2016 REGION DEL BIO BIO</t>
  </si>
  <si>
    <t>REPOSICION PUENTE LOS LEONES EN RUTA F-640, COMUNA DE LIMACHE</t>
  </si>
  <si>
    <t>CONSERVACION GLOBAL MIXTA CAMINOS RED VIAL VIII REGION 2016-2020</t>
  </si>
  <si>
    <t>CONSERVACION CAMINOS BASICOS REGION DE ATACAMA 2016-2018</t>
  </si>
  <si>
    <t>CONSERVACION CAMINOS BASICOS REGION DEL BIO BIO 2016-2018</t>
  </si>
  <si>
    <t>CONSERVACION GLOBAL MIXTA CAMINOS RED VIAL XIV REGIÓN 2016-2020</t>
  </si>
  <si>
    <t>CONSERVACION GLOBAL MIXTA RED VIAL I REGION 2016-2020</t>
  </si>
  <si>
    <t>CONSERVACION CAMINOS BASICOS REGION DE LA ARAUCANIA 2016-2018</t>
  </si>
  <si>
    <t>CONSERVACION GLOBAL MIXTA CAMINOS RED VIAL XV REGIÓN 2016-2020</t>
  </si>
  <si>
    <t>CONSERVACION GLOBAL MIXTA RED VIAL IX REGION 2016-2020</t>
  </si>
  <si>
    <t>CONSERVACION CAMINOS BASICOS REGION DE LOS LAGOS 2016-2018</t>
  </si>
  <si>
    <t>CONSERVACION CAMINOS BASICOS REGION METROPOLITANA 2016-2018</t>
  </si>
  <si>
    <t>CONSERVACION GLOBAL MIXTO CAMINOS RED VIAL III REGION 2016-2020</t>
  </si>
  <si>
    <t>CONSERVACION GLOBAL MIXTA CAMINOS RED VIAL X REGIÓN 2016-2020</t>
  </si>
  <si>
    <t>CONSERVACION GLOBAL MIXTA REGION DE AYSEN AÑOS 2016-2020</t>
  </si>
  <si>
    <t>CONSERVACION GLOBAL MIXTA CAMINOS RED VIAL V REGION 2016-2020</t>
  </si>
  <si>
    <t>CONSERVACION GLOBAL MIXTA REGION METROPOLITANA AÑOS 2016-2020</t>
  </si>
  <si>
    <t>CONSERVACION GLOBAL RED VIAL IX REGION, 2016-2020</t>
  </si>
  <si>
    <t>MEJORAMIENTO CBI RUTA T-350 SECTOR: NIEBLA - LOS MOLINOS</t>
  </si>
  <si>
    <t>MEJORAMIENTO RUTA 597, SECTOR: CARÉN-TULAHUÉN, PROVINCIA LIMARÍ, IV REGIÓN</t>
  </si>
  <si>
    <t>MEJORAMIENTO RUTA 27-CH SECTOR: SAN PEDRO DE ATACAMA-PASO JAMA</t>
  </si>
  <si>
    <t>REPOSICION PAVIMENTO RUTA D-55, SECTOR: EMBALSE LA PALOMA - OVALLE</t>
  </si>
  <si>
    <t>MEJORAMIENTO CONEXIÓN VIAL URBANA RUTA U-72 - RUTA U-40 EN OSORNO</t>
  </si>
  <si>
    <t>MEJORAMIENTO Y-290 CUEVA DEL MILODON -RÍO SERRANO PROV ULT ESPERANZA</t>
  </si>
  <si>
    <t>MEJORAMIENTO RUTA 15 CH SEXTOR: ALTO HUASQUIÑA - ALTO USMAGAMA</t>
  </si>
  <si>
    <t>MEJORAMIENTO PUENTE BRASIL EN RUTA C-48 Y ACCESOS, VALLENAR</t>
  </si>
  <si>
    <t>REPOSICIÓN RUTA 5 SECTOR: ENLACE TRAVESÍA - COPIAPÓ</t>
  </si>
  <si>
    <t>MEJORAMIENTO RUTA O-60 SECTOR YUMBEL - RERE, YUMBEL</t>
  </si>
  <si>
    <t>MEJORAMIENTO ACCESO NORPONIENTE A PADRE LAS CASAS</t>
  </si>
  <si>
    <t>REPOSICION PUENTE QUILLAGUA EN RUTA 5, REGIÓN DE ANTOFAGASTA</t>
  </si>
  <si>
    <t>MEJORAMIENTO RUTA 5, SECTOR PASADA POR CHAÑARAL</t>
  </si>
  <si>
    <t>MEJORAMIENTO RUTA O-846, SECTOR EL LAUREL - LOTA, PROVINCIA DE CONCEPCIÓN</t>
  </si>
  <si>
    <t>CONSTRUCCION CAMINO CALETA EUGENIA- PUERTO TORO, TRAMO I, XII REGIÓN</t>
  </si>
  <si>
    <t>CONSTRUCCION SENDA PENETRACION R SERRANO-G TYNDALL-C DE LAS MONTAÑAS, T. DEL PAINE</t>
  </si>
  <si>
    <t>MEJORAMIENTO RUTA P-721; P-722 SECTOR TIRUA - LONCOTRIPAY - LOS MAQUIS</t>
  </si>
  <si>
    <t>MEJORAMIENTO ESTABILIZACIÓN DE TALUDES RUTA 115-CH SECTOR: LA MINA - LÍMITE INTERNACIONAL.</t>
  </si>
  <si>
    <t>MEJORAMIENTO RUTA W-35, SECTOR CRUCE LONGITUDINAL (DEGAÑ)-QUEMCHI</t>
  </si>
  <si>
    <t>MEJORAMIENTO CBI RUTA R-150-P, ANGOL- PARQUE NACIONAL NAHUELBUTA</t>
  </si>
  <si>
    <t>REPOSICIÓN PUENTE EDUARDO FREI MONTALVA Y ACCESOS, CARAHUE</t>
  </si>
  <si>
    <t>REPOSICIÓN Y CONSTRUCCIÓN PUENTES Y LOSAS R M</t>
  </si>
  <si>
    <t>MEJORAMIENTO RUTA 231-CH. S:PUERTO RAMÍREZ-FUTALEUFÚ</t>
  </si>
  <si>
    <t>MEJORAMIENTO RUTA A-653 S: CR. A-65 -BY PASS CUESTA DUPLIJSA</t>
  </si>
  <si>
    <t>CONSERVACIÓN PLAZA DE PEAJE CRISTO REDENTOR AÑO 2016 - 2019</t>
  </si>
  <si>
    <t>CONSTRUCCIÓN PUENTE PRIMER CORRAL CAMINO PUELO - EL BOLSON, COCHAMO</t>
  </si>
  <si>
    <t>CONSERVACION PLAZAS DE PESAJE</t>
  </si>
  <si>
    <t>CONSTRUCCIÓN PASARELAS PEATONALES EN PUENTES SIN PASILLOS VARIAS REGIONES</t>
  </si>
  <si>
    <t>MEJORAMIENTO RUTA 31 CH SECTOR: PORTEZUELO 3 CRUCES - PASO SAN FRANCISCO</t>
  </si>
  <si>
    <t>MEJORAMIENTO CBI RUTA V-155, FRUTILLAR BAJO (FIN PAVIMENTO)- QUILANTO, FRUTILLAR</t>
  </si>
  <si>
    <t>CONSTRUCCION PUENTES LA PALMILLA Y LOS MAQUIS, COMUNA DE PICHILEMU</t>
  </si>
  <si>
    <t>REPOSICIÓN PUENTE LA LLAVERIA, KM. 2.100, RUTA H-762, COMUNA DE LAS CABRAS</t>
  </si>
  <si>
    <t>REPOSICION PUENTE LA CORNELLANA, KM. 1.180, RUTA H-778, PEUMO</t>
  </si>
  <si>
    <t>CONSTRUCCION RUTA DE ACCESO CALETA DE HUENTELAUQUÉN, CHOAPA</t>
  </si>
  <si>
    <t>MEJORAMIENTO RUTA B-385, B-367 Y B-355 HASTA PEINE, REGIÓN DE ANTOFAGASTA</t>
  </si>
  <si>
    <t>CONSTRUCCIÓN PASARELA S. REQUEHUA - LA PLATINA SAN VICENTE T.T.</t>
  </si>
  <si>
    <t>CONSTRUCCION CONEXIÓN VIAL SECTOR: RUTA K-120 - ACCESO SUR A CURICO</t>
  </si>
  <si>
    <t>REPOSICION PUENTE BAGUALES 2, EN RUTA 240</t>
  </si>
  <si>
    <t>REPOSICIÓN PUENTE CARES, CURARREHUE</t>
  </si>
  <si>
    <t>MEJORAMIENTO RUTA T-851 S: CAYURRUCA -LAGO RANCO-ILIHUE</t>
  </si>
  <si>
    <t>MEJORAMIENTO CBI, RUTA I-520, S: CAHUIL - EL QUILLAY - PAREDONES</t>
  </si>
  <si>
    <t>CONSERVACIÓN GLOBAL MIXTA CAMINOS RED VIAL II REGIÓN 2017-2021</t>
  </si>
  <si>
    <t>CONSERVACIÓN CAMINOS PLAN INDÍGENA 2017 - REGIÓN DE LOS RÍOS</t>
  </si>
  <si>
    <t>CONSERVACIÓN GLOBAL MIXTA CAMINOS RED VIAL I REGION 2017-2021</t>
  </si>
  <si>
    <t>CONSERVACIÓN GLOBAL MIXTA CAMINOS RED VIAL VI REGIÓN 2017-2021</t>
  </si>
  <si>
    <t>CONSERVACIÓN GLOBAL MIXTA CAMINOS RED VIAL IV REGIÓN 2017-2021</t>
  </si>
  <si>
    <t>CONSERVACIÓN GLOBAL MIXTA CAMINOS RED VIAL VII REGIÓN 2017-2021</t>
  </si>
  <si>
    <t>CONSERVACIÓN GLOBAL MIXTA CAMINOS RED VIAL VIII REGIÓN 2017-2021</t>
  </si>
  <si>
    <t>CONSERVACIÓN GLOBAL MIXTA CAMINOS RED VIAL X REGIÓN 2017-2021</t>
  </si>
  <si>
    <t>CONSERVACIÓN GLOBAL MIXTA CAMINOS RED VIAL XIV REGIÓN 2017-2021</t>
  </si>
  <si>
    <t>MEJORAMIENTO CAMINO BÁSICO INTERMEDIO RUTA H-510, COMUNA DE RENGO</t>
  </si>
  <si>
    <t>REPOSICIÓN PUENTE NICOLAS NARANJO EN RUTA C-495</t>
  </si>
  <si>
    <t>MEJORAMIENTO VARIOS PUENTES DE LA REGIÓN DE ATACAMA</t>
  </si>
  <si>
    <t>REPOSICION PUENTES Y MEJORAMIENTO RUTA G-16: SECTOR LAMPA, TILTIL,</t>
  </si>
  <si>
    <t>MEJORAMIENTO RUTA 226 SECTOR: RUTA 5 - LAGUNITAS</t>
  </si>
  <si>
    <t>MEJORAMIENTO RUTA 15 CH; SECTOR: HUARA - ACCESO TARAPACA; REGIÓN TARAPACA</t>
  </si>
  <si>
    <t>MEJORAMIENTO CBI RUTA D-37 E, SECTOR TILAMA-CAIMANES, PROV. CHOAPA</t>
  </si>
  <si>
    <t>MEJORAMIENTO CONEXIÓN VIAL RUTA 115 CH - RUTA 5 ENLACE VAROLI</t>
  </si>
  <si>
    <t>CONSTRUCCION CONEXIÓN VIAL SECTOR LICAN-RUTA 215-CH REG LOS RÍOS</t>
  </si>
  <si>
    <t>MEJORAMIENTO RUTAS E-30-F Y 64 SECTOR: CEMENTERIO CON CON - LAS PALMAS</t>
  </si>
  <si>
    <t>CONSERVACION RUTAS E-30-F Y 64 S:CEMENTERIO CON CON-NUDO QUILLOTA</t>
  </si>
  <si>
    <t>MEJORAMIENTO RUTA 5. S: MOLULCO-COLONIA YUNGAY (3AS PISTAS Y BERMAS)</t>
  </si>
  <si>
    <t>REPOSICIÓN PAVIMENTO RUTA U-40, SECTOR: OSORNO - INTERSECCIÓN RUTA U-52, PROVINCIA OSORNO</t>
  </si>
  <si>
    <t>MEJORAMIENTO W-883. SECTOR: APECHE - CRUCE RUTA W-853,QUEILEN</t>
  </si>
  <si>
    <t>REPOSICIÓN PUENTES LINICH Y SOCO, VILLA BOLDOS -TOLTEN</t>
  </si>
  <si>
    <t>CONSERVACIÓN SANEAMIENTO CAMINOS RURALES ETAPA II-A</t>
  </si>
  <si>
    <t>MEJORAMIENTO CBI CAMINO QUEPE-PRADOS DE HUICHAHUE, PADRE LAS CASAS</t>
  </si>
  <si>
    <t>MEJORAMIENTO CBI CRUCE S-269-GRAL LOPEZ- PADRE LAS CASAS</t>
  </si>
  <si>
    <t>REPOSICIÓN PUENTE FUTA Y ACCESOS COMUNA DE CORRAL</t>
  </si>
  <si>
    <t>MEJORAMIENTO CBI RUTA T-780 S: CRUCE RUTA 210 LA UNION - CUDICO</t>
  </si>
  <si>
    <t>MEJORAMIENTO CBI RUTA T-125 SALTO DEL AGUA Y RUTA T-531 LAS HUELLAS</t>
  </si>
  <si>
    <t>REPOSICIÓN Y NORMALIZACIÓN PUENTE RUBENS Y ACCESOS, PROVINCIA DE ÚLTIMA ESPERANZA</t>
  </si>
  <si>
    <t>REPOSICION OFICINA PROVINCIAL MELIPILLA</t>
  </si>
  <si>
    <t>MEJORAMIENTO W-883. SECTOR: CRUCE RUTA 5-PUREO,CHILOÉ</t>
  </si>
  <si>
    <t>REPOSICIÓN RUTA 11-CH, ARICA - TAMBO QUEMADO SECTOR: KM 147 - KM 170</t>
  </si>
  <si>
    <t>MEJORAMIENTO RUTA V-90, RUTA 5-MAULLIN, REGION DE LOS LAGOS</t>
  </si>
  <si>
    <t>CONSTRUCCIÓN CONEXIÓN VIAL MACHALÍ - RUTA 5 - H-10</t>
  </si>
  <si>
    <t>CONSTRUCCIÓN INTERCONEXIÓN VIAL SECTOR: CHAIHUÍN- LÍMITE REGIONAL</t>
  </si>
  <si>
    <t>MEJORAMIENTO RUTA S-95-T SECTOR:VILLARRICA - LICAN RAY</t>
  </si>
  <si>
    <t>CONSTRUCCION RUTA COSTERA, SECTOR: LIMITE IV REGIÓN - HUASCO</t>
  </si>
  <si>
    <t>MEJORAMIENTO RUTA S-61 SECTOR: MELIPEUCO - ICALMA - PASO ICALMA</t>
  </si>
  <si>
    <t>CONSERVACIÓN CAMINOS GLOSA 06 DIVERSAS PROVINCIAS, REGION DE COQUIMBO</t>
  </si>
  <si>
    <t>MEJORAMIENTO CBI VARIOS CAMINOS ARAUCANÍA 2017-2018</t>
  </si>
  <si>
    <t>MEJORAMIENTO RUTA D-605, SECTOR PUNITAQUI - MANQUEHUA</t>
  </si>
  <si>
    <t>MEJORAMIENTO PASADA URBANA RUTAS 5 Y A-27 S: ROT ARENAS-LU ORIENTE</t>
  </si>
  <si>
    <t>HABILITACIÓN PUENTE CAU CAU EN LA CIUDAD DE VALDIVIA</t>
  </si>
  <si>
    <t>NORMALIZACIÓN PASARELAS RED VIAL NORMATIVA ACCESO UNIVERSAL VARIAS REGIONES</t>
  </si>
  <si>
    <t>AMPLIACIÓN RUTA H-10 Y RUTA H-210 SECTOR URBANO COMUNA DE RANCAGUA</t>
  </si>
  <si>
    <t>MEJORAMIENTO RUTA H-702 SECTOR LIMAHUE, COMUNA DE MALLOA</t>
  </si>
  <si>
    <t>MEJORAMIENTO T-210: CRUCE RUTA 5-CIRUELOS- PUREO</t>
  </si>
  <si>
    <t>MEJORAMIENTO RUTA T-34; T-334 Y T-324 COMUNA DE MÁFIL</t>
  </si>
  <si>
    <t>CONSERVACION ELEMENTOS DE SEGURIDAD VIAL REGION DE ATACAMA 2018-2019</t>
  </si>
  <si>
    <t>CONSERVACIÓN RED VIAL REGIÓN DE TARAPACA (2018-2020)</t>
  </si>
  <si>
    <t>CONSERVACIÓN RED VIAL REGIÓN DE ANTOFAGASTA (2018-2020)</t>
  </si>
  <si>
    <t>CONSERVACIÓN RED VIAL REGIÓN DE ATACAMA (2018-2020)</t>
  </si>
  <si>
    <t>CONSERVACIÓN RED VIAL REGIÓN DE COQUIMBO (2018 - 2020)</t>
  </si>
  <si>
    <t>CONSERVACION RED VIAL REGION DE VALPARAISO (2018 - 2020)</t>
  </si>
  <si>
    <t>CONSERVACION RED VIAL REGION DEL L.G. BERNARDO OHIGGINS (2018-2020)</t>
  </si>
  <si>
    <t>CONSERVACIÓN RED VIAL REGIÓN DEL MAULE (2018 - 2020)</t>
  </si>
  <si>
    <t>CONSERVACIÓN RED VIAL REGIÓN DEL BIO BIO (2018-2020)</t>
  </si>
  <si>
    <t>CONSERVACIÓN RED VIAL REGIÓN DE LA ARAUCANIA (2018 - 2020)</t>
  </si>
  <si>
    <t>CONSERVACIÓN RED VIAL REGIÓN DE LOS LAGOS (2018 - 2020)</t>
  </si>
  <si>
    <t>CONSERVACIÓN RED VIAL REGION G. C. IBAÑEZ DEL CAMPO (2018 - 2020)</t>
  </si>
  <si>
    <t>CONSERVACIÓN RED VIAL REGIÓN DE MAGALLANES (2018 - 2020)</t>
  </si>
  <si>
    <t>CONSERVACIÓN RED VIAL REGIÓN METROPOLITANA (2018 - 2020)</t>
  </si>
  <si>
    <t>CONSERVACIÓN RED VIAL REGIÓN DE LOS RÍOS (2018 - 2020)</t>
  </si>
  <si>
    <t>CONSERVACIÓN RED VIAL REGIÓN DE ARICA Y PARINACOTA (2018 - 2020)</t>
  </si>
  <si>
    <t>CONSERVACIÓN GLOBAL REGIÓN DE AYSEN (2018-2020)</t>
  </si>
  <si>
    <t>CONSERVACIÓN GLOBAL CAMINOS EN COMUNIDADES INDÍGENAS XIV REG.(2018-2020)</t>
  </si>
  <si>
    <t>CONSERVACIÓN GLOBAL MIXTA CAMINOS RED VIAL IV REGIÓN (2018-2022)</t>
  </si>
  <si>
    <t>CONSERVACIÓN GLOBAL MIXTA CAMINOS RED VIAL V REGIÓN (2018-2022)</t>
  </si>
  <si>
    <t>CONSERVACIÓN GLOBAL MIXTA CAMINOS RED VIAL VI REGIÓN (2018-2022)</t>
  </si>
  <si>
    <t>CONSERVACIÓN GLOBAL MIXTA CAMINOS RED VIAL VII REGIÓN (2018-2022)</t>
  </si>
  <si>
    <t>CONSERVACION GLOBAL MIXTA CAMINOS RED VIAL IX REGIÓN (2018 - 2022)</t>
  </si>
  <si>
    <t>CONSERVACIÓN GLOBAL MIXTA CAMINOS RED VIAL XI REGIÓN (2018 - 2022)</t>
  </si>
  <si>
    <t>CONSERVACIÓN CAMINOS BÁSICOS REGIÓN DE TARAPACÁ 2018-2020</t>
  </si>
  <si>
    <t>CONSERVACIÓN GLOBAL REGIÓN DE MAGALLANES (2018 - 2020)</t>
  </si>
  <si>
    <t>CONSERVACIÓN GLOBAL MIXTA CAMINOS RED VIAL XIV REGIÓN (2018 - 2022)</t>
  </si>
  <si>
    <t>CONSERVACIÓN GLOBAL MIXTA CAMINOS RED VIAL XV REGIÓN (2018 - 2022)</t>
  </si>
  <si>
    <t>CONSERVACIÓN CAMINOS BÁSICOS REGIÓN DEL MAULE 2018-2020</t>
  </si>
  <si>
    <t>CONSERVACIÓN CAMINOS BÁSICOS REGIÓN DEL BIO BIO 2018-2020</t>
  </si>
  <si>
    <t>CONSERVACIÓN CAMINOS BÁSICOS REGIÓN DE LOS LAGOS 2018-2020</t>
  </si>
  <si>
    <t>CONSERVACION SANEAMIENTO RED VIAL PARINACOTA NORTE</t>
  </si>
  <si>
    <t>CONSERVACIÓN CAMINOS EN COMUNIDADES INDÍGENAS R. DEL BIO BIO 2018-2019</t>
  </si>
  <si>
    <t>CONSERVACIÓN CAMINOS EN COMUNIDADES INDÍGENAS R LA ARAUCANÍA 2018-2019</t>
  </si>
  <si>
    <t>CONSERVACIÓN CAMINOS EN COMUNIDADES INDÍGENAS R. LOS LAGOS 2018-2019</t>
  </si>
  <si>
    <t>CONSERVACION CAMINOS EN COMUNIDADES INDÍGENAS R. LOS RÍOS 2018 -2019</t>
  </si>
  <si>
    <t>CONSERVACIÓN CAMINOS PARA COMPENSACIONES VIALES EMBALSE PUNILLA I</t>
  </si>
  <si>
    <t>CONSERVACIÓN GLOBAL MIXTO REGIÓN DE LA ARAUCANÍA 2017 - 2021</t>
  </si>
  <si>
    <t>CONSERVACIÓN GLOBAL CAMINOS RED VIAL I REGIÓN 2017 - 2019</t>
  </si>
  <si>
    <t>MEJORAMIENTO PAVIMENTO RUTA S-51, TRAMO PADRE LAS CASAS-CUNCO</t>
  </si>
  <si>
    <t>AMPLIACION RUTA 199-CH SECTOR: PUCÓN - CR. RUTA S-905</t>
  </si>
  <si>
    <t>CONSERVACION SANEAMIENTO RED VIAL REGION ARICA Y PARINACOTA SUR</t>
  </si>
  <si>
    <t>CONSERVACION RUTA A-665 SECTOR CR.RUTA 5-LA TIRANA</t>
  </si>
  <si>
    <t>MEJORAMIENTO CBI CAMINO PUENTE PAYA-HUIÑOCO, LONCOCHE</t>
  </si>
  <si>
    <t>CONSTRUCCION PUENTE PALENA Nº 2, PALENA</t>
  </si>
  <si>
    <t>CONSTRUCCION RUPUMEICA ALTO-RUPUMEICA BAJO</t>
  </si>
  <si>
    <t>MEJORAMIENTO CBI RUTA T-29 SECTOR CARRIRINGUE-HUILO HUILO</t>
  </si>
  <si>
    <t>REPOSICION RUTA 5 SECTOR: CUESTA CHACA SUR</t>
  </si>
  <si>
    <t>MEJORAMIENTO CONEXIÓN VIAL RUTA 21-CH. SR: CHIU CHIU</t>
  </si>
  <si>
    <t>CONSTRUCCION CONEXIÓN VIAL RUTA COSTERA SECTOR: CALETA EL COBRE - CALETA COLOSO</t>
  </si>
  <si>
    <t>REPOSICION PUENTE MALLECO Y ACCESOS EN RUTA R-152 ANGOL</t>
  </si>
  <si>
    <t>CONSTRUCCION CONEXION VIAL RIBERA NORTE LAGO VILLARRICA. S: LAGUNA LAS RANAS-RIO PLATA</t>
  </si>
  <si>
    <t>CONSTRUCCIÓN CIRCUNVALACIÓN TEMUCO</t>
  </si>
  <si>
    <t>CONSTRUCCION ENLACE EL VERGEL RUTA 60 CH (CAMINO LA PÓLVORA)</t>
  </si>
  <si>
    <t>REPOSICIÓN PARADERO SANTA OLGA E INFRAESTRUCTURA DE APOYO</t>
  </si>
  <si>
    <t>MEJORAMIENTO RUTA T-350 S: CUTIPAY - ACCESO NORTE A NIEBLA</t>
  </si>
  <si>
    <t>AMPLIACION MEJORAMIENTO RUTA S-40. SECTOR: LABRANZA-IMPERIAL-CARAHUE</t>
  </si>
  <si>
    <t>CONSERVACION Y OPERACION TUNELES C.REDENTOR Y CARACOLES 2018</t>
  </si>
  <si>
    <t>CONSERVACION Y REPOSICION ESTACIONES PESAJE FIJAS AUTOMATICAS 2018</t>
  </si>
  <si>
    <t>CONSERVACION Y MEJORAMIENTO DE SEGURIDAD VIAL EN RUTAS DE LA RED 2018 VI REG</t>
  </si>
  <si>
    <t>CONSERVACION Y MEJORAMIENTO DE SEGURIDAD VIAL EN RUTAS DE LA RED 2018 VII REG</t>
  </si>
  <si>
    <t>CONSERVACION SISTEMA SEÑALIZACION INFORMATIVA XIV REGION 2018</t>
  </si>
  <si>
    <t>CONSERVACION PUENTES MENORES REGIÓN DEL BIOBIO (METALICOS)</t>
  </si>
  <si>
    <t>MEJORAMIENTO RUTA Y-65, PORVENIR - MANANTIALES, TIERRA DEL FUEGO, ETAPA II</t>
  </si>
  <si>
    <t>HABILITACIÓN CONEXIÓN VIAL PUERTO SAN VICENTE RUTA INTERPORTUARIA</t>
  </si>
  <si>
    <t>CONSTRUCCIÓN INTERCONEXIÓN VIAL RUTA 41 CH - BORDE COSTERO PROV. ELQUI</t>
  </si>
  <si>
    <t>MEJORAMIENTO RUTA C-13 S: CRUCE RUTA 5 - EL SALADO - D. DE ALMAGRO</t>
  </si>
  <si>
    <t>MEJORAMIENTO CBI RUTA D-595, SECTOR: SERÓN-HURTADO, PROVINCIA DE LIMARÍ</t>
  </si>
  <si>
    <t>CONSERVACION RUTAS T-39, T-625, T-34, PROVINCIA DE VALDIVIA</t>
  </si>
  <si>
    <t>CONSERVACION CAMINOS BASICOS REGION DE MAGALLANES 2019-2020</t>
  </si>
  <si>
    <t>CONSERVACION CAMINOS BASICOS REGION DE LOS RIOS 2019-2020</t>
  </si>
  <si>
    <t>CONSERVACION CAMINOS EN COMUNIDADES INDIGENAS REGION DE LOS RIOS 2019</t>
  </si>
  <si>
    <t>CONSERVACIÓN CAMINOS BÁSICOS REGIÓN DE LA ARAUCANÍA 2019-2020</t>
  </si>
  <si>
    <t>CONSERVACION CAMINOS BASICOS REGION DE ARICA Y PARINACOTA 2019-2020</t>
  </si>
  <si>
    <t>CONSERVACION CAMINOS EN COMUNIDADES INDIGENAS 2019 REGION DE LA ARAUCANIA</t>
  </si>
  <si>
    <t>CONSERVACION GLOBAL RED VIAL REGION DE VALPARAISO AÑOS 2019-2021</t>
  </si>
  <si>
    <t>CONSERVACION GLOBAL MIXTA CAMINOS RED VIAL REGION DE ANTOFAGASTA (2019-2024)</t>
  </si>
  <si>
    <t>CONSERVACION GLOBAL MIXTA CAMINOS RED VIAL REGION DE COQUIMBO</t>
  </si>
  <si>
    <t>CONSERVACION GLOBAL MIXTA CAMINOS RED VIAL REGION DEL BIO BIO (2019-2024)</t>
  </si>
  <si>
    <t>CONSERVACION CAMINOS PLAN INDIGENA REGION DE LOS LAGOS 2019-2020</t>
  </si>
  <si>
    <t>CONSERVACION CAMINOS BASICOS REGION DE TARAPACA 2019-2020</t>
  </si>
  <si>
    <t>CONSERVACION GLOBAL RED VIAL REGION DE LA ARAUCANIA AÑOS 2019-2021</t>
  </si>
  <si>
    <t>CONSERVACION CAMINOS BASICOS REGION DE ANTOFAGASTA 2019-2020</t>
  </si>
  <si>
    <t>CONSERVACION CAMINOS BASICOS REGION DE ATACAMA 2019-2020</t>
  </si>
  <si>
    <t>CONSERVACION CAMINOS BASICOS REGION DE COQUIMBO 2019-2020</t>
  </si>
  <si>
    <t>CONSERVACION CAMINOS BASICOS REGION DE O'HIGGINS 2019-2020</t>
  </si>
  <si>
    <t>CONSERVACION CAMINOS BASICOS REGION DEL MAULE 2019-2020</t>
  </si>
  <si>
    <t>CONSERVACION CAMINOS BASICOS REGION DEL BIO BIO 2019-2020</t>
  </si>
  <si>
    <t>CONSERVACION CAMINOS BASICOS REGION DE LOS LAGOS 2019-2020</t>
  </si>
  <si>
    <t>CONSERVACION CAMINOS BASICOS REGION DE AYSEN 2019-2021</t>
  </si>
  <si>
    <t>CONSERVACIÓN CAMINOS POR GLOSA 6 EN DIVERSAS COMUNAS DE LA REGIÓN METROPOLITANA</t>
  </si>
  <si>
    <t>CONSERVACION GLOBAL MIXTA CAMINOS RED VIAL REGION DE LOS LAGOS (2019-2024)</t>
  </si>
  <si>
    <t>AMPLIACIÓN CONEXIÓN VIAL CONCEPCIÓN-CHIGUAYANTE, ETAPA 2</t>
  </si>
  <si>
    <t>CONSTRUCCION INTERCONEXIÓN VIAL RUTAS T-225 A T-255 PANGUIPULLI S: HUELLAHUE CR COZCOZ</t>
  </si>
  <si>
    <t>CONSTRUCCION PUENTE SOBRE ESTERO PUNITAQUI EN RUTA D-607</t>
  </si>
  <si>
    <t>AMPLIACION REPOSICION RUTA V-85. SECTOR: HUITO-CALBUCO</t>
  </si>
  <si>
    <t>MEJORAMIENTO PASADA URBANA RUTA T-551 EN FUTRONO</t>
  </si>
  <si>
    <t>CONSTRUCCION PUENTE POCOYAN Y ACCESOS EN RUTA S-648 ENTRE RUTAS S-60 Y S-70; TOLTEN</t>
  </si>
  <si>
    <t>MEJORAMIENTO RUTA C-350, SECTOR: CERRILLOS - LOS LOROS</t>
  </si>
  <si>
    <t>REPOSICIÓN PUENTE LOS PUERCOS EN RUTA K-60, KM. 17,34</t>
  </si>
  <si>
    <t>REPOSICION Y MEJORAMIENTO PUENTE LAS JUNTAS EN RUTA L-831, KM. 7.94, COMUNA DE PARRAL</t>
  </si>
  <si>
    <t>MEJORAMIENTO CAMINO BASICO INTERMEDIO RUTA K-20, SECTOR GUALLECO - CARRIZAL</t>
  </si>
  <si>
    <t>MEJORAMIENTO CAMINO BASICO INTERMEDIO RUTA N-773 DEL KM 0.3 AL KM 23.4, ÑUBLE</t>
  </si>
  <si>
    <t>MEJORAMIENTO CONECTIVIDAD VIAL VALDIVIA-COSTA CORRAL, REGIÓN DE LOS RÍOS</t>
  </si>
  <si>
    <t>CONSERVACION SANEAMIENTO CAMINOS RURALES TARAPACA</t>
  </si>
  <si>
    <t>REPOSICION RUTA CARAHUE PUERTO DOMINGUEZ</t>
  </si>
  <si>
    <t>CONSERVACION PTE. LLACOLEN Y COSTANERA, S: PTE. J. PABLO II-PTE BICENTENARIO</t>
  </si>
  <si>
    <t>MEJORAMIENTO PUENTE LOS GUINDOS, FREIRINA</t>
  </si>
  <si>
    <t>REPOSICION PUENTE EL BLANCO RUTA 7 CHAITEN</t>
  </si>
  <si>
    <t>MEJORAMIENTO CBI RUTA D-875, S. EMBALSE CULIMO - TILAMA, LOS VILOS</t>
  </si>
  <si>
    <t>MEJORAMIENTO PUENTE EL TOME EN RUTA D-517, COMUNA DE MONTE PATRIA</t>
  </si>
  <si>
    <t>MEJORAMIENTO CBI RUTA V-860, SECTOR CRUCE RUTA V-60 (FIN PAVIMENTO) CRUCE RUTA V-840</t>
  </si>
  <si>
    <t>CONSTRUCCION PUENTE CERRO NEGRO, COMUNA DE QUILLÓN</t>
  </si>
  <si>
    <t>CONSERVACION RED VIAL PLAZAS DE PESAJE AÑO 2019</t>
  </si>
  <si>
    <t>CONSERVACION SISTEMA SEÑALIZACION INFORMATIVA IX REGION 2019</t>
  </si>
  <si>
    <t>CONSERVACION PLAZA DE PEAJE CHAIMAVIDA RUTA 148 EN SECTOR QUEIME 2019</t>
  </si>
  <si>
    <t>CONSERVACION DE SEGURIDAD VIAL EN ZONAS DE ESCUELA 2019</t>
  </si>
  <si>
    <t>REPOSICIÓN PUENTE RABUCO EN RUTA F-300, COMUNA DE HIJUELAS</t>
  </si>
  <si>
    <t>MEJORAMIENTO PUENTE MONTE GRANDE RUTA D-487 COMUNA DE PAIHUANO</t>
  </si>
  <si>
    <t>REPOSICIÓN PUENTE CANCURA EN RUTA U-55-V COMUNAS DE PUERTO OCTAY Y OSORNO</t>
  </si>
  <si>
    <t>CONSERVACION CAMINOS BÁSICOS Y SANEAMIENTO REGIÓN DE ARICA Y PARINACOTA</t>
  </si>
  <si>
    <t>CONSTRUCCION VARIAS CICLOVIAS PROVINCIA SAN FELIPE REGION DE VALPARAISO</t>
  </si>
  <si>
    <t>CONSTRUCCION CICLOVIAS PROVINCIA DE QUILLOTA REGION DE VALPARAISO</t>
  </si>
  <si>
    <t>CONSTRUCCION VARIAS CICLOVIAS PROVINCIA DE MARGA MARGA REGION DE VALPARAISO</t>
  </si>
  <si>
    <t>CONSERVACION CAMINOS BASICOS REGION DE ÑUBLE 2019-2020</t>
  </si>
  <si>
    <t>MEJORAMIENTO CAMINO PUERTO DOMINGUEZ LA MISION, COMUNA DE SAAVEDRA</t>
  </si>
  <si>
    <t>CONSERVACION GLOBAL MIXTA CAMINOS RED VIAL REGION DE ARICA Y PARINACOTA 2020</t>
  </si>
  <si>
    <t>CONSERVACION CAMINOS BASICOS REGION DE ARICA Y PARINACOTA 2020</t>
  </si>
  <si>
    <t>CONSERVACION GLOBAL REGION DE TARAPACA 2020</t>
  </si>
  <si>
    <t>CONSERVACION CAMINOS BASICOS REGION DE TARAPACA 2020</t>
  </si>
  <si>
    <t>CONSERVACION CAMINOS BASICOS REGION DE MAGALLANES 2020</t>
  </si>
  <si>
    <t>CONSERVACION GLOBAL MIXTA CAMINOS RED VIAL REGION DE ATACAMA 2020</t>
  </si>
  <si>
    <t>CONSERVACION CAMINOS BASICOS REGION DE ATACAMA 2020</t>
  </si>
  <si>
    <t>CONSERVACION GLOBAL MIXTA CAMINOS RED VIAL REGION DE VALPARAISO 2020</t>
  </si>
  <si>
    <t>CONSERVACION CAMINOS BASICOS REGION DE VALPARAISO 2020</t>
  </si>
  <si>
    <t>CONSERVACION RED VIAL REGIÓN DE VALPARAISO 2020</t>
  </si>
  <si>
    <t>CONSERVACION GLOBAL MIXTA CAMINOS RED VIAL REGION DE O'HIGGINS 2020</t>
  </si>
  <si>
    <t>CONSERVACION CAMINOS BASICOS REGION DE 0'HIGGINS 2020</t>
  </si>
  <si>
    <t>CONSERVACION RED VIAL REGIÓN DE O'HIGGINS 2020</t>
  </si>
  <si>
    <t>CONSERVACION GLOBAL MIXTA CAMINOS RED VIAL REGION DEL MAULE 2020</t>
  </si>
  <si>
    <t>CONSERVACION CAMINOS BASICOS REGION DEL MAULE 2020</t>
  </si>
  <si>
    <t>CONSERVACION RED VIAL REGIÓN DEL MAULE 2020</t>
  </si>
  <si>
    <t>CONSERVACIÓN RUTA A-353 REGIÓN DE ARICA Y PARINACOTA</t>
  </si>
  <si>
    <t>CONSERVACION GLOBAL MIXTA CAMINOS RED VIAL REGION DE AYSEN 2020</t>
  </si>
  <si>
    <t>CONSERVACION CAMINOS BASICOS REGION DE AYSEN 2020</t>
  </si>
  <si>
    <t>CONSERVACION GLOBAL MIXTA CAMINOS RED VIAL REGION DE ÑUBLE 2020</t>
  </si>
  <si>
    <t>CONSERVACION RED VIAL REGIÓN DE ÑUBLE 2020</t>
  </si>
  <si>
    <t>CONSERVACION GLOBAL MIXTA CAMINOS RED VIAL REGION DEL BIOBIO 2020</t>
  </si>
  <si>
    <t>CONSERVACION CAMINOS BASICOS REGION DEL BIOBIO 2020</t>
  </si>
  <si>
    <t>CONSERVACION RED VIAL REGIÓN DEL BIOBIO 2020</t>
  </si>
  <si>
    <t>CONSERVACION CAMINOS PLAN INDIGENA REGION DEL BIOBIO 2020</t>
  </si>
  <si>
    <t>CONSERVACION GLOBAL MIXTA CAMINOS RED VIAL REGION DE LOS RIOS 2020</t>
  </si>
  <si>
    <t>CONSERVACION GLOBAL CAMINOS EN COMUNIDADES INDIGENAS REGION DE LOS RIOS 2020</t>
  </si>
  <si>
    <t>CONSERVACION CAMINOS BASICOS REGION DE LOS RIOS 2020</t>
  </si>
  <si>
    <t>CONSERVACION RED VIAL REGIÓN DE LOS RIOS 2020</t>
  </si>
  <si>
    <t>CONSERVACION CAMINOS PLAN INDIGENA REGION DE LOS RIOS 2020</t>
  </si>
  <si>
    <t>CONSERVACION GLOBAL MIXTA CAMINOS RED VIAL REGION DE LOS LAGOS 2020</t>
  </si>
  <si>
    <t>CONSERVACION CAMINOS BASICOS REGION DE LOS LAGOS 2020</t>
  </si>
  <si>
    <t>CONSERVACION RED VIAL REGIÓN DE LOS LAGOS 2020</t>
  </si>
  <si>
    <t>CONSERVACION CAMINOS PLAN INDIGENA REGION DE LOS LAGOS 2020</t>
  </si>
  <si>
    <t>CONSERVACION CAMINOS BASICOS REGION DE LA ARAUCANIA 2020</t>
  </si>
  <si>
    <t>CONSERVACION RED VIAL REGIÓN DE LA ARAUCANIA 2020</t>
  </si>
  <si>
    <t>CONSERVACION CAMINOS PLAN INDIGENA REGION DE LA ARAUCANIA 2020</t>
  </si>
  <si>
    <t>CONSERVACION RED VIAL REGIÓN METROPOLITANA 2020</t>
  </si>
  <si>
    <t>CONSERVACION GLOBAL MIXTA CAMINOS RED VIAL REGION DE ANTOFAGASTA 2020</t>
  </si>
  <si>
    <t>CONSERVACION CAMINOS BASICOS REGION DE ANTOFAGASTA 2020</t>
  </si>
  <si>
    <t>CONSERVACION RED VIAL REGIÓN DE ANTOFAGASTA 2020</t>
  </si>
  <si>
    <t>MEJORAMIENTO RUTA 156 (RUTA DE LA MADERA) TRAMO PATAGUAL - PURGATORIO (POR SECTORES)</t>
  </si>
  <si>
    <t>REPOSICION PUENTE MONTE PATRIA EN RUTA D-55, MONTE PATRIA</t>
  </si>
  <si>
    <t>CONSTRUCCION PASARELA RUTA 5 CRUCE GRANEROS - RAMPAS SECTOR LA CABAÑA</t>
  </si>
  <si>
    <t>CONSTRUCCION PASARELA RUTA 5 SECTOR LOS LIRIOS</t>
  </si>
  <si>
    <t>AMPLIACION PUENTE LO GALLARDO EN RUTA 66, PROVINCIA DE SAN ANTONIO</t>
  </si>
  <si>
    <t>MEJORAMIENTO RUTA S-192, GALVARINO - RUCATRARO, TRAMO DM 0 A DM 12</t>
  </si>
  <si>
    <t>CONSERVACION CAMINOS BASICOS REGION DE ATACAMA 2020 (PLAN DE RECUPERACION)</t>
  </si>
  <si>
    <t>CONSERVACION CAMINOS BASICOS REGION DEL MAULE 2020 (PLAN DE RECUPERACION)</t>
  </si>
  <si>
    <t>CONSERVACION RED VIAL REGION DE ATACAMA 2020 (PLAN DE RECUPERACION)</t>
  </si>
  <si>
    <t>CONSERVACION CAMINOS BASICOS REGION DE LOS LAGOS 2020 (PLAN DE RECUPERACION)</t>
  </si>
  <si>
    <t>CONSERVACION CAMINOS PLAN INDIGENA REGION DE LOS LAGOS 2020 (PLAN DE RECUPERACION)</t>
  </si>
  <si>
    <t>CONSERVACION CAMINOS PLAN INDIGENA REGION DE LOS RIOS 2020 (PLAN DE RECUPERACION)</t>
  </si>
  <si>
    <t>CONSERVACION CAMINOS BASICOS REGION DEL BIOBIO 2020(PLAN DE RECUPERACION)</t>
  </si>
  <si>
    <t>CONSERVACION RED VIAL REGION DE MAGALLANES 2020 (PLAN DE RECUPERACION)</t>
  </si>
  <si>
    <t>ANÁLISIS PARA EL DESARROLLO DE UN PLAN NACIONAL DE RECURSOS HÍDRICOS</t>
  </si>
  <si>
    <t>CONSERVACIÓN Y MANTENCIÓN RED HIDROMÉTRICA NACIONAL</t>
  </si>
  <si>
    <t>CONSERVACIÓN DE LA RED DE TRANSMISIÓN DE DATOS EN TIEMPO REAL</t>
  </si>
  <si>
    <t>CONSERVACIÓN DE LA RED DE OBTENCIÓN DE DATOS A TRAVÉS DE TERCEROS</t>
  </si>
  <si>
    <t xml:space="preserve">CONSERVACIÓN DE LA RED SEDIMENTOMÉTRICA </t>
  </si>
  <si>
    <t>CONSERVACIÓN RED DE MEDICIÓN DE PARÁMETROS GLACIOLÓGICOS</t>
  </si>
  <si>
    <t>CONSERVACIÓN DE LA RED HIDROMETEOROLÓGICA</t>
  </si>
  <si>
    <t>CONSERVACIÓN RED DE LAGOS</t>
  </si>
  <si>
    <t xml:space="preserve">CONSERVACIÓN DE LA RED DE AGUAS SUBTERRÁNEAS </t>
  </si>
  <si>
    <t xml:space="preserve">CONSERVACION INVENTARIO D° DE AGUA AFECTO PAGO DE PATENTE POR NO USO </t>
  </si>
  <si>
    <t>CONSERVACION DE LA RED DE PROTECCIÓN DE RECURSOS HIDRICOS NACIONAL</t>
  </si>
  <si>
    <t>ESTUDIOS Y ASESORÍAS DE APOYO AL PROCESO DE COMISIONES CONCILIADORES Y ARBITRALES DE LA COORDINACIÓN GENERAL DE CONCESIONES</t>
  </si>
  <si>
    <t>ESTUDIOS Y ASESORÍAS PARA EXPROPIACIONES EN OBRAS DE INFRAESTRUCTURA POR EL SISTEMA DE CONCESIONES (PERITAJES Y PUBLICACIONES)</t>
  </si>
  <si>
    <t>CONSTRUCCIÓN AUTOPISTA SANTIAGO-SAN ANTONIO POR CONCESION (INSPECCIÓN FISCAL)</t>
  </si>
  <si>
    <t>AMPLIACIÓN, REHABILITACIÓN Y MEJORAMIENTO DE LA RUTA 5 SECTOR: RÍO BUENO - PUERTO MONTT (INSPECCIÓN FISCAL)</t>
  </si>
  <si>
    <t>CONCESIÓN RUTA 5 TRAMO RÍO BUENO - PUERTO MONTT (SUBSIDIO)</t>
  </si>
  <si>
    <t>AMPLIACIÓN, REHABILITACIÓN Y MEJORAMIENTO DE LA RUTA 5 SECTOR LOS VILOS-LA SERENA (INSPECCIÓN FISCAL)</t>
  </si>
  <si>
    <t xml:space="preserve">RUTA 5 SANTIAGO - LOS VILOS (COMPENSACIÓN SISTEMA NUEVAS INVERSIONES) </t>
  </si>
  <si>
    <t>CONCESIÓN RUTA 5 TRAMO LOS VILOS - LA SERENA (SUBSIDIO)</t>
  </si>
  <si>
    <t>AMPLIACIÓN , REHABILITACIÓN Y MEJORAMIENTO INTERCONEXIÓN VIAL SECTOR SANTIAGO-VALPARAÍSO-VIÑA DEL MAR (INSPECCIÓN FISCAL)</t>
  </si>
  <si>
    <t>AMPLIACIÓN, REHABILITACIÓN Y MEJORAMIENTO SISTEMA NORTE SUR (INSPECCIÓN FISCAL)</t>
  </si>
  <si>
    <t>CONSTRUCCIÓN DE ACCESO AEROPUERTO ARTURO MERINO BENÍTEZ POR CONCESIÓN</t>
  </si>
  <si>
    <t>ASESORÍA A LA INSPECCIÓN FISCAL DE LA OBRA AEROPUERTO A. MERINO BENÍTEZ EN CONSTRUCCIÓN</t>
  </si>
  <si>
    <t>AMPLIACIÓN, REHABILITACIÓN Y MEJORAMIENTO DE LA RUTA 5 SUR SECTOR: TALCA - CHILLÁN POR CONCESIÓN (INSPECCIÓN FISCAL)</t>
  </si>
  <si>
    <t>RUTA 5 TRAMO TALCA-CHILLÁN (COMPENSACIÓN SISTEMAS NUEVAS INVERSIONES)</t>
  </si>
  <si>
    <t>CONCESIÓN RUTA 57 SANTIAGO-COLINA-LOS ANDES (INSPECCIÓN FISCAL)</t>
  </si>
  <si>
    <t>AMPLIACIÓN, REHABILITACIÓN Y MEJORAMIENTO DE LA RUTA 5 SECTOR: CHILLÁN-COLLIPULLI (INSPECCIÓN FISCAL)</t>
  </si>
  <si>
    <t>AMPLIACIÓN, REHABILITACIÓN Y MEJORAMIENTO DE LA RUTA 5 COLLIPULLI-TEMUCO (INSPECCIÓN FISCAL)</t>
  </si>
  <si>
    <t>RUTA 5 COLLIPULLI - TEMUCO (COMPENSACIONES SISTEMA NUEVAS INVERSIONES)</t>
  </si>
  <si>
    <t>AMPLIACIÓN, REHABILITACIÓN Y MEJORAMIENTO DE LA RUTA 5 SUR SECTOR: TEMUCO-RÍO BUENO (INSPECCIÓN FISCAL)</t>
  </si>
  <si>
    <t>AEROPUERTO CERRO MORENO DE ANTOFAGASTA (INSPECCIÓN FISCAL)</t>
  </si>
  <si>
    <t>AMPLIACIÓN, REHABILITACIÓN Y MEJORAMIENTO LITORAL CENTRAL (INSPECCIÓN FISCAL)</t>
  </si>
  <si>
    <t>AMPLIACIÓN, REHABILITACIÓN Y MEJORAMIENTO VARIANTE MELIPILLA (INSPECCIÓN FISCAL)</t>
  </si>
  <si>
    <t>AMPLIACIÓN, REHABILITACIÓN Y MEJORAMIENTO AMÉRICO VESPUCIO SUR (INSPECCIÓN FISCAL)</t>
  </si>
  <si>
    <t>CENTRO DE JUSTICIA (INSPECCIÓN FISCAL)</t>
  </si>
  <si>
    <t>AMPLIACIÓN, REHABILITACIÓN Y MEJORAMIENTO AMÉRICO VESPUCIO NORTE (INSPECCIÓN FISCAL)</t>
  </si>
  <si>
    <t>AMPLIACIÓN, REHABILITACIÓN Y MEJORAMIENO RUTA INTERPORTUARIA TALCAHUANO - PENCO (INSPECCIÓN FISCAL)</t>
  </si>
  <si>
    <t>AMPLIACIÓN, REHABILITACIÓN Y MEJORAMIENTO PROGRAMA PENITENCIARIO I (INSPECCIÓN FISCAL)</t>
  </si>
  <si>
    <t>AMPLIACIÓN REHABILITACIÓN Y MEJORAMIENTO PROGRAMA PENITENCIARIO II (INSPECCIÓN FISCAL)</t>
  </si>
  <si>
    <t>ASESORÍA A LA INSPECCIÓN FISCAL PROGRAMA DE INFRAESTRUCTURA PENITENCIARIO GRUPO III</t>
  </si>
  <si>
    <t>AEROPUERTO DE ATACAMA (INSPECCIÓN FISCAL)</t>
  </si>
  <si>
    <t>AEROPUERTO EL TEPUAL DE PUERTO MONTT (INSPECCIÓN FISCAL)</t>
  </si>
  <si>
    <t>ASESORÍAS A LA INSPECCIÓN FISCAL AEROPUERTO DE ARICA</t>
  </si>
  <si>
    <t>ASESORÍA A LA INSPECCIÓN FISCAL ACCESO NORORIENTE A SANTIAGO</t>
  </si>
  <si>
    <t>ASESORÍA A LA INSPECCIÓN FISCAL ESTACIÓN DE INTERCAMBIO MODAL LA CISTERNA</t>
  </si>
  <si>
    <t>PLAZA DE LA CIUDADANÍA (INSPECCIÓN FISCAL)</t>
  </si>
  <si>
    <t>PARQUE O'HIGGINS (INSPECCIÓN FISCAL)</t>
  </si>
  <si>
    <t>CONSTRUCCIÓN TUNEL EL MELON POR CONCESIÓN</t>
  </si>
  <si>
    <t>AMPLIACIÓN, REHABILITACIÓN Y MEJORAMIENTO DE LA RUTA 5 SECTOR SANTIAGO-TALCA Y ACCESO SUR A SANTIAGO (INSPECCIÓN FISCAL)</t>
  </si>
  <si>
    <t>CONCESIÓN SISTEMA ORIENTE PONIENTE (INSPECCIÓN FISCAL)</t>
  </si>
  <si>
    <t>CONSTRUCCIÓN TERMINAL DE PASAJEROS Y CARGA DEL AEROPUERTO DIEGO ARACENA POR CONCESIÓN</t>
  </si>
  <si>
    <t>ASESORÍA A LA INSPECCIÓN FISCAL DE LA OBRA TERMINAL DE PASAJEROS CARRIEL SUR EN CONSTRUCCIÓN</t>
  </si>
  <si>
    <t>CONSTRUCCIÓN CAMINO PUCHUNCAVÍ NOGALES POR CONCESIÓN</t>
  </si>
  <si>
    <t>ACCESO NORTE A CONCEPCIÓN POR CONCESIÓN</t>
  </si>
  <si>
    <t>CONCESIÓN TERMINAL DE PASAJEROS AEROPUERTO LA FLORIDA - LA SERENA (INSPECCIÓN FISCAL)</t>
  </si>
  <si>
    <t>CONCESIÓN TERMINAL DE PASAJEROS AEROPUERTO EL LOA DE CALAMA (INSPECCIÓN FISCAL)</t>
  </si>
  <si>
    <t>AEROPUERTO CARLOS IBAÑEZ DEL CAMPO PUNTA ARENAS (INSPECCIÓN FISCAL)</t>
  </si>
  <si>
    <t>RUTA 60 LOS ANDES CON-CON</t>
  </si>
  <si>
    <t>CONCESIÓN RUTA 5 - SANTIAGO-LOS VILOS (INSPECCIÓN FISCAL)</t>
  </si>
  <si>
    <t>EMBALSE CONVENTO VIEJO (INSPECCIÓN FISCAL)</t>
  </si>
  <si>
    <t>HABILITACIÓN ANILLO INTERMEDIO EL SALTO-AV. KENNEDY (INSPECCIÓN FISCAL)</t>
  </si>
  <si>
    <t>PUERTO TERRESTRE LOS ANDES (INSPECCIÓN FISCAL)</t>
  </si>
  <si>
    <t>CONEXIÓN VIAL SUIZA - LAS REJAS (INSPECCIÓN FISCAL)</t>
  </si>
  <si>
    <t>CONCESIÓN RUTA 5 TRAMO SANTIAGO - LOS VILOS (COMPENSACIONES IMG)</t>
  </si>
  <si>
    <t>CONCESIÓN INTERCONEXIÓN VIAL SANTIAGO - VALPARAÍSO - VIÑA DEL MAR (SISTEMA NUEVAS INVERSIONES)</t>
  </si>
  <si>
    <t>RUTA 5 TRAMO TEMUCO-RIO BUENO (SISTEMA NUEVAS INVERSIONES)</t>
  </si>
  <si>
    <t>CONCESIÓN AMÉRICO VESPUCIO SUR (SISTEMA NUEVAS INVERSIONES)</t>
  </si>
  <si>
    <t>CONCESIÓN RUTA 5 TRAMO SANTIAGO-TALCA Y ACCESO SUR (SISTEMA NUEVAS INVERSIONES)</t>
  </si>
  <si>
    <t>CONCESIÓN SISTEMA NORTE SUR (SISTEMA NUEVAS INVERSIONES)</t>
  </si>
  <si>
    <t>CONCESION SISTEMA ORIENTE PONIENTE (SISTEMA NUEVAS INVERSIONES)</t>
  </si>
  <si>
    <t>HABILITACIÓN CORREDOR DE TRANSPORTE PÚBLICO AV. SANTA ROSA (INSPECCIÓN FISCAL)</t>
  </si>
  <si>
    <t>ESTACIONES DE TRANSBORDO TRANSANTIAGO (INSPECCIÓN FISCAL)</t>
  </si>
  <si>
    <t>CONCESIÓN LITORAL CENTRAL (INGRESO MÍNIMO GARANTIZADO)</t>
  </si>
  <si>
    <t>CONCESIÓN INFRAESTRUCTURA PENITENCIARIA GRUPO II (SISTEMA NUEVAS INVERSIONES)</t>
  </si>
  <si>
    <t>INTERCONEXIÓN VIAL RUTA 160 - PUERTO SAN VICENTE - RUTA INTERPORTUARIA (ESTUDIO DE ANTEPROYECTO DE INGENIERÍA, IMPACTO AMBIENTAL, INSERCIÓN TERRITORIAL, EXPROPIACIONES, DEMANDA Y EVALUACIÓN SOCIAL)</t>
  </si>
  <si>
    <t>CAMINO INTERNACIONAL RUTA 60 CH LOS ANDES - CON CON (SISTEMA NUEVAS INVERSIONES)</t>
  </si>
  <si>
    <t>NUEVO AEROPUERTO IX REGIÓN (INSPECCIÓN FISCAL)</t>
  </si>
  <si>
    <t>CONVENTO VIEJO (SISTEMA NUEVAS INVERSIONES)</t>
  </si>
  <si>
    <t>ANILLO INTERMEDIO EL SALTO-KENNEDY (SISTEMA NUEVAS INVERSIONES)</t>
  </si>
  <si>
    <t>RUTA 160 TRAMO CORONEL TRES PINOS (INSPECCIÓN FISCAL)</t>
  </si>
  <si>
    <t>RUTA 5 ATACAMA, III REGIÓN Y RUTA VALLENAR -HUASCO (INSPECCIÓN FISCAL)</t>
  </si>
  <si>
    <t>RUTA 5 TRAMO SANTIAGO - TALCA Y ACCESO SUR A SANTIAGO (ESTUDIOS)</t>
  </si>
  <si>
    <t>RUTA 5 TRAMO COLLIPULLI - TEMUCO (ESTUDIOS)</t>
  </si>
  <si>
    <t>COMPLEJO HOSPITALARIO MAIPÚ-LA FLORIDA (INSPECCIÓN FISCAL)</t>
  </si>
  <si>
    <t>CONCESIÓN RUTA 5 TRAMO PUERTO MONTT - PARGUA (INSPECCIÓN FISCAL)</t>
  </si>
  <si>
    <t>RUTA 66, CAMINO DE LA FRUTA (INSPECCIÓN FISCAL)</t>
  </si>
  <si>
    <t>ACCESO NORTE A CONCEPCIÓN (COMPENSACIONES)</t>
  </si>
  <si>
    <t>CAMINO INTERNACIONAL RUTA 60 CH LOS ANDES - CON CON (EXPROPIACIONES)</t>
  </si>
  <si>
    <t>ACCESO VIAL AEROPUERTO AMB (EXPROPIACIONES)</t>
  </si>
  <si>
    <t>RUTA 160 TRAMO CORONEL TRES PINOS (EXPROPIACIONES)</t>
  </si>
  <si>
    <t>CONEXIÓN VIAL MELIPILLA - CAMINO DE LA FRUTA (EXPROPIACIONES)</t>
  </si>
  <si>
    <t>RUTA 5 TRAMO LOS VILOS - LA SERENA (EXPROPIACIONES)</t>
  </si>
  <si>
    <t>RUTA 5 TRAMO SANTIAGO - LOS VILOS (EXPROPIACIONES)</t>
  </si>
  <si>
    <t>SISTEMA NORTE - SUR (EXPROPIACIONES)</t>
  </si>
  <si>
    <t>SISTEMA ORIENTE - PONIENTE (EXPROPIACIONES)</t>
  </si>
  <si>
    <t>AMÉRICO VESPUCIO SUR (EXPROPIACIONES)</t>
  </si>
  <si>
    <t>ACCESO NOR-ORIENTE A SANTIAGO (EXPROPIACIONES)</t>
  </si>
  <si>
    <t>RUTA 78, AUTOPISTA SANTIAGO - SAN ANTONIO (EXPROPIACIONES)</t>
  </si>
  <si>
    <t>RUTA 57, SANTIAGO - COLINA - LOS ANDES (EXPROPIACIONES)</t>
  </si>
  <si>
    <t>INTERCONEXIÓN VIAL SANTIAGO - VALPARAÍSO - VIÑA DEL MAR (EXPROPIACIONES)</t>
  </si>
  <si>
    <t>RUTA 5 TRAMO SANTIAGO - TALCA Y ACCESO SUR A SANTIAGO (EXPROPIACIONES)</t>
  </si>
  <si>
    <t>RUTA 5 TRAMO TALCA - CHILLÁN (EXPROPIACIONES)</t>
  </si>
  <si>
    <t>RUTA 5 TRAMO CHILLÁN - COLLIPULLI (EXPROPIACIONES)</t>
  </si>
  <si>
    <t>RUTA 5 TRAMO COLLIPULLI - TEMUCO (EXPROPIACIONES)</t>
  </si>
  <si>
    <t>RUTA 5 TRAMO TEMUCO - RÍO BUENO (EXPROPIACIONES)</t>
  </si>
  <si>
    <t>RUTA 5 TRAMO RÍO BUENO - PUERTO MONTT (EXPROPIACIONES)</t>
  </si>
  <si>
    <t>RUTA 5 TRAMO VALLENAR - CALDERA (EXPROPIACIONES)</t>
  </si>
  <si>
    <t>CONCESIÓN VIAL AUTOPISTA DE LA REGIÓN DE ANTOFAGASTA (INSPECCIÓN FISCAL)</t>
  </si>
  <si>
    <t>RUTA 5 NORTE, TRAMO LA SERENA - VALLENAR (INSPECCIÓN FISCAL)</t>
  </si>
  <si>
    <t>ALTERNATIVAS DE ACCESO IQUIQUE (INSPECCIÓN FISCAL)</t>
  </si>
  <si>
    <t>AUTOPISTA CONCEPCIÓN CABRERO Y RED VIAL BIO BÍO (INSPECCIÓN FISCAL)</t>
  </si>
  <si>
    <t>RUTA 160, TRAMO TRES PINOS - ACCESO NORTE A CORONEL (COMPENSACIONES)</t>
  </si>
  <si>
    <t>CONCESIÓN AMÉRICO VESPUCIO NOR-PONIENTE (EXPROPIACIONES)</t>
  </si>
  <si>
    <t>CONCESIÓN VARIANTE VESPUCIO - EL SALTO - KENNEDY (EXPROPIACIONES)</t>
  </si>
  <si>
    <t>ESTACIÓN DE INTERCAMBIO MODAL QUINTA NORMAL (EXPROPIACIONES)</t>
  </si>
  <si>
    <t>ESTACIÓN DE INTERCAMBIO MODAL LA CISTERNA (EXPROPIACIONES)</t>
  </si>
  <si>
    <t>ESTACIONES DE TRANSBORDO PARA TRANSANTIAGO (EXPROPIACIONES)</t>
  </si>
  <si>
    <t>CONCESIÓN VARIANTE MELIPILLA (EXPROPIACIONES)</t>
  </si>
  <si>
    <t>CONCESIÓN LITORAL CENTRAL (EXPROPIACIONES)</t>
  </si>
  <si>
    <t>EMBALSE CONVENTO VIEJO (EXPROPIACIONES)</t>
  </si>
  <si>
    <t>CONCESIÓN RUTA INTERPORTUARIA TALCAHUANO - PENCO (EXPROPIACIONES)</t>
  </si>
  <si>
    <t>NUEVO AEROPUERTO DE LA REGIÓN DE LA ARAUCANÍA (EXPROPIACIONES)</t>
  </si>
  <si>
    <t>ALTERNATIVAS DE ACCESO IQUIQUE (EXPROPIACIONES)</t>
  </si>
  <si>
    <t>AUTOPISTA REGIÓN DE ANTOFAGASTA (EXPROPIACIONES)</t>
  </si>
  <si>
    <t>RUTA 5 NORTE TRAMO LA SERENA - VALLENAR (EXPROPIACIONES)</t>
  </si>
  <si>
    <t>RUTA 5 TRAMO PUERTO MONTT - PARGUA (EXPROPIACIONES)</t>
  </si>
  <si>
    <t>HOSPITAL DE ANTOFAGASTA (INSPECCIÓN FISCAL)</t>
  </si>
  <si>
    <t>AMPLIACIÓN AEROPUERTO CERRO MORENO ANTOFAGASTA RELICITACIÓN (SUBSIDIO)</t>
  </si>
  <si>
    <t>AMPLIACIÓN RUTA 43, LA SERENA - OVALLE (INSPECCIÓN FISCAL)</t>
  </si>
  <si>
    <t>AMPLIACIÓN RUTAS DEL LOA (INSPECCIÓN FISCAL)</t>
  </si>
  <si>
    <t>HABILITACIÓN CAMINO DE LA FRUTA RUTA 66 (EXPROPIACIONES)</t>
  </si>
  <si>
    <t>AUTOPISTA CONCEPCIÓN - CABRERO (EXPROPIACIONES)</t>
  </si>
  <si>
    <t>RUTA D-43 LA SERENA - OVALLE (EXPROPIACIONES)</t>
  </si>
  <si>
    <t>AMPLIACIÓN RUTA 5 TRAMO TALCA CHILLÁN, RELICITACIÓN (ESTUDIO)</t>
  </si>
  <si>
    <t>SISTEMA AMERICO VESPUCIO SUR (ESTUDIOS)</t>
  </si>
  <si>
    <t xml:space="preserve">RUTA 5, TRAMO PUERTO MONTT - PARGUA (SUBSIDIO) </t>
  </si>
  <si>
    <t>NUEVO AEROPUERTO IX REGIÓN (SUBSIDIO)</t>
  </si>
  <si>
    <t>CONCESIÓN SISTEMA AMÉRICO VESPUCIO ORIENTE (INSPECCIÓN FISCAL)</t>
  </si>
  <si>
    <t>CONCESIÓN HOSPITAL SALVADOR E INSTITUTO NACIONAL DE GERIATRÍA (INSPECCIÓN FISCAL)</t>
  </si>
  <si>
    <t>CONCESIÓN HOSPITAL FÉLIX BULNES (INSPECCIÓN FISCAL)</t>
  </si>
  <si>
    <t>CONCESIÓN VIAL PUENTE INDUSTRIAL, REGIÓN DEL BIOBÍO (INSPECCIÓN FISCAL)</t>
  </si>
  <si>
    <t>NUEVO COMPLEJO FRONTERIZO LOS LIBERTADORES (INSPECCIÓN FISCAL)</t>
  </si>
  <si>
    <t>CONCESIÓN TELEFÉRICO DE VALPARAÍSO (ESTUDIOS)</t>
  </si>
  <si>
    <t>CONCESIÓN SISTEMA AMÉRICO VESPUCIO ORIENTE TRAMO EL SALTO - PRINCIPE DE GALES (EXPROPIACIONES)</t>
  </si>
  <si>
    <t>CONCESIÓN RUTA 160, TRAMO TRES PINOS ACCESO NORTE A CORONEL (SISTEMA NUEVAS INVERSIONES)</t>
  </si>
  <si>
    <t>CONCESIÓN RUTA 5 NORTE, TRAMO LA SERENA - VALLENAR (COMPENSACIONES)</t>
  </si>
  <si>
    <t>CENTRO METROPOLITANO DE VEHICULOS RETIRADOS DE CIRCULACIÓN (IMG)</t>
  </si>
  <si>
    <t>CONCESIÓN VIAL PUENTE INDUSTRIAL, REGIÓN DEL BIOBÍO (EXPROPIACIONES)</t>
  </si>
  <si>
    <t>CONCESIÓN EMBALSE PUNILLA (INSPECCIÓN FISCAL)</t>
  </si>
  <si>
    <t>RUTA D-43 LA SERENA - OVALLE (COMPENSACIONES)</t>
  </si>
  <si>
    <t>CONCESIÓN EMBALSE PUNILLA (EXPROPIACIONES)</t>
  </si>
  <si>
    <t>CONSTRUCCIÓN TUNEL EL MELON POR CONCESIÓN (EXPROPIACIONES)</t>
  </si>
  <si>
    <t>CONCESIÓN RUTA 43 REGIÓN DE COQUIMBO (SUBSIDIO)</t>
  </si>
  <si>
    <t>CONCESIÓN CAMINO NOGALES - PUCHUNCAVI, RELICITACIÓN (EXPROPIACIONES)</t>
  </si>
  <si>
    <t>CONCESIÓN MEJORAMIENTO RUTA NAHUELBUTA ( INSPECCIÓN FISCAL)</t>
  </si>
  <si>
    <t>CONCESIÓN CONEXIÓN VIAL RUTA 78 HASTA RUTA 68 (INSPECCIÓN FISCAL)</t>
  </si>
  <si>
    <t>CONCESIÓN TELEFERICO BICENTENARIO (INSPECCIÓN FISCAL)</t>
  </si>
  <si>
    <t>CONCESIÓN AMERICO VESPUCIO ORIENTE TRAMO PRINCIPE DE GALES - LOS PRESIDENTES (INSPECCIÓN FISCAL)</t>
  </si>
  <si>
    <t>CONCESIÓN EMBALSE LAS PALMAS (INSPECCIÓN FISCAL)</t>
  </si>
  <si>
    <t>CONCESIÓN AMÉRICO VESPUCIO ORIENTE TRAMO PRINCIPE DE GALES - LOS PRESIDENTES (EXPROPIACIONES)</t>
  </si>
  <si>
    <t>CONCESIÓN RUTAS DEL LOA (EXPROPIACIONES)</t>
  </si>
  <si>
    <t>CONCESIÓN MEJORAMIENTO RUTA NAHUELBUTA (EXPROPIACIONES)</t>
  </si>
  <si>
    <t>CONCESIÓN EMBALSE LAS PALMAS (EXPROPIACIONES)</t>
  </si>
  <si>
    <t>AMPLIACIÓN RELICITACIÓN CONCESIÓN RUTA 78 SANTIAGO - SAN ANTONIO (ESTUDIO INTEGRALES)</t>
  </si>
  <si>
    <t>AMPLIACIÓN MEJORAMIENTO RELICITACIÓN ACCESO NORTE A CONCEPCIÓN</t>
  </si>
  <si>
    <t>AMPLIACIÓN MEJORAMIENTO CONCESIÓN RUTA 5 TRAMO SANTIAGO LOS VILOS</t>
  </si>
  <si>
    <t>Valores</t>
  </si>
  <si>
    <t xml:space="preserve">Presupuesto Decretado </t>
  </si>
  <si>
    <t xml:space="preserve">Saldo </t>
  </si>
  <si>
    <t>Provincias</t>
  </si>
  <si>
    <t>CAUTIN</t>
  </si>
  <si>
    <t>MALLECO</t>
  </si>
  <si>
    <t>CARDENAL CARO</t>
  </si>
  <si>
    <t>VALPARAISO</t>
  </si>
  <si>
    <t>CHOAPA</t>
  </si>
  <si>
    <t>INTERPROVINCIAL</t>
  </si>
  <si>
    <t>CACHAPOAL</t>
  </si>
  <si>
    <t>HUASCO</t>
  </si>
  <si>
    <t>PARINACOTA</t>
  </si>
  <si>
    <t>PUNILLA</t>
  </si>
  <si>
    <t>BIO BIO</t>
  </si>
  <si>
    <t>MAIPO</t>
  </si>
  <si>
    <t>RANCO</t>
  </si>
  <si>
    <t>TALAGANTE</t>
  </si>
  <si>
    <t>ELQUI</t>
  </si>
  <si>
    <t>LIMARI</t>
  </si>
  <si>
    <t>CURICO</t>
  </si>
  <si>
    <t>ARICA</t>
  </si>
  <si>
    <t>COLCHAGUA</t>
  </si>
  <si>
    <t>MELIPILLA</t>
  </si>
  <si>
    <t>CONCEPCION</t>
  </si>
  <si>
    <t>MARGA MARGA</t>
  </si>
  <si>
    <t>LINARES</t>
  </si>
  <si>
    <t>TALCA</t>
  </si>
  <si>
    <t>VALDIVIA</t>
  </si>
  <si>
    <t>SAN FELIPE</t>
  </si>
  <si>
    <t>LOS ANDES</t>
  </si>
  <si>
    <t>TAMARUGAL</t>
  </si>
  <si>
    <t>CAPITAN PRAT</t>
  </si>
  <si>
    <t>CHACABUCO</t>
  </si>
  <si>
    <t>AYSEN</t>
  </si>
  <si>
    <t>SANTIAGO</t>
  </si>
  <si>
    <t>PALENA</t>
  </si>
  <si>
    <t>LLANQUIHUE</t>
  </si>
  <si>
    <t>CHILOE</t>
  </si>
  <si>
    <t>DIGUILLÍN</t>
  </si>
  <si>
    <t>IQUIQUE</t>
  </si>
  <si>
    <t>QUILLOTA</t>
  </si>
  <si>
    <t>PETORCA</t>
  </si>
  <si>
    <t>OSORNO</t>
  </si>
  <si>
    <t>EL LOA, TOCOPILLA</t>
  </si>
  <si>
    <t>ARAUCO</t>
  </si>
  <si>
    <t>IQUIQUE, ANTOFAGASTA, EL LOA, COPIAPO, ELQUI, ARICA</t>
  </si>
  <si>
    <t>COIHAIQUE</t>
  </si>
  <si>
    <t>MAGALLANES</t>
  </si>
  <si>
    <t>ULTIMA ESPERANZA</t>
  </si>
  <si>
    <t>EL LOA</t>
  </si>
  <si>
    <t>ANTARTICA CHILENA</t>
  </si>
  <si>
    <t>COPIAPO</t>
  </si>
  <si>
    <t>ISLA DE PASCUA</t>
  </si>
  <si>
    <t>ANTARTICA CHILENA, TIERRA DEL FUEGO, ULTIMA ESPERANZA</t>
  </si>
  <si>
    <t>TIERRA DEL FUEGO</t>
  </si>
  <si>
    <t>ANTOFAGASTA</t>
  </si>
  <si>
    <t>GENERAL CARRERA</t>
  </si>
  <si>
    <t>CAUQUENES</t>
  </si>
  <si>
    <t>CHAÑARAL</t>
  </si>
  <si>
    <t>MAGALLANES, TIERRA DEL FUEGO, ULTIMA ESPERANZA</t>
  </si>
  <si>
    <t>ELQUI, CHOAPA, LIMARI</t>
  </si>
  <si>
    <t>COPIAPO, ELQUI, VALPARAISO, CACHAPOAL, TALCA, CONCEPCION, CAUTIN</t>
  </si>
  <si>
    <t>CAUTIN, MALLECO</t>
  </si>
  <si>
    <t>SAN ANTONIO</t>
  </si>
  <si>
    <t>LLANQUIHUE, OSORNO</t>
  </si>
  <si>
    <t>COIHAIQUE, AYSEN</t>
  </si>
  <si>
    <t>TALCA, CAUQUENES, CURICO, LINARES</t>
  </si>
  <si>
    <t>ARICA, PARINACOTA</t>
  </si>
  <si>
    <t>IQUIQUE, ANTOFAGASTA, COPIAPO, ELQUI, VALPARAISO, CACHAPOAL, TALCA, CONCEPCION, CAUTIN, LLANQUIHUE, COIHAIQUE, MAGALLANES, SANTIAGO, VALDIVIA, ARICA, DIGUILLÍN</t>
  </si>
  <si>
    <t>ANTOFAGASTA, TOCOPILLA</t>
  </si>
  <si>
    <t>VALDIVIA, RANCO</t>
  </si>
  <si>
    <t>ANTOFAGASTA, EL LOA</t>
  </si>
  <si>
    <t>VALPARAISO, MELIPILLA</t>
  </si>
  <si>
    <t>VALPARAISO, MARGA MARGA</t>
  </si>
  <si>
    <t>ELQUI, LIMARI</t>
  </si>
  <si>
    <t>SANTIAGO, CORDILLERA, CHACABUCO, MAIPO, MELIPILLA, TALAGANTE</t>
  </si>
  <si>
    <t>CHOAPA, LIMARI</t>
  </si>
  <si>
    <t>DIGUILLÍN, PUNILLA</t>
  </si>
  <si>
    <t>CONCEPCION, BIO BIO</t>
  </si>
  <si>
    <t>CONCEPCION, ARAUCO, BIO BIO</t>
  </si>
  <si>
    <t>SANTIAGO, CHACABUCO</t>
  </si>
  <si>
    <t>COIHAIQUE, AYSEN, CAPITAN PRAT, GENERAL CARRERA</t>
  </si>
  <si>
    <t>COPIAPO, CHAÑARAL, HUASCO</t>
  </si>
  <si>
    <t>COPIAPO, HUASCO</t>
  </si>
  <si>
    <t>VALPARAISO, PETORCA, MARGA MARGA</t>
  </si>
  <si>
    <t>IQUIQUE, ANTOFAGASTA, COPIAPO, ELQUI, VALPARAISO, CARDENAL CARO, CAUQUENES, CONCEPCION, CAUTIN, LLANQUIHUE, AYSEN, MAGALLANES, VALDIVIA, ARICA, ITATA</t>
  </si>
  <si>
    <t>ITATA</t>
  </si>
  <si>
    <t>IQUIQUE, TAMARUGAL</t>
  </si>
  <si>
    <t>TALCA, CAUQUENES, CURICO</t>
  </si>
  <si>
    <t>LLANQUIHUE, CHILOE, OSORNO, PALENA</t>
  </si>
  <si>
    <t>VALPARAISO, ISLA DE PASCUA, PETORCA, SAN ANTONIO</t>
  </si>
  <si>
    <t>TOCOPILLA</t>
  </si>
  <si>
    <t>DIGUILLÍN, ITATA</t>
  </si>
  <si>
    <t>CONCEPCION, ARAUCO</t>
  </si>
  <si>
    <t>MAGALLANES, ULTIMA ESPERANZA</t>
  </si>
  <si>
    <t>TALCA, CURICO</t>
  </si>
  <si>
    <t>TALCA, CAUQUENES</t>
  </si>
  <si>
    <t>AYSEN, GENERAL CARRERA</t>
  </si>
  <si>
    <t>CORDILLERA</t>
  </si>
  <si>
    <t>ARAUCO, BIO BIO</t>
  </si>
  <si>
    <t>VALPARAISO, QUILLOTA, MARGA MARGA</t>
  </si>
  <si>
    <t>CORDILLERA, CHACABUCO, TALAGANTE</t>
  </si>
  <si>
    <t>LOS ANDES, SAN FELIPE</t>
  </si>
  <si>
    <t>IQUIQUE, TOCOPILLA, COPIAPO, ELQUI, LOS ANDES, CACHAPOAL, LINARES, CONCEPCION, MALLECO, LLANQUIHUE, COIHAIQUE, MAGALLANES, MAIPO, RANCO, ARICA</t>
  </si>
  <si>
    <t>CHILOE, OSORNO, PALENA</t>
  </si>
  <si>
    <t>CHILOE, PALENA</t>
  </si>
  <si>
    <t>LLANQUIHUE, CHILOE</t>
  </si>
  <si>
    <t>CHILOE, OSORNO</t>
  </si>
  <si>
    <t>CACHAPOAL, COLCHAGUA</t>
  </si>
  <si>
    <t>CHACABUCO, MELIPILLA, TALAGANTE</t>
  </si>
  <si>
    <t>CARDENAL CARO, COLCHAGUA</t>
  </si>
  <si>
    <t>MELIPILLA, TALAGANTE</t>
  </si>
  <si>
    <t>IQUIQUE, ANTOFAGASTA, CACHAPOAL, BIO BIO, CHACABUCO, MELIPILLA, TALAGANTE, ARICA</t>
  </si>
  <si>
    <t>COPIAPO, CHAÑARAL</t>
  </si>
  <si>
    <t>ANTOFAGASTA, EL LOA, TOCOPILLA</t>
  </si>
  <si>
    <t>VALPARAISO, ISLA DE PASCUA, LOS ANDES, PETORCA, QUILLOTA, SAN ANTONIO, SAN FELIPE</t>
  </si>
  <si>
    <t>CACHAPOAL, CARDENAL CARO, COLCHAGUA</t>
  </si>
  <si>
    <t>MAGALLANES, ANTARTICA CHILENA, TIERRA DEL FUEGO, ULTIMA ESPERANZA</t>
  </si>
  <si>
    <t>LLANQUIHUE, PALENA</t>
  </si>
  <si>
    <t>CONCEPCION, BIO BIO, ARICA, PARINACOTA</t>
  </si>
  <si>
    <t>MAIPO, TALAGANTE</t>
  </si>
  <si>
    <t>VALPARAISO, LOS ANDES, PETORCA</t>
  </si>
  <si>
    <t>VALPARAISO, LOS ANDES, SAN ANTONIO</t>
  </si>
  <si>
    <t>AYSEN, CAPITAN PRAT, GENERAL CARRERA</t>
  </si>
  <si>
    <t>COIHAIQUE, AYSEN, GENERAL CARRERA</t>
  </si>
  <si>
    <t>DIGUILLÍN, ITATA, PUNILLA</t>
  </si>
  <si>
    <t>SANTIAGO, CORDILLERA, CHACABUCO</t>
  </si>
  <si>
    <t>QUILLOTA, SAN FELIPE</t>
  </si>
  <si>
    <t>LLANQUIHUE, OSORNO, PALENA</t>
  </si>
  <si>
    <t>SAN ANTONIO, SANTIAGO, MELIPILLA, TALAGANTE</t>
  </si>
  <si>
    <t>LLANQUIHUE, OSORNO, RANCO</t>
  </si>
  <si>
    <t>ELQUI, CHOAPA</t>
  </si>
  <si>
    <t>VALPARAISO, MARGA MARGA, SANTIAGO, MELIPILLA</t>
  </si>
  <si>
    <t>TALCA, LINARES, DIGUILLÍN, PUNILLA</t>
  </si>
  <si>
    <t>LOS ANDES, SANTIAGO, CHACABUCO</t>
  </si>
  <si>
    <t>BIO BIO, MALLECO, DIGUILLÍN</t>
  </si>
  <si>
    <t>CAUTIN, VALDIVIA, RANCO</t>
  </si>
  <si>
    <t>VALPARAISO, SAN ANTONIO</t>
  </si>
  <si>
    <t>IQUIQUE, ELQUI, CACHAPOAL</t>
  </si>
  <si>
    <t>ANTOFAGASTA, CONCEPCION</t>
  </si>
  <si>
    <t>LLANQUIHUE, SANTIAGO, VALDIVIA</t>
  </si>
  <si>
    <t>PETORCA, QUILLOTA</t>
  </si>
  <si>
    <t>CACHAPOAL, COLCHAGUA, CURICO, SANTIAGO, CORDILLERA, MAIPO</t>
  </si>
  <si>
    <t>VALPARAISO, QUILLOTA</t>
  </si>
  <si>
    <t>CONCEPCION, DIGUILLÍN, ITATA</t>
  </si>
  <si>
    <t>LOS ANDES, QUILLOTA, SAN FELIPE, MARGA MARGA</t>
  </si>
  <si>
    <t>CHOAPA, PETORCA, QUILLOTA, SAN FELIPE, SANTIAGO, CHACABUCO</t>
  </si>
  <si>
    <t>SAN ANTONIO, CACHAPOAL</t>
  </si>
  <si>
    <t>HUASCO, ELQUI</t>
  </si>
  <si>
    <t>CONCEPCION, BIO BIO, DIGUILLÍN</t>
  </si>
  <si>
    <t>SANTIAGO, CORDILLERA, MAIPO</t>
  </si>
  <si>
    <t>BIO BIO, MALLECO</t>
  </si>
  <si>
    <t>MALLECO, DIGUILLÍN</t>
  </si>
  <si>
    <t>CHOAPA, PETORCA, SANTIAGO</t>
  </si>
  <si>
    <t>Comunas</t>
  </si>
  <si>
    <t>TOLTEN</t>
  </si>
  <si>
    <t>LUMACO</t>
  </si>
  <si>
    <t>ERCILLA</t>
  </si>
  <si>
    <t>NUEVA IMPERIAL</t>
  </si>
  <si>
    <t>VILLARRICA</t>
  </si>
  <si>
    <t>PADRE LAS CASAS</t>
  </si>
  <si>
    <t>PAREDONES</t>
  </si>
  <si>
    <t>CARAHUE</t>
  </si>
  <si>
    <t>TEMUCO</t>
  </si>
  <si>
    <t>PUCHUNCAVI</t>
  </si>
  <si>
    <t>ILLAPEL</t>
  </si>
  <si>
    <t>INTERCOMUNAL</t>
  </si>
  <si>
    <t>SAN VICENTE</t>
  </si>
  <si>
    <t>VILCUN</t>
  </si>
  <si>
    <t>VALLENAR</t>
  </si>
  <si>
    <t>GENERAL LAGOS</t>
  </si>
  <si>
    <t>SAN CARLOS</t>
  </si>
  <si>
    <t>LOS ANGELES</t>
  </si>
  <si>
    <t>COIHUECO</t>
  </si>
  <si>
    <t>BUIN</t>
  </si>
  <si>
    <t>RIO BUENO</t>
  </si>
  <si>
    <t>PADRE HURTADO</t>
  </si>
  <si>
    <t>LOS VILOS</t>
  </si>
  <si>
    <t>LA SERENA</t>
  </si>
  <si>
    <t>RIO HURTADO</t>
  </si>
  <si>
    <t>SAGRADA FAMILIA</t>
  </si>
  <si>
    <t>PAINE</t>
  </si>
  <si>
    <t>CAMARONES</t>
  </si>
  <si>
    <t>OVALLE</t>
  </si>
  <si>
    <t>SALAMANCA</t>
  </si>
  <si>
    <t>VICUÑA</t>
  </si>
  <si>
    <t>CHIMBARONGO</t>
  </si>
  <si>
    <t>LAUTARO</t>
  </si>
  <si>
    <t>PUTRE</t>
  </si>
  <si>
    <t>QUILPUE</t>
  </si>
  <si>
    <t>NANCAGUA</t>
  </si>
  <si>
    <t>RIO CLARO</t>
  </si>
  <si>
    <t>CURARREHUE</t>
  </si>
  <si>
    <t>ANGOL</t>
  </si>
  <si>
    <t>ISLA DE MAIPO</t>
  </si>
  <si>
    <t>MARIQUINA</t>
  </si>
  <si>
    <t>SANTA MARIA</t>
  </si>
  <si>
    <t>PICHILEMU</t>
  </si>
  <si>
    <t>CURACAVI</t>
  </si>
  <si>
    <t>MULCHEN</t>
  </si>
  <si>
    <t>RENGO</t>
  </si>
  <si>
    <t>MOSTAZAL</t>
  </si>
  <si>
    <t>LAS CABRAS</t>
  </si>
  <si>
    <t>LA UNION</t>
  </si>
  <si>
    <t>SAN CLEMENTE</t>
  </si>
  <si>
    <t>SAN ESTEBAN</t>
  </si>
  <si>
    <t>LIMACHE</t>
  </si>
  <si>
    <t>CANELA</t>
  </si>
  <si>
    <t>NEGRETE</t>
  </si>
  <si>
    <t>HUARA</t>
  </si>
  <si>
    <t>CUNCO</t>
  </si>
  <si>
    <t>TORTEL</t>
  </si>
  <si>
    <t>COLINA</t>
  </si>
  <si>
    <t>PICHIDEGUA</t>
  </si>
  <si>
    <t>FREIRE</t>
  </si>
  <si>
    <t>LICANTEN, VICHUQUEN</t>
  </si>
  <si>
    <t>QUILICURA</t>
  </si>
  <si>
    <t>TEODORO SCHMIDT</t>
  </si>
  <si>
    <t>TIL TIL</t>
  </si>
  <si>
    <t>TRAIGUEN</t>
  </si>
  <si>
    <t>CHAITEN</t>
  </si>
  <si>
    <t>LOLOL</t>
  </si>
  <si>
    <t>MAULLIN</t>
  </si>
  <si>
    <t>PUERTO MONTT</t>
  </si>
  <si>
    <t>SANTA CRUZ</t>
  </si>
  <si>
    <t>QUEMCHI</t>
  </si>
  <si>
    <t>CASTRO</t>
  </si>
  <si>
    <t>QUILLON</t>
  </si>
  <si>
    <t>PARRAL</t>
  </si>
  <si>
    <t>QUINCHAO</t>
  </si>
  <si>
    <t>SAN NICOLAS</t>
  </si>
  <si>
    <t>QUEILEN</t>
  </si>
  <si>
    <t>LOS LAGOS</t>
  </si>
  <si>
    <t>LONQUIMAY</t>
  </si>
  <si>
    <t>NOGALES</t>
  </si>
  <si>
    <t>CORRAL</t>
  </si>
  <si>
    <t>FUTRONO</t>
  </si>
  <si>
    <t>EL MONTE</t>
  </si>
  <si>
    <t>EL CARMEN</t>
  </si>
  <si>
    <t>PUQUELDON</t>
  </si>
  <si>
    <t>CALBUCO</t>
  </si>
  <si>
    <t>PANGUIPULLI</t>
  </si>
  <si>
    <t>HUALAIHUE</t>
  </si>
  <si>
    <t>LA LIGUA</t>
  </si>
  <si>
    <t>ZAPALLAR</t>
  </si>
  <si>
    <t>CABILDO</t>
  </si>
  <si>
    <t>CHONCHI</t>
  </si>
  <si>
    <t>SAN JAVIER</t>
  </si>
  <si>
    <t>RIO NEGRO</t>
  </si>
  <si>
    <t>ALTO DEL CARMEN</t>
  </si>
  <si>
    <t>POZO ALMONTE, CAMIÑA, COLCHANE</t>
  </si>
  <si>
    <t>MACHALI</t>
  </si>
  <si>
    <t>CALAMA, MARIA ELENA</t>
  </si>
  <si>
    <t>CORONEL</t>
  </si>
  <si>
    <t>TIRUA</t>
  </si>
  <si>
    <t>MARCHIHUE</t>
  </si>
  <si>
    <t>IQUIQUE, ANTOFAGASTA, CALAMA, COPIAPO, LA SERENA, ARICA</t>
  </si>
  <si>
    <t>COLCHANE</t>
  </si>
  <si>
    <t>PUNTA ARENAS</t>
  </si>
  <si>
    <t>DALCAHUE</t>
  </si>
  <si>
    <t>CHILLAN</t>
  </si>
  <si>
    <t>NATALES</t>
  </si>
  <si>
    <t>CALAMA</t>
  </si>
  <si>
    <t>ANTARTICA</t>
  </si>
  <si>
    <t>PUDAHUEL</t>
  </si>
  <si>
    <t>JUAN FERNANDEZ</t>
  </si>
  <si>
    <t>CALDERA</t>
  </si>
  <si>
    <t>CABO DE HORNOS, ANTARTICA, PORVENIR, NATALES</t>
  </si>
  <si>
    <t>QUELLON</t>
  </si>
  <si>
    <t>PRIMAVERA</t>
  </si>
  <si>
    <t>VICTORIA</t>
  </si>
  <si>
    <t>LEBU, TIRUA</t>
  </si>
  <si>
    <t>TIMAUKEL</t>
  </si>
  <si>
    <t>VIÑA DEL MAR</t>
  </si>
  <si>
    <t>CABO DE HORNOS</t>
  </si>
  <si>
    <t>TALCAHUANO</t>
  </si>
  <si>
    <t>CHILE CHICO</t>
  </si>
  <si>
    <t>PUCON</t>
  </si>
  <si>
    <t>SAN PEDRO DE ATACAMA</t>
  </si>
  <si>
    <t>PUNTA ARENAS, PORVENIR, NATALES</t>
  </si>
  <si>
    <t>COPIAPO, LA SERENA, VALPARAISO, RANCAGUA, TALCA, CONCEPCION, TEMUCO</t>
  </si>
  <si>
    <t>EMPEDRADO</t>
  </si>
  <si>
    <t>COMBARBALA</t>
  </si>
  <si>
    <t>LAUTARO, PERQUENCO, VICTORIA</t>
  </si>
  <si>
    <t>CONCEPCION, PENCO, TALCAHUANO</t>
  </si>
  <si>
    <t>ILLAPEL, CANELA</t>
  </si>
  <si>
    <t>LOTA</t>
  </si>
  <si>
    <t>IQUIQUE, ALTO HOSPICIO</t>
  </si>
  <si>
    <t>MACUL</t>
  </si>
  <si>
    <t>PITRUFQUEN</t>
  </si>
  <si>
    <t>PUERTO MONTT, OSORNO</t>
  </si>
  <si>
    <t>LA REINA, LAS CONDES</t>
  </si>
  <si>
    <t>TEMUCO, PADRE LAS CASAS</t>
  </si>
  <si>
    <t>BULNES, EL CARMEN, PEMUCO, SAN IGNACIO, YUNGAY</t>
  </si>
  <si>
    <t>CODEGUA</t>
  </si>
  <si>
    <t>SANTIAGO, SAN JOAQUIN, SAN MIGUEL</t>
  </si>
  <si>
    <t>CATEMU</t>
  </si>
  <si>
    <t>POZO ALMONTE, CAMIÑA, HUARA, PICA</t>
  </si>
  <si>
    <t>SANTIAGO, QUINTA NORMAL</t>
  </si>
  <si>
    <t>CHILE CHICO, RIO IBAÑEZ</t>
  </si>
  <si>
    <t>TALCA, CAUQUENES, CURICO, LINARES, PARRAL</t>
  </si>
  <si>
    <t>ARICA, CAMARONES, PUTRE, GENERAL LAGOS</t>
  </si>
  <si>
    <t>IQUIQUE, ANTOFAGASTA, COPIAPO, LA SERENA, VALPARAISO, RANCAGUA, TALCA, CONCEPCION, TEMUCO, PUERTO MONTT, COIHAIQUE, PUNTA ARENAS, SANTIAGO, VALDIVIA, ARICA, CHILLAN</t>
  </si>
  <si>
    <t>LA FLORIDA, PUDAHUEL, QUILICURA, SAN JOAQUIN, SAN MIGUEL, SAN RAMON</t>
  </si>
  <si>
    <t>VALDIVIA, LANCO, LOS LAGOS, MARIQUINA, PANGUIPULLI, LA UNION, FUTRONO</t>
  </si>
  <si>
    <t>TIERRA AMARILLA</t>
  </si>
  <si>
    <t>CHAÑARAL, DIEGO DE ALMAGRO</t>
  </si>
  <si>
    <t>LANCO</t>
  </si>
  <si>
    <t>HUECHURABA</t>
  </si>
  <si>
    <t>PUTAENDO</t>
  </si>
  <si>
    <t>PUNTA ARENAS, PRIMAVERA, NATALES</t>
  </si>
  <si>
    <t>ANTOFAGASTA, CALAMA, SAN PEDRO DE ATACAMA</t>
  </si>
  <si>
    <t>CASABLANCA, CURACAVI</t>
  </si>
  <si>
    <t>POZO ALMONTE, CAMIÑA, COLCHANE, HUARA, PICA</t>
  </si>
  <si>
    <t>VALPARAISO, VIÑA DEL MAR, QUILPUE, VILLA ALEMANA</t>
  </si>
  <si>
    <t>LA SERENA, COQUIMBO, OVALLE</t>
  </si>
  <si>
    <t>LA SERENA, PAIGUANO, VICUÑA, ILLAPEL, SALAMANCA, OVALLE, COMBARBALA, MONTE PATRIA, PUNITAQUI, RIO HURTADO</t>
  </si>
  <si>
    <t>LA FLORIDA, MAIPU, PIRQUE, SAN JOSE DE MAIPO, COLINA, LAMPA, TIL TIL, BUIN, PAINE, MELIPILLA, ALHUE, EL MONTE, ISLA DE MAIPO, PEÑAFLOR</t>
  </si>
  <si>
    <t>ILLAPEL, SALAMANCA, MONTE PATRIA</t>
  </si>
  <si>
    <t>QUILLON, SAN CARLOS, COIHUECO</t>
  </si>
  <si>
    <t>CONCEPCION, CORONEL, CHIGUAYANTE, LOTA, PENCO, SAN PEDRO DE LA PAZ, TALCAHUANO, TOME, HUALPEN, LOS ANGELES</t>
  </si>
  <si>
    <t>CHILLAN, CHILLAN VIEJO</t>
  </si>
  <si>
    <t>CHILLAN, CHILLAN VIEJO, SAN NICOLAS</t>
  </si>
  <si>
    <t>CONCEPCION, TALCAHUANO, ARAUCO, LOS ANGELES</t>
  </si>
  <si>
    <t>RANCAGUA</t>
  </si>
  <si>
    <t>CONCHALI, HUECHURABA, PUDAHUEL, QUILICURA, RECOLETA, COLINA, LAMPA</t>
  </si>
  <si>
    <t>COIHAIQUE, LAGO VERDE, AYSEN, CISNES, GUAITECAS, COCHRANE, O'HIGGINS, TORTEL, CHILE CHICO, RIO IBAÑEZ</t>
  </si>
  <si>
    <t>PUERTO VARAS</t>
  </si>
  <si>
    <t>COPIAPO, TIERRA AMARILLA, CHAÑARAL, DIEGO DE ALMAGRO, ALTO DEL CARMEN</t>
  </si>
  <si>
    <t>TEMUCO, GORBEA, PADRE LAS CASAS, ERCILLA, VICTORIA</t>
  </si>
  <si>
    <t>OLIVAR</t>
  </si>
  <si>
    <t>COPIAPO, VALLENAR</t>
  </si>
  <si>
    <t>TOME</t>
  </si>
  <si>
    <t>ARICA, CAMARONES, PUTRE</t>
  </si>
  <si>
    <t>LLAILLAY</t>
  </si>
  <si>
    <t>LA SERENA, COQUIMBO, ANDACOLLO, VICUÑA, ILLAPEL, OVALLE</t>
  </si>
  <si>
    <t>MARIA PINTO</t>
  </si>
  <si>
    <t>CASABLANCA, LA LIGUA, PETORCA, LIMACHE</t>
  </si>
  <si>
    <t>IQUIQUE, ANTOFAGASTA, CALDERA, COQUIMBO, VIÑA DEL MAR, PAREDONES, PELLUHUE, TALCAHUANO, SAAVEDRA, LOS MUERMOS, CISNES, PUNTA ARENAS, CORRAL, ARICA, COBQUECURA</t>
  </si>
  <si>
    <t>COBQUECURA, COELEMU, TREGUACO</t>
  </si>
  <si>
    <t>EL QUISCO</t>
  </si>
  <si>
    <t>CISNES</t>
  </si>
  <si>
    <t>QUINTERO</t>
  </si>
  <si>
    <t>IQUIQUE, HUARA</t>
  </si>
  <si>
    <t>ANTOFAGASTA, MEJILLONES, TALTAL, TOCOPILLA</t>
  </si>
  <si>
    <t>CONSTITUCION, CHANCO, PELLUHUE, LICANTEN, VICHUQUEN</t>
  </si>
  <si>
    <t>LA HIGUERA</t>
  </si>
  <si>
    <t>SAAVEDRA</t>
  </si>
  <si>
    <t>TALTAL</t>
  </si>
  <si>
    <t>O'HIGGINS</t>
  </si>
  <si>
    <t>ANCUD</t>
  </si>
  <si>
    <t>LEBU</t>
  </si>
  <si>
    <t>GUAITECAS</t>
  </si>
  <si>
    <t>PUERTO MONTT, CALBUCO, COCHAMO, FRUTILLAR, LOS MUERMOS, LLANQUIHUE, MAULLIN, PUERTO VARAS, CASTRO, ANCUD, CHONCHI, CURACO DE VELEZ, DALCAHUE, PUQUELDON, QUEILEN, QUELLON, QUEMCHI, QUINCHAO, PUERTO OCTAY, SAN JUAN DE LA COSTA, SAN PABLO, CHAITEN, HUALAIHUE, PALENA</t>
  </si>
  <si>
    <t>NAVIDAD</t>
  </si>
  <si>
    <t>SAN PABLO</t>
  </si>
  <si>
    <t>COQUIMBO</t>
  </si>
  <si>
    <t>VALPARAISO, CONCON, JUAN FERNANDEZ, PUCHUNCAVI, QUINTERO, VIÑA DEL MAR, ISLA DE PASCUA, LA LIGUA, PAPUDO, ZAPALLAR, SAN ANTONIO, ALGARROBO, CARTAGENA, EL QUISCO, EL TABO, SANTO DOMINGO</t>
  </si>
  <si>
    <t>LA SERENA, COQUIMBO, LA HIGUERA, CANELA, LOS VILOS, OVALLE</t>
  </si>
  <si>
    <t>PAPUDO</t>
  </si>
  <si>
    <t>LICANTEN</t>
  </si>
  <si>
    <t>PELLUHUE</t>
  </si>
  <si>
    <t>CORONEL, LOTA, PENCO, SAN PEDRO DE LA PAZ, TALCAHUANO, TOME, HUALPEN, LEBU, ARAUCO, CAÑETE, CONTULMO, LOS ALAMOS, TIRUA</t>
  </si>
  <si>
    <t>CABO DE HORNOS, ANTARTICA, PORVENIR, PRIMAVERA, TIMAUKEL, NATALES</t>
  </si>
  <si>
    <t>BULNES, QUILLON</t>
  </si>
  <si>
    <t>COCHAMO</t>
  </si>
  <si>
    <t>MULCHEN, QUILACO</t>
  </si>
  <si>
    <t>RIO VERDE, NATALES</t>
  </si>
  <si>
    <t>CARAHUE, CUNCO, CURARREHUE, FREIRE, GORBEA, LAUTARO, PERQUENCO, PITRUFQUEN, PUCON, TEODORO SCHMIDT, VILLARRICA</t>
  </si>
  <si>
    <t>ROMERAL</t>
  </si>
  <si>
    <t>ALTO BIO BIO</t>
  </si>
  <si>
    <t>RIO CLARO, MOLINA</t>
  </si>
  <si>
    <t>TEMUCO, VILCUN</t>
  </si>
  <si>
    <t>LA UNION, LAGO RANCO</t>
  </si>
  <si>
    <t>CONCON</t>
  </si>
  <si>
    <t>PICHILEMU, PAREDONES</t>
  </si>
  <si>
    <t>CASABLANCA, QUILPUE</t>
  </si>
  <si>
    <t>CURACAUTIN</t>
  </si>
  <si>
    <t>GALVARINO, TRAIGUEN</t>
  </si>
  <si>
    <t>PUERTO MONTT, CALBUCO</t>
  </si>
  <si>
    <t>LAGO RANCO</t>
  </si>
  <si>
    <t>CONSTITUCION, CHANCO</t>
  </si>
  <si>
    <t>COELEMU, RANQUIL</t>
  </si>
  <si>
    <t>EMPEDRADO, CHANCO</t>
  </si>
  <si>
    <t>LAMPA</t>
  </si>
  <si>
    <t>OSORNO, PUYEHUE</t>
  </si>
  <si>
    <t>OLLAGUE</t>
  </si>
  <si>
    <t>LUMACO, PUREN</t>
  </si>
  <si>
    <t>LO ESPEJO</t>
  </si>
  <si>
    <t>CHEPICA</t>
  </si>
  <si>
    <t>PUYEHUE</t>
  </si>
  <si>
    <t>QUILLECO, SANTA BARBARA</t>
  </si>
  <si>
    <t>LOS LAGOS, PANGUIPULLI</t>
  </si>
  <si>
    <t>AYSEN, RIO IBAÑEZ</t>
  </si>
  <si>
    <t>LA CRUZ</t>
  </si>
  <si>
    <t>PORVENIR</t>
  </si>
  <si>
    <t>SAN JOSE DE MAIPO</t>
  </si>
  <si>
    <t>CURANILAHUE, NACIMIENTO</t>
  </si>
  <si>
    <t>CONCON, QUILLOTA, LIMACHE</t>
  </si>
  <si>
    <t>VALDIVIA, MARIQUINA</t>
  </si>
  <si>
    <t>TALCA, SAN CLEMENTE</t>
  </si>
  <si>
    <t>PERALILLO</t>
  </si>
  <si>
    <t>LINARES, COLBUN</t>
  </si>
  <si>
    <t>MARIA ELENA</t>
  </si>
  <si>
    <t>LA CRUZ, NOGALES</t>
  </si>
  <si>
    <t>QUILLOTA, LA CRUZ</t>
  </si>
  <si>
    <t>PIRQUE, TIL TIL, ISLA DE MAIPO</t>
  </si>
  <si>
    <t>LOS ANGELES, LAJA</t>
  </si>
  <si>
    <t>SAN ESTEBAN, SANTA MARIA</t>
  </si>
  <si>
    <t>MALLOA</t>
  </si>
  <si>
    <t>LAGO VERDE</t>
  </si>
  <si>
    <t>PAILLACO</t>
  </si>
  <si>
    <t>CASABLANCA</t>
  </si>
  <si>
    <t>FREIRINA</t>
  </si>
  <si>
    <t>PAILLACO, LA UNION</t>
  </si>
  <si>
    <t>BULNES, CHILLAN VIEJO, EL CARMEN, PEMUCO, SAN IGNACIO, YUNGAY</t>
  </si>
  <si>
    <t>CHONCHI, QUELLON</t>
  </si>
  <si>
    <t>COLBUN, YERBAS BUENAS</t>
  </si>
  <si>
    <t>PUCHUNCAVI, QUINTERO</t>
  </si>
  <si>
    <t>MAFIL</t>
  </si>
  <si>
    <t>VALDIVIA, PAILLACO, LA UNION</t>
  </si>
  <si>
    <t>VALDIVIA, CORRAL</t>
  </si>
  <si>
    <t>LOS LAGOS, FUTRONO</t>
  </si>
  <si>
    <t>POZO ALMONTE</t>
  </si>
  <si>
    <t>LOS SAUCES, TRAIGUEN</t>
  </si>
  <si>
    <t>LOS SAUCES, LUMACO</t>
  </si>
  <si>
    <t>HUALAÑE, LICANTEN, VICHUQUEN</t>
  </si>
  <si>
    <t>RANCAGUA, MACHALI</t>
  </si>
  <si>
    <t>CONSTITUCION</t>
  </si>
  <si>
    <t>IQUIQUE, TOCOPILLA, COPIAPO, COQUIMBO, LOS ANDES, RANCAGUA, LINARES, CONCEPCION, CURACAUTIN, PUERTO MONTT, COIHAIQUE, PUNTA ARENAS, SAN BERNARDO, RIO BUENO, CAMARONES</t>
  </si>
  <si>
    <t>PICHILEMU, MARCHIHUE</t>
  </si>
  <si>
    <t>RIO IBAÑEZ</t>
  </si>
  <si>
    <t>REQUINOA</t>
  </si>
  <si>
    <t>COCHRANE</t>
  </si>
  <si>
    <t>CASTRO, CHONCHI</t>
  </si>
  <si>
    <t>CHAITEN, HUALAIHUE</t>
  </si>
  <si>
    <t>TORRES DEL PAINE</t>
  </si>
  <si>
    <t>LINARES, LONGAVI</t>
  </si>
  <si>
    <t>PUERTO MONTT, ANCUD</t>
  </si>
  <si>
    <t>ANCUD, PURRANQUE</t>
  </si>
  <si>
    <t>SAN FERNANDO</t>
  </si>
  <si>
    <t>LAGUNA BLANCA</t>
  </si>
  <si>
    <t>MALLOA, SAN FERNANDO</t>
  </si>
  <si>
    <t>COLBUN, SAN JAVIER, YERBAS BUENAS</t>
  </si>
  <si>
    <t>LOS LAGOS, MAFIL</t>
  </si>
  <si>
    <t>CAÑETE, TIRUA</t>
  </si>
  <si>
    <t>CAÑETE, CONTULMO</t>
  </si>
  <si>
    <t>POZO ALMONTE, PICA</t>
  </si>
  <si>
    <t>MEJILLONES</t>
  </si>
  <si>
    <t>ARICA, PUTRE</t>
  </si>
  <si>
    <t>RAUCO, TENO</t>
  </si>
  <si>
    <t>CURACAUTIN, VICTORIA</t>
  </si>
  <si>
    <t>VALLENAR, ALTO DEL CARMEN</t>
  </si>
  <si>
    <t>OLMUE</t>
  </si>
  <si>
    <t>PUTRE, GENERAL LAGOS</t>
  </si>
  <si>
    <t>PUCON, VILLARRICA</t>
  </si>
  <si>
    <t>CONCEPCION, CHIGUAYANTE</t>
  </si>
  <si>
    <t>PINTO, COIHUECO</t>
  </si>
  <si>
    <t>MARCHIHUE, PERALILLO</t>
  </si>
  <si>
    <t>SANTA JUANA, NACIMIENTO</t>
  </si>
  <si>
    <t>MULCHEN, NEGRETE</t>
  </si>
  <si>
    <t>SANTA JUANA, ARAUCO, LOS ANGELES, TUCAPEL, YUMBEL</t>
  </si>
  <si>
    <t>PORVENIR, TIMAUKEL</t>
  </si>
  <si>
    <t>YUMBEL</t>
  </si>
  <si>
    <t>FUTALEUFU</t>
  </si>
  <si>
    <t>ANTUCO</t>
  </si>
  <si>
    <t>NANCAGUA, PLACILLA, SANTA CRUZ</t>
  </si>
  <si>
    <t>MONTE PATRIA</t>
  </si>
  <si>
    <t>OVALLE, MONTE PATRIA</t>
  </si>
  <si>
    <t>CORONEL, LOTA</t>
  </si>
  <si>
    <t>NATALES, TORRES DEL PAINE</t>
  </si>
  <si>
    <t>ANCUD, QUEMCHI</t>
  </si>
  <si>
    <t>MELIPILLA, TALAGANTE, PADRE HURTADO</t>
  </si>
  <si>
    <t>FUTALEUFU, PALENA</t>
  </si>
  <si>
    <t>CONTULMO</t>
  </si>
  <si>
    <t>IQUIQUE, ANTOFAGASTA, MOSTAZAL, LOS ANGELES, LAMPA, CURACAVI, EL MONTE, ARICA</t>
  </si>
  <si>
    <t>FRUTILLAR</t>
  </si>
  <si>
    <t>CURICO, SAGRADA FAMILIA</t>
  </si>
  <si>
    <t>LAGO RANCO, RIO BUENO</t>
  </si>
  <si>
    <t>MALLOA, RENGO</t>
  </si>
  <si>
    <t>PLACILLA</t>
  </si>
  <si>
    <t>COPIAPO, DIEGO DE ALMAGRO</t>
  </si>
  <si>
    <t>COPIAPO, TIERRA AMARILLA</t>
  </si>
  <si>
    <t>LAMPA, TIL TIL</t>
  </si>
  <si>
    <t>CONCON, VIÑA DEL MAR</t>
  </si>
  <si>
    <t>OSORNO, SAN JUAN DE LA COSTA</t>
  </si>
  <si>
    <t>NUEVA IMPERIAL, PADRE LAS CASAS</t>
  </si>
  <si>
    <t>CHONCHI, QUEILEN</t>
  </si>
  <si>
    <t>FREIRINA, HUASCO</t>
  </si>
  <si>
    <t>MELIPEUCO, LONQUIMAY</t>
  </si>
  <si>
    <t>COMBARBALA, PUNITAQUI</t>
  </si>
  <si>
    <t>LA SERENA, VICUÑA</t>
  </si>
  <si>
    <t>VALDIVIA, MAFIL</t>
  </si>
  <si>
    <t>IQUIQUE, ALTO HOSPICIO, POZO ALMONTE, CAMIÑA, COLCHANE, HUARA, PICA</t>
  </si>
  <si>
    <t>ANTOFAGASTA, MEJILLONES, SIERRA GORDA, TALTAL, CALAMA, OLLAGUE, SAN PEDRO DE ATACAMA, TOCOPILLA, MARIA ELENA</t>
  </si>
  <si>
    <t>COPIAPO, CALDERA, TIERRA AMARILLA, CHAÑARAL, DIEGO DE ALMAGRO, VALLENAR, ALTO DEL CARMEN, FREIRINA, HUASCO</t>
  </si>
  <si>
    <t>LA SERENA, COQUIMBO, ANDACOLLO, LA HIGUERA, PAIGUANO, VICUÑA, ILLAPEL, CANELA, LOS VILOS, SALAMANCA, OVALLE, COMBARBALA, MONTE PATRIA, PUNITAQUI, RIO HURTADO</t>
  </si>
  <si>
    <t>VALPARAISO, CASABLANCA, CONCON, JUAN FERNANDEZ, PUCHUNCAVI, QUILPUE, QUINTERO, VILLA ALEMANA, VIÑA DEL MAR, ISLA DE PASCUA, LOS ANDES, CALLE LARGA, RINCONADA, SAN ESTEBAN, LA LIGUA, CABILDO, PAPUDO, PETORCA, ZAPALLAR, QUILLOTA, CALERA, HIJUELAS, LA CRUZ, NOGALES, OLMUE, SAN ANTONIO, ALGARROBO, CARTAGENA, EL QUISCO, EL TABO, SANTO DOMINGO, SAN FELIPE, CATEMU, LLAILLAY, PANQUEHUE, PUTAENDO, SANTA MARIA</t>
  </si>
  <si>
    <t>RANCAGUA, CODEGUA, COINCO, COLTAUCO, DOÑIHUE, GRANEROS, LAS CABRAS, MACHALI, MALLOA, MOSTAZAL, OLIVAR, PEUMO, PICHIDEGUA, QUINTA DE TILCOCO, RENGO, REQUINOA, SAN VICENTE, PICHILEMU, LA ESTRELLA, LITUECHE, MARCHIHUE, NAVIDAD, PAREDONES, SAN FERNANDO, CHEPICA, CHIMBARONGO, LOLOL, NANCAGUA, PALMILLA, PERALILLO, PLACILLA, PUMANQUE, SANTA CRUZ</t>
  </si>
  <si>
    <t>TALCA, CONSTITUCION, CUREPTO, EMPEDRADO, MAULE, PELARCO, PENCAHUE, RIO CLARO, SAN CLEMENTE, SAN RAFAEL, CAUQUENES, CHANCO, PELLUHUE, CURICO, HUALAÑE, LICANTEN, MOLINA, RAUCO, ROMERAL, SAGRADA FAMILIA, TENO, VICHUQUEN, LINARES, COLBUN, LONGAVI, PARRAL, RETIRO, SAN JAVIER, VILLA ALEGRE, YERBAS BUENAS</t>
  </si>
  <si>
    <t>CONCEPCION, CORONEL, CHIGUAYANTE, FLORIDA, HUALQUI, LOTA, PENCO, SAN PEDRO DE LA PAZ, SANTA JUANA, TALCAHUANO, TOME, HUALPEN, LEBU, ARAUCO, CAÑETE, CONTULMO, CURANILAHUE, LOS ALAMOS, TIRUA, ALTO BIO BIO, LOS ANGELES, ANTUCO, CABRERO, LAJA, MULCHEN, NACIMIENTO, NEGRETE, QUILACO, QUILLECO, SAN ROSENDO, SANTA BARBARA, TUCAPEL, YUMBEL</t>
  </si>
  <si>
    <t>TEMUCO, CARAHUE, CUNCO, CURARREHUE, FREIRE, GALVARINO, GORBEA, LAUTARO, LONCOCHE, MELIPEUCO, NUEVA IMPERIAL, PADRE LAS CASAS, PERQUENCO, PITRUFQUEN, PUCON, SAAVEDRA, TEODORO SCHMIDT, TOLTEN, VILCUN, VILLARRICA, ANGOL, COLLIPULLI, CURACAUTIN, ERCILLA, LONQUIMAY, LOS SAUCES, LUMACO, PUREN, RENAICO, TRAIGUEN, VICTORIA</t>
  </si>
  <si>
    <t>PUERTO MONTT, CALBUCO, COCHAMO, FRESIA, FRUTILLAR, LOS MUERMOS, LLANQUIHUE, MAULLIN, PUERTO VARAS, CASTRO, ANCUD, CHONCHI, CURACO DE VELEZ, DALCAHUE, PUQUELDON, QUEILEN, QUELLON, QUEMCHI, QUINCHAO, OSORNO, PUERTO OCTAY, PURRANQUE, PUYEHUE, RIO NEGRO, SAN JUAN DE LA COSTA, SAN PABLO, CHAITEN, FUTALEUFU, HUALAIHUE, PALENA</t>
  </si>
  <si>
    <t>PUNTA ARENAS, LAGUNA BLANCA, RIO VERDE, SAN GREGORIO, CABO DE HORNOS, ANTARTICA, PORVENIR, PRIMAVERA, TIMAUKEL, NATALES, TORRES DEL PAINE</t>
  </si>
  <si>
    <t>HUECHURABA, LA PINTANA, LO BARNECHEA, PUDAHUEL, QUILICURA, PUENTE ALTO, PIRQUE, SAN JOSE DE MAIPO, COLINA, LAMPA, TIL TIL, SAN BERNARDO, BUIN, CALERA DE TANGO, PAINE, MELIPILLA, ALHUE, CURACAVI, MARIA PINTO, SAN PEDRO, TALAGANTE, EL MONTE, ISLA DE MAIPO, PADRE HURTADO, PEÑAFLOR</t>
  </si>
  <si>
    <t>VALDIVIA, CORRAL, LANCO, LOS LAGOS, MAFIL, MARIQUINA, PAILLACO, PANGUIPULLI, LA UNION, FUTRONO, LAGO RANCO, RIO BUENO</t>
  </si>
  <si>
    <t>COIHUECO, SAN FABIAN</t>
  </si>
  <si>
    <t>LONCOCHE</t>
  </si>
  <si>
    <t>MOLINA</t>
  </si>
  <si>
    <t>CARAHUE, NUEVA IMPERIAL</t>
  </si>
  <si>
    <t>CONCEPCION, CORONEL, SAN PEDRO DE LA PAZ, LOS ANGELES, ARICA, PUTRE</t>
  </si>
  <si>
    <t>SAN PEDRO DE LA PAZ, TALCAHUANO, HUALPEN</t>
  </si>
  <si>
    <t>LA SERENA, COQUIMBO, ANDACOLLO, LA HIGUERA, PAIGUANO, VICUÑA, OVALLE, RIO HURTADO</t>
  </si>
  <si>
    <t>TEMUCO, CARAHUE, CUNCO, FREIRE, GALVARINO, LAUTARO, LONCOCHE, MELIPEUCO, PUCON, SAAVEDRA, TEODORO SCHMIDT, TOLTEN, CURACAUTIN, LONQUIMAY, LOS SAUCES, PUREN, TRAIGUEN, VICTORIA</t>
  </si>
  <si>
    <t>LEBU, ARAUCO, CAÑETE, CONTULMO, TIRUA, ALTO BIO BIO, SANTA BARBARA</t>
  </si>
  <si>
    <t>CONCEPCION, CORONEL, CHIGUAYANTE, FLORIDA, HUALQUI, LOTA, PENCO, SAN PEDRO DE LA PAZ, SANTA JUANA, TALCAHUANO, HUALPEN, LEBU, ARAUCO, CAÑETE, CONTULMO, CURANILAHUE, LOS ALAMOS, TIRUA, ALTO BIO BIO, LOS ANGELES, ANTUCO, CABRERO, LAJA, MULCHEN, NACIMIENTO, NEGRETE, QUILACO, QUILLECO, SAN ROSENDO, SANTA BARBARA, TUCAPEL, YUMBEL</t>
  </si>
  <si>
    <t>TEODORO SCHMIDT, TOLTEN</t>
  </si>
  <si>
    <t>PIRQUE</t>
  </si>
  <si>
    <t>PENCAHUE</t>
  </si>
  <si>
    <t>BULNES, SAN IGNACIO</t>
  </si>
  <si>
    <t>TUCAPEL</t>
  </si>
  <si>
    <t>CARAHUE, SAAVEDRA</t>
  </si>
  <si>
    <t>VALLENAR, ALTO DEL CARMEN, FREIRINA, HUASCO</t>
  </si>
  <si>
    <t>PUERTO MONTT, PUERTO VARAS</t>
  </si>
  <si>
    <t>TEMUCO, CARAHUE, CUNCO, CURARREHUE, FREIRE, GALVARINO, GORBEA, LAUTARO, LONCOCHE, MELIPEUCO, NUEVA IMPERIAL, PADRE LAS CASAS, PERQUENCO, PITRUFQUEN, PUCON, SAAVEDRA, TEODORO SCHMIDT, TOLTEN, VILCUN, VILLARRICA</t>
  </si>
  <si>
    <t>HIJUELAS</t>
  </si>
  <si>
    <t>PAIGUANO</t>
  </si>
  <si>
    <t>OSORNO, PUERTO OCTAY</t>
  </si>
  <si>
    <t>CALLE LARGA, RINCONADA, SAN ESTEBAN, SANTA MARIA</t>
  </si>
  <si>
    <t>LIMACHE, OLMUE</t>
  </si>
  <si>
    <t>EL CARMEN, NINHUE, RANQUIL</t>
  </si>
  <si>
    <t>ALTO HOSPICIO, CAMIÑA</t>
  </si>
  <si>
    <t>IQUIQUE, CAMIÑA</t>
  </si>
  <si>
    <t>PUNTA ARENAS, LAGUNA BLANCA, TIMAUKEL, TORRES DEL PAINE</t>
  </si>
  <si>
    <t>RIO VERDE, SAN GREGORIO, PORVENIR, TIMAUKEL, TORRES DEL PAINE</t>
  </si>
  <si>
    <t>LAGUNA BLANCA, RIO VERDE, PORVENIR, TORRES DEL PAINE</t>
  </si>
  <si>
    <t>LA HIGUERA, PAIGUANO, ILLAPEL, CANELA, OVALLE, COMBARBALA</t>
  </si>
  <si>
    <t>VALPARAISO, CONCON, LOS ANDES, RINCONADA, LA LIGUA, ZAPALLAR</t>
  </si>
  <si>
    <t>VALPARAISO, QUINTERO, VIÑA DEL MAR, LOS ANDES, RINCONADA, SAN ANTONIO, ALGARROBO</t>
  </si>
  <si>
    <t>VALPARAISO, VILLA ALEMANA, LOS ANDES, RINCONADA, LA LIGUA, ZAPALLAR</t>
  </si>
  <si>
    <t>RANCAGUA, SAN VICENTE, PICHILEMU, PAREDONES, SAN FERNANDO, SANTA CRUZ</t>
  </si>
  <si>
    <t>TALCA, SAN RAFAEL, CAUQUENES, PELLUHUE, CURICO, VICHUQUEN</t>
  </si>
  <si>
    <t>CAMARONES, PUTRE</t>
  </si>
  <si>
    <t>AYSEN, CISNES, TORTEL, CHILE CHICO, RIO IBAÑEZ</t>
  </si>
  <si>
    <t>LAGO VERDE, AYSEN, CISNES, COCHRANE, CHILE CHICO</t>
  </si>
  <si>
    <t>LAGO VERDE, AYSEN, CISNES, CHILE CHICO, RIO IBAÑEZ</t>
  </si>
  <si>
    <t>CHILLAN, YUNGAY, COBQUECURA, TREGUACO, COIHUECO, SAN NICOLAS</t>
  </si>
  <si>
    <t>CORONEL, HUALQUI, HUALPEN, LEBU, CONTULMO, LOS ALAMOS, ANTUCO, CABRERO, NEGRETE, SANTA BARBARA</t>
  </si>
  <si>
    <t>FLORIDA, LOTA, PENCO, TOME, LEBU, LOS ALAMOS, TIRUA, CABRERO, NACIMIENTO, QUILACO</t>
  </si>
  <si>
    <t>CORONEL, LOTA, SAN PEDRO DE LA PAZ, TOME, LEBU, CONTULMO, LOS ALAMOS, MULCHEN, NACIMIENTO, SAN ROSENDO</t>
  </si>
  <si>
    <t>CORONEL, LEBU, CAÑETE, CONTULMO, CURANILAHUE, TIRUA, MULCHEN, NACIMIENTO, NEGRETE, SANTA BARBARA</t>
  </si>
  <si>
    <t>EL CARMEN, SAN IGNACIO</t>
  </si>
  <si>
    <t>TREGUACO</t>
  </si>
  <si>
    <t>PEMUCO, SAN IGNACIO, YUNGAY</t>
  </si>
  <si>
    <t>LANCO, MARIQUINA, PAILLACO, FUTRONO, LAGO RANCO, RIO BUENO</t>
  </si>
  <si>
    <t>LOS LAGOS, MARIQUINA, PANGUIPULLI, FUTRONO, LAGO RANCO</t>
  </si>
  <si>
    <t>LANCO, MARIQUINA, PANGUIPULLI, FUTRONO, LAGO RANCO</t>
  </si>
  <si>
    <t>CORRAL, LOS LAGOS, MARIQUINA, LA UNION, LAGO RANCO, RIO BUENO</t>
  </si>
  <si>
    <t>MAFIL, MARIQUINA, PANGUIPULLI, FUTRONO</t>
  </si>
  <si>
    <t>COCHAMO, CURACO DE VELEZ, QUINCHAO, RIO NEGRO, CHAITEN, FUTALEUFU, PALENA</t>
  </si>
  <si>
    <t>CALBUCO, FRESIA, LOS MUERMOS, PUERTO OCTAY, RIO NEGRO, SAN JUAN DE LA COSTA</t>
  </si>
  <si>
    <t>CURACO DE VELEZ, DALCAHUE, QUEILEN, PUERTO OCTAY, PURRANQUE, SAN PABLO, PALENA</t>
  </si>
  <si>
    <t>COCHAMO, LOS MUERMOS, MAULLIN, RIO NEGRO, SAN JUAN DE LA COSTA, SAN PABLO</t>
  </si>
  <si>
    <t>CURARREHUE, GORBEA, LONCOCHE, PERQUENCO, TOLTEN, VILLARRICA, COLLIPULLI, CURACAUTIN, LONQUIMAY</t>
  </si>
  <si>
    <t>CARAHUE, GALVARINO, GORBEA, SAAVEDRA, TEODORO SCHMIDT, ANGOL, ERCILLA, LOS SAUCES, LUMACO, PUREN</t>
  </si>
  <si>
    <t>SANTIAGO, CERRILLOS, PUENTE ALTO, SAN JOSE DE MAIPO, COLINA, TIL TIL</t>
  </si>
  <si>
    <t>ANTOFAGASTA, CALAMA, TOCOPILLA</t>
  </si>
  <si>
    <t>CORONEL, SANTA JUANA</t>
  </si>
  <si>
    <t>CALERA, HIJUELAS, NOGALES, CATEMU</t>
  </si>
  <si>
    <t>GRANEROS</t>
  </si>
  <si>
    <t>GALVARINO</t>
  </si>
  <si>
    <t>SANTO DOMINGO</t>
  </si>
  <si>
    <t>LITUECHE</t>
  </si>
  <si>
    <t>POZO ALMONTE, HUARA</t>
  </si>
  <si>
    <t>ANTOFAGASTA, TALTAL, CALAMA</t>
  </si>
  <si>
    <t>LOS MUERMOS, PUYEHUE, SAN JUAN DE LA COSTA, CHAITEN, HUALAIHUE</t>
  </si>
  <si>
    <t>OSORNO, SAN PABLO</t>
  </si>
  <si>
    <t>PEMUCO, SAN NICOLAS</t>
  </si>
  <si>
    <t>SAN ANTONIO, CARTAGENA, SANTIAGO, CERRILLOS, MAIPU, PEDRO AGUIRRE CERDA, MELIPILLA, TALAGANTE, EL MONTE, PADRE HURTADO, PEÑAFLOR</t>
  </si>
  <si>
    <t>PUERTO MONTT, FRUTILLAR, LLANQUIHUE, PUERTO VARAS, OSORNO, PURRANQUE, RIO NEGRO, SAN PABLO, LA UNION, RIO BUENO</t>
  </si>
  <si>
    <t>COQUIMBO, CANELA, LOS VILOS</t>
  </si>
  <si>
    <t>VALPARAISO, CASABLANCA, QUILPUE, VILLA ALEMANA, MAIPU, PUDAHUEL, CURACAVI</t>
  </si>
  <si>
    <t>TALCA, MAULE, RIO CLARO, SAN RAFAEL, LINARES, LONGAVI, PARRAL, RETIRO, SAN JAVIER, VILLA ALEGRE, CHILLAN, CHILLAN VIEJO, SAN CARLOS, ÑIQUEN, SAN NICOLAS</t>
  </si>
  <si>
    <t>LOS ANDES, CALLE LARGA, RINCONADA, HUECHURABA, QUILICURA, COLINA</t>
  </si>
  <si>
    <t>LOS ANGELES, CABRERO, MULCHEN, YUMBEL, COLLIPULLI, BULNES, CHILLAN VIEJO, PEMUCO</t>
  </si>
  <si>
    <t>TEMUCO, FREIRE, GORBEA, PADRE LAS CASAS, PITRUFQUEN, VILCUN, COLLIPULLI, ERCILLA, VICTORIA</t>
  </si>
  <si>
    <t>TEMUCO, FREIRE, GORBEA, PADRE LAS CASAS, PITRUFQUEN, COLLIPULLI, ERCILLA, VICTORIA</t>
  </si>
  <si>
    <t>GORBEA, LONCOCHE, LANCO, LOS LAGOS, MAFIL, MARIQUINA, PAILLACO, LA UNION, RIO BUENO</t>
  </si>
  <si>
    <t>CASABLANCA, SAN ANTONIO, ALGARROBO, CARTAGENA, EL QUISCO, EL TABO</t>
  </si>
  <si>
    <t>LA CISTERNA, LA FLORIDA, LA GRANJA, LO ESPEJO, MACUL, MAIPU, PEÑALOLEN, SAN RAMON</t>
  </si>
  <si>
    <t>CERRO NAVIA, CONCHALI, HUECHURABA, MAIPU, PUDAHUEL, QUILICURA, RECOLETA, RENCA</t>
  </si>
  <si>
    <t>IQUIQUE, LA SERENA, RANCAGUA</t>
  </si>
  <si>
    <t>PUERTO MONTT, SANTIAGO, VALDIVIA</t>
  </si>
  <si>
    <t>HUECHURABA, VITACURA, COLINA, LAMPA</t>
  </si>
  <si>
    <t>LA CISTERNA</t>
  </si>
  <si>
    <t>ZAPALLAR, NOGALES</t>
  </si>
  <si>
    <t>RANCAGUA, SAN FERNANDO, CURICO, LA GRANJA, LA PINTANA, PUENTE ALTO, SAN BERNARDO, BUIN, PAINE</t>
  </si>
  <si>
    <t>SANTIAGO, INDEPENDENCIA, LAS CONDES, PROVIDENCIA, RECOLETA, VITACURA</t>
  </si>
  <si>
    <t>PUCHUNCAVI, QUINTERO, NOGALES</t>
  </si>
  <si>
    <t>FLORIDA, PENCO, TOME, CHILLAN, CHILLAN VIEJO, RANQUIL</t>
  </si>
  <si>
    <t>LOS ANDES, SAN ESTEBAN, QUILLOTA, CALERA, HIJUELAS, LA CRUZ, SAN FELIPE, CATEMU, LLAILLAY, PANQUEHUE, SANTA MARIA, LIMACHE, VILLA ALEMANA</t>
  </si>
  <si>
    <t>LOS VILOS, LA LIGUA, PAPUDO, ZAPALLAR, CALERA, HIJUELAS, NOGALES, LLAILLAY, QUILICURA, COLINA, LAMPA, TIL TIL</t>
  </si>
  <si>
    <t>MARCHIHUE, CHEPICA, CHIMBARONGO, LOLOL, NANCAGUA, PALMILLA, PERALILLO, SANTA CRUZ</t>
  </si>
  <si>
    <t>HUECHURABA, LAS CONDES, PROVIDENCIA, VITACURA</t>
  </si>
  <si>
    <t>CERRILLOS, ESTACION CENTRAL</t>
  </si>
  <si>
    <t>CERRILLOS, LA CISTERNA, LA FLORIDA, LA GRANJA, LO ESPEJO, MACUL, MAIPU, PEÑALOLEN, SAN RAMON</t>
  </si>
  <si>
    <t>SANTIAGO, LA GRANJA, SAN JOAQUIN, SAN MIGUEL, SAN RAMON</t>
  </si>
  <si>
    <t>CORONEL, LOTA, ARAUCO, CURANILAHUE, LOS ALAMOS</t>
  </si>
  <si>
    <t>COPIAPO, CALDERA, VALLENAR</t>
  </si>
  <si>
    <t>TEMUCO, COLLIPULLI</t>
  </si>
  <si>
    <t>LA FLORIDA, MAIPU</t>
  </si>
  <si>
    <t>PUERTO MONTT, CALBUCO, MAULLIN</t>
  </si>
  <si>
    <t>SAN ANTONIO, SANTO DOMINGO, LAS CABRAS, MALLOA, PEUMO, SAN VICENTE</t>
  </si>
  <si>
    <t>CORONEL, LOTA, CURANILAHUE, LOS ALAMOS</t>
  </si>
  <si>
    <t>ANTOFAGASTA, MEJILLONES, CALAMA</t>
  </si>
  <si>
    <t>VALLENAR, LA SERENA, LA HIGUERA</t>
  </si>
  <si>
    <t>IQUIQUE, ALTO HOSPICIO, POZO ALMONTE</t>
  </si>
  <si>
    <t>CONCEPCION, FLORIDA, CABRERO, YUMBEL, YUNGAY</t>
  </si>
  <si>
    <t>QUINTA NORMAL</t>
  </si>
  <si>
    <t>SAN ANTONIO, ALGARROBO, CARTAGENA, EL QUISCO, EL TABO</t>
  </si>
  <si>
    <t>SANTIAGO, CERRILLOS, CERRO NAVIA, CONCHALI, ESTACION CENTRAL, INDEPENDENCIA, LA CISTERNA, LA FLORIDA, LA PINTANA, LA REINA, LO BARNECHEA, LO PRADO, ÑUÑOA, PEÑALOLEN, RECOLETA, RENCA, SAN MIGUEL, VITACURA, PUENTE ALTO, SAN BERNARDO</t>
  </si>
  <si>
    <t>COQUIMBO, OVALLE</t>
  </si>
  <si>
    <t>SIERRA GORDA, CALAMA</t>
  </si>
  <si>
    <t>HUECHURABA, LA REINA, LAS CONDES, RECOLETA, VITACURA</t>
  </si>
  <si>
    <t>PROVIDENCIA</t>
  </si>
  <si>
    <t>CERRO NAVIA</t>
  </si>
  <si>
    <t>SAN PEDRO DE LA PAZ, HUALPEN</t>
  </si>
  <si>
    <t>LA FLORIDA</t>
  </si>
  <si>
    <t>MAIPU</t>
  </si>
  <si>
    <t>LOS ANGELES, NEGRETE, ANGOL, RENAICO</t>
  </si>
  <si>
    <t>MAIPU, PUDAHUEL</t>
  </si>
  <si>
    <t>HUECHURABA, LAS CONDES, PROVIDENCIA</t>
  </si>
  <si>
    <t>LA REINA, MACUL, ÑUÑOA, PEÑALOLEN</t>
  </si>
  <si>
    <t>LAS CONDES, LO BARNECHEA</t>
  </si>
  <si>
    <t>HUECHURABA, LA REINA, LAS CONDES, ÑUÑOA, RECOLETA, VITACURA</t>
  </si>
  <si>
    <t>LOS ANGELES, ANGOL</t>
  </si>
  <si>
    <t>COLLIPULLI, CHILLAN</t>
  </si>
  <si>
    <t>SAN ANTONIO, CARTAGENA, MAIPU, PEDRO AGUIRRE CERDA, MELIPILLA, TALAGANTE, EL MONTE, PADRE HURTADO, PEÑAFLOR</t>
  </si>
  <si>
    <t>Glosa N° 5: Resumen de Avance Financiero Por Región</t>
  </si>
  <si>
    <t>Regiones</t>
  </si>
  <si>
    <t>Arica y Parinacota</t>
  </si>
  <si>
    <t>Tarapacá</t>
  </si>
  <si>
    <t>Antofagasta</t>
  </si>
  <si>
    <t>Atacama</t>
  </si>
  <si>
    <t>Coquimbo</t>
  </si>
  <si>
    <t>Valparaíso</t>
  </si>
  <si>
    <t>Metropolitana de Santiago</t>
  </si>
  <si>
    <t>O'Higgins</t>
  </si>
  <si>
    <t>Maule</t>
  </si>
  <si>
    <t>Ñuble</t>
  </si>
  <si>
    <t>Biobío</t>
  </si>
  <si>
    <t>La Araucanía</t>
  </si>
  <si>
    <t>Los Ríos</t>
  </si>
  <si>
    <t>Los Lagos</t>
  </si>
  <si>
    <t>Aysén</t>
  </si>
  <si>
    <t>Magallanes y de la Antártica Chilena</t>
  </si>
  <si>
    <t>Interregional</t>
  </si>
  <si>
    <t>ST 31 - Iniciativas de Inversión</t>
  </si>
  <si>
    <t xml:space="preserve">Miles de pesos </t>
  </si>
  <si>
    <t>Gasto</t>
  </si>
  <si>
    <t>Glosa N° 5 : Avance Financiero por Servicio - Región</t>
  </si>
  <si>
    <t>Región</t>
  </si>
  <si>
    <t>Aysén del General Carlos Ibáñez del Campo</t>
  </si>
  <si>
    <t>Libertador General Bernardo O'Higgins</t>
  </si>
  <si>
    <t>Código BIP</t>
  </si>
  <si>
    <t xml:space="preserve"> 30418837-0</t>
  </si>
  <si>
    <t xml:space="preserve"> 40007203-0</t>
  </si>
  <si>
    <t xml:space="preserve"> 30482856-0</t>
  </si>
  <si>
    <t xml:space="preserve"> 40003798-0</t>
  </si>
  <si>
    <t xml:space="preserve"> 30376288-0</t>
  </si>
  <si>
    <t xml:space="preserve"> 30068020-0</t>
  </si>
  <si>
    <t xml:space="preserve"> 30094237-0</t>
  </si>
  <si>
    <t xml:space="preserve"> 30348928-0</t>
  </si>
  <si>
    <t xml:space="preserve"> 30458784-0</t>
  </si>
  <si>
    <t xml:space="preserve"> 30485885-0</t>
  </si>
  <si>
    <t xml:space="preserve"> 30488759-0</t>
  </si>
  <si>
    <t xml:space="preserve"> 40001909-0</t>
  </si>
  <si>
    <t xml:space="preserve"> 40007081-0</t>
  </si>
  <si>
    <t xml:space="preserve"> 30390023-0</t>
  </si>
  <si>
    <t xml:space="preserve"> 40014307-0</t>
  </si>
  <si>
    <t xml:space="preserve"> 30471850-0</t>
  </si>
  <si>
    <t xml:space="preserve"> 30482851-0</t>
  </si>
  <si>
    <t xml:space="preserve"> 40009109-0</t>
  </si>
  <si>
    <t xml:space="preserve"> 30091704-0</t>
  </si>
  <si>
    <t xml:space="preserve"> 30072036-0</t>
  </si>
  <si>
    <t xml:space="preserve"> 30126600-0</t>
  </si>
  <si>
    <t xml:space="preserve"> 30068336-0</t>
  </si>
  <si>
    <t xml:space="preserve"> 30114484-0</t>
  </si>
  <si>
    <t xml:space="preserve"> 40015379-0</t>
  </si>
  <si>
    <t xml:space="preserve"> 30063942-0</t>
  </si>
  <si>
    <t xml:space="preserve"> 30386473-0</t>
  </si>
  <si>
    <t xml:space="preserve"> 30427824-0</t>
  </si>
  <si>
    <t xml:space="preserve"> 30133906-0</t>
  </si>
  <si>
    <t xml:space="preserve"> 30339273-0</t>
  </si>
  <si>
    <t xml:space="preserve"> 30339323-0</t>
  </si>
  <si>
    <t xml:space="preserve"> 30113782-0</t>
  </si>
  <si>
    <t xml:space="preserve"> 30097985-0</t>
  </si>
  <si>
    <t xml:space="preserve"> 30130800-0</t>
  </si>
  <si>
    <t xml:space="preserve"> 30078323-0</t>
  </si>
  <si>
    <t xml:space="preserve"> 30083248-0</t>
  </si>
  <si>
    <t xml:space="preserve"> 30069291-0</t>
  </si>
  <si>
    <t xml:space="preserve"> 30131391-0</t>
  </si>
  <si>
    <t xml:space="preserve"> 30131463-0</t>
  </si>
  <si>
    <t xml:space="preserve"> 30132606-0</t>
  </si>
  <si>
    <t xml:space="preserve"> 30081108-0</t>
  </si>
  <si>
    <t xml:space="preserve"> 30456923-0</t>
  </si>
  <si>
    <t xml:space="preserve"> 30249622-0</t>
  </si>
  <si>
    <t xml:space="preserve"> 30487251-0</t>
  </si>
  <si>
    <t xml:space="preserve"> 40011771-0</t>
  </si>
  <si>
    <t xml:space="preserve"> 40011773-0</t>
  </si>
  <si>
    <t xml:space="preserve"> 30036251-0</t>
  </si>
  <si>
    <t xml:space="preserve"> 30065433-0</t>
  </si>
  <si>
    <t xml:space="preserve"> 30069739-0</t>
  </si>
  <si>
    <t xml:space="preserve"> 30081497-0</t>
  </si>
  <si>
    <t xml:space="preserve"> 30062103-0</t>
  </si>
  <si>
    <t xml:space="preserve"> 40004148-0</t>
  </si>
  <si>
    <t xml:space="preserve"> 30071340-0</t>
  </si>
  <si>
    <t xml:space="preserve"> 20184422-0</t>
  </si>
  <si>
    <t xml:space="preserve"> 30136611-0</t>
  </si>
  <si>
    <t xml:space="preserve"> 30181672-0</t>
  </si>
  <si>
    <t xml:space="preserve"> 30400090-0</t>
  </si>
  <si>
    <t xml:space="preserve"> 30461075-0</t>
  </si>
  <si>
    <t xml:space="preserve"> 40004536-0</t>
  </si>
  <si>
    <t xml:space="preserve"> 30099652-0</t>
  </si>
  <si>
    <t xml:space="preserve"> 30106296-0</t>
  </si>
  <si>
    <t xml:space="preserve"> 30121997-0</t>
  </si>
  <si>
    <t xml:space="preserve"> 30122114-0</t>
  </si>
  <si>
    <t xml:space="preserve"> 30125021-0</t>
  </si>
  <si>
    <t xml:space="preserve"> 30287426-0</t>
  </si>
  <si>
    <t xml:space="preserve"> 30458870-0</t>
  </si>
  <si>
    <t xml:space="preserve"> 30075545-0</t>
  </si>
  <si>
    <t xml:space="preserve"> 30114347-0</t>
  </si>
  <si>
    <t xml:space="preserve"> 30112736-0</t>
  </si>
  <si>
    <t xml:space="preserve"> 30113737-0</t>
  </si>
  <si>
    <t xml:space="preserve"> 30128290-0</t>
  </si>
  <si>
    <t xml:space="preserve"> 30131496-0</t>
  </si>
  <si>
    <t xml:space="preserve"> 30222322-0</t>
  </si>
  <si>
    <t>Nombre Proyecto</t>
  </si>
  <si>
    <t xml:space="preserve"> AMPLIACION Y MEJORAMIENTO DE APR SAN MANUEL,MELIPILLA</t>
  </si>
  <si>
    <t xml:space="preserve"> AMPLIACION Y MEJORAMIENTO DEL APR SAN JOSÉ DE MELIPILLA, MELIPILLA</t>
  </si>
  <si>
    <t xml:space="preserve"> INSTALACIÓN SISTEMA AGUA POTABLE RURAL PITRELAHUE, P. LAS CASAS</t>
  </si>
  <si>
    <t xml:space="preserve"> REPOSICION Y AMPLIACION SISTEMA DE AGUA POTABLE RURAL MOLLULCO, TEMUCO</t>
  </si>
  <si>
    <t xml:space="preserve"> REPOSICION Y AMPLIACION SIST. APR CURARREHUE, COMUNA DE CURARREHUE</t>
  </si>
  <si>
    <t xml:space="preserve"> CONSTRUCCIÓN SISTEMA APR PUENTE BASA GRANDE, COMUNA DE CURRAHUE</t>
  </si>
  <si>
    <t xml:space="preserve"> REPOSICIÓN APR CATRIPULLI ,RINCONADA Y AMPL.A.LONCOFILO,HUAMPOE,STA ELENA CURARREHUE </t>
  </si>
  <si>
    <t xml:space="preserve"> INSTALACION SAPR EL BOYE. SECTORES, HUFQUEN,TERPELLE,COMUNA DE TRAIGUEN</t>
  </si>
  <si>
    <t xml:space="preserve"> REPOSICION SISTEMA APR CHIHUIMPILLI Y AMPLIACION A IMILCO,MILLALI, LAS QUILAS, FREIRE</t>
  </si>
  <si>
    <t xml:space="preserve"> REPOSICION SERVICIO DE APR DE LINGUENTO NANIHUE, MARIQUINA</t>
  </si>
  <si>
    <t xml:space="preserve"> CONSTRUCCION SISTEMA APR PANILONCO,COGUIL TANUME, PICHILEMU</t>
  </si>
  <si>
    <t xml:space="preserve"> HABILITACIÓN COMPROMISOS AMBIENTALES EMBALSE EL BATO, ILLAPEL</t>
  </si>
  <si>
    <t xml:space="preserve"> CONSTRUCCIÓN REGADÍO CUNCUMÉN, COMUNA DE SAN ANTONIO</t>
  </si>
  <si>
    <t xml:space="preserve"> CONSTRUCCIÓN HIDROPARQUE LA AGUADA ETAPA II, REGIÓN METROPOLITANA</t>
  </si>
  <si>
    <t xml:space="preserve"> CONSTRUCCIÓN OBRAS DE MEJORAMIENTO CANAL DE LA LUZ EN CHILLÁN</t>
  </si>
  <si>
    <t xml:space="preserve"> MEJORAMIENTO SISTEMA CANAL GAETE TALCAHUANO REGIÓN DEL BIOBÍO</t>
  </si>
  <si>
    <t xml:space="preserve"> MEJORAMIENTO DEL CANAL EGAÑA DE TOME</t>
  </si>
  <si>
    <t xml:space="preserve"> CONSTRUCCIÓN COLECTOR INTERCEPTOR AGUAS LLUVIAS SAN MARTÍN, TEMUCO</t>
  </si>
  <si>
    <t xml:space="preserve"> CONSTRUCCION OBRAS CONTROL SEDIMENTOLOGICO RIO LAS MINAS, P. ARENAS</t>
  </si>
  <si>
    <t xml:space="preserve"> REPOSICION DE LA COSTANERA DE COQUIMBO, REGION DE COQUIMBO</t>
  </si>
  <si>
    <t xml:space="preserve"> MEJORAMIENTO BORDE COSTERO PUERTO SAAVEDRA, SAAVEDRA</t>
  </si>
  <si>
    <t xml:space="preserve"> CONSTRUCCIÓN BORDES COSTEROS DE CHONCHI</t>
  </si>
  <si>
    <t xml:space="preserve"> MEJORAMIENTO BORDE COSTERO DE QUEMCHI</t>
  </si>
  <si>
    <t xml:space="preserve"> MEJORAMIENTO Y AMPLIACION VARADERO CALETA BCO AMARILLO, PTA ARENAS</t>
  </si>
  <si>
    <t xml:space="preserve"> MEJORAMIENTO CONECTIVIDAD MARÍTIMA REGIÓN DE AYSÉN EN PUERTO CISNES</t>
  </si>
  <si>
    <t xml:space="preserve"> CONSTRUCCION BORDE COSTERO PUERTO CISNES</t>
  </si>
  <si>
    <t xml:space="preserve"> REPOSICION RUTA 11-CH, ARICA-TAMBO QUEMADO, EL AGUILA - C. CARDONE</t>
  </si>
  <si>
    <t xml:space="preserve"> REPOSICIÓN RUTA A - 133, SECTOR EL BUITRE - LAS MAITAS</t>
  </si>
  <si>
    <t xml:space="preserve"> REPOSICIÓN MEJOR. RUTA B-15-A, OLLAGUE - LÍMITE REGIONAL - COLLAHUASI (CMT)</t>
  </si>
  <si>
    <t xml:space="preserve"> MEJORAMIENTO RUTA 1 SECTOR: ACCESO NORTE MEJILLONES - MICHILLA</t>
  </si>
  <si>
    <t xml:space="preserve"> REPOSICION RUTA 1 SECTOR: TOCOPILLA - CALETA URCO</t>
  </si>
  <si>
    <t xml:space="preserve"> MEJORAMIENTO RUTA B-241, EJE LICANCABUR, PASADA URBANA SPA</t>
  </si>
  <si>
    <t xml:space="preserve"> MEJORAMIENTO RUTA C-46, VALLENAR HUASCO</t>
  </si>
  <si>
    <t xml:space="preserve"> MEJORAMIENTO RUTA D-81 SECTOR: ILLAPEL - SALAMANCA, ETAPA II</t>
  </si>
  <si>
    <t xml:space="preserve"> MEJORAMIENTO CBI RUTA D-595, SECTOR: SERÓN-HURTADO, PROVINCIA DE LIMARÍ</t>
  </si>
  <si>
    <t xml:space="preserve"> REPOSICIÓN RUTA F-50 SECTOR: LO OROZCO - QUILPUÉ</t>
  </si>
  <si>
    <t xml:space="preserve"> REPOSICIÓN PAVIMENTO RUTA G-150: PANAMERICANA- LAMPA</t>
  </si>
  <si>
    <t xml:space="preserve"> REPOSICIÓN RUTA G-78, SECTOR MELIPILLA-CUNCUMÉN</t>
  </si>
  <si>
    <t xml:space="preserve"> CONSTRUCCIÓN CONEXION VIAL 1 NORTE CON RUTA G-505, COMUNA PAINE</t>
  </si>
  <si>
    <t xml:space="preserve"> REPOSICIÓN PAV. RUTA M-50 SECTOR: CHANCO-CONSTITUCIÓN</t>
  </si>
  <si>
    <t xml:space="preserve"> REPOSICIÓN PUENTE LOS PUERCOS EN RUTA K-60, KM. 17,34</t>
  </si>
  <si>
    <t xml:space="preserve"> REPOSICIÓN PUENTE DUQUECO, PROVINCIA DE BIO BIO</t>
  </si>
  <si>
    <t xml:space="preserve"> MEJORAMIENTO RUTA 199-CH SECTOR: PUESCO PASO MAMUIL MALAL</t>
  </si>
  <si>
    <t xml:space="preserve"> MEJORAMIENTO CAMINO BÁSICO INTERMEDIO 2ª FAJA EL VOLCAN (VILLARRICA)</t>
  </si>
  <si>
    <t xml:space="preserve"> MEJORAMIENTO RUTA S-138 SECTOR: TRANAPUENTE - LIMITE REGIONAL NORTE</t>
  </si>
  <si>
    <t xml:space="preserve"> MEJORAMIENTO CBI RUTA R-150-P, ANGOL- PARQUE NACIONAL NAHUELBUTA</t>
  </si>
  <si>
    <t xml:space="preserve"> MEJORAMIENTO RUTA S-61 SECTOR: MELIPEUCO - ICALMA - PASO ICALMA</t>
  </si>
  <si>
    <t xml:space="preserve"> REPOSICION RUTA CARAHUE PUERTO DOMINGUEZ</t>
  </si>
  <si>
    <t xml:space="preserve"> MEJORAMIENTO TORO BAYO-CURIÑANCO EN RUTA T-340, COMUNA DE VALDIVIA</t>
  </si>
  <si>
    <t xml:space="preserve"> MEJORAMIENTO RUTA T-60 SECTOR: CRUCE RUTA 206 - TRES VENTANAS</t>
  </si>
  <si>
    <t xml:space="preserve"> REPOSICIÓN PUENTE QUILO EN RUTA W-20, COMUNA DE ANCUD</t>
  </si>
  <si>
    <t xml:space="preserve"> REPOSICION PUENTE NEGRO N°2 EN RUTA W-315 COMUNA DE ANCUD</t>
  </si>
  <si>
    <t xml:space="preserve"> CONSTRUCCIÓN PUENTE SOBRE EL CANAL CHACAO Y ACCESOS</t>
  </si>
  <si>
    <t xml:space="preserve"> REPOSICIÓN PAVIMENTO RUTA U-40, SECTOR: OSORNO - INTERSECCIÓN RUTA U-52, PROVINCIA OSORNO</t>
  </si>
  <si>
    <t xml:space="preserve"> REPOSICIÓN RUTA Y-905, WILLIAMS - NAVARINO, VARÍOS SECTORES</t>
  </si>
  <si>
    <t xml:space="preserve"> CONSTRUCCIÓN VICUÑA- YENDEGAIA SECTOR: CALETA 2 DE MAYO - CORDILLERA DARWIN</t>
  </si>
  <si>
    <t xml:space="preserve"> MEJORAMIENTO EN RIPIO RUTA 7 SUR ALCANTARILLA CASCADA - PUENTE LAS OVEJAS, RIO IBAÑEZ</t>
  </si>
  <si>
    <t xml:space="preserve"> MEJORAMIENTO RUTA 240, SECTOR COYHAIQUE - PUENTE EL MORO</t>
  </si>
  <si>
    <t xml:space="preserve"> CONSTRUCCION CICLOVIAS RUTAS H-65 Y H-579 COMUNA DE RENGO</t>
  </si>
  <si>
    <t>Nombre Contrato</t>
  </si>
  <si>
    <t xml:space="preserve">Mejoramiento Integral Sistema de Agua Potable Rural localidad de Camarones Comuna de Camarones_x000D_
</t>
  </si>
  <si>
    <t>Ampliación Sistema de Agua Potable Rural de Acha, Comuna de Arica</t>
  </si>
  <si>
    <t>CONSTRUCCION SISTEMA DE APR ASIENTO VIEJO, ILLAPEL</t>
  </si>
  <si>
    <t>Ampliación y Mejoramiento Servicio de APR San Manuel Comuna de Melipilla Provincia de Melipilla</t>
  </si>
  <si>
    <t>Ampliación y Mejoramiento del APR San José de Melipilla, Melipilla</t>
  </si>
  <si>
    <t>CONSTRUCCIÓN DE SERVICIO DE AGUA POTABLE RURAL SANTA ISABEL - EL TORREON COMUNA DE SAN CARLOS (segundo llamado)</t>
  </si>
  <si>
    <t xml:space="preserve">Instalación Sistema APR Pitrelahue, P. las Casas_x000D_
</t>
  </si>
  <si>
    <t>Reposición y Ampliación Sistema de Agua Potable Rural Mollulco, Temuco</t>
  </si>
  <si>
    <t>Construcción Sistema APR Viluco, Collin y Vega Redonda, Vilcun</t>
  </si>
  <si>
    <t>Mejoramiento y Ampliación Sistema de Agua Potable Rural Curarrehue Comuna de Curarrehue Region de La Araucania</t>
  </si>
  <si>
    <t>Construcción Sistema APR Puente Basa Grande, Curarrehue</t>
  </si>
  <si>
    <t>REPOSICION SISTEMA AGUA POTABLE RURAL CATRIPULLI RINCONADA Y AMPLIACION A LONCOFILO HUAMPOE STA ELENA COMUNA CURARREHUE REGION DE LA ARAUCANIA</t>
  </si>
  <si>
    <t>Instalación SAPR El Boye. Sectores, Chufquen, Terpelle, Comuna de Traiguén</t>
  </si>
  <si>
    <t>Reposición Sistema APR Chihuimpilli y Ampliación a Imilco, Millali, Las Quilas, Freire</t>
  </si>
  <si>
    <t>AMPLIACION Y MEJORAMIENTO SERVICIO APR DE FUTAHUENTE, RIO BUENO</t>
  </si>
  <si>
    <t>AMPLIACIÓN Y MEJORAMIENTO DE APR DE LINGUENTO NANIHUE, MARIQUINA</t>
  </si>
  <si>
    <t>CONSTRUCCION SISTEMA APR CARDONAL DE PANILONCO COGUIL TANUME, COMUNA DE PICHILEMU</t>
  </si>
  <si>
    <t>MEJORAMIENTO SISTEMA APR VILLA EL CARMEN, COMUNA DE LAS CABRAS</t>
  </si>
  <si>
    <t>NORMALIZACIÓN Y CONSERVACIÓN MAYOR AREA DE MOVIMIENTO ANDRES SABELLA 2020</t>
  </si>
  <si>
    <t>CONSTRUCCION CENTRO INTERDISCIPLINARIO DE NEUROCIENCIA, VALPARAISO</t>
  </si>
  <si>
    <t>CO-SGT-03 MEJORAMIENTO CANAL DENAVI SUR Y CONSTRUCCIÓN COLECTOR SOSA ETAPA III TALCAHUANO REGIÓN DEL BIOBÍO</t>
  </si>
  <si>
    <t>CONTRATO CO-ET-01, CONSTRUCCIÓN COLECTOR EGAÑA, COMUNA DE TOMÉ, REGIÓN DEL BIOBÍO</t>
  </si>
  <si>
    <t>Construcción Colector Interceptor Aguas Lluvias San Martin, Etapa 2, comuna de Temuco, Región de la Araucanía</t>
  </si>
  <si>
    <t>Reposición de la Costanera de Coquimbo - Región de Coquimbo</t>
  </si>
  <si>
    <t>Mejoramiento Borde Costero Chonchi</t>
  </si>
  <si>
    <t>Mejoramiento borde costero Quemchi</t>
  </si>
  <si>
    <t>Mejoramiento y Ampliación Varadero Caleta Barranco Amarillo Punta Arenas Etapa I</t>
  </si>
  <si>
    <t>MEJORAMIENTO CONECTIVIDAD MARÍTIMA REGIÓN DE AYSÉN EN PUERTO CISNES II ETAPA</t>
  </si>
  <si>
    <t>CONSTRUCCIÓN BORDE COSTERO PUERTO CISNES</t>
  </si>
  <si>
    <t>Reposición Ruta 11-CH, Arica-Tambo Quemado, Sector El Aguila-Cuesta Cardones, tramo KM. 60,000 al KM. 70,840, Comuna Arica, Provincia Arica, Región de Arica y Parinacota</t>
  </si>
  <si>
    <t>Reposición Ruta A-13, Sector El Buitre-Las Maitas, DM 0.000,00 al DM 10.170,00, Comuna de Arica, Provincia de Arica, Región de Arica y Parinacota</t>
  </si>
  <si>
    <t>Reposición Mejor. Ruta B-15-A, Ollague-Lim I Reg-Collahuasi (Cmt).-</t>
  </si>
  <si>
    <t>Mejoramiento Ruta 1, Acceso Norte Mejillones-Michilla, DM 65.925,00-DM 105.300,00, Etapa II; Tramo DM 81.500,00-Dm 105.300,00, Comuna de Mejillones, Provincia de Antofagasta, Región de Antofagasta</t>
  </si>
  <si>
    <t>Reposición Ruta 1, sector Tocopilla-Caleta Urco, tramo DM 193.900,00-DM 198.937,00, Región de Antofagasta</t>
  </si>
  <si>
    <t>Mejoramiento Ruta B-241, Eje Licancabur, Pasada Urbana San Pedro de Atacama, Región de Antofagasta</t>
  </si>
  <si>
    <t>Mejoramiento Ruta C-46, etapa II, sector Freirina-Huasco Bajo, Provincia de Huasco, Región de Atacama</t>
  </si>
  <si>
    <t>Mejoramiento Paso San Francisco, Sector Pedernales-Salar de Maricunga, Tramo Ruta C-13 KM 203,887 al KM 233.887, Región de Atacama.</t>
  </si>
  <si>
    <t>Reposición Ruta D-81 Illapel-Salamanca, DM 19.700 - DM 30.784, Comuna Salamanca, Provincia Choapa, Región de Coquimbo.</t>
  </si>
  <si>
    <t>Mejoramiento Camino Básico Intermedio Ruta D-595, sector Serón-Hurtado, Dm 60.000 a Dm 70.573,  Provincia De Limarí Región de Coquimbo Nuevo 2019</t>
  </si>
  <si>
    <t>Mejoramiento Camino Básico Intermedio ruta D-805, cruce ruta D-81 (Illapel)-Carén-Las Burras, sector Huintil-La Capilla-Carén, Dm.19.520,00 a Dm.34.360,00; Provincia de Choapa Región de Coquimbo</t>
  </si>
  <si>
    <t>Mejoramiento Camino Básico Intermedio: ruta D-427 cruce ruta 5 (Tongoycillo)-cruce ruta 43 (Tambillos) Dm. 0,00 a Dm. 14.480, Provincia de Elqui Región de Coquimbo</t>
  </si>
  <si>
    <t>REFORESTACION EN EMBALSE LOS AROMOS COMUNA DE LIMACHE PROVINCIA DE MARGA MARGA REGION DE VALAPARAISO</t>
  </si>
  <si>
    <t>Reposición Ruta G-150, Sector Panamericana -Lampa, Tramo KM 0,38 - KM 14,3, Provincia de Chacabuco, Región Metropolitana</t>
  </si>
  <si>
    <t>Reposición Ruta G-78, Sector Melipilla - Cuncumén, Región Metropolitana.</t>
  </si>
  <si>
    <t>Construcción Conexión Vial 1 Norte con Ruta G-505, Comuna Paine, Provincia de Maipo, Región Metropolitana</t>
  </si>
  <si>
    <t>Reposición Ruta M-50, Chanco Constitución, Sector Pellines Viñales, Provincia de Cauquenes, Región del Maule (Nuevo 2017)</t>
  </si>
  <si>
    <t>Reposición Puente Los Puercos en Ruta K-60, Km. 17,34; Provincia de Talca; Región del Maule</t>
  </si>
  <si>
    <t>Reposición Puente Duqueco y Accesos, Región del Bio Bío</t>
  </si>
  <si>
    <t>Reforestación Parque Nacional Villarrica</t>
  </si>
  <si>
    <t>CAMINO BASICO INTERMEDIO Terminación Mejoramiento Camino Basico Intermedio 2ª Faja El Volcan sector DM 6;120 a DM 12;512 y DM 13;417 a DM 23;828 comunas de Villarrica y Pucón Provincia de Cautín Región de La Araucanía</t>
  </si>
  <si>
    <t>Terminación Mejoramiento Ruta S-138, Sector Tranapuente-Límite Regional Norte, Tramo DM 19.243,27 al DM 53.173,244, Comuna de Carahue, Provincia de Cautín, Región de La Araucanía</t>
  </si>
  <si>
    <t>Terminación Mejoramiento CBI Ruta R-150-P, Angol-Parque Nacional Nahuelbuta; Comuna de Angol; Provincia de Malleco; Región de La Araucanía</t>
  </si>
  <si>
    <t>Mejoramiento Ruta S-61, Melipeuco-Icalma, Comunas de Melipeuco y Lonquimay, Región de la Araucanía</t>
  </si>
  <si>
    <t>Reposicion Ruta Carahue Puerto Domínguez; camino Carahue - Puerto Domínguez; Tramo Dm 0;000 al Dm 25;000; comunas de Carahue y Saavedra; Provincia de Cautín; Región de La Araucanía</t>
  </si>
  <si>
    <t>Mejoramiento Toro Bayo-Curiñanco en Ruta T-340, Tramo KM. 0,000-KM. 18,086, Comuna de Valdivia, Provincia de Valdivia, Región de los Ríos</t>
  </si>
  <si>
    <t>Mejoramiento Ruta T-60, Tramo 1, Sector Cruce Ruta 206-Tres Ventanas, tramo DM. 0.000,000 al DM 11.000,000, Comuna de Valdivia, Provincia de Valdivia, Región de los Ríos.</t>
  </si>
  <si>
    <t>Reposición Puente Quilo y sus accesos en Ruta W-20, Sector Quetalmahue, Tramo: DM. 14.620,00 - DM. 15.961,71, Comuna de Ancud, Provincia Chiloé, Región de Los Lagos.</t>
  </si>
  <si>
    <t>REPOSICION PUENTE NEGRO N°2 EN RUTA W-315 COMUNA DE ANCUD REACTIVACIÓN</t>
  </si>
  <si>
    <t>Diseño y Construcción del Puente Chacao, Región de Los Lagos</t>
  </si>
  <si>
    <t>Construcción Conexión Vial Cruce Ruta 231 CH  Acceso Norte Lago Espolón, Sector DM 1.450,00  DM 2.160,00  DM 15.600,00, Región de Los Lagos.</t>
  </si>
  <si>
    <t>Reposición Ruta U-40, Sector Osorno - Cruce Ruta U-390 Tramo DM 2.348-DM 18.740, Comuna de Osorno, Provincia Osorno, Región de Los Lagos</t>
  </si>
  <si>
    <t>Reposición Ruta Y-905, Williams - Navarino, varios sectores, Etapa 2, DM. 30.320,000 al DM. 40.820,000, Provincia Antártica Chilena, Región de Magallanes y Antártica Chilena.</t>
  </si>
  <si>
    <t>Construcción Vicuña - Yendegaia, sector: Caleta 2 de Mayo - Cordillera Darwin, Región de Magallanes (nuevo 2012)</t>
  </si>
  <si>
    <t>Mejoramiento Camino Longitudinal Austral Ruta 7 (Etapa I Obras Básicas), Sector: Alcantarilla Cascada-Puente Las Ovejas, Tramo: KM. 737,031 a KM. 752,031, Comuna de Rio Ibáñez, Provincia del General Carrera, Región de Aysén.</t>
  </si>
  <si>
    <t>Construcción Conexión Vial Río Tranquilo - Lago Brown - Frontera, I Etapa, tramo DM 27.480 al DM 42.480, Provincia de Capitán Prat, Región de Aysén. (Nuevo 2017)</t>
  </si>
  <si>
    <t>Mejoramiento Ruta 7, Sector: Las Pulgas-Queulat-Bifurcación Cisnes, Tramo I (Etapa I: Obras Básicas): Las Pulgas-Puente Unión, Km 400,969 a Km 404,516, Tramo II; (Etapa I: Obras Básicas): Puente Unión-Puente Ventisquero, Km 404,516 a Km 409,549, (Etapa II: Pavimentación): Puente Unión-Fiordo Queulat, Km 404,516 a Km 415,889, Comuna de Cisnes, Provincia de Aysén, región de Aysén.</t>
  </si>
  <si>
    <t>Mejoramiento; A) Ruta 7, Sector: Cruce Ruta 240 CH (Alto Baguales)-Cruce Ruta 243 CH, Tramo: KM 602,593 a KM 609,812, B) Ruta 240 CH, Sector: Cruce Ruta 7 (Alto Baguales)-Puente El Moro, Tramo: KM 0, 165 a KM 4,319, C) Ruta 243 CH, Sector: Cruce Ruta 7 - Coyhaique, Tramo: KM 0,000 a KM 0,598, Comunas de Aysén y Coyhaique, Provincia de Aysén y Coyhaique, Región de Aysén</t>
  </si>
  <si>
    <t>Construcción Ciclovías, Rutas H-65 y H-579, Comuna de Rengo, Provincia de Cahapoal, Región de O Higgins</t>
  </si>
  <si>
    <t>Fecha Inicio</t>
  </si>
  <si>
    <t>Fecha Término</t>
  </si>
  <si>
    <t>Avance Físico</t>
  </si>
  <si>
    <t>07-09-2020</t>
  </si>
  <si>
    <t>10-09-2020</t>
  </si>
  <si>
    <t>18-05-2021</t>
  </si>
  <si>
    <t>08-11-2019</t>
  </si>
  <si>
    <t>21-09-2020</t>
  </si>
  <si>
    <t>20-04-2021</t>
  </si>
  <si>
    <t>12-02-2021</t>
  </si>
  <si>
    <t>29-10-2018</t>
  </si>
  <si>
    <t>25-06-2021</t>
  </si>
  <si>
    <t>23-03-2021</t>
  </si>
  <si>
    <t>14-05-2022</t>
  </si>
  <si>
    <t>13-01-2020</t>
  </si>
  <si>
    <t>23-06-2020</t>
  </si>
  <si>
    <t>15-07-2020</t>
  </si>
  <si>
    <t>18-02-2021</t>
  </si>
  <si>
    <t>20-01-2020</t>
  </si>
  <si>
    <t>13-10-2020</t>
  </si>
  <si>
    <t>27-09-2018</t>
  </si>
  <si>
    <t>18-04-2020</t>
  </si>
  <si>
    <t>07-10-2020</t>
  </si>
  <si>
    <t>31-03-2022</t>
  </si>
  <si>
    <t>22-08-2018</t>
  </si>
  <si>
    <t>21-08-2020</t>
  </si>
  <si>
    <t>26-04-2019</t>
  </si>
  <si>
    <t>31-01-2020</t>
  </si>
  <si>
    <t>21-11-2021</t>
  </si>
  <si>
    <t>22-08-2020</t>
  </si>
  <si>
    <t>04-02-2020</t>
  </si>
  <si>
    <t>26-10-2021</t>
  </si>
  <si>
    <t>03-06-2020</t>
  </si>
  <si>
    <t>28-07-2021</t>
  </si>
  <si>
    <t>29-07-2020</t>
  </si>
  <si>
    <t>25-05-2021</t>
  </si>
  <si>
    <t>26-01-2021</t>
  </si>
  <si>
    <t>14-07-2020</t>
  </si>
  <si>
    <t>09-02-2021</t>
  </si>
  <si>
    <t>23-01-2020</t>
  </si>
  <si>
    <t>02-07-2020</t>
  </si>
  <si>
    <t>29-03-2021</t>
  </si>
  <si>
    <t>15-05-2021</t>
  </si>
  <si>
    <t>18-10-2019</t>
  </si>
  <si>
    <t>15-11-2019</t>
  </si>
  <si>
    <t>09-11-2020</t>
  </si>
  <si>
    <t>09-12-2019</t>
  </si>
  <si>
    <t>30-11-2019</t>
  </si>
  <si>
    <t>12-04-2021</t>
  </si>
  <si>
    <t>01-09-2020</t>
  </si>
  <si>
    <t>30-12-2020</t>
  </si>
  <si>
    <t>16-09-2021</t>
  </si>
  <si>
    <t>04-12-2021</t>
  </si>
  <si>
    <t>31-08-2021</t>
  </si>
  <si>
    <t>23-04-2021</t>
  </si>
  <si>
    <t>14-12-2020</t>
  </si>
  <si>
    <t>29-09-2020</t>
  </si>
  <si>
    <t>16-10-2020</t>
  </si>
  <si>
    <t>05-06-2020</t>
  </si>
  <si>
    <t>25-09-2020</t>
  </si>
  <si>
    <t>27-06-2021</t>
  </si>
  <si>
    <t>21-07-2021</t>
  </si>
  <si>
    <t>19-03-2021</t>
  </si>
  <si>
    <t>03-01-2021</t>
  </si>
  <si>
    <t>17-08-2020</t>
  </si>
  <si>
    <t>17-08-2022</t>
  </si>
  <si>
    <t>26-11-2020</t>
  </si>
  <si>
    <t>12-07-2019</t>
  </si>
  <si>
    <t>31-03-2021</t>
  </si>
  <si>
    <t>21-01-2020</t>
  </si>
  <si>
    <t>10-12-2020</t>
  </si>
  <si>
    <t>30-01-2021</t>
  </si>
  <si>
    <t>27-08-2020</t>
  </si>
  <si>
    <t>23-08-2018</t>
  </si>
  <si>
    <t>03-04-2020</t>
  </si>
  <si>
    <t>08-09-2020</t>
  </si>
  <si>
    <t>01-04-2022</t>
  </si>
  <si>
    <t>19-06-2021</t>
  </si>
  <si>
    <t>02-01-2022</t>
  </si>
  <si>
    <t>27-12-2018</t>
  </si>
  <si>
    <t>14-06-2021</t>
  </si>
  <si>
    <t>09-04-2020</t>
  </si>
  <si>
    <t>30-11-2021</t>
  </si>
  <si>
    <t>13-04-2022</t>
  </si>
  <si>
    <t>23-11-2022</t>
  </si>
  <si>
    <t>20-03-2019</t>
  </si>
  <si>
    <t>04-03-2022</t>
  </si>
  <si>
    <t>13-07-2018</t>
  </si>
  <si>
    <t>20-07-2018</t>
  </si>
  <si>
    <t>24-09-2020</t>
  </si>
  <si>
    <t>27-12-2021</t>
  </si>
  <si>
    <t>15-12-2021</t>
  </si>
  <si>
    <t>20-06-2018</t>
  </si>
  <si>
    <t>12-03-2022</t>
  </si>
  <si>
    <t>02-12-2020</t>
  </si>
  <si>
    <t>21-09-2018</t>
  </si>
  <si>
    <t>04-03-2020</t>
  </si>
  <si>
    <t>27-01-2020</t>
  </si>
  <si>
    <t>31-07-2021</t>
  </si>
  <si>
    <t>05-02-2020</t>
  </si>
  <si>
    <t>01-03-2017</t>
  </si>
  <si>
    <t>01-10-2022</t>
  </si>
  <si>
    <t>04-08-2020</t>
  </si>
  <si>
    <t>26-01-2022</t>
  </si>
  <si>
    <t>29-12-2020</t>
  </si>
  <si>
    <t>11-07-2020</t>
  </si>
  <si>
    <t>03-11-2021</t>
  </si>
  <si>
    <t>27-10-2020</t>
  </si>
  <si>
    <t>13-05-2022</t>
  </si>
  <si>
    <t>17-09-2019</t>
  </si>
  <si>
    <t>04-11-2020</t>
  </si>
  <si>
    <t>05-06-2019</t>
  </si>
  <si>
    <t>06-02-2019</t>
  </si>
  <si>
    <t>01-07-2019</t>
  </si>
  <si>
    <t>16-07-2020</t>
  </si>
  <si>
    <t>29-10-2021</t>
  </si>
  <si>
    <t>19-02-2014</t>
  </si>
  <si>
    <t>09-02-2017</t>
  </si>
  <si>
    <t>10-08-2022</t>
  </si>
  <si>
    <t>05-02-2018</t>
  </si>
  <si>
    <t>14-01-2014</t>
  </si>
  <si>
    <t>15-05-2019</t>
  </si>
  <si>
    <t>19-06-2023</t>
  </si>
  <si>
    <t>20-09-2016</t>
  </si>
  <si>
    <t>15-08-2018</t>
  </si>
  <si>
    <t>15-05-2020</t>
  </si>
  <si>
    <t>Glosa N° 5 : - AVANCE FÍSICO DE CONTRATOS DE OBRA
Primer Trimestre 2020</t>
  </si>
  <si>
    <t>Superintendencia de Servicios Sanitarios</t>
  </si>
  <si>
    <t>Ultimo Respaldo Mes</t>
  </si>
  <si>
    <t>Mes Ultima Ejec Mano Obra</t>
  </si>
  <si>
    <t>Cod Mes</t>
  </si>
  <si>
    <t>Decodifica Mes</t>
  </si>
  <si>
    <t>ManoObra</t>
  </si>
  <si>
    <t>MontoHacienda</t>
  </si>
  <si>
    <t xml:space="preserve">Enero </t>
  </si>
  <si>
    <t>Enero</t>
  </si>
  <si>
    <t xml:space="preserve">Febrero </t>
  </si>
  <si>
    <t>Febrero</t>
  </si>
  <si>
    <t xml:space="preserve">Marzo </t>
  </si>
  <si>
    <t>Marzo</t>
  </si>
  <si>
    <t xml:space="preserve">Abril </t>
  </si>
  <si>
    <t>Abril</t>
  </si>
  <si>
    <t xml:space="preserve">Mayo </t>
  </si>
  <si>
    <t>Mayo</t>
  </si>
  <si>
    <t xml:space="preserve">Junio </t>
  </si>
  <si>
    <t>Junio</t>
  </si>
  <si>
    <t xml:space="preserve">Julio </t>
  </si>
  <si>
    <t>Julio</t>
  </si>
  <si>
    <t xml:space="preserve">Agosto </t>
  </si>
  <si>
    <t>Agosto</t>
  </si>
  <si>
    <t xml:space="preserve">Septiembre </t>
  </si>
  <si>
    <t>Septiembre</t>
  </si>
  <si>
    <t xml:space="preserve">Octubre </t>
  </si>
  <si>
    <t>Octubre</t>
  </si>
  <si>
    <t xml:space="preserve">Noviembre </t>
  </si>
  <si>
    <t>Noviembre</t>
  </si>
  <si>
    <t xml:space="preserve">Diciembre </t>
  </si>
  <si>
    <t>Diciembre</t>
  </si>
  <si>
    <t>Observaciones</t>
  </si>
  <si>
    <t>18-09-2020</t>
  </si>
  <si>
    <t xml:space="preserve"> 40004549-0</t>
  </si>
  <si>
    <t>28-05-2020</t>
  </si>
  <si>
    <t>PROGRAMA DE ADMINISTRACIÓN Y SUPERVISIÓN SISTEMA DE AGUA POTABLE RURAL</t>
  </si>
  <si>
    <t>CONSTRUCCION SAPR LOS MORROS, COMUNA DE LUMACO</t>
  </si>
  <si>
    <t>REPOSICION PARCIAL SAPR HUALACURA, COMUNA DE NUEVA IMPERIAL</t>
  </si>
  <si>
    <t>CONSTRUCCION SISTEMA AGUA POTABLE RURAL VILUCO, COLLIN Y VEGA REDONDA, COMUNA DE VILCÚN</t>
  </si>
  <si>
    <t>CONSTRUCCION SERVICIO APR SANTA ISABEL - EL TORREON, SAN CARLOS</t>
  </si>
  <si>
    <t>MEJORAMIENTO SISTEMA DE AGUA POTABLE RURAL HUINTIL, COMUNA DE ILLAPEL</t>
  </si>
  <si>
    <t>MEJORAMIENTO SISTEMA APR LOCALIDAD DE CAMARONES, COMUNA DE CAMARONES</t>
  </si>
  <si>
    <t>MEJORAMIENTO SISTEMA APR SAN ISIDRO CALINGASTA, COMUNA DE VICUÑA</t>
  </si>
  <si>
    <t>CONSTRUCCION SISTEMA APR CHUCUYO, COMUNA DE PUTRE</t>
  </si>
  <si>
    <t>AMPLIACION SISTEMA APR AGUAS DEL MARGA-MARGA COMUNA DE QUILPUÉ</t>
  </si>
  <si>
    <t>AMPLIACION Y MEJORAMIENTO SERVICIO APR PELCHUQUIN, MARIQUINA</t>
  </si>
  <si>
    <t>MEJORAMIENTO SISTEMA APR HUILQUIO CERRILLOS, RENGO</t>
  </si>
  <si>
    <t>MEJORAMIENTO SISTEMA APR VILLA DEL CARMEN, LAS CABRAS</t>
  </si>
  <si>
    <t>AMPLIACION DE SERVICIO APR EL HIGUERAL, COMUNA DE SAN ESTEBAN</t>
  </si>
  <si>
    <t>AMPLIACION DE SERVICIO APR LAS CRUCES, COMUNA DE LIMACHE</t>
  </si>
  <si>
    <t>CONSTRUCCION APR AGUAS DEL MAIPO, COMUNA ISLA DE MAIPO</t>
  </si>
  <si>
    <t>AMPLIACION SISTEMA DE AGUA POTABLE RURAL VILLA MAÑIHUALES</t>
  </si>
  <si>
    <t>REPOSICION PARCIAL SAPR DOLLINCO QUEPE Y AMPLIACION a RUCAHUE, FREIRE</t>
  </si>
  <si>
    <t>AMPLIACION Y MEJORAMIENTO SERVICIO APR SAN IGNACIO-PLAYA ROSADA, VALDIVIA</t>
  </si>
  <si>
    <t>REPOSICION SISTEMA DE AGUA POTABLE RURAL EL ESFUERZO, COMUNA DE CUNCO</t>
  </si>
  <si>
    <t>MEJORAMIENTO SISTEMA APR COLO COLO, QUILICURA</t>
  </si>
  <si>
    <t>MEJORAMIENTO SISTEMA APR EL TAMBO, SAN VICENTE DE TT</t>
  </si>
  <si>
    <t>REPOSICION SISTEMA AGUA POTABLE RURAL HUALPIN Y AMPLIACION A ISLA LICAN , T. SCHMIDT</t>
  </si>
  <si>
    <t>MEJORAMIENTO Y AMPLIACIÓN APR SANTA MATILDE TIL TIL</t>
  </si>
  <si>
    <t>AMPLIACION SERVICIO APR LAGUNA VERDE, COMUNA DE VALPARAÍSO</t>
  </si>
  <si>
    <t>CONSTRUCCION SISTEMA APR POLINCAY, COMUNA DE PUERTO MONTT</t>
  </si>
  <si>
    <t>CONSTRUCCION SISTEMA APR LOMAS DE MACHICURA, PARRAL</t>
  </si>
  <si>
    <t>AMPLIACION Y MEJORAMIENTO SAPR FOLILCO, RIO BUENO</t>
  </si>
  <si>
    <t>CONSTRUCCION SERVICIO DE APR DE MONTELEÓN, COMUNA SAN NICOLÁS</t>
  </si>
  <si>
    <t>AMPLIACION SISTEMA DE AGUA POTABLE RURAL DE ACHA, COMUNA DE ARICA</t>
  </si>
  <si>
    <t>REPOSICION SISTEMA APR CHOROICO, COMUNA DE CUNCO</t>
  </si>
  <si>
    <t>MEJORAMIENTO SISTEMA DE AGUA POTABLE MALLIN DEL TREILE, COMUNA DE LONQUIMAY</t>
  </si>
  <si>
    <t>AMPLIACION SISTEMA DE AGUA POTABLE RURAL EL CARMEN SAN JOSE, COMUNA DE NOGALES</t>
  </si>
  <si>
    <t>AMPLIACION Y MEJORAMIENTO SERVICIO DE APR DE HUAPE, CORRAL</t>
  </si>
  <si>
    <t>MEJORAMIENTO Y AMPLIACION APR EL PAICO,EL MONTE</t>
  </si>
  <si>
    <t>CONSTRUCCION SERVICIO DE APR DE CHAMIZAL, COMUNA DE EL CARMEN</t>
  </si>
  <si>
    <t>AMPLIACION Y MEJORAMIENTO SERVICIO DE APR CURRIÑE-CHABRANCO, FUTRONO</t>
  </si>
  <si>
    <t>CONSTRUCCION SISTEMA DE AGUA POTABLE RURAL SAN RAMON - ENTRE ESTEROS, COMUNA DE CALBUCO</t>
  </si>
  <si>
    <t>CONSTRUCCION SISTEMA DE AGUA POTABLE RURAL DETICO - QUECHU, COMUNA DE QUEILEN</t>
  </si>
  <si>
    <t>REPOSICION SERVICIO DE APR PUYEHUE, PANGUIPULLI</t>
  </si>
  <si>
    <t>MEJORAMIENTO SISTEMA DE AGUA POTABLE RURAL REQUEGUA, SAN VICENTE DE TT</t>
  </si>
  <si>
    <t>MEJORAMIENTO Y AMPLIACIÓN SISTEMA APR UNIÓN SAN VICTOR LAMAS, LINARES</t>
  </si>
  <si>
    <t>CONSTRUCCION SISTEMA DE AGUA POTABLE RURAL MAÑIHUEICO, COMUNA DE HUALAIHUE</t>
  </si>
  <si>
    <t>MEJORAMIENTO Y AMPLIACION SISTEMA APR MEMBRILLO LOS TRICAHUES, LOLOL</t>
  </si>
  <si>
    <t>MEJORAMIENTO Y AMPLIACION SISTEMA APR QUERI, SAN CLEMENTE</t>
  </si>
  <si>
    <t>CONSTRUCCION SISTEMA DE AGUA POTABLE RURAL CHAGUAL QUILDACO, COMUNA DE HUALAIHUE</t>
  </si>
  <si>
    <t>CONSTRUCCION SISTEMA APR CURACO DE VILUPULLI, COMUNA DE CHONCHI</t>
  </si>
  <si>
    <t>CONSTRUCCION SISTEMA APR ORILLA DE PURAPEL, SAN JAVIER</t>
  </si>
  <si>
    <t>CONSTRUCCION SERVICIO DE APR DE VAQUERIA - ARTURO PRAT - SANTA ROSA, COMUNA NEGRETE</t>
  </si>
  <si>
    <t>AMPLIACION SERVICIO AGUA POTABLE RURAL SAN LORENZO CASAS VIEJAS, COMUNA DE LA LIGUA</t>
  </si>
  <si>
    <t>CONSTRUCCION SISTEMA DE APR HUENTELELFU, COMUNA DE RIO NEGRO</t>
  </si>
  <si>
    <t>CONSTRUCCION SISTEMA DE APR HUITE, COMUNA DE QUEMCHI</t>
  </si>
  <si>
    <t>CONSERVACION MANTENCIÓN Y AMPLIACIÓN DE SIST. APR,REGIÓN DE ATACAMA (GLOSA 5)</t>
  </si>
  <si>
    <t>CONSERVACION MANTENCIÓN Y AMPLIACIÓN SIST. APR,REGIÓN DE COQUIMBO (GLOSA 5)</t>
  </si>
  <si>
    <t>CONSERVACION MATENCIÓN Y AMPLIACIÓN SISTEMAS APR, REGIÓN DE ARICA Y PARINACOTA (GLOSA 5)</t>
  </si>
  <si>
    <t>CONSERVACION MANTECIÓN Y AMPLIACIÓN SISTEMAS APR, REGIÓN DE LA ARAUCANÍA (GLOSA 5)</t>
  </si>
  <si>
    <t>CONSERVACION MANTENCIÓN Y AMPLIACIÓN SIST. APR, REGIÓN DE LOS RÍOS (GLOSA 5)</t>
  </si>
  <si>
    <t>CONSERVACION MANTENCIÓN Y AMPLIACIÓN DE SIST. APR, REGIÓN DEL MAULE (GLOSA 5)</t>
  </si>
  <si>
    <t>AMPLIACION Y MEJORAMIENTO APR SANTA INES DE PATAGUILLAS, CURACAVI</t>
  </si>
  <si>
    <t>CONSTRUCCION SISTEMA DE APR ISLA HUAPI ABTAO, CALBUCO</t>
  </si>
  <si>
    <t>CONSERVACION MANTENCIÓN Y AMPLIACIÓN DE SIST. APR, REGIÓN DE AYSÉN (GLOSA 5)</t>
  </si>
  <si>
    <t>CONSERVACIÓN MANTENCIÓN Y AMPLIACIÓN DE SIST. APR, REGIÓN METROPOLITANA (GLOSA 5)</t>
  </si>
  <si>
    <t>CONSERVACIÓN MANTENCIÓN Y AMPLIACIÓN SIST. APR REGIÓN DE MAGALLANES, (GLOSA 5)</t>
  </si>
  <si>
    <t>CONSERVACIÓN MANTENCIÓN Y AMPLIACIÓN SIST. APR, REGIÓN DE ÑUBLE (GLOSA 5)</t>
  </si>
  <si>
    <t>CONSERVACIÓN SISTEMAS DE APR POR SEQUÍA, REGIÓN DEL MAULE</t>
  </si>
  <si>
    <t>CONSERVACION SISTEMAS DE APR POR SEQUIA, REGION DEL BIO BIO</t>
  </si>
  <si>
    <t>CONSERVACIÓN SISTEMAS DE APR POR SEQUÍA, REGIÓN DE COQUIMBO</t>
  </si>
  <si>
    <t>CONSERVACION SISTEMAS DE APR POR SEQUIA, REGION DE VALPARAISO</t>
  </si>
  <si>
    <t>CONSERVACION MANTENCIÓN Y AMPLIACIÓN SIST. APR, REGION BIO BIO (GLOSA 5)</t>
  </si>
  <si>
    <t>CONSERVACION SISTEMAS DE APR POR SEQUÍA, REGIÓN DE VALPARAÍSO</t>
  </si>
  <si>
    <t>CONSERVACION SISTEMAS APR POR SEQUÍA, REGIÓN DEL MAULE</t>
  </si>
  <si>
    <t>CONSERVACION SISTEMAS DE APR POR SEQUÍA, REGIÓN DE LA ARAUCANIA</t>
  </si>
  <si>
    <t>CONSERVACION SISTEMAS DE APR POR SEQUIA, REGION METROPOLITANA</t>
  </si>
  <si>
    <t>CONSERVACION SISTEMAS POR SEQUIA, REGION DE O`HIGGINS</t>
  </si>
  <si>
    <t>CONSERVACION SISTEMAS DE APR POR SEQUÍA, REGIÓN DEL BIO BIO</t>
  </si>
  <si>
    <t>30402084-0</t>
  </si>
  <si>
    <t>REPOSICIÓN SISTEMA APR LA TETERA - PUEBLO DE INDIOS COMUNA QUILLOTA</t>
  </si>
  <si>
    <t>40010742-0</t>
  </si>
  <si>
    <t>INSTALACIÓN SISTEMA APR LONGOMILLA, LA FLORIDA, MAITENCILLO Y QUEBRADA HONDA, VALLENAR</t>
  </si>
  <si>
    <t>40025044-0</t>
  </si>
  <si>
    <t>CONSERVACIÓN PARA SISTEMAS BÁSICOS DE ABASTECIMIENTO AGUA POTABLE RURAL , REGIÓN DE ATACAMA</t>
  </si>
  <si>
    <t>40029254-0</t>
  </si>
  <si>
    <t>ESTUDIO MEJORAMIENTO SISTEMAS APR, REGIÓN ATACAMA, GLOSA 05 APR (PREFACT.,FACT.,DISEÑO) ATACAMA</t>
  </si>
  <si>
    <t>40013759-0</t>
  </si>
  <si>
    <t>AMPLIACIÓN Y MEJORAMIENTO APR LA PALMA MARIA PINTO</t>
  </si>
  <si>
    <t>40027922-0</t>
  </si>
  <si>
    <t>MEJORAMIENTO SISTEMAS APR, REGION METROPOLITANA, GLOSA 05 APR (PREFACT.,FACT.,DISEÑO)</t>
  </si>
  <si>
    <t>40024575-0</t>
  </si>
  <si>
    <t>AMPLIACIÓN Y MEJORAMIENTO APR MAITENES DE ULMEN MELIPILLA</t>
  </si>
  <si>
    <t>40028324-0</t>
  </si>
  <si>
    <t>AMPLIACIÓN Y MEJORAMIENTO APR NUEVO PORVENIR LAMPA</t>
  </si>
  <si>
    <t>40027401-0</t>
  </si>
  <si>
    <t>AMPLIACIÓN Y MEJORAMIENTO APR EL LABRADOR TALAGANTE</t>
  </si>
  <si>
    <t>40027523-0</t>
  </si>
  <si>
    <t>MEJORAMIENTO APR LAS CANTERAS COLINA</t>
  </si>
  <si>
    <t>40019372-0</t>
  </si>
  <si>
    <t>AMPLIACIÓN Y MEJORAMIENTO APR LITRAN, RÍO BUENO</t>
  </si>
  <si>
    <t>40000926-0</t>
  </si>
  <si>
    <t>CONSTRUCCIÓN SISTEMA DE AGUA POTABLE RURAL KM23 RUTA 240 AYSÉN-COYHAIQUE</t>
  </si>
  <si>
    <t>40003461-0</t>
  </si>
  <si>
    <t>CONSTRUCCIÓN SISTEMA DE AGUA POTABLE RURAL ENSENADA DEL VALLE SIMPSON, COYHAIQUE</t>
  </si>
  <si>
    <t>40010200-0</t>
  </si>
  <si>
    <t>CONSTRUCCION SERVICIO DE AGUA POTABLE RURAL DE HUECHUPIN COLLIGUAY CHILLÁN</t>
  </si>
  <si>
    <t>40024931-0</t>
  </si>
  <si>
    <t>CONSERVACIÓN PARA SISTEMAS BÁSICOS DE ABASTECIMIENTO AGUA POTABLE RURAL, REGIÓN DE ÑUBLE</t>
  </si>
  <si>
    <t>40027927-0</t>
  </si>
  <si>
    <t>MEJORAMIENTO SISTEMAS APR, REGION ÑUBLE, GLOSA 05 APR (PREFACT.,FACT.,DISEÑO)</t>
  </si>
  <si>
    <t>40015169-0</t>
  </si>
  <si>
    <t>CONSTRUCCION SERVICIO DE APR DE SAN CARLITOS TOME</t>
  </si>
  <si>
    <t>40020363-0</t>
  </si>
  <si>
    <t>AMPLIACION Y MEJORAMIENTO CAPACIDAD PRODUCTIVA DEL SERVICIO DE APR DE COLIUMO</t>
  </si>
  <si>
    <t>40027929-0</t>
  </si>
  <si>
    <t>MEJORAMIENTO SISTEMAS APR, REGION BIOBIO, GLOSA 05 APR (PREFACT.,FACT.,DISEÑO)</t>
  </si>
  <si>
    <t>40025725-0</t>
  </si>
  <si>
    <t>CONSTRUCCION AGUA POTABLE NACIMIENTO</t>
  </si>
  <si>
    <t>NACIMIENTO</t>
  </si>
  <si>
    <t>40021573-0</t>
  </si>
  <si>
    <t>CONSTRUCCIÓN SISTEMA DE AGUA POTABLE RURAL DE CAMIÑA ALTO, COMUNA DE CAMIÑA, REGIÓN DE TARAPACÁ</t>
  </si>
  <si>
    <t>CAMIÑA</t>
  </si>
  <si>
    <t>40027944-0</t>
  </si>
  <si>
    <t>MEJORAMIENTO SISTEMAS APR REGION DE TARAPACA, GLOSA 05 APR (PREFACT.,FACT.,DISEÑO)</t>
  </si>
  <si>
    <t>40027920-0</t>
  </si>
  <si>
    <t>MEJORAMIENTO SISTEMAS APR, REGION DE MAGALLANES, GLOSA 05 APR (PREFACT.,FACT.,DISEÑO)</t>
  </si>
  <si>
    <t>40027918-0</t>
  </si>
  <si>
    <t>MEJORAMIENTO SISTEMAS APR REGION ANTOFAGASTA, GLOSA 05 APR (PREFACT.,FACT.,DISEÑO)</t>
  </si>
  <si>
    <t>40033081-0</t>
  </si>
  <si>
    <t>CONSERVACION SISTEMA DE AGUA POTABLE RURAL CHUNCHURI II ETAPA 2021-2022</t>
  </si>
  <si>
    <t>40033087-0</t>
  </si>
  <si>
    <t>CONSERVACION SISTEMA DE AGUA POTABLE RURAL FLOR DE ALFALFA, CALAMA RURAL 2021-2022</t>
  </si>
  <si>
    <t>40033090-0</t>
  </si>
  <si>
    <t>CONSERVACION SISTEMA DE AGUA POTABLE RURAL DE TOCONAO II ETAPA 2021-2022</t>
  </si>
  <si>
    <t>30392034-0</t>
  </si>
  <si>
    <t>MEJORAMIENTO SISTEMA AGUA POTABLE RURAL DIAGUITAS, COMUNA DE VICUÑA</t>
  </si>
  <si>
    <t>30478137-0</t>
  </si>
  <si>
    <t>MEJORAMIENTO SISTEMA APR LAS BREAS COMUNA DE RÍO HURTADO</t>
  </si>
  <si>
    <t>30484560-0</t>
  </si>
  <si>
    <t>CONSTRUCCION CONSTRUCCIÓN SISTEMA APR EL CHILCAL, COMUNA CANELA COQUIMBO</t>
  </si>
  <si>
    <t>40027919-0</t>
  </si>
  <si>
    <t>MEJORAMIENTO SISTEMAS APR, REGION COQUIMBO, GLOSA 05 APR (PREFACT.,FACT.,DISEÑO)</t>
  </si>
  <si>
    <t>30472185-0</t>
  </si>
  <si>
    <t>CONSTRUCCION SISTEMA APR LINCO ORIENTE PONIENTE COLLIPULLI</t>
  </si>
  <si>
    <t>COLLIPULLI</t>
  </si>
  <si>
    <t>30096766-0</t>
  </si>
  <si>
    <t>CONSTRUCCION SISTEMA AGUA POTABLE RURAL PELON MAPU</t>
  </si>
  <si>
    <t>40027952-0</t>
  </si>
  <si>
    <t>MEJORAMIENTO SISTEMAS APR, REGION DE LA ARAUCANIA, GLOSA 05 APR (PREFACT.,FACT.,DISEÑO)</t>
  </si>
  <si>
    <t>40021127-0</t>
  </si>
  <si>
    <t>CONSTRUCCION SISTEMA APR RADALCO CURACAUTIN</t>
  </si>
  <si>
    <t>40019114-0</t>
  </si>
  <si>
    <t>CONSTRUCCIÓN SISTEMA APR EL RINCÓN, COMUNA DE RÍO NEGRO</t>
  </si>
  <si>
    <t>40018445-0</t>
  </si>
  <si>
    <t>CONSTRUCCIÓN SISTEMA DE AGUA POTABLE RURAL DE DICHAM, COMUNA DE CHONCHI</t>
  </si>
  <si>
    <t>40027928-0</t>
  </si>
  <si>
    <t>MEJORAMIENTO SISTEMAS APR, REGION DE LOS LAGOS, GLOSA 05 APR (PREFACT.,FACT.,DISEÑO)</t>
  </si>
  <si>
    <t>40018517-0</t>
  </si>
  <si>
    <t>MEJORAMIENTO SISTEMA DE AGUA POTABLE RURAL DE EL MALITO, COMUNA DE PALENA</t>
  </si>
  <si>
    <t>40018522-0</t>
  </si>
  <si>
    <t>CONSTRUCCION SISTEMA DE APR DE TERAO, COMUNA DE CHONCHI</t>
  </si>
  <si>
    <t>40027923-0</t>
  </si>
  <si>
    <t>MEJORAMIENTO SISTEMAS APR, REGION DE AYSEN, GLOSA 05 APR (PREFACT.,FACT.,DISEÑO)</t>
  </si>
  <si>
    <t>40002455-0</t>
  </si>
  <si>
    <t>CONSTRUCCION SISTEMA DE AGUA POTABLE RURAL FACHINAL CHILE CHICO</t>
  </si>
  <si>
    <t>40013290-0</t>
  </si>
  <si>
    <t>AMPLIACIÓN Y MEJORAMIENTO EL ROSARIO LOS OLMOS</t>
  </si>
  <si>
    <t>40006591-0</t>
  </si>
  <si>
    <t>AMPLIACIÓN Y MEJORAMIENTO  MANUEL RODRIGUEZ</t>
  </si>
  <si>
    <t>40005934-0</t>
  </si>
  <si>
    <t>MEJORAMIENTO Y AMPLIACIÓN APR PATAGUA CERRO, PICHIDEGUA</t>
  </si>
  <si>
    <t>40002853-0</t>
  </si>
  <si>
    <t>MEJORAMIENTO SISTEMA DE APR RINCONADA DE YÁQUIL SANTA CRUZ</t>
  </si>
  <si>
    <t>40019320-0</t>
  </si>
  <si>
    <t>AMPLIACIÓN Y MEJORAMIENTO MEJORAMIENTO Y AMPLIACIÓN SISTEMA APR LA FINCA SANTA CRUZ</t>
  </si>
  <si>
    <t>40024026-0</t>
  </si>
  <si>
    <t>AMPLIACIÓN Y MEJORAMIENTO SISTEMA APR LA DEHESA PLACILLA</t>
  </si>
  <si>
    <t>40027924-0</t>
  </si>
  <si>
    <t>MEJORAMIENTO SISTEMAS APR, REGION OHIGGINS, GLOSA 05 APR (PREFACT.,FACT.,DISEÑO)</t>
  </si>
  <si>
    <t>40027013-0</t>
  </si>
  <si>
    <t>HABILITACION NUEVA FUENTE APR TRINIDAD LOS MAITENES MARCHIGUE</t>
  </si>
  <si>
    <t>40027184-0</t>
  </si>
  <si>
    <t>AMPLIACIÓN Y MEJORAMIENTO SISTEMA APR PUQUILLAY BAJO NANCAGUA</t>
  </si>
  <si>
    <t>40027067-0</t>
  </si>
  <si>
    <t>AMPLIACIÓN Y MEJORAMIENTO ROMO LA PEDRINA PICHIDEGUA</t>
  </si>
  <si>
    <t>40028345-0</t>
  </si>
  <si>
    <t>AMPLIACIÓN Y MEJORAMIENTO SISTEMA APR SAN LUIS VILLA ALEGRE PLACILLA</t>
  </si>
  <si>
    <t>40028419-0</t>
  </si>
  <si>
    <t>MEJORAMIENTO SISTEMA APR BOLDOMAHUIDA CHÉPICA</t>
  </si>
  <si>
    <t>40027775-0</t>
  </si>
  <si>
    <t>AMPLIACIÓN Y MEJORAMIENTO SISTEMA APR PULÍN LITUECHE</t>
  </si>
  <si>
    <t>40022320-0</t>
  </si>
  <si>
    <t>CONSTRUCCIÓN SERVICIO DE AGUA POTABLE RURAL DE CARÁN - EL ROSARIO, COMUNA DE SAN CARLOS</t>
  </si>
  <si>
    <t>40016653-0</t>
  </si>
  <si>
    <t>CONSTRUCCION SISTEMA APR PEJERREY LOS HUALLES LINARES</t>
  </si>
  <si>
    <t>40027925-0</t>
  </si>
  <si>
    <t>MEJORAMIENTO SISTEMAS APR, REGION MAULE, GLOSA 05 APR (PREFACT.,FACT.,DISEÑO)</t>
  </si>
  <si>
    <t>40027926-0</t>
  </si>
  <si>
    <t>MEJORAMIENTO SISTEMAS APR, REGION DE LOS RIOS, GLOSA 05 APR (PREFACT.,FACT.,DISEÑO)</t>
  </si>
  <si>
    <t>40024633-0</t>
  </si>
  <si>
    <t>CONSTRUCCION SERVICIO DE APR DE LOS MOLINOS ALTOS COMUNA DE VALDIVIA</t>
  </si>
  <si>
    <t>40031786-0</t>
  </si>
  <si>
    <t>CONSTRUCCION SERVICIO APR DE PUNAHUE PANGUIPULLI</t>
  </si>
  <si>
    <t>40027917-0</t>
  </si>
  <si>
    <t>MEJORAMIENTO SISTEMAS APR REGION ARICA Y PARINACOTA , GLOSA 05 APR (PREFACT.,FACT.,DISEÑO)</t>
  </si>
  <si>
    <t>30464535-0</t>
  </si>
  <si>
    <t>AMPLIACION AMPLIAICON DE SERVICIO APR EL PASO V REGION</t>
  </si>
  <si>
    <t>40024861-0</t>
  </si>
  <si>
    <t>CONSERVACIÓN PARA SISTEMAS BÁSICOS DE ABASTECIMIENTO AGUA POTABLE RURAL, REGIÓN DE VALPARAÍSO</t>
  </si>
  <si>
    <t>40027921-0</t>
  </si>
  <si>
    <t>MEJORAMIENTO SISTEMAS APR REGION VALPARAISO, GLOSA 05 APR (PREFACT.,FACT.,DISEÑO)</t>
  </si>
  <si>
    <t>NORMALIZACION PEQUEÑO AERÓDROMO QUELLÓN</t>
  </si>
  <si>
    <t xml:space="preserve">CONSERVACION RUTINARIA MOVIMIENTO AEROPUERTO CHACALLUTA ARICA 2019 -2020 </t>
  </si>
  <si>
    <t>CONSERVACION MAYOR AERODROMO CHILE CHICO - REGION DE AYSEN</t>
  </si>
  <si>
    <t>CONSERVACION RUTINARIA AERÓDROMO MOCOPULLI, DALCAHUE</t>
  </si>
  <si>
    <t>CONSERVACION GLOBAL AER?DROMOS LAS BREAS Y BARRILES</t>
  </si>
  <si>
    <t>40026825-0</t>
  </si>
  <si>
    <t>CONSERVACION RUTINARIA CAMINOS INTERIORES Y OBRAS ANEXAS AEROPUERTO PDTE. IBÁÑEZ, P. ARENAS</t>
  </si>
  <si>
    <t>40029474-0</t>
  </si>
  <si>
    <t>40030148-0</t>
  </si>
  <si>
    <t xml:space="preserve">NORMALIZACION ÁREA DE MOVIMIENTO AERÓDROMO LOS CONFINES DE ANGOL </t>
  </si>
  <si>
    <t>40030542-0</t>
  </si>
  <si>
    <t xml:space="preserve">CONSERVACION ÁREA TERMINAL AEROPUERTO MATAVERI, ISLA DE PASCUA RAPA-NUI </t>
  </si>
  <si>
    <t>40027913-0</t>
  </si>
  <si>
    <t>CONSERVACION AERÓDROMO MUNICIPAL DE LINARES</t>
  </si>
  <si>
    <t>30465788-0</t>
  </si>
  <si>
    <t>AMPLIACION AERÓDROMO CAÑAL BAJO, OSORNO</t>
  </si>
  <si>
    <t>40015676-0</t>
  </si>
  <si>
    <t>CONSTRUCCION INFRAESTRUCTURA AEROPORTUARIA DE EMERGENCIA, ISLA MEULÍN, COMUNA DE QUINCHAO</t>
  </si>
  <si>
    <t>40020253-0</t>
  </si>
  <si>
    <t>NORMALIZACION CERCO PERIMETRAL AERÓDROMOS DE CONTAO, HUALAIHUÉ Y RÍO NEGRO</t>
  </si>
  <si>
    <t>30482878-0</t>
  </si>
  <si>
    <t>CONSTRUCCION DE PUNTO DE POSADA PARA HELICÓPTEROS COMUNA DE CORRAL</t>
  </si>
  <si>
    <t>40027465-0</t>
  </si>
  <si>
    <t>CONSERVACION INFRAESTRUCTURA VERTICAL AERÓDROMO LAS MARIAS: HANGAR N°1 Y EDIFICIO TERMINAL</t>
  </si>
  <si>
    <t>40006942-0</t>
  </si>
  <si>
    <t>REPARACION INTEGRAL PLAZA DE LA CONSTITUCIÓN SANTIAGO</t>
  </si>
  <si>
    <t>30078248-0</t>
  </si>
  <si>
    <t>40029845-0</t>
  </si>
  <si>
    <t>CONSERVACION INTEGRAL ASCENSORES CONCEPCIÓN, CORDILLERA, ESPÍRITU SANTO REGIÓN DE VALPARAISO</t>
  </si>
  <si>
    <t>30430022-0</t>
  </si>
  <si>
    <t>NORMALIZACION Y MEJORAMIENTO EDIFICIO PUBLICO N°2 VALDIVIA</t>
  </si>
  <si>
    <t>40019008-0</t>
  </si>
  <si>
    <t>ANALISIS  REPOSICION EDIFICIOS MOP REGION DE LA ARAUCANIA TEMUCO</t>
  </si>
  <si>
    <t>40011575-0</t>
  </si>
  <si>
    <t>NORMALIZACION  ACCESO EDIFICIO MOP REGION DEL BIOBIO CONCEPCION</t>
  </si>
  <si>
    <t>30483232-0</t>
  </si>
  <si>
    <t>NORMALIZACION PROYECTO ELECTRICO EDIFICIO MOP TARAPACA</t>
  </si>
  <si>
    <t>DIAGNOSTICO PLAN MAESTRO AGUAS LLUVIA SAN FELIPE, COMUNA DE SAN FELIPE</t>
  </si>
  <si>
    <t>30122047-0</t>
  </si>
  <si>
    <t>DIAGNOSTICO PLAN MAESTRO AGUAS LLUVIAS QUELLON</t>
  </si>
  <si>
    <t>30450772-0</t>
  </si>
  <si>
    <t>DIAGNOSTICO PLAN MAESTRO DE AGUAS LLUVIAS, CIUDAD DE LOS LAGOS  COMUNA DE LOS LAGOS</t>
  </si>
  <si>
    <t>40020319-0</t>
  </si>
  <si>
    <t>DIAGNOSTICO PARA EL MEJORAMIENTO DE CALIDAD DEL AGUA DEL PROVENIENTE DEL RIO CARITAYA REGION DE ARICA Y PARINACOTA</t>
  </si>
  <si>
    <t>40020240-0</t>
  </si>
  <si>
    <t>DIAGNOSTICO PARA EL MEJORAMIENTO CALIDAD DEL AGUA RIO COLPITA REGION DE ARICA Y PARINACOTA</t>
  </si>
  <si>
    <t>40021382-0</t>
  </si>
  <si>
    <t>DIAGNOSTICO DE LA INFRAESTRUCTURA Y OPERACION DEL CANAL LAUCA REGION DE ARICA Y PARINACOTA</t>
  </si>
  <si>
    <t>30404138-0</t>
  </si>
  <si>
    <t>ANALISIS A PARTIR DE CONSTR MODEL. FIS. RIO LAS MINAS PTA ARENAS</t>
  </si>
  <si>
    <t>40031139-0</t>
  </si>
  <si>
    <t>DIAGNOSTICO PLAN MAESTRO DE AGUAS LLUVIAS DE BUIN Y PAINE REGIÓN METROPOLITANA</t>
  </si>
  <si>
    <t>BUIN, PAINE</t>
  </si>
  <si>
    <t>CONSTRUCCION OBRAS DE CONTROL ALUVIONAL EN QUEB. RIQUELME - ANTOFAGASTA</t>
  </si>
  <si>
    <t>CONSTRUCCION SISTEMA DE REGADIO LAS VERTIENTES - PUA, REGION DE LA ARAUCANIA</t>
  </si>
  <si>
    <t>MEJORAMIENTO EST.BOTROLHUE Y HABILITACION DESCARGA RIO CAUTIN, TCO.</t>
  </si>
  <si>
    <t>CONSERVACION DE OBRA FISCAL DE RIEGO, PRETILES RÍO AZUFRE, XV REGION</t>
  </si>
  <si>
    <t>MEJORAMIENTO SISTEMA DE RIEGO ESTERO CODEGUA</t>
  </si>
  <si>
    <t>CONSTRUCCION DE OBRAS DE CONTROL ALUVIONAL QUEBRADA EL TORO - ANTOF</t>
  </si>
  <si>
    <t>CONSTRUCCION COLECTOR RED PRIMARIA ZURITA DE ALERCE PUERTO MONTT</t>
  </si>
  <si>
    <t>CONSTRUCCION OBRAS FLUVIALES Y CONTROL ALUVIONAL RÍO COPIAPÓ TIERRA AMARILLA</t>
  </si>
  <si>
    <t>CONSTRUCCIÓN O. FLUVIALES Y C. A. CUENCA DEL RÍO TRÁNSITO Y EL CARMEN</t>
  </si>
  <si>
    <t>CONSTRUCCION SIST. DRENAJE URBANO ZONA NORTE STGO.CANAL LOS CHOROS</t>
  </si>
  <si>
    <t>CONSTRUCCION CANAL TIERRAS COLORADAS, CONCEPCION</t>
  </si>
  <si>
    <t>CONSERVACION OBRAS DE CONTROL ALUVIONAL CERRO DIVISADERO, COIHAIQUE</t>
  </si>
  <si>
    <t>CONSERVACION OBRAS DE RIEGO FISCALES REGION DE ÑUBLE 2019 - 2023</t>
  </si>
  <si>
    <t>CONSERVACION CONSERVACION OBRAS FLUVIALES REGION DE ÑUBLE</t>
  </si>
  <si>
    <t>CONSERVACION OBRAS FLUVIALES REGION DEL BIOBIO</t>
  </si>
  <si>
    <t>CONSERVACION MANEJO Y CONTROL EMBALSE EMPEDRADO, TALCA</t>
  </si>
  <si>
    <t>CONSTRUCCION OBRAS CANALIZACIÓN ESTERO LAS CRUCES, ETAPA 5, REGIÓN METROPOLITANA</t>
  </si>
  <si>
    <t>CONSERVACION , MANEJO Y CONTROL EMBALSE VALLE HERMOSO, REGIÓN DE COQUIMBO</t>
  </si>
  <si>
    <t>CONSERVACION INFRAESTRUCTURA AGUAS LLUVIAS DE TEMUCO 2019 - 2022</t>
  </si>
  <si>
    <t>CONSERVACIÓN OBRAS DE REGADIO SEQUÍA 2019 -2021 REGION VALPARAISO</t>
  </si>
  <si>
    <t>CONSERVACIÓN RIBERAS DE CAUCES NATURALES, XI REGIÓN</t>
  </si>
  <si>
    <t>CONSERVACION DE RIBERAS EN QUEBRADA DE MACUL</t>
  </si>
  <si>
    <t>CONSTRUCCION COLECTOR RED PRIMARIA CAJON SAN FRANCISCO Y REDES SECUNDARIAS PTO. VARAS</t>
  </si>
  <si>
    <t>REPOSICION COLECTOR RED PRIMARIA DE AGUAS LLUVIAS CAJON GRAMADO COMUNA DE PUERTO VARAS</t>
  </si>
  <si>
    <t>CONSERVACION DE RIBERAS Y CAUCES NATURALES (OBRAS FLUVIALES) 2019-2021 ATACAMA</t>
  </si>
  <si>
    <t>CONSERVACIÓN DE RIBERAS VARIOS CAUCES REGION DE LA ARAUCANÍA 2019-2021</t>
  </si>
  <si>
    <t>CONSERVACION DE RIBERAS NATURALES AÑOS 2020 - 2022, VI REGIÓN</t>
  </si>
  <si>
    <t>CONSERVACION DE RED COLECTORES DE AGUAS LLUVIAS AÑOS 2020 - 2022, VI REGIÓN</t>
  </si>
  <si>
    <t>CONSERVACIÓN RED PRIMARIA COLECTORES AA.LL. III REGIÓN (2019-2021)</t>
  </si>
  <si>
    <t>CONSERVACIÓN SISTEMA HÍDRICO DE ESCASEZ OBRAS COMPLEMENTARIAS EN CURIMON, VALLE DEL ACONCAGUA</t>
  </si>
  <si>
    <t>CONSERVACION DE RIBERAS DE CAUCES NATURALES XV REGIÓN 2019-2021</t>
  </si>
  <si>
    <t>CONSERVACION RIBERAS CAUCES NATURALES REGION DE LOS LAGOS 2019-2021</t>
  </si>
  <si>
    <t>CONSERVACIÓN SISTEMA HÍDRICO DE ESCASEZ OBRAS COMPLEMENTARIAS EN LLAY LLAY, VALLE DEL ACONCAGUA</t>
  </si>
  <si>
    <t>CONSERVACION OBRAS DE REGADIO, SEQUÍA REGIÓN DE COQUIMBO</t>
  </si>
  <si>
    <t>CONSERVACION Y REPARACION OBRAS FISCALES DE RIEGO, REGION DE LA ARAUCANIA</t>
  </si>
  <si>
    <t>CONSERVACION SISTEMA DE RIEGO TRANQUE LA ESPERANZA, COMUNA DE CHIMBARONGO, VI REGION</t>
  </si>
  <si>
    <t>CONSERVACION SISTEMA DE RIEGO CANAL CRUCITA, COMUNA DE COMBARBALA, COQUIMBO</t>
  </si>
  <si>
    <t>CONSERVACION SISTEMA DE RIEGO TRANQUE EL PARRON, MARIA PINTO, RM</t>
  </si>
  <si>
    <t>40003026-0</t>
  </si>
  <si>
    <t>CONSERVACION DRENAJE AGUAS LLUVIAS ESTERO COLLICO A39 VALDIVIA</t>
  </si>
  <si>
    <t>40003027-0</t>
  </si>
  <si>
    <t>CONSERVACION DRENAJE AGUAS LLUVIAS ESTERO LEÑA SECA A40 VALDIVIA</t>
  </si>
  <si>
    <t>30102291-0</t>
  </si>
  <si>
    <t>CONSTRUCCION SISTEMA DE AGUAS LLUVIAS TRINIDAD 2, LA FLORIDA</t>
  </si>
  <si>
    <t>40018779-0</t>
  </si>
  <si>
    <t>CONSTRUCCION SISTEMA DE DRENAJE ZONA SUR PONIENTE ETAPA 1, CANAL SANTA MARTA, MAIPU</t>
  </si>
  <si>
    <t>30106430-0</t>
  </si>
  <si>
    <t>CONSTRUCCIÓN COLECTOR AGUAS LLUVIAS SANTIAGO BUERAS, COMUNA VALDIVIA</t>
  </si>
  <si>
    <t>30460144-0</t>
  </si>
  <si>
    <t>CONSTRUCCION EMBALSE LA CHUPALLA - REGION DE VALPARAISO</t>
  </si>
  <si>
    <t>40020302-0</t>
  </si>
  <si>
    <t>CONSERVACION RED PRIMARIA EVACUACIÓN AA LL VALPARAÍSO 2021-2023 VALPARAISO</t>
  </si>
  <si>
    <t>VALPARAISO, CONCON, QUILPUE, VILLA ALEMANA, VIÑA DEL MAR, LOS ANDES, SAN ANTONIO</t>
  </si>
  <si>
    <t>40020303-0</t>
  </si>
  <si>
    <t>CONSERVACION RIBERAS DE CAUCES NATURALES VALPARAÍSO 2021-2023 VALPARAÍSO</t>
  </si>
  <si>
    <t>VALPARAISO, PETORCA, SAN FELIPE, MARGA MARGA</t>
  </si>
  <si>
    <t>VIÑA DEL MAR, LA LIGUA, PETORCA, PUTAENDO, QUILPUE</t>
  </si>
  <si>
    <t>40026468-0</t>
  </si>
  <si>
    <t>CONSERVACION MANEJO Y CONTROL SISTEMA DE REGADÍO CUNCUMÉN, REGIÓN DE VALPARAÍSO</t>
  </si>
  <si>
    <t>30072051-0</t>
  </si>
  <si>
    <t>CONSTRUCCION UNIFICACIÓN BOCATOMAS PRIMERA SECCIÓN RÍO ACONCAGUA LOS ANDES</t>
  </si>
  <si>
    <t>LOS ANDES, CALLE LARGA, RINCONADA</t>
  </si>
  <si>
    <t>30125282-0</t>
  </si>
  <si>
    <t>CONSTRUCCION EMBALSE DE RIEGO EN RÍO CHILLÁN RIO CHILLAN</t>
  </si>
  <si>
    <t>CHILLAN, PINTO, COIHUECO</t>
  </si>
  <si>
    <t>40013434-0</t>
  </si>
  <si>
    <t>CONSTRUCCION OBRAS DE RELOCALIZACIÓN CALETA PESQUERA ARICA</t>
  </si>
  <si>
    <t>CONSTRUCCIÓN PASEO COSTERO BAHÍA CUMBERLAND JUAN FERNÁNDEZ</t>
  </si>
  <si>
    <t>CONSTRUCCIÓN CALETA DE PESCADORES MEHUIN, COMUNA DE MARIQUINA</t>
  </si>
  <si>
    <t>VALDIVIA, CORRAL, PANGUIPULLI, FUTRONO</t>
  </si>
  <si>
    <t>40020432-0</t>
  </si>
  <si>
    <t>CONSERVACION OBRAS PORTUARIAS MENORES, ARICA 2021-2025</t>
  </si>
  <si>
    <t>ARICA, CAMARONES</t>
  </si>
  <si>
    <t>40018798-0</t>
  </si>
  <si>
    <t>CONSERVACION GLOBALES OBRAS PORTUARIAS REGIÓN DE VALPARAISO 2021-2026</t>
  </si>
  <si>
    <t>30087893-0</t>
  </si>
  <si>
    <t>40011984-0</t>
  </si>
  <si>
    <t>CARAHUE, PUCON, SAAVEDRA, TEODORO SCHMIDT, TOLTEN, VILLARRICA, LONQUIMAY, LUMACO, PUREN</t>
  </si>
  <si>
    <t>30120760-0</t>
  </si>
  <si>
    <t>CONSTRUCCIÓN EMBARCADERO Y RAMPA MENOR DE COÑARIPE, PANGUIPULLI</t>
  </si>
  <si>
    <t>30485059-0</t>
  </si>
  <si>
    <t>MEJORAMIENTO BORDE FLUVIAL PUERTO LAPI COMUNA DE LA UNIÓN</t>
  </si>
  <si>
    <t>40011982-0</t>
  </si>
  <si>
    <t>CONSTITUCION, CUREPTO, CHANCO, PELLUHUE, LICANTEN, VICHUQUEN</t>
  </si>
  <si>
    <t>40009757-0</t>
  </si>
  <si>
    <t>30455872-0</t>
  </si>
  <si>
    <t>CONSTRUCCION INFRAESTRUCTURA PORTUARIA COSTANERA DE PUERTO OCTAY</t>
  </si>
  <si>
    <t>40027037-0</t>
  </si>
  <si>
    <t>30371276-0</t>
  </si>
  <si>
    <t>MEJORAMIENTO BORDE COSTERO ANTOFAGASTA, SECTOR LOS LOS PINARES-TROCADERO</t>
  </si>
  <si>
    <t>30363375-0</t>
  </si>
  <si>
    <t>40016426-0</t>
  </si>
  <si>
    <t>MEJORAMIENTO BORDE COSTERO FRAGATA MARIA ISABEL TALCAHUANO</t>
  </si>
  <si>
    <t>40013702-0</t>
  </si>
  <si>
    <t>PENCO</t>
  </si>
  <si>
    <t>40026006-0</t>
  </si>
  <si>
    <t>MEJORAMIENTO BORDE COSTERO CALETA LO ROJAS CORONEL</t>
  </si>
  <si>
    <t>40027033-0</t>
  </si>
  <si>
    <t>30371085-0</t>
  </si>
  <si>
    <t>PICHILEMU, NAVIDAD</t>
  </si>
  <si>
    <t>40020246-0</t>
  </si>
  <si>
    <t>CONSTRUCCION MUELLE CALETA ALGARROBO ALGARROBO</t>
  </si>
  <si>
    <t>ALGARROBO</t>
  </si>
  <si>
    <t>40020247-0</t>
  </si>
  <si>
    <t>40027063-0</t>
  </si>
  <si>
    <t>ANCUD, DALCAHUE, HUALAIHUE</t>
  </si>
  <si>
    <t>40009191-0</t>
  </si>
  <si>
    <t>CONSTRUCCION RAMPAS CONECTIVIDAD CANAL FITZ ROY, RIO VERDE</t>
  </si>
  <si>
    <t>RIO VERDE</t>
  </si>
  <si>
    <t>40011475-0</t>
  </si>
  <si>
    <t>CONSERVACION GLOBAL OBRAS PORTUARIAS REGIÓN DE MAGALLANES</t>
  </si>
  <si>
    <t>PUNTA ARENAS, RIO VERDE, CABO DE HORNOS, ANTARTICA, PORVENIR, TIMAUKEL, NATALES</t>
  </si>
  <si>
    <t>30096566-0</t>
  </si>
  <si>
    <t>MEJORAMIENTO BORDE COSTERO SOCOS - TONGOY, COQUIMBO</t>
  </si>
  <si>
    <t>30426872-0</t>
  </si>
  <si>
    <t>CONSTRUCCION INFRAESTRUCTURA PESQUERA ARTESANAL CALETA TALCARUCA</t>
  </si>
  <si>
    <t>30426876-0</t>
  </si>
  <si>
    <t>CONSTRUCCIÓN INFR. PESQUERA ARTESANAL CALETA TALQUILLA, OVALLE</t>
  </si>
  <si>
    <t>30426831-0</t>
  </si>
  <si>
    <t>40025408-0</t>
  </si>
  <si>
    <t>CONSTRUCCION BORDE LACUSTRE HUEQUECURA FUTRONO</t>
  </si>
  <si>
    <t>30464985-0</t>
  </si>
  <si>
    <t>ANÁLISIS DE LA INFRAESTRUCTURA DE TRANSPORTE REGIÓN DEL MAULE</t>
  </si>
  <si>
    <t>DIAGNÓSTICO SEGURIDAD VIAL VARIAS RUTAS RED VIAL NACIONAL ETAPA 2</t>
  </si>
  <si>
    <t xml:space="preserve">ANALISIS ESTRUCTURAL CAMINOS PAV. SISTEMA ALTO RENDIMIENTO </t>
  </si>
  <si>
    <t>DIAGNÓSTICO ESTUDIO HIDRÁULICO DE PUENTES, VARIAS REGIONES</t>
  </si>
  <si>
    <t>DIAGNOSTICO PUENTES E IMPLEMENTACION SISTEMA GESTIÓN PARA CONSERV. ETAPA II</t>
  </si>
  <si>
    <t>40011597-0</t>
  </si>
  <si>
    <t>ANALISIS METODOLOGICO PARA LA DETERMINACION DE COSTOS DE PROYECTOS VIALES</t>
  </si>
  <si>
    <t>40024381-0</t>
  </si>
  <si>
    <t>DIAGNOSTICO AUSCULTACION AUTOMATIZADA DE PAVIMENTOS 2021-2023</t>
  </si>
  <si>
    <t>40024373-0</t>
  </si>
  <si>
    <t>ACTUALIZACION LEVANTAMIENTO DE CENSO DE TRANSITO DE LA RED VIAL  2021-2025</t>
  </si>
  <si>
    <t>40011652-0</t>
  </si>
  <si>
    <t>ANALISIS Y DIAGNOSTICO CONECTIVIDAD RUTA S/R PUERTO YUNGAY-PUERTO NATALES</t>
  </si>
  <si>
    <t>CAPITAN PRAT, ULTIMA ESPERANZA</t>
  </si>
  <si>
    <t>O'HIGGINS, TORTEL, NATALES</t>
  </si>
  <si>
    <t>40024375-0</t>
  </si>
  <si>
    <t>ACTUALIZACION Y COMPLEMENTO INSUMOS APLICACIÓN HDM-4 EN EVALUACION Y GESTION VIAL</t>
  </si>
  <si>
    <t>40028081-0</t>
  </si>
  <si>
    <t>ANALISIS CONDICIONES DE ESTABILIDAD Y SEGURIDAD DE TUNELES</t>
  </si>
  <si>
    <t>40027667-0</t>
  </si>
  <si>
    <t>ANALISIS ESTRUCTURAL DE CAMINOS PAVIMENTADOS SISTEMA ALTO RENDIMIENTO - ETAPA III</t>
  </si>
  <si>
    <t>40012642-0</t>
  </si>
  <si>
    <t>ANALISIS Y DIAGNOSTICO CONEXIÓN VIAL BINACIONAL REGION DE ÑUBLE</t>
  </si>
  <si>
    <t>SAN FABIAN</t>
  </si>
  <si>
    <t>40017124-0</t>
  </si>
  <si>
    <t>DIAGNOSTICO PUENTE JUAN PABLO II, PROVINCIA DE CONCEPCION</t>
  </si>
  <si>
    <t>CONCEPCION, SAN PEDRO DE LA PAZ, HUALPEN</t>
  </si>
  <si>
    <t>MEJORAMIENTO RUTAS N-51-47, COIHUECO - PINTO</t>
  </si>
  <si>
    <t>REPOSICIÓN, CONSTRUCCIÓN CONVENIO DE PROGRAMACIÓN DE PUENTES, PROVINCIA DE CAUTÍN</t>
  </si>
  <si>
    <t>CONSTRUCCIÓN CALETERAS RUTA 5 SUR S: LO ESPEJO ¿ SAN BERNARDO</t>
  </si>
  <si>
    <t>MEJORAMIENTO PAVIMENTO RUTA G-814 LEYDA - CUNCUMÉN, PROVINCIA SAN ANTONIO</t>
  </si>
  <si>
    <t>MEJORAMIENTO Y CONSTRUCCIÓN CAMINO CURANILAHUE - NACIMIENTO POR BAJO LOS RIOS</t>
  </si>
  <si>
    <t>MEJORAMIENTO RUTA 7: SECTOR CRUCE RUTA 240 VILLA ORTEGA</t>
  </si>
  <si>
    <t>MEJORAMIENTO RUTA K-705, SECTOR: CRUCE RUTA K-715 - VILCHES ALTO</t>
  </si>
  <si>
    <t>REPOSICIÓN PUENTE LA POSADA RUTA B-240, II REGIÓN</t>
  </si>
  <si>
    <t>REPARACIÓN INFRAESTRUCTURA VIAL EN RUTAS DE LA PROVINCIA DE MALLECO</t>
  </si>
  <si>
    <t>CONSTRUCCIÓN NUDO VIAL AVENIDA FREI - RUTA 9</t>
  </si>
  <si>
    <t>MEJORAMIENTO RUTA W-195 SECTOR: QUEMCHI - PUCHAURÁN</t>
  </si>
  <si>
    <t>CONSERVACIÓN RED VIAL REGIÓN DE TARAPACÁ 2012-2014</t>
  </si>
  <si>
    <t>REPOSICIÓN RUTA 5 SECTOR: LÍMITE PROVINCIAL ACCESO OFICINA PEDRO DE VALDIVIA</t>
  </si>
  <si>
    <t>AMPLIACIÓN RUTA F-30-E SECTOR: CRUCE RUTA F-20 - CONCÓN, PROVINCIA VALPARAÍSO</t>
  </si>
  <si>
    <t>MEJORAMIENTO RUTA J-80, SECTOR: CRUCE J-60 (HUALAÑE) - CRUCE RUTA COSTERA</t>
  </si>
  <si>
    <t>AMPLIACION RUTA H-27 CARRETERA EL COBRE, RANCAGUA-MACHALI</t>
  </si>
  <si>
    <t>MEJORAMIENTO RUTAS S-941 Y S/ROL, CRUCE 199 CH (PALGUIN) - LÍMITE REGIONAL SUR</t>
  </si>
  <si>
    <t>MEJORAMIENTO RUTA 1, SECTOR CUESTA GUANILLOS - CUESTA PABELLÓN DE PICA</t>
  </si>
  <si>
    <t>CONSTRUCCIÓN CONEXIÓN VIAL RÍO TRANQUILO - LAGO BROWN - FRONTERA, XI REGIÓN</t>
  </si>
  <si>
    <t>MEJORAMIENTO NUDO VIAL RUTA 1 (AVDA. REPÚBLICA DE CROACIA) - RUTA 28</t>
  </si>
  <si>
    <t>REPOSICION PUENTES EL MONTE Y YERBAS BUENAS, RUTA I-660 COMUNA DE MARCHIGUE</t>
  </si>
  <si>
    <t>CONSTRUCCION PASO DESNIVELADO GULTRO - LO CONTI, OLIVAR</t>
  </si>
  <si>
    <t>CONSTRUCCIÓN CONEXIÓN VIAL ALHUÉ - RANCAGUA REGIÓN METROPOLITANA Y O`HIGGINS</t>
  </si>
  <si>
    <t>CONSTRUCCIÓN RUTA PRECORDILLERANA SECTOR: RUTA L-11- RUTA L-535 Y PUENTE ACHIBUENO</t>
  </si>
  <si>
    <t>MEJORAMIENTO CAMINO BÁSICO INTERMEDIO CAMINO CRUCE LONGITUDINAL (LLICALDAD) - RAUCO POR LA COSTA</t>
  </si>
  <si>
    <t>REPOSICIÓN RUTA P-70 PELECO - TIRÚA, ARAUCO</t>
  </si>
  <si>
    <t>MEJORAMIENTO RUTA C-495 SECTOR: LA FRAGUA - J. DE VALERIANO, ALTO DEL CARMEN</t>
  </si>
  <si>
    <t>CONSTRUCCIÓN CAMINO VICUÑA-YENDEGAIA, SECTOR AFLUENTE RÍO TOLEDO - RÍO CONDOR</t>
  </si>
  <si>
    <t>MEJORAMIENTO RUTA 7, SECTOR LAS PULGAS - QUEULAT - BIFURCACIÓN CISNES</t>
  </si>
  <si>
    <t>REPOSICION Y CONSTRUCCION PUENTES Y LOSAS, PROVINCIA CHACABUCO, MELIPILLA Y TALAGANTE</t>
  </si>
  <si>
    <t>COLINA, LAMPA, TIL TIL, MELIPILLA, ALHUE, CURACAVI, EL MONTE, ISLA DE MAIPO, PADRE HURTADO</t>
  </si>
  <si>
    <t>CAUQUENES, CURICO, LINARES</t>
  </si>
  <si>
    <t>CAUQUENES, CHANCO, PELLUHUE, HUALAÑE, LICANTEN, LONGAVI, PARRAL, VILLA ALEGRE, YERBAS BUENAS</t>
  </si>
  <si>
    <t>CONSERVACIÓN GLOBAL MIXTA CAMINOS RED VIAL IX REGIÓN 2014 - 2018</t>
  </si>
  <si>
    <t>MEJORAMIENTO RUTA 5 SECTOR: CUESTA TRAINEL EN CHILOE</t>
  </si>
  <si>
    <t>SAN FERNANDO, CHIMBARONGO, PLACILLA</t>
  </si>
  <si>
    <t>CONSERVACIÓN SANEAMIENTO RUTA A-23, SECTOR: CRUCE RUTA 11 CH - CRUCE RUTA A-93</t>
  </si>
  <si>
    <t>MEJORAMIENTO RUTA R-71 INSPECTOR FERNANDÉZ - TERMAS TOLHUACA KM 0 AL 13,4</t>
  </si>
  <si>
    <t>CONSTRUCCION CICLOVIAS VI ETAPA, REGION DE O`HIGGINS</t>
  </si>
  <si>
    <t>CODEGUA, COLTAUCO, LAS CABRAS, PEUMO, QUINTA DE TILCOCO</t>
  </si>
  <si>
    <t>CONSTRUCCIÓN RUTA 7 SECTOR: VODUDAHUE - LEPTEPU (CMT)</t>
  </si>
  <si>
    <t>MEJORAMIENTO RUTAS T-225;T-235;T-251 S, HUELLAHUE - LIM.REGIONAL</t>
  </si>
  <si>
    <t>CONSTRUCCION PLAZA PEAJE SAN ROQUE,RUTA 156 DE LA MADERA, REGION DEL BIO BIO</t>
  </si>
  <si>
    <t>MEJORAMIENTO RUTA S-70 SECTOR: POCOYAN - PUENTE PEULE</t>
  </si>
  <si>
    <t>CONSTRUCCION CONEXION VIAL CRUCE RUTA 231 CH - ACCESO NORTE LAGO ESPOLON</t>
  </si>
  <si>
    <t>CONSTRUCCIÓN TALLER VIALIDAD PUTRE, PARINACOTA</t>
  </si>
  <si>
    <t>MEJORAMIENTO RED VIAL RUTA A-31, SECTOR CRUCE RUTA A-35 - ZAPAHUIRA</t>
  </si>
  <si>
    <t>MEJORAMIENTO RED VIAL RUTA A-35, SECTOR CRUCE RUTA 5 - CRUCE RUTA A-31</t>
  </si>
  <si>
    <t>CONSTRUCCION BY PASS Y REPOSICIÓN RED VIAL ANDINA, SECTOR: CRUCE 11 CH - KM 12</t>
  </si>
  <si>
    <t>MEJORAMIENTO RUTA 1 SECTOR: INTERSECCION CALLE SALVADOR REYES - LA CHIMBA</t>
  </si>
  <si>
    <t xml:space="preserve">MEJORAMIENTO CBI RUTA D-75, S:MINCHA NORTE-TUNGA NORTE, PROVINCIA DE CHOAPA </t>
  </si>
  <si>
    <t>LEBU, CAÑETE, CURANILAHUE, LOS ALAMOS, TIRUA, ALTO BIO BIO, ANTUCO, MULCHEN, NEGRETE</t>
  </si>
  <si>
    <t>CORRAL, LANCO, LOS LAGOS, MAFIL, MARIQUINA, LA UNION, FUTRONO, LAGO RANCO, RIO BUENO</t>
  </si>
  <si>
    <t>CONSERVACION GLOBAL MIXTA DE CAMINOS XII REGION AÑO 2016 - 2020</t>
  </si>
  <si>
    <t>CALDERA, TIERRA AMARILLA, CHAÑARAL, DIEGO DE ALMAGRO, VALLENAR, ALTO DEL CARMEN, FREIRINA, HUASCO</t>
  </si>
  <si>
    <t>CALBUCO, COCHAMO, FRESIA, ANCUD, DALCAHUE, PUQUELDON, PUERTO OCTAY, RIO NEGRO, SAN PABLO, FUTALEUFU</t>
  </si>
  <si>
    <t>CORDILLERA, CHACABUCO, MAIPO, MELIPILLA, TALAGANTE</t>
  </si>
  <si>
    <t>PUENTE ALTO, PIRQUE, SAN JOSE DE MAIPO, COLINA, LAMPA, TIL TIL, BUIN, CALERA DE TANGO, PAINE, MELIPILLA, ALHUE, CURACAVI, MARIA PINTO, SAN PEDRO, TALAGANTE, EL MONTE, ISLA DE MAIPO, PADRE HURTADO, PEÑAFLOR</t>
  </si>
  <si>
    <t>MEJORAMIENTO RUTA 90, SECTOR LA ROSA - PICHILEMU, P. CARDENAL CARO</t>
  </si>
  <si>
    <t>REPOSICIÓN PUENTES Y LOSAS PROVICIAS DE MELIPILLA Y TALAGANTE</t>
  </si>
  <si>
    <t xml:space="preserve">REPOSICION P.S. CARRETERA DEL COBRE, KM. 85.5, RUTA 5 SUR, COMUNA </t>
  </si>
  <si>
    <t>LA HIGUERA, PAIGUANO, VICUÑA, ILLAPEL, CANELA, LOS VILOS, OVALLE, COMBARBALA, MONTE PATRIA</t>
  </si>
  <si>
    <t>CONSTITUCION, EMPEDRADO, PENCAHUE, CHANCO, PELLUHUE, RAUCO, SAGRADA FAMILIA, TENO, VICHUQUEN, LONGAVI</t>
  </si>
  <si>
    <t>CHIGUAYANTE, PENCO, SAN PEDRO DE LA PAZ, SANTA JUANA, TALCAHUANO, CAÑETE, CURANILAHUE, LOS ALAMOS, LOS ANGELES, NACIMIENTO</t>
  </si>
  <si>
    <t>LOS MUERMOS, MAULLIN, PUERTO VARAS, PUYEHUE, SAN JUAN DE LA COSTA, SAN PABLO, CHAITEN, FUTALEUFU, HUALAIHUE, PALENA</t>
  </si>
  <si>
    <t>CORRAL, LANCO, LOS LAGOS, MAFIL, PAILLACO, PANGUIPULLI, LA UNION, FUTRONO, LAGO RANCO, RIO BUENO</t>
  </si>
  <si>
    <t>AMPLIACIÓN, REPOSICIÓN RUTA 90 SECTOR: CRUCE I-860 (MANANTIALES) - ACCESO PLACILLA</t>
  </si>
  <si>
    <t>CONSTRUCCION CAMINO CALETA 2 DE MAYO-LAGO ERRAZURIZ-RIO LAPATAIA</t>
  </si>
  <si>
    <t xml:space="preserve">MEJORAMIENTO PASO FRONTERIZO R 9-253-CH,S:AVDA.ULTIMA ESPERANZA-CASAS VIEJAS </t>
  </si>
  <si>
    <t>MEJORAMIENTO DE CAMINOS BÁSICOS INTERMEDIOS REGION XV ARICA Y PARINACOTA.</t>
  </si>
  <si>
    <t>MEJORAMIENTO CBI MAQUEHUE BOROA- PUENTE RAGNINTULEUFU, P. LAS CASAS</t>
  </si>
  <si>
    <t>REPOSICION PUENTES LOS TALAVERAS Y SANTA ROSA, PROVINCIA DE CHACABUCO</t>
  </si>
  <si>
    <t>COLINA, LAMPA</t>
  </si>
  <si>
    <t>CONSERVACION SISTEMA DE SEÑALIZACIÓN INFORMATIVA REG TARAPACÁ 2018</t>
  </si>
  <si>
    <t>AMPLIACIÓN RUTA 41-CH SECTOR: BIFURCACIÓN LAS ROJAS - BIFURCACIÓN A MARQUESA</t>
  </si>
  <si>
    <t>MEJORAMIENTO CBI RUTA T-255 (ANCACOMOE) Y RUTA T-189 (MELEFQUEN) COMUNA DE PANGUIPULLI</t>
  </si>
  <si>
    <t>VALPARAISO, CASABLANCA, CONCON, LOS ANDES, CALLE LARGA, RINCONADA, LA LIGUA, CABILDO, PAPUDO</t>
  </si>
  <si>
    <t>RANCAGUA, CODEGUA, COINCO, COLTAUCO, PICHILEMU, LA ESTRELLA, LITUECHE, MARCHIHUE, SAN FERNANDO, CHEPICA, CHIMBARONGO, LOLOL</t>
  </si>
  <si>
    <t>MAULE, PENCAHUE, CAUQUENES, CHANCO, PELLUHUE, HUALAÑE, LICANTEN, SAGRADA FAMILIA, LONGAVI, PARRAL</t>
  </si>
  <si>
    <t>COIHAIQUE, LAGO VERDE, AYSEN, CISNES, O'HIGGINS, TORTEL, CHILE CHICO, RIO IBAÑEZ</t>
  </si>
  <si>
    <t>PICA</t>
  </si>
  <si>
    <t>LOS LAGOS, MARIQUINA, PANGUIPULLI, LA UNION, FUTRONO, RIO BUENO</t>
  </si>
  <si>
    <t>CUREPTO, PELARCO, CAUQUENES, CHANCO, LICANTEN, RAUCO, ROMERAL, COLBUN, LONGAVI, YERBAS BUENAS</t>
  </si>
  <si>
    <t xml:space="preserve">MEJORAMIENTO INTERCONEXIÓN VIAL RUTA A-27 - CRUCE RUTA 11CH </t>
  </si>
  <si>
    <t>REPOSICION RUTA K-15, SECTOR: RUTA 5(LONTUE)-MOLINA, PROV. CURICO</t>
  </si>
  <si>
    <t>TALCA, CONSTITUCION, CUREPTO, EMPEDRADO, PELARCO, PENCAHUE, RIO CLARO, SAN CLEMENTE, SAN RAFAEL, CAUQUENES, CHANCO, PELLUHUE, CURICO, HUALAÑE, LICANTEN, MOLINA, RAUCO, ROMERAL, SAGRADA FAMILIA, LINARES, COLBUN, LONGAVI, PARRAL, RETIRO, SAN JAVIER, VILLA ALEGRE, YERBAS BUENAS</t>
  </si>
  <si>
    <t>CONSERVACION Y MEJORAMIENTO DE SEGURIDAD VIAL EN RUTAS DE LA RED 2018 VIII REG</t>
  </si>
  <si>
    <t xml:space="preserve">CONSTRUCCION CICLOVIA RUTA I-870 E I-890 SECTOR CUESTA LO GONZALEZ CHIMBARONGO </t>
  </si>
  <si>
    <t xml:space="preserve">REPOSICION PASO SUPERIOR RUTA 5 - ALAMEDA, RANCAGUA </t>
  </si>
  <si>
    <t>MEJORAMIENTO CBI RUTA T-525: LAS HUELLAS Y RUTA T-661 QUIMAN, COMUNAS DE FUTRONO Y LOS LAGOS</t>
  </si>
  <si>
    <t xml:space="preserve">CONSERVACION CAMINOS PLAN INDIGENA 2019 REGION DEL BIO BIO </t>
  </si>
  <si>
    <t>MEJORAMIENTO RUTA 7 SUR EL MANZANO-COCHRANE, SECTOR CUESTA EL TRARO ¿ ACCESO SUR</t>
  </si>
  <si>
    <t>MEJORAMIENTO RUTA 45 S:CR. RUTA 5(SOCOS)- ALTOS LA CHIMBA, COMUNA DE OVALLE</t>
  </si>
  <si>
    <t>MEJORAMIENTO CONECTIVIDAD 2º ACCESO A PIRQUE</t>
  </si>
  <si>
    <t>MEJORAMIENTO CAMINOS BÁSICOS INTERMEDIOS PROVINCIAS DE MAIPO Y TALAGANTE RM</t>
  </si>
  <si>
    <t>BUIN, CALERA DE TANGO, PAINE, TALAGANTE, EL MONTE, ISLA DE MAIPO, PADRE HURTADO, PEÑAFLOR</t>
  </si>
  <si>
    <t>MEJORAMIENTO PASO FRONTERIZO OLLAGUE, RUTA 21 CH, SECTOR :CHIU CHIU ASCOTAN </t>
  </si>
  <si>
    <t>MEJORAMIENTO CAMINOS BÁSICOS INTERMEDIOS CONEXIÓN RUTA N-335,N-447 A N-31,ÑUBLE</t>
  </si>
  <si>
    <t>CONSERVACION PTE. LAJA EN RUTA N-59-Q, COMUNA DE TUCAPEL</t>
  </si>
  <si>
    <t>MEJORAMIENTO CONEXIÓN VIAL QUEBRADA SECA ¿ TONGOY, REGIÓN DE COQUIMBO</t>
  </si>
  <si>
    <t>CONSTRUCCION OBRAS INFRA VIAL QUEBRADAS V. OSORNO RUTA 225-CH. S: ENSENADA-T LOS STOS</t>
  </si>
  <si>
    <t>MEJORAMIENTO CBI RUTA V-860, SECTOR CRUCE RUTA V-60 (FIN PAVIMENTO)-CRUCE RUTA V-840</t>
  </si>
  <si>
    <t>CONSTRUCCION PUENTE ÑIQUEN Y DESCARGA, COMUNA DE ÑIQUÉN, ÑUBLE</t>
  </si>
  <si>
    <t>ÑIQUEN</t>
  </si>
  <si>
    <t>CONSTRUCCION PAR VIAL 60 CH. S: JUNCAL-PORTILLO Y AMPLIACION S: PORTILLO - TUNEL C. REDENTOR</t>
  </si>
  <si>
    <t>CONSERVACION DE EQUIPAMIENTO TECNOLÓGICO PARA LA PLAZA DE PEAJE LAS RAÍCES 2020</t>
  </si>
  <si>
    <t>CONSERVACION PLAZA DE PEAJE SAN ROQUE REGION DEL BIO BIO 2019</t>
  </si>
  <si>
    <t>CONSERVACION DE SEGURIDAD VIAL EN PASADAS ZONAS URBANAS -TRAVESIAS 2019</t>
  </si>
  <si>
    <t>CONSERVACION RED VIAL REGION DE ÑUBLE 2018 - 2020</t>
  </si>
  <si>
    <t>CHILLAN, BULNES, CHILLAN VIEJO, EL CARMEN, PEMUCO, PINTO, QUILLON, SAN IGNACIO, YUNGAY, QUIRIHUE, COBQUECURA, COELEMU, NINHUE, PORTEZUELO, RANQUIL, TREGUACO, SAN CARLOS, COIHUECO, ÑIQUEN, SAN FABIAN, SAN NICOLAS</t>
  </si>
  <si>
    <t>CONSERVACION GLOBAL MIXTA CAMINOS RED VIAL REGION DE ÑUBLE(2019-2023)</t>
  </si>
  <si>
    <t>CONSERVACION PUENTES MENORES REGION DE ÑUBLE(METALICOS)</t>
  </si>
  <si>
    <t>REPOSICION PUENTES MAYORES REGIÓN DE LOS LAGOS GRUPO 2</t>
  </si>
  <si>
    <t>REPOSICION PUENTE LA LIGUA, RUTA I-510 PAREDONES</t>
  </si>
  <si>
    <t>CONSERVACION CAMINOS POR GLOSA 6 PASADAS URBANAS REGION DEL BIOBIO y ÑUBLE</t>
  </si>
  <si>
    <t>CONSERVACION RED VIAL REGIÓN DE ARICA Y PARINACOTA 2020</t>
  </si>
  <si>
    <t>CONSERVACION RED VIAL REGIÓN DE TARAPACA 2020</t>
  </si>
  <si>
    <t>IQUIQUE, CAMIÑA, HUARA</t>
  </si>
  <si>
    <t>ALTO HOSPICIO, POZO ALMONTE, COLCHANE, HUARA, PICA</t>
  </si>
  <si>
    <t>CONSERVACION GLOBAL RED VIAL REGION DE MAGALLANES 2020</t>
  </si>
  <si>
    <t>CONSERVACION RED VIAL REGION DE MAGALLANES 2020</t>
  </si>
  <si>
    <t>CONSERVACION RED VIAL REGION DE ATACAMA 2020</t>
  </si>
  <si>
    <t>CONSERVACION CAMINOS BÁSICOS REGIÓN DE COQUIMBO 2020</t>
  </si>
  <si>
    <t>CONSERVACION RED VIAL REGIÓN DE COQUIMBO 2020</t>
  </si>
  <si>
    <t>CONSERVACION RED VIAL REGIÓN DE AYSEN 2020</t>
  </si>
  <si>
    <t>BULNES, CHILLAN VIEJO, EL CARMEN, PEMUCO, PINTO, QUILLON, SAN IGNACIO, YUNGAY, QUIRIHUE, COBQUECURA, COELEMU, NINHUE, PORTEZUELO, RANQUIL, TREGUACO, SAN CARLOS, COIHUECO, ÑIQUEN, SAN FABIAN, SAN NICOLAS</t>
  </si>
  <si>
    <t>CONSERVACION CAMINOS BASICOS REGION DE ÑUBLE 2020</t>
  </si>
  <si>
    <t xml:space="preserve">REPOSICION PUENTE ZAPALLAR EN RUTA N-655, PROVINCIA DIGUILLIN </t>
  </si>
  <si>
    <t xml:space="preserve">REPOSICION PUENTE LONQUEN EN RUTA 126, COMUNA TREHUACO </t>
  </si>
  <si>
    <t>CONSTRUCCION PASADAS URBANAS RUTA N-59-Q SECTOR CHILLAN - LIMITE REGIONAL</t>
  </si>
  <si>
    <t>AMPLIACION AVENIDA LAS INDUSTRIAS EN LA CIUDAD DE LOS ANGELES</t>
  </si>
  <si>
    <t xml:space="preserve">MEJORAMIENTO CBI RUTA D-597, SECTOR TULAHUÉN-PEJERREYES PROVICIA DE LIMARÍ </t>
  </si>
  <si>
    <t>MEJORAMIENTO CBI RUTA D-805 SECTOR: HUINTIL-CAREN, COMUNA DE ILLAPEL, REGION DE COQUIMBO</t>
  </si>
  <si>
    <t>MEJORAMIENTO CBI RUTA D-427 TAMBILLOS-TONGOYCILLO, REGION DE COQUIMBO</t>
  </si>
  <si>
    <t>MEJORAMIENTO PUENTE EL PERAL EN RUTA D-867, COMUNA DE ILLAPEL</t>
  </si>
  <si>
    <t xml:space="preserve">MEJORAMIENTO RUTA F-301-E, COMUNAS NOGALES, HIJUELAS Y CATEMU </t>
  </si>
  <si>
    <t>REPOSICIÓN CINCO PUENTES MENORES, REGIÓN DEL MAULE</t>
  </si>
  <si>
    <t>SAN CLEMENTE, CAUQUENES, RAUCO, LONGAVI</t>
  </si>
  <si>
    <t>CONSERVACION RUTAS T-87 Y T-851, PROV DEL RANCO</t>
  </si>
  <si>
    <t>CONSERVACIÓN PUENTE CUNCUMEN EN COMUNA DE SALAMANCA</t>
  </si>
  <si>
    <t>REPOSICION PUENTE ALLIPEN Y ACCESOS EN RUTA S-69. SECTOR: LOS LAURELES-PEDREGOSO, CUNCO</t>
  </si>
  <si>
    <t>MEJORAMIENTO AVENIDA ESPAÑA S: CALLE PEDRO AGUIRRE CERDA- CAMINO CABO BLANCO VALDIVIA</t>
  </si>
  <si>
    <t>MEJORAMIENTO RUTA 7 NORTE, SECTOR PORTEZUELO QUEULAT-BIFURCACIóN CISNES, COMUNA DE CISNES</t>
  </si>
  <si>
    <t>CONSTRUCCION RUTA COSTERA LIMITE REGIONAL NORTE (V REG ) -PICHILEMU</t>
  </si>
  <si>
    <t>CONSTRUCCION CAMINO INTERNACIONAL, SECTOR: RUTA 5 - AVDA. EJERCITO LIBERTADOR</t>
  </si>
  <si>
    <t>CORDILLERA, MAIPO</t>
  </si>
  <si>
    <t>PUENTE ALTO, SAN BERNARDO</t>
  </si>
  <si>
    <t>CONSTRUCCION PUENTE SEGUNDO CORRAL, EN CAMINO PUELO - PASO EL BOLSON, COCHAMO</t>
  </si>
  <si>
    <t>CONSTRUCCIÓN CONEXIÓN VIAL RUTA COSTERA SECTOR: SANTO DOMINGO - LÍMITE REGIONAL SUR</t>
  </si>
  <si>
    <t>CONSERVACIÓN Y ACTUALIZACIÓN DEL EQUIPAMIENTO TECNOLÓGICO DE PLAZA DE PEAJE TÚNEL LAS RAICES</t>
  </si>
  <si>
    <t>CONSTRUCCION CONEXIÓN VIAL RUTA F-50 -TRONCAL SUR</t>
  </si>
  <si>
    <t>CONSERVACIÓN GLOBAL RED VIAL REGIÓN DE AYSEN AÑO 2020-2022</t>
  </si>
  <si>
    <t>COIHAIQUE, LAGO VERDE, AYSEN, CISNES, COCHRANE, O'HIGGINS, TORTEL, CHILE CHICO, RIO IBAÑEZ</t>
  </si>
  <si>
    <t>20169881-0</t>
  </si>
  <si>
    <t>HABILITACIÓN CIRCUNVALACIÓN SUR DE TALCA</t>
  </si>
  <si>
    <t>30131601-0</t>
  </si>
  <si>
    <t>REPOSICIÓN RUTA 1 SECTOR: PABELLÓN DE PICA - AEROPUERTO</t>
  </si>
  <si>
    <t>40003986-0</t>
  </si>
  <si>
    <t>MEJORAMIENTO RUTA A-750, SECTOR: CRUCE RUTA 1 - CRUCE RUTA A-760, REGION DE TARAPACA</t>
  </si>
  <si>
    <t>30458426-0</t>
  </si>
  <si>
    <t>MEJORAMIENTO RUTA 15-CH; SALTO USMAGAMA -ALTO CHUSMIZA, R. TARAPACA</t>
  </si>
  <si>
    <t>40011764-0</t>
  </si>
  <si>
    <t>CONSTRUCCION CONEXION AGUA VERDE-ALTAMIRA-LIMITE REGIONAL ATACAMA</t>
  </si>
  <si>
    <t>30242773-0</t>
  </si>
  <si>
    <t>CONSERVACIÓN GLOBAL MIXTO CAMINOS RED VIAL II REGIÓN AÑO: 2014-2018</t>
  </si>
  <si>
    <t>ANTOFAGASTA, MEJILLONES, SIERRA GORDA</t>
  </si>
  <si>
    <t>30483372-0</t>
  </si>
  <si>
    <t>REPOSICION RUTA 24 S: COLUPO - BARRILES, PROV TOCOPILLA, II REGION</t>
  </si>
  <si>
    <t>30080603-0</t>
  </si>
  <si>
    <t>REPOSICIÓN RUTA 5, SECTOR OBISPITO - PORTOFINO</t>
  </si>
  <si>
    <t>CALDERA, CHAÑARAL</t>
  </si>
  <si>
    <t>30083002-0</t>
  </si>
  <si>
    <t>MEJORAMIENTO PASADA URBANA POR SANTA CRUZ DIVERSAS RUTAS</t>
  </si>
  <si>
    <t>30458842-0</t>
  </si>
  <si>
    <t>AMPLIACIÓN RUTAS 210 Y T-71 LA UNIÓN - RÍO BUENO. REGIÓN DE LOS RÍOS</t>
  </si>
  <si>
    <t>30091237-0</t>
  </si>
  <si>
    <t>AMPLIACIÓN CAMINO PADRE HURTADO RUTA G-45</t>
  </si>
  <si>
    <t>30091009-0</t>
  </si>
  <si>
    <t>REPOSICIÓN Y MEJORAMIENTO PATIOS DE ESTIBA PLAZAS FIJAS DE PESAJE</t>
  </si>
  <si>
    <t>TAMARUGAL, ANTOFAGASTA, CACHAPOAL, BIO BIO, CHACABUCO, MELIPILLA, TALAGANTE, ARICA</t>
  </si>
  <si>
    <t>HUARA, ANTOFAGASTA, MOSTAZAL, LOS ANGELES, LAMPA, CURACAVI, EL MONTE, ARICA</t>
  </si>
  <si>
    <t>20191064-0</t>
  </si>
  <si>
    <t>MEJORAMIENTO CAMINO MIRASOL - BIFURCACION QUINTAY, COMUNA DE ALGARROBO Y CASABLANCA</t>
  </si>
  <si>
    <t>CASABLANCA, ALGARROBO</t>
  </si>
  <si>
    <t>30063344-0</t>
  </si>
  <si>
    <t>REPOSICIÓN PAVIMENTO RUTA J-60, SECTOR RAUCO-CRUCE RUTA COSTERA</t>
  </si>
  <si>
    <t>30123000-0</t>
  </si>
  <si>
    <t>CONSERVACIÓN GLOBAL MIXTA REGIÓN DE LA ARAUCANÍA AÑO 2013</t>
  </si>
  <si>
    <t>40017888-0</t>
  </si>
  <si>
    <t>CONSERVACION PUENTE SAN FRANCISCO ANTIGUO EN EL MONTE</t>
  </si>
  <si>
    <t>30483632-0</t>
  </si>
  <si>
    <t>AMPLIACION RUTA 76 S: ESQUINA BLANCA -AVENIDA PARQUE CENTRAL, RM</t>
  </si>
  <si>
    <t>CERRILLOS</t>
  </si>
  <si>
    <t>40011368-0</t>
  </si>
  <si>
    <t>CONSTRUCCION VARIOS CRUCES DESNIVELADOS  FERROVIARIOS REGION METROPOLITANA</t>
  </si>
  <si>
    <t>PAINE, TALAGANTE</t>
  </si>
  <si>
    <t>40012035-0</t>
  </si>
  <si>
    <t>CONSTRUCCION Y MEJORAMIENTO CRUCERO-COLLIGUAY-TILTIL, PASO INTERREGIONAL ENTRE RM Y RV</t>
  </si>
  <si>
    <t>CHACABUCO, MELIPILLA</t>
  </si>
  <si>
    <t>TIL TIL, CURACAVI</t>
  </si>
  <si>
    <t>40011380-0</t>
  </si>
  <si>
    <t>REPOSICION BASE OPERATIVA LA PATAGÜILLA, COMUNA DE CURACAVI, REGION METROPOLITANA</t>
  </si>
  <si>
    <t>40020241-0</t>
  </si>
  <si>
    <t>MEJORAMIENTO RUTA G-16 SECTOR : SANTIAGO - LAMPA</t>
  </si>
  <si>
    <t>40020146-0</t>
  </si>
  <si>
    <t>CONSERVACION RED VIAL ADMINISTRACIÓN DIRECTA, REGIÓN METROPOLITANA 2021</t>
  </si>
  <si>
    <t>40020214-0</t>
  </si>
  <si>
    <t>CONSERVACION GLOBAL MIXTA CAMINOS RED VIAL METREOPOLITANA  2021</t>
  </si>
  <si>
    <t>40019881-0</t>
  </si>
  <si>
    <t>MEJORAMIENTO CBI RUTA D-951 MINCHA SUR- TUNGA SUR</t>
  </si>
  <si>
    <t>40017867-0</t>
  </si>
  <si>
    <t>AMPLIACION RUTA 41-CH SECTOR: LA SERENA-LAS ROJAS TRAMO 1</t>
  </si>
  <si>
    <t>40019882-0</t>
  </si>
  <si>
    <t>MEJORAMIENTO CBI RUTA D-205, SECTOR LAMBERT - SANTA GRACIA, PROV. ELQUI</t>
  </si>
  <si>
    <t>40019884-0</t>
  </si>
  <si>
    <t>MEJORAMIENTO CBI RUTA D- 825, SECTOR QUELEN BAJO - LA TRANQUILA, PROVINCIA DE CHOAPA</t>
  </si>
  <si>
    <t>40020145-0</t>
  </si>
  <si>
    <t>CONSERVACION RED VIAL ADMINISTRACIÓN DIRECTA, REGIÓN DE COQUIMBO 2021</t>
  </si>
  <si>
    <t>40020258-0</t>
  </si>
  <si>
    <t>CONSERVACION GLOBAL MIXTA CAMINOS RED VIAL REGION DE COQUIMBO 2021</t>
  </si>
  <si>
    <t>40020339-0</t>
  </si>
  <si>
    <t>CONSTRUCCION CONEXIÓN VIAL RUTA 5 - ZONA PORTUARIA, CIUDAD DE COQUIMBO</t>
  </si>
  <si>
    <t>40019295-0</t>
  </si>
  <si>
    <t>CONSTRUCCION CONECTIVIDAD INTEGRAL COQUIMBO - SAN JUAN</t>
  </si>
  <si>
    <t>PAIGUANO, MONTE PATRIA, RIO HURTADO</t>
  </si>
  <si>
    <t>40027835-9</t>
  </si>
  <si>
    <t>CONSERVACION RED VIAL  REGION DE COQUIMBO AÑO 2020 - 2022</t>
  </si>
  <si>
    <t>40027836-9</t>
  </si>
  <si>
    <t>CONSERVACION CAMINOS BÁSICOS REGIÓN DE COQUIMBO 2020 - 2022</t>
  </si>
  <si>
    <t>40018841-0</t>
  </si>
  <si>
    <t>CONSERVACION DE CAMINOS POR GLOSA 7  DIVERSAS PROVINCIAS, REGION DE COQUIMBO -</t>
  </si>
  <si>
    <t>40017890-0</t>
  </si>
  <si>
    <t>MEJORAMIENTO SEGURIDAD VIAL VARIAS INTERSECCIONES VARIAS REGIONES ETAPA I</t>
  </si>
  <si>
    <t>40027180-0</t>
  </si>
  <si>
    <t>CONSERVACION DE SEGURIDAD VIAL EN PASADAS ZONAS URBANAS-TRAVESIAS</t>
  </si>
  <si>
    <t>40020418-0</t>
  </si>
  <si>
    <t>NORMALIZACION VARIOS PUENTES VARIAS REGIONES (ACTUALIZACION SISMICA)</t>
  </si>
  <si>
    <t>30384429-0</t>
  </si>
  <si>
    <t>MEJORAMIENTO RUTA V-69, SECTOR PUELO(FIN PAV.)-PUELCHE, COCHAMO</t>
  </si>
  <si>
    <t>COCHAMO, HUALAIHUE</t>
  </si>
  <si>
    <t>40003392-0</t>
  </si>
  <si>
    <t>MEJORAMIENTO RUTA 235-CH SECTOR: PUERTO RAMIREZ - PALENA</t>
  </si>
  <si>
    <t>40012113-0</t>
  </si>
  <si>
    <t>REPOSICION PUENTES MAYORES REGION DE LOS LAGOS GRUPO 3</t>
  </si>
  <si>
    <t>ANCUD, DALCAHUE, CHAITEN</t>
  </si>
  <si>
    <t>40020159-0</t>
  </si>
  <si>
    <t>CONSERVACION RED VIAL ADMINISTRACIÓN DIRECTA, REGIÓN DE LOS LAGOS 2021</t>
  </si>
  <si>
    <t>FRESIA, FRUTILLAR, CURACO DE VELEZ, PUYEHUE, FUTALEUFU, HUALAIHUE</t>
  </si>
  <si>
    <t>40027820-9</t>
  </si>
  <si>
    <t>CONSERVACION  DE LA RED VIAL REGION DE LOS LAGOS 2020-2021</t>
  </si>
  <si>
    <t>30389073-0</t>
  </si>
  <si>
    <t>MEJORAMIENTO RUTA P-640 SECTOR: PELECO-PUENTE PELECO, PROV. ARAUCO</t>
  </si>
  <si>
    <t>CAÑETE</t>
  </si>
  <si>
    <t>40025145-0</t>
  </si>
  <si>
    <t>CONSERVACION PLAZA DE PEAJE SAN ROQUE- REGION DEL BIOBIO 2021</t>
  </si>
  <si>
    <t>40011268-0</t>
  </si>
  <si>
    <t>MEJORAMIENTO CBI RUTA Q-148 CRUCE RUTA 180 (PASO ARENA)-CRUCE Q-34 (LAS QUILAS), LOS ANGELES</t>
  </si>
  <si>
    <t>30458839-0</t>
  </si>
  <si>
    <t>REPOSICION RUTA 126: SECTOR QUIRIHUE- PUENTE ITATA</t>
  </si>
  <si>
    <t>QUIRIHUE, COELEMU, TREGUACO</t>
  </si>
  <si>
    <t>30451223-0</t>
  </si>
  <si>
    <t>MEJORAMIENTO RUTA INTERCOMUNAL DE SECANO INTERIOR DE ÑUBLE</t>
  </si>
  <si>
    <t>NINHUE, PORTEZUELO</t>
  </si>
  <si>
    <t>40021426-0</t>
  </si>
  <si>
    <t>CONSERVACION PLAZA DE PEAJE CHAIMAVIDA RUTA 148, SECTOR QUEIME 2021</t>
  </si>
  <si>
    <t>40011118-0</t>
  </si>
  <si>
    <t>CONSERVACION PTE EL ROBLE Y OTROS VARIAS COMUNAS REG DE ÑUBLE</t>
  </si>
  <si>
    <t>CHILLAN, QUILLON, COELEMU</t>
  </si>
  <si>
    <t>30403479-0</t>
  </si>
  <si>
    <t>MEJORAMIENTO RUTA X-608, CRUCE TTE. VIDAL-LAGO ATRAVESADO, COMUNA DE COYHAIQUE</t>
  </si>
  <si>
    <t>40011199-0</t>
  </si>
  <si>
    <t>CONSERVACION PUENTES MAYER 1 Y MAYER 2, COMUNA DE O´HIGGINS, REGIÓN DE AYSÉN</t>
  </si>
  <si>
    <t>40019922-0</t>
  </si>
  <si>
    <t>REPOSICION PUENTE RIO LOS PALOS, RUTA X-528, COMUNA DE AYSEN</t>
  </si>
  <si>
    <t>40020161-0</t>
  </si>
  <si>
    <t>CONSERVACION RED VIAL ADMINISTRACIÓN DIRECTA, REGIÓN DE AYSEN 2021</t>
  </si>
  <si>
    <t>COIHAIQUE, AYSEN, CISNES, O'HIGGINS, CHILE CHICO</t>
  </si>
  <si>
    <t>40027821-0</t>
  </si>
  <si>
    <t>CONSERVACION RED VIAL - REGIÓN AYSÉN ( 2020 -2021)</t>
  </si>
  <si>
    <t>40027822-0</t>
  </si>
  <si>
    <t>COIHAIQUE, AYSEN, TORTEL, CHILE CHICO, RIO IBAÑEZ</t>
  </si>
  <si>
    <t>40029640-0</t>
  </si>
  <si>
    <t>CONSERVACION GLOBAL MIXTA CAMINOS RED VIAL REG. AYSEN 2020</t>
  </si>
  <si>
    <t>30123731-0</t>
  </si>
  <si>
    <t>MEJORAMIENTO RUTA I-112 LITUECHE - PUPUYA, KM 0,0 A KM 11.0</t>
  </si>
  <si>
    <t>LITUECHE, NAVIDAD</t>
  </si>
  <si>
    <t>40025899-0</t>
  </si>
  <si>
    <t>CONSTRUCCION  PUENTE LA RECOVA DE TROCHA ANGOSTA EN RUTA L-45, KM. 24,067, PROVINCIA LINARES</t>
  </si>
  <si>
    <t>30399282-0</t>
  </si>
  <si>
    <t>CONSTRUCCION PUENTE RIO PUTAGAN EN RUTA L-214 KM 2,26</t>
  </si>
  <si>
    <t>30130944-0</t>
  </si>
  <si>
    <t>REPOSICION RUTA 9, TRAMO AEROPUERTO PTA. ARENAS - GOB. PHILLIPI</t>
  </si>
  <si>
    <t>30391776-0</t>
  </si>
  <si>
    <t>CONSTRUCCIÓN SENDA DE PENETRACIÓN CRUCE RUTA 9 - LAGO PINTO, COMUNA DE NATALES</t>
  </si>
  <si>
    <t>30110274-0</t>
  </si>
  <si>
    <t>CONSTRUCCIÓN RIPIO RUTA 7. S: FIORDO LARGO (PILLÁN) - CALETA GONZALO</t>
  </si>
  <si>
    <t>40027832-0</t>
  </si>
  <si>
    <t>CONSERVACION RED VIAL REGION DE TARAPACA 2020 - 2022</t>
  </si>
  <si>
    <t>40003955-0</t>
  </si>
  <si>
    <t>AMPLIACION RUTA 5 SECTOR: MATTA  - CARPA CUATRO, COPIAPO</t>
  </si>
  <si>
    <t>40011110-0</t>
  </si>
  <si>
    <t>MEJORAMIENTO RUTA C-33 S: PAIPOTE-TIERRA AMARILLA</t>
  </si>
  <si>
    <t>30273579-0</t>
  </si>
  <si>
    <t>CONSTRUCCION PUENTE Y ACCESO A PIEDRAS JUNTAS, ALTO DEL CARMEN</t>
  </si>
  <si>
    <t>40020326-0</t>
  </si>
  <si>
    <t>CONSTRUCCION PUENTE PIE DE GALLO EN RUTA C-489,</t>
  </si>
  <si>
    <t>40013705-0</t>
  </si>
  <si>
    <t>CONSTRUCCION RUTA COSTERA SECTOR CHAÑARAL TALTAL II Y III REGIONES</t>
  </si>
  <si>
    <t>40011741-0</t>
  </si>
  <si>
    <t>MEJORAMIENTO CBI RUTA C-462 S: PUENTE LOS GUINDOS-LA ARENA</t>
  </si>
  <si>
    <t>40020144-0</t>
  </si>
  <si>
    <t>CONSERVACION RED VIAL ADMINISTRACIÓN DIRECTA, REGIÓN DE ATACAMA 2021</t>
  </si>
  <si>
    <t>COPIAPO, CALDERA, TIERRA AMARILLA, CHAÑARAL, DIEGO DE ALMAGRO, ALTO DEL CARMEN, FREIRINA, HUASCO</t>
  </si>
  <si>
    <t>20111842-1</t>
  </si>
  <si>
    <t>MEJORAMIENTO RUTA Y - 79 SECTOR: CERRO SOMBRERO - ONAISSÍN (PRIMAVERA)</t>
  </si>
  <si>
    <t>PORVENIR, PRIMAVERA</t>
  </si>
  <si>
    <t>20075928-0</t>
  </si>
  <si>
    <t>CONSTRUCCION CAMINO PENETRACION SAN JUAN-CABO FROWARS, P.ARENAS</t>
  </si>
  <si>
    <t>20075933-0</t>
  </si>
  <si>
    <t>CONSTRUCCION CAMINO PENETRACION CALETA EUGENIA-P.TORO, NAVARIN</t>
  </si>
  <si>
    <t>40020140-0</t>
  </si>
  <si>
    <t>40020281-0</t>
  </si>
  <si>
    <t>CONSERVACION GLOBAL MIXTA RED VIAL REGION DE TARAPACA 2021</t>
  </si>
  <si>
    <t>40027832-9</t>
  </si>
  <si>
    <t>40027830-0</t>
  </si>
  <si>
    <t>CONSERVACION SANEAMIENTO CAMINOS RURALES TARAPACÁ 2020 - 2022</t>
  </si>
  <si>
    <t>IQUIQUE, PICA</t>
  </si>
  <si>
    <t>30485466-0</t>
  </si>
  <si>
    <t>40027823-0</t>
  </si>
  <si>
    <t>40012482-0</t>
  </si>
  <si>
    <t>MEJORAMIENTO RUTAS S-61 Y S-95-R, SECTOR: ICALMA-LIUCURA</t>
  </si>
  <si>
    <t>30091212-0</t>
  </si>
  <si>
    <t>REPOSICION RUTA F-30-E SECTOR: LA LAGUNA - PUCHUNCAVI</t>
  </si>
  <si>
    <t>VALPARAISO, PETORCA</t>
  </si>
  <si>
    <t>PUCHUNCAVI, ZAPALLAR</t>
  </si>
  <si>
    <t>30113709-0</t>
  </si>
  <si>
    <t>CONSERVACIÓN GLOBAL MIXTA DE CAMINOS XV REGIÓN AÑO 2012</t>
  </si>
  <si>
    <t>30132117-0</t>
  </si>
  <si>
    <t>REPOSICION RUTA 11-CH, ARICA - TAMBO QUEMADO SECTOR: ROSARIO - GUANTA</t>
  </si>
  <si>
    <t>30364289-0</t>
  </si>
  <si>
    <t>MEJORAMIENTO RUTA A-143, SECTOR CRUCE RUTA 11 CH - CRUCE RUTA A-191</t>
  </si>
  <si>
    <t>30364290-0</t>
  </si>
  <si>
    <t>MEJORAMIENTO RUTA A-191, SECTOR CRUCE RUTA A-143 - CRUCE RUTA A-27</t>
  </si>
  <si>
    <t>30371047-0</t>
  </si>
  <si>
    <t>CONSERVACION CAMINOS BASICOS REGION DE ARICA Y PARINACOTA 2016-2018</t>
  </si>
  <si>
    <t>40020151-0</t>
  </si>
  <si>
    <t>CONSERVACION RED VIAL ADMINISTRACION DIRECTA REGION DE ARICA Y PARINACOTA 2021</t>
  </si>
  <si>
    <t>30294726-0</t>
  </si>
  <si>
    <t>REPOSICION EDIFICIO OFICINA PROVINCIAL Y CAMPAMENTO VIALIDAD MOP, PUTRE</t>
  </si>
  <si>
    <t>40029505-0</t>
  </si>
  <si>
    <t>CONSERVACION SANEAMIENTO RUTA A-23, SECTOR: CRUCE RUTA 11 CH - CRUCE RUTA A-93, 2020</t>
  </si>
  <si>
    <t>ARICA, PUTRE, GENERAL LAGOS</t>
  </si>
  <si>
    <t>40004072-0</t>
  </si>
  <si>
    <t>MEJORAMIENTO RUTA COSTERA S: TALTAL - CALETA CIFUNCHO</t>
  </si>
  <si>
    <t>40020142-0</t>
  </si>
  <si>
    <t>CONSERVACION RED VIAL ADMINISTRACION DIRECTA REGION DE ANTOFAGASTA 2021</t>
  </si>
  <si>
    <t>40020590-0</t>
  </si>
  <si>
    <t>MEJORAMIENTO SISTEMA ILUMINACION TUNEL GALLEGUILLOS</t>
  </si>
  <si>
    <t>40027833-9</t>
  </si>
  <si>
    <t>CONSERVACION RED VIAL, REGION DE ANTOFAGASTA 2020 - 2022</t>
  </si>
  <si>
    <t>40029491-9</t>
  </si>
  <si>
    <t>CONSERVACION CAMINO BASICO, REGION DE ANTOFAGASTA 2020 - 2022</t>
  </si>
  <si>
    <t>40011827-0</t>
  </si>
  <si>
    <t>CONSTRUCCION CONEXIÓN VIAL  PUREY - LOS LAGOS</t>
  </si>
  <si>
    <t>40021402-0</t>
  </si>
  <si>
    <t>MEJORAMIENTO CONEXIÓN RUTA T-230 Y RUTA T-20</t>
  </si>
  <si>
    <t>40020150-0</t>
  </si>
  <si>
    <t>CONSERVACION RED VIAL ADMINISTRACIÓN DIRECTA, REGIÓN DE LOS RÍOS 2021</t>
  </si>
  <si>
    <t>CORRAL, LOS LAGOS, MARIQUINA, PAILLACO, LA UNION, RIO BUENO</t>
  </si>
  <si>
    <t>40027826-9</t>
  </si>
  <si>
    <t>CONSERVACION RED VIAL LOS RIOS 2020</t>
  </si>
  <si>
    <t>40029499-9</t>
  </si>
  <si>
    <t>CONSERVACION CAMINOS BÁSICOS REGIÓN DE LOS RIOS 2020</t>
  </si>
  <si>
    <t>40027835-0</t>
  </si>
  <si>
    <t>CONSERVACION RED VIAL REGION DE COQUIMBO AÑO 2020 - 2022</t>
  </si>
  <si>
    <t>40027836-0</t>
  </si>
  <si>
    <t>30000131-0</t>
  </si>
  <si>
    <t>REPOSICIÓN VARIOS PUENTES REGIÓN DEL BIO BIO</t>
  </si>
  <si>
    <t>HUALQUI, SANTA JUANA, LEBU, CAÑETE, CURANILAHUE</t>
  </si>
  <si>
    <t>30067364-0</t>
  </si>
  <si>
    <t>CONSTRUCCIÓN PUENTE EN RIO BIOBIO, SECTOR: CHIGUAYANTE-LAJA VIII REGIÓN</t>
  </si>
  <si>
    <t>HUALQUI, SANTA JUANA</t>
  </si>
  <si>
    <t>30285173-0</t>
  </si>
  <si>
    <t>MEJORAMIENTO RUTA 265: CRUCE EL MAITÉN-GUADAL</t>
  </si>
  <si>
    <t>40027817-0</t>
  </si>
  <si>
    <t>CONSERVACION RED VIAL REGION DE LA ARAUCANIA 2020-2022</t>
  </si>
  <si>
    <t>40029496-0</t>
  </si>
  <si>
    <t>40020878-0</t>
  </si>
  <si>
    <t>REPOSICION PUENTES MENORES DE MADERA</t>
  </si>
  <si>
    <t>HUALQUI, SANTA JUANA, ARAUCO, LOS ANGELES, NACIMIENTO</t>
  </si>
  <si>
    <t>30145872-0</t>
  </si>
  <si>
    <t>MEJORAMIENTO RUTA Q-30, LA MONA-ALAMO HUACHO, LOS ANGELES</t>
  </si>
  <si>
    <t>30136947-0</t>
  </si>
  <si>
    <t>MEJORAMIENTO RUTA CURANILAHUE-TRONGOL BAJO, CURANILAHUE</t>
  </si>
  <si>
    <t>CURANILAHUE, LOS ALAMOS</t>
  </si>
  <si>
    <t>30177273-0</t>
  </si>
  <si>
    <t>CONSERVACIÓN GLOBAL MIXTA CAMINOS RED VIAL VIII REGIÓN 2013-2018</t>
  </si>
  <si>
    <t>40002601-0</t>
  </si>
  <si>
    <t>MEJORAMIENTO  CBI RUTA T-400 MORROMPULLI-RIO FUTA</t>
  </si>
  <si>
    <t>30458861-0</t>
  </si>
  <si>
    <t>REPOSICIÓN PUENTE COLLILELFU 2 Y ACCESOS EN CIUDAD DE LOS LAGOS</t>
  </si>
  <si>
    <t>40021345-0</t>
  </si>
  <si>
    <t>CONSTRUCCION CIRCUNVALACION NORTE Y SUR DE  PARRAL</t>
  </si>
  <si>
    <t>40021482-0</t>
  </si>
  <si>
    <t>REPOSICION PUENTE VILLASECA  EN RUTA L-600</t>
  </si>
  <si>
    <t>RETIRO</t>
  </si>
  <si>
    <t>40021480-0</t>
  </si>
  <si>
    <t>REPOSICION PUENTE LOS QUEÑES EN RUTA J-55</t>
  </si>
  <si>
    <t>40020156-0</t>
  </si>
  <si>
    <t>CONSERVACION RED VIAL ADMINISTRACIÓN DIRECTA, REGIÓN DEL MAULE 2021</t>
  </si>
  <si>
    <t>40027841-9</t>
  </si>
  <si>
    <t>CONSERVACION RED VIAL, REGION DEL MAULE 2020 -2022</t>
  </si>
  <si>
    <t>40025257-0</t>
  </si>
  <si>
    <t>MEJORAMIENTO RUTA J-25 SECTOR: EL MANZANO TRAMO KM 18,5 AL KM 23,5</t>
  </si>
  <si>
    <t>TENO</t>
  </si>
  <si>
    <t>40025776-0</t>
  </si>
  <si>
    <t>REPOSICION PUENTES DE MADERA AÑO 2021 DE LA REGION DEL MAULE</t>
  </si>
  <si>
    <t>40027820-0</t>
  </si>
  <si>
    <t>CONSERVACION DE LA RED VIAL REGION DE LOS LAGOS 2020-2021</t>
  </si>
  <si>
    <t>40027833-0</t>
  </si>
  <si>
    <t>40027841-0</t>
  </si>
  <si>
    <t>40016268-0</t>
  </si>
  <si>
    <t>MEJORAMIENTO CAMINO BASICO INTERMEDIO CHUFQUEN QUINO R-850</t>
  </si>
  <si>
    <t>TRAIGUEN, VICTORIA</t>
  </si>
  <si>
    <t>40020158-0</t>
  </si>
  <si>
    <t>CONSERVACION RED VIAL ADMINISTRACIÓN DIRECTA, REGIÓN DE LA ARAUCANÍA 2021</t>
  </si>
  <si>
    <t>CARAHUE, FREIRE, GALVARINO, PUCON, TEODORO SCHMIDT, VILCUN, PUREN, RENAICO, TRAIGUEN, VICTORIA</t>
  </si>
  <si>
    <t>40020285-0</t>
  </si>
  <si>
    <t>CONSERVACION GLOBAL CAMINOS RED VIAL REGION DE LA ARAUCANIA 2021</t>
  </si>
  <si>
    <t>CARAHUE, FREIRE, GALVARINO, ERCILLA, LOS SAUCES, LUMACO</t>
  </si>
  <si>
    <t>40020287-0</t>
  </si>
  <si>
    <t>CONSERVACION GLOBAL MIXTA CAMINOS RED VIAL REGION DE LA ARAUCANIA 2021</t>
  </si>
  <si>
    <t>CUNCO, FREIRE, GORBEA, LAUTARO, LONCOCHE, ANGOL, LUMACO, PUREN, TRAIGUEN, VICTORIA</t>
  </si>
  <si>
    <t>40020021-0</t>
  </si>
  <si>
    <t>MEJORAMIENTO MAQUEHUE VARIANTE ZANJA</t>
  </si>
  <si>
    <t>40020211-0</t>
  </si>
  <si>
    <t>MEJORAMIENTO CBI PUTUE ALTO PUTUE BAJO</t>
  </si>
  <si>
    <t>40027817-9</t>
  </si>
  <si>
    <t>40029496-9</t>
  </si>
  <si>
    <t>30076559-0</t>
  </si>
  <si>
    <t>CONSERVACIÓN GLOBAL RED VIAL REGIÓN DE TARAPACÁ, AÑO 2008 - 2010</t>
  </si>
  <si>
    <t>30354173-0</t>
  </si>
  <si>
    <t>CONSTRUCCION CAMINO RIO HOLLEMBERG - RIO PEREZ</t>
  </si>
  <si>
    <t>30461122-0</t>
  </si>
  <si>
    <t>CONSTRUCCIÓN CAMINO ESTERO WORSLEY - FIORDO STAINES - I ETAPA (CMT)</t>
  </si>
  <si>
    <t>40021378-0</t>
  </si>
  <si>
    <t>NORMALIZACION RUTA Y-340 S: PUERTO NATALES (CRUCE AV. CARLOS I. DEL CAMPO)- LAGO BALMACEDA - RIO PRIMERO</t>
  </si>
  <si>
    <t>40012479-0</t>
  </si>
  <si>
    <t>REPOSICION RUTA 9 S: ROTONDA NATALES- CAMINO 1</t>
  </si>
  <si>
    <t>40012484-0</t>
  </si>
  <si>
    <t>REPOSICION RUTA 9 SECTOR PUENTE TRES PASOS-CERRO CASTILLO, TORRES DEL PAINE</t>
  </si>
  <si>
    <t>40020141-0</t>
  </si>
  <si>
    <t>CONSERVACION RED VIAL ADMINISTRACIÓN DIRECTA, REGIÓN DE MAGALLANES 2021</t>
  </si>
  <si>
    <t>MAGALLANES, TIERRA DEL FUEGO</t>
  </si>
  <si>
    <t>RIO VERDE, PORVENIR</t>
  </si>
  <si>
    <t>40020217-0</t>
  </si>
  <si>
    <t>CONSERVACION GLOBAL MIXTA CAMINOS RED VIAL REGION DE MAGALLANES 2021</t>
  </si>
  <si>
    <t>RIO VERDE, PORVENIR, NATALES, TORRES DEL PAINE</t>
  </si>
  <si>
    <t>40027823-9</t>
  </si>
  <si>
    <t>40029497-0</t>
  </si>
  <si>
    <t>PUNTA ARENAS, LAGUNA BLANCA, RIO VERDE, SAN GREGORIO, PORVENIR, PRIMAVERA, TIMAUKEL, NATALES, TORRES DEL PAINE</t>
  </si>
  <si>
    <t>30485466-9</t>
  </si>
  <si>
    <t>MEJORAMIENTO RUTA Y-71, PORVENIR- ONAISSIN, TRAMO II, PROVINCIA DE TIERRA DEL FUEGO</t>
  </si>
  <si>
    <t>30113752-0</t>
  </si>
  <si>
    <t>CONSERVACIÓN GLOBAL MIXTA REGIÓN METROPOLITANA AÑO 2012-2016</t>
  </si>
  <si>
    <t>30257872-0</t>
  </si>
  <si>
    <t>CONSTRUCCION CONEXIÓN VIAL PUERTO VARAS - LLANQUIHUE</t>
  </si>
  <si>
    <t>40003396-0</t>
  </si>
  <si>
    <t>MEJORAMIENTO RUTA V-69 SECTOR: COCHAMO PTE. PUCHEGUIN</t>
  </si>
  <si>
    <t>40025148-0</t>
  </si>
  <si>
    <t>CONSERVACION Y OPERACION TUNELS CRISTO REDENTOR Y CARACOLES 2021</t>
  </si>
  <si>
    <t>40004451-0</t>
  </si>
  <si>
    <t>AMPLIACION PASO FRONTERZO CRISTO  REDENTOR, FASE I</t>
  </si>
  <si>
    <t>40011219-0</t>
  </si>
  <si>
    <t>REPOSICION PUENTES MENORES PROVINCIAS DE VALPARAISO Y QUILLOTA</t>
  </si>
  <si>
    <t>LOS ANDES, PETORCA, SAN ANTONIO, SAN FELIPE, MARGA MARGA</t>
  </si>
  <si>
    <t>LOS ANDES, SAN ESTEBAN, PETORCA, ZAPALLAR, SAN ANTONIO, PANQUEHUE, PUTAENDO, LIMACHE, OLMUE</t>
  </si>
  <si>
    <t>40019931-0</t>
  </si>
  <si>
    <t>REPOSICION PUENTE CACHAPOAL EN RUTA 5 TRAVESIA</t>
  </si>
  <si>
    <t>RANCAGUA, OLIVAR</t>
  </si>
  <si>
    <t>40016792-0</t>
  </si>
  <si>
    <t>REPOSICION PS LOS LIRIOS PONIENTE, COMUNA DE REQUINOA</t>
  </si>
  <si>
    <t>40018404-0</t>
  </si>
  <si>
    <t>REPOSICION VARIOS PUENTES DE LA REGION DE O´HIGGINS V ETAPA</t>
  </si>
  <si>
    <t>LAS CABRAS, MOSTAZAL, LITUECHE, NAVIDAD, CHEPICA</t>
  </si>
  <si>
    <t>40016790-0</t>
  </si>
  <si>
    <t>CONSTRUCCION CONEXIÓN VIAL CARRETERA DEL COBRE - RÍO LOCO - RUTA 5</t>
  </si>
  <si>
    <t>40020148-0</t>
  </si>
  <si>
    <t>CONSERVACION RED VIAL ADMINISTRACIÓN DIRECTA, REGIÓN DE O´HIGGINS 2021</t>
  </si>
  <si>
    <t>40020791-0</t>
  </si>
  <si>
    <t>AMPLIACION RUTA 90 TRAMO PLACILLA - SANTA CRUZ</t>
  </si>
  <si>
    <t>40018101-0</t>
  </si>
  <si>
    <t>REPOSICION PUENTE COLHUE 2 Y ACCESOS, RUTA RP I-1054, COMUNA DE PUMANQUE</t>
  </si>
  <si>
    <t>PUMANQUE</t>
  </si>
  <si>
    <t>40018104-0</t>
  </si>
  <si>
    <t>REPOSICION PUENTE TUMUÑAN, RUTA RPI-487, COMUNA DE SAN FERNANDO</t>
  </si>
  <si>
    <t>40026726-0</t>
  </si>
  <si>
    <t>SAN FERNANDO, NANCAGUA, PLACILLA</t>
  </si>
  <si>
    <t>40027986-0</t>
  </si>
  <si>
    <t>CONSERVACION RED VIAL REGION DE O'HIGGINS 2020-2022</t>
  </si>
  <si>
    <t>RANCAGUA, CODEGUA, COINCO, GRANEROS, LA ESTRELLA, LITUECHE, MARCHIHUE, PAREDONES, SAN FERNANDO, CHEPICA, CHIMBARONGO, LOLOL</t>
  </si>
  <si>
    <t>40020152-0</t>
  </si>
  <si>
    <t>CONSERVACION RED VIAL ADMINISTRACIÓN DIRECTA, REGIÓN DE ÑUBLE 2021</t>
  </si>
  <si>
    <t>40029641-0</t>
  </si>
  <si>
    <t>CONSERVACION MIXTA CAMINOS RED VIAL REGIÓN  ÑUBLE 2020</t>
  </si>
  <si>
    <t>40027842-0</t>
  </si>
  <si>
    <t>CONSERVACION RED VIAL REGION DEL BIO BIO 2020</t>
  </si>
  <si>
    <t>40020147-0</t>
  </si>
  <si>
    <t>CONSERVACION RED VIAL ADMINISTRACIÓN DIRECTA, REGIÓN DE VALPARAÍSO 2021</t>
  </si>
  <si>
    <t>40027442-0</t>
  </si>
  <si>
    <t>MEJORAMIENTO CRUCE VIAL RUTA E-30-F CON RUTA E-462, SECTOR LA LAGUNA, COMUNA DE ZAPALLAR</t>
  </si>
  <si>
    <t>40025984-0</t>
  </si>
  <si>
    <t>MEJORAMIENTO CRUCE VIAL RUTAS E-61 CON E-421, SECTOR LO CAMPO, COMUNA PANQUEHUE</t>
  </si>
  <si>
    <t>PANQUEHUE</t>
  </si>
  <si>
    <t>40027490-0</t>
  </si>
  <si>
    <t>MEJORAMIENTO CRUCE VIAL RUTA E-35 CON RUTA E-375, SECTOR CHINCOLCO, COMUNA DE PETORCA</t>
  </si>
  <si>
    <t>40027450-0</t>
  </si>
  <si>
    <t>MEJORAMIENTO CRUCE VIAL RUTA E-35 CON RUTA S/ROL, SECTOR EL CARMEN, COMUNA DE LA LIGUA</t>
  </si>
  <si>
    <t>40027404-0</t>
  </si>
  <si>
    <t>MEJORAMIENTO CRUCE VIAL RUTA E-411 CON RUTA E-525, SECTOR EL TÁRTARO , COMUNA DE PUTAENDO</t>
  </si>
  <si>
    <t>40025778-0</t>
  </si>
  <si>
    <t>REPOSICION PUENTES MENORES PROVINCIAS DE SAN FELIPE Y LOS ANDES</t>
  </si>
  <si>
    <t>LOS ANDES, CALLE LARGA, RINCONADA, SAN ESTEBAN, SAN FELIPE, LLAILLAY, PANQUEHUE</t>
  </si>
  <si>
    <t>40027352-0</t>
  </si>
  <si>
    <t>MEJORAMIENTO CRUCE VIAL RUTAS E-61 CON RUTA E-835 SECTOR SAN RAFAEL, COMUNA DE LOS ANDES</t>
  </si>
  <si>
    <t>40026905-0</t>
  </si>
  <si>
    <t>MEJORAMIENTO CRUCE VIAL RUTAS F-986 CON F-730, SECTOR LAGUNA VERDE, COMUNA DE VALPARAÍSO</t>
  </si>
  <si>
    <t>40027071-0</t>
  </si>
  <si>
    <t>MEJORAMIENTO CRUCE VIAL RUTAS E-30-F CON F-170, SECTOR LOS PESCADORES, COMUNA DE PUCHUNCAVI</t>
  </si>
  <si>
    <t>40026980-0</t>
  </si>
  <si>
    <t>MEJORAMIENTO CRUCE VIAL RUTAS F-100-G CON F-650 SECTOR LAS CRUCES, COMUNA DE OLMUE</t>
  </si>
  <si>
    <t>40026516-0</t>
  </si>
  <si>
    <t>MEJORAMIENTO CRUCE VIAL RUTAS G-80-I CON G-876, COMUNA DE SANTO DOMINGO</t>
  </si>
  <si>
    <t>40027838-9</t>
  </si>
  <si>
    <t>CONSERVACION RED VIAL REGIÓN DE VALPARAÍSO  2020 - 2022</t>
  </si>
  <si>
    <t>40021441-0</t>
  </si>
  <si>
    <t>CONSTRUCCION CONEXIÓN VIAL RUTA COSTERA CALETA HORNOS - LIMITE  III REG.</t>
  </si>
  <si>
    <t>40019886-0</t>
  </si>
  <si>
    <t>REPOSICION PUENTE PAMA VALLE HERMOSO, EN RUTA D-775, COMUNA DE COMBARBALÁ</t>
  </si>
  <si>
    <t>40004314-0</t>
  </si>
  <si>
    <t>MEJORAMIENTO RUTA 41-CH, SECTOR SAN ISIDRO-CALINGASTA-RIVADAVIA, COMUNA DE VICUÑA</t>
  </si>
  <si>
    <t>40011255-0</t>
  </si>
  <si>
    <t>CONSERVACION DE PUENTES  CON DIAGNOSTICO SEGUNDA ETAPA , BIOBIO</t>
  </si>
  <si>
    <t>CONCEPCION, FLORIDA, CAÑETE, LOS ANGELES, LAJA, SANTA BARBARA</t>
  </si>
  <si>
    <t>40020157-0</t>
  </si>
  <si>
    <t>CONSERVACION RED VIAL ADMINISTRACIÓN DIRECTA, REGIÓN DEL BIOBIO 2021</t>
  </si>
  <si>
    <t>CORONEL, FLORIDA, HUALQUI, PENCO, TOME, CAÑETE, CONTULMO, LOS ALAMOS, ANTUCO, CABRERO, NACIMIENTO</t>
  </si>
  <si>
    <t>40027842-9</t>
  </si>
  <si>
    <t>40025518-0</t>
  </si>
  <si>
    <t>CONSTRUCCION CONEXIÓN VIAL PUENTE BIECENTENARIO-AVENIDA CHACABUCO</t>
  </si>
  <si>
    <t>40029493-0</t>
  </si>
  <si>
    <t>CONSERVACION GLOBAL DE CAMINOS VIII REGION AÑO 2020 -2022</t>
  </si>
  <si>
    <t>SAN PEDRO DE LA PAZ, SANTA JUANA, TALCAHUANO, LEBU, ARAUCO, CAÑETE, LOS ANGELES, ANTUCO, CABRERO</t>
  </si>
  <si>
    <t>40029507-9</t>
  </si>
  <si>
    <t>CONSERVACION DE SEGURIDAD VIAL EN ZONAS DE ESCUELA 2020</t>
  </si>
  <si>
    <t>SAN PEDRO DE LA PAZ, LEBU, ANTUCO</t>
  </si>
  <si>
    <t>40027826-0</t>
  </si>
  <si>
    <t>40029499-0</t>
  </si>
  <si>
    <t>40022986-0</t>
  </si>
  <si>
    <t>MEJORAMIENTO RUTA 11-CH, ARICA-TAMBO QUEMADO, S: PUTRE-CRUCE RUTA A - 235</t>
  </si>
  <si>
    <t>40010855-0</t>
  </si>
  <si>
    <t>DIAGNOSTICO HIDROGEOLOGICO DEL ACUIFERO DEL RIO CAMARONES ARICA Y PARINACOTA</t>
  </si>
  <si>
    <t xml:space="preserve">CONSERVACION ESTACIONES FLUVIOMETRICAS Y REPARACIONES MAYORES </t>
  </si>
  <si>
    <t>CENTRO METROPOLITANO DE VEHÍCULOS RETIRADOS DE CIRCULACIÓN (INSPECCIÓN FISCAL)</t>
  </si>
  <si>
    <t>CONCESIÓN AEROPUERTO ARTURO MERINO BENÍTEZ (COMPENSACIONES)</t>
  </si>
  <si>
    <t>CONCESIÓN RUTA G-21 ACCESO CENTROS DE ESQUI (INSPECCIÓN FISCAL)</t>
  </si>
  <si>
    <t>AERÓDROMO DE BALMACEDA (INSPECCIÓN FISCAL)</t>
  </si>
  <si>
    <t>AMPLIACIÓN RELICITACIÓN CONCESION RUTA 5 TEMUCO - RÍO BUENO (ESTUDIO INTEGRALES)</t>
  </si>
  <si>
    <t>AMPLIACIÓN RELICITACIÓN CONCESION RUTA 5 CHILLAN - COLLIPULLI (ESTUDIO INTEGRALES)</t>
  </si>
  <si>
    <t>AMPLIACIÓN RELICITACIÓN CONCESION RUTA 68 SANTIAGO - VALPARAISO (ESTUDIO INTEGRALES)</t>
  </si>
  <si>
    <t>29000566-0</t>
  </si>
  <si>
    <t>CONSTRUCCION CONSTRUCCIÓN EMBALSE LA PUNILLA CHILLÁN (COMPENSACIONES) CHILLAN</t>
  </si>
  <si>
    <t>29000003-0</t>
  </si>
  <si>
    <t>AUTOPISTA SANTIAGO - SAN ANTONIO (COMPENSACION SISTEMA NUEVAS INVERSIONES)</t>
  </si>
  <si>
    <t>29000441-0</t>
  </si>
  <si>
    <t>CONEXIÓN VIAL MELIPILLA - CAMINO DE LA FRUTA (COMPENSACIONES)</t>
  </si>
  <si>
    <t>29000444-0</t>
  </si>
  <si>
    <t>AUTOPISTA CONCEPCIÓN - CABRERO (COMPENSACIONES)</t>
  </si>
  <si>
    <t>29000554-0</t>
  </si>
  <si>
    <t>HOSPITALES GRUPO III: RED CENTRO SUR A : BUIN PAINE (INSPECCIÓN FISCAL)</t>
  </si>
  <si>
    <t>CACHAPOAL, CARDENAL CARO, MAIPO</t>
  </si>
  <si>
    <t>RENGO, PICHILEMU, BUIN</t>
  </si>
  <si>
    <t>29000616-0</t>
  </si>
  <si>
    <t>-- RUTA 5 RÍO BUENO - PUERTO MONTT (EXPROPIACIONES - COVID)</t>
  </si>
  <si>
    <t>PUERTO MONTT, FRUTILLAR, LLANQUIHUE, OSORNO, PURRANQUE, RIO NEGRO, LA UNION, RIO BUENO</t>
  </si>
  <si>
    <t>29000622-0</t>
  </si>
  <si>
    <t>-- RUTA 5 TRAMO SANTIAGO - LOS VILOS (EXPROPIACIONES - COVID)</t>
  </si>
  <si>
    <t>29000619-0</t>
  </si>
  <si>
    <t>-- RUTA 5 TRAMO RIÓ BUENO - PUERTO MONTT (ASESORÍAS DE INSPECCIÓN FISCAL - COVID)</t>
  </si>
  <si>
    <t>29000617-0</t>
  </si>
  <si>
    <t>-- RUTA 5 TRAMO LA SERENA - VALLENAR (ASESORÍA DE INSPECCIÓN FISCAL - COVID)</t>
  </si>
  <si>
    <t>29000621-0</t>
  </si>
  <si>
    <t>-- RUTA 5 TRAMO SANTIAGO - LOS VILOS (ASESORÍAS DE INSPECCIÓN FISCAL - COVID)</t>
  </si>
  <si>
    <t>29000611-0</t>
  </si>
  <si>
    <t>-- INTERCONEXIÓN VIAL SANTIAGO - VALPARAISO - VIÑA DEL MAR (EXPROPIACIONES - COVID)</t>
  </si>
  <si>
    <t>29000610-0</t>
  </si>
  <si>
    <t>-- INTERCONEXIÓN VIAL SANTIAGO - VALPARAISO - VIÑA DEL MAR (ASESORÍA DE INSPECCIÓN FISCAL - COVID)</t>
  </si>
  <si>
    <t>29000623-0</t>
  </si>
  <si>
    <t>-- RUTA 5 TRAMO SANTIAGO - LOS VILOS (SISTEMA NUEVAS INVERSIONES - COVID)</t>
  </si>
  <si>
    <t>29000618-0</t>
  </si>
  <si>
    <t>-- RUTA 5 TRAMO LA SERENA - VALLENAR (SISTEMA NUEVAS INVERSIONES - COVID)</t>
  </si>
  <si>
    <t>29000620-0</t>
  </si>
  <si>
    <t>-- RUTA 5 TRAMO RIO BUENO - PUERTO MONTT (SISTEMA NUEVAS INVERSIONES - COVID)</t>
  </si>
  <si>
    <t>29000612-0</t>
  </si>
  <si>
    <t>-- INTERCONEXIÓN VIAL SANTIAGO - VALPARAISO - VIÑA DEL MAR (SISTEMA NUEVAS INVERSIONES - COVID)</t>
  </si>
  <si>
    <t>40024939-0</t>
  </si>
  <si>
    <t>MEJORAMIENTO Y AMPLIACION CONCESION RUTA 57, SANTIAGO COLINA LOS ANDES</t>
  </si>
  <si>
    <t>40028387-0</t>
  </si>
  <si>
    <t>-- AMPLIACION MEJORAMIENTO CONCESION RUTA 5 TRAMO CHACAO CHONCHI (CONSULTA</t>
  </si>
  <si>
    <t>CASTRO, ANCUD, CHONCHI, DALCAHUE</t>
  </si>
  <si>
    <t>29000544-0</t>
  </si>
  <si>
    <t>CONCESIÓN MEJORAMIENTO RUTA G-21 (EXPROPIACIONES)</t>
  </si>
  <si>
    <t>29000565-0</t>
  </si>
  <si>
    <t>-- AMÉRICO VESPUCIO ORIENTE TRAMO EL SALTO - PRÍNCIPE DE GALES (SUBSIDIO)</t>
  </si>
  <si>
    <t>29000609-0</t>
  </si>
  <si>
    <t>-- CONCESION AMERICO VESPUCIO NOR-PONIENTE (EXPROPIACIONES - COVID)</t>
  </si>
  <si>
    <t>29000624-0</t>
  </si>
  <si>
    <t>--  AMERICO VESPUCIO NOR- PONIENTE AV. EL SALTO RUTA 78 (ASESORÍA DE INSPECCION FISCAL - COVID)</t>
  </si>
  <si>
    <t>29000626-0</t>
  </si>
  <si>
    <t>--  AMERICO VESPUCIO SUR (ASESORÍA DE INSPECCION FISCAL - COVID)</t>
  </si>
  <si>
    <t>29000628-0</t>
  </si>
  <si>
    <t>-- SISTEMA ORIENTE - PONIENTE (ASESORÍA DE INSPECCIÓN FISCAL - COVID)</t>
  </si>
  <si>
    <t>29000627-0</t>
  </si>
  <si>
    <t>-- SISTEMA AMÉRICO VESPUCIO SUR (SISTEMA NUEVAS INVERSIONES - COVID)</t>
  </si>
  <si>
    <t>29000625-0</t>
  </si>
  <si>
    <t>-- SISTEMA AMÉRICO VESPUCIO NORTE (SISTEMA NUEVAS INVERSIONES - COVID)</t>
  </si>
  <si>
    <t>29000629-0</t>
  </si>
  <si>
    <t>-- SISTEMA ORIENTE - PONIENTE (SISTEMA NUEVAS INVERSIONES - COVID)</t>
  </si>
  <si>
    <t>SANTIAGO, LAS CONDES, PROVIDENCIA</t>
  </si>
  <si>
    <t>40026163-0</t>
  </si>
  <si>
    <t>-- CONSTRUCCION NUEVA RUTA ORBITAL NORPONIENTE (ESTUDIO)</t>
  </si>
  <si>
    <t>29000558-0</t>
  </si>
  <si>
    <t>-- COMPLEJO FRONTERIZO LOS LIBERTADORES (COMPENSACIONES)</t>
  </si>
  <si>
    <t>40021079-0</t>
  </si>
  <si>
    <t>CONSTRUCCION Y MEJORAMIENTO NUEVA RUTA PERIFERICA VALPARAISO</t>
  </si>
  <si>
    <t>29000608-0</t>
  </si>
  <si>
    <t>-- RUTA 60CH (SISTEMA NUEVAS INVERSIONES - COVID)</t>
  </si>
  <si>
    <t>29000606-0</t>
  </si>
  <si>
    <t>-- RUTA 60CH (ASESORÍA DE INSPECCIÓN FISCAL - COVID)</t>
  </si>
  <si>
    <t>29000605-0</t>
  </si>
  <si>
    <t>-- RUTA NOGALES - PUCHUNCAVÍ (SISTEMA NUEVAS INVERSIONES - COVID)</t>
  </si>
  <si>
    <t>29000607-0</t>
  </si>
  <si>
    <t>-- RUTA 60CH (EXPROPIACIONES - COVID)</t>
  </si>
  <si>
    <t>VALPARAISO, LOS ANDES, QUILLOTA, SAN FELIPE, MARGA MARGA</t>
  </si>
  <si>
    <t>VILLA ALEMANA, LOS ANDES, SAN ESTEBAN, QUILLOTA, CALERA, HIJUELAS, LA CRUZ, SAN FELIPE, CATEMU, LLAILLAY, PANQUEHUE, SANTA MARIA, LIMACHE</t>
  </si>
  <si>
    <t>29000162-0</t>
  </si>
  <si>
    <t>-- VARIANTE MELIPILLA (INGRESO MINIMO GARANTIZADO)</t>
  </si>
  <si>
    <t>29000280-0</t>
  </si>
  <si>
    <t xml:space="preserve">ACCESO NORORIENTE A SANTIAGO (IMG) </t>
  </si>
  <si>
    <t>29000302-0</t>
  </si>
  <si>
    <t>SISTEMA NORTE - SUR (ESTUDIOS)</t>
  </si>
  <si>
    <t>29000328-0</t>
  </si>
  <si>
    <t>ACCESO VIAL AEROPUERTO AMB (SISTEMA NUEVAS INVERSIONES)</t>
  </si>
  <si>
    <t>29000303-0</t>
  </si>
  <si>
    <t xml:space="preserve"> AMPLIACIÓN AEROPUERTO ARTURO MERINO BENITEZ (EXPROPIACIONES)</t>
  </si>
  <si>
    <t>29000347-0</t>
  </si>
  <si>
    <t xml:space="preserve">AUTOPISTA DE LA REGIÓN DE ANTOFAGASTA (COMPENSACIONES) </t>
  </si>
  <si>
    <t>29000553-0</t>
  </si>
  <si>
    <t>RED HOSPITALARIA DEL MAULE (INSPECCIÓN FISCAL)</t>
  </si>
  <si>
    <t>TALCA, CAUQUENES, LINARES</t>
  </si>
  <si>
    <t>CONSTITUCION, CAUQUENES, PARRAL</t>
  </si>
  <si>
    <t>29000552-0</t>
  </si>
  <si>
    <t>RED HOSPITALARIA BÍO BÍO (INSPECCIÓN FISCAL)</t>
  </si>
  <si>
    <t>CORONEL, LOTA, TOME, LEBU, ARAUCO, MULCHEN, NACIMIENTO, SANTA BARBARA</t>
  </si>
  <si>
    <t>29000559-0</t>
  </si>
  <si>
    <t>-- AUTOPISTA CONCEPCIÓN - CABRERO (IMG)</t>
  </si>
  <si>
    <t>CONCEPCION, FLORIDA, CABRERO, YUMBEL</t>
  </si>
  <si>
    <t>29000613-0</t>
  </si>
  <si>
    <t>-- RUTA 160 TRAMO CORONEL TRES PINOS (ASESORÍA DE INSPECCIÓN FISCAL - COVID))</t>
  </si>
  <si>
    <t>29000615-0</t>
  </si>
  <si>
    <t>-- RUTA 160 TRAMO TRES PINOS ACCESO NORTE A CORONEL (SISTEMA NUEVAS INVERSIONES - COVID)</t>
  </si>
  <si>
    <t>29000614-0</t>
  </si>
  <si>
    <t>-- RUTA 160 TRAMO TRES PINOS - ACCESO NORTE A CORONEL (EXPROPIACIONES - COVID)</t>
  </si>
  <si>
    <t>Dirección de Vialidad - FET-COVID-19</t>
  </si>
  <si>
    <t>40020615-0</t>
  </si>
  <si>
    <t>SAN JUAN DE LA COSTA, SAN PABLO</t>
  </si>
  <si>
    <t>ANALISIS Y DIAGNOSTICO CONECTIVIDAD VIAL QUILACAHUIN -TRINIDAD</t>
  </si>
  <si>
    <t>40021412-0</t>
  </si>
  <si>
    <t>DIAGNOSTICO PUENTE CALLE CALLE 1</t>
  </si>
  <si>
    <t>CONSTRUCCION CONEXION VIAL R.5(ARTIF)-RUTA F-366(ROJAS),COM.QUILLOTA</t>
  </si>
  <si>
    <t>MEJORAMIENTO T-217, CRUCE RUTA 5 - CIRUELOS - PUMILLAHUE</t>
  </si>
  <si>
    <t>CONSERVACION SEGURIDAD VIAL EN REGION O`HIGGINS 2020 (PLAN DE RECUPERACIÓN)</t>
  </si>
  <si>
    <t>CONSERVACION RED VIAL REGION DE O`HIGGINS 2020 (PLAN DE RECUPERACION)</t>
  </si>
  <si>
    <t>CONSERVACION RED VIAL REGION DE TARAPACA 2020 (PLAN DE RECUPERACION)</t>
  </si>
  <si>
    <t>CONSERVACION RED VIAL REGION DEL MAULE 2020 (PLAN DE RECUPERACION)</t>
  </si>
  <si>
    <t>CONSERVACION CAMINOS BASICOS Y SANEAMIENTO REGION DE ARICA Y PARINACOTA 2020 (PLAN RECUPERACION)</t>
  </si>
  <si>
    <t>CONSERVACION RED VIAL REGIÓN DE ARICA Y PARINACOTA 2020 (PLAN DE RECUPERACION)</t>
  </si>
  <si>
    <t>CONSERVACION CAMINOS BASICOS REGION DE TARAPACA 2020 (PLAN DE RECUPERACION)</t>
  </si>
  <si>
    <t>CONSERVACION RED VIAL REGION DE ANTOFAGASTA 2020 (PLAN DE RECUPERACION)</t>
  </si>
  <si>
    <t>CONSERVACION RED VIAL REGION DE VALPARAISO 2020 (PLAN DE RECUPERACION)</t>
  </si>
  <si>
    <t>CONSERVACION RED VIAL REGION DE LOS LAGOS 2020 (PLAN DE RECUPERACION)</t>
  </si>
  <si>
    <t>CONSERVACION CAMINOS BASICOS REGION DE ÑUBLE 2020 PLAN DE RECUPERACION</t>
  </si>
  <si>
    <t>CONSERVACION RED VIAL REGION DE AYSEN 2020 (PLAN DE RECUPERACION)</t>
  </si>
  <si>
    <t>40020144-9</t>
  </si>
  <si>
    <t>40020146-9</t>
  </si>
  <si>
    <t>30069463-9</t>
  </si>
  <si>
    <t>30459970-9</t>
  </si>
  <si>
    <t>30457895-9</t>
  </si>
  <si>
    <t>40027831-0</t>
  </si>
  <si>
    <t>CONSERVACION RED VIAL REGIÓN DE ÑUBLE 2020 2022 PLAN RECUPERACION</t>
  </si>
  <si>
    <t>40020152-9</t>
  </si>
  <si>
    <t>40025508-9</t>
  </si>
  <si>
    <t>40028665-0</t>
  </si>
  <si>
    <t>30131861-0</t>
  </si>
  <si>
    <t>30106622-0</t>
  </si>
  <si>
    <t>CONSERVACION RUTA 5, SECTOR CACHANGO - BIF. EX OFICINA VICTORIA</t>
  </si>
  <si>
    <t>40020140-9</t>
  </si>
  <si>
    <t>40027830-9</t>
  </si>
  <si>
    <t>40025069-0</t>
  </si>
  <si>
    <t>MEJORAMIENTO RUTAS Y-150 E Y-156, CRUCE RUTA 9 - GUARDERIA SARMIENTO</t>
  </si>
  <si>
    <t>30351005-0</t>
  </si>
  <si>
    <t>MEJORAMIENTO ACCESO CIUDAD DE PTO. NATALES S: RUTA 9-AV. ULTIMA ESPERANZA</t>
  </si>
  <si>
    <t>40020141-9</t>
  </si>
  <si>
    <t>30280722-9</t>
  </si>
  <si>
    <t>30123602-9</t>
  </si>
  <si>
    <t>40020032-0</t>
  </si>
  <si>
    <t>MEJORAMIENTO RUTA V-613 S: RIO PESCADO - COLONIA RIO SUR</t>
  </si>
  <si>
    <t>40031619-0</t>
  </si>
  <si>
    <t>CONSERVACION SEGURIDAD VIAL EN REGION LOS LAGOS (PLAN DE RECUPERACIÓN)</t>
  </si>
  <si>
    <t>30387326-0</t>
  </si>
  <si>
    <t>BIO BIO, DIGUILLÍN</t>
  </si>
  <si>
    <t>QUILLECO, CHILLAN, YUNGAY</t>
  </si>
  <si>
    <t>CONSERVACIÓN RUTA N-589-Q, CHILLAN - YUNGAY - PTE. LA FABRICA -CANTERAS</t>
  </si>
  <si>
    <t>40026598-0</t>
  </si>
  <si>
    <t>CONSERVACION ELEMENTOS SEG VIAL RED VIAL NACIONAL 2020-2022 PLAN RECUPERACION</t>
  </si>
  <si>
    <t>40029507-0</t>
  </si>
  <si>
    <t>40027839-0</t>
  </si>
  <si>
    <t>CONSERVACION CAMINOS BASICOS REGION DE VALPARAISO 2020 - 2022 PLAN RECUPERACION</t>
  </si>
  <si>
    <t>40020147-9</t>
  </si>
  <si>
    <t>30106369-9</t>
  </si>
  <si>
    <t>MEJORAMIENTO RUTA F-840 LAS DICHAS-MIRASOL COM. CASABLANCA-ALGARROBO</t>
  </si>
  <si>
    <t>30081531-9</t>
  </si>
  <si>
    <t>40027838-0</t>
  </si>
  <si>
    <t>CONSERVACION RED VIAL REGIÓN DE VALPARAÍSO 2020 - 2022</t>
  </si>
  <si>
    <t>40004544-0</t>
  </si>
  <si>
    <t>CONSTRUCCION RUTA DE ACCESO CALETA PUERTO MANSO,CANELA</t>
  </si>
  <si>
    <t>40027837-0</t>
  </si>
  <si>
    <t>CONSERVACION CAMINOS BÁSICOS REGIÓN DE COQUIMBO 2020 - 2022 PLAN RECUPERACION</t>
  </si>
  <si>
    <t>40020145-9</t>
  </si>
  <si>
    <t>40011784-0</t>
  </si>
  <si>
    <t>ILLAPEL, LOS VILOS</t>
  </si>
  <si>
    <t>MEJORAMIENTO RUTA 47 SECTOR CUESTA CAVILOLEN, REGION DE COQUIMBO</t>
  </si>
  <si>
    <t>40028928-0</t>
  </si>
  <si>
    <t>MEJORAMIENTO CBI RUTA D-215, SECTOR MARQUESA - TALCUNA ORIENTE, VICUÑA</t>
  </si>
  <si>
    <t>30076636-0</t>
  </si>
  <si>
    <t>REPOSICION PUENTE MUCO, LAUTARO</t>
  </si>
  <si>
    <t>40025154-0</t>
  </si>
  <si>
    <t>CONSERVACION DE EQUIPAMIENTO TECNOLOGICO PLAZA DE PEAJE LAS RAICES 2021</t>
  </si>
  <si>
    <t>40016546-0</t>
  </si>
  <si>
    <t>MEJORAMIENTO CBI RUTA 300 LAS HORTENCIAS-QUECHEREHUE</t>
  </si>
  <si>
    <t>40026294-0</t>
  </si>
  <si>
    <t>MEJORAMIENTO CBI PUERTO SAAVEDRA PUENTE BUDI</t>
  </si>
  <si>
    <t>40026906-0</t>
  </si>
  <si>
    <t>MEJORAMIENTO RUTA CRUCE S-52 CANCURA-BOLDO HUACHO-CRUCE S-482</t>
  </si>
  <si>
    <t>40027818-0</t>
  </si>
  <si>
    <t>CONSERVACION RED VIAL REGION DE LA ARAUCANIA 2020-2022 PLAN RECUPERACIÓN</t>
  </si>
  <si>
    <t>40027996-0</t>
  </si>
  <si>
    <t>40018637-0</t>
  </si>
  <si>
    <t>MEJORAMIENTO CBI IMPERIAL CARAHUE POR EL BAJO</t>
  </si>
  <si>
    <t>40019598-0</t>
  </si>
  <si>
    <t>MEJORAMIENTO CBI ALLIPEN FOLILCO LAFQUEN</t>
  </si>
  <si>
    <t>40020158-9</t>
  </si>
  <si>
    <t>TEMUCO, CARAHUE, CUNCO, CURARREHUE, FREIRE, GALVARINO, GORBEA, LAUTARO, LONCOCHE, VILLARRICA, ANGOL, COLLIPULLI, CURACAUTIN, ERCILLA, LONQUIMAY, LOS SAUCES, LUMACO</t>
  </si>
  <si>
    <t>40006608-9</t>
  </si>
  <si>
    <t>CARAHUE, CUNCO, CURARREHUE, FREIRE, GALVARINO, GORBEA, LAUTARO, LONCOCHE, MELIPEUCO, NUEVA IMPERIAL, PADRE LAS CASAS, PERQUENCO, PITRUFQUEN, PUCON, SAAVEDRA, TEODORO SCHMIDT, TOLTEN, VILCUN</t>
  </si>
  <si>
    <t>30399823-0</t>
  </si>
  <si>
    <t>FRESIA, LLANQUIHUE</t>
  </si>
  <si>
    <t>MEJORAMIENTO RUTA V-30, CRUCE RUTA 5 (TOTORAL)-COLEGUAL-FRESIA</t>
  </si>
  <si>
    <t>40003435-0</t>
  </si>
  <si>
    <t>40020617-0</t>
  </si>
  <si>
    <t>LOS MUERMOS, PURRANQUE, SAN JUAN DE LA COSTA</t>
  </si>
  <si>
    <t>MEJORAMIENTO CONSTRUCCION CONECTIVIDAD VIAL RUTA INTERIOR ENTRE LIM. REG. LOS RÍOS Y LIM. PROV. SUR LLANQUIHUE</t>
  </si>
  <si>
    <t>40020159-9</t>
  </si>
  <si>
    <t>30458870-9</t>
  </si>
  <si>
    <t>30131861-9</t>
  </si>
  <si>
    <t>MEJORAMIENTO RUTAS W-160; W-120. SECTOR: HUICHA - CAULIN, CHILOÉ</t>
  </si>
  <si>
    <t>40003476-0</t>
  </si>
  <si>
    <t>30131282-0</t>
  </si>
  <si>
    <t>MEJILLONES, TOCOPILLA</t>
  </si>
  <si>
    <t>MEJORAMIENTO RUTA 1 SECTOR: MICHILLA - CALETA BUENA</t>
  </si>
  <si>
    <t>40004194-0</t>
  </si>
  <si>
    <t>MEJORAMIENTO RUTA 1 SECTOR: PASO MALO-CALETA URCO</t>
  </si>
  <si>
    <t>40020589-0</t>
  </si>
  <si>
    <t>MEJORAMIENTO RUTA ALTIPLANICA B-245 Y B-223 S: SAN PEDRO DE ATACAMA - EL TATIO</t>
  </si>
  <si>
    <t>30427024-9</t>
  </si>
  <si>
    <t>40020142-9</t>
  </si>
  <si>
    <t>40029491-0</t>
  </si>
  <si>
    <t>30231622-0</t>
  </si>
  <si>
    <t>40020161-9</t>
  </si>
  <si>
    <t>30231173-9</t>
  </si>
  <si>
    <t>30106685-0</t>
  </si>
  <si>
    <t>CONSTRUCCIÓN CONEXIÓN VIAL RUTA 128 Y RUTA 126, SECTOR CAUQUENES</t>
  </si>
  <si>
    <t>40020156-9</t>
  </si>
  <si>
    <t>40011064-9</t>
  </si>
  <si>
    <t>30122001-9</t>
  </si>
  <si>
    <t>40019930-0</t>
  </si>
  <si>
    <t>PALMILLA</t>
  </si>
  <si>
    <t>REPOSICION PUENTE LAS ARAÑAS, RUTA I-320-H, COMUNA DE PALMILLA</t>
  </si>
  <si>
    <t>40018408-0</t>
  </si>
  <si>
    <t>CONSTRUCCION PASARELAS LA PALMA CHICA, LA PALMA GRANDE, RANCAGUA</t>
  </si>
  <si>
    <t>40020380-0</t>
  </si>
  <si>
    <t>CONSTRUCCION PASARELA RUTA 5, SECTOR LOS ALPES, COMUNA DE RANCAGUA</t>
  </si>
  <si>
    <t>40027840-0</t>
  </si>
  <si>
    <t>CONSERVACION CAMINOS BÁSICOS REGIÓN DE O'HIGGINS 2020 -2022 PLAN RECUPERACION</t>
  </si>
  <si>
    <t>40020148-9</t>
  </si>
  <si>
    <t>30122160-9</t>
  </si>
  <si>
    <t>30241072-9</t>
  </si>
  <si>
    <t>REPOSICION PUENTE QUIAHUE 1, RUTA I-572, KM 4.3, LOLOL</t>
  </si>
  <si>
    <t>30083002-9</t>
  </si>
  <si>
    <t>30286872-0</t>
  </si>
  <si>
    <t>REPOSICION PUENTE LARAQUETE, COMUNA DE ARAUCO, PROVINCIA DE ARAUCO</t>
  </si>
  <si>
    <t>40026081-0</t>
  </si>
  <si>
    <t>LOS ANGELES, QUILLECO</t>
  </si>
  <si>
    <t>CONSERVACION RUTA Q-45, SECTOR LOS ANGELES-ANTUCO 2020 -2022 PLAN RECUPERACION</t>
  </si>
  <si>
    <t>40026084-0</t>
  </si>
  <si>
    <t>CORONEL, SAN PEDRO DE LA PAZ, LEBU, LOS ALAMOS</t>
  </si>
  <si>
    <t>CONSERVACION RUTA 160 CORONEL-SAN PEDRO DE LA PAZ Y TRES PINOS-LEBU 2020 - 2022 PLAN RECUP</t>
  </si>
  <si>
    <t>40026087-0</t>
  </si>
  <si>
    <t>CORONEL, SAN PEDRO DE LA PAZ, SANTA JUANA, NACIMIENTO</t>
  </si>
  <si>
    <t>CONSERVACION RUTA 156 EN REGION DEL BIOBIO 2020 -2022 PLAN RECUPERACION</t>
  </si>
  <si>
    <t>40027710-0</t>
  </si>
  <si>
    <t>30259523-9</t>
  </si>
  <si>
    <t>40030515-0</t>
  </si>
  <si>
    <t>40020157-9</t>
  </si>
  <si>
    <t>CONCEPCION, CORONEL, CHIGUAYANTE, FLORIDA, HUALQUI, LOTA, PENCO, SAN PEDRO DE LA PAZ, SANTA JUANA, TALCAHUANO, TOME, HUALPEN, LEBU, ARAUCO, CAÑETE, CONTULMO, CURANILAHUE, LOS ALAMOS, TIRUA, LOS ANGELES, ANTUCO, CABRERO, LAJA, MULCHEN, NACIMIENTO, NEGRETE, QUILACO, QUILLECO, SAN ROSENDO, SANTA BARBARA</t>
  </si>
  <si>
    <t>40031617-0</t>
  </si>
  <si>
    <t>CONSERVACION CAMINOS PLAN INDIGENA REGION DEL BIOBIO 2021 (PLAN DE RECUPERACIÓN)</t>
  </si>
  <si>
    <t>30093222-0</t>
  </si>
  <si>
    <t>MEJORAMIENTO CONEXIÓN VIAL PASADA POR CORRAL</t>
  </si>
  <si>
    <t>30458860-0</t>
  </si>
  <si>
    <t>MEJORAMIENTO RUTA T-350 VALDIVIA - NIEBLA</t>
  </si>
  <si>
    <t>40021516-0</t>
  </si>
  <si>
    <t>40027825-0</t>
  </si>
  <si>
    <t>CONSERVACION RED VIAL LOS RIOS 2020 PLAN RECUPERACIÓN</t>
  </si>
  <si>
    <t>40020150-9</t>
  </si>
  <si>
    <t>30480981-9</t>
  </si>
  <si>
    <t>40004007-0</t>
  </si>
  <si>
    <t>MEJORAMIENTO PASADA URBANA RUTAS 5 Y A-27 EN ARICA SECTOR C</t>
  </si>
  <si>
    <t>40027829-0</t>
  </si>
  <si>
    <t>40027285-0</t>
  </si>
  <si>
    <t>MEJORAMIENTO RUTA A-27, SECTOR SAN MIGUEL AZAPA - KM 32</t>
  </si>
  <si>
    <t>40020151-9</t>
  </si>
  <si>
    <t>30078323-9</t>
  </si>
  <si>
    <t>30239372-9</t>
  </si>
  <si>
    <t>40032412-0</t>
  </si>
  <si>
    <t>40029505-9</t>
  </si>
  <si>
    <t>40025149-0</t>
  </si>
  <si>
    <t>CONSERVACION NUEVA PLAZA DE PEAJE CRISTO REDENTOR 2021</t>
  </si>
  <si>
    <t>40032665-0</t>
  </si>
  <si>
    <t>CONSERVACION CONSERVACION INFRAESTRUCTURA SISS PISO 7 REGION METROPOLITANA DE SANTIAGO</t>
  </si>
  <si>
    <t>Dirección de Arquitectura - FET-COVID-19</t>
  </si>
  <si>
    <t>CONSTRUCCION EDIFICIO MINISTERIO OBRAS PUBLICAS REGIÓN DE ÑUBLE</t>
  </si>
  <si>
    <t>40024742-0</t>
  </si>
  <si>
    <t>CONSERVACION INSTALACION ELECTRICA FISCALIA MOP NIVEL EDIFICIO NIVEL CENTRAL</t>
  </si>
  <si>
    <t>40020020-0</t>
  </si>
  <si>
    <t>CONSERVACION MEDIDAS PRIORITARIAS EDIFICIO MOP DE IQUIQUE</t>
  </si>
  <si>
    <t>40024744-0</t>
  </si>
  <si>
    <t>CONSERVACION EDIFICIO DE LOS SERVICIOS PUBLICOS MAGALLANES</t>
  </si>
  <si>
    <t>40020701-0</t>
  </si>
  <si>
    <t>CONSERVACION ACCESIBILIDAD UNIVERSAL EDIFICIO MOP LOS LAGOS (DS 50)</t>
  </si>
  <si>
    <t>40030513-0</t>
  </si>
  <si>
    <t>CONSERVACION DS -50 EDIFICIO MOP REGION DE AYSÉN</t>
  </si>
  <si>
    <t>30309972-0</t>
  </si>
  <si>
    <t>AMPLIACIÓN SEGUNDA ETAPA EDIFICIO MOP, VALDIVIA</t>
  </si>
  <si>
    <t>40019452-0</t>
  </si>
  <si>
    <t>CONSERVACION DS 50 ACCESIBILIDAD UNIVERSAL EDIFICIO MOP REGIÓN DE LOS RÍOS</t>
  </si>
  <si>
    <t>40020594-0</t>
  </si>
  <si>
    <t>CONSERVACION CONSERVACION INTEGRAL DIRECCIONES REGIONALES MOP VALPARAÍSO</t>
  </si>
  <si>
    <t>Dirección de Obras Hidráulicas - FET-COVID-19</t>
  </si>
  <si>
    <t>DIAGNOSTICO PLAN MAESTRO DE RÍO ELICURA Y AFLUENTES, COMUNA DE CONTULMO REGIÓN DEL BIOBÍO</t>
  </si>
  <si>
    <t>40000148-0</t>
  </si>
  <si>
    <t>LOS ANDES, PETORCA, QUILLOTA, SAN FELIPE</t>
  </si>
  <si>
    <t>LOS ANDES, LA LIGUA, PETORCA, QUILLOTA, CALERA, SAN FELIPE, LLAILLAY, PUTAENDO</t>
  </si>
  <si>
    <t>ANALISIS FIJACION DE DESLINDES RIOS ACONCAGUA, LIGUA Y PETORCA</t>
  </si>
  <si>
    <t>40004185-0</t>
  </si>
  <si>
    <t>ANALISIS HIDROLOGICO Y MECANICO FLUVIAL QUEBRADA DE ACHA</t>
  </si>
  <si>
    <t>40020200-0</t>
  </si>
  <si>
    <t>DIAGNOSTICO COMPORTAMIENTO ALUVIONAL QUEBRADAS AFLUENTES, CUENCA RIO SAN JOSE</t>
  </si>
  <si>
    <t>40020201-0</t>
  </si>
  <si>
    <t>DIAGNOSTICO COMPORTAMIENTO ALUVIONAL QUEBRADAS AFLUENTES, CUENCA QUEBRADA VITOR</t>
  </si>
  <si>
    <t>40020202-0</t>
  </si>
  <si>
    <t>DIAGNOSTICO COMPORTAMIENTO ALUVIONAL DE LAS QUEBRADAS AFLUENTES A LA CUENCA CAMARONES</t>
  </si>
  <si>
    <t>40020324-0</t>
  </si>
  <si>
    <t>DIAGNOSTICO COMPORTAMIENTO ALUVIONAL DE LAS QUEBRADAS AFLUENTES EN CUENCA RIO LLUTA</t>
  </si>
  <si>
    <t>40025946-0</t>
  </si>
  <si>
    <t>CONSERVACION DE RIBERAS REGION DE ATACAMA 2020 - 2023 - RECUP</t>
  </si>
  <si>
    <t>40025928-0</t>
  </si>
  <si>
    <t>CONSERVACIÓN RED PRIMARIA DE AGUAS LLUVIAS REGIÓN METROPOLITANA 2020 - 2023 - RECUP</t>
  </si>
  <si>
    <t>40025950-0</t>
  </si>
  <si>
    <t>CONSERVACION DE RIBERAS REGION METROPOLITANA 2020 - 2023 - RECUP</t>
  </si>
  <si>
    <t>40021417-0</t>
  </si>
  <si>
    <t>REPOSICION DEFENSA FLUVIAL DEL ESTERO LA TOMA, COMUNA DE ANCUD</t>
  </si>
  <si>
    <t>40025931-0</t>
  </si>
  <si>
    <t>CHILLAN, CHILLAN VIEJO, YUNGAY, SAN CARLOS, SAN NICOLAS</t>
  </si>
  <si>
    <t>CONSERVACIÓN RED PRIMARIA DE AGUAS LLUVIAS REGIÓN DE ÑUBLE 2020 - 2023 - RECUP</t>
  </si>
  <si>
    <t>40025996-0</t>
  </si>
  <si>
    <t>CONSERVACION OBRAS DE RIEGO FISCALES REGION DE ÑUBLE 2020 - 2023 - RECUP</t>
  </si>
  <si>
    <t>40025953-0</t>
  </si>
  <si>
    <t>CONSERVACIÓN DE RIBERAS REGIÓN DE ÑUBLE 2020 - 2023 - RECUP</t>
  </si>
  <si>
    <t>40031250-0</t>
  </si>
  <si>
    <t>CONSERVACION SISTEMA DE RIEGO CAMARICO CASAS BLANCAS, PROVINCIA DE ÑUBLE REGIÓN DE ÑUBLE - RECUP</t>
  </si>
  <si>
    <t>40033162-0</t>
  </si>
  <si>
    <t>CONSERVACION SISTEMA DE RIEGO LAS PATAGUAS, COMUNA DE COIHUECO, REGIÓN DE ÑUBLE - RECUP.</t>
  </si>
  <si>
    <t>40020697-0</t>
  </si>
  <si>
    <t>CONCEPCION, TALCAHUANO, HUALPEN</t>
  </si>
  <si>
    <t>CONSTRUCCION ACTUALIZACIÓN SISTEMA CANAL IFARLE, COMUNAS DE CONCEPCION - HUALPEN Y TALCAHUANO</t>
  </si>
  <si>
    <t>40025932-0</t>
  </si>
  <si>
    <t>CONCEPCION, CORONEL, LOTA, PENCO, TALCAHUANO, LOS ANGELES, LAJA, TUCAPEL</t>
  </si>
  <si>
    <t>CONSERVACIÓN RED PRIMARIA DE AGUAS LLUVIAS REGIÓN DEL BIO BIO 2020 - 2023 - RECUP</t>
  </si>
  <si>
    <t>40025954-0</t>
  </si>
  <si>
    <t>CONSERVACIÓN DE RIBERAS REGIÓN DEL BIO BIO 2020 - 2023 - RECUP</t>
  </si>
  <si>
    <t>40025988-0</t>
  </si>
  <si>
    <t>HUARA, PICA</t>
  </si>
  <si>
    <t>CONSERVACION OBRAS DE RIEGO FISCALES REGION DE TARAPACA 2020 - 2023 - RECUP</t>
  </si>
  <si>
    <t>40025942-0</t>
  </si>
  <si>
    <t>CONSERVACIÓN DE RIBERAS REGIÓN DE TARAPACÁ 2020 - 2023 - RECUP</t>
  </si>
  <si>
    <t>30086036-9</t>
  </si>
  <si>
    <t>40019965-0</t>
  </si>
  <si>
    <t>MEJORAMIENTO CONST. EVAC. Y DRENAJE DE AALL SUBSISTEMA LLAU - LLAU Y D`AGOSTINI, PTA. ARENAS</t>
  </si>
  <si>
    <t>40019967-0</t>
  </si>
  <si>
    <t>MEJORAMIENTO COLECTOR CHILOÉ Y CONSTRUCCIÓN DE REGULACIÓN RÍO DE LA MANO, PUNTA ARENAS</t>
  </si>
  <si>
    <t>40025959-0</t>
  </si>
  <si>
    <t>CONSERVACIÓN DE RIBERAS REGIÓN DE MAGALLANES 2020 - 2023 - RECUP</t>
  </si>
  <si>
    <t>40026059-0</t>
  </si>
  <si>
    <t>CONSERVACIÓN RED PRIMARIA DE AGUAS LLUVIAS REGIÓN DE MAGALLANES - 2020 - 2023 - RECUP</t>
  </si>
  <si>
    <t>40025960-0</t>
  </si>
  <si>
    <t>IQUIQUE, ANTOFAGASTA, COPIAPO</t>
  </si>
  <si>
    <t>CONSERVACIÓN DE RIBERAS INTERREGIONAL 2020 - 2023 RECUP</t>
  </si>
  <si>
    <t>40013144-0</t>
  </si>
  <si>
    <t>CONSTRUCCION SISTEMA DE EVACUACIÓN DE AGUAS LLUVIAS COMUNA DE LA FLORIDA, SANTIAGO, RM</t>
  </si>
  <si>
    <t>30131607-0</t>
  </si>
  <si>
    <t>LA SERENA, COQUIMBO</t>
  </si>
  <si>
    <t>MEJORAMIENTO QUEBRADA DE PEÑUELAS REGION DE COQUIMBO</t>
  </si>
  <si>
    <t>40025990-0</t>
  </si>
  <si>
    <t>CONSERVACION OBRAS DE RIEGO FISCALES REGION DE COQUIMBO 2020 - 2023 - RECUP</t>
  </si>
  <si>
    <t>40025948-0</t>
  </si>
  <si>
    <t>CONSERVACIÓN DE RIBERAS REGIÓN DE COQUIMBO 2020 - 2023 - RECUP</t>
  </si>
  <si>
    <t>40025933-0</t>
  </si>
  <si>
    <t>CONSERVACION RED PRIMARIA DE AGUAS LLUVIAS REGION DE LA ARAUCANIA 2020-2023 RECUP</t>
  </si>
  <si>
    <t>40025997-0</t>
  </si>
  <si>
    <t>CONSERVACION OBRAS DE RIEGO FISCALES REGION DE LA ARAUCANIA 2020 - 2023 - RECUP</t>
  </si>
  <si>
    <t>40025955-0</t>
  </si>
  <si>
    <t>CONSERVACIÓN DE RIBERAS DE LA ARAUCANÍA 2020 - 2023 - RECUP</t>
  </si>
  <si>
    <t>30063942-9</t>
  </si>
  <si>
    <t>CONSTRUCCION  COLECTOR INTERCEPTOR AGUAS LLUVIAS SAN MARTIN TEMUCO</t>
  </si>
  <si>
    <t>40030491-0</t>
  </si>
  <si>
    <t>PERQUENCO</t>
  </si>
  <si>
    <t>CONSERVACION SISTEMA DE RIEGO TRANQUE RAPIMÁN, REGIÓN DE LA ARAUCANÍA</t>
  </si>
  <si>
    <t>40030492-0</t>
  </si>
  <si>
    <t>CONSERVACION SISTEMA DE RIEGO CANAL LOS PRADOS, REGIÓN DE LA ARAUCANÍA</t>
  </si>
  <si>
    <t>40030493-0</t>
  </si>
  <si>
    <t>CONSERVACION SISTEMA DE RIEGO CANAL PILÉN CHICO, REGIÓN DE LA ARAUCANÍA</t>
  </si>
  <si>
    <t>40030495-0</t>
  </si>
  <si>
    <t>CONSERVACION  SISTEMA DE RIEGO CANAL SANTA ELENA, REGIÓN DE LA ARAUCANÍA</t>
  </si>
  <si>
    <t>40031973-0</t>
  </si>
  <si>
    <t>CONSERVACION SISTEMA DE RIEGO CANAL QUEPE SUR, VILCÚN, REGIÓN DE LA ARAUCANÍA-RECUP</t>
  </si>
  <si>
    <t>30451040-0</t>
  </si>
  <si>
    <t>40025935-0</t>
  </si>
  <si>
    <t>CONSERVACION RED PRIMARIA DE AGUAS LLUVIAS REGION DE LOS LAGOS 2020 - 2023 - RECUP</t>
  </si>
  <si>
    <t>40025957-0</t>
  </si>
  <si>
    <t>CONSERVACIÓN DE RIBERAS REGIÓN DE LOS LAGOS 2020 - 2023 - RECUP</t>
  </si>
  <si>
    <t>20183318-0</t>
  </si>
  <si>
    <t>CONSTRUCCION OBRAS DE CONTROL ALUVIONAL EN QUEBRADA CALICHE</t>
  </si>
  <si>
    <t>20183321-0</t>
  </si>
  <si>
    <t>CONSTRUCCIÓN OBRAS DE CONTROL ALUVIONAL EN QUEBRADA EL HUASCAR</t>
  </si>
  <si>
    <t>40025989-0</t>
  </si>
  <si>
    <t>CONSERVACION OBRAS DE RIEGO FISCALES REGION DE ANTOFAGASTA 2020 - 2023 - RECUP</t>
  </si>
  <si>
    <t>40025945-0</t>
  </si>
  <si>
    <t>CONSERVACIÓN DE RIBERAS REGIÓN DE ANTOFAGASTA 2020 - 2023 - RECUP</t>
  </si>
  <si>
    <t>40025805-0</t>
  </si>
  <si>
    <t>CONSTRUCCION OBRAS DE CONTROL ALUVIONAL EN QUEBRADA AFLUENTE A LA CIUDAD DE TALTAL</t>
  </si>
  <si>
    <t>40029466-0</t>
  </si>
  <si>
    <t>CONSERVACION DE OBRAS DE CONTROL ALUVIONAL DE LA II REG, 2020-2022 - RECUP</t>
  </si>
  <si>
    <t>30315824-9</t>
  </si>
  <si>
    <t>20183313-0</t>
  </si>
  <si>
    <t>CONSTRUCCION OBRAS DE CONTROL ALUVIONAL EN QUEBRADA LA CHIMBA -</t>
  </si>
  <si>
    <t>40025937-0</t>
  </si>
  <si>
    <t>CONSERVACION RED PRIMARIA DE AGUAS LLUVIAS REGIÓN AYSÉN - 2020-2023 - RECUP</t>
  </si>
  <si>
    <t>40025998-0</t>
  </si>
  <si>
    <t>CONSERVACION OBRAS DE RIEGO FISCALES REGION DE AYSEN 2020 - 2023 - RECUP</t>
  </si>
  <si>
    <t>40025958-0</t>
  </si>
  <si>
    <t>CONSERVACION DE RIBERAS REGION DE AYSEN 2020 - 2023 - RECUP</t>
  </si>
  <si>
    <t>40029471-0</t>
  </si>
  <si>
    <t>CONSERVACION OBRAS DE CONTROL ALUVIONAL CERRO DIVISADERO, COYHAIQUE 2020 -2022 RECUP|</t>
  </si>
  <si>
    <t>30109452-9</t>
  </si>
  <si>
    <t>30451040-9</t>
  </si>
  <si>
    <t>40025995-0</t>
  </si>
  <si>
    <t>CONSERVACION OBRAS DE RIEGO FISCALES REGION DEL MAULE 2020 - 2023 - RECUP</t>
  </si>
  <si>
    <t>40025952-0</t>
  </si>
  <si>
    <t>TALCA, CURICO, LINARES</t>
  </si>
  <si>
    <t>TALCA, CONSTITUCION, SAN CLEMENTE, CURICO, LINARES, PARRAL</t>
  </si>
  <si>
    <t>CONSERVACIÓN DE RIBERAS REGIÓN DEL MAULE 2020 - 2023 - RECUP</t>
  </si>
  <si>
    <t>40025929-0</t>
  </si>
  <si>
    <t>CONSERVACIÓN RED PRIMARIA DE AGUAS LLUVIAS REGIÓN O´HIGGINS 2020 - 2023 - RECUP</t>
  </si>
  <si>
    <t>40025994-0</t>
  </si>
  <si>
    <t>CONSERVACION OBRAS DE RIEGO FISCALES REGIÓN O'HIGGINS - 2020-2023 - RECUP</t>
  </si>
  <si>
    <t>40025951-0</t>
  </si>
  <si>
    <t>CONSERVACIÓN DE RIBERAS REGIÓN DE O`HIGGINS 2020 - 2023 - RECUP</t>
  </si>
  <si>
    <t>40003019-0</t>
  </si>
  <si>
    <t>CONSTRUCCIÓN COLECTOR AGUAS LLUVIAS A-01: BALMACEDA MATTA, VALDIVIA</t>
  </si>
  <si>
    <t>40025934-0</t>
  </si>
  <si>
    <t>CONSERVACION RED PRIMARIA DE AGUAS LLUVIAS REGION DE LOS RIOS 2020 - 2023 - RECUP</t>
  </si>
  <si>
    <t>40025956-0</t>
  </si>
  <si>
    <t>VALDIVIA, LOS LAGOS, MAFIL, MARIQUINA</t>
  </si>
  <si>
    <t>CONSERVACIÓN DE RIBERAS REGIÓN DE LOS RÍOS 2020 - 2023 - RECUP</t>
  </si>
  <si>
    <t>40025987-0</t>
  </si>
  <si>
    <t>CONSERVACION OBRAS DE RIEGO FISCALES REGION DE ARICA Y PARINACOTA 2020 - 2023 - RECUP</t>
  </si>
  <si>
    <t>40025941-0</t>
  </si>
  <si>
    <t>CONSERVACIÓN DE RIBERAS REGIÓN DE ARICA Y PARINACOTA 2020 - 2023 - RECUP</t>
  </si>
  <si>
    <t>30080455-0</t>
  </si>
  <si>
    <t>ESTUDIO MEJ. SIST. DE AVAC. A LLUVIAS  GRAN VALPSO. COLECTOR  MELGAREJO VALPARAISO</t>
  </si>
  <si>
    <t>30072051-9</t>
  </si>
  <si>
    <t>40025926-0</t>
  </si>
  <si>
    <t>CONSERVACIÓN RED PRIMARIA DE AGUAS LLUVIAS REGIÓN DE VALPARAÍSO 2020 - 2023 - RECUP</t>
  </si>
  <si>
    <t>40025992-0</t>
  </si>
  <si>
    <t>CONSERVACION OBRAS DE RIEGO FISCALES REGION DE VALPARAISO 2020 - 2023 - RECUP</t>
  </si>
  <si>
    <t>40025949-0</t>
  </si>
  <si>
    <t>CONSERVACION DE RIBERAS REGION DE VALPARAISO 2020 - 2023 - RECUP</t>
  </si>
  <si>
    <t>40029754-0</t>
  </si>
  <si>
    <t>40033732-0</t>
  </si>
  <si>
    <t>CONSERVACION SISTEMA DE RIEGO TRANQUE CHINCOLCO, COMUNA DE PETORCA, REGIÓN DE VALPO - RECUP</t>
  </si>
  <si>
    <t>Dirección de Aeropuertos - FET-COVID-19</t>
  </si>
  <si>
    <t>40010004-0</t>
  </si>
  <si>
    <t>DIAGNOSTICO AUSCULTACION PAVIMENTO AEROPORTUARIO RED-SECUNDARIA ZONA-SUR</t>
  </si>
  <si>
    <t>40010005-0</t>
  </si>
  <si>
    <t>DIAGNOSTICO AUSCULTACION PAVIMENTOS AEROPORTUARIOS, RED PRIMARIA ZONA -SUR</t>
  </si>
  <si>
    <t>40010356-0</t>
  </si>
  <si>
    <t>DIAGNOSTICO AUSCULTACION PAV. AEROPORTUARIO RED PRIMARIA ZONA CENTRO.</t>
  </si>
  <si>
    <t>40010002-0</t>
  </si>
  <si>
    <t>DIAGNOSTICO AUSCULTACION PAVIMENTOS PEQUEÑOS AERODROMOS ZONA-SUR</t>
  </si>
  <si>
    <t>40009993-0</t>
  </si>
  <si>
    <t>DIAGNOSTICO AUSCULTACION PAVIMENTOS PEQUEÑOS AERODROMOS ZONA CENTRO-NORTE</t>
  </si>
  <si>
    <t>40029865-0</t>
  </si>
  <si>
    <t xml:space="preserve">CONSERVACION MAYOR AREA DE MOVIMIENTO AERÓDROMO DE CHAMONATE </t>
  </si>
  <si>
    <t>40033965-0</t>
  </si>
  <si>
    <t>CONSERVACION MAYOR ETAPA 1 AERÓDROMO CHAÑARAL, PLAN DE RECUPERACION</t>
  </si>
  <si>
    <t>40033968-0</t>
  </si>
  <si>
    <t xml:space="preserve">CONSERVACION MAYOR AERODROMO CHAMONATE 2021 2022 PLAN DE RECUPERACION </t>
  </si>
  <si>
    <t>40021701-0</t>
  </si>
  <si>
    <t>40027127-0</t>
  </si>
  <si>
    <t>CONSERVACION PLATAFORMA ESTAC.. DE AVIONES Y RODAJES ASOCIADOS AP. AMB, PLAN DE RECUPERACIÓN</t>
  </si>
  <si>
    <t>40027135-0</t>
  </si>
  <si>
    <t>CONSERVACION MAYOR PISTA 17L 35R Y RODAJES ASOCIADOS AEROPUERTO AMB, PLAN DE RECUPERACIÓN</t>
  </si>
  <si>
    <t>40030402-0</t>
  </si>
  <si>
    <t xml:space="preserve">CONSERVACION MAYOR AEROPUERTO ARTURO MERINO BENITEZ AÑOS 2021 - 2022 </t>
  </si>
  <si>
    <t>40030400-0</t>
  </si>
  <si>
    <t xml:space="preserve">CONSERVACION MAYOR AREA DE MOVIMIENTO AEROPUERTO DIEGO </t>
  </si>
  <si>
    <t>30100036-0</t>
  </si>
  <si>
    <t>MEJORAMIENTO ÁREA DE MOVIMIENTO AEROPUERTO PRESIDENTE IBÁÑEZ R 12</t>
  </si>
  <si>
    <t>40027097-0</t>
  </si>
  <si>
    <t>CONSERVACION RUTINARIA AD. F. BIANCO, C. SOMBRERO, T. DEL FUEGO, PLAN DE RECUPERACION</t>
  </si>
  <si>
    <t>40033095-0</t>
  </si>
  <si>
    <t xml:space="preserve">CONSERVACION N ZONA DE PARADA, AERÓDROMO PAMPA GUANACO, TIMAUKEL, TIERRA DEL FUEGO, PLAN DE RECUPERACION </t>
  </si>
  <si>
    <t>30485530-0</t>
  </si>
  <si>
    <t>CONSERVACION REFUGIO DE PASAJEROS PEQ. ADMO. FRANCO BIANCO, CERRO SOMBRERO, COMUNA PRIMAVERA, PLAN DE RECUPERACION</t>
  </si>
  <si>
    <t>40026171-0</t>
  </si>
  <si>
    <t>CONSERVACION RUTINARIA AEROPUERTO EL TEPUAL 2021</t>
  </si>
  <si>
    <t>40026172-0</t>
  </si>
  <si>
    <t>CONSERVACION RUTINARIA AERÓDROMO DE MOCOPULLI 2021</t>
  </si>
  <si>
    <t>40026168-0</t>
  </si>
  <si>
    <t>40033023-0</t>
  </si>
  <si>
    <t xml:space="preserve">CONSERVACION RUTINARIA AEROPUERTO EL TEPUAL 2021-2022, PLAN RECUPERACION </t>
  </si>
  <si>
    <t>40033048-0</t>
  </si>
  <si>
    <t>CASTRO, ANCUD, CHONCHI, CURACO DE VELEZ, DALCAHUE, PUQUELDON, QUEILEN, QUELLON, QUEMCHI, QUINCHAO</t>
  </si>
  <si>
    <t xml:space="preserve">CONSERVACION GLOBAL CHILOÉ 2021-2022, PLAN RECUPERACIÓN </t>
  </si>
  <si>
    <t>40033052-0</t>
  </si>
  <si>
    <t>CHAITEN, FUTALEUFU, HUALAIHUE, PALENA</t>
  </si>
  <si>
    <t xml:space="preserve">CONSERVACION GLOBAL PALENA 2021-2022, PLAN RECUPERACIÓN </t>
  </si>
  <si>
    <t>40033054-0</t>
  </si>
  <si>
    <t>PUERTO MONTT, CALBUCO, COCHAMO, FRESIA, FRUTILLAR, LOS MUERMOS, LLANQUIHUE, MAULLIN, PUERTO VARAS</t>
  </si>
  <si>
    <t xml:space="preserve">CONSERVACION GLOBAL LLANQUIHUE 2021-2022, PLAN RECUPERACIÓN </t>
  </si>
  <si>
    <t>40031050-0</t>
  </si>
  <si>
    <t xml:space="preserve">NORMALIZACION CIERRE PERIMETRAL AERÓDROMO POYO, CHAITÉN </t>
  </si>
  <si>
    <t>40030399-0</t>
  </si>
  <si>
    <t>CACHAPOAL, CARDENAL CARO, SANTIAGO</t>
  </si>
  <si>
    <t>RANCAGUA, PICHILEMU, VITACURA</t>
  </si>
  <si>
    <t xml:space="preserve">CONSERVACION PEQUEÑOS AERODROMOS ZONA CENTRAL/2021 2022 </t>
  </si>
  <si>
    <t>40026179-0</t>
  </si>
  <si>
    <t>CONSERVACION MAYOR AREA DE MOVIMIENTO AERODROMO LA FLORIDA DE LA SERENA II ETAPA</t>
  </si>
  <si>
    <t>40033041-0</t>
  </si>
  <si>
    <t>LOS VILOS, COMBARBALA</t>
  </si>
  <si>
    <t>CONSERVACION EQUEÑOS AERODROMOS REGION DE COQUIMBO 2021-2022, PLAN DE RECUPERACIÓN</t>
  </si>
  <si>
    <t>40033978-0</t>
  </si>
  <si>
    <t xml:space="preserve">CONSERVACION AREA DE MOVIMIENTO AERODROMO LA FLORIDA III ETAPA PLAN DE RECUPERACION </t>
  </si>
  <si>
    <t>40026166-0</t>
  </si>
  <si>
    <t>CONSERVACION MAYOR ÁREA DE MOVIMIENTO AERÓDROMO PUCÓN REGION DE LA ARAUCANIA</t>
  </si>
  <si>
    <t>40026147-0</t>
  </si>
  <si>
    <t>40033264-0</t>
  </si>
  <si>
    <t xml:space="preserve">CONSERVACION MAYOR ÁREA MOVIMIENTO AP ANDRÉS SABELLA, ANTOFAGASTA, PLAN DE RECUPERACION </t>
  </si>
  <si>
    <t>40011266-0</t>
  </si>
  <si>
    <t>CONSERVACION RUTINARIA AERODROMO CABO 1° JUAN ROMAN - PTO AYSEN</t>
  </si>
  <si>
    <t>40020104-0</t>
  </si>
  <si>
    <t>CONSERVACION RUTINARIA Y OBRAS COMPLEMENTARIAS AERODROMO BALMACEDA</t>
  </si>
  <si>
    <t>40020100-0</t>
  </si>
  <si>
    <t xml:space="preserve">CONSERVACION RUTINARIA PEQUEÑOS AERODROMOS AÑOS 2021-2022, PLAN DE RECUPERACIÓN </t>
  </si>
  <si>
    <t>40033035-0</t>
  </si>
  <si>
    <t xml:space="preserve">CONSERVACION MAYOR AERODROMO TTE. VIDAL ETAPA III - PLAN DE RECUPERACION </t>
  </si>
  <si>
    <t>40020593-0</t>
  </si>
  <si>
    <t>CONSERVACION RUTINARIA AERÓDROMO PUERTO SUR DE ISLA SANTA MARÍA, REGIÓN DEL BIOBÍO</t>
  </si>
  <si>
    <t>40027138-0</t>
  </si>
  <si>
    <t>CONSERVACION MAYOR INFRAESTRUCTURA HORIZONTAL AEROPUERTO CARRIEL SUR, PLAN DE RECUPERACIÓN.</t>
  </si>
  <si>
    <t>40009728-9</t>
  </si>
  <si>
    <t>40026183-0</t>
  </si>
  <si>
    <t>CONSERVACION RUTINARIA AERÓDROMO PICHOY , REGIÓN DE LOS RÍOS</t>
  </si>
  <si>
    <t>40031234-0</t>
  </si>
  <si>
    <t xml:space="preserve">CONSERVACION AREA DE MOVIMIENTO AERÓDROMO LOS MAITENES DE VILLA VIEJA, REGION DE LOS RÍOS </t>
  </si>
  <si>
    <t>40032982-0</t>
  </si>
  <si>
    <t xml:space="preserve">CONSERVACION PLATAFORMA AEROMÉDICA AERÓDROMO LAS MARÍAS, PLAN DE RECUPERACION </t>
  </si>
  <si>
    <t>40033073-0</t>
  </si>
  <si>
    <t xml:space="preserve">CONSERVACION PLANTA AGUA POTABLE AERÓDROMO PICHOY, PLAN DE RECUPERACION </t>
  </si>
  <si>
    <t>40026092-0</t>
  </si>
  <si>
    <t>CONSERVACION MAYOR AREA DE MOVIMIENTO AEROPUERTO CHACALLUTA</t>
  </si>
  <si>
    <t>Agua Potable Rural - FET-COVID-19</t>
  </si>
  <si>
    <t>40002194-0</t>
  </si>
  <si>
    <t>40029349-0</t>
  </si>
  <si>
    <t>40029350-0</t>
  </si>
  <si>
    <t>40013637-0</t>
  </si>
  <si>
    <t>40013635-0</t>
  </si>
  <si>
    <t>40013252-0</t>
  </si>
  <si>
    <t>40022913-0</t>
  </si>
  <si>
    <t>40030360-0</t>
  </si>
  <si>
    <t>40010073-0</t>
  </si>
  <si>
    <t>YUNGAY</t>
  </si>
  <si>
    <t>40010068-0</t>
  </si>
  <si>
    <t>40029353-0</t>
  </si>
  <si>
    <t>PEMUCO</t>
  </si>
  <si>
    <t>40029357-0</t>
  </si>
  <si>
    <t>40029352-0</t>
  </si>
  <si>
    <t>40029355-0</t>
  </si>
  <si>
    <t>40029356-0</t>
  </si>
  <si>
    <t>40029351-0</t>
  </si>
  <si>
    <t>40030361-0</t>
  </si>
  <si>
    <t>40030238-0</t>
  </si>
  <si>
    <t>CONSERVACION SISTEMA DE AGUA POTABLE RURAL PUNTA CARRERA, COMUNA PUNTA ARENAS, 2021</t>
  </si>
  <si>
    <t>40018435-0</t>
  </si>
  <si>
    <t>40019309-0</t>
  </si>
  <si>
    <t>40018516-0</t>
  </si>
  <si>
    <t>40018784-0</t>
  </si>
  <si>
    <t>40018505-0</t>
  </si>
  <si>
    <t>FRESIA</t>
  </si>
  <si>
    <t>30135406-0</t>
  </si>
  <si>
    <t>40029307-0</t>
  </si>
  <si>
    <t>40029310-0</t>
  </si>
  <si>
    <t>40029312-0</t>
  </si>
  <si>
    <t>40029317-0</t>
  </si>
  <si>
    <t>40029318-0</t>
  </si>
  <si>
    <t>40029320-0</t>
  </si>
  <si>
    <t>40029322-0</t>
  </si>
  <si>
    <t>40029324-0</t>
  </si>
  <si>
    <t>CURACO DE VELEZ</t>
  </si>
  <si>
    <t>40029326-0</t>
  </si>
  <si>
    <t>40029328-0</t>
  </si>
  <si>
    <t>40029331-0</t>
  </si>
  <si>
    <t>40029309-0</t>
  </si>
  <si>
    <t>40029333-0</t>
  </si>
  <si>
    <t>40029336-0</t>
  </si>
  <si>
    <t>40029337-0</t>
  </si>
  <si>
    <t>40029341-0</t>
  </si>
  <si>
    <t>PURRANQUE</t>
  </si>
  <si>
    <t>40029346-0</t>
  </si>
  <si>
    <t>40029332-0</t>
  </si>
  <si>
    <t>40033817-0</t>
  </si>
  <si>
    <t>40026219-0</t>
  </si>
  <si>
    <t>40020457-0</t>
  </si>
  <si>
    <t>40029395-0</t>
  </si>
  <si>
    <t>40029406-0</t>
  </si>
  <si>
    <t>40029407-0</t>
  </si>
  <si>
    <t>40029408-0</t>
  </si>
  <si>
    <t>40029409-0</t>
  </si>
  <si>
    <t>40029412-0</t>
  </si>
  <si>
    <t>40029414-0</t>
  </si>
  <si>
    <t>CALERA</t>
  </si>
  <si>
    <t>40029415-0</t>
  </si>
  <si>
    <t>30103535-0</t>
  </si>
  <si>
    <t>40030354-0</t>
  </si>
  <si>
    <t>30478237-0</t>
  </si>
  <si>
    <t>40029378-0</t>
  </si>
  <si>
    <t>40029391-0</t>
  </si>
  <si>
    <t>40030351-0</t>
  </si>
  <si>
    <t>CONSERVACION SISTEMAS DE APR POR SEQUÍA AÑO 2021-2022, REGIÓN DE COQUIMBO REGIÓN DE COQUIMBO</t>
  </si>
  <si>
    <t>30068174-0</t>
  </si>
  <si>
    <t>AMPLIACION SISTEMA APR ICALMA LONQUIMAY</t>
  </si>
  <si>
    <t>40000183-0</t>
  </si>
  <si>
    <t>40001395-0</t>
  </si>
  <si>
    <t>30101514-0</t>
  </si>
  <si>
    <t>30132104-0</t>
  </si>
  <si>
    <t>CONSTRUCCION INSTALACION AGUA POTABLE RURAL BAJADA DE PIEDRA</t>
  </si>
  <si>
    <t>40000717-0</t>
  </si>
  <si>
    <t>CONSTRUCCION SISTEMA AGUA POTABLE RURAL VERDES CAMPIÑAS CALAMA</t>
  </si>
  <si>
    <t>40029338-0</t>
  </si>
  <si>
    <t>CONSERVACION SISTEMA DE  AGUA POTABLE RURAL PAPOSO</t>
  </si>
  <si>
    <t>40030304-0</t>
  </si>
  <si>
    <t>CONSERVACION INTEGRAL SISTEMA DE AGUA POTABLE RURAL SAN PEDRO DE ATACAMA</t>
  </si>
  <si>
    <t>40029321-0</t>
  </si>
  <si>
    <t>40029339-0</t>
  </si>
  <si>
    <t>40029329-0</t>
  </si>
  <si>
    <t>40029334-0</t>
  </si>
  <si>
    <t>40029297-0</t>
  </si>
  <si>
    <t>40029347-0</t>
  </si>
  <si>
    <t>40029343-0</t>
  </si>
  <si>
    <t>40030286-0</t>
  </si>
  <si>
    <t>40030281-0</t>
  </si>
  <si>
    <t>40030284-0</t>
  </si>
  <si>
    <t>40030283-0</t>
  </si>
  <si>
    <t>40011145-0</t>
  </si>
  <si>
    <t>40012719-0</t>
  </si>
  <si>
    <t>40010492-0</t>
  </si>
  <si>
    <t>YERBAS BUENAS</t>
  </si>
  <si>
    <t>40011426-0</t>
  </si>
  <si>
    <t>40029403-0</t>
  </si>
  <si>
    <t>40030359-0</t>
  </si>
  <si>
    <t>40027258-0</t>
  </si>
  <si>
    <t>40002294-0</t>
  </si>
  <si>
    <t>40002812-0</t>
  </si>
  <si>
    <t>40002676-0</t>
  </si>
  <si>
    <t>30485713-0</t>
  </si>
  <si>
    <t>40016380-0</t>
  </si>
  <si>
    <t>40009604-0</t>
  </si>
  <si>
    <t>40017094-0</t>
  </si>
  <si>
    <t>40029369-0</t>
  </si>
  <si>
    <t>DOÑIHUE</t>
  </si>
  <si>
    <t>40029370-0</t>
  </si>
  <si>
    <t>40029371-0</t>
  </si>
  <si>
    <t>40029373-0</t>
  </si>
  <si>
    <t>40029374-0</t>
  </si>
  <si>
    <t>40029377-0</t>
  </si>
  <si>
    <t>40029380-0</t>
  </si>
  <si>
    <t>40029382-0</t>
  </si>
  <si>
    <t>40029383-0</t>
  </si>
  <si>
    <t>40030357-0</t>
  </si>
  <si>
    <t>40021327-0</t>
  </si>
  <si>
    <t>LAJA</t>
  </si>
  <si>
    <t>40029295-0</t>
  </si>
  <si>
    <t>40029298-0</t>
  </si>
  <si>
    <t>40029299-0</t>
  </si>
  <si>
    <t>CABRERO</t>
  </si>
  <si>
    <t>40029301-0</t>
  </si>
  <si>
    <t>40029313-0</t>
  </si>
  <si>
    <t>QUILACO</t>
  </si>
  <si>
    <t>40029315-0</t>
  </si>
  <si>
    <t>40029482-0</t>
  </si>
  <si>
    <t>40029484-0</t>
  </si>
  <si>
    <t>40029483-0</t>
  </si>
  <si>
    <t>40030362-0</t>
  </si>
  <si>
    <t>40033196-0</t>
  </si>
  <si>
    <t>HUALQUI</t>
  </si>
  <si>
    <t>40033542-0</t>
  </si>
  <si>
    <t>40033246-0</t>
  </si>
  <si>
    <t>30459781-0</t>
  </si>
  <si>
    <t>40024558-0</t>
  </si>
  <si>
    <t>40022371-0</t>
  </si>
  <si>
    <t>40023867-0</t>
  </si>
  <si>
    <t>40024936-0</t>
  </si>
  <si>
    <t>40024632-0</t>
  </si>
  <si>
    <t>40029433-0</t>
  </si>
  <si>
    <t>40029442-0</t>
  </si>
  <si>
    <t>40029434-0</t>
  </si>
  <si>
    <t>40029436-0</t>
  </si>
  <si>
    <t>40029399-0</t>
  </si>
  <si>
    <t>40029428-0</t>
  </si>
  <si>
    <t>40029447-0</t>
  </si>
  <si>
    <t>40029439-0</t>
  </si>
  <si>
    <t>40029438-0</t>
  </si>
  <si>
    <t>40029435-0</t>
  </si>
  <si>
    <t>40029443-0</t>
  </si>
  <si>
    <t>40029444-0</t>
  </si>
  <si>
    <t>40029719-0</t>
  </si>
  <si>
    <t>40027798-0</t>
  </si>
  <si>
    <t>40029785-0</t>
  </si>
  <si>
    <t>40029728-0</t>
  </si>
  <si>
    <t>40029744-0</t>
  </si>
  <si>
    <t>40030459-0</t>
  </si>
  <si>
    <t>Dirección de Obras Portuarias - FET-COVID-19</t>
  </si>
  <si>
    <t>30485805-0</t>
  </si>
  <si>
    <t>COBQUECURA</t>
  </si>
  <si>
    <t>30091812-0</t>
  </si>
  <si>
    <t>HABILITACION BORDE COSTERO PENINSULA DE CAVANCHA, IQUIQUE</t>
  </si>
  <si>
    <t>40021339-0</t>
  </si>
  <si>
    <t>CONSERVACION GLOBAL PLAN DE RECUPERACION OBRAS PORTUARIAS REGION DE TARAPACA</t>
  </si>
  <si>
    <t>30304223-0</t>
  </si>
  <si>
    <t>MEJORAMIENTO BORDE COSTERO DE CURACO DE VELEZ</t>
  </si>
  <si>
    <t>30481607-0</t>
  </si>
  <si>
    <t>30426376-0</t>
  </si>
  <si>
    <t>40024046-0</t>
  </si>
  <si>
    <t>CONSERVACION GLOBAL PLAN DE RECUPERACION OBRAS PORTUARIAS REGION DE COQUIMBO</t>
  </si>
  <si>
    <t>40027031-0</t>
  </si>
  <si>
    <t>40031349-0</t>
  </si>
  <si>
    <t>40024705-0</t>
  </si>
  <si>
    <t>PICHILEMU, LITUECHE, NAVIDAD, PAREDONES</t>
  </si>
  <si>
    <t>40031347-0</t>
  </si>
  <si>
    <t>LOTA, PENCO, TALCAHUANO, TOME, ARAUCO</t>
  </si>
  <si>
    <t>40025790-0</t>
  </si>
  <si>
    <t>40008050-0</t>
  </si>
  <si>
    <t>MEJORAMIENTO BORDE COSTERO PLAYA LAS MACHAS</t>
  </si>
  <si>
    <t>Dirección General de Concesiones de Obras Públicas - FET-COVID-19</t>
  </si>
  <si>
    <t>29000600-0</t>
  </si>
  <si>
    <t>-- RUTA 5 TRAMO PUERTO MONTT - PARGUA (ASESORÍA DE INSPECCIÓN FISCAL - COVID)</t>
  </si>
  <si>
    <t>29000601-0</t>
  </si>
  <si>
    <t>-- RUTA 5 TRAMO PUERTO MONTT - PARGUA (EXPROPIACIONES - COVID)</t>
  </si>
  <si>
    <t>29000603-0</t>
  </si>
  <si>
    <t>-- RUTA 5 TRAMO PUERTO MONTT - PARGUA (SISTEMA NUEVAS INVERSIONES - COVID)</t>
  </si>
  <si>
    <t>29000602-0</t>
  </si>
  <si>
    <t>-- AEROPUERTO DE ANTOFAGASTA (ASESORÍA DE INSPECCIÓN FISCAL - COVID)</t>
  </si>
  <si>
    <t>29000604-0</t>
  </si>
  <si>
    <t>-- AEROPUERTO DE ANTOFAGASTA (SISTEMA NUEVAS INVERSIONES - COVID)</t>
  </si>
  <si>
    <t>Dirección General de Obras Públicas</t>
  </si>
  <si>
    <t>40017311-0</t>
  </si>
  <si>
    <t>DIAGNOSTICO DE CUENCAS DE LA REGION METROPOLITANA PARA UN PLAN PREVENTIVO</t>
  </si>
  <si>
    <t>Dirección General de Aguas - FET-COVID-19</t>
  </si>
  <si>
    <t>40012994-0</t>
  </si>
  <si>
    <t>40027964-0</t>
  </si>
  <si>
    <t>ANALISIS ANALISIS DESARROLLO E IMPLEMENTACION DE PLANES ESTRATEGICOS CCAS. PARA LA GESTION INTERREGIONAL</t>
  </si>
  <si>
    <t>40027052-0</t>
  </si>
  <si>
    <t>40027055-0</t>
  </si>
  <si>
    <t>40027054-0</t>
  </si>
  <si>
    <t>40027056-0</t>
  </si>
  <si>
    <t>40027057-0</t>
  </si>
  <si>
    <t>40027058-0</t>
  </si>
  <si>
    <t>40027062-0</t>
  </si>
  <si>
    <t>40028923-0</t>
  </si>
  <si>
    <t>CONSERVACION CONSERVACIÓN ESTACIONES FLUVIOMÉTRICA Y REPARACIONES MAYORES PLAN DE RECUPERACIÓN INTERREGIONAL</t>
  </si>
  <si>
    <t>Total Dirección de Vialidad - FET-COVID-19</t>
  </si>
  <si>
    <t>Total Superintendencia de Servicios Sanitarios</t>
  </si>
  <si>
    <t>Total Dirección de Arquitectura - FET-COVID-19</t>
  </si>
  <si>
    <t>Total Dirección de Obras Hidráulicas - FET-COVID-19</t>
  </si>
  <si>
    <t>Total Dirección de Aeropuertos - FET-COVID-19</t>
  </si>
  <si>
    <t>Total Agua Potable Rural - FET-COVID-19</t>
  </si>
  <si>
    <t>Total Dirección de Obras Portuarias - FET-COVID-19</t>
  </si>
  <si>
    <t>Total Dirección General de Concesiones de Obras Públicas - FET-COVID-19</t>
  </si>
  <si>
    <t>Total Dirección General de Obras Públicas</t>
  </si>
  <si>
    <t>Total Dirección General de Aguas - FET-COVID-19</t>
  </si>
  <si>
    <t xml:space="preserve"> MEJORAMIENTO SISTEMA APR LOCALIDAD DE CAMARONES, COMUNA DE CAMARONES</t>
  </si>
  <si>
    <t>23-06-2021</t>
  </si>
  <si>
    <t xml:space="preserve"> AMPLIACION SISTEMA DE AGUA POTABLE RURAL DE ACHA, COMUNA DE ARICA</t>
  </si>
  <si>
    <t xml:space="preserve"> 40007261-0</t>
  </si>
  <si>
    <t xml:space="preserve"> MEJORAMIENTO INTEGRAL SISTEMA DE AGUA POTABLE RURAL DE SOCOROMA, COMUNA DE PUTRE</t>
  </si>
  <si>
    <t>Mejoramiento Integral Sistema de Agua Potable Rural de Socoroma Comuna de Putre</t>
  </si>
  <si>
    <t>21-08-2021</t>
  </si>
  <si>
    <t xml:space="preserve"> 40021573-0</t>
  </si>
  <si>
    <t xml:space="preserve"> CONSTRUCCIÓN SISTEMA DE AGUA POTABLE RURAL DE CAMIÑA ALTO, COMUNA DE CAMIÑA, REGIÓN DE TARAPACÁ</t>
  </si>
  <si>
    <t xml:space="preserve">CONSTRUCCIÓN SISTEMA DE AGUA POTABLE RURAL DE CAMIÑA ALTO, COMUNA DE CAMIÑA, REGIÓN DE TARAPACÁ			_x000D_
</t>
  </si>
  <si>
    <t>25-03-2021</t>
  </si>
  <si>
    <t>18-06-2022</t>
  </si>
  <si>
    <t xml:space="preserve"> 40010742-0</t>
  </si>
  <si>
    <t xml:space="preserve"> INSTALACIÓN SISTEMA APR LONGOMILLA, LA FLORIDA, MAITENCILLO Y QUEBRADA HONDA, VALLENAR</t>
  </si>
  <si>
    <t>Instalación sistema APR Longomilla, La Florida, Maitencillo y Quebrada Honda, Vallenar</t>
  </si>
  <si>
    <t>09-03-2021</t>
  </si>
  <si>
    <t>09-03-2022</t>
  </si>
  <si>
    <t>18-06-2021</t>
  </si>
  <si>
    <t xml:space="preserve"> 30392034-0</t>
  </si>
  <si>
    <t xml:space="preserve"> MEJORAMIENTO SISTEMA AGUA POTABLE RURAL DIAGUITAS, COMUNA DE VICUÑA</t>
  </si>
  <si>
    <t>Mejoramiento Sistema Agua Potable Rural Diaguitas comuna de Vicuña</t>
  </si>
  <si>
    <t>19-04-2021</t>
  </si>
  <si>
    <t>13-02-2022</t>
  </si>
  <si>
    <t xml:space="preserve"> 30484560-0</t>
  </si>
  <si>
    <t xml:space="preserve"> CONSTRUCCION CONSTRUCCIÓN SISTEMA APR EL CHILCAL, COMUNA CANELA COQUIMBO</t>
  </si>
  <si>
    <t>Construcción Sistema APR El Chilcal Comuna de Canela</t>
  </si>
  <si>
    <t>19-05-2021</t>
  </si>
  <si>
    <t>15-03-2022</t>
  </si>
  <si>
    <t>22-01-2021</t>
  </si>
  <si>
    <t xml:space="preserve"> 30402084-0</t>
  </si>
  <si>
    <t xml:space="preserve"> REPOSICIÓN SISTEMA APR LA TETERA - PUEBLO DE INDIOS COMUNA QUILLOTA</t>
  </si>
  <si>
    <t>REPOSICIÓN SISTEMA DE APR LA TETERA-PUEBLO DE INDIOS COMUNA DE QUILLOTA</t>
  </si>
  <si>
    <t>22-02-2022</t>
  </si>
  <si>
    <t xml:space="preserve"> 30464535-0</t>
  </si>
  <si>
    <t xml:space="preserve"> AMPLIACION AMPLIAICON DE SERVICIO APR EL PASO V REGION</t>
  </si>
  <si>
    <t>AMPLIACION SISTEMA AGUA POTABLE RURAL EL PASO COMUNA DE PUCHUNCAVÍ</t>
  </si>
  <si>
    <t>29-04-2021</t>
  </si>
  <si>
    <t xml:space="preserve"> 40001283-0</t>
  </si>
  <si>
    <t xml:space="preserve"> MEJORAMIENTO Y AMPLIACIÓN APR SANTA MATILDE TIL TIL</t>
  </si>
  <si>
    <t>Mejoramiento y Ampliación APR Santa Matilde Til Til Comuna de Til Til Provincia de Chacabuco</t>
  </si>
  <si>
    <t>12-05-2021</t>
  </si>
  <si>
    <t>07-05-2022</t>
  </si>
  <si>
    <t xml:space="preserve"> 40013759-0</t>
  </si>
  <si>
    <t xml:space="preserve"> AMPLIACIÓN Y MEJORAMIENTO APR LA PALMA MARIA PINTO</t>
  </si>
  <si>
    <t>Ampliación y Mejoramiento Servicio de APR La Palma de Ibacache Comuna de María Pinto</t>
  </si>
  <si>
    <t>31-05-2021</t>
  </si>
  <si>
    <t>22-11-2022</t>
  </si>
  <si>
    <t xml:space="preserve"> 40016428-0</t>
  </si>
  <si>
    <t xml:space="preserve"> AMPLIACION Y MEJORAMIENTO APR SANTA INES DE PATAGUILLAS, CURACAVI</t>
  </si>
  <si>
    <t>Mejoramiento y Ampliación de Servicio de APR Santa Inés de Patagüillas, comuna de Curacaví Región Metropolitana</t>
  </si>
  <si>
    <t>03-05-2022</t>
  </si>
  <si>
    <t xml:space="preserve"> 30465833-0</t>
  </si>
  <si>
    <t xml:space="preserve"> CONSTRUCCION SISTEMA APR VEGA DE SALAS, LINARES</t>
  </si>
  <si>
    <t>Obras de Terminación Construcción Sistema de Agua Potable Rural de Vega de Salas, Linares</t>
  </si>
  <si>
    <t>30-11-2020</t>
  </si>
  <si>
    <t xml:space="preserve"> 40012993-0</t>
  </si>
  <si>
    <t xml:space="preserve"> MEJORAMIENTO Y AMPLIACION SISTEMA APR QUERI, SAN CLEMENTE</t>
  </si>
  <si>
    <t>Mejoramiento y Ampliación Sistema APR Queri, San Clemente</t>
  </si>
  <si>
    <t>10-11-2020</t>
  </si>
  <si>
    <t>07-08-2021</t>
  </si>
  <si>
    <t xml:space="preserve"> CONSTRUCCION SERVICIO APR SANTA ISABEL - EL TORREON, SAN CARLOS</t>
  </si>
  <si>
    <t>05-03-2021</t>
  </si>
  <si>
    <t>30-04-2021</t>
  </si>
  <si>
    <t>07-07-2021</t>
  </si>
  <si>
    <t xml:space="preserve"> 40010200-0</t>
  </si>
  <si>
    <t xml:space="preserve"> CONSTRUCCION SERVICIO DE AGUA POTABLE RURAL DE HUECHUPIN COLLIGUAY CHILLÁN</t>
  </si>
  <si>
    <t>Construcción Servicio de APR Huechupin Colliguay comuna de Chillán región de Ñuble</t>
  </si>
  <si>
    <t>27-05-2021</t>
  </si>
  <si>
    <t>27-05-2022</t>
  </si>
  <si>
    <t xml:space="preserve"> 40015153-0</t>
  </si>
  <si>
    <t xml:space="preserve"> CONSTRUCCION SERVICIO DE APR DE VAQUERIA - ARTURO PRAT - SANTA ROSA, COMUNA NEGRETE</t>
  </si>
  <si>
    <t>Construcción Servicio APR de Vaquería - Arturo Prat - Sta. Rosa, Negrete</t>
  </si>
  <si>
    <t>20-10-2020</t>
  </si>
  <si>
    <t>15-09-2021</t>
  </si>
  <si>
    <t xml:space="preserve"> 40015169-0</t>
  </si>
  <si>
    <t xml:space="preserve"> CONSTRUCCION SERVICIO DE APR DE SAN CARLITOS TOME</t>
  </si>
  <si>
    <t>CONSTRUCCION SERVICIO SANITARIO RURAL DE SAN CARLITOS, COMUNA DE TOME</t>
  </si>
  <si>
    <t>10-06-2021</t>
  </si>
  <si>
    <t>31-05-2023</t>
  </si>
  <si>
    <t xml:space="preserve"> 40025725-0</t>
  </si>
  <si>
    <t xml:space="preserve"> CONSTRUCCION AGUA POTABLE NACIMIENTO</t>
  </si>
  <si>
    <t>CONSTRUCCION SERVICIO DE APR DE DOLLINCO, COMUNA DE NACIMIENTO</t>
  </si>
  <si>
    <t>20-04-2022</t>
  </si>
  <si>
    <t>16-04-2021</t>
  </si>
  <si>
    <t>09-11-2021</t>
  </si>
  <si>
    <t xml:space="preserve"> CONSTRUCCION SISTEMA AGUA POTABLE RURAL VILUCO, COLLIN Y VEGA REDONDA, COMUNA DE VILCÚN</t>
  </si>
  <si>
    <t>11-12-2021</t>
  </si>
  <si>
    <t xml:space="preserve"> 30045445-0</t>
  </si>
  <si>
    <t xml:space="preserve"> REPOSICION PARCIAL SAPR HUALACURA, COMUNA DE NUEVA IMPERIAL</t>
  </si>
  <si>
    <t>Reposicion Parcial APR Hualacura, Comuna de N. Imperial</t>
  </si>
  <si>
    <t>08-04-2021</t>
  </si>
  <si>
    <t>02-02-2022</t>
  </si>
  <si>
    <t xml:space="preserve"> AMPLIACION Y MEJORAMIENTO SERVICIO APR DE FUTAHUENTE, RIO BUENO</t>
  </si>
  <si>
    <t>23-08-2021</t>
  </si>
  <si>
    <t>26-05-2021</t>
  </si>
  <si>
    <t xml:space="preserve"> 40009040-0</t>
  </si>
  <si>
    <t xml:space="preserve"> AMPLIACION Y MEJORAMIENTO SERVICIO DE APR DE HUAPE, CORRAL</t>
  </si>
  <si>
    <t>Ampliación y Mejoramiento del Servicio de Agua Potable Rural de Huape, Comuna Corral, Región de Los Ríos.</t>
  </si>
  <si>
    <t>26-12-2021</t>
  </si>
  <si>
    <t xml:space="preserve"> 40014262-0</t>
  </si>
  <si>
    <t xml:space="preserve"> CONSTRUCCION SERVICIO DE APR DE CHEUQUE, MARIQUINA</t>
  </si>
  <si>
    <t>Construcción del Servicio de Agua Potable Rural de Cheuque, Comuna Mariquina, Región de Los Ríos.</t>
  </si>
  <si>
    <t>25-01-2022</t>
  </si>
  <si>
    <t xml:space="preserve"> 40019372-0</t>
  </si>
  <si>
    <t xml:space="preserve"> AMPLIACIÓN Y MEJORAMIENTO APR LITRAN, RÍO BUENO</t>
  </si>
  <si>
    <t>Ampliación y Mejoramiento Servicio APR Litrán Comuna de Río Bueno Región de Los Ríos</t>
  </si>
  <si>
    <t>27-02-2021</t>
  </si>
  <si>
    <t xml:space="preserve"> 40024633-0</t>
  </si>
  <si>
    <t xml:space="preserve"> CONSTRUCCION SERVICIO DE APR DE LOS MOLINOS ALTOS COMUNA DE VALDIVIA</t>
  </si>
  <si>
    <t>CONSTRUCCION SERVICIO DE APR DE LOS MOLINOS ALTOS, VALDIVIA</t>
  </si>
  <si>
    <t>09-02-2022</t>
  </si>
  <si>
    <t>24-06-2021</t>
  </si>
  <si>
    <t xml:space="preserve"> 40018522-0</t>
  </si>
  <si>
    <t xml:space="preserve"> CONSTRUCCION SISTEMA DE APR DE TERAO, COMUNA DE CHONCHI</t>
  </si>
  <si>
    <t>Construcción Sistema de APR Terao, Comuna de Chonchi, Región de Los Lagos</t>
  </si>
  <si>
    <t>21-04-2021</t>
  </si>
  <si>
    <t>15-02-2022</t>
  </si>
  <si>
    <t>16-01-2021</t>
  </si>
  <si>
    <t xml:space="preserve"> 40000926-0</t>
  </si>
  <si>
    <t xml:space="preserve"> CONSTRUCCIÓN SISTEMA DE AGUA POTABLE RURAL KM23 RUTA 240 AYSÉN-COYHAIQUE</t>
  </si>
  <si>
    <t>CONSTRUCCION SISTEMA DE AGUA POTABLE RURAL KM23 RUTA 240 AYSÉN-COYHAIQUE</t>
  </si>
  <si>
    <t>03-03-2021</t>
  </si>
  <si>
    <t>26-02-2022</t>
  </si>
  <si>
    <t xml:space="preserve"> 40003461-0</t>
  </si>
  <si>
    <t xml:space="preserve"> CONSTRUCCIÓN SISTEMA DE AGUA POTABLE RURAL ENSENADA DEL VALLE SIMPSON, COYHAIQUE</t>
  </si>
  <si>
    <t>CONSTRUCCION SISTEMA APR ENSENADA DEL VALLE SIMPSON, COYHAIQUE</t>
  </si>
  <si>
    <t>04-03-2021</t>
  </si>
  <si>
    <t>27-07-2022</t>
  </si>
  <si>
    <t>27-09-2021</t>
  </si>
  <si>
    <t xml:space="preserve"> MEJORAMIENTO SISTEMA APR VILLA DEL CARMEN, LAS CABRAS</t>
  </si>
  <si>
    <t>03-05-2021</t>
  </si>
  <si>
    <t xml:space="preserve"> 40005934-0</t>
  </si>
  <si>
    <t xml:space="preserve"> MEJORAMIENTO Y AMPLIACIÓN APR PATAGUA CERRO, PICHIDEGUA</t>
  </si>
  <si>
    <t>MEJORAMIENTO Y AMPLIACION SISTEMA APR PATAGUA CERRO COMUNA DE PICHIDEGUA</t>
  </si>
  <si>
    <t>02-04-2021</t>
  </si>
  <si>
    <t>28-03-2022</t>
  </si>
  <si>
    <t xml:space="preserve"> 40010858-0</t>
  </si>
  <si>
    <t xml:space="preserve"> MEJORAMIENTO SISTEMA DE AGUA POTABLE RURAL REQUEGUA, SAN VICENTE DE TT</t>
  </si>
  <si>
    <t>MEJORAMIENTO SISTEMA DE APR REQUEGUA COMUNA DE SAN VICENTE</t>
  </si>
  <si>
    <t>27-11-2020</t>
  </si>
  <si>
    <t xml:space="preserve"> 40027184-0</t>
  </si>
  <si>
    <t xml:space="preserve"> AMPLIACIÓN Y MEJORAMIENTO SISTEMA APR PUQUILLAY BAJO NANCAGUA</t>
  </si>
  <si>
    <t>MEJORAMIENTO Y AMPLIACION SSR PUQUILLAY BAJO COMUNA DE NANCAGUA</t>
  </si>
  <si>
    <t>29-07-2021</t>
  </si>
  <si>
    <t>25-04-2022</t>
  </si>
  <si>
    <t>01-01-2022</t>
  </si>
  <si>
    <t>06-03-2021</t>
  </si>
  <si>
    <t>31-12-2020</t>
  </si>
  <si>
    <t>SERVICIO DE RIEGO, DESMALEZADO Y MANTENCIÓN DE PLANTACIONES SECTOR HUINTIL 2021-2022</t>
  </si>
  <si>
    <t>24-06-2022</t>
  </si>
  <si>
    <t>SERVICIO DE CERCADO Y MANTENCIÓN DE BOSQUE DE PROTECCIÓN CANELO-CHEQUEN SECTOR HUINTIL (17HA) AÑO 2021-2022</t>
  </si>
  <si>
    <t>Servicio de Riego Desmalezado y Mantención de Plantaciones Sector parcela 73 y cola del Embalse El Bato 2021-2022</t>
  </si>
  <si>
    <t>Servicio de Mantención Reforestación en sector del Canal Nuevo Cocinera Embalse el Bato 2021-2022</t>
  </si>
  <si>
    <t>Servicio de Riego Desmalezado y Mantención Plantación Guayacan Canal Nuevo Cocinera Embalse El Bato 2021-2022</t>
  </si>
  <si>
    <t>27-10-2021</t>
  </si>
  <si>
    <t>14-08-2021</t>
  </si>
  <si>
    <t>26-03-2021</t>
  </si>
  <si>
    <t>CO-PLA-3.2 CONSTRUCCIÓN ACUEDUCTO CALLE CLUB HÍPICO, PARQUE LA AGUADA, PEDRO AGUIRRE CERDA, RM</t>
  </si>
  <si>
    <t>16-06-2021</t>
  </si>
  <si>
    <t>VER-ZA-01 CONSTRUCCIÓN VERTEDERO N° 2 ZANJÓN DE LA AGUADA SAN JOAQUÍN RM</t>
  </si>
  <si>
    <t>04-08-2021</t>
  </si>
  <si>
    <t xml:space="preserve"> 30097900-0</t>
  </si>
  <si>
    <t xml:space="preserve"> CONSTRUCCIÓN OBRAS DE RETENCIÓN EN HONDONADA, QUEBRADA DE MACUL</t>
  </si>
  <si>
    <t>CO-ORH-04 OBRAS DE RETENCION EN HONDONADA SECTOR MEDIO QUEBRADA DE MACUL REGION METROPOLITANA SEGUNDO LLAMADO</t>
  </si>
  <si>
    <t>CO-CLL-2.1 MEJORAMIENTO ESTERO LAS TOSCAS, SISTEMA DE AALL CANAL DE LA LUZ, ETAPA 2, CHILLÁN, ÑUBLE</t>
  </si>
  <si>
    <t>14-04-2021</t>
  </si>
  <si>
    <t>05-12-2022</t>
  </si>
  <si>
    <t>CONSTRUCCIÓN DUCTO HUAPE, SISTEMA DE AALL CANAL DE LA LUZ, ETAPA 4, CHILLÁN, ÑUBLE.</t>
  </si>
  <si>
    <t>14-06-2022</t>
  </si>
  <si>
    <t xml:space="preserve"> 30075236-0</t>
  </si>
  <si>
    <t xml:space="preserve"> MEJORAMIENTO CANALES CAUPOLICÁN Y BANNEN, LOTA, REGIÓN DEL BIO BIO</t>
  </si>
  <si>
    <t>CO-CCB-02 CONSTRUCCIÓN COLECTORES SECTOR LA PLAYA, SISTEMA DE AALL CANALES CAUPOLICÁN Y BANNEN, ETAPA 2, LOTA, BIOBÍO</t>
  </si>
  <si>
    <t>17-07-2022</t>
  </si>
  <si>
    <t xml:space="preserve"> 30109452-0</t>
  </si>
  <si>
    <t xml:space="preserve"> CONSTRUCCION COLECTORES RED PRIMARIA DE AGUAS LLUVIAS PUERTO AYSEN</t>
  </si>
  <si>
    <t>CONSTRUCCIÓN COLECTORES DE AGUAS LLUVIAS CIUDAD DE PUERTO AYSÉN, REGION DE AYSÉN, COLECTOR TENIENTE MERINO</t>
  </si>
  <si>
    <t>CONSTRUCCIÓN COLECTORES DE AGUAS LLUVIAS CIUDAD DE PUERTO AYSÉN, REGIÓN DE AYSÉN, COLECTOR KALSTROMM</t>
  </si>
  <si>
    <t>23-03-2022</t>
  </si>
  <si>
    <t xml:space="preserve"> 30426872-0</t>
  </si>
  <si>
    <t xml:space="preserve"> CONSTRUCCION INFRAESTRUCTURA PESQUERA ARTESANAL CALETA TALCARUCA</t>
  </si>
  <si>
    <t>Construcción de Inf Pesquera Artesanal Caleta Talcaruca - Ovalle</t>
  </si>
  <si>
    <t>28-01-2021</t>
  </si>
  <si>
    <t xml:space="preserve"> 40013702-0</t>
  </si>
  <si>
    <t>Mejoramiento Borde Costero Playa Negra Penco 2do llamado</t>
  </si>
  <si>
    <t xml:space="preserve"> 40016426-0</t>
  </si>
  <si>
    <t xml:space="preserve"> MEJORAMIENTO BORDE COSTERO FRAGATA MARIA ISABEL TALCAHUANO</t>
  </si>
  <si>
    <t>Mejoramiento Borde Costero Fragata Reina Maria Isabel Talcahuano</t>
  </si>
  <si>
    <t>30-04-2022</t>
  </si>
  <si>
    <t>Mejoramiento Borde Costero Puerto Saavedra Etapa III, Sector Sur</t>
  </si>
  <si>
    <t>13-01-2022</t>
  </si>
  <si>
    <t>30-05-2021</t>
  </si>
  <si>
    <t xml:space="preserve"> 30120610-0</t>
  </si>
  <si>
    <t xml:space="preserve"> MEJORAMIENTO CALETA DE PESCADORES LOS MOLINOS, COMUNA DE VALDIVIA</t>
  </si>
  <si>
    <t>Mejoramiento Caleta de pescadores Los Molinos Comuna de Valdivia</t>
  </si>
  <si>
    <t>01-02-2021</t>
  </si>
  <si>
    <t>15-08-2022</t>
  </si>
  <si>
    <t xml:space="preserve"> 30486144-0</t>
  </si>
  <si>
    <t xml:space="preserve"> CONSTRUCCION BORDE FLUVIAL RIO LINGUE SECTOR MEHUIN COMUNA MARIQUINA</t>
  </si>
  <si>
    <t>Construcción Borde Fluvial Rio Lingue Sector Mehuín Primera Etapa Comuna de Mariquina Región de Los Ríos</t>
  </si>
  <si>
    <t xml:space="preserve"> 40025408-0</t>
  </si>
  <si>
    <t xml:space="preserve"> CONSTRUCCION BORDE LACUSTRE HUEQUECURA FUTRONO</t>
  </si>
  <si>
    <t>Construcción Borde Lacustre Huequecura comuna de Futrono</t>
  </si>
  <si>
    <t>08-07-2021</t>
  </si>
  <si>
    <t>19-05-2022</t>
  </si>
  <si>
    <t>17-03-2022</t>
  </si>
  <si>
    <t xml:space="preserve"> 30087893-0</t>
  </si>
  <si>
    <t>Reposición Infraestructura Portuaria Pesca Artesanal Rolecha</t>
  </si>
  <si>
    <t>14-09-2022</t>
  </si>
  <si>
    <t xml:space="preserve"> 30371695-0</t>
  </si>
  <si>
    <t xml:space="preserve"> MEJORAMIENTO PLAYA VENADO, PUERTO VARAS</t>
  </si>
  <si>
    <t>Mejoramiento Playa Venado Comuna de Puerto Varas</t>
  </si>
  <si>
    <t>01-09-2021</t>
  </si>
  <si>
    <t>09-01-2023</t>
  </si>
  <si>
    <t xml:space="preserve"> 30455872-0</t>
  </si>
  <si>
    <t xml:space="preserve"> CONSTRUCCION INFRAESTRUCTURA PORTUARIA COSTANERA DE PUERTO OCTAY</t>
  </si>
  <si>
    <t>Construcción Borde Costero comuna de Puerto Octay</t>
  </si>
  <si>
    <t>28-05-2021</t>
  </si>
  <si>
    <t>23-05-2022</t>
  </si>
  <si>
    <t xml:space="preserve"> 40012744-0</t>
  </si>
  <si>
    <t>Mejoramiento Rampa Achao comuna de Quinchao</t>
  </si>
  <si>
    <t>Sostenimiento Taludes Varadero Caleta Barranco Amarillo</t>
  </si>
  <si>
    <t xml:space="preserve"> 30137224-0</t>
  </si>
  <si>
    <t xml:space="preserve"> CONSTRUCCIÓN INFRAEST. PORTUARIA MULTIPROPÓSITO PUERTO WILLIAMS</t>
  </si>
  <si>
    <t>Construcción Obras Marítimas Infraestructura Portuaria Multipropósito en Puerto Williams</t>
  </si>
  <si>
    <t>14-12-2022</t>
  </si>
  <si>
    <t>19-07-2022</t>
  </si>
  <si>
    <t xml:space="preserve"> 30132075-0</t>
  </si>
  <si>
    <t xml:space="preserve"> REPOSICIÓN RUTA 11-CH; ARICA TAMBO QUEMADO SECTOR: CUESTA CARDONE ZAPAHUIRA</t>
  </si>
  <si>
    <t>Reposición Ruta 11-CH, Sector Cardones-Zapahuira, Tramo DM. 76.610,623 al DM. 88.000,000, Comuna Putre, Provincia Parinacota, Región de Arica y Parinacota. NUEVO 2019</t>
  </si>
  <si>
    <t>09-03-2020</t>
  </si>
  <si>
    <t>24-11-2022</t>
  </si>
  <si>
    <t xml:space="preserve"> 30294774-0</t>
  </si>
  <si>
    <t xml:space="preserve"> CONSTRUCCIÓN TALLER VIALIDAD PUTRE, PARINACOTA</t>
  </si>
  <si>
    <t>27-06-2022</t>
  </si>
  <si>
    <t>11-06-2022</t>
  </si>
  <si>
    <t xml:space="preserve"> 30124429-0</t>
  </si>
  <si>
    <t xml:space="preserve"> MEJORAMIENTO RUTA C-495 SECTOR: LA FRAGUA - J. DE VALERIANO, ALTO DEL CARMEN</t>
  </si>
  <si>
    <t>Mejoramiento Ruta C-495, Sector La Fragua - Variante El Parral, Tramo 1, Km. 27,800 al Km. 44,600, Comuna Alto Del Carmen, Provincia Huasco, Región de Atacama</t>
  </si>
  <si>
    <t>03-02-2021</t>
  </si>
  <si>
    <t>26-10-2022</t>
  </si>
  <si>
    <t xml:space="preserve"> 30387092-0</t>
  </si>
  <si>
    <t xml:space="preserve"> REPOSICIÓN RUTA 5 SECTOR: ENLACE TRAVESÍA - COPIAPÓ</t>
  </si>
  <si>
    <t>Reposición Ruta 30 (Ex Ruta 5 Norte), Sector Enlace Travesía-Copiapó, Tramo II, Región de Atacama</t>
  </si>
  <si>
    <t>06-01-2023</t>
  </si>
  <si>
    <t xml:space="preserve"> MEJORAMIENTO CBI RUTA D-805 SECTOR: HUINTIL-CAREN, COMUNA DE ILLAPEL, REGION DE COQUIMBO</t>
  </si>
  <si>
    <t xml:space="preserve"> MEJORAMIENTO CBI RUTA D-427 TAMBILLOS-TONGOYCILLO, REGION DE COQUIMBO</t>
  </si>
  <si>
    <t>14-01-2022</t>
  </si>
  <si>
    <t xml:space="preserve"> 20193112-0</t>
  </si>
  <si>
    <t xml:space="preserve"> MEJORAMIENTO CAMINO 64D305 ALTOVALSOL - LAS ROJAS - PELICANA</t>
  </si>
  <si>
    <t>Mejoramiento Red Vial Región de Coquimbo 2019-2022: Mejoramiento ruta 64 D D-305, Islón-Las Rojas-Pelícana, etapa 1, sector Altovalsol-las Rojas, Dm 8.577,00 a Dm 17.400,00 Provincia de Elqui Región de Coquimbo</t>
  </si>
  <si>
    <t>23-12-2021</t>
  </si>
  <si>
    <t xml:space="preserve"> 30342826-0</t>
  </si>
  <si>
    <t xml:space="preserve"> MEJORAMIENTO CBI RUTA D-75, S:MINCHA NORTE-TUNGA NORTE, PROVINCIA DE CHOAPA </t>
  </si>
  <si>
    <t>Mejoramiento Camino Básico Intermedio ruta D-75, cruce ruta 5 (Huentelauquén)-cruce ruta D-787 (Confluencia), sector Mincha Norte-Tonga Norte, Dm. 14.880,00 a Dm. 25.010,00, Provincia de Choapa, Región de Coquimbo (nuevo 2020)</t>
  </si>
  <si>
    <t>06-01-2022</t>
  </si>
  <si>
    <t xml:space="preserve"> 30466405-0</t>
  </si>
  <si>
    <t xml:space="preserve"> MEJORAMIENTO RUTA D-605, SECTOR PUNITAQUI - MANQUEHUA</t>
  </si>
  <si>
    <t>Mejoramiento Ruta D-605, Sector Punitaqui - Manquehua, Comuna de Punitaqui, Provincia de Limari, Región de Coquimbo</t>
  </si>
  <si>
    <t>08-10-2020</t>
  </si>
  <si>
    <t xml:space="preserve"> 40011494-0</t>
  </si>
  <si>
    <t xml:space="preserve"> MEJORAMIENTO CBI RUTA D-597, SECTOR TULAHUÉN-PEJERREYES PROVICIA DE LIMARÍ </t>
  </si>
  <si>
    <t>Mejoramiento Caminos Básicos Intermedios:Ruta D-597, Cruce D-55 ( Monte Patria)-Caren-Tulahuen-Las Ramadas sector Tulahuen-Pejerreyes, DM 44.769,795 a DM 66.845,000  Provincia de Limari, Región de Coquimbo(nuevo 2020)</t>
  </si>
  <si>
    <t>20-01-2022</t>
  </si>
  <si>
    <t xml:space="preserve"> 30073648-0</t>
  </si>
  <si>
    <t xml:space="preserve"> MEJORAMIENTO PAVIMENTO RUTA G-814 LEYDA - CUNCUMÉN, PROVINCIA SAN ANTONIO</t>
  </si>
  <si>
    <t>Mejoramiento pavimentación Ruta G-814, sector Leyda -_x000D_
Cuncumén, Comuna de San Antonio, Provincia de San Antonio, Región de Valparaíso</t>
  </si>
  <si>
    <t>21-01-2021</t>
  </si>
  <si>
    <t>16-04-2022</t>
  </si>
  <si>
    <t xml:space="preserve"> 30106702-0</t>
  </si>
  <si>
    <t xml:space="preserve"> REPOSICION PUENTE EL MOLINO,RUTA E-405,PROV.SAN FELIPE</t>
  </si>
  <si>
    <t xml:space="preserve">Reposición Puente El Molino, Ruta E-405, Provincia de San Felipe, Región de Valparaíso_x000D_
_x000D_
_x000D_
</t>
  </si>
  <si>
    <t>07-11-2020</t>
  </si>
  <si>
    <t xml:space="preserve"> 30218272-0</t>
  </si>
  <si>
    <t xml:space="preserve"> AMPLIACION RUTA 62 SECTOR QUILLOTA - CR. RUTA F-390, COM. QUILLOTA</t>
  </si>
  <si>
    <t>Ampliación Ruta 62, sector Quillota-Cruce Ruta F-390, Comuna de Quillota, Región de Valparaíso</t>
  </si>
  <si>
    <t>30-05-2022</t>
  </si>
  <si>
    <t>03-05-2023</t>
  </si>
  <si>
    <t>21-09-2021</t>
  </si>
  <si>
    <t xml:space="preserve"> 30457895-0</t>
  </si>
  <si>
    <t xml:space="preserve"> REPOSICION PUENTES Y MEJORAMIENTO RUTA G-16: SECTOR LAMPA, TILTIL,</t>
  </si>
  <si>
    <t>Mejoramiento Ruta G-16, Sector Lampa -Tiltil - Rungue, Provincia de Chacabuco Región Metropolitana</t>
  </si>
  <si>
    <t>23-02-2021</t>
  </si>
  <si>
    <t>20-03-2022</t>
  </si>
  <si>
    <t xml:space="preserve"> 30123520-0</t>
  </si>
  <si>
    <t xml:space="preserve"> MEJORAMIENTO RUTA L-45, SECTOR EL PEÑASCO-RETEN LOS HUALLES</t>
  </si>
  <si>
    <t>Mejoramiento Ruta L-45, sector el Peñasco-Reten Los Hualles, tramo KM.20,137 al KM.35,900,Provincia de Linares, Región del Maule.</t>
  </si>
  <si>
    <t>28-01-2023</t>
  </si>
  <si>
    <t xml:space="preserve"> 40004153-0</t>
  </si>
  <si>
    <t xml:space="preserve"> REPOSICION Y MEJORAMIENTO PUENTE LAS JUNTAS EN RUTA L-831, KM. 7.94, COMUNA DE PARRAL</t>
  </si>
  <si>
    <t>Reposición y Mejoramiento Puente Las Juntas En Ruta L-831, Km. 7.94, Comuna De Parral (2da convocatoria)</t>
  </si>
  <si>
    <t xml:space="preserve"> 40004175-0</t>
  </si>
  <si>
    <t xml:space="preserve"> MEJORAMIENTO CAMINOS BÁSICOS INTERMEDIOS CONEXIÓN RUTA N-335,N-447 A N-31,ÑUBLE</t>
  </si>
  <si>
    <t>MEJORAMIENTO CAMINO BÁSICO INTERMEDIO CONEXIÓN RUTA N-335, N-447, COMUNA DE SAN CARLOS,  PROVINCIA DE PUNILLA, REGIÓN DE ÑUBLE</t>
  </si>
  <si>
    <t>28-04-2022</t>
  </si>
  <si>
    <t xml:space="preserve"> 40004289-0</t>
  </si>
  <si>
    <t xml:space="preserve"> MEJORAMIENTO CAMINO BASICO INTERMEDIO RUTA N-773 DEL KM 0.3 AL KM 23.4, ÑUBLE</t>
  </si>
  <si>
    <t>MEJORAMIENTO CAMINO BÁSICO INTERMEDIO RUTA N-773 DEL KM 0,3 AL KM 23,40, COMUNA DE BULNES Y SAN IGNACIO, PROVINCIA DE DIGUILLÍN, REGIÓN DE ÑUBLE</t>
  </si>
  <si>
    <t>15-07-2022</t>
  </si>
  <si>
    <t xml:space="preserve"> 20090722-1</t>
  </si>
  <si>
    <t xml:space="preserve"> MEJORAMIENTO RUTAS Q-75 - MULCHÉN - QUILACO</t>
  </si>
  <si>
    <t>Mejoramiento Ruta Q-75 Mulchén - Quilaco , Variante Quilaco , Provincia de Biobío, Región del Biobío</t>
  </si>
  <si>
    <t>24-05-2022</t>
  </si>
  <si>
    <t xml:space="preserve"> 40003276-0</t>
  </si>
  <si>
    <t xml:space="preserve"> AMPLIACIÓN CONEXIÓN VIAL CONCEPCIÓN-CHIGUAYANTE, ETAPA 2</t>
  </si>
  <si>
    <t xml:space="preserve">Ampliación Conexión Vial Concepción-Chiguayante, Etapa 2_x000D_
</t>
  </si>
  <si>
    <t>26-04-2021</t>
  </si>
  <si>
    <t>15-02-2023</t>
  </si>
  <si>
    <t xml:space="preserve"> 40025518-0</t>
  </si>
  <si>
    <t xml:space="preserve"> CONSTRUCCION CONEXIÓN VIAL PUENTE BIECENTENARIO-AVENIDA CHACABUCO</t>
  </si>
  <si>
    <t>Habilitación Faja Vial Viaducto Puente Bicentenario, Calle Andrés Bello, Concepción, Provincia de Concepción, Región del Biobío 3° llamado</t>
  </si>
  <si>
    <t xml:space="preserve"> 30080831-0</t>
  </si>
  <si>
    <t xml:space="preserve"> REPOSICIÓN RUTA 181-CH CURACAUTÍN MALALCAHUELLO</t>
  </si>
  <si>
    <t>Reposición Ruta 181 CH, Camino Curacautín-Malalcahuello, sector DM 71.880,163 al DM 86.628,163, Comuna de Curacautín, Provincia de Malleco, Región de la Araucanía</t>
  </si>
  <si>
    <t>08-05-2022</t>
  </si>
  <si>
    <t>09-08-2021</t>
  </si>
  <si>
    <t xml:space="preserve"> 30046029-0</t>
  </si>
  <si>
    <t xml:space="preserve"> REPOSICIÓN PUENTES VILLA CAUTIN, COPIN Y ACCESOS</t>
  </si>
  <si>
    <t>Reposición Puentes Villa Cautin, Copin y Accesos Nuevo 2019</t>
  </si>
  <si>
    <t>02-10-2020</t>
  </si>
  <si>
    <t>25-05-2022</t>
  </si>
  <si>
    <t xml:space="preserve"> 30444722-0</t>
  </si>
  <si>
    <t xml:space="preserve"> REPOSICIÓN PUENTE CARES, CURARREHUE</t>
  </si>
  <si>
    <t>Reposición Puente Cares y accesos Km 7;2 del camino Ruta Curarrehue - Reigolil; comuna de Curarrehue; Provincia de Cautín; Región de La Araucanía</t>
  </si>
  <si>
    <t>22-03-2022</t>
  </si>
  <si>
    <t xml:space="preserve"> 30458879-0</t>
  </si>
  <si>
    <t xml:space="preserve"> REPOSICIÓN PUENTES LINICH Y SOCO, VILLA BOLDOS -TOLTEN</t>
  </si>
  <si>
    <t>Reposición Puentes Linich y Soco, Villa Boldos -Toltén Nuevo 2019, comuna de Toltén, Provincia de Cautín, Región de La Araucanía</t>
  </si>
  <si>
    <t>12-12-2020</t>
  </si>
  <si>
    <t>07-12-2021</t>
  </si>
  <si>
    <t xml:space="preserve"> 40009301-0</t>
  </si>
  <si>
    <t xml:space="preserve"> MEJORAMIENTO CAMINO PUERTO DOMINGUEZ LA MISION, COMUNA DE SAAVEDRA</t>
  </si>
  <si>
    <t>Mejoramiento Camino Puerto Domínguez - La Misión Tramo Dm 0 al Dm 1000; comuna de Saavedra; Región de La Araucanía (2do llamado)</t>
  </si>
  <si>
    <t xml:space="preserve"> 40017277-0</t>
  </si>
  <si>
    <t xml:space="preserve"> MEJORAMIENTO RUTA S-192, GALVARINO - RUCATRARO, TRAMO DM 0 A DM 12</t>
  </si>
  <si>
    <t>Mejoramiento Ruta S-192, Galvarino - Rucatro, Tramo Dm 0 A Dm 12004; comuna de Galvarino; Provincia de Cautín; Región de La Araucanía</t>
  </si>
  <si>
    <t>25-12-2020</t>
  </si>
  <si>
    <t>15-12-2022</t>
  </si>
  <si>
    <t xml:space="preserve"> 40020211-0</t>
  </si>
  <si>
    <t xml:space="preserve"> MEJORAMIENTO CBI PUTUE ALTO PUTUE BAJO</t>
  </si>
  <si>
    <t>MEJORAMIENTO CBI PUTUE BAJO RINCONADA Y CRUCE RUTA S-91 RINCONADA, VILLARRICA (NUEVO 2021)</t>
  </si>
  <si>
    <t>03-06-2021</t>
  </si>
  <si>
    <t>25-11-2022</t>
  </si>
  <si>
    <t>20-05-2022</t>
  </si>
  <si>
    <t>29-12-2021</t>
  </si>
  <si>
    <t xml:space="preserve"> 30062890-0</t>
  </si>
  <si>
    <t xml:space="preserve"> CONSTRUCCIÓN PUENTE CAU CAU Y ACCESOS, VALDIVIA</t>
  </si>
  <si>
    <t>Servicio de Preparación y Bajada, Hojas Basculantes del Puente Cau Cau (2021)</t>
  </si>
  <si>
    <t xml:space="preserve"> 30070463-0</t>
  </si>
  <si>
    <t xml:space="preserve"> CONSTRUCCIÓN CIRCUNVALACIÓN VALDIVIA Y PUENTE SANTA ELVIRA</t>
  </si>
  <si>
    <t>Construcción Circunvalación Valdivia y Puente Santa Elvira, sector Circunvalación Oriente Valdivia, tramo DM. 2.720,00 - DM. 7.103,60, Comuna de Valdivia, Provincia de Valdivia, Región de Los Ríos</t>
  </si>
  <si>
    <t>16-06-2022</t>
  </si>
  <si>
    <t xml:space="preserve"> 30080515-0</t>
  </si>
  <si>
    <t xml:space="preserve"> MEJORAMIENTO RUTAS 203-201-CH SECTOR: PANGUIPULLI-COÑARIPE II</t>
  </si>
  <si>
    <t>Terminación Mejoramiento Ruta 203-201-CH Sector. Panguipulli - Coñaripe, I Tramo Bocatoma-Coñaripe, Dm. 7.800 a Dm. 19.000, Provincia de Valdivia, Región de Los Ríos</t>
  </si>
  <si>
    <t>11-02-2020</t>
  </si>
  <si>
    <t xml:space="preserve"> 30090837-0</t>
  </si>
  <si>
    <t xml:space="preserve"> CONSTRUCCIÓN PUENTE CIRUELO EN RÍO SAN PEDRO, COMUNA DE LOS LAGOS</t>
  </si>
  <si>
    <t>Construcción Puente Ciruelo en Río San Pedro, Comuna de Los Lagos. REACTIVACIÓN</t>
  </si>
  <si>
    <t xml:space="preserve"> 30106138-0</t>
  </si>
  <si>
    <t xml:space="preserve"> MEJORAMIENTO T-346, ACCESO SUR MÁFIL</t>
  </si>
  <si>
    <t>Mejoramiento T-346, Acceso Sur Máfil</t>
  </si>
  <si>
    <t xml:space="preserve"> 30459001-0</t>
  </si>
  <si>
    <t xml:space="preserve"> REPOSICIÓN PUENTE FUTA Y ACCESOS COMUNA DE CORRAL</t>
  </si>
  <si>
    <t>Reposición Puente Futa y Accesos Comuna de Corral</t>
  </si>
  <si>
    <t>30-01-2023</t>
  </si>
  <si>
    <t xml:space="preserve"> 30480983-0</t>
  </si>
  <si>
    <t xml:space="preserve"> MEJORAMIENTO CBI RUTA T-255 (ANCACOMOE) Y RUTA T-189 (MELEFQUEN) COMUNA DE PANGUIPULLI</t>
  </si>
  <si>
    <t>Mejoramiento CBI Ruta T-255 (Ancacomoe - Cozcoz) Comuna de Panguipulli</t>
  </si>
  <si>
    <t>08-06-2021</t>
  </si>
  <si>
    <t>02-08-2022</t>
  </si>
  <si>
    <t xml:space="preserve"> 40002588-0</t>
  </si>
  <si>
    <t xml:space="preserve"> MEJORAMIENTO CBI RUTA T-525: LAS HUELLAS Y RUTA T-661 QUIMAN, COMUNAS DE FUTRONO Y LOS LAGOS</t>
  </si>
  <si>
    <t>Mejoramiento CBI Ruta T-525 Las Huellas y Ruta T-661 Quimán Alto</t>
  </si>
  <si>
    <t>14-10-2022</t>
  </si>
  <si>
    <t>24-03-2025</t>
  </si>
  <si>
    <t xml:space="preserve"> CONSTRUCCION CONEXION VIAL CRUCE RUTA 231 CH - ACCESO NORTE LAGO ESPOLON</t>
  </si>
  <si>
    <t>22-11-2021</t>
  </si>
  <si>
    <t xml:space="preserve"> MEJORAMIENTO CBI RUTA V-860, SECTOR CRUCE RUTA V-60 (FIN PAVIMENTO)-CRUCE RUTA V-840</t>
  </si>
  <si>
    <t>15-06-2022</t>
  </si>
  <si>
    <t xml:space="preserve"> 30114721-0</t>
  </si>
  <si>
    <t xml:space="preserve"> CONSTRUCCIÓN BY PASS CASTRO EN CHILOÉ</t>
  </si>
  <si>
    <t>Terminación Construcción By Pass Castro Ruta 5,Sector de Llau Llao - Ruta 5,Sector de Alcaldeo, Provincia Chiloé, Región de Los Lagos</t>
  </si>
  <si>
    <t xml:space="preserve"> 30416124-0</t>
  </si>
  <si>
    <t xml:space="preserve"> MEJORAMIENTO CBI RUTA V-155, FRUTILLAR BAJO (FIN PAVIMENTO)- QUILANTO, FRUTILLAR</t>
  </si>
  <si>
    <t>Terminación MEJORAMIENTO CBI RUTA V-155, FRUTILLAR BAJO (F.PAV) -QUILANTO, FRUTILLAR</t>
  </si>
  <si>
    <t xml:space="preserve"> 30458869-0</t>
  </si>
  <si>
    <t xml:space="preserve"> MEJORAMIENTO RUTA 5. S: MOLULCO-COLONIA YUNGAY (3AS PISTAS Y BERMAS)</t>
  </si>
  <si>
    <t>Mejoramiento Ruta 5. S: Molulco-Colonia Yungay (3ras Pistas Y Bermas) DM 1.234.820 - DM 1.256.247; Chiloé; Región de Los Lagos (Nuevo 2020)</t>
  </si>
  <si>
    <t xml:space="preserve"> CONSTRUCCIÓN CONEXIÓN VIAL RÍO TRANQUILO - LAGO BROWN - FRONTERA, XI REGIÓN</t>
  </si>
  <si>
    <t xml:space="preserve"> MEJORAMIENTO RUTA 7, SECTOR LAS PULGAS - QUEULAT - BIFURCACIÓN CISNES</t>
  </si>
  <si>
    <t xml:space="preserve"> 30077144-0</t>
  </si>
  <si>
    <t xml:space="preserve"> MEJORAMIENTO RUTA 7: SECTOR CRUCE RUTA 240 VILLA ORTEGA</t>
  </si>
  <si>
    <t>Mejoramiento Ruta 7, Sector: Cruce Ruta 240-Villa Ortega, Tramo 1 (Obras Básicas): estribo sur Puente Emperador Guillermo N°2 (KM 577,670) a KM 579,330, Tramo 2 (Pavimentación): estribo sur Puente Emperador Guillermo n°2 (KM. 577,670) a KM 589,041, Comuna de Coyhaique, Provincia de Coyhaique, Región de Aysén</t>
  </si>
  <si>
    <t xml:space="preserve"> 30093406-0</t>
  </si>
  <si>
    <t xml:space="preserve"> CONSTRUCCIÓN CONEXIÓN VIAL LAGO VERDE - LA TAPERA, COMUNA LAGO VERDE</t>
  </si>
  <si>
    <t>CONSTRUCCION CONEXIÓN VIAL LAGO VERDE - LA TAPERA, ETAPA 1 DM 67,162 AL DM 79,162, COMUNA LAGO VERDE</t>
  </si>
  <si>
    <t>27-02-2025</t>
  </si>
  <si>
    <t xml:space="preserve"> 30098568-0</t>
  </si>
  <si>
    <t xml:space="preserve"> MEJORAMIENTO RUTA 243 CH, SECTOR: CALLE VICTORIA-ESC.AGRICOLA</t>
  </si>
  <si>
    <t>Mejoramiento Ruta 243 CH, Av. Baquedano, Sector: Calle Victoria-Escuela Agrícola, Provincia Coyhaique, Región de Aysén</t>
  </si>
  <si>
    <t>29-06-2022</t>
  </si>
  <si>
    <t xml:space="preserve"> 40012596-0</t>
  </si>
  <si>
    <t xml:space="preserve"> MEJORAMIENTO RUTA 7 NORTE, SECTOR PORTEZUELO QUEULAT-BIFURCACIóN CISNES, COMUNA DE CISNES</t>
  </si>
  <si>
    <t>Mejoramiento Ruta 7 Norte, sector: Portezuelo Queulat Bifurcación Cisnes, tramo 1 (obras básicas): Km. 439,049 Km. 442,640, tramo2 (pavimentación):Km. 439,049 a Km. 447,843, Comuna de Cisnes, Provincia de Aysén, Región de Aysén</t>
  </si>
  <si>
    <t>21-04-2022</t>
  </si>
  <si>
    <t>06-12-2021</t>
  </si>
  <si>
    <t xml:space="preserve"> 30122160-0</t>
  </si>
  <si>
    <t xml:space="preserve"> MEJORAMIENTO RUTA I-45 SECTOR PUENTE NEGRO - LA RUFINA</t>
  </si>
  <si>
    <t>Mejoramiento Ruta I-45, Sector Puente Negro - La Rufina, Comuna de San Fernado, Provincia de Colchagua, Región de O Higgins</t>
  </si>
  <si>
    <t>06-04-2021</t>
  </si>
  <si>
    <t>01-05-2022</t>
  </si>
  <si>
    <t xml:space="preserve"> 30451072-0</t>
  </si>
  <si>
    <t xml:space="preserve"> AMPLIACIÓN, REPOSICIÓN RUTA 90 SECTOR: CRUCE I-860 (MANANTIALES) - ACCESO PLACILLA</t>
  </si>
  <si>
    <t>Ampliación Reposición Ruta 90, sector Manantiales-Placilla, Región del Libertador Bernardo OHiggins.</t>
  </si>
  <si>
    <t>02-12-2022</t>
  </si>
  <si>
    <t>23-09-2021</t>
  </si>
  <si>
    <t>17-11-2021</t>
  </si>
  <si>
    <t>CONSTRUCCIÓN COLECTORES DE AGUAS LLUVIAS CIUDAD DE PUERTO AYSÉN, REGIÓN DE AYSÉN, MEJORAMIENTO CANAL TURBIO 2 ETAPA I</t>
  </si>
  <si>
    <t>22-04-2021</t>
  </si>
  <si>
    <t xml:space="preserve"> MEJORAMIENTO CBI RUTA 300 LAS HORTENCIAS-QUECHEREHUE</t>
  </si>
  <si>
    <t>Mejoramiento camino básico intermedio Las Hortensias - Quecherehue - Colico, tramo Dm. 0000,0 a Dm. 15.332, Rol S-497, comuna de Cunco, provincia de Cautín, Región de La Araucanía</t>
  </si>
  <si>
    <t xml:space="preserve"> MEJORAMIENTO CBI IMPERIAL CARAHUE POR EL BAJO</t>
  </si>
  <si>
    <t>Mejoramiento Camino Básico Intermedio Imperial Carahue por El Bajo; comuna de Carahue; Provincia de Cautín; Región de La Araucanía</t>
  </si>
  <si>
    <t>29-12-2022</t>
  </si>
  <si>
    <t xml:space="preserve"> 40002586-0</t>
  </si>
  <si>
    <t xml:space="preserve"> MEJORAMIENTO T-217, CRUCE RUTA 5 - CIRUELOS - PUMILLAHUE</t>
  </si>
  <si>
    <t>Mejoramiento T-217, Cruce Ruta 5 - Ciruelos - Pumillahue</t>
  </si>
  <si>
    <t>01-04-2021</t>
  </si>
  <si>
    <t xml:space="preserve"> 30091812-0</t>
  </si>
  <si>
    <t xml:space="preserve"> HABILITACION BORDE COSTERO PENINSULA DE CAVANCHA, IQUIQUE</t>
  </si>
  <si>
    <t>Habilitación borde costero península Cavancha Iquique</t>
  </si>
  <si>
    <t>20-10-2021</t>
  </si>
  <si>
    <t xml:space="preserve"> 30485805-0</t>
  </si>
  <si>
    <t>Mejoramiento Borde Costero Buchupureo</t>
  </si>
  <si>
    <t>08-03-2022</t>
  </si>
  <si>
    <t xml:space="preserve"> 30304223-0</t>
  </si>
  <si>
    <t xml:space="preserve"> MEJORAMIENTO BORDE COSTERO DE CURACO DE VELEZ</t>
  </si>
  <si>
    <t>Mejoramiento borde costero Curaco de Velez etapa 2</t>
  </si>
  <si>
    <t>31-05-2022</t>
  </si>
  <si>
    <t xml:space="preserve"> 30481607-0</t>
  </si>
  <si>
    <t>Reposición Rampa Rilán comuna de Castro</t>
  </si>
  <si>
    <t xml:space="preserve"> NORMALIZACION AREA DE MOVIMIENTO AERÓDROMO CARRIEL SUR, CONCEPCIÓN</t>
  </si>
  <si>
    <t>NORMALIZACIÓN Y CONSERVACIÓN ÁREA DE MOVIMIENTO AEROPUERTO CARRIEL SUR, CONCEPCIÓN , ETAPA 2 (Plan de Recuperación)</t>
  </si>
  <si>
    <t>05-08-2022</t>
  </si>
  <si>
    <t xml:space="preserve"> 30100036-0</t>
  </si>
  <si>
    <t xml:space="preserve"> MEJORAMIENTO ÁREA DE MOVIMIENTO AEROPUERTO PRESIDENTE IBÁÑEZ R 12</t>
  </si>
  <si>
    <t>MEJORAMIENTO ÁREA DE MOVIMIENTO AEROPUERTO PRESIDENTE IBÁÑEZ. R 12 (HORIZONTAL)</t>
  </si>
  <si>
    <t>08-10-2021</t>
  </si>
  <si>
    <t xml:space="preserve"> 30478237-0</t>
  </si>
  <si>
    <t xml:space="preserve"> MEJORAMIENTO SISTEMA APR TULAHUÉN COMUNA DE MONTE PARIA</t>
  </si>
  <si>
    <t>Mejoramiento Sistema APR Tulahuen comuna Monte Patria</t>
  </si>
  <si>
    <t>04-10-2022</t>
  </si>
  <si>
    <t xml:space="preserve"> 40013252-0</t>
  </si>
  <si>
    <t xml:space="preserve"> AMPLIACIÓN Y MEJORAMIENTO EL BOLLENAR, COMUNA DE MELIPILLA</t>
  </si>
  <si>
    <t>Ampliación  y Mejoramiento El Bollenar,  Comuna de Melipilla, Provincia de Melipilla Plan Recuperación económica</t>
  </si>
  <si>
    <t>23-12-2020</t>
  </si>
  <si>
    <t xml:space="preserve"> 40013635-0</t>
  </si>
  <si>
    <t xml:space="preserve"> MEJORAMIENTO  Y AMPLIACIÓN COLONIA KENNEDY PAINE</t>
  </si>
  <si>
    <t>Mejoramiento y Ampliación Servicio de APR Colonia Kennedy Comuna de Paine</t>
  </si>
  <si>
    <t>13-10-2022</t>
  </si>
  <si>
    <t xml:space="preserve"> 40013637-0</t>
  </si>
  <si>
    <t xml:space="preserve"> AMPLIACIÓN Y MEJORAMIENTO APR GACITUA, COMUNA DE ISLA DE MAIPO</t>
  </si>
  <si>
    <t xml:space="preserve">Ampliación y mejoramiento APR Gacitúa, Comuna de Isla de Maipo, Provincia de Cordillera Plan Recuperación económica_x000D_
</t>
  </si>
  <si>
    <t xml:space="preserve"> 40010492-0</t>
  </si>
  <si>
    <t xml:space="preserve"> MEJORAMIENTO Y AMPLIACIÓN SISTEMA APR BAJO ESMERALDA, YERBAS BUENAS</t>
  </si>
  <si>
    <t>Mejoramiento y Ampliación Sistema APR Bajo Esmeralda, Yerbas Buenas.</t>
  </si>
  <si>
    <t>27-08-2021</t>
  </si>
  <si>
    <t xml:space="preserve"> 40011145-0</t>
  </si>
  <si>
    <t xml:space="preserve"> MEJORAMIENTO Y AMPLIACIÓN SISTEMA APR LAS LOMAS, SAN CLEMENTE</t>
  </si>
  <si>
    <t>Mejoramiento y Ampliación Sistema APR Las Lomas, San Clemente</t>
  </si>
  <si>
    <t xml:space="preserve"> 40012719-0</t>
  </si>
  <si>
    <t xml:space="preserve"> MEJORAMIENTO Y AMPLIACIÓN SISTEMA APR BAJOS DE LIRCAY, SAN CLEMENTE</t>
  </si>
  <si>
    <t>Mejoramiento y Ampliación Sistema APR Bajos de Lircay, San Clemente</t>
  </si>
  <si>
    <t xml:space="preserve"> 40010068-0</t>
  </si>
  <si>
    <t xml:space="preserve"> CONSTRUCCIÓN SERVICIO DE APR DE TREHUALEMU, COMUNA DE EL CARMEN</t>
  </si>
  <si>
    <t>Construcción Servicio de APR Trehualemu comuna de El Carmen</t>
  </si>
  <si>
    <t>11-03-2021</t>
  </si>
  <si>
    <t>06-03-2022</t>
  </si>
  <si>
    <t xml:space="preserve"> 40021327-0</t>
  </si>
  <si>
    <t xml:space="preserve"> CONSTRUCCIÓN SERVICIO DE APR DE QUIEBRAFRENOS, COMUNA DE LAJA</t>
  </si>
  <si>
    <t>CONSTRUCCIÓN SERVICIO SANITARIO RURAL DE QUIEBRAFRENOS, COMUNA DE LAJA</t>
  </si>
  <si>
    <t xml:space="preserve"> 30101514-0</t>
  </si>
  <si>
    <t xml:space="preserve"> REPOSICIÓN PARCIAL SISTEMA APR TRIHUECHE Y AMPLIACIÓN A VILLA BALDOMERO, NUEVA IMPERIAL</t>
  </si>
  <si>
    <t>Reposicion Parcial Sistema APR Trihueche y Ampliacion a Villa Baldomero, Comuna de N. Imperial</t>
  </si>
  <si>
    <t>09-08-2022</t>
  </si>
  <si>
    <t xml:space="preserve"> 40001395-0</t>
  </si>
  <si>
    <t xml:space="preserve"> REPOSICIÓN SAPR ENTRE RÍOS, COMUNA DE NUEVA IMPERIAL</t>
  </si>
  <si>
    <t>Reposicion Sistema APR Entre Rios, Comuna de N. Imperial</t>
  </si>
  <si>
    <t>28-06-2022</t>
  </si>
  <si>
    <t xml:space="preserve"> 40022371-0</t>
  </si>
  <si>
    <t xml:space="preserve"> AMPLIACIÓN Y MEJORAMIENTO SERVICIO APR NONTUELA, FUTRONO</t>
  </si>
  <si>
    <t>(Plan Recuperación Económica) Ampliación y Mejoramiento de Servicio APR de Nontuelá Comuna de Futrono Región de Los Ríos</t>
  </si>
  <si>
    <t>17-04-2022</t>
  </si>
  <si>
    <t xml:space="preserve"> 40024936-0</t>
  </si>
  <si>
    <t xml:space="preserve"> CONSTRUCCIÓN DEL SERVICIO DE AGUA POTABLE RURAL DE LA JUNTA, LAGO RANCO</t>
  </si>
  <si>
    <t>(Plan Recuperación Económica) Construcción Servicio de Agua Potable Rural de La Junta, Comuna Lago Ranco, Región de Los Ríos.</t>
  </si>
  <si>
    <t xml:space="preserve"> 40029719-0</t>
  </si>
  <si>
    <t xml:space="preserve"> CONSTRUCCION SERVICIO DE APR DE HUIPEL-MUCÚN COMUNA DE LANCO</t>
  </si>
  <si>
    <t>CONSTRUCCION SERVICIO APR DE HUIPEL-MUCÚN, LANCO</t>
  </si>
  <si>
    <t>14-03-2022</t>
  </si>
  <si>
    <t xml:space="preserve"> 40018435-0</t>
  </si>
  <si>
    <t xml:space="preserve"> CONSTRUCCIÓN SISTEMA DE AGUA POTABLE RURAL DE CHUYAQUEN, COMUNA DE MAULLÍN</t>
  </si>
  <si>
    <t>Construcción Sistema de APR Chuyaquen, Comuna de Maullín Región de Los Lagos</t>
  </si>
  <si>
    <t xml:space="preserve"> 40018505-0</t>
  </si>
  <si>
    <t xml:space="preserve"> CONSTRUCCION SISTEMA DE AGUA POTABLE RURAL DE HUEMPELEO ALTO BONITO, COMUNA DE FRESIA</t>
  </si>
  <si>
    <t>Construcción Sistema de APR Huempeleo - Alto Bonito, Comuna de Fresia Región de Los Lagos</t>
  </si>
  <si>
    <t xml:space="preserve"> 40018784-0</t>
  </si>
  <si>
    <t xml:space="preserve"> AMPLIACIÓN Y MEJORAMIENTO SISTEMA DE AGUA POTABLE RURAL DE LLAICHA, COMUNA DE CALBUCO</t>
  </si>
  <si>
    <t>Ampliación del Sistema de APR Llaicha hacia Pollollo y Pergue, Isla Puluqui, Comuna de Calbuco, Región de Los Lagos</t>
  </si>
  <si>
    <t xml:space="preserve"> 40019309-0</t>
  </si>
  <si>
    <t xml:space="preserve"> CONSTRUCCION SERVICIO DE AGUA POTABLE RURAL DE ISLA MAILLEN, COMUNA DE PUERTO MONTT</t>
  </si>
  <si>
    <t>Construcción Sistema de APR Isla Maillen, Comuna de Puerto Montt, Región de Los Lagos</t>
  </si>
  <si>
    <t xml:space="preserve"> 40002676-0</t>
  </si>
  <si>
    <t xml:space="preserve"> MEJORAMIENTO Y AMPLIACIÓN SISTEMA APR LO DE LOBOS, RENGO</t>
  </si>
  <si>
    <t>MEJORAMIENTO Y AMPLIACION SISTEMA APR LO DE LOBOS, COMUNA DE RENGO</t>
  </si>
  <si>
    <t xml:space="preserve"> 40017094-0</t>
  </si>
  <si>
    <t xml:space="preserve"> MEJORAMIENTO SISTEMA APR OLIVAR BAJO, RINCÓN EL ABRA, OLIVAR</t>
  </si>
  <si>
    <t>MEJORAMIENTO  SISTEMA APR EL OLIVAR BAJO, RINCON EL ABRA, COMUNA DE OLIVAR</t>
  </si>
  <si>
    <t xml:space="preserve"> 30483327-0</t>
  </si>
  <si>
    <t>CONSTRUCCION Y AMPLIACIÓN RED DE MONITOREO PIEZOMETROS DE LA REGION DEL MAULE</t>
  </si>
  <si>
    <t>2021</t>
  </si>
  <si>
    <t>12</t>
  </si>
  <si>
    <t xml:space="preserve"> 30393122-0</t>
  </si>
  <si>
    <t xml:space="preserve"> CONSTRUCCION SISTEMA APR PANGALILLO, COMUNA DE LOS VILOS</t>
  </si>
  <si>
    <t>Construcción Sistema APR Pangalillo, Etapa II comuna de Los Vilos</t>
  </si>
  <si>
    <t>04-10-2021</t>
  </si>
  <si>
    <t>01-02-2022</t>
  </si>
  <si>
    <t xml:space="preserve"> 30434423-0</t>
  </si>
  <si>
    <t xml:space="preserve"> AMPLIACION SISTEMA APR SONORA LOS ACACIOS, COMUNA DE OVALLE</t>
  </si>
  <si>
    <t>Ampliación Sistema APR Sonora Los Acacios Etapa II comuna de Ovalle</t>
  </si>
  <si>
    <t>14-04-2022</t>
  </si>
  <si>
    <t xml:space="preserve"> 30478137-0</t>
  </si>
  <si>
    <t xml:space="preserve"> MEJORAMIENTO SISTEMA APR LAS BREAS COMUNA DE RÍO HURTADO</t>
  </si>
  <si>
    <t>Mejoramiento Sistema APR Las Breas Comuna de Rio Hurtado</t>
  </si>
  <si>
    <t>13-09-2021</t>
  </si>
  <si>
    <t>10-07-2022</t>
  </si>
  <si>
    <t>31-12-2021</t>
  </si>
  <si>
    <t>03-07-2022</t>
  </si>
  <si>
    <t xml:space="preserve"> 40006591-0</t>
  </si>
  <si>
    <t xml:space="preserve"> AMPLIACIÓN Y MEJORAMIENTO  MANUEL RODRIGUEZ</t>
  </si>
  <si>
    <t>Ampliación y Mejoramiento APR Manuel Rodríguez Comuna de Colina</t>
  </si>
  <si>
    <t>31-01-2023</t>
  </si>
  <si>
    <t xml:space="preserve"> 40020363-0</t>
  </si>
  <si>
    <t xml:space="preserve"> AMPLIACION Y MEJORAMIENTO CAPACIDAD PRODUCTIVA DEL SERVICIO DE APR DE COLIUMO</t>
  </si>
  <si>
    <t>Mejoramiento y ampliación de la capacidad productiva del Servicio Sanitario Rural de Coliumo, comuna de Tomé</t>
  </si>
  <si>
    <t>20-10-2022</t>
  </si>
  <si>
    <t>08-04-2022</t>
  </si>
  <si>
    <t xml:space="preserve"> 30460684-0</t>
  </si>
  <si>
    <t xml:space="preserve"> CONSTRUCCION SISTEMA AGUA POTABLE RAYENCO AFUNALHUE, VILLARRICA</t>
  </si>
  <si>
    <t xml:space="preserve">Construcción Sistema APR Rayenco Afunalhue, Villarrica_x000D_
</t>
  </si>
  <si>
    <t>16-06-2018</t>
  </si>
  <si>
    <t>26-08-2022</t>
  </si>
  <si>
    <t>24-04-2022</t>
  </si>
  <si>
    <t xml:space="preserve"> 30096766-0</t>
  </si>
  <si>
    <t xml:space="preserve"> CONSTRUCCION SISTEMA AGUA POTABLE RURAL PELON MAPU</t>
  </si>
  <si>
    <t>Construcción Sistema APR Pelon Mapu, Victoria</t>
  </si>
  <si>
    <t>29-10-2022</t>
  </si>
  <si>
    <t xml:space="preserve"> 40021127-0</t>
  </si>
  <si>
    <t xml:space="preserve"> CONSTRUCCION SISTEMA APR RADALCO CURACAUTIN</t>
  </si>
  <si>
    <t>Construcción Sistema APR Radalco, Curacautin</t>
  </si>
  <si>
    <t>18-09-2022</t>
  </si>
  <si>
    <t>03-01-2022</t>
  </si>
  <si>
    <t xml:space="preserve"> 40031786-0</t>
  </si>
  <si>
    <t xml:space="preserve"> CONSTRUCCION SERVICIO APR DE PUNAHUE PANGUIPULLI</t>
  </si>
  <si>
    <t>Construcción Servicio Agua Potable Rural de Punahue comuna de Panguipulli Región de Los Ríos</t>
  </si>
  <si>
    <t>09-10-2021</t>
  </si>
  <si>
    <t>04-09-2022</t>
  </si>
  <si>
    <t xml:space="preserve"> 40018517-0</t>
  </si>
  <si>
    <t xml:space="preserve"> MEJORAMIENTO SISTEMA DE AGUA POTABLE RURAL DE EL MALITO, COMUNA DE PALENA</t>
  </si>
  <si>
    <t>Mejoramiento Sistema de APR El Malito, Comuna de Palena, Región de Los Lagos</t>
  </si>
  <si>
    <t xml:space="preserve"> 40002455-0</t>
  </si>
  <si>
    <t xml:space="preserve"> CONSTRUCCION SISTEMA DE AGUA POTABLE RURAL FACHINAL CHILE CHICO</t>
  </si>
  <si>
    <t>CONSTRUCCIÓN SISTEMA DE AGUA POTABLE RURAL FACHINAL, COMUNA DE CHIILE CHICO</t>
  </si>
  <si>
    <t>06-05-2022</t>
  </si>
  <si>
    <t xml:space="preserve"> 40027013-0</t>
  </si>
  <si>
    <t xml:space="preserve"> HABILITACION NUEVA FUENTE APR TRINIDAD LOS MAITENES MARCHIGUE</t>
  </si>
  <si>
    <t>HABILITACION SONDAJE SISTEMA APR TRINIDAD LOS MAITENES MARCHIGUE</t>
  </si>
  <si>
    <t>17-08-2021</t>
  </si>
  <si>
    <t xml:space="preserve"> 40028345-0</t>
  </si>
  <si>
    <t xml:space="preserve"> AMPLIACIÓN Y MEJORAMIENTO SISTEMA APR SAN LUIS VILLA ALEGRE PLACILLA</t>
  </si>
  <si>
    <t>MEJORAMIENTO  Y AMPLIACION SISTEMA SSR SAN LUIS VILLA ALEGRE PLACILLA</t>
  </si>
  <si>
    <t>11-11-2021</t>
  </si>
  <si>
    <t>06-11-2022</t>
  </si>
  <si>
    <t xml:space="preserve"> 40009039-0</t>
  </si>
  <si>
    <t>AMPLIACIÓN ÁREA TERMINAL ADMO. GAMA. ZAÑARTU DE PUERTO WILLIAMS</t>
  </si>
  <si>
    <t>23-08-2022</t>
  </si>
  <si>
    <t xml:space="preserve"> 20155346-0</t>
  </si>
  <si>
    <t xml:space="preserve"> CONSTRUCCIÓN EDIFICIO MINISTERIO DE OBRAS PÚBLICAS VALPARAÍSO</t>
  </si>
  <si>
    <t>CONSTRUCCIÓN EDIFICIO MINISTERIO DE OBRAS PÚBLICAS VALPARAÍSO - PRIMERA PARTE. SEGUNDO LLAMADO</t>
  </si>
  <si>
    <t>06-08-2021</t>
  </si>
  <si>
    <t>03-04-2022</t>
  </si>
  <si>
    <t xml:space="preserve"> 30459830-0</t>
  </si>
  <si>
    <t>OBRA CIVIL: RESTAURACIÓN IGLESIA Y CONVENTO SAN FRANCISCO DEL BARÓN, VALPARAÍSO  Segundo Llamado</t>
  </si>
  <si>
    <t>10-09-2021</t>
  </si>
  <si>
    <t>10-09-2023</t>
  </si>
  <si>
    <t>CONSTRUCCIÓN SISTEMA DE REGADÍO CUNCUMÉN, REGIÓN DE VALPARAÍSO, ETAPA 2</t>
  </si>
  <si>
    <t>06-05-2023</t>
  </si>
  <si>
    <t>Mantención de Reforestación de 4,57 ha en total del Sistema de Riego Cuncumén período 2021-2023, Etapa N° 1</t>
  </si>
  <si>
    <t>06-12-2023</t>
  </si>
  <si>
    <t>22-05-2022</t>
  </si>
  <si>
    <t xml:space="preserve"> 30102291-0</t>
  </si>
  <si>
    <t xml:space="preserve"> CONSTRUCCION SISTEMA DE AGUAS LLUVIAS TRINIDAD 2, LA FLORIDA</t>
  </si>
  <si>
    <t>CONSTRUCCIÓN SISTEMA DE AGUAS LLUVIAS TRINIDAD 2, LA FLORIDA, RM.</t>
  </si>
  <si>
    <t>20-08-2022</t>
  </si>
  <si>
    <t>19-04-2022</t>
  </si>
  <si>
    <t>Construcción Obras Control Sedimentológico Río Las Minas Punta Arenas - 3era etapa - 2021</t>
  </si>
  <si>
    <t>29-07-2022</t>
  </si>
  <si>
    <t xml:space="preserve"> 30096566-0</t>
  </si>
  <si>
    <t xml:space="preserve"> MEJORAMIENTO BORDE COSTERO SOCOS - TONGOY, COQUIMBO</t>
  </si>
  <si>
    <t>Mejoramiento Borde Costero Socos - Tongoy</t>
  </si>
  <si>
    <t>08-02-2023</t>
  </si>
  <si>
    <t xml:space="preserve"> 40026006-0</t>
  </si>
  <si>
    <t xml:space="preserve"> MEJORAMIENTO BORDE COSTERO CALETA LO ROJAS CORONEL</t>
  </si>
  <si>
    <t>Mejoramiento Borde Costero Lo Rojas</t>
  </si>
  <si>
    <t>12-10-2021</t>
  </si>
  <si>
    <t>08-08-2022</t>
  </si>
  <si>
    <t xml:space="preserve"> 30485059-0</t>
  </si>
  <si>
    <t xml:space="preserve"> MEJORAMIENTO BORDE FLUVIAL PUERTO LAPI COMUNA DE LA UNIÓN</t>
  </si>
  <si>
    <t>Mejoramiento Borde Fluvial Puerto Lapi comuna de la Unión</t>
  </si>
  <si>
    <t>29-01-2022</t>
  </si>
  <si>
    <t>21-03-2022</t>
  </si>
  <si>
    <t>12-02-2022</t>
  </si>
  <si>
    <t>16-05-2022</t>
  </si>
  <si>
    <t xml:space="preserve"> 30466542-0</t>
  </si>
  <si>
    <t xml:space="preserve"> MEJORAMIENTO PASADA URBANA RUTAS 5 Y A-27 S: ROT ARENAS-LU ORIENTE</t>
  </si>
  <si>
    <t>Mejoramiento Pasada Urbana Ruta 5 Y A-27 en Arica, Sector D:Rotonda Rodolfo Arenas - Limite Urbano Oriente, Región de Arica y Parinacota.</t>
  </si>
  <si>
    <t>30-08-2023</t>
  </si>
  <si>
    <t xml:space="preserve"> 30080833-0</t>
  </si>
  <si>
    <t xml:space="preserve"> MEJORAMIENTO ACCESIBILIDAD Y CONECTIVIDAD EN LA CIUDAD DE IQUIQUE</t>
  </si>
  <si>
    <t>Mejoramiento Accesibilidad y Conectividad en la Ciudad de Iquique, Tramo conexión Tadeo Haenke, Provincia de Iquique, Región de Tarapacá</t>
  </si>
  <si>
    <t>24-02-2022</t>
  </si>
  <si>
    <t>15-11-2021</t>
  </si>
  <si>
    <t>30-07-2022</t>
  </si>
  <si>
    <t xml:space="preserve"> 40019881-0</t>
  </si>
  <si>
    <t xml:space="preserve"> MEJORAMIENTO CBI RUTA D-951 MINCHA SUR- TUNGA SUR</t>
  </si>
  <si>
    <t>Mejoramiento Camino Básico Intermedio: ruta D-951, ruta 5 (Caletera Millahue Oriente) cruce ruta 47 (Confluencia) sector Mincha Sur-Tunga Sur, Dm. 14.940,00 a Dm. 22.470,00. Provincia de Choapa Región de Coquimbo (2021)</t>
  </si>
  <si>
    <t>18-02-2022</t>
  </si>
  <si>
    <t xml:space="preserve"> 40019882-0</t>
  </si>
  <si>
    <t xml:space="preserve"> MEJORAMIENTO CBI RUTA D-205, SECTOR LAMBERT - SANTA GRACIA, PROV. ELQUI</t>
  </si>
  <si>
    <t>Mejoramiento Camino Básico Intermedio: ruta D-205, cruce D-201 (Islón)-Almirante Latorre-cruce D-215 (Viñita Baja) sector Lambert-Santa Gracia, Dm. 9.740,00 a Dm. 20.020,00. Provincia de Elqui Región de Coquimbo (2021)</t>
  </si>
  <si>
    <t>12-05-2022</t>
  </si>
  <si>
    <t xml:space="preserve"> 30080312-0</t>
  </si>
  <si>
    <t xml:space="preserve"> REPOSICIÓN RUTA 60 CH, SECTOR: CRUCE SAN PEDRO - ENLACE QUILLOTA</t>
  </si>
  <si>
    <t xml:space="preserve">REPOSICION RUTA 60-CH, SECTOR CRUCE SAN PEDRO-ENLACE QUILLOTA, I ETAPA PUENTE LIMACHE, PROVINCIA DE VALPARAÍSO_x000D_
_x000D_
_x000D_
</t>
  </si>
  <si>
    <t>22-09-2022</t>
  </si>
  <si>
    <t xml:space="preserve"> 30483803-0</t>
  </si>
  <si>
    <t xml:space="preserve"> CONSTRUCCION ENLACE EL VERGEL RUTA 60 CH (CAMINO LA PÓLVORA)</t>
  </si>
  <si>
    <t>Construcción enlace El Vergel Ruta 60-CH, Sector enlace El Vergel, Tramo: DM. 7.200 al DM 8.809,52; Ruta 60-CH, Región de Valparaíso</t>
  </si>
  <si>
    <t>11-12-2023</t>
  </si>
  <si>
    <t xml:space="preserve"> 30083016-0</t>
  </si>
  <si>
    <t xml:space="preserve"> REPOSICIÓN PUENTE ESPERANZA EN RUTA G-68, COMUNA PADRE HURTADO</t>
  </si>
  <si>
    <t>Reposición Puente Esperanza y Accesos, Sector  la Primavera - Esperanza, Comuna Padre Hurtado, Provincia Talagante, Región Metropolitana.</t>
  </si>
  <si>
    <t>08-03-2021</t>
  </si>
  <si>
    <t>23-12-2022</t>
  </si>
  <si>
    <t xml:space="preserve"> 30077630-0</t>
  </si>
  <si>
    <t xml:space="preserve"> MEJORAMIENTO CAMINO COSTERO NORTE, SECTOR: BOYERUCA-CRUCE RUTA J-60</t>
  </si>
  <si>
    <t>Mejoramiento y Construcción Camino Costero Norte, Sector Acceso Iloca - Intersección ruta m-24, Tramo: DM. 81.300,000 - DM. 92.880,000, Comuna Licanten, Provincia Curicó, Región del Maule</t>
  </si>
  <si>
    <t>21-07-2023</t>
  </si>
  <si>
    <t>19-02-2022</t>
  </si>
  <si>
    <t xml:space="preserve"> 30145872-0</t>
  </si>
  <si>
    <t xml:space="preserve"> MEJORAMIENTO RUTA Q-30, LA MONA-ALAMO HUACHO, LOS ANGELES</t>
  </si>
  <si>
    <t>Mejoramiento Ruta Q-30, La Mona-Alamo Huacho , Los Angeles, Provincia de Biobio, Región del Biobío</t>
  </si>
  <si>
    <t>12-01-2023</t>
  </si>
  <si>
    <t>12-01-2022</t>
  </si>
  <si>
    <t xml:space="preserve"> 40020021-0</t>
  </si>
  <si>
    <t xml:space="preserve"> MEJORAMIENTO MAQUEHUE VARIANTE ZANJA</t>
  </si>
  <si>
    <t>Mejoramiento variante Zanja Dm 0 Al Dm 2050; Comuna de Padre Las Casas; Provincia de Cautin; Región de La Araucanía (2° llamado)</t>
  </si>
  <si>
    <t>30-08-2021</t>
  </si>
  <si>
    <t>26-06-2022</t>
  </si>
  <si>
    <t>11-03-2022</t>
  </si>
  <si>
    <t xml:space="preserve"> 30085173-0</t>
  </si>
  <si>
    <t xml:space="preserve"> MEJORAMIENTO CAMINO IGNAO - VIVANCO - TRAPI, REGIÓN DE LOS RÍOS.</t>
  </si>
  <si>
    <t>Mejoramiento Camino Ignao - Vivanco - Trapi, Región De Los Ríos.</t>
  </si>
  <si>
    <t>15-03-2023</t>
  </si>
  <si>
    <t xml:space="preserve"> 30106302-0</t>
  </si>
  <si>
    <t xml:space="preserve"> MEJORAMIENTO Y CONSTRUCCIÓN RUTA CORRAL-VALDIVIA(PENÍNSULA SAN RAMÓN)</t>
  </si>
  <si>
    <t>Mejoramiento Ruta Corral-Valdivia, sector Puente Catrilelfu-Corral, tramo DM. 29.270,000 DM. 39.584,651, Comuna de Corral, Provincia de Valdivia, Región de Los Ríos. Nuevo 2019</t>
  </si>
  <si>
    <t>08-02-2024</t>
  </si>
  <si>
    <t>07-01-2022</t>
  </si>
  <si>
    <t>10-04-2022</t>
  </si>
  <si>
    <t xml:space="preserve"> 30115547-0</t>
  </si>
  <si>
    <t xml:space="preserve"> MEJORAMIENTO RUTA 7 SECTOR: HORNOPIREN - PICHANCO. COMUNA DE HUALAIHUE</t>
  </si>
  <si>
    <t>Mejoramiento Ruta 7 Sector Hornopiren - Pichanco, Comuna de Hualaihué. Tramo: Puente Cholgo - Acceso Rampa Pichanco</t>
  </si>
  <si>
    <t>22-05-2023</t>
  </si>
  <si>
    <t>30-06-2024</t>
  </si>
  <si>
    <t xml:space="preserve"> 30137944-0</t>
  </si>
  <si>
    <t xml:space="preserve"> MEJORAMIENTO RUTA 9, CERRO CASTILLO - BIFURCACIÓN RUTA Y-150 </t>
  </si>
  <si>
    <t>Mejoramiento Ruta 9, Sector Cerro Castillo-Bifurcación Ruta Y-150, Tramo: DM 317.920,00 al DM 334.890,00, Región de Magallanes y la Antártica Chilena.</t>
  </si>
  <si>
    <t>25-09-2023</t>
  </si>
  <si>
    <t xml:space="preserve"> 30485416-0</t>
  </si>
  <si>
    <t xml:space="preserve"> MEJORAMIENTO RUTA Y-65, PORVENIR - MANANTIALES, TIERRA DEL FUEGO, ETAPA II</t>
  </si>
  <si>
    <t xml:space="preserve">MEJORAMIENTO  RUTA Y-65, PORVENIR - MANANTIALES, TIERRA DEL FUEGO, ETAPA II (30 KM) KM 25 AL KM 55 REGION DE MAGALLANES Y LA ANTARTICA CHILENA REACTIVACIÓN_x000D_
</t>
  </si>
  <si>
    <t>04-08-2024</t>
  </si>
  <si>
    <t xml:space="preserve"> 40002995-0</t>
  </si>
  <si>
    <t xml:space="preserve"> MEJORAMIENTO RUTA 7 SUR EL MANZANO-COCHRANE, SECTOR CUESTA EL TRARO ¿ ACCESO SUR</t>
  </si>
  <si>
    <t xml:space="preserve">Mejoramiento Ruta 7 Sur El Manzano-Cochrane, Sector Cuesta El Traro-Acceso Sur Cochrane, Tramo Km. 936,820 al Km. 941,820, Comuna de Cochrane, Provincia Capitán Prat, Región de Aysén_x000D_
</t>
  </si>
  <si>
    <t>04-02-2022</t>
  </si>
  <si>
    <t xml:space="preserve"> 30091009-0</t>
  </si>
  <si>
    <t xml:space="preserve"> REPOSICIÓN Y MEJORAMIENTO PATIOS DE ESTIBA PLAZAS FIJAS DE PESAJE</t>
  </si>
  <si>
    <t>SERVICIO DE REPOSICIÓN Y MEJORAMIENTO DEL PATIO DE ESTIBA DE LA PLAZA PESAJE CURACAVÍ.</t>
  </si>
  <si>
    <t>18-10-2021</t>
  </si>
  <si>
    <t xml:space="preserve"> 40025805-0</t>
  </si>
  <si>
    <t xml:space="preserve"> CONSTRUCCION OBRAS DE CONTROL ALUVIONAL EN QUEBRADA AFLUENTE A LA CIUDAD DE TALTAL</t>
  </si>
  <si>
    <t>CONSTRUCCIÓN OBRAS DE CONTROL ALUVIONAL EN QUEBRADAS,  SECTORES REPÚBLICA Y TIRO AL BLANCO, TALTAL, CIUDAD DE TALTAL</t>
  </si>
  <si>
    <t>05-03-2022</t>
  </si>
  <si>
    <t xml:space="preserve"> 30080455-0</t>
  </si>
  <si>
    <t xml:space="preserve"> ESTUDIO MEJ. SIST. DE AVAC. A LLUVIAS  GRAN VALPSO. COLECTOR  MELGAREJO VALPARAISO</t>
  </si>
  <si>
    <t>MEJORAMIENTO SISTEMA MELGAREJO RED PRIMARIA DE EVACUACIÓN Y DRENAJE DE AGUAS LLUVIAS DE VALPARAÍSO COMUNA PROVINCIA Y REGIÓN DE VALPARAÍSO</t>
  </si>
  <si>
    <t>02-06-2022</t>
  </si>
  <si>
    <t xml:space="preserve"> 30109452-9</t>
  </si>
  <si>
    <t>CONSTRUCCIÓN COLECTORES DE AGUAS LLUVIAS CIUDAD DE PUERTO AYSÉN, REGION DE AYSÉN, COLECTOR HUMBERTO GARCIA</t>
  </si>
  <si>
    <t>19-10-2021</t>
  </si>
  <si>
    <t>17-05-2022</t>
  </si>
  <si>
    <t xml:space="preserve"> 40016546-9</t>
  </si>
  <si>
    <t xml:space="preserve"> 40018637-9</t>
  </si>
  <si>
    <t xml:space="preserve"> 40009728-9</t>
  </si>
  <si>
    <t>22-01-2023</t>
  </si>
  <si>
    <t xml:space="preserve"> 40000717-0</t>
  </si>
  <si>
    <t xml:space="preserve"> CONSTRUCCION SISTEMA AGUA POTABLE RURAL VERDES CAMPIÑAS CALAMA</t>
  </si>
  <si>
    <t>CONSTRUCCIÓN SISTEMA DE AGUA POTABLE RURAL DE VERDES CAMPIÑAS</t>
  </si>
  <si>
    <t>18-08-2021</t>
  </si>
  <si>
    <t>15-04-2022</t>
  </si>
  <si>
    <t xml:space="preserve"> 40011426-0</t>
  </si>
  <si>
    <t xml:space="preserve"> AMPLIACIÓN Y MEJORAMIENTO APR MOLINO-VENTANA DEL ALTO SANTA LAURA, TENO</t>
  </si>
  <si>
    <t>MEJORAMIENTO Y AMPLIACIÓN SISTEMA APR MOLINO-VENTANA DEL ALTO A SANTA LAURA, TENO</t>
  </si>
  <si>
    <t xml:space="preserve"> 40027258-0</t>
  </si>
  <si>
    <t xml:space="preserve"> AMPLIACIÓN Y MEJORAMIENTO MEJORAMIENTO Y AMPLIACION SISTEMA APR EL PLUMERO PENCAHUE</t>
  </si>
  <si>
    <t>MEJORAMIENTO Y AMPLIACIÓN SISTEMA APR EL PLUMERO, RAUCO</t>
  </si>
  <si>
    <t>23-07-2022</t>
  </si>
  <si>
    <t>21-02-2022</t>
  </si>
  <si>
    <t xml:space="preserve"> 40027798-0</t>
  </si>
  <si>
    <t xml:space="preserve"> CONSTRUCCION SERVICIO DE APR DE BONIFACIO VALDIVIA</t>
  </si>
  <si>
    <t>(PLAN RECUPERACIÓN ECONÓMICA) CONSTRUCCIÓN SERVICIO DE APR DE BONIFACIO, COMUNA DE VALDIVIA, REGIÓN DE LOS RÍOS</t>
  </si>
  <si>
    <t>14-08-2022</t>
  </si>
  <si>
    <t xml:space="preserve"> 40029744-0</t>
  </si>
  <si>
    <t xml:space="preserve"> CONSTRUCCION SERVICIO DE APR DE ILIHUE-LOS MAÑÍOS, LAGO RANCO</t>
  </si>
  <si>
    <t>(PLAN DE RECUPERACIÓN ECONÓMICA) CONSTRUCCIÓN SERVICIO DE APR DE ILIHUE-LOS MAÑÍOS, COMUNA DE LAGO RANCO, REGIÓN DE LOS RÍOS</t>
  </si>
  <si>
    <t>13-11-2021</t>
  </si>
  <si>
    <t>08-11-2022</t>
  </si>
  <si>
    <t xml:space="preserve"> 40029785-0</t>
  </si>
  <si>
    <t xml:space="preserve"> CONSTRUCCION SERVICIO DE APR DE MINAS DE PUNAHUE LOS LAGOS</t>
  </si>
  <si>
    <t>(PLAN DE RECUPERACIÓN ECONÓMICA) CONSTRUCCIÓN SERVICIO DE APR DE MINAS DE PUNAHUE, COMUNA DE LOS LAGOS, REGIÓN DE LOS RÍOS</t>
  </si>
  <si>
    <t>24-09-2021</t>
  </si>
  <si>
    <t xml:space="preserve"> 30309972-0</t>
  </si>
  <si>
    <t xml:space="preserve"> AMPLIACIÓN SEGUNDA ETAPA EDIFICIO MOP, VALDIVIA</t>
  </si>
  <si>
    <t>Ampliación segunda etapa edificio MOP Valdivia (ejecución)</t>
  </si>
  <si>
    <t>30487242-0</t>
  </si>
  <si>
    <t>CONSTRUCCION SERVICIO DE APR MESAMAVIDA, LOS ANGELES</t>
  </si>
  <si>
    <t>40013622-0</t>
  </si>
  <si>
    <t>CONSERVACIÓN SISTEMA DE AGUA POTABLE RURAL VALLE HERMOSO COMUNA DE LA LIGUA</t>
  </si>
  <si>
    <t>40003295-0</t>
  </si>
  <si>
    <t>MEJORAMIENTO SIST. DE AGUA POTABLE RURAL LOC. DE TRES ESQUINAS SAN CARLOS REGION DEL ÑUBLE</t>
  </si>
  <si>
    <t>40027634-0</t>
  </si>
  <si>
    <t>AMPLIACIÓN Y MEJORAMIENTO APR CHOROMBO MARIA PINTO</t>
  </si>
  <si>
    <t>40018488-0</t>
  </si>
  <si>
    <t>CONSTRUCCION SERVICIO DE AGUA POTABLE RURAL DE ASTILLEROS - PUNAHUEL, COMUNA DE DALCAHUE</t>
  </si>
  <si>
    <t>40019119-0</t>
  </si>
  <si>
    <t>CONSTRUCCION SISTEMA DE AGUA POTABLE RURAL DE RIO CHICO, COMUNA DE PUERTO MONTT</t>
  </si>
  <si>
    <t>40027914-0</t>
  </si>
  <si>
    <t>CONSTRUCCION SERVICIO DE AGUA POTABLE RURAL HUENAO REGION DE LOS LAGOS</t>
  </si>
  <si>
    <t>40023310-0</t>
  </si>
  <si>
    <t>REPOSICION SERVICIO DE APR DE PUFUDI, MARIQUINA REGION DE LOS RIOS</t>
  </si>
  <si>
    <t>AMPLIACION Y MEJORAMIENTO AERÓDROMO VIÑA DEL MAR REGIÓN DE VALPARAÍSO</t>
  </si>
  <si>
    <t>30227878-0</t>
  </si>
  <si>
    <t xml:space="preserve">NORMALIZACIÓN ÁREA LIBRE DE OBSTÁCULOS NUEVO AERÓDROMO IX REGIÓN </t>
  </si>
  <si>
    <t>40031105-0</t>
  </si>
  <si>
    <t>CONSERVACION MAYOR CALLE DE RODAJE BRAVO AEROPUERTO DIEGO ARACENA</t>
  </si>
  <si>
    <t>40024610-0</t>
  </si>
  <si>
    <t xml:space="preserve">REPOSICION UMBRAL 14 AERODROMO ROBINSON CRUSOE </t>
  </si>
  <si>
    <t>40034983-0</t>
  </si>
  <si>
    <t xml:space="preserve">CONSERVACION CAMINO ACCESO AERÓDROMO ROBINSON CRUSOE </t>
  </si>
  <si>
    <t>40003574-0</t>
  </si>
  <si>
    <t>CONSERVACION MAYOR PISTA Y CAMINO PERIMETRAL AD MARIA DOLORES REGIÓN DEL BÍO BÍO</t>
  </si>
  <si>
    <t>40030685-0</t>
  </si>
  <si>
    <t>CONSERVACION AERÓDROMO PUERTO SUR DE ISLA SANTA MARÍA, REGIÓN DEL BIOBÍO</t>
  </si>
  <si>
    <t>40026169-0</t>
  </si>
  <si>
    <t>CONSERVACION MAYOR AREA DE MOVIMIENTO AEROPUERTO BALMACEDA</t>
  </si>
  <si>
    <t>40027215-0</t>
  </si>
  <si>
    <t xml:space="preserve">NORMALIZACION AERODROMO LA FLORIDA </t>
  </si>
  <si>
    <t>40035043-0</t>
  </si>
  <si>
    <t xml:space="preserve">CONSERVACION CONSERVACION RUTINARIA AERODROMO PELDEHUE, COLINA </t>
  </si>
  <si>
    <t>40035053-0</t>
  </si>
  <si>
    <t xml:space="preserve">CONSERVACION RUTINARIA AERÓDROMO NUEVO CHAITEN 2021-2022 </t>
  </si>
  <si>
    <t>30098257-0</t>
  </si>
  <si>
    <t xml:space="preserve">CONSTRUCCIÓN CANALES SECUNDARIOS Y TERCIARIOS SISTEMA DE REGADÍO COMUY </t>
  </si>
  <si>
    <t>40034073-0</t>
  </si>
  <si>
    <t>CONSERVACION SISTEMA DE RIEGO TRANQUE LOS OLIVOS, COMUNA DE LOS VILOS  REGION DE COQUIMBO</t>
  </si>
  <si>
    <t>40034074-0</t>
  </si>
  <si>
    <t>CONSERVACION SISTEMA DE RIEGO ARBOLEDA GRANDE, COMUNA DE SALAMANCA- REGIÓN DE COQUIMBO</t>
  </si>
  <si>
    <t>40034075-0</t>
  </si>
  <si>
    <t>CONSERVACION SISTEMA DE RIEGO TRANQUE SALINAS, COMUNA DE SALAMANCA- REGION DE COQUIMBO</t>
  </si>
  <si>
    <t>30449527-0</t>
  </si>
  <si>
    <t>CONSTRUCCION SISTEMA DE EVAC, DE A.LL. COLECTOR CHOAPA-LOA CURICO</t>
  </si>
  <si>
    <t>40025888-0</t>
  </si>
  <si>
    <t>ANALISIS CONDICIONES N ATURALES CALETA LA BARRA TOLTEN</t>
  </si>
  <si>
    <t>30295175-0</t>
  </si>
  <si>
    <t>CONSERVACION NAVES REGION DE LOS LAGOS</t>
  </si>
  <si>
    <t>CONSTRUCCION EMBARCADEROS MENORES RIBERA SUR RIO LEBU</t>
  </si>
  <si>
    <t>CONSTRUCCION OBRAS BÁSICAS PARA SURF Y DEP. NÁUTICOS, P.C. CARO</t>
  </si>
  <si>
    <t>30130917-0</t>
  </si>
  <si>
    <t>CONSTRUCCION BORDE COSTERO CALETA CHANAVAYITA, IQUIQUE</t>
  </si>
  <si>
    <t>30081567-0</t>
  </si>
  <si>
    <t>MEJORAMIENTO EMBARQUE - DESEMBARQUE DE PASAJEROS SECTOR PUNTA CHOROS</t>
  </si>
  <si>
    <t>CAUQUENES, CHANCO</t>
  </si>
  <si>
    <t>OSORNO, PALENA</t>
  </si>
  <si>
    <t>PURRANQUE, CHAITEN</t>
  </si>
  <si>
    <t>LONGAVI, PARRAL, RETIRO</t>
  </si>
  <si>
    <t>CALBUCO, ANCUD</t>
  </si>
  <si>
    <t>30370932-0</t>
  </si>
  <si>
    <t>CONSERVACION CAMINOS BASICOS REGION DEL MAULE 2016-2018</t>
  </si>
  <si>
    <t>30466158-0</t>
  </si>
  <si>
    <t>CONSERVACIÓN DE SEGURIDAD VIAL PASADAS ZONAS POBLADAS - TRAVESIAS 2017</t>
  </si>
  <si>
    <t>30466161-0</t>
  </si>
  <si>
    <t>CONSERVACIÓN DE SEGURIDAD VIAL EN ZONAS DE ESCUELAS 2017-2019</t>
  </si>
  <si>
    <t>30481288-0</t>
  </si>
  <si>
    <t>CONSERVACIÓN CAMINOS BÁSICOS REGIÓN DE LA ARAUCANÍA 2018-2020</t>
  </si>
  <si>
    <t>CUNCO, FREIRE</t>
  </si>
  <si>
    <t>TEMUCO, CARAHUE, NUEVA IMPERIAL</t>
  </si>
  <si>
    <t>CONSTITUCION, CUREPTO</t>
  </si>
  <si>
    <t>LA UNION, RIO BUENO</t>
  </si>
  <si>
    <t>HUALAÑE, LICANTEN, RAUCO</t>
  </si>
  <si>
    <t>VILLA ALEGRE</t>
  </si>
  <si>
    <t>PENCAHUE, CAUQUENES, CHANCO, MOLINA</t>
  </si>
  <si>
    <t>LLANQUIHUE, PUERTO VARAS</t>
  </si>
  <si>
    <t>30071354-0</t>
  </si>
  <si>
    <t>CONSTRUCCIÓN ACCESO SUR PUENTE LLICO (CAMINO REAL)</t>
  </si>
  <si>
    <t>VICHUQUEN</t>
  </si>
  <si>
    <t>40035427-0</t>
  </si>
  <si>
    <t>CONSERVACION DE SEGURIDAD VIAL ZONAS DE ESCUELA PERIODO 2021-2023</t>
  </si>
  <si>
    <t>40035428-0</t>
  </si>
  <si>
    <t>CONSERVACION DE SEGURIDAD VIAL EN PASADAS ZONAS URBANAS TRAVESIAS PERIODO 2021-2023</t>
  </si>
  <si>
    <t>30257572-0</t>
  </si>
  <si>
    <t>REPOSICION PUENTE PALENA Y PUENTE ROSSELOT, RUTA 7, XI REGION</t>
  </si>
  <si>
    <t>40035416-0</t>
  </si>
  <si>
    <t>CONSERVACION CAMINOS BASICOS REGION DE AYSEN 2021-2023</t>
  </si>
  <si>
    <t>40035401-0</t>
  </si>
  <si>
    <t>CONSERVACION CAMINOS BASICOS REGION DE COQUIMBO 2021-2023</t>
  </si>
  <si>
    <t>40035403-0</t>
  </si>
  <si>
    <t>CONSERVACION CAMINOS BASICOS REGION DE ANTOFAGASTA 2021-2023</t>
  </si>
  <si>
    <t>40035402-0</t>
  </si>
  <si>
    <t>CONSERVACION CAMINOS BASICOS REGION DE O`HIGGINS 2021-2023</t>
  </si>
  <si>
    <t>30069502-0</t>
  </si>
  <si>
    <t>CONSERVACIÓN CAMINOS BÁSICOS ISLA CHILOÉ ( GRUPO 1 )</t>
  </si>
  <si>
    <t>CURACO DE VELEZ, QUINCHAO</t>
  </si>
  <si>
    <t>40035386-0</t>
  </si>
  <si>
    <t>CONSERVACION CAMINOS BASICOS REGION DE ATACAMA 2021-2023</t>
  </si>
  <si>
    <t>40025844-0</t>
  </si>
  <si>
    <t>MEJORAMIENTO CAMINO BÁSICO INTERMEDIO ACCESO QUILAS BAJAS, FREIRE</t>
  </si>
  <si>
    <t>40035382-0</t>
  </si>
  <si>
    <t>CONSERVACION CAMINOS BASICOS REGION TARAPACA 2021-2023</t>
  </si>
  <si>
    <t>40035395-0</t>
  </si>
  <si>
    <t>CONSERVACION RED VIAL REGION DE LOS LAGOS</t>
  </si>
  <si>
    <t>40035408-0</t>
  </si>
  <si>
    <t>CONSERVACION CAMINOS BASICOS REGION DE LOS LAGOS 2021-2023</t>
  </si>
  <si>
    <t>40035405-0</t>
  </si>
  <si>
    <t>CONSERVACION PLAN INDIGENA 2021-2023 REGION DE LOS LAGOS</t>
  </si>
  <si>
    <t>40035390-0</t>
  </si>
  <si>
    <t>CONSERVACION CAMINOS BASICOS REGION DE VALPARAÍSO 2021-2023</t>
  </si>
  <si>
    <t>40035375-0</t>
  </si>
  <si>
    <t>CONSERVACION CAMINOS BASICOS REGION DEL MAULE 2021-2023</t>
  </si>
  <si>
    <t>40035396-0</t>
  </si>
  <si>
    <t>CONSERVACION CAMINOS BASICOS REGION DEL BIOBIO 2021-2023</t>
  </si>
  <si>
    <t>40035415-0</t>
  </si>
  <si>
    <t>CONSERVACION CAMINOS BASICOS REGION DE MAGALLANES 2021-2023</t>
  </si>
  <si>
    <t>40035393-0</t>
  </si>
  <si>
    <t>CONSERVACION CAMINOS BASICOS REGION DEL ÑUBLE 2021-2023</t>
  </si>
  <si>
    <t>40035388-0</t>
  </si>
  <si>
    <t>CONSERVACION CAMINOS BASICOS REGION DE LOS RIOS 2021-2023</t>
  </si>
  <si>
    <t>40035385-0</t>
  </si>
  <si>
    <t>CONSERVACION PLAN INDIGENA 2021-2023 REGION DE LOS RIOS</t>
  </si>
  <si>
    <t>40031802-0</t>
  </si>
  <si>
    <t>-- MEJORAMIENTO Y AMPLIACION RUTA 5 TRAMO RIO BUENO-PUERTO MONTT</t>
  </si>
  <si>
    <t>COIHAIQUE, GENERAL CARRERA</t>
  </si>
  <si>
    <t>COIHAIQUE, RIO IBAÑEZ</t>
  </si>
  <si>
    <t>40025069-9</t>
  </si>
  <si>
    <t>30080632-9</t>
  </si>
  <si>
    <t>30458864-9</t>
  </si>
  <si>
    <t>40029858-9</t>
  </si>
  <si>
    <t>MEJORAMIENTO RUTA F-100-G, SECTOR PELUMPEN (RUTA F-660) - PUENTE LO CHAPARRO, COM. OLMUE</t>
  </si>
  <si>
    <t>30241072-0</t>
  </si>
  <si>
    <t>30319122-9</t>
  </si>
  <si>
    <t>MEJORAMIENTO CBI RUTAW-883,C:CR.LONG.DIAZ LIRA,S:PUREO-APECHE,CHILOE</t>
  </si>
  <si>
    <t>40019930-9</t>
  </si>
  <si>
    <t>40020380-9</t>
  </si>
  <si>
    <t>40016546-9</t>
  </si>
  <si>
    <t>40018637-9</t>
  </si>
  <si>
    <t>40029650-0</t>
  </si>
  <si>
    <t>CONSERVACION RED VIAL REGIO DE LA ARAUCANIA 2021 GLOSA 7 URBANA</t>
  </si>
  <si>
    <t>30445322-9</t>
  </si>
  <si>
    <t>MEJORAMIENTO CAMINO BÁSICO INTERMEDIO, RUTA Q - 689 RALCO-PALMUCHO, A BIO BIO</t>
  </si>
  <si>
    <t>30130956-9</t>
  </si>
  <si>
    <t>30459183-9</t>
  </si>
  <si>
    <t>30093222-9</t>
  </si>
  <si>
    <t>30132448-9</t>
  </si>
  <si>
    <t>MEJORAMIENTO RUTA 208 LA UNION -RAPACO</t>
  </si>
  <si>
    <t>30131282-9</t>
  </si>
  <si>
    <t>40004194-9</t>
  </si>
  <si>
    <t>40026201-0</t>
  </si>
  <si>
    <t>30394729-9</t>
  </si>
  <si>
    <t>30394729-0</t>
  </si>
  <si>
    <t>40019965-9</t>
  </si>
  <si>
    <t>40021417-9</t>
  </si>
  <si>
    <t>40032449-0</t>
  </si>
  <si>
    <t>CONSERVACION SISTEMA DE RIEGO CANAL 21 DE MAYO, COMUNA DE VILCÚN, REGIÓN DE LA ARAUCANÍA RECUP.</t>
  </si>
  <si>
    <t>AMPLIACIÓN Y MEJORAMIENTO SERVICIO APR NONTUELA, FUTRONO</t>
  </si>
  <si>
    <t>40034116-0</t>
  </si>
  <si>
    <t>ANCUD, PUQUELDON</t>
  </si>
  <si>
    <t>40034111-0</t>
  </si>
  <si>
    <t>40034092-0</t>
  </si>
  <si>
    <t>CONSERVACION SISTEMA DE APR QUILAPILÚN</t>
  </si>
  <si>
    <t>40034067-0</t>
  </si>
  <si>
    <t>CONSERVACION SIATEMA DE APR PELVIN</t>
  </si>
  <si>
    <t>PEÑAFLOR</t>
  </si>
  <si>
    <t>40034085-0</t>
  </si>
  <si>
    <t>CONSERVACION SISTEMA DE APR LA ISLITA</t>
  </si>
  <si>
    <t>40034084-0</t>
  </si>
  <si>
    <t>CONSERVACION SISTEMA DE APR MIRAFLORES</t>
  </si>
  <si>
    <t>40034115-0</t>
  </si>
  <si>
    <t>LANCO, LAGO RANCO</t>
  </si>
  <si>
    <t>40034086-0</t>
  </si>
  <si>
    <t>40034089-0</t>
  </si>
  <si>
    <t>40034117-0</t>
  </si>
  <si>
    <t>Instituto Nacional de Hidráulica</t>
  </si>
  <si>
    <t>30422703-0</t>
  </si>
  <si>
    <t>REPOSICIÓN DE TALLERES EN LABORATORIO HIDRÁULICO PEÑAFLOR</t>
  </si>
  <si>
    <t>Total Instituto Nacional de Hidráulica</t>
  </si>
  <si>
    <t>SISS: Estudios e Investigaciones al 30sept</t>
  </si>
  <si>
    <t>Folio</t>
  </si>
  <si>
    <t>Título</t>
  </si>
  <si>
    <t>Centro de Costo</t>
  </si>
  <si>
    <t>Concepto Presupuesto</t>
  </si>
  <si>
    <t>Monto Comprometido</t>
  </si>
  <si>
    <t>Monto Pagado al 30sept</t>
  </si>
  <si>
    <t>Monto por Pagar</t>
  </si>
  <si>
    <t>SGS SIGA INGENIERIA, R.E.1733 Determinación de tarifas 2021-2026 empresas Coopagua, ESSSI-Labranza, ESSSI-Puertas Padre Hurtado, Aguas San Pedro-San Luis y Brisas Norte y Aguas San Pedro-Sector Alerce</t>
  </si>
  <si>
    <t>UnidadesDemandantes - 01 Concesiones</t>
  </si>
  <si>
    <t>2211001003 Estudios e Investigaciones Concesiones</t>
  </si>
  <si>
    <t>PROYES INGENIERIA LTDA., R.E.1961  Determinación de tarifas 2021-2026 empresa ESSAL S.A.</t>
  </si>
  <si>
    <t>ICNOVA SPA, R.E.2029 Determinación rotura y reposición de pavimentos empresas ESSAL, ESSBIO,NuevoSur, Aguas del Valle,Coopagua , Aguas Patagonia, A. Magallanes, ESSSI, etc.</t>
  </si>
  <si>
    <t>PROYES INGENIERIA, R.E.1663 Determinación de tarifas 2021-2026 de Aguas del Valle</t>
  </si>
  <si>
    <t>SGS CHILE LTDA., Autocontrol de la calidad del agua potable ESSESA</t>
  </si>
  <si>
    <t>UnidadesDemandantes - 01 Fiscalización</t>
  </si>
  <si>
    <t>2211001002 Estudios e Investigaciones Fiscalización</t>
  </si>
  <si>
    <t>EUROFINS TESTING CHILE S.A., Control de la calidad del agua potable feb-may</t>
  </si>
  <si>
    <t>SGS CHILE LTDA., Control calidad del agua potable 2021 Feb-May</t>
  </si>
  <si>
    <t>ECONOMIXTA, R.E.313 Modificación contrato estudio Levantamiento base de transacciones de derechos de agua período 2014-2019</t>
  </si>
  <si>
    <t>CG INGENIERIA LTDA., R.E.1584 Dimensionamiento y valorización E.S. de ESSBIO, ESSAL, Aguas del Valle, Aguas Magallanes, período 2021-2026</t>
  </si>
  <si>
    <t>T&amp;T CONSULTORES, R.E.2097 Determinación de Gastos y Otras Inversiones VII Proceso de Fijación Tarifaria para las empresas ESSAL, ESSBIO, Nuevosur, Aguas del Valle, COOPAGUA, Aguas Patagonia, A</t>
  </si>
  <si>
    <t>TYPSA CHILE, R.E.1979 Determinación de Tarifas 2021-2026 Empresa Aguas Patagonia de Aysén</t>
  </si>
  <si>
    <t>UNIVERSIDAD DE CHILE, R.E.1966 Determinación de Demanda VII proceso de Fijación Tarifaria para las empresas Aguas San Pedro (San Luis, Brisas Norte y Alerce), ESSAL, ESSBIO, Nuevosur, Aguas del Valle,</t>
  </si>
  <si>
    <t>TYPSA CHILE, R.E.1851 Determinación precios unitarios Aguas San Pedro, ESSAL, ESSBIO, Nuevo Sur, Aguas del Valle, COOPAGUA, Aguas Patagonia, Aguas Magallanes y ESSSI</t>
  </si>
  <si>
    <t xml:space="preserve">SCL- ECONOMETRIC, R.E.1848 Determinación del Valor de los Derechos de Agua de las empresas, Coopagua, Nuevosur S.A, ESSBIO S.A., Aguas Patagonia de Aysén S.A., ESSSI- Labranza, ESSSI-Puertas de Padre </t>
  </si>
  <si>
    <t>ECONOMIXTA CONSULTORES, R.E. 1741 Determinación del valor de derechos de agua de empresas ESSAL, Aguas del Valle y Aguas Magallanes</t>
  </si>
  <si>
    <t>TYPSA CHILE, R.E.1690 Determinación de Precios Unitarios - Tarifas 2020 - 2025 - Empresas Aguas Andinas, Aguas Cordillera, Aguas Mánquehue,. Esval y Lago Peñuelas, y Elaboración de Base de Datos de Pr</t>
  </si>
  <si>
    <t>INSTITUTO DE SISTEMAS COMPLEJOS DE INGENIERIA, R.E.1662 Determinación de Gastos e Inversiones en Tecnologías de información  VIl Proceso de Fijación Tarifaria para las empresas ESSAL, ESSBIO, Nue</t>
  </si>
  <si>
    <t>GDO CONSULTORES, R.E.1649 Determinación de Precios de Terrenos, Servidumbres y Costos de Arriendo de Oficinas y Bodegas para las empresas ESSAL S.A., Aguas del Valle S.A. y Aguas Magallanes S.A, 2021-</t>
  </si>
  <si>
    <t>RCOF CONSULTORES, R.E.1496Determinación de Precios de Terrenos, Servidumbres y Costos de Arriendo de Oficinas y Bodegas para las COOPAGUA, Nuevosur S.A., ESSBIO S.A, Aguas Patagonia de Aysén S.A., ESS</t>
  </si>
  <si>
    <t>AKROS INGENIERIA, Dimensionamiento y Valorización Plantas de Tratamiento de Aguas Servidas Aguas Andinas, Aguas San Pedro, ESSBIO, Nuevo Sur, ESSAL,  Aguas del Valle, Aguas Patagonia, Aguas Magallanes</t>
  </si>
  <si>
    <t>SGS CHILE LTDA., R.E.497 Muestreo y análisis de PTAS y control de aguas residuales 2021</t>
  </si>
  <si>
    <t>PROYES INGENIERIA LTDA., R.E.670 Determinación de tarifas aplicación de art.12A componente adicional empresas ESSBIO y Nuevosur</t>
  </si>
  <si>
    <t>EDUARDO ALARCON MARTINEZ, Auditoría procedimiento de autocontrol de agua potable 2021</t>
  </si>
  <si>
    <t>EDUARDO ALARCON MARTINEZ, Auditoría al procedimiento de autocontrol de la micromedición 2021</t>
  </si>
  <si>
    <t>PROYECTOS Y ESTUDIOS DE INGENIERIA LIMITADA, Metodología basada en experiencias internacionales para definir estándares de perdidas de agua potable en empresas sanitarias</t>
  </si>
  <si>
    <t>INGEMAB, Estándares para la determinación de las aguas no facturadas y balance de aguas</t>
  </si>
  <si>
    <t>UnidadesDemandantes - 01 Estudios, Información y Normas</t>
  </si>
  <si>
    <t>2211001011 Estudios e Investigaciones Unidad Estudios e Infor</t>
  </si>
  <si>
    <t>SGS CHILE, R.E.1379 Control paralelo de agua potable 2021- jul-oct</t>
  </si>
  <si>
    <t>DICTUC S.A., R.E.1379 Control paralelo de agua potable 2021- jul-oct</t>
  </si>
  <si>
    <t>EUROFINS TESTING CHILE, R.E.1379 Control paralelo de agua potable 2021- jul-oct</t>
  </si>
  <si>
    <t>INGEMAB, Revisión Planes de Desarrollo de Nuevo Sur S.A.</t>
  </si>
  <si>
    <t>INN, R.E.1219 y 1468-2021 por elaboración de 2 normas chilenas sobre Calidad del agua potable</t>
  </si>
  <si>
    <t>ICNOVA SPA, Revisión de planes de desarrollo de ESSBIO S.A.</t>
  </si>
  <si>
    <t>OPTIMIZA CONSULTORES, Auditoría de continuidad de agua potable y aguas servidas 2021</t>
  </si>
  <si>
    <t>RICARDO SOTO NEIRA, Análisis de fiscalización basada en riesgos y diseño para medir su impacto</t>
  </si>
  <si>
    <t>JORGE PEREZ LOBOS, Auditoría procedimiento de control y fiscalización de riles de E.S., PROCOF 2021</t>
  </si>
  <si>
    <t>JUST PARTNERS SPA, Auditoría procedimiento monitoreo presiones en redes de agua potable 2021 - Etapa 15</t>
  </si>
  <si>
    <t>EDUARDO ALARCON MARTINEZ, Validación de los resultados 2020 del proceso de autocontrol de la calidad del agua potable</t>
  </si>
  <si>
    <t>ASESORIAS E INVERSIONES M.A. SPA, Catastro y caracterización de los Servicios Sanitarios Rurales</t>
  </si>
  <si>
    <t>CONSULTORA URBING HUGO TORRES, Revisión planes de desarrollo de Nueva Atacama S.A.</t>
  </si>
  <si>
    <t>FORTUNATO Y ASOCIADOS LTDA., Auditoría al proceso de prestaciones no monopólicas 2021</t>
  </si>
  <si>
    <t>GUERNICA CONSULTORES S.A., Estudio percepción de clientes 2020</t>
  </si>
  <si>
    <t>TYPSA CHILE, R.E.1425 Determinación de tarifas 2021-2026 empresa ESSSI S.A., sector Costa Chinquío de Pto. Montt</t>
  </si>
  <si>
    <t>MTR INGENIERIA SPA, Auditoría de plantas de tratamiento de aguas servidas 2021</t>
  </si>
  <si>
    <t>AGUAS Y SANEAMIENTO CONSULTORES LTDA., Factibilidad para implementar autocontrol de la medición en todas las empresas sanitarias del país</t>
  </si>
  <si>
    <t>APIUX TECNOLOGIA SPA, Diagnóstico uso actual y contrucción de una propuesta para la correcta formulación de mejoras en sist. tecnológicos de apoyo a la fiscalización</t>
  </si>
  <si>
    <t>AKROS INGENIERIA, Estudio de PTAS para proceso de fijación tarifaria de la empresa ESSI S.A.-Sector costa Chinquío</t>
  </si>
  <si>
    <t>SGS CHILE LTDA., Monitoreo y análisis de agua servidas tratadas de la PTAS de ESSESA</t>
  </si>
  <si>
    <t>DICTUC S.A., R.E.1555 estudio Estado del arte y práctica de metodologías para la gestión de riesgo en infraestructura sanitaria - Análisis nacional</t>
  </si>
  <si>
    <t>JORGE PEREZ LOBOS, Modificación contrato Auditoría procedimiento de control y fiscalización de riles de E.S., PROCOF 2021</t>
  </si>
  <si>
    <t>INECON S.A., estudio Factibilidad técnica y legal de implementar proyectos de reutilización de aguas servidas del sector sanitario</t>
  </si>
  <si>
    <t>VICENTE JANDER PALMA, R.E.2019 Elaboración de series de datos históricas con información relevante del sector sanitario</t>
  </si>
  <si>
    <t>DICTUC S.A., Control paralelo de agua potable 2021</t>
  </si>
  <si>
    <t>EDURDO ALARCON MARTINEZ, Definición de estándares en Plantas de Tratamiento de Agua Potable</t>
  </si>
  <si>
    <t>PROYES INGENIERIA LTDA., R.E.1448  Determinación de tarifas empresas menores 2019-2020 Grupo 2</t>
  </si>
  <si>
    <t>GTD CONSULTORES, R.E.1436 Determinación de tarifas empresas menores 201-2020 grupo 1</t>
  </si>
  <si>
    <t>PROYES INGENIERIA LTDA., R.E.189  Modificación contrato de estudio Determinación de tarifas aplicación art 12A conducción bidireccional Aromos Concón y batería de sondaje Las Vegas de ESVAL S.A.</t>
  </si>
  <si>
    <t>DIRECCION DE VIALIDAD</t>
  </si>
  <si>
    <r>
      <rPr>
        <b/>
        <sz val="12"/>
        <rFont val="Arial"/>
        <family val="2"/>
      </rPr>
      <t>CUMPLIMIENTO GLOSA 06 LEY DE PRESUPUESTO 2021</t>
    </r>
    <r>
      <rPr>
        <sz val="12"/>
        <rFont val="Arial"/>
        <family val="2"/>
      </rPr>
      <t xml:space="preserve">: (06) Incluye hasta $51.667 miles, destinados exclusivamente a la contratación de estudios e investigaciones, inherentes a la Institución (22-11-001).
</t>
    </r>
    <r>
      <rPr>
        <b/>
        <sz val="12"/>
        <rFont val="Arial"/>
        <family val="2"/>
      </rPr>
      <t>Miles de $ 2021</t>
    </r>
  </si>
  <si>
    <t>REGION</t>
  </si>
  <si>
    <t>Contrato y/o asig.</t>
  </si>
  <si>
    <t>NOMBRE PROYECTO</t>
  </si>
  <si>
    <t>Ley Inicial</t>
  </si>
  <si>
    <t>Presupuesto Vigente</t>
  </si>
  <si>
    <t>Ejecutado Primer Trimestre</t>
  </si>
  <si>
    <t>Ejecutado Segundo Trimestre</t>
  </si>
  <si>
    <t>Ejecutado Tercer Trimestre</t>
  </si>
  <si>
    <t>Ejecutado Cuarto Trimestre</t>
  </si>
  <si>
    <t>Total Año 2021</t>
  </si>
  <si>
    <t>ESTUDIO BÁSICO: MEDIDAS AMBIENTALES PARA MINIMIZAR EL IMPACTO POR FRAGMENTACIÓN ECOLÓGICA DE LAS OBRAS VIALES</t>
  </si>
  <si>
    <t>22-11-001</t>
  </si>
  <si>
    <t>ESTUDIOS E INVESTIGACIONES INHERENTES A LA INSTITUCION</t>
  </si>
  <si>
    <t>Totales</t>
  </si>
  <si>
    <t>FUENTE: LEY DE PRESUPUESTO 2021, SISTEMA DE ADMINISTRACION FINANCIERA SAFI</t>
  </si>
  <si>
    <t xml:space="preserve">Servicio </t>
  </si>
  <si>
    <r>
      <t>Prioridad</t>
    </r>
    <r>
      <rPr>
        <sz val="14"/>
        <color rgb="FFFFFFFF"/>
        <rFont val="Calibri"/>
        <family val="2"/>
      </rPr>
      <t xml:space="preserve"> </t>
    </r>
  </si>
  <si>
    <r>
      <t>Nombre</t>
    </r>
    <r>
      <rPr>
        <sz val="14"/>
        <color rgb="FFFFFFFF"/>
        <rFont val="Calibri"/>
        <family val="2"/>
      </rPr>
      <t xml:space="preserve"> </t>
    </r>
  </si>
  <si>
    <t>TOTAL PPTO</t>
  </si>
  <si>
    <t>EJECUCIÓN</t>
  </si>
  <si>
    <r>
      <t>Servicio</t>
    </r>
    <r>
      <rPr>
        <sz val="14"/>
        <color rgb="FFFFFFFF"/>
        <rFont val="Calibri"/>
        <family val="2"/>
      </rPr>
      <t xml:space="preserve"> </t>
    </r>
  </si>
  <si>
    <r>
      <t>Estudios Inherentes</t>
    </r>
    <r>
      <rPr>
        <sz val="14"/>
        <color rgb="FFFFFFFF"/>
        <rFont val="Calibri"/>
        <family val="2"/>
      </rPr>
      <t xml:space="preserve"> </t>
    </r>
  </si>
  <si>
    <t>ENERO</t>
  </si>
  <si>
    <t>FEBRERO</t>
  </si>
  <si>
    <t>MARZO</t>
  </si>
  <si>
    <t>ABRIL</t>
  </si>
  <si>
    <t>MAYO</t>
  </si>
  <si>
    <t>JUNIO</t>
  </si>
  <si>
    <t>JULIO</t>
  </si>
  <si>
    <t>AGOSTO</t>
  </si>
  <si>
    <t>SEPT</t>
  </si>
  <si>
    <t>OCT</t>
  </si>
  <si>
    <t>NOV</t>
  </si>
  <si>
    <t>DIC</t>
  </si>
  <si>
    <t>TOTAL</t>
  </si>
  <si>
    <r>
      <t>a la institución</t>
    </r>
    <r>
      <rPr>
        <sz val="14"/>
        <color rgb="FFFFFFFF"/>
        <rFont val="Calibri"/>
        <family val="2"/>
      </rPr>
      <t xml:space="preserve"> </t>
    </r>
  </si>
  <si>
    <t>Asesoría Estudio Diagnostico Hidráulico Puentes Vialidad</t>
  </si>
  <si>
    <t>Asesoría en el Estudio denominado Modelación Hidráulica 2D Depósito Relaves Pampa Austral.</t>
  </si>
  <si>
    <t>Asesoría Estudio Diagnostico DGA</t>
  </si>
  <si>
    <t>Asesoría Experta Estudio de Pronósticos de Oleaje</t>
  </si>
  <si>
    <t>0</t>
  </si>
  <si>
    <t xml:space="preserve"> NORMALIZACION Y MEJORAMIENTO ÁREA DE MOVIMIENTO AEROPUERTO ANDRÉS SABELLA, ANTOFAGASTA</t>
  </si>
  <si>
    <t xml:space="preserve"> AMPLIACION AREA TERMINAL AERÓDROMO GAMA. ZAÑARTU DE PTO. WILLIAMS</t>
  </si>
  <si>
    <t xml:space="preserve"> RESTAURACIÓN IGLESIA Y CONVENTO SAN FRANCISCO DEL BARÓN, VALPARAÍSO</t>
  </si>
  <si>
    <t>11-01-2022</t>
  </si>
  <si>
    <t xml:space="preserve"> CONSTRUCCION BORDE COSTERO PLAYA NEGRA, PENCO</t>
  </si>
  <si>
    <t xml:space="preserve"> REPOSICION INFRAESTRUCTURA PORTUARIA PESCA ARTESANAL ROLECHA, HUALAIHUE</t>
  </si>
  <si>
    <t xml:space="preserve"> MEJORAMIENTO INFRAESTRUCTURA PORTUARIA RAMPA ACHAO, COMUNA DE QUINCHAO</t>
  </si>
  <si>
    <t xml:space="preserve"> MEJORAMIENTO PASO SAN FRANCISCO SECTOR: PEDERNALES - SALAR DE MARICUNGA</t>
  </si>
  <si>
    <t xml:space="preserve"> MEJORAMIENTO BORDE COSTERO BUCHUPUREO, COBQUECURA</t>
  </si>
  <si>
    <t xml:space="preserve"> REPOSICION INFRAESTRUCTURA PORTUARIA RILAN, COMUNA DE CASTRO</t>
  </si>
  <si>
    <t xml:space="preserve"> AMPLIACION RED DE MONITOREO PIEZOMÉTRICOS REGIÓN DEL MAULE</t>
  </si>
  <si>
    <t>40002911-0</t>
  </si>
  <si>
    <t>MEJORAMIENTO AMPLIACION SISTEMA DE AGUA POTABLE RURAL TEODORO SCHMIDT, T.SCHMIDT</t>
  </si>
  <si>
    <t>ACTUALIZACION PLAN MAESTRO AEROPUERTO AMB Y ESTUDIO LOCALIZACIÓN NAMZC</t>
  </si>
  <si>
    <t>CONSERVACION MAYOR AERÓDROMO TTE. MARSH DE LA ANTÁRTICA</t>
  </si>
  <si>
    <t>MEJORAMIENTO INTEGRAL AERÓDROMO DE VICTORIA, IX REGIÓN</t>
  </si>
  <si>
    <t>AMPLIACIÓN Y MEJORAMIENTO AEROPUERTO ANDRÉS SABELLA REGIÓN DE ANTOFAGASTA</t>
  </si>
  <si>
    <t>AMPLIACION Y MEJORAMIENTO AERÓDROMO LA ARAUCANÍA REGIÓN DE LA ARAUCANÍA</t>
  </si>
  <si>
    <t>AMPLIACIÓN Y MEJORAMIENTO AERÓDROMO DESIERTO DE ATACAMA REGIÓN DE ATACAMA</t>
  </si>
  <si>
    <t>AMPLIACION AREA TERMINAL AERÓDROMO GAMA. ZAÑARTU DE PTO. WILLIAMS</t>
  </si>
  <si>
    <t>NORMALIZACION Y MEJORAMIENTO ÁREA DE MOVIMIENTO AEROPUERTO ANDRÉS SABELLA, ANTOFAGASTA</t>
  </si>
  <si>
    <t>AMPLIACIÓN Y MEJORAMIENTO ÁREA TERMINAL AERÓDROMO PICHOY, VALDIVIA</t>
  </si>
  <si>
    <t>NORMALIZACION ÁREA DE MOVIMIENTO AERÓDROMO CARRIEL SUR, CONCEPCIÓN</t>
  </si>
  <si>
    <t>CONSERVACION MENOR RED AEROPORTUARIA REGIÓN METROPOLITANA</t>
  </si>
  <si>
    <t>AMPLIACION Y MEJORAMIENTO AEROPUERTO EL TEPUAL REGIÓN DE LOS LAGOS</t>
  </si>
  <si>
    <t>CONSTRUCCION CALLES DE RODAJE AEROPUERTO ARTURO MERINO BENITEZ - REGIÓN</t>
  </si>
  <si>
    <t>AMPLIACION Y MEJORAMIENTO AERÓDROMO PICHOY, VALDIVIA</t>
  </si>
  <si>
    <t>AMPLIACION Y MEJORAMIENTO AERÓDROMO CAÑAL BAJO, OSORNO</t>
  </si>
  <si>
    <t>AMPLIACION Y MEJORAMIENTO DEL AERODROMO DE MOCOPULLI, DALCAHUE CHILOE</t>
  </si>
  <si>
    <t>CONSERVACION RUTINARIA PEQUEÑOS AERODROMOS AÑOS 2020-2021, REGION DE AYSEN</t>
  </si>
  <si>
    <t>AMPLIACION Y MEJORAMIENTO AERÓDROMO DE PUCÓN</t>
  </si>
  <si>
    <t>CONSERVACION RUTINARIA ÁREA DE MOVIMIENTO AEROPUERTO CHACALLUTA ARICA</t>
  </si>
  <si>
    <t>CONSTRUCCION PUNTO DE POSADA COMUNA DE CORRAL</t>
  </si>
  <si>
    <t>CONSERVACION INFRAESTRUCTURA VERTICAL AERÓDROMO LAS MARÍAS: EDIFICIO TERMINAL Y HANGAR N°1</t>
  </si>
  <si>
    <t>40036352-0</t>
  </si>
  <si>
    <t>CONSERVACION AERÓDROMO ISLA MOCHA REGIÓN DEL BIOBÍO, 2022-2023</t>
  </si>
  <si>
    <t>RESTAURACIÓN IGLESIA Y CONVENTO SAN FRANCISCO DEL BARÓN, VALPARAÍSO</t>
  </si>
  <si>
    <t>CONSERVACION CONSERVACIÓN EMERGENCIA CUBIERTA EDIFICIO SS.PP. REGIÓN DE ARICA Y PARINACOTA</t>
  </si>
  <si>
    <t>DIAGNOSTICO POTENCIAL TURISTICO PRODUCTIVO DE BORDE COSTERO Y PESCA ARTESANAL, REGION ÑUBLE</t>
  </si>
  <si>
    <t>DIAGNOSTICO ESTRUCTURAL PATRIMONIAL MUELLE Y EDIFICACIONES ANEXAS EX-ENACAR, LOTA</t>
  </si>
  <si>
    <t>CONSTRUCCIÓN INFRAESTRUCTURA PORTUARIA EN PTO NAVARINO</t>
  </si>
  <si>
    <t>CONSTRUCCIÓN INFRAESTRUCTURA PORTUARIA BAHÍA FILDES, ANTÁRTICA CHILENA</t>
  </si>
  <si>
    <t>CONSTRUCCIÓN INFRAESTRUCTURA. PESQUERA CALETA PUERTO MANSO, CANELA</t>
  </si>
  <si>
    <t>CONSERVACIÓN OBRAS PORTUARIAS MENORES REGIÓN DEL MAULE</t>
  </si>
  <si>
    <t>AMPLIACION CALETA DE PESCADORES MELINKA</t>
  </si>
  <si>
    <t xml:space="preserve">CONSTRUCCIÓN BORDE COSTERO BUCALEMU SEGUNDA ETAPA </t>
  </si>
  <si>
    <t>MEJORAMIENTO BORDE COSTERO SECTOR LA BOCA DE RAPEL NAVIDAD</t>
  </si>
  <si>
    <t>30426422-0</t>
  </si>
  <si>
    <t>CONSTRUCCIÓN INFR. PESQUERA ARTESANAL CALETA APOLILLADO, LA HIGUERA</t>
  </si>
  <si>
    <t>CONSTRUCCION TERMINAL CONECTIVIDAD MAYOR QUELLÓN</t>
  </si>
  <si>
    <t>CONSERVACION OBRAS PORTUARIAS MENORES REGIÓN DE LOS LAGOS 2020 - 2024</t>
  </si>
  <si>
    <t>CONSERVACION OBRAS PORTUARIAS MENORES REGION DE LOS RÍOS 2020-2023</t>
  </si>
  <si>
    <t>MEJORAMIENTO INFRAESTRUCTURA PORTUARIA RAMPA ACHAO, COMUNA DE QUINCHAO</t>
  </si>
  <si>
    <t>CONSTRUCCION INFRAESTRUCTURA PORTUARIA PARA PESCADORES EX-SUDAMERICANA. VALPARAISO</t>
  </si>
  <si>
    <t>MEJORAMIENTO Y AMPLIACIÓN TERMINALES DE CONECTIVIDAD REGIÓN DE MAGALLANES</t>
  </si>
  <si>
    <t>REPOSICION INFRAESTRUCTURA PORTUARIA PESCA ARTESANAL ROLECHA, HUALAIHUE</t>
  </si>
  <si>
    <t>CONSERVACION GLOBAL OBRAS PORTUARIAS REGION DE LA ARAUCANIA</t>
  </si>
  <si>
    <t>CONSERVACION GLOBAL OBRAS PORTUARIAS REGION DEL MAULE</t>
  </si>
  <si>
    <t>CONSTRUCCION EXPLANADA PESCADORES CALETA CURANIPE</t>
  </si>
  <si>
    <t>CONSERVACION GLOBAL OBRAS PORTUARIAS REGIÓN DE ATACAMA</t>
  </si>
  <si>
    <t>CONSTRUCCION BORDE COSTERO PLAYA NEGRA, PENCO</t>
  </si>
  <si>
    <t>CONSERVACION OBRAS PORTUARIAS REGION DEL BIOBIO</t>
  </si>
  <si>
    <t>AMPLIACIÓN MUELLE PESCADORES CALETA EL QUISCO. EL QUISCO</t>
  </si>
  <si>
    <t>CONSERVACION GLOBAL DE OBRAS PORTUARIAS REGIÓN DE LOS LAGOS</t>
  </si>
  <si>
    <t>CONSTRUCCION INFR. PESQUERA ARTESANAL CALETA RIO LIMARI, OVALLE</t>
  </si>
  <si>
    <t>40026617-0</t>
  </si>
  <si>
    <t>CONSTRUCCION INFRAESTRUCTURA MARÍTIMA CALETA HORCÓN PUCHUNCAVI</t>
  </si>
  <si>
    <t>REPOSICIÓN RUTA 148 SECTOR: CRUCE RUTA 5 - PUENTE QUEIME</t>
  </si>
  <si>
    <t>30113699-0</t>
  </si>
  <si>
    <t>CONSERVACIÓN GLOBAL MIXTA DE CAMINOS VII REGIÓN AÑO 2012</t>
  </si>
  <si>
    <t>30127679-0</t>
  </si>
  <si>
    <t>MEJORAMIENTO RUTA 7. SECTOR: PUENTE PUÑON - PUENTE CISNE</t>
  </si>
  <si>
    <t>CONSERVACION RED VIAL ATACAMA (2015-2016-2017)</t>
  </si>
  <si>
    <t>30403672-0</t>
  </si>
  <si>
    <t>MEJORAMIENTO RUTA P-66 SECTOR: CONTULMO - C. PATA DE GALLINA, COMUNA DE CONTULMO</t>
  </si>
  <si>
    <t>MEJORAMIENTO PASO SAN FRANCISCO SECTOR: PEDERNALES - SALAR DE MARICUNGA</t>
  </si>
  <si>
    <t>30459183-0</t>
  </si>
  <si>
    <t>AMPLIACIÓN RUTA 5, SECTOR: BIFURCACIÓN AEROPUERTO- COMPLEJO CHACALLUTA</t>
  </si>
  <si>
    <t>CONSERVACION RED VIAL ADMINISTRACIÓN DIRECTA REGIÓN DE TARAPACÁ 2021</t>
  </si>
  <si>
    <t>CONSERVACIÓN GLOBAL DE CAMINOS VI REGIÓN AÑO 2021-2023</t>
  </si>
  <si>
    <t>40035400-0</t>
  </si>
  <si>
    <t>CONSERVACION RED VIAL REGION DE ATACAMA PERIODO 2021-2023 PLAN DE RECUPERACIÓN</t>
  </si>
  <si>
    <t>40035384-9</t>
  </si>
  <si>
    <t>CONSERVACION RED VIAL REGION DEL BIOBIO PERIODO 2021-2023 PLAN DE RECUPERACION</t>
  </si>
  <si>
    <t>40034547-0</t>
  </si>
  <si>
    <t>CONSERVACION RED VIAL REGION DE LA ARAUCANIA 2021 GLOSA 7 RURAL</t>
  </si>
  <si>
    <t>40028928-9</t>
  </si>
  <si>
    <t>40026906-9</t>
  </si>
  <si>
    <t>40026294-9</t>
  </si>
  <si>
    <t>MEJORAMIENTO CAMINO BY PASS SAAVEDRA</t>
  </si>
  <si>
    <t>40026087-9</t>
  </si>
  <si>
    <t>40019598-9</t>
  </si>
  <si>
    <t>40017888-9</t>
  </si>
  <si>
    <t>40004007-9</t>
  </si>
  <si>
    <t>30479809-0</t>
  </si>
  <si>
    <t>CONSTRUCCION PUENTE EL COIGÜE EN RUTA L-45, KM. 25,34</t>
  </si>
  <si>
    <t>30351005-9</t>
  </si>
  <si>
    <t>MEJORAMIENTO ACCESO A LA CIUDAD DE PTO. NATALES, AV. ULT. ESPERANZA</t>
  </si>
  <si>
    <t>30286872-9</t>
  </si>
  <si>
    <t>30076636-9</t>
  </si>
  <si>
    <t>40027285-9</t>
  </si>
  <si>
    <t>40021516-9</t>
  </si>
  <si>
    <t>CONSTRUCCION ACCESO A PARQUE NACIONAL PUYEHUE COMUNA LAGO RANCO</t>
  </si>
  <si>
    <t>40020617-9</t>
  </si>
  <si>
    <t>MEJORAMIENTO CONECTIVIDAD VIAL INTERIOR ENTRE LIM REG LOS RÍOS-LIM PROV LLANQUIHUE SUR</t>
  </si>
  <si>
    <t>40020032-9</t>
  </si>
  <si>
    <t>40011784-9</t>
  </si>
  <si>
    <t>AMPLIACION TERCERA PISTA EN RUTA 47 SECTOR CUESTA CAVILOLEN</t>
  </si>
  <si>
    <t>40003476-9</t>
  </si>
  <si>
    <t>CONSTRUCCION CONEXION VIAL RUTA 23-CH  - RUTA  B-385</t>
  </si>
  <si>
    <t>40003435-9</t>
  </si>
  <si>
    <t>MEJORAMIENTO RUTA W-800, S.CRUCE RUTA 5 (NOTUCO)-HUILLINCO-CUCAO-CHANQUIN</t>
  </si>
  <si>
    <t>30231622-9</t>
  </si>
  <si>
    <t>CONSTRUCCION CONEXION VIAL SECTOR BALSA BAKER, COMUNA DE COCHRAN</t>
  </si>
  <si>
    <t>30106685-9</t>
  </si>
  <si>
    <t>CONSTRUCCION CONEXION VIAL RUTA 128 Y RUTA 126, SECTOR CAUQUENES</t>
  </si>
  <si>
    <t xml:space="preserve">ANÁLISIS IMPLEMENTACION PLANES ESTRATEGICOS DE CUENCA PARA LA GRH NACIONAL </t>
  </si>
  <si>
    <t xml:space="preserve">CONSERVACIÓN DE LA RED DE AGUA E HIDROGEOLOGÍA </t>
  </si>
  <si>
    <t>AMPLIACION RED DE MONITOREO PIEZOMÉTRICOS REGIÓN DEL MAULE</t>
  </si>
  <si>
    <t>CONSERVACION INVENTARIO PUBLICO DE EXTRACIONES EFECTIVAS AGUAS SUBTERRANEAS Y SUPERFICIALES</t>
  </si>
  <si>
    <t>ESTACION DE INTERCAMBIO MODAL LA CISTERNA (INGRESO MINIMO GARANTIZADO)</t>
  </si>
  <si>
    <t>ACCESO NORTE A CONCEPCIÓN (EXPROPIACIONES)</t>
  </si>
  <si>
    <t>CONCESION SISTEMA AMERICO VESPUCIO ORIENTE TRAMO EL SALTO - PRINCIPE DE GALES (COMPENSACIONES)</t>
  </si>
  <si>
    <t>CONCESIÓN CONEXIÓN VIAL RUTA 78 HASTA RUTA 68 (EXPROPIACIONES)</t>
  </si>
  <si>
    <t>29000448-0</t>
  </si>
  <si>
    <t>ALTERNATIVAS DE ACCESO A IQUIQUE (COMPENSACIONES)</t>
  </si>
  <si>
    <t>29000569-0</t>
  </si>
  <si>
    <t>-- TERCERA CONCESIÓN ACCESO VIAL AEROPUERTO ARTURO MERINO BENÍTEZ (INSPECCIÓN FISCAL)</t>
  </si>
  <si>
    <t>29000568-0</t>
  </si>
  <si>
    <t>-- SEGUNDA CONCESIÓN AUTOPISTA SANTIAGO - SAN ANTONIO (INSPECCIÓN FICAL)</t>
  </si>
  <si>
    <t>29000567-0</t>
  </si>
  <si>
    <t>--  HOSPITALES GRUPO III: RED LOS RÍOS - LOS LAGOS (INSPECCIÓN FISCAL)</t>
  </si>
  <si>
    <t>29000563-0</t>
  </si>
  <si>
    <t>-- HOSPITAL DE LA SERENA (INSPECCIÓN FISCAL)</t>
  </si>
  <si>
    <t>29000562-0</t>
  </si>
  <si>
    <t>-- HOSPITAL DE COQUIMBO (INSPECCIÓN FISCAL)</t>
  </si>
  <si>
    <t>MEJORAMIENTO RUTA F-986-G S: LAGUNA VERDE</t>
  </si>
  <si>
    <t>MEJORAMIENTO RUTA F-100-G SECTOR PASADA URBANA LIMACHE</t>
  </si>
  <si>
    <t>CONSERVACION CAMINOS POR GLOSA 7, REGION DE LOS LAGOS 2020 (PLAN DE RECUPERACIÓN)</t>
  </si>
  <si>
    <t>CONSERVACION RED VIAL REGION METROPOLITANA 2020 PLAN DE RECUPERACION</t>
  </si>
  <si>
    <t>CONSERVACION RED VIAL REGION DEL BIOBIO 2020(PLAN DE RECUPERACION)</t>
  </si>
  <si>
    <t>CONSERVACION PASADAS URBANAS REGIÓN DE ÑUBLE GLOSA 7</t>
  </si>
  <si>
    <t xml:space="preserve">CONSERVACION CAMINOS PLAN INDÍGENA REGIÓN DE LA ARAUCANIA 2020 PLAN DE RECUPERACION </t>
  </si>
  <si>
    <t>CONSERVACION REDVIAL ADMINISTRACION DIRECTA REGION DE ARAUCANIA 2021</t>
  </si>
  <si>
    <t>CONSERVACION RUTA 156 EN REGION DEL BIOBIO AÑOS 2021 -2022 PLAN RECUPERACIÓN</t>
  </si>
  <si>
    <t>CONSERVACION GLOBAL RED VIAL REGION DEL BIOBIO AÑOS 2021-2022 PLAN DE RECUPERACIÓN</t>
  </si>
  <si>
    <t>CONSERVACION PASADAS URBANAS REGION DEL BIOBIO GLOSA 7</t>
  </si>
  <si>
    <t>CONSERVACION CAMINOS BÁSICOS REGIÓN DE ARICA Y PARINACOTA 2020 PLAN RECUPERACIÓN</t>
  </si>
  <si>
    <t>40035413-0</t>
  </si>
  <si>
    <t>CONSERVACION RED VIAL REGION METROPOLITANA PERIODO 2021-2023 PLAN DE RECUPERACIÓN</t>
  </si>
  <si>
    <t>40035412-0</t>
  </si>
  <si>
    <t>CONSERVACION RED VIAL REGION DE AYSÉN PERIODO 2021-2023 PLAN DE RECUPERACIÓN</t>
  </si>
  <si>
    <t>40035411-0</t>
  </si>
  <si>
    <t>CONSERVACION RED VIAL REGION DE MAGALLANES PERIODO 2021-2023 PLAN DE RECUPERACIÓN</t>
  </si>
  <si>
    <t>40035400-9</t>
  </si>
  <si>
    <t>40035399-0</t>
  </si>
  <si>
    <t>CONSERVACION RED VIAL REGION DE LA ARAUCANÍA PERIODO 2021-2023 PLAN DE RECUPERACIÓN</t>
  </si>
  <si>
    <t>40035398-0</t>
  </si>
  <si>
    <t>CONSERVACION RED VIAL REGION DE ANTOFAGASTA PERIODO 2021-2023 PLAN DE RECUPERACIÓN</t>
  </si>
  <si>
    <t>40035397-0</t>
  </si>
  <si>
    <t>CONSERVACION RED VIAL REGION DE TARAPACÁ PERIODO 2021-2023 PLAN DE RECUPERACIÓN</t>
  </si>
  <si>
    <t>40035392-0</t>
  </si>
  <si>
    <t>CONSERVACION RED VIAL REGION DE ARICA-PARINACOTA PERIODO 2021-2023 PLAN DE RECUPERACIÓN</t>
  </si>
  <si>
    <t>40035387-0</t>
  </si>
  <si>
    <t>CONSERVACION RED VIAL REGION DE COQUIMBO PERIODO 2021-2023 PLAN DE RECUPERACIÓN</t>
  </si>
  <si>
    <t>40035384-0</t>
  </si>
  <si>
    <t>CONSERVACION RED VIAL REGION DEL BIOBÍO PERIODO 2021-2023 PLAN DE RECUPERACIÓN</t>
  </si>
  <si>
    <t>40035383-0</t>
  </si>
  <si>
    <t>CONSERVACION RED VIAL REGION DE ÑUBLE PERIODO 2021-2023 PLAN DE RECUPERACIÓN</t>
  </si>
  <si>
    <t>40035380-0</t>
  </si>
  <si>
    <t>CONSERVACION RED VIAL REGION DE LOS RIOS PERIODO 2021-2023 PLAN DE RECUPERACIÓN</t>
  </si>
  <si>
    <t>40035379-0</t>
  </si>
  <si>
    <t>CONSERVACION RED VIAL REGION DE VALPARAÍSO PERIODO 2021-2023 PLAN DE RECUPERACIÓN</t>
  </si>
  <si>
    <t>40035374-0</t>
  </si>
  <si>
    <t>CONSERVACION RED VIAL REGION DEL MAULE PERIODO 2021-2023 PLAN DE RECUPERACIÓN</t>
  </si>
  <si>
    <t>40035373-0</t>
  </si>
  <si>
    <t>CONSERVACION RED VIAL REGION DE O´HIGGINS PERIODO 2021-2023 PLAN DE RECUPERACIÓN</t>
  </si>
  <si>
    <t>40025508-0</t>
  </si>
  <si>
    <t>30319122-0</t>
  </si>
  <si>
    <t>40000148-9</t>
  </si>
  <si>
    <t>CONSTRUCCION OBRAS FLUVIALES DEL RÍO AYSÉN</t>
  </si>
  <si>
    <t>MEJORAMIENTO MEJORAMIENTO SISTEMA EVACUACION AGUAS LLUVIAS COLECTOR LUSITANIA VIÑA DEL MAR</t>
  </si>
  <si>
    <t>CONSTRUCCION OBRAS FLUVIALES Y CONTROL ALUVIONAL QUEBRADA PAIPOTE</t>
  </si>
  <si>
    <t>CONSERVACION COLECTOR G3 AEROPUERTO ARTURO MERINO BENITEZ. REGION METROPOLITANA</t>
  </si>
  <si>
    <t>CONSERVACION MAYOR AREA DE MOVIMIENTO AEROPUERTO EL TEPUAL DE PUERTO MONTT</t>
  </si>
  <si>
    <t>CONSERVACION CERCO OACI FASE 2, AEROPUERTO ANDRES SABELLA REGION DE ANTOFAGASTA</t>
  </si>
  <si>
    <t>INSTALACIÓN SISTEMA APR QUEBRADA VALPARAÍSO, VALLENAR</t>
  </si>
  <si>
    <t>CONSERVACION APR CHOLLAY, REGIÓN DE ATACAMA COMUNA DE ALTO DEL CARMEN</t>
  </si>
  <si>
    <t>CONSERVACION APR LAS TABLAS, REGIÓN DE ATACAMA COMUNA DE FREIRINA</t>
  </si>
  <si>
    <t>AMPLIACIÓN Y MEJORAMIENTO APR GACITUA, COMUNA DE ISLA DE MAIPO</t>
  </si>
  <si>
    <t>MEJORAMIENTO  Y AMPLIACIÓN COLONIA KENNEDY PAINE</t>
  </si>
  <si>
    <t>AMPLIACIÓN Y MEJORAMIENTO EL BOLLENAR, COMUNA DE MELIPILLA</t>
  </si>
  <si>
    <t>CONSTRUCCION APR EL RESPLANDOR LAMPA</t>
  </si>
  <si>
    <t>CONSERVACION SISTEMAS DE APR POR SEQUÍA AÑO 2021-2022, REGIÓN METROPOLITANA REGIÓN METROPOLITANA</t>
  </si>
  <si>
    <t>CONSTRUCCIÓN SERVICIO DE APR DE LA CABAÑA SANTA TERESA TRES RANCHOS, COMUNA YUNGAY</t>
  </si>
  <si>
    <t>CONSTRUCCIÓN SERVICIO DE APR DE TREHUALEMU, COMUNA DE EL CARMEN</t>
  </si>
  <si>
    <t>CONSERVACION SSR GENERAL CRUZ, PEMUCO COMUNA DE PEMUCO</t>
  </si>
  <si>
    <t>CONSERVACION SSR SAN MIGUEL DIGUILLÍN, PEMUCO COMUNA DE PEMUCO</t>
  </si>
  <si>
    <t>CONSERVACION SSR BERNARDO O´HIGGINS, COIHUECO COMUNA DE COIHUECO</t>
  </si>
  <si>
    <t>CONSERVACION SSR HEROES DE LA CONCEPCIÓN, COIHUECO COMUNA DE COIHUECO</t>
  </si>
  <si>
    <t>CONSERVACION SSR BAJO LOS AMIGOS, COIHUECO COMUNA DE COIHUECO</t>
  </si>
  <si>
    <t>CONSERVACION SERVICIO SANITARIO RURAL PORTAL DE LA LUNA SAN NICOLAS</t>
  </si>
  <si>
    <t>CONSERVACION SISTEMAS DE APR POR SEQUÍA AÑO 2021-2022, REGIÓN DE ÑUBLE REGIÓN DEL ÑUBLE</t>
  </si>
  <si>
    <t>CONSTRUCCIÓN SISTEMA DE AGUA POTABLE RURAL DE CHUYAQUEN, COMUNA DE MAULLÍN</t>
  </si>
  <si>
    <t>CONSTRUCCION SERVICIO DE AGUA POTABLE RURAL DE ISLA MAILLEN, COMUNA DE PUERTO MONTT</t>
  </si>
  <si>
    <t>CONSTRUCCIÓN SISTEMA AGUA POTABLE RURAL OLMOPULLI, COMUNA DE MAULLÍN</t>
  </si>
  <si>
    <t>AMPLIACIÓN Y MEJORAMIENTO SISTEMA DE AGUA POTABLE RURAL DE LLAICHA, COMUNA DE CALBUCO</t>
  </si>
  <si>
    <t>CONSTRUCCION SISTEMA DE AGUA POTABLE RURAL DE HUEMPELEO ALTO BONITO, COMUNA DE FRESIA</t>
  </si>
  <si>
    <t>CONSTRUCCIÓN SERVICIO AGUA POTABLE RURAL SECTOR EL PULPITO, CHONCHI</t>
  </si>
  <si>
    <t>CONSERVACION SISTEMA APR VILLA QUINCHAO, COMUNA DE QUINCHAO</t>
  </si>
  <si>
    <t>CONSERVACION SISTEMA APR LA CHACRA, COMUNA DE CASTRO</t>
  </si>
  <si>
    <t>CONSERVACION SISTEMA DE APR DE ISLA QUEUI, COMUNA DE CASTRO</t>
  </si>
  <si>
    <t>CONSERVACION SISTEMA APR LELBUN AITUY, COMUNA DE QUEILEN</t>
  </si>
  <si>
    <t>CONSERVACION SISTEMA APR QUINCHED, COMUNA DE CHONCHI</t>
  </si>
  <si>
    <t>CONSERVACION SISTEMA APR LIUCURA SAN AGUSTIN, COMUNA DE PUQUELDON</t>
  </si>
  <si>
    <t>CONSERVACION SISTEMA APR SAN JOSE, COMUNA DE CASTRO</t>
  </si>
  <si>
    <t>CONSERVACION SISTEMA APR PALQUI, COMUNA DE CURACO DE VELEZ</t>
  </si>
  <si>
    <t>CONSERVACION SISTEMA APR LLIUCO AUCHO, COMUNA DE QUEMCHI</t>
  </si>
  <si>
    <t>CONSERVACION SISTEMA APR ICHUAC, COMUNA DE PUQUELDON</t>
  </si>
  <si>
    <t>CONSERVACION SISTEMA APR YALDAD, COMUNA DE QUELLON</t>
  </si>
  <si>
    <t>CONSERVACION SISTEMA APR CHOPE CHECHIL, COMUNA DE CALBUCO</t>
  </si>
  <si>
    <t>CONSERVACION SISTEMA APR CHAYAHUE ABTAO, COMUNA DE CALBUCO</t>
  </si>
  <si>
    <t>CONSERVACION SISTEMA APR PARGA, COMUNA DE FRESIA</t>
  </si>
  <si>
    <t>CONSERVACION SISTEMA APR LAS QUEMAS CENTRO, COMUNA DE OSORNO</t>
  </si>
  <si>
    <t>CONSERVACION SISTEMA APR ESTACION CONCORDIA, COMUNA DE PURRANQUE</t>
  </si>
  <si>
    <t>CONSERVACION SISTEMA APR EL YALE, COMUNA DE CALBUCO</t>
  </si>
  <si>
    <t>CONSERVACION SISTEMA APR ISLA MECHUQUE, COMUNA DE QUEMCHI</t>
  </si>
  <si>
    <t>CONSERVACION SISTEMA APR QUEILEN QUEILEN</t>
  </si>
  <si>
    <t>CONSERVACION DE RECOLECCIÓN Y TRATAMIENTO DE AGUAS SERVIDAS</t>
  </si>
  <si>
    <t>INSTALACION SISTEMA AGUA POTABLE RURAL MAITEN LARGO V REGION</t>
  </si>
  <si>
    <t>CONSERVACION SSR VALLE HERMOSO LA LIGUA</t>
  </si>
  <si>
    <t>CONSERVACION SSR POLCURA LA CHIMBA, PETORCA</t>
  </si>
  <si>
    <t>CONSERVACION SSR PUENTE TALANQUEN PAPUDO</t>
  </si>
  <si>
    <t>CONSERVACION SSR VALLE LOS OLMOS PETORCA</t>
  </si>
  <si>
    <t>CONSERVACION SSR EL MOLINO ? LOS YUYOS QUILPUÉ</t>
  </si>
  <si>
    <t>CONSERVACION SSR EL ÑILHUE CATEMU</t>
  </si>
  <si>
    <t>CONSERVACION SSR EL OLIVO PURUTUN LA CALERA</t>
  </si>
  <si>
    <t>CONSERVACION SSR LA TROYA SAN FELIPE</t>
  </si>
  <si>
    <t>MEJORAMIENTO SERVICIO APR EL CARMEN LA LIGUA</t>
  </si>
  <si>
    <t>CONSERVACION SISTEMAS DE APR POR SEQUÍA AÑO 2021-2022, REGIÓN DE VALPARAÍSO REGIÓN DE VALPARAÍSO</t>
  </si>
  <si>
    <t>MEJORAMIENTO SISTEMA APR TULAHUÉN COMUNA DE MONTE PARIA</t>
  </si>
  <si>
    <t>CONSERVACION SISTEMA DE APR HUENTELAUQUÉN NORTE COMUNA DE CANELA</t>
  </si>
  <si>
    <t>CONSERVACION SISTEMA DE APR QUELÉN ALTO COMUNA DE SALAMANCA</t>
  </si>
  <si>
    <t>REPOSICIÓN SISTEMA APR TRANAPUENTE, COMUNA DE CARAHUE</t>
  </si>
  <si>
    <t>REPOSICIÓN SAPR ENTRE RÍOS, COMUNA DE NUEVA IMPERIAL</t>
  </si>
  <si>
    <t>REPOSICIÓN PARCIAL SISTEMA APR TRIHUECHE Y AMPLIACIÓN A VILLA BALDOMERO, NUEVA IMPERIAL</t>
  </si>
  <si>
    <t>CONSERVACION SISTEMA DE APR VILLA O´HIGGINS REGIÓN DE AYSÉN</t>
  </si>
  <si>
    <t>CONSERVACION SISTEMA DE APR PUERTO SANCHEZ REGIÓN DE AYSÉN</t>
  </si>
  <si>
    <t>CONSERVACION SISTEMA DE APR RAÚL MARÍN, REGIÓN DE AYSÉN COMUNA DE CISNES</t>
  </si>
  <si>
    <t>CONSERVACION SISTEMA DE APR CHACRAS DE CISNES, REGIÓN DE AYSÉN COMUNA DE CISNES</t>
  </si>
  <si>
    <t>CONSERVACION SISTEMA DE APR REPOLLAL, REGIÓN DE AYSÉN COMUNA DE GUAITECAS</t>
  </si>
  <si>
    <t>CONSERVACION SISTEMA DE APR ALTO BAGUALES, REGIÓN DE AYSÉN COMUNA DE COIHAYQUE</t>
  </si>
  <si>
    <t>CONSERVACION  SISTEMA DE APR PUERTO BERTRAND, REGIÓN DE AYSÉN COMUNA DE CHILE CHICO</t>
  </si>
  <si>
    <t>CONSERVACION SISTEMA APR EL SALTO AYSEN, REGION DE AYSEN COMUNA DE AYSÉN</t>
  </si>
  <si>
    <t>CONSERVACION SISTEMA APR RIO CLARO, REGION DE AYSEN COMUNA DE COYHAIQUE</t>
  </si>
  <si>
    <t>CONSERVACION  SISTEMA APR LOS TORREONES, REGION DE AYSEN COMUNA DE AYSÉN</t>
  </si>
  <si>
    <t>CONSERVACION SISTEMA APR CERRO NEGRO, REGION DE AYSEN COMUNA DE COIHAIQUE</t>
  </si>
  <si>
    <t>MEJORAMIENTO Y AMPLIACIÓN SISTEMA APR LAS LOMAS, SAN CLEMENTE</t>
  </si>
  <si>
    <t>MEJORAMIENTO Y AMPLIACIÓN SISTEMA APR BAJOS DE LIRCAY, SAN CLEMENTE</t>
  </si>
  <si>
    <t>MEJORAMIENTO Y AMPLIACIÓN SISTEMA APR BAJO ESMERALDA, YERBAS BUENAS</t>
  </si>
  <si>
    <t>AMPLIACIÓN Y MEJORAMIENTO APR MOLINO-VENTANA DEL ALTO SANTA LAURA, TENO</t>
  </si>
  <si>
    <t>CONSERVACION CONSERVACION FILTROS APR LORA LORA, LICANTEN</t>
  </si>
  <si>
    <t>CONSERVACION SISTEMAS DE APR POR SEQUÍA AÑO 2021-2022, REGIÓN DEL MAULE REGIÓN DEL MAULE</t>
  </si>
  <si>
    <t>AMPLIACIÓN Y MEJORAMIENTO MEJORAMIENTO Y AMPLIACION SISTEMA APR EL PLUMERO PENCAHUE</t>
  </si>
  <si>
    <t>AMPLIACIÓN SISTEMA APR AGUA BUENA A PUEBLO HUNDIDO, SAN FERNANDO</t>
  </si>
  <si>
    <t>MEJORAMIENTO SISTEMA APR ROMA SAN JOSÉ LOS LINGUES, SAN FERNANDO</t>
  </si>
  <si>
    <t>MEJORAMIENTO Y AMPLIACIÓN SISTEMA APR LO DE LOBOS, RENGO</t>
  </si>
  <si>
    <t>MEJORAMIENTO Y AMPLIACIÓN SISTEMA APR PENCAHUE BAJO, SAN VICENTE</t>
  </si>
  <si>
    <t>MEJORAMIENTO Y AMPLIACIÓN SISTEMA APR LIMACHE LA CAPILLA, MALLOA</t>
  </si>
  <si>
    <t>MEJORAMIENTO SISTEMA APR LA CHIMBA, RENGO</t>
  </si>
  <si>
    <t>MEJORAMIENTO SISTEMA APR OLIVAR BAJO, RINCÓN EL ABRA, OLIVAR</t>
  </si>
  <si>
    <t>CONSERVACION SISTEMA APR CALIFORNIA DOÑIHUE</t>
  </si>
  <si>
    <t>CONSERVACION SISTEMA APR RINCONADA DE DOÑIHUE DOÑIHUE</t>
  </si>
  <si>
    <t>CONSERVACION SISTEMA APR  CHUMACO REQUÍNOA</t>
  </si>
  <si>
    <t>CONSERVACION SISTEMA APR CARMEN BAJO LA MEDIA LUNA CODEGUA</t>
  </si>
  <si>
    <t>CONSERVACION SISTEMA APR QUINTA CHIMBARONGO</t>
  </si>
  <si>
    <t>CONSERVACION SISTEMA APR ALCONES EL SAUCE MARCHIGUE</t>
  </si>
  <si>
    <t>CONSERVACION SISTEMA APR CAHUIL PICHILEMU</t>
  </si>
  <si>
    <t>CONSERVACION SISTEMA APR PUQUILLAY PERALILLO</t>
  </si>
  <si>
    <t>CONSERVACION SISTEMA APR RASTROJOS SAN VICENTE DE TAGUA TAGUA</t>
  </si>
  <si>
    <t>CONSERVACION SISTEMAS DE APR POR SEQUÍA AÑO 2021-2022, REGIÓN DE O'HIGGINS REGIÓN DE O' HIGGINS</t>
  </si>
  <si>
    <t>CONSTRUCCIÓN SERVICIO DE APR DE QUIEBRAFRENOS, COMUNA DE LAJA</t>
  </si>
  <si>
    <t>CONSERVACION SISTEMA SANITARIO RURAL CALETA LAS PEÑAS ARAUCO</t>
  </si>
  <si>
    <t>CONSERVACION SISTEMA SANITARIO RURAL LAUTARO ANTIQUINA CAÑETE</t>
  </si>
  <si>
    <t>CONSERVACION SISTEMA SANITARIO RURAL EL PROGRESO CABRERO</t>
  </si>
  <si>
    <t>CONSERVACION SISTEMA SANITARIO RURAL MILLAPOA NACIMIENTO</t>
  </si>
  <si>
    <t>CONSERVACION SISTEMA SANITARIO RURAL CAMPAMENTO QUILACO</t>
  </si>
  <si>
    <t>CONSERVACION SISTEMA SANITARIO RURAL RUCALHUE QUILACO</t>
  </si>
  <si>
    <t>CONSERVACION DIRECCION DE OBRAS HIDRAULICAS CAÑETE</t>
  </si>
  <si>
    <t>CONSERVACION DIRECCION OBRAS HIDRAULICAS CAÑETE</t>
  </si>
  <si>
    <t>CONSERVACION SISTEMA SANITARIO RURAL LLONCAO PAICAVI, COMUNA DE CAÑETE</t>
  </si>
  <si>
    <t>CONSERVACION  SISTEMAS DE APR POR SEQUÍA AÑO 2021-2022, REGIÓN DEL BIO BÍO REGIÓN DEL BIOBÍO</t>
  </si>
  <si>
    <t>CONSERVACION SISTEMA SANITARIO RURAL UNIHUE HUALQUI</t>
  </si>
  <si>
    <t>CONSERVACION SERVICIO SANITARIO RURAL PEHUEN, COMUNA DE LEBU COMUNA DE LEBU - PEHUEN</t>
  </si>
  <si>
    <t>CONSERVACION SISTEMA SANITARIO RURAL CAYUCUPIL, COMUNA DE CAÑETE COMUNA DE CAÑETE - CAYUCUPIL</t>
  </si>
  <si>
    <t>CONSTRUCCIÓN SERVICIO DE AGUA POTABLE RURAL LA FLOR, LA UNIÓN</t>
  </si>
  <si>
    <t>AMPLIACIÓN Y MEJORAMIENTO DEL SERVICIO DE APR ESTACIÓN MARIQUINA, MARIQUINA</t>
  </si>
  <si>
    <t>CONSTRUCCIÓN SERVICIO DE APR DE CATRIPULLI, VALDIVIA</t>
  </si>
  <si>
    <t>CONSTRUCCIÓN DEL SERVICIO DE AGUA POTABLE RURAL DE LA JUNTA, LAGO RANCO</t>
  </si>
  <si>
    <t>CONSTRUCCIÓN SERVICIO DE APR DE LA PARRILLA, RÍO BUENO</t>
  </si>
  <si>
    <t>CONSERVACION SERVICIO DE APR DE QUIMÁN COMUNA DE FUTRONO</t>
  </si>
  <si>
    <t>CONSERVACION SERVICIO DE APR DE DOLLINCO COMUNA DE FUTRONO</t>
  </si>
  <si>
    <t>CONSERVACION SERVICIO DE APR DE LOS LEONES COMUNA DE LA UNIÓN</t>
  </si>
  <si>
    <t>CONSERVACION SERVICIO DE APR DE TRUMAO COMUNA DE LA UNIÓN</t>
  </si>
  <si>
    <t>CONSERVACION SERVICIO DE APR DE QUILQUILCO COMUNA DE RÍO BUENO</t>
  </si>
  <si>
    <t>CONSERVACION SERVICIO DE APR DE TREHUACO COMUNA DE RÍO BUENO</t>
  </si>
  <si>
    <t>CONSERVACION SERVICIO DE APR DE CAYURRUCA COMUNA DE RÍO BUENO</t>
  </si>
  <si>
    <t>CONSERVACION SERVICIO DE APR AMARGOS SAN CARLOS COMUNA DE CORRAL</t>
  </si>
  <si>
    <t>CONSERVACION SERVICIO DE APR DE CIRUELOS DOLLINCO COMUNA DE MARIQUINA</t>
  </si>
  <si>
    <t>CONSERVACION SERVICIO DE APR DE SANTA FILOMENA 2 COMUNA DE PAILLACO</t>
  </si>
  <si>
    <t>CONSERVACION SERVICIO DE APR DE NELTUME COMUNA DE PANGUIPULLI</t>
  </si>
  <si>
    <t>CONSERVACION SERVICIO DE APR DE PAILLAO COMUNA DE VALDIVIA</t>
  </si>
  <si>
    <t>CONSTRUCCION SERVICIO DE APR DE HUIPEL-MUCÚN COMUNA DE LANCO</t>
  </si>
  <si>
    <t>CONSTRUCCION SERVICIO DE APR DE BONIFACIO VALDIVIA</t>
  </si>
  <si>
    <t>CONSTRUCCION SERVICIO DE APR DE MINAS DE PUNAHUE LOS LAGOS</t>
  </si>
  <si>
    <t>CONSTRUCCION SERVICIO DE APR DE SECTORES UNIDOS LA UNIÓN</t>
  </si>
  <si>
    <t>CONSTRUCCION SERVICIO DE APR DE ILIHUE-LOS MAÑÍOS, LAGO RANCO</t>
  </si>
  <si>
    <t>CONSERVACION SERVICIO SANITARIO RURAL PUTRE PUTRE</t>
  </si>
  <si>
    <t>CONSERVACION RENOVACION ESTANQUES 2021 -2022 REGION DE LOS LAGOS</t>
  </si>
  <si>
    <t>CONSERVACION RENOVACION ESTANQUE 2021 Y 2022 REGION DEL BIOBIO</t>
  </si>
  <si>
    <t>CONSERVACION RENOVACIÓN ESTANQUES 2021 - 2022 REGIÓN DE LOS RÍOS</t>
  </si>
  <si>
    <t>CONSERVACION SERVICIO DE APR DE ÑANCUL, COMUNA DE PANGUIPULLI REGION DE LOS RIOS</t>
  </si>
  <si>
    <t>CONSERVACION SERVICIO DE APR DE LAS GAVIOTAS, COMUNA DE VALDIVIA REGION DE LOS RIOS</t>
  </si>
  <si>
    <t>CONSERVACION CONSERVACION RENOVACION ESTANQUES 2021 Y 2022 REGION DE AYSEN REGION DE AYSEN</t>
  </si>
  <si>
    <t>MEJORAMIENTO BORDE COSTERO BUCHUPUREO, COBQUECURA</t>
  </si>
  <si>
    <t>REPOSICION INFRAESTRUCTURA PORTUARIA RILAN, COMUNA DE CASTRO</t>
  </si>
  <si>
    <t>CONSTRUCCION INFRAESTRUCTURA PESQUERA ARTESANAL CALETA TALCA, OVALLE</t>
  </si>
  <si>
    <t>CONSERVACION GLOBAL PLAN RECUPERACIÓN OBRAS PORTUARIAS REGIÓN DE ANTOFAGASTA</t>
  </si>
  <si>
    <t>CONSERVACION OBRAS PORTUARIAS MENORES PLAN RECUPERACION ECONOMICA MAULE</t>
  </si>
  <si>
    <t>CONSERVACION OBRAS PORTUARIAS REGIÓN DE O`HIGGINS, PERIODO 2021-2025.</t>
  </si>
  <si>
    <t>CONSERVACION OBRAS PORTUARIAS MENORES RECUPERACION ECONOMICA REGION BIOBIO</t>
  </si>
  <si>
    <t>CONSTRUCCION PROTECCIÓN COSTERA CHOLLIN, SCHWAGER-CORONEL</t>
  </si>
  <si>
    <t>DIAGNOSTICO PARA IMPLEMENTACION RED NACIONAL DE ALERTA .</t>
  </si>
  <si>
    <t>CONSERVACIÓN Y MANTENCIÓN RED HIDROMÉTRICA NACIONAL PLAN DE RECUPERACIÓN</t>
  </si>
  <si>
    <t>CONSERVACIÓN DE LA RED HIDROMETEOROLÓGICA PLAN DE RECUPERACION</t>
  </si>
  <si>
    <t>CONSERVACIÓN RED DE MEDICIÓN DE PARÁMETROS GLACIOLÓGICOS PLAN DE RECUPERACIÓN</t>
  </si>
  <si>
    <t>CONSERVACIÓN RED DE LAGOS PLAN DE RECUPERACION</t>
  </si>
  <si>
    <t>CONSERVACIÓN DE LA RED DE AGUAS SUBTERRÁNEAS PLAN DE RECUPERACION</t>
  </si>
  <si>
    <t>CONSERVACIÓN DE LA RED DE AGUA E HIDROGEOLOGÍA PLAN RECUPERACION</t>
  </si>
  <si>
    <t>CONSERVACION INVENTARIO D° DE AGUA AFECTO PAGO DE PATENTE POR NO USO PLAN RECUPERACION</t>
  </si>
  <si>
    <t>SAN ANTONIO, MAIPU, MELIPILLA, TALAGANTE, EL MONTE, PADRE HURTADO, PEÑAFLOR</t>
  </si>
  <si>
    <t>LOS LAGOS, LA UNION, RIO BUENO</t>
  </si>
  <si>
    <t>Total Agua Potable Rural</t>
  </si>
  <si>
    <t>Total Dirección de Aeropuertos</t>
  </si>
  <si>
    <t>Total Dirección de Arquitectura</t>
  </si>
  <si>
    <t>Total Dirección de Obras Hidráulicas</t>
  </si>
  <si>
    <t>Total Dirección de Obras Portuarias</t>
  </si>
  <si>
    <t>Total Dirección de Planeamiento</t>
  </si>
  <si>
    <t>Total Dirección de Vialidad</t>
  </si>
  <si>
    <t>Total Dirección General de Aguas</t>
  </si>
  <si>
    <t>Total Dirección General de Concesiones de Obras Públicas</t>
  </si>
  <si>
    <t>Ultimo Respaldo Año</t>
  </si>
  <si>
    <t>Estudios Dirección General de Aguas</t>
  </si>
  <si>
    <t>NOMBRE ESTUDIO INHERENTE A LA INSTITUCIÓN</t>
  </si>
  <si>
    <t>OBJETIVO</t>
  </si>
  <si>
    <t>PRESUPESTO AJUSTADO ($M)</t>
  </si>
  <si>
    <t>ESTADO DE AVANCE</t>
  </si>
  <si>
    <t>GASTO AL 31/12/2021</t>
  </si>
  <si>
    <t>SALDO</t>
  </si>
  <si>
    <t>%</t>
  </si>
  <si>
    <t>Revisión técnica proyectos de ingeniería sometidos a la aprobación de la Dirección General de Aguas</t>
  </si>
  <si>
    <t>Generar informes técnicos que permitan mejorar los tiempos de resolución de los expedientes relativos a proyectos de obras mayores y menores relacionados con desarrollos productivos del sector hidroeléctrico, minero, industrial, etc</t>
  </si>
  <si>
    <t>Terminado</t>
  </si>
  <si>
    <t>Diagnóstico de procesos documentales</t>
  </si>
  <si>
    <t>Cuyo objetivo realizar un diagnóstico de los principales procesos documentales de la DGA, asociado a los productos estratégicos, que permitan implementar un modelo de gestión documental.</t>
  </si>
  <si>
    <t xml:space="preserve">Terminado </t>
  </si>
  <si>
    <t>Elaboración de un listado de indicaciones a formular al proyecto de Ley que reforma el código de aguas en su segundo trámite constitucional y efectuar a continuación una propuesta integral de redacción respecto de cada una de las indicaciones identificadas en dicho listado</t>
  </si>
  <si>
    <t>Es efectuar a través de un abogado especialista en derecho regulatorio un análisis de los aspectos a perfeccionar en el proyecto de Ley aprobado por la comisión de agricultura, desarrollado un documento que identifique las materias y/o artículos que requieren readecuación o perfeccionamiento.</t>
  </si>
  <si>
    <t>SUBTOTAL SUBTÍTULO 22-11-001</t>
  </si>
  <si>
    <t>NOTA: De los $101.533.- asignados se ejecutaron $68.115.- y se traspasaron $33.418.- a  gasto corriente.</t>
  </si>
  <si>
    <t>Estudios Inherentes a Diciembre de  2021</t>
  </si>
  <si>
    <t>Se especifica que los estudios son publicados en : https://docs.google.com/spreadsheets/d/1Teoxdfab9edpRJ0wuhrKw2A6FGIXrtTN/edit?usp=sharing&amp;ouid=100424674037757159088&amp;rtpof=true&amp;sd=true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</si>
</sst>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quot;$&quot;* #,##0.00_ ;_ &quot;$&quot;* \-#,##0.00_ ;_ &quot;$&quot;* &quot;-&quot;??_ ;_ @_ "/>
    <numFmt numFmtId="164" formatCode="_-* #,##0.00_-;\-* #,##0.00_-;_-* &quot;-&quot;??_-;_-@_-"/>
    <numFmt numFmtId="165" formatCode="#,##0;\(#,##0\)"/>
    <numFmt numFmtId="166" formatCode="#,##0.00000"/>
  </numFmts>
  <fonts count="25" x14ac:knownFonts="1">
    <font>
      <sz val="11"/>
      <color theme="1"/>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sz val="9"/>
      <color theme="1"/>
      <name val="Segoe UI"/>
      <family val="2"/>
      <charset val="1"/>
    </font>
    <font>
      <sz val="11"/>
      <color theme="1"/>
      <name val="Calibri"/>
      <family val="2"/>
      <scheme val="minor"/>
    </font>
    <font>
      <sz val="10"/>
      <name val="Arial"/>
      <family val="2"/>
    </font>
    <font>
      <sz val="9"/>
      <name val="Arial"/>
      <family val="2"/>
    </font>
    <font>
      <b/>
      <u/>
      <sz val="14"/>
      <name val="Arial"/>
      <family val="2"/>
    </font>
    <font>
      <sz val="12"/>
      <name val="Arial"/>
      <family val="2"/>
    </font>
    <font>
      <b/>
      <sz val="12"/>
      <name val="Arial"/>
      <family val="2"/>
    </font>
    <font>
      <b/>
      <sz val="10"/>
      <name val="Arial"/>
      <family val="2"/>
    </font>
    <font>
      <b/>
      <sz val="16"/>
      <color rgb="FFFF0000"/>
      <name val="Arial"/>
      <family val="2"/>
    </font>
    <font>
      <sz val="10"/>
      <color indexed="8"/>
      <name val="Arial"/>
      <family val="2"/>
    </font>
    <font>
      <b/>
      <sz val="11"/>
      <name val="Arial"/>
      <family val="2"/>
    </font>
    <font>
      <sz val="10"/>
      <name val="Arial"/>
    </font>
    <font>
      <b/>
      <sz val="14"/>
      <color rgb="FFFFFFFF"/>
      <name val="Calibri"/>
      <family val="2"/>
    </font>
    <font>
      <b/>
      <sz val="18"/>
      <color rgb="FF000000"/>
      <name val="Calibri"/>
      <family val="2"/>
    </font>
    <font>
      <sz val="14"/>
      <color rgb="FFFFFFFF"/>
      <name val="Calibri"/>
      <family val="2"/>
    </font>
    <font>
      <sz val="14"/>
      <name val="Calibri"/>
      <family val="2"/>
    </font>
    <font>
      <sz val="14"/>
      <color rgb="FF000000"/>
      <name val="Calibri"/>
      <family val="2"/>
    </font>
    <font>
      <b/>
      <sz val="11"/>
      <color rgb="FFFFFFFF"/>
      <name val="Calibri"/>
      <family val="2"/>
    </font>
    <font>
      <b/>
      <sz val="8"/>
      <color rgb="FFFFFFFF"/>
      <name val="Calibri"/>
      <family val="2"/>
      <scheme val="minor"/>
    </font>
    <font>
      <sz val="8"/>
      <color rgb="FF000000"/>
      <name val="Calibri"/>
      <family val="2"/>
      <scheme val="minor"/>
    </font>
    <font>
      <b/>
      <sz val="8"/>
      <color rgb="FF000000"/>
      <name val="Calibri"/>
      <family val="2"/>
      <scheme val="minor"/>
    </font>
  </fonts>
  <fills count="9">
    <fill>
      <patternFill patternType="none"/>
    </fill>
    <fill>
      <patternFill patternType="gray125"/>
    </fill>
    <fill>
      <patternFill patternType="solid">
        <fgColor theme="3" tint="0.59999389629810485"/>
        <bgColor indexed="64"/>
      </patternFill>
    </fill>
    <fill>
      <patternFill patternType="solid">
        <fgColor theme="0"/>
        <bgColor indexed="64"/>
      </patternFill>
    </fill>
    <fill>
      <patternFill patternType="solid">
        <fgColor rgb="FF376092"/>
        <bgColor rgb="FF376092"/>
      </patternFill>
    </fill>
    <fill>
      <patternFill patternType="solid">
        <fgColor rgb="FF005FA1"/>
        <bgColor rgb="FF005FA1"/>
      </patternFill>
    </fill>
    <fill>
      <patternFill patternType="solid">
        <fgColor theme="2"/>
        <bgColor indexed="64"/>
      </patternFill>
    </fill>
    <fill>
      <patternFill patternType="solid">
        <fgColor rgb="FF1F497D"/>
        <bgColor rgb="FF1F497D"/>
      </patternFill>
    </fill>
    <fill>
      <patternFill patternType="solid">
        <fgColor rgb="FF1F497D"/>
        <bgColor indexed="64"/>
      </patternFill>
    </fill>
  </fills>
  <borders count="3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style="medium">
        <color rgb="FF000000"/>
      </left>
      <right style="medium">
        <color rgb="FF000000"/>
      </right>
      <top style="medium">
        <color rgb="FF000000"/>
      </top>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rgb="FF000000"/>
      </right>
      <top/>
      <bottom/>
      <diagonal/>
    </border>
    <border>
      <left/>
      <right style="medium">
        <color rgb="FF000000"/>
      </right>
      <top style="medium">
        <color indexed="64"/>
      </top>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rgb="FF000000"/>
      </right>
      <top/>
      <bottom style="medium">
        <color rgb="FF000000"/>
      </bottom>
      <diagonal/>
    </border>
    <border>
      <left/>
      <right style="medium">
        <color rgb="FF000000"/>
      </right>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s>
  <cellStyleXfs count="25">
    <xf numFmtId="0" fontId="0" fillId="0" borderId="0"/>
    <xf numFmtId="0" fontId="4" fillId="0" borderId="0"/>
    <xf numFmtId="0" fontId="6" fillId="0" borderId="0"/>
    <xf numFmtId="0" fontId="4" fillId="0" borderId="0"/>
    <xf numFmtId="44" fontId="5" fillId="0" borderId="0" applyFont="0" applyFill="0" applyBorder="0" applyAlignment="0" applyProtection="0"/>
    <xf numFmtId="0" fontId="13" fillId="0" borderId="0"/>
    <xf numFmtId="0" fontId="13" fillId="0" borderId="0"/>
    <xf numFmtId="0" fontId="13" fillId="0" borderId="0"/>
    <xf numFmtId="0" fontId="6" fillId="0" borderId="0"/>
    <xf numFmtId="0" fontId="13"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15" fillId="0" borderId="0"/>
    <xf numFmtId="164" fontId="5" fillId="0" borderId="0" applyFont="0" applyFill="0" applyBorder="0" applyAlignment="0" applyProtection="0"/>
    <xf numFmtId="0" fontId="5" fillId="0" borderId="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cellStyleXfs>
  <cellXfs count="117">
    <xf numFmtId="0" fontId="0" fillId="0" borderId="0" xfId="0"/>
    <xf numFmtId="0" fontId="0" fillId="0" borderId="0" xfId="0" pivotButton="1"/>
    <xf numFmtId="3" fontId="0" fillId="0" borderId="0" xfId="0" applyNumberFormat="1"/>
    <xf numFmtId="0" fontId="2" fillId="0" borderId="0" xfId="0" applyFont="1" applyAlignment="1">
      <alignment vertical="top" wrapText="1"/>
    </xf>
    <xf numFmtId="0" fontId="0" fillId="0" borderId="0" xfId="0" applyAlignment="1">
      <alignment wrapText="1"/>
    </xf>
    <xf numFmtId="0" fontId="0" fillId="0" borderId="0" xfId="0" applyAlignment="1">
      <alignment vertical="center"/>
    </xf>
    <xf numFmtId="0" fontId="4" fillId="0" borderId="0" xfId="1"/>
    <xf numFmtId="0" fontId="0" fillId="0" borderId="0" xfId="0"/>
    <xf numFmtId="0" fontId="1" fillId="0" borderId="0" xfId="0" applyFont="1"/>
    <xf numFmtId="0" fontId="7" fillId="0" borderId="10" xfId="0" applyFont="1" applyBorder="1" applyAlignment="1">
      <alignment horizontal="left" vertical="center" wrapText="1"/>
    </xf>
    <xf numFmtId="165" fontId="7" fillId="0" borderId="10" xfId="0" applyNumberFormat="1" applyFont="1" applyBorder="1" applyAlignment="1">
      <alignment horizontal="right" vertical="center" wrapText="1"/>
    </xf>
    <xf numFmtId="0" fontId="7" fillId="2" borderId="10" xfId="0" applyFont="1" applyFill="1" applyBorder="1" applyAlignment="1">
      <alignment horizontal="center" vertical="center" wrapText="1"/>
    </xf>
    <xf numFmtId="0" fontId="7" fillId="0" borderId="10" xfId="0" applyNumberFormat="1" applyFont="1" applyBorder="1" applyAlignment="1">
      <alignment horizontal="center" vertical="center" wrapText="1"/>
    </xf>
    <xf numFmtId="165" fontId="0" fillId="0" borderId="0" xfId="0" applyNumberFormat="1"/>
    <xf numFmtId="0" fontId="6" fillId="3" borderId="0" xfId="2" applyFill="1"/>
    <xf numFmtId="0" fontId="6" fillId="3" borderId="0" xfId="2" applyFill="1" applyAlignment="1">
      <alignment horizontal="center" vertical="center" wrapText="1"/>
    </xf>
    <xf numFmtId="0" fontId="6" fillId="3" borderId="0" xfId="2" applyFill="1" applyAlignment="1">
      <alignment horizontal="center" vertical="center"/>
    </xf>
    <xf numFmtId="0" fontId="11" fillId="3" borderId="0" xfId="2" applyFont="1" applyFill="1"/>
    <xf numFmtId="0" fontId="11" fillId="3" borderId="10" xfId="2" applyFont="1" applyFill="1" applyBorder="1" applyAlignment="1">
      <alignment horizontal="center" vertical="center" wrapText="1"/>
    </xf>
    <xf numFmtId="0" fontId="6" fillId="3" borderId="10" xfId="2" applyFont="1" applyFill="1" applyBorder="1" applyAlignment="1">
      <alignment horizontal="center" vertical="center" wrapText="1"/>
    </xf>
    <xf numFmtId="3" fontId="6" fillId="3" borderId="10" xfId="2" applyNumberFormat="1" applyFont="1" applyFill="1" applyBorder="1" applyAlignment="1">
      <alignment vertical="center" wrapText="1"/>
    </xf>
    <xf numFmtId="3" fontId="6" fillId="3" borderId="10" xfId="2" applyNumberFormat="1" applyFill="1" applyBorder="1" applyAlignment="1">
      <alignment vertical="center" wrapText="1"/>
    </xf>
    <xf numFmtId="3" fontId="6" fillId="3" borderId="10" xfId="2" applyNumberFormat="1" applyFill="1" applyBorder="1" applyAlignment="1">
      <alignment vertical="center"/>
    </xf>
    <xf numFmtId="3" fontId="6" fillId="3" borderId="0" xfId="2" applyNumberFormat="1" applyFill="1"/>
    <xf numFmtId="0" fontId="6" fillId="3" borderId="0" xfId="2" applyFill="1" applyAlignment="1">
      <alignment vertical="center" wrapText="1"/>
    </xf>
    <xf numFmtId="0" fontId="11" fillId="3" borderId="10" xfId="2" applyFont="1" applyFill="1" applyBorder="1" applyAlignment="1">
      <alignment horizontal="right" vertical="center" wrapText="1"/>
    </xf>
    <xf numFmtId="3" fontId="11" fillId="3" borderId="10" xfId="2" applyNumberFormat="1" applyFont="1" applyFill="1" applyBorder="1" applyAlignment="1">
      <alignment vertical="center" wrapText="1"/>
    </xf>
    <xf numFmtId="0" fontId="12" fillId="3" borderId="0" xfId="2" applyFont="1" applyFill="1"/>
    <xf numFmtId="0" fontId="13" fillId="3" borderId="0" xfId="5" applyFont="1" applyFill="1" applyBorder="1" applyAlignment="1">
      <alignment horizontal="center"/>
    </xf>
    <xf numFmtId="3" fontId="13" fillId="3" borderId="0" xfId="5" applyNumberFormat="1" applyFont="1" applyFill="1" applyBorder="1" applyAlignment="1">
      <alignment horizontal="center"/>
    </xf>
    <xf numFmtId="0" fontId="14" fillId="3" borderId="0" xfId="2" applyFont="1" applyFill="1"/>
    <xf numFmtId="0" fontId="15" fillId="3" borderId="0" xfId="19" applyFont="1" applyFill="1"/>
    <xf numFmtId="0" fontId="15" fillId="0" borderId="0" xfId="19" applyFont="1"/>
    <xf numFmtId="0" fontId="15" fillId="0" borderId="0" xfId="19" applyFont="1" applyAlignment="1"/>
    <xf numFmtId="0" fontId="16" fillId="4" borderId="14" xfId="19" applyFont="1" applyFill="1" applyBorder="1" applyAlignment="1">
      <alignment vertical="center" wrapText="1"/>
    </xf>
    <xf numFmtId="0" fontId="15" fillId="3" borderId="0" xfId="19" applyFont="1" applyFill="1" applyAlignment="1"/>
    <xf numFmtId="0" fontId="16" fillId="5" borderId="15" xfId="19" applyFont="1" applyFill="1" applyBorder="1" applyAlignment="1">
      <alignment horizontal="center" vertical="center" wrapText="1" readingOrder="1"/>
    </xf>
    <xf numFmtId="0" fontId="16" fillId="5" borderId="18" xfId="19" applyFont="1" applyFill="1" applyBorder="1" applyAlignment="1">
      <alignment horizontal="center" vertical="center" wrapText="1" readingOrder="1"/>
    </xf>
    <xf numFmtId="0" fontId="16" fillId="5" borderId="19" xfId="19" applyFont="1" applyFill="1" applyBorder="1" applyAlignment="1">
      <alignment horizontal="center" vertical="center" wrapText="1" readingOrder="1"/>
    </xf>
    <xf numFmtId="0" fontId="16" fillId="5" borderId="20" xfId="19" applyFont="1" applyFill="1" applyBorder="1" applyAlignment="1">
      <alignment horizontal="center" vertical="center" wrapText="1" readingOrder="1"/>
    </xf>
    <xf numFmtId="0" fontId="16" fillId="5" borderId="21" xfId="19" applyFont="1" applyFill="1" applyBorder="1" applyAlignment="1">
      <alignment horizontal="center" vertical="center" wrapText="1" readingOrder="1"/>
    </xf>
    <xf numFmtId="0" fontId="16" fillId="5" borderId="22" xfId="19" applyFont="1" applyFill="1" applyBorder="1" applyAlignment="1">
      <alignment horizontal="center" vertical="center" wrapText="1" readingOrder="1"/>
    </xf>
    <xf numFmtId="0" fontId="15" fillId="5" borderId="23" xfId="19" applyFont="1" applyFill="1" applyBorder="1" applyAlignment="1">
      <alignment horizontal="center" vertical="center" wrapText="1"/>
    </xf>
    <xf numFmtId="0" fontId="16" fillId="5" borderId="23" xfId="19" applyFont="1" applyFill="1" applyBorder="1" applyAlignment="1">
      <alignment horizontal="center" vertical="center" wrapText="1" readingOrder="1"/>
    </xf>
    <xf numFmtId="0" fontId="15" fillId="5" borderId="24" xfId="19" applyFont="1" applyFill="1" applyBorder="1" applyAlignment="1">
      <alignment horizontal="center" vertical="center" wrapText="1"/>
    </xf>
    <xf numFmtId="0" fontId="15" fillId="5" borderId="25" xfId="19" applyFont="1" applyFill="1" applyBorder="1" applyAlignment="1">
      <alignment horizontal="center" vertical="center" wrapText="1"/>
    </xf>
    <xf numFmtId="0" fontId="15" fillId="5" borderId="26" xfId="19" applyFont="1" applyFill="1" applyBorder="1" applyAlignment="1">
      <alignment horizontal="center" vertical="center" wrapText="1"/>
    </xf>
    <xf numFmtId="0" fontId="16" fillId="5" borderId="27" xfId="19" applyFont="1" applyFill="1" applyBorder="1" applyAlignment="1">
      <alignment horizontal="center" vertical="center" wrapText="1" readingOrder="1"/>
    </xf>
    <xf numFmtId="0" fontId="16" fillId="5" borderId="25" xfId="19" applyFont="1" applyFill="1" applyBorder="1" applyAlignment="1">
      <alignment horizontal="center" vertical="center" wrapText="1" readingOrder="1"/>
    </xf>
    <xf numFmtId="0" fontId="19" fillId="6" borderId="28" xfId="19" applyFont="1" applyFill="1" applyBorder="1" applyAlignment="1">
      <alignment horizontal="center" vertical="center" wrapText="1" readingOrder="1"/>
    </xf>
    <xf numFmtId="3" fontId="6" fillId="6" borderId="29" xfId="19" applyNumberFormat="1" applyFont="1" applyFill="1" applyBorder="1" applyAlignment="1">
      <alignment horizontal="justify" vertical="center" wrapText="1"/>
    </xf>
    <xf numFmtId="3" fontId="15" fillId="6" borderId="29" xfId="19" applyNumberFormat="1" applyFont="1" applyFill="1" applyBorder="1" applyAlignment="1">
      <alignment vertical="center"/>
    </xf>
    <xf numFmtId="3" fontId="15" fillId="6" borderId="30" xfId="19" applyNumberFormat="1" applyFont="1" applyFill="1" applyBorder="1" applyAlignment="1">
      <alignment vertical="center"/>
    </xf>
    <xf numFmtId="3" fontId="6" fillId="6" borderId="29" xfId="19" applyNumberFormat="1" applyFont="1" applyFill="1" applyBorder="1" applyAlignment="1">
      <alignment vertical="center"/>
    </xf>
    <xf numFmtId="3" fontId="15" fillId="6" borderId="30" xfId="19" applyNumberFormat="1" applyFont="1" applyFill="1" applyBorder="1" applyAlignment="1">
      <alignment horizontal="justify" vertical="center" wrapText="1"/>
    </xf>
    <xf numFmtId="3" fontId="15" fillId="3" borderId="0" xfId="19" applyNumberFormat="1" applyFont="1" applyFill="1"/>
    <xf numFmtId="0" fontId="20" fillId="6" borderId="28" xfId="19" applyFont="1" applyFill="1" applyBorder="1" applyAlignment="1">
      <alignment horizontal="center" vertical="center" wrapText="1" readingOrder="1"/>
    </xf>
    <xf numFmtId="3" fontId="15" fillId="6" borderId="29" xfId="19" applyNumberFormat="1" applyFont="1" applyFill="1" applyBorder="1" applyAlignment="1">
      <alignment horizontal="justify" vertical="center" wrapText="1"/>
    </xf>
    <xf numFmtId="3" fontId="15" fillId="6" borderId="30" xfId="19" applyNumberFormat="1" applyFill="1" applyBorder="1" applyAlignment="1">
      <alignment horizontal="justify" vertical="center" wrapText="1"/>
    </xf>
    <xf numFmtId="3" fontId="15" fillId="6" borderId="0" xfId="19" applyNumberFormat="1" applyFont="1" applyFill="1" applyBorder="1" applyAlignment="1">
      <alignment vertical="center"/>
    </xf>
    <xf numFmtId="3" fontId="15" fillId="6" borderId="28" xfId="19" applyNumberFormat="1" applyFont="1" applyFill="1" applyBorder="1" applyAlignment="1">
      <alignment horizontal="right" vertical="center" wrapText="1" readingOrder="1"/>
    </xf>
    <xf numFmtId="3" fontId="15" fillId="6" borderId="0" xfId="19" applyNumberFormat="1" applyFill="1" applyBorder="1" applyAlignment="1">
      <alignment horizontal="justify" vertical="center" wrapText="1"/>
    </xf>
    <xf numFmtId="0" fontId="16" fillId="7" borderId="28" xfId="19" applyFont="1" applyFill="1" applyBorder="1" applyAlignment="1">
      <alignment vertical="center" wrapText="1"/>
    </xf>
    <xf numFmtId="0" fontId="16" fillId="7" borderId="28" xfId="19" applyFont="1" applyFill="1" applyBorder="1" applyAlignment="1">
      <alignment horizontal="left" vertical="center" wrapText="1" readingOrder="1"/>
    </xf>
    <xf numFmtId="3" fontId="21" fillId="7" borderId="28" xfId="19" applyNumberFormat="1" applyFont="1" applyFill="1" applyBorder="1" applyAlignment="1">
      <alignment horizontal="right" vertical="center" wrapText="1" readingOrder="1"/>
    </xf>
    <xf numFmtId="3" fontId="15" fillId="3" borderId="0" xfId="19" applyNumberFormat="1" applyFill="1"/>
    <xf numFmtId="166" fontId="15" fillId="3" borderId="0" xfId="19" applyNumberFormat="1" applyFont="1" applyFill="1"/>
    <xf numFmtId="0" fontId="6" fillId="3" borderId="0" xfId="19" applyFont="1" applyFill="1"/>
    <xf numFmtId="0" fontId="15" fillId="3" borderId="0" xfId="19" applyFill="1"/>
    <xf numFmtId="0" fontId="0" fillId="0" borderId="0" xfId="0" applyAlignment="1">
      <alignment vertical="top"/>
    </xf>
    <xf numFmtId="0" fontId="0" fillId="0" borderId="0" xfId="0" applyAlignment="1">
      <alignment vertical="top" wrapText="1"/>
    </xf>
    <xf numFmtId="0" fontId="0" fillId="0" borderId="0" xfId="0" pivotButton="1" applyAlignment="1">
      <alignment vertical="top"/>
    </xf>
    <xf numFmtId="0" fontId="0" fillId="0" borderId="0" xfId="0" pivotButton="1" applyAlignment="1">
      <alignment vertical="top" wrapText="1"/>
    </xf>
    <xf numFmtId="3" fontId="0" fillId="0" borderId="0" xfId="0" applyNumberFormat="1" applyAlignment="1">
      <alignment vertical="top"/>
    </xf>
    <xf numFmtId="0" fontId="22" fillId="8" borderId="29" xfId="0" applyFont="1" applyFill="1" applyBorder="1" applyAlignment="1">
      <alignment horizontal="center" vertical="center" wrapText="1"/>
    </xf>
    <xf numFmtId="0" fontId="22" fillId="8" borderId="31" xfId="0" applyFont="1" applyFill="1" applyBorder="1" applyAlignment="1">
      <alignment horizontal="center" vertical="center" wrapText="1"/>
    </xf>
    <xf numFmtId="0" fontId="23" fillId="0" borderId="32" xfId="0" applyFont="1" applyBorder="1" applyAlignment="1">
      <alignment horizontal="justify" vertical="center" wrapText="1"/>
    </xf>
    <xf numFmtId="0" fontId="23" fillId="0" borderId="8" xfId="0" applyFont="1" applyBorder="1" applyAlignment="1">
      <alignment horizontal="justify" vertical="center" wrapText="1"/>
    </xf>
    <xf numFmtId="3" fontId="24" fillId="0" borderId="8" xfId="0" applyNumberFormat="1" applyFont="1" applyBorder="1" applyAlignment="1">
      <alignment horizontal="center" vertical="center" wrapText="1"/>
    </xf>
    <xf numFmtId="0" fontId="23" fillId="0" borderId="8" xfId="0" applyFont="1" applyBorder="1" applyAlignment="1">
      <alignment horizontal="center" vertical="center" wrapText="1"/>
    </xf>
    <xf numFmtId="3" fontId="23" fillId="0" borderId="8" xfId="0" applyNumberFormat="1" applyFont="1" applyBorder="1" applyAlignment="1">
      <alignment horizontal="center" vertical="center" wrapText="1"/>
    </xf>
    <xf numFmtId="9" fontId="23" fillId="0" borderId="8" xfId="0" applyNumberFormat="1" applyFont="1" applyBorder="1" applyAlignment="1">
      <alignment horizontal="center" vertical="center" wrapText="1"/>
    </xf>
    <xf numFmtId="0" fontId="23" fillId="0" borderId="8" xfId="0" applyFont="1" applyBorder="1" applyAlignment="1">
      <alignment horizontal="left" vertical="center" wrapText="1"/>
    </xf>
    <xf numFmtId="0" fontId="0" fillId="0" borderId="8" xfId="0" applyBorder="1" applyAlignment="1">
      <alignment vertical="top" wrapText="1"/>
    </xf>
    <xf numFmtId="0" fontId="24" fillId="0" borderId="8" xfId="0" applyFont="1" applyBorder="1" applyAlignment="1">
      <alignment horizontal="center" vertical="center" wrapText="1"/>
    </xf>
    <xf numFmtId="9" fontId="24" fillId="0" borderId="8" xfId="0" applyNumberFormat="1" applyFont="1" applyBorder="1" applyAlignment="1">
      <alignment horizontal="center" vertical="center" wrapText="1"/>
    </xf>
    <xf numFmtId="0" fontId="0" fillId="0" borderId="1" xfId="0" applyBorder="1" applyAlignment="1">
      <alignment horizontal="justify" vertical="center" wrapText="1"/>
    </xf>
    <xf numFmtId="0" fontId="0" fillId="0" borderId="2" xfId="0" applyBorder="1" applyAlignment="1">
      <alignment horizontal="justify" vertical="center"/>
    </xf>
    <xf numFmtId="0" fontId="0" fillId="0" borderId="3" xfId="0" applyBorder="1" applyAlignment="1">
      <alignment horizontal="justify" vertical="center"/>
    </xf>
    <xf numFmtId="0" fontId="0" fillId="0" borderId="4" xfId="0" applyBorder="1" applyAlignment="1">
      <alignment horizontal="justify" vertical="center"/>
    </xf>
    <xf numFmtId="0" fontId="0" fillId="0" borderId="0" xfId="0" applyBorder="1" applyAlignment="1">
      <alignment horizontal="justify" vertical="center"/>
    </xf>
    <xf numFmtId="0" fontId="0" fillId="0" borderId="5" xfId="0" applyBorder="1" applyAlignment="1">
      <alignment horizontal="justify" vertical="center"/>
    </xf>
    <xf numFmtId="0" fontId="0" fillId="0" borderId="6" xfId="0" applyBorder="1" applyAlignment="1">
      <alignment horizontal="justify" vertical="center"/>
    </xf>
    <xf numFmtId="0" fontId="0" fillId="0" borderId="7" xfId="0" applyBorder="1" applyAlignment="1">
      <alignment horizontal="justify" vertical="center"/>
    </xf>
    <xf numFmtId="0" fontId="0" fillId="0" borderId="8" xfId="0" applyBorder="1" applyAlignment="1">
      <alignment horizontal="justify" vertical="center"/>
    </xf>
    <xf numFmtId="0" fontId="2" fillId="0" borderId="0" xfId="0" applyFont="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vertical="top" wrapText="1"/>
    </xf>
    <xf numFmtId="0" fontId="3" fillId="0" borderId="9" xfId="1" applyFont="1" applyBorder="1" applyAlignment="1">
      <alignment horizontal="center" vertical="top" wrapText="1"/>
    </xf>
    <xf numFmtId="0" fontId="3" fillId="0" borderId="0" xfId="1" applyFont="1" applyBorder="1" applyAlignment="1">
      <alignment horizontal="center" vertical="top" wrapText="1"/>
    </xf>
    <xf numFmtId="0" fontId="8" fillId="3" borderId="0" xfId="2" applyFont="1" applyFill="1" applyAlignment="1">
      <alignment horizontal="center" vertical="center" wrapText="1"/>
    </xf>
    <xf numFmtId="0" fontId="9" fillId="3" borderId="11" xfId="2" applyFont="1" applyFill="1" applyBorder="1" applyAlignment="1">
      <alignment horizontal="center" vertical="center" wrapText="1"/>
    </xf>
    <xf numFmtId="0" fontId="9" fillId="3" borderId="12" xfId="2" applyFont="1" applyFill="1" applyBorder="1" applyAlignment="1">
      <alignment horizontal="center" vertical="center" wrapText="1"/>
    </xf>
    <xf numFmtId="0" fontId="9" fillId="3" borderId="13" xfId="2" applyFont="1" applyFill="1" applyBorder="1" applyAlignment="1">
      <alignment horizontal="center" vertical="center" wrapText="1"/>
    </xf>
    <xf numFmtId="0" fontId="24" fillId="0" borderId="33" xfId="0" applyFont="1" applyBorder="1" applyAlignment="1">
      <alignment horizontal="justify" vertical="center" wrapText="1"/>
    </xf>
    <xf numFmtId="0" fontId="24" fillId="0" borderId="31" xfId="0" applyFont="1" applyBorder="1" applyAlignment="1">
      <alignment horizontal="justify" vertical="center" wrapText="1"/>
    </xf>
    <xf numFmtId="0" fontId="23" fillId="0" borderId="2" xfId="0" applyFont="1" applyFill="1" applyBorder="1" applyAlignment="1">
      <alignment horizontal="center" vertical="center" wrapText="1"/>
    </xf>
    <xf numFmtId="0" fontId="16" fillId="4" borderId="14" xfId="19" applyFont="1" applyFill="1" applyBorder="1" applyAlignment="1">
      <alignment horizontal="center" vertical="center" wrapText="1"/>
    </xf>
    <xf numFmtId="0" fontId="16" fillId="4" borderId="0" xfId="19" applyFont="1" applyFill="1" applyBorder="1" applyAlignment="1">
      <alignment horizontal="center" vertical="center" wrapText="1"/>
    </xf>
    <xf numFmtId="0" fontId="17" fillId="3" borderId="0" xfId="19" applyFont="1" applyFill="1" applyAlignment="1">
      <alignment horizontal="center"/>
    </xf>
    <xf numFmtId="0" fontId="16" fillId="5" borderId="15" xfId="19" applyFont="1" applyFill="1" applyBorder="1" applyAlignment="1">
      <alignment horizontal="center" vertical="center" wrapText="1" readingOrder="1"/>
    </xf>
    <xf numFmtId="0" fontId="15" fillId="0" borderId="19" xfId="19" applyBorder="1" applyAlignment="1">
      <alignment horizontal="center" vertical="center" wrapText="1" readingOrder="1"/>
    </xf>
    <xf numFmtId="0" fontId="15" fillId="0" borderId="23" xfId="19" applyBorder="1" applyAlignment="1">
      <alignment horizontal="center" vertical="center" wrapText="1" readingOrder="1"/>
    </xf>
    <xf numFmtId="0" fontId="16" fillId="5" borderId="16" xfId="19" applyFont="1" applyFill="1" applyBorder="1" applyAlignment="1">
      <alignment horizontal="center" vertical="center" wrapText="1" readingOrder="1"/>
    </xf>
    <xf numFmtId="0" fontId="16" fillId="5" borderId="17" xfId="19" applyFont="1" applyFill="1" applyBorder="1" applyAlignment="1">
      <alignment horizontal="center" vertical="center" wrapText="1" readingOrder="1"/>
    </xf>
    <xf numFmtId="0" fontId="16" fillId="5" borderId="2" xfId="19" applyFont="1" applyFill="1" applyBorder="1" applyAlignment="1">
      <alignment horizontal="center" vertical="center" wrapText="1" readingOrder="1"/>
    </xf>
    <xf numFmtId="0" fontId="15" fillId="0" borderId="7" xfId="19" applyBorder="1" applyAlignment="1">
      <alignment horizontal="center" vertical="center" wrapText="1" readingOrder="1"/>
    </xf>
  </cellXfs>
  <cellStyles count="25">
    <cellStyle name="Millares 2" xfId="20"/>
    <cellStyle name="Moneda 2" xfId="4"/>
    <cellStyle name="Normal" xfId="0" builtinId="0"/>
    <cellStyle name="Normal 2" xfId="2"/>
    <cellStyle name="Normal 2 2" xfId="3"/>
    <cellStyle name="Normal 2 3" xfId="6"/>
    <cellStyle name="Normal 2 3 2" xfId="7"/>
    <cellStyle name="Normal 2 4" xfId="8"/>
    <cellStyle name="Normal 2 5" xfId="9"/>
    <cellStyle name="Normal 21" xfId="10"/>
    <cellStyle name="Normal 3" xfId="11"/>
    <cellStyle name="Normal 3 2" xfId="21"/>
    <cellStyle name="Normal 4" xfId="12"/>
    <cellStyle name="Normal 4 2" xfId="13"/>
    <cellStyle name="Normal 5" xfId="14"/>
    <cellStyle name="Normal 5 2" xfId="15"/>
    <cellStyle name="Normal 6" xfId="16"/>
    <cellStyle name="Normal 6 2" xfId="17"/>
    <cellStyle name="Normal 7" xfId="18"/>
    <cellStyle name="Normal 8" xfId="1"/>
    <cellStyle name="Normal 9" xfId="19"/>
    <cellStyle name="Normal_Hoja1" xfId="5"/>
    <cellStyle name="Porcentual 2" xfId="22"/>
    <cellStyle name="Porcentual 3" xfId="23"/>
    <cellStyle name="Porcentual 4" xfId="24"/>
  </cellStyles>
  <dxfs count="17766">
    <dxf>
      <numFmt numFmtId="0" formatCode="General"/>
    </dxf>
    <dxf>
      <numFmt numFmtId="0" formatCode="General"/>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OnLoad="1" refreshedBy="Carolina Silva Moraga (Dirplan)" refreshedDate="44585.493012037034" backgroundQuery="1" createdVersion="5" refreshedVersion="4" minRefreshableVersion="3" recordCount="244">
  <cacheSource type="external" connectionId="2"/>
  <cacheFields count="16">
    <cacheField name="Servicio" numFmtId="0">
      <sharedItems count="13">
        <s v="Dirección de Arquitectura"/>
        <s v="Dirección de Obras Hidráulicas"/>
        <s v="Dirección de Vialidad"/>
        <s v="Dirección de Obras Portuarias"/>
        <s v="Dirección de Aeropuertos"/>
        <s v="Agua Potable Rural"/>
        <s v="Dirección de Arquitectura - FET-COVID-19"/>
        <s v="Dirección de Obras Hidráulicas - FET-COVID-19"/>
        <s v="Dirección de Vialidad - FET-COVID-19"/>
        <s v="Dirección de Obras Portuarias - FET-COVID-19"/>
        <s v="Dirección de Aeropuertos - FET-COVID-19"/>
        <s v="Agua Potable Rural - FET-COVID-19"/>
        <s v="Dirección General de Aguas"/>
      </sharedItems>
    </cacheField>
    <cacheField name="Región" numFmtId="0">
      <sharedItems containsBlank="1" count="18">
        <s v="Valparaíso"/>
        <s v="Coquimbo"/>
        <s v="Metropolitana de Santiago"/>
        <s v="Ñuble"/>
        <s v="Biobío"/>
        <s v="La Araucanía"/>
        <s v="Aysén del General Carlos Ibáñez del Campo"/>
        <s v="Magallanes y de la Antártica Chilena"/>
        <s v="Arica y Parinacota"/>
        <s v="Tarapacá"/>
        <s v="Antofagasta"/>
        <s v="Atacama"/>
        <s v="Interregional"/>
        <s v="Libertador General Bernardo O'Higgins"/>
        <s v="Maule"/>
        <s v="Los Ríos"/>
        <s v="Los Lagos"/>
        <m u="1"/>
      </sharedItems>
    </cacheField>
    <cacheField name="Código BIP" numFmtId="0">
      <sharedItems count="518">
        <s v=" 20155346-0"/>
        <s v=" 30459830-0"/>
        <s v=" 30091704-0"/>
        <s v=" 30072036-0"/>
        <s v=" 30097900-0"/>
        <s v=" 30102291-0"/>
        <s v=" 30126600-0"/>
        <s v=" 30068336-0"/>
        <s v=" 30075236-0"/>
        <s v=" 30114484-0"/>
        <s v=" 40015379-0"/>
        <s v=" 30063942-0"/>
        <s v=" 30109452-0"/>
        <s v=" 30386473-0"/>
        <s v=" 30078323-0"/>
        <s v=" 30083248-0"/>
        <s v=" 30132075-0"/>
        <s v=" 30294774-0"/>
        <s v=" 30466542-0"/>
        <s v=" 30080833-0"/>
        <s v=" 30069291-0"/>
        <s v=" 30131391-0"/>
        <s v=" 30131463-0"/>
        <s v=" 30132606-0"/>
        <s v=" 30081108-0"/>
        <s v=" 30124429-0"/>
        <s v=" 30387092-0"/>
        <s v=" 30456923-0"/>
        <s v=" 20193112-0"/>
        <s v=" 30249622-0"/>
        <s v=" 30342826-0"/>
        <s v=" 30466405-0"/>
        <s v=" 30487251-0"/>
        <s v=" 40011494-0"/>
        <s v=" 40011771-0"/>
        <s v=" 40011773-0"/>
        <s v=" 40019881-0"/>
        <s v=" 40019882-0"/>
        <s v=" 30036251-0"/>
        <s v=" 30073648-0"/>
        <s v=" 30080312-0"/>
        <s v=" 30106702-0"/>
        <s v=" 30218272-0"/>
        <s v=" 30483803-0"/>
        <s v=" 30065433-0"/>
        <s v=" 30069739-0"/>
        <s v=" 30081497-0"/>
        <s v=" 30083016-0"/>
        <s v=" 30091009-0"/>
        <s v=" 30457895-0"/>
        <s v=" 30122160-0"/>
        <s v=" 30222322-0"/>
        <s v=" 30451072-0"/>
        <s v=" 30062103-0"/>
        <s v=" 30077630-0"/>
        <s v=" 30123520-0"/>
        <s v=" 40004148-0"/>
        <s v=" 40004153-0"/>
        <s v=" 40004175-0"/>
        <s v=" 40004289-0"/>
        <s v=" 20090722-1"/>
        <s v=" 30071340-0"/>
        <s v=" 30145872-0"/>
        <s v=" 40003276-0"/>
        <s v=" 40025518-0"/>
        <s v=" 20184422-0"/>
        <s v=" 30046029-0"/>
        <s v=" 30080831-0"/>
        <s v=" 30136611-0"/>
        <s v=" 30181672-0"/>
        <s v=" 30400090-0"/>
        <s v=" 30444722-0"/>
        <s v=" 30458879-0"/>
        <s v=" 30461075-0"/>
        <s v=" 40004536-0"/>
        <s v=" 40009301-0"/>
        <s v=" 40017277-0"/>
        <s v=" 40020021-0"/>
        <s v=" 40020211-0"/>
        <s v=" 30062890-0"/>
        <s v=" 30070463-0"/>
        <s v=" 30080515-0"/>
        <s v=" 30085173-0"/>
        <s v=" 30090837-0"/>
        <s v=" 30099652-0"/>
        <s v=" 30106138-0"/>
        <s v=" 30106296-0"/>
        <s v=" 30106302-0"/>
        <s v=" 30459001-0"/>
        <s v=" 30480983-0"/>
        <s v=" 40002588-0"/>
        <s v=" 30114721-0"/>
        <s v=" 30115547-0"/>
        <s v=" 30121997-0"/>
        <s v=" 30122114-0"/>
        <s v=" 30125021-0"/>
        <s v=" 30287426-0"/>
        <s v=" 30416124-0"/>
        <s v=" 30458869-0"/>
        <s v=" 30458870-0"/>
        <s v=" 40004549-0"/>
        <s v=" 30077144-0"/>
        <s v=" 30093406-0"/>
        <s v=" 30098568-0"/>
        <s v=" 30112736-0"/>
        <s v=" 30113737-0"/>
        <s v=" 30128290-0"/>
        <s v=" 30131496-0"/>
        <s v=" 40002995-0"/>
        <s v=" 40012596-0"/>
        <s v=" 30075545-0"/>
        <s v=" 30114347-0"/>
        <s v=" 30137944-0"/>
        <s v=" 30485416-0"/>
        <s v=" 30096566-0"/>
        <s v=" 30426872-0"/>
        <s v=" 30427824-0"/>
        <s v=" 40013702-0"/>
        <s v=" 40016426-0"/>
        <s v=" 40026006-0"/>
        <s v=" 30133906-0"/>
        <s v=" 30120610-0"/>
        <s v=" 30485059-0"/>
        <s v=" 30486144-0"/>
        <s v=" 40025408-0"/>
        <s v=" 30087893-0"/>
        <s v=" 30339273-0"/>
        <s v=" 30339323-0"/>
        <s v=" 30371695-0"/>
        <s v=" 30455872-0"/>
        <s v=" 40012744-0"/>
        <s v=" 30097985-0"/>
        <s v=" 30130800-0"/>
        <s v=" 30113782-0"/>
        <s v=" 30137224-0"/>
        <s v=" 40009109-0"/>
        <s v=" 40009039-0"/>
        <s v=" 30418837-0"/>
        <s v=" 40007203-0"/>
        <s v=" 40007261-0"/>
        <s v=" 40021573-0"/>
        <s v=" 40010742-0"/>
        <s v=" 30392034-0"/>
        <s v=" 30393122-0"/>
        <s v=" 30434423-0"/>
        <s v=" 30478137-0"/>
        <s v=" 30484560-0"/>
        <s v=" 30402084-0"/>
        <s v=" 30464535-0"/>
        <s v=" 30482856-0"/>
        <s v=" 40001283-0"/>
        <s v=" 40003798-0"/>
        <s v=" 40006591-0"/>
        <s v=" 40013759-0"/>
        <s v=" 40016428-0"/>
        <s v=" 30471850-0"/>
        <s v=" 30482851-0"/>
        <s v=" 40005934-0"/>
        <s v=" 40010858-0"/>
        <s v=" 40027013-0"/>
        <s v=" 40027184-0"/>
        <s v=" 40028345-0"/>
        <s v=" 30465833-0"/>
        <s v=" 40012993-0"/>
        <s v=" 30376288-0"/>
        <s v=" 40010200-0"/>
        <s v=" 40015153-0"/>
        <s v=" 40015169-0"/>
        <s v=" 40020363-0"/>
        <s v=" 40025725-0"/>
        <s v=" 30045445-0"/>
        <s v=" 30068020-0"/>
        <s v=" 30094237-0"/>
        <s v=" 30096766-0"/>
        <s v=" 30348928-0"/>
        <s v=" 30458784-0"/>
        <s v=" 30460684-0"/>
        <s v=" 30485885-0"/>
        <s v=" 30488759-0"/>
        <s v=" 40001909-0"/>
        <s v=" 40007081-0"/>
        <s v=" 40021127-0"/>
        <s v=" 30390023-0"/>
        <s v=" 40009040-0"/>
        <s v=" 40014262-0"/>
        <s v=" 40014307-0"/>
        <s v=" 40019372-0"/>
        <s v=" 40024633-0"/>
        <s v=" 40031786-0"/>
        <s v=" 40018517-0"/>
        <s v=" 40018522-0"/>
        <s v=" 40000926-0"/>
        <s v=" 40002455-0"/>
        <s v=" 40003461-0"/>
        <s v=" 30309972-0"/>
        <s v=" 40025805-0"/>
        <s v=" 30080455-0"/>
        <s v=" 30109452-9"/>
        <s v=" 40016546-9"/>
        <s v=" 40018637-9"/>
        <s v=" 40002586-0"/>
        <s v=" 30091812-0"/>
        <s v=" 30485805-0"/>
        <s v=" 30304223-0"/>
        <s v=" 30481607-0"/>
        <s v=" 40009728-9"/>
        <s v=" 30100036-0"/>
        <s v=" 40000717-0"/>
        <s v=" 30478237-0"/>
        <s v=" 40013252-0"/>
        <s v=" 40013635-0"/>
        <s v=" 40013637-0"/>
        <s v=" 40002676-0"/>
        <s v=" 40017094-0"/>
        <s v=" 40010492-0"/>
        <s v=" 40011145-0"/>
        <s v=" 40011426-0"/>
        <s v=" 40012719-0"/>
        <s v=" 40027258-0"/>
        <s v=" 40010068-0"/>
        <s v=" 40021327-0"/>
        <s v=" 30101514-0"/>
        <s v=" 40001395-0"/>
        <s v=" 40022371-0"/>
        <s v=" 40024936-0"/>
        <s v=" 40027798-0"/>
        <s v=" 40029719-0"/>
        <s v=" 40029744-0"/>
        <s v=" 40029785-0"/>
        <s v=" 40018435-0"/>
        <s v=" 40018505-0"/>
        <s v=" 40018784-0"/>
        <s v=" 40019309-0"/>
        <s v=" 30483327-0"/>
        <s v=" 30483174-0" u="1"/>
        <s v=" 30107298-0" u="1"/>
        <s v=" 30371275-0" u="1"/>
        <s v=" 30391182-0" u="1"/>
        <s v=" 30076931-0" u="1"/>
        <s v=" 30426422-0" u="1"/>
        <s v=" 30088016-0" u="1"/>
        <s v=" 30276122-0" u="1"/>
        <s v=" 30316124-0" u="1"/>
        <s v=" 40009868-0" u="1"/>
        <s v=" 30080314-0" u="1"/>
        <s v=" 40027067-0" u="1"/>
        <s v=" 40027775-0" u="1"/>
        <s v=" 40011766-0" u="1"/>
        <s v=" 30082431-0" u="1"/>
        <s v=" 30084116-0" u="1"/>
        <s v=" 30098740-0" u="1"/>
        <s v=" 40002911-0" u="1"/>
        <s v=" 30090914-0" u="1"/>
        <s v=" 30130916-0" u="1"/>
        <s v=" 40009869-0" u="1"/>
        <s v=" 30393484-0" u="1"/>
        <s v=" 30376322-0" u="1"/>
        <s v=" 30352422-0" u="1"/>
        <s v=" 20102690-0" u="1"/>
        <s v=" 30084724-0" u="1"/>
        <s v=" 30091479-0" u="1"/>
        <s v=" 30368923-0" u="1"/>
        <s v=" 40015676-0" u="1"/>
        <s v=" 40003868-0" u="1"/>
        <s v=" 40023867-0" u="1"/>
        <s v=" 30471484-0" u="1"/>
        <s v=" 30106352-0" u="1"/>
        <s v=" 40002812-0" u="1"/>
        <s v=" 40008030-0" u="1"/>
        <s v=" 30388123-0" u="1"/>
        <s v=" 30393477-0" u="1"/>
        <s v=" 40009778-0" u="1"/>
        <s v=" 30381293-0" u="1"/>
        <s v=" 20196156-0" u="1"/>
        <s v=" 30485785-0" u="1"/>
        <s v=" 30068551-0" u="1"/>
        <s v=" 30068643-0" u="1"/>
        <s v=" 30122219-0" u="1"/>
        <s v=" 40014505-0" u="1"/>
        <s v=" 30091688-0" u="1"/>
        <s v=" 20187901-0" u="1"/>
        <s v=" 40007079-0" u="1"/>
        <s v=" 40000621-0" u="1"/>
        <s v=" 30370523-0" u="1"/>
        <s v=" 30310626-0" u="1"/>
        <s v=" 30392023-0" u="1"/>
        <s v=" 30072419-0" u="1"/>
        <s v=" 40012414-0" u="1"/>
        <s v=" 20186966-0" u="1"/>
        <s v=" 30376625-0" u="1"/>
        <s v=" 30086036-0" u="1"/>
        <s v=" 20183310-0" u="1"/>
        <s v=" 40018516-0" u="1"/>
        <s v=" 40011586-0" u="1"/>
        <s v=" 30482623-0" u="1"/>
        <s v=" 30484108-0" u="1"/>
        <s v=" 20080167-0" u="1"/>
        <s v=" 30076653-0" u="1"/>
        <s v=" 40014216-0" u="1"/>
        <s v=" 30134238-0" u="1"/>
        <s v=" 30106248-0" u="1"/>
        <s v=" 30066346-0" u="1"/>
        <s v=" 20158178-0" u="1"/>
        <s v=" 30482332-0" u="1"/>
        <s v=" 30098845-0" u="1"/>
        <s v=" 40024632-0" u="1"/>
        <s v=" 40006050-0" u="1"/>
        <s v=" 30471489-0" u="1"/>
        <s v=" 40004050-0" u="1"/>
        <s v=" 30402929-0" u="1"/>
        <s v=" 30466943-0" u="1"/>
        <s v=" 40000817-0" u="1"/>
        <s v=" 30078248-0" u="1"/>
        <s v=" 20183321-0" u="1"/>
        <s v=" 30122072-0" u="1"/>
        <s v=" 30070762-0" u="1"/>
        <s v=" 40000342-0" u="1"/>
        <s v=" 30484435-0" u="1"/>
        <s v=" 30104758-0" u="1"/>
        <s v=" 30486044-0" u="1"/>
        <s v=" 30484751-0" u="1"/>
        <s v=" 40006344-0" u="1"/>
        <s v=" 30044873-0" u="1"/>
        <s v=" 40000950-0" u="1"/>
        <s v=" 40006860-0" u="1"/>
        <s v=" 30082955-0" u="1"/>
        <s v=" 40002951-0" u="1"/>
        <s v=" 30464529-0" u="1"/>
        <s v=" 40000627-0" u="1"/>
        <s v=" 30115111-0" u="1"/>
        <s v=" 30096572-0" u="1"/>
        <s v=" 40018445-0" u="1"/>
        <s v=" 30484760-0" u="1"/>
        <s v=" 40018637-0" u="1"/>
        <s v=" 30100890-0" u="1"/>
        <s v=" 30034659-0" u="1"/>
        <s v=" 30077710-0" u="1"/>
        <s v=" 30421272-0, 30421115-0" u="1"/>
        <s v=" 20191231-0" u="1"/>
        <s v=" 30098082-0" u="1"/>
        <s v=" 30486062-0" u="1"/>
        <s v=" 30404773-0" u="1"/>
        <s v=" 40002361-0" u="1"/>
        <s v=" 40010544-0" u="1"/>
        <s v=" 30132982-0" u="1"/>
        <s v=" 30458872-0" u="1"/>
        <s v=" 40016546-0" u="1"/>
        <s v=" 30132175-0" u="1"/>
        <s v=" 40004546-0" u="1"/>
        <s v=" 30404274-0" u="1"/>
        <s v=" 40004846-0" u="1"/>
        <s v=" 30484654-0" u="1"/>
        <s v=" 30108778-0" u="1"/>
        <s v=" 40009100-0" u="1"/>
        <s v=" 30098775-0" u="1"/>
        <s v=" 40008256-0" u="1"/>
        <s v=" 30482670-0" u="1"/>
        <s v=" 40008180-0" u="1"/>
        <s v=" 40020253-0" u="1"/>
        <s v=" 30352373-0" u="1"/>
        <s v=" 30082059-0" u="1"/>
        <s v=" 30078493-0" u="1"/>
        <s v=" 40008357-0" u="1"/>
        <s v=" 30426875-0" u="1"/>
        <s v=" 40016380-0" u="1"/>
        <s v=" 30135406-0" u="1"/>
        <s v=" 40014056-0" u="1"/>
        <s v=" 30098093-0" u="1"/>
        <s v=" 40002556-0" u="1"/>
        <s v=" 30426376-0" u="1"/>
        <s v=" 30085321-0" u="1"/>
        <s v=" 30213422-0" u="1"/>
        <s v=" 30044279-0" u="1"/>
        <s v=" 30484273-0" u="1"/>
        <s v=" 30235322-0" u="1"/>
        <s v=" 30452574-0" u="1"/>
        <s v=" 40000772-0" u="1"/>
        <s v=" 40006466-0" u="1"/>
        <s v=" 30123631-0" u="1"/>
        <s v=" 30486090-0" u="1"/>
        <s v=" 30485110-0" u="1"/>
        <s v=" 30098594-0" u="1"/>
        <s v=" 40013901-0" u="1"/>
        <s v=" 30376284-0" u="1"/>
        <s v=" 30305923-0" u="1"/>
        <s v=" 40016766-0" u="1"/>
        <s v=" 40010073-0" u="1"/>
        <s v=" 40002082-0" u="1"/>
        <s v=" 40009604-0" u="1"/>
        <s v=" 40000058-0" u="1"/>
        <s v=" 30005719-0" u="1"/>
        <s v=" 40000174-0" u="1"/>
        <s v=" 40024558-0" u="1"/>
        <s v=" 40019320-0" u="1"/>
        <s v=" 30480458-0" u="1"/>
        <s v=" 30482067-0" u="1"/>
        <s v=" 30402087-0" u="1"/>
        <s v=" 40006292-0" u="1"/>
        <s v=" 30135925-0" u="1"/>
        <s v=" 30315824-0" u="1"/>
        <s v=" 40006668-0" u="1"/>
        <s v=" 30181322-0" u="1"/>
        <s v=" 30069626-0" u="1"/>
        <s v=" 30480981-9" u="1"/>
        <s v=" 40000183-0" u="1"/>
        <s v=" 30427024-0" u="1"/>
        <s v=" 30484476-0" u="1"/>
        <s v=" 30083432-0" u="1"/>
        <s v=" 30486093-0" u="1"/>
        <s v=" 30458379-0" u="1"/>
        <s v=" 30315824-9" u="1"/>
        <s v=" 40019114-0" u="1"/>
        <s v=" 30485713-0" u="1"/>
        <s v=" 40000292-0" u="1"/>
        <s v=" 40006394-0" u="1"/>
        <s v=" 30429426-0" u="1"/>
        <s v=" 30482685-0" u="1"/>
        <s v=" 30458988-0" u="1"/>
        <s v=" 40000377-0" u="1"/>
        <s v=" 30099427-0" u="1"/>
        <s v=" 40009116-0" u="1"/>
        <s v=" 40002194-0" u="1"/>
        <s v=" 40026294-0" u="1"/>
        <s v=" 40002294-0" u="1"/>
        <s v=" 30486295-0" u="1"/>
        <s v=" 30483922-0" u="1"/>
        <s v=" 30393223-0" u="1"/>
        <s v=" 30093450-0" u="1"/>
        <s v=" 30125637-0" u="1"/>
        <s v=" 30458989-0" u="1"/>
        <s v=" 30099344-0" u="1"/>
        <s v=" 30451040-0" u="1"/>
        <s v=" 40007532-0" u="1"/>
        <s v=" 30391623-0" u="1"/>
        <s v=" 30083651-0" u="1"/>
        <s v=" 30121129-0" u="1"/>
        <s v=" 30457226-0" u="1"/>
        <s v=" 30069070-0" u="1"/>
        <s v=" 30421115-0, 30421272-0" u="1"/>
        <s v=" 30474788-0" u="1"/>
        <s v=" 30061828-0" u="1"/>
        <s v=" 30131237-0" u="1"/>
        <s v=" 30451040-9" u="1"/>
        <s v=" 30474089-0" u="1"/>
        <s v=" 30464889-0" u="1"/>
        <s v=" 30069055-0" u="1"/>
        <s v=" 30481016-0" u="1"/>
        <s v=" 30474936-0, 30451027-0" u="1"/>
        <s v=" 40009342-0" u="1"/>
        <s v=" 30104100-0" u="1"/>
        <s v=" 30453626-0" u="1"/>
        <s v=" 30485725-0" u="1"/>
        <s v=" 30437460-0" u="1"/>
        <s v=" 30481824-0" u="1"/>
        <s v=" 40015333-0" u="1"/>
        <s v=" 30459152-0" u="1"/>
        <s v=" 30459352-0" u="1"/>
        <s v=" 30443927-0" u="1"/>
        <s v=" 30481725-0" u="1"/>
        <s v=" 30099347-0" u="1"/>
        <s v=" 40015242-0" u="1"/>
        <s v=" 30483134-0" u="1"/>
        <s v=" 30459161-0" u="1"/>
        <s v=" 40021609-0" u="1"/>
        <s v=" 40009728-0" u="1"/>
        <s v=" 40003019-0" u="1"/>
        <s v=" 30317272-0" u="1"/>
        <s v=" 30101373-0" u="1"/>
        <s v=" 20166923-1" u="1"/>
        <s v=" 30116610-0" u="1"/>
        <s v=" 40014599-0" u="1"/>
        <s v=" 30137590-0" u="1"/>
        <s v=" 30081464-0" u="1"/>
        <s v=" 40023044-0" u="1"/>
        <s v=" 40009870-0" u="1"/>
        <s v=" 30083073-0" u="1"/>
        <s v=" 40008358-0, 40008357-0, 40008359-0" u="1"/>
        <s v=" 30447772-0" u="1"/>
        <s v=" 30113092-0" u="1"/>
        <s v=" 30033484-0" u="1"/>
        <s v=" 30083090-0" u="1"/>
        <s v=" 30071390-0" u="1"/>
        <s v=" 30459781-0" u="1"/>
        <s v=" 40009464-0" u="1"/>
        <s v=" 30073467-0" u="1"/>
        <s v=" 30457273-0" u="1"/>
        <s v=" 30369474-0" u="1"/>
        <s v=" 30449674-0" u="1"/>
        <s v=" 30435074-0" u="1"/>
        <s v=" 40007764-0" u="1"/>
        <s v=" 40008358-0, 40008359-0, 40008357-0" u="1"/>
        <s v=" 40008359-0, 40008358-0, 40008357-0" u="1"/>
        <s v=" 30447682-0" u="1"/>
        <s v=" 40007880-0" u="1"/>
        <s v=" 30485356-0" u="1"/>
        <s v=" 40009757-0" u="1"/>
        <s v=" 30082004-0" u="1"/>
        <s v=" 30441773-0" u="1"/>
        <s v=" 30065993-0" u="1"/>
        <s v=" 40002400-0" u="1"/>
        <s v=" 30127679-0" u="1"/>
        <s v=" 40003872-0" u="1"/>
        <s v=" 30459967-0" u="1"/>
        <s v=" 30106624-0" u="1"/>
        <s v=" 30103795-0" u="1"/>
        <s v=" 30131977-0" u="1"/>
        <s v=" 30369676-0" u="1"/>
        <s v=" 30224722-0" u="1"/>
        <s v=" 30071469-0" u="1"/>
        <s v=" 40015381-0" u="1"/>
        <s v=" 30435476-0" u="1"/>
        <s v=" 30083777-0" u="1"/>
        <s v=" 30371674-0" u="1"/>
        <s v=" 30447684-0" u="1"/>
        <s v=" 30131878-0" u="1"/>
        <s v=" 30483981-0" u="1"/>
        <s v=" 30044132-0" u="1"/>
        <s v=" 30457684-0" u="1"/>
      </sharedItems>
    </cacheField>
    <cacheField name="Nombre Proyecto" numFmtId="0">
      <sharedItems count="575">
        <s v=" CONSTRUCCIÓN EDIFICIO MINISTERIO DE OBRAS PÚBLICAS VALPARAÍSO"/>
        <s v=" RESTAURACIÓN IGLESIA Y CONVENTO SAN FRANCISCO DEL BARÓN, VALPARAÍSO"/>
        <s v=" HABILITACIÓN COMPROMISOS AMBIENTALES EMBALSE EL BATO, ILLAPEL"/>
        <s v=" CONSTRUCCIÓN REGADÍO CUNCUMÉN, COMUNA DE SAN ANTONIO"/>
        <s v=" CONSTRUCCIÓN OBRAS DE RETENCIÓN EN HONDONADA, QUEBRADA DE MACUL"/>
        <s v=" CONSTRUCCION SISTEMA DE AGUAS LLUVIAS TRINIDAD 2, LA FLORIDA"/>
        <s v=" CONSTRUCCIÓN HIDROPARQUE LA AGUADA ETAPA II, REGIÓN METROPOLITANA"/>
        <s v=" CONSTRUCCIÓN OBRAS DE MEJORAMIENTO CANAL DE LA LUZ EN CHILLÁN"/>
        <s v=" MEJORAMIENTO CANALES CAUPOLICÁN Y BANNEN, LOTA, REGIÓN DEL BIO BIO"/>
        <s v=" MEJORAMIENTO SISTEMA CANAL GAETE TALCAHUANO REGIÓN DEL BIOBÍO"/>
        <s v=" MEJORAMIENTO DEL CANAL EGAÑA DE TOME"/>
        <s v=" CONSTRUCCIÓN COLECTOR INTERCEPTOR AGUAS LLUVIAS SAN MARTÍN, TEMUCO"/>
        <s v=" CONSTRUCCION COLECTORES RED PRIMARIA DE AGUAS LLUVIAS PUERTO AYSEN"/>
        <s v=" CONSTRUCCION OBRAS CONTROL SEDIMENTOLOGICO RIO LAS MINAS, P. ARENAS"/>
        <s v=" REPOSICION RUTA 11-CH, ARICA-TAMBO QUEMADO, EL AGUILA - C. CARDONE"/>
        <s v=" REPOSICIÓN RUTA A - 133, SECTOR EL BUITRE - LAS MAITAS"/>
        <s v=" REPOSICIÓN RUTA 11-CH; ARICA TAMBO QUEMADO SECTOR: CUESTA CARDONE ZAPAHUIRA"/>
        <s v=" CONSTRUCCIÓN TALLER VIALIDAD PUTRE, PARINACOTA"/>
        <s v=" MEJORAMIENTO PASADA URBANA RUTAS 5 Y A-27 S: ROT ARENAS-LU ORIENTE"/>
        <s v=" MEJORAMIENTO ACCESIBILIDAD Y CONECTIVIDAD EN LA CIUDAD DE IQUIQUE"/>
        <s v=" REPOSICIÓN MEJOR. RUTA B-15-A, OLLAGUE - LÍMITE REGIONAL - COLLAHUASI (CMT)"/>
        <s v=" MEJORAMIENTO RUTA 1 SECTOR: ACCESO NORTE MEJILLONES - MICHILLA"/>
        <s v=" REPOSICION RUTA 1 SECTOR: TOCOPILLA - CALETA URCO"/>
        <s v=" MEJORAMIENTO RUTA B-241, EJE LICANCABUR, PASADA URBANA SPA"/>
        <s v=" MEJORAMIENTO RUTA C-46, VALLENAR HUASCO"/>
        <s v=" MEJORAMIENTO RUTA C-495 SECTOR: LA FRAGUA - J. DE VALERIANO, ALTO DEL CARMEN"/>
        <s v=" REPOSICIÓN RUTA 5 SECTOR: ENLACE TRAVESÍA - COPIAPÓ"/>
        <s v=" MEJORAMIENTO PASO SAN FRANCISCO SECTOR: PEDERNALES - SALAR DE MARICUNGA"/>
        <s v=" MEJORAMIENTO CAMINO 64D305 ALTOVALSOL - LAS ROJAS - PELICANA"/>
        <s v=" MEJORAMIENTO RUTA D-81 SECTOR: ILLAPEL - SALAMANCA, ETAPA II"/>
        <s v=" MEJORAMIENTO CBI RUTA D-75, S:MINCHA NORTE-TUNGA NORTE, PROVINCIA DE CHOAPA "/>
        <s v=" MEJORAMIENTO RUTA D-605, SECTOR PUNITAQUI - MANQUEHUA"/>
        <s v=" MEJORAMIENTO CBI RUTA D-595, SECTOR: SERÓN-HURTADO, PROVINCIA DE LIMARÍ"/>
        <s v=" MEJORAMIENTO CBI RUTA D-597, SECTOR TULAHUÉN-PEJERREYES PROVICIA DE LIMARÍ "/>
        <s v=" MEJORAMIENTO CBI RUTA D-805 SECTOR: HUINTIL-CAREN, COMUNA DE ILLAPEL, REGION DE COQUIMBO"/>
        <s v=" MEJORAMIENTO CBI RUTA D-427 TAMBILLOS-TONGOYCILLO, REGION DE COQUIMBO"/>
        <s v=" MEJORAMIENTO CBI RUTA D-951 MINCHA SUR- TUNGA SUR"/>
        <s v=" MEJORAMIENTO CBI RUTA D-205, SECTOR LAMBERT - SANTA GRACIA, PROV. ELQUI"/>
        <s v=" REPOSICIÓN RUTA F-50 SECTOR: LO OROZCO - QUILPUÉ"/>
        <s v=" MEJORAMIENTO PAVIMENTO RUTA G-814 LEYDA - CUNCUMÉN, PROVINCIA SAN ANTONIO"/>
        <s v=" REPOSICIÓN RUTA 60 CH, SECTOR: CRUCE SAN PEDRO - ENLACE QUILLOTA"/>
        <s v=" REPOSICION PUENTE EL MOLINO,RUTA E-405,PROV.SAN FELIPE"/>
        <s v=" AMPLIACION RUTA 62 SECTOR QUILLOTA - CR. RUTA F-390, COM. QUILLOTA"/>
        <s v=" CONSTRUCCION ENLACE EL VERGEL RUTA 60 CH (CAMINO LA PÓLVORA)"/>
        <s v=" REPOSICIÓN PAVIMENTO RUTA G-150: PANAMERICANA- LAMPA"/>
        <s v=" REPOSICIÓN RUTA G-78, SECTOR MELIPILLA-CUNCUMÉN"/>
        <s v=" CONSTRUCCIÓN CONEXION VIAL 1 NORTE CON RUTA G-505, COMUNA PAINE"/>
        <s v=" REPOSICIÓN PUENTE ESPERANZA EN RUTA G-68, COMUNA PADRE HURTADO"/>
        <s v=" REPOSICIÓN Y MEJORAMIENTO PATIOS DE ESTIBA PLAZAS FIJAS DE PESAJE"/>
        <s v=" REPOSICION PUENTES Y MEJORAMIENTO RUTA G-16: SECTOR LAMPA, TILTIL,"/>
        <s v=" MEJORAMIENTO RUTA I-45 SECTOR PUENTE NEGRO - LA RUFINA"/>
        <s v=" CONSTRUCCION CICLOVIAS RUTAS H-65 Y H-579 COMUNA DE RENGO"/>
        <s v=" AMPLIACIÓN, REPOSICIÓN RUTA 90 SECTOR: CRUCE I-860 (MANANTIALES) - ACCESO PLACILLA"/>
        <s v=" REPOSICIÓN PAV. RUTA M-50 SECTOR: CHANCO-CONSTITUCIÓN"/>
        <s v=" MEJORAMIENTO CAMINO COSTERO NORTE, SECTOR: BOYERUCA-CRUCE RUTA J-60"/>
        <s v=" MEJORAMIENTO RUTA L-45, SECTOR EL PEÑASCO-RETEN LOS HUALLES"/>
        <s v=" REPOSICIÓN PUENTE LOS PUERCOS EN RUTA K-60, KM. 17,34"/>
        <s v=" REPOSICION Y MEJORAMIENTO PUENTE LAS JUNTAS EN RUTA L-831, KM. 7.94, COMUNA DE PARRAL"/>
        <s v=" MEJORAMIENTO CAMINOS BÁSICOS INTERMEDIOS CONEXIÓN RUTA N-335,N-447 A N-31,ÑUBLE"/>
        <s v=" MEJORAMIENTO CAMINO BASICO INTERMEDIO RUTA N-773 DEL KM 0.3 AL KM 23.4, ÑUBLE"/>
        <s v=" MEJORAMIENTO RUTAS Q-75 - MULCHÉN - QUILACO"/>
        <s v=" REPOSICIÓN PUENTE DUQUECO, PROVINCIA DE BIO BIO"/>
        <s v=" MEJORAMIENTO RUTA Q-30, LA MONA-ALAMO HUACHO, LOS ANGELES"/>
        <s v=" AMPLIACIÓN CONEXIÓN VIAL CONCEPCIÓN-CHIGUAYANTE, ETAPA 2"/>
        <s v=" CONSTRUCCION CONEXIÓN VIAL PUENTE BIECENTENARIO-AVENIDA CHACABUCO"/>
        <s v=" MEJORAMIENTO RUTA 199-CH SECTOR: PUESCO PASO MAMUIL MALAL"/>
        <s v=" REPOSICIÓN PUENTES VILLA CAUTIN, COPIN Y ACCESOS"/>
        <s v=" REPOSICIÓN RUTA 181-CH CURACAUTÍN MALALCAHUELLO"/>
        <s v=" MEJORAMIENTO CAMINO BÁSICO INTERMEDIO 2ª FAJA EL VOLCAN (VILLARRICA)"/>
        <s v=" MEJORAMIENTO RUTA S-138 SECTOR: TRANAPUENTE - LIMITE REGIONAL NORTE"/>
        <s v=" MEJORAMIENTO CBI RUTA R-150-P, ANGOL- PARQUE NACIONAL NAHUELBUTA"/>
        <s v=" REPOSICIÓN PUENTE CARES, CURARREHUE"/>
        <s v=" REPOSICIÓN PUENTES LINICH Y SOCO, VILLA BOLDOS -TOLTEN"/>
        <s v=" MEJORAMIENTO RUTA S-61 SECTOR: MELIPEUCO - ICALMA - PASO ICALMA"/>
        <s v=" REPOSICION RUTA CARAHUE PUERTO DOMINGUEZ"/>
        <s v=" MEJORAMIENTO CAMINO PUERTO DOMINGUEZ LA MISION, COMUNA DE SAAVEDRA"/>
        <s v=" MEJORAMIENTO RUTA S-192, GALVARINO - RUCATRARO, TRAMO DM 0 A DM 12"/>
        <s v=" MEJORAMIENTO MAQUEHUE VARIANTE ZANJA"/>
        <s v=" MEJORAMIENTO CBI PUTUE ALTO PUTUE BAJO"/>
        <s v=" CONSTRUCCIÓN PUENTE CAU CAU Y ACCESOS, VALDIVIA"/>
        <s v=" CONSTRUCCIÓN CIRCUNVALACIÓN VALDIVIA Y PUENTE SANTA ELVIRA"/>
        <s v=" MEJORAMIENTO RUTAS 203-201-CH SECTOR: PANGUIPULLI-COÑARIPE II"/>
        <s v=" MEJORAMIENTO CAMINO IGNAO - VIVANCO - TRAPI, REGIÓN DE LOS RÍOS."/>
        <s v=" CONSTRUCCIÓN PUENTE CIRUELO EN RÍO SAN PEDRO, COMUNA DE LOS LAGOS"/>
        <s v=" MEJORAMIENTO TORO BAYO-CURIÑANCO EN RUTA T-340, COMUNA DE VALDIVIA"/>
        <s v=" MEJORAMIENTO T-346, ACCESO SUR MÁFIL"/>
        <s v=" MEJORAMIENTO RUTA T-60 SECTOR: CRUCE RUTA 206 - TRES VENTANAS"/>
        <s v=" MEJORAMIENTO Y CONSTRUCCIÓN RUTA CORRAL-VALDIVIA(PENÍNSULA SAN RAMÓN)"/>
        <s v=" REPOSICIÓN PUENTE FUTA Y ACCESOS COMUNA DE CORRAL"/>
        <s v=" MEJORAMIENTO CBI RUTA T-255 (ANCACOMOE) Y RUTA T-189 (MELEFQUEN) COMUNA DE PANGUIPULLI"/>
        <s v=" MEJORAMIENTO CBI RUTA T-525: LAS HUELLAS Y RUTA T-661 QUIMAN, COMUNAS DE FUTRONO Y LOS LAGOS"/>
        <s v=" CONSTRUCCIÓN BY PASS CASTRO EN CHILOÉ"/>
        <s v=" MEJORAMIENTO RUTA 7 SECTOR: HORNOPIREN - PICHANCO. COMUNA DE HUALAIHUE"/>
        <s v=" REPOSICIÓN PUENTE QUILO EN RUTA W-20, COMUNA DE ANCUD"/>
        <s v=" REPOSICION PUENTE NEGRO N°2 EN RUTA W-315 COMUNA DE ANCUD"/>
        <s v=" CONSTRUCCIÓN PUENTE SOBRE EL CANAL CHACAO Y ACCESOS"/>
        <s v=" CONSTRUCCION CONEXION VIAL CRUCE RUTA 231 CH - ACCESO NORTE LAGO ESPOLON"/>
        <s v=" MEJORAMIENTO CBI RUTA V-155, FRUTILLAR BAJO (FIN PAVIMENTO)- QUILANTO, FRUTILLAR"/>
        <s v=" MEJORAMIENTO RUTA 5. S: MOLULCO-COLONIA YUNGAY (3AS PISTAS Y BERMAS)"/>
        <s v=" REPOSICIÓN PAVIMENTO RUTA U-40, SECTOR: OSORNO - INTERSECCIÓN RUTA U-52, PROVINCIA OSORNO"/>
        <s v=" MEJORAMIENTO CBI RUTA V-860, SECTOR CRUCE RUTA V-60 (FIN PAVIMENTO)-CRUCE RUTA V-840"/>
        <s v=" MEJORAMIENTO RUTA 7: SECTOR CRUCE RUTA 240 VILLA ORTEGA"/>
        <s v=" CONSTRUCCIÓN CONEXIÓN VIAL LAGO VERDE - LA TAPERA, COMUNA LAGO VERDE"/>
        <s v=" MEJORAMIENTO RUTA 243 CH, SECTOR: CALLE VICTORIA-ESC.AGRICOLA"/>
        <s v=" MEJORAMIENTO EN RIPIO RUTA 7 SUR ALCANTARILLA CASCADA - PUENTE LAS OVEJAS, RIO IBAÑEZ"/>
        <s v=" CONSTRUCCIÓN CONEXIÓN VIAL RÍO TRANQUILO - LAGO BROWN - FRONTERA, XI REGIÓN"/>
        <s v=" MEJORAMIENTO RUTA 7, SECTOR LAS PULGAS - QUEULAT - BIFURCACIÓN CISNES"/>
        <s v=" MEJORAMIENTO RUTA 240, SECTOR COYHAIQUE - PUENTE EL MORO"/>
        <s v=" MEJORAMIENTO RUTA 7 SUR EL MANZANO-COCHRANE, SECTOR CUESTA EL TRARO ¿ ACCESO SUR"/>
        <s v=" MEJORAMIENTO RUTA 7 NORTE, SECTOR PORTEZUELO QUEULAT-BIFURCACIóN CISNES, COMUNA DE CISNES"/>
        <s v=" REPOSICIÓN RUTA Y-905, WILLIAMS - NAVARINO, VARÍOS SECTORES"/>
        <s v=" CONSTRUCCIÓN VICUÑA- YENDEGAIA SECTOR: CALETA 2 DE MAYO - CORDILLERA DARWIN"/>
        <s v=" MEJORAMIENTO RUTA 9, CERRO CASTILLO - BIFURCACIÓN RUTA Y-150 "/>
        <s v=" MEJORAMIENTO RUTA Y-65, PORVENIR - MANANTIALES, TIERRA DEL FUEGO, ETAPA II"/>
        <s v=" MEJORAMIENTO BORDE COSTERO SOCOS - TONGOY, COQUIMBO"/>
        <s v=" CONSTRUCCION INFRAESTRUCTURA PESQUERA ARTESANAL CALETA TALCARUCA"/>
        <s v=" REPOSICION DE LA COSTANERA DE COQUIMBO, REGION DE COQUIMBO"/>
        <s v=" CONSTRUCCION BORDE COSTERO PLAYA NEGRA, PENCO"/>
        <s v=" MEJORAMIENTO BORDE COSTERO FRAGATA MARIA ISABEL TALCAHUANO"/>
        <s v=" MEJORAMIENTO BORDE COSTERO CALETA LO ROJAS CORONEL"/>
        <s v=" MEJORAMIENTO BORDE COSTERO PUERTO SAAVEDRA, SAAVEDRA"/>
        <s v=" MEJORAMIENTO CALETA DE PESCADORES LOS MOLINOS, COMUNA DE VALDIVIA"/>
        <s v=" MEJORAMIENTO BORDE FLUVIAL PUERTO LAPI COMUNA DE LA UNIÓN"/>
        <s v=" CONSTRUCCION BORDE FLUVIAL RIO LINGUE SECTOR MEHUIN COMUNA MARIQUINA"/>
        <s v=" CONSTRUCCION BORDE LACUSTRE HUEQUECURA FUTRONO"/>
        <s v=" REPOSICION INFRAESTRUCTURA PORTUARIA PESCA ARTESANAL ROLECHA, HUALAIHUE"/>
        <s v=" CONSTRUCCIÓN BORDES COSTEROS DE CHONCHI"/>
        <s v=" MEJORAMIENTO BORDE COSTERO DE QUEMCHI"/>
        <s v=" MEJORAMIENTO PLAYA VENADO, PUERTO VARAS"/>
        <s v=" CONSTRUCCION INFRAESTRUCTURA PORTUARIA COSTANERA DE PUERTO OCTAY"/>
        <s v=" MEJORAMIENTO INFRAESTRUCTURA PORTUARIA RAMPA ACHAO, COMUNA DE QUINCHAO"/>
        <s v=" MEJORAMIENTO CONECTIVIDAD MARÍTIMA REGIÓN DE AYSÉN EN PUERTO CISNES"/>
        <s v=" CONSTRUCCION BORDE COSTERO PUERTO CISNES"/>
        <s v=" MEJORAMIENTO Y AMPLIACION VARADERO CALETA BCO AMARILLO, PTA ARENAS"/>
        <s v=" CONSTRUCCIÓN INFRAEST. PORTUARIA MULTIPROPÓSITO PUERTO WILLIAMS"/>
        <s v=" NORMALIZACION Y MEJORAMIENTO ÁREA DE MOVIMIENTO AEROPUERTO ANDRÉS SABELLA, ANTOFAGASTA"/>
        <s v=" AMPLIACION AREA TERMINAL AERÓDROMO GAMA. ZAÑARTU DE PTO. WILLIAMS"/>
        <s v=" MEJORAMIENTO SISTEMA APR LOCALIDAD DE CAMARONES, COMUNA DE CAMARONES"/>
        <s v=" AMPLIACION SISTEMA DE AGUA POTABLE RURAL DE ACHA, COMUNA DE ARICA"/>
        <s v=" MEJORAMIENTO INTEGRAL SISTEMA DE AGUA POTABLE RURAL DE SOCOROMA, COMUNA DE PUTRE"/>
        <s v=" CONSTRUCCIÓN SISTEMA DE AGUA POTABLE RURAL DE CAMIÑA ALTO, COMUNA DE CAMIÑA, REGIÓN DE TARAPACÁ"/>
        <s v=" INSTALACIÓN SISTEMA APR LONGOMILLA, LA FLORIDA, MAITENCILLO Y QUEBRADA HONDA, VALLENAR"/>
        <s v=" MEJORAMIENTO SISTEMA AGUA POTABLE RURAL DIAGUITAS, COMUNA DE VICUÑA"/>
        <s v=" CONSTRUCCION SISTEMA APR PANGALILLO, COMUNA DE LOS VILOS"/>
        <s v=" AMPLIACION SISTEMA APR SONORA LOS ACACIOS, COMUNA DE OVALLE"/>
        <s v=" MEJORAMIENTO SISTEMA APR LAS BREAS COMUNA DE RÍO HURTADO"/>
        <s v=" CONSTRUCCION CONSTRUCCIÓN SISTEMA APR EL CHILCAL, COMUNA CANELA COQUIMBO"/>
        <s v=" REPOSICIÓN SISTEMA APR LA TETERA - PUEBLO DE INDIOS COMUNA QUILLOTA"/>
        <s v=" AMPLIACION AMPLIAICON DE SERVICIO APR EL PASO V REGION"/>
        <s v=" AMPLIACION Y MEJORAMIENTO DE APR SAN MANUEL,MELIPILLA"/>
        <s v=" MEJORAMIENTO Y AMPLIACIÓN APR SANTA MATILDE TIL TIL"/>
        <s v=" AMPLIACION Y MEJORAMIENTO DEL APR SAN JOSÉ DE MELIPILLA, MELIPILLA"/>
        <s v=" AMPLIACIÓN Y MEJORAMIENTO  MANUEL RODRIGUEZ"/>
        <s v=" AMPLIACIÓN Y MEJORAMIENTO APR LA PALMA MARIA PINTO"/>
        <s v=" AMPLIACION Y MEJORAMIENTO APR SANTA INES DE PATAGUILLAS, CURACAVI"/>
        <s v=" CONSTRUCCION SISTEMA APR PANILONCO,COGUIL TANUME, PICHILEMU"/>
        <s v=" MEJORAMIENTO SISTEMA APR VILLA DEL CARMEN, LAS CABRAS"/>
        <s v=" MEJORAMIENTO Y AMPLIACIÓN APR PATAGUA CERRO, PICHIDEGUA"/>
        <s v=" MEJORAMIENTO SISTEMA DE AGUA POTABLE RURAL REQUEGUA, SAN VICENTE DE TT"/>
        <s v=" HABILITACION NUEVA FUENTE APR TRINIDAD LOS MAITENES MARCHIGUE"/>
        <s v=" AMPLIACIÓN Y MEJORAMIENTO SISTEMA APR PUQUILLAY BAJO NANCAGUA"/>
        <s v=" AMPLIACIÓN Y MEJORAMIENTO SISTEMA APR SAN LUIS VILLA ALEGRE PLACILLA"/>
        <s v=" CONSTRUCCION SISTEMA APR VEGA DE SALAS, LINARES"/>
        <s v=" MEJORAMIENTO Y AMPLIACION SISTEMA APR QUERI, SAN CLEMENTE"/>
        <s v=" CONSTRUCCION SERVICIO APR SANTA ISABEL - EL TORREON, SAN CARLOS"/>
        <s v=" CONSTRUCCION SERVICIO DE AGUA POTABLE RURAL DE HUECHUPIN COLLIGUAY CHILLÁN"/>
        <s v=" CONSTRUCCION SERVICIO DE APR DE VAQUERIA - ARTURO PRAT - SANTA ROSA, COMUNA NEGRETE"/>
        <s v=" CONSTRUCCION SERVICIO DE APR DE SAN CARLITOS TOME"/>
        <s v=" AMPLIACION Y MEJORAMIENTO CAPACIDAD PRODUCTIVA DEL SERVICIO DE APR DE COLIUMO"/>
        <s v=" CONSTRUCCION AGUA POTABLE NACIMIENTO"/>
        <s v=" REPOSICION PARCIAL SAPR HUALACURA, COMUNA DE NUEVA IMPERIAL"/>
        <s v=" INSTALACIÓN SISTEMA AGUA POTABLE RURAL PITRELAHUE, P. LAS CASAS"/>
        <s v=" REPOSICION Y AMPLIACION SISTEMA DE AGUA POTABLE RURAL MOLLULCO, TEMUCO"/>
        <s v=" CONSTRUCCION SISTEMA AGUA POTABLE RURAL PELON MAPU"/>
        <s v=" CONSTRUCCION SISTEMA AGUA POTABLE RURAL VILUCO, COLLIN Y VEGA REDONDA, COMUNA DE VILCÚN"/>
        <s v=" REPOSICION Y AMPLIACION SIST. APR CURARREHUE, COMUNA DE CURARREHUE"/>
        <s v=" CONSTRUCCION SISTEMA AGUA POTABLE RAYENCO AFUNALHUE, VILLARRICA"/>
        <s v=" CONSTRUCCIÓN SISTEMA APR PUENTE BASA GRANDE, COMUNA DE CURRAHUE"/>
        <s v=" REPOSICIÓN APR CATRIPULLI ,RINCONADA Y AMPL.A.LONCOFILO,HUAMPOE,STA ELENA CURARREHUE "/>
        <s v=" INSTALACION SAPR EL BOYE. SECTORES, HUFQUEN,TERPELLE,COMUNA DE TRAIGUEN"/>
        <s v=" REPOSICION SISTEMA APR CHIHUIMPILLI Y AMPLIACION A IMILCO,MILLALI, LAS QUILAS, FREIRE"/>
        <s v=" CONSTRUCCION SISTEMA APR RADALCO CURACAUTIN"/>
        <s v=" AMPLIACION Y MEJORAMIENTO SERVICIO APR DE FUTAHUENTE, RIO BUENO"/>
        <s v=" AMPLIACION Y MEJORAMIENTO SERVICIO DE APR DE HUAPE, CORRAL"/>
        <s v=" CONSTRUCCION SERVICIO DE APR DE CHEUQUE, MARIQUINA"/>
        <s v=" REPOSICION SERVICIO DE APR DE LINGUENTO NANIHUE, MARIQUINA"/>
        <s v=" AMPLIACIÓN Y MEJORAMIENTO APR LITRAN, RÍO BUENO"/>
        <s v=" CONSTRUCCION SERVICIO DE APR DE LOS MOLINOS ALTOS COMUNA DE VALDIVIA"/>
        <s v=" CONSTRUCCION SERVICIO APR DE PUNAHUE PANGUIPULLI"/>
        <s v=" MEJORAMIENTO SISTEMA DE AGUA POTABLE RURAL DE EL MALITO, COMUNA DE PALENA"/>
        <s v=" CONSTRUCCION SISTEMA DE APR DE TERAO, COMUNA DE CHONCHI"/>
        <s v=" CONSTRUCCIÓN SISTEMA DE AGUA POTABLE RURAL KM23 RUTA 240 AYSÉN-COYHAIQUE"/>
        <s v=" CONSTRUCCION SISTEMA DE AGUA POTABLE RURAL FACHINAL CHILE CHICO"/>
        <s v=" CONSTRUCCIÓN SISTEMA DE AGUA POTABLE RURAL ENSENADA DEL VALLE SIMPSON, COYHAIQUE"/>
        <s v=" AMPLIACIÓN SEGUNDA ETAPA EDIFICIO MOP, VALDIVIA"/>
        <s v=" CONSTRUCCION OBRAS DE CONTROL ALUVIONAL EN QUEBRADA AFLUENTE A LA CIUDAD DE TALTAL"/>
        <s v=" ESTUDIO MEJ. SIST. DE AVAC. A LLUVIAS  GRAN VALPSO. COLECTOR  MELGAREJO VALPARAISO"/>
        <s v=" MEJORAMIENTO CBI RUTA 300 LAS HORTENCIAS-QUECHEREHUE"/>
        <s v=" MEJORAMIENTO CBI IMPERIAL CARAHUE POR EL BAJO"/>
        <s v=" MEJORAMIENTO T-217, CRUCE RUTA 5 - CIRUELOS - PUMILLAHUE"/>
        <s v=" HABILITACION BORDE COSTERO PENINSULA DE CAVANCHA, IQUIQUE"/>
        <s v=" MEJORAMIENTO BORDE COSTERO BUCHUPUREO, COBQUECURA"/>
        <s v=" MEJORAMIENTO BORDE COSTERO DE CURACO DE VELEZ"/>
        <s v=" REPOSICION INFRAESTRUCTURA PORTUARIA RILAN, COMUNA DE CASTRO"/>
        <s v=" NORMALIZACION AREA DE MOVIMIENTO AERÓDROMO CARRIEL SUR, CONCEPCIÓN"/>
        <s v=" MEJORAMIENTO ÁREA DE MOVIMIENTO AEROPUERTO PRESIDENTE IBÁÑEZ R 12"/>
        <s v=" CONSTRUCCION SISTEMA AGUA POTABLE RURAL VERDES CAMPIÑAS CALAMA"/>
        <s v=" MEJORAMIENTO SISTEMA APR TULAHUÉN COMUNA DE MONTE PARIA"/>
        <s v=" AMPLIACIÓN Y MEJORAMIENTO EL BOLLENAR, COMUNA DE MELIPILLA"/>
        <s v=" MEJORAMIENTO  Y AMPLIACIÓN COLONIA KENNEDY PAINE"/>
        <s v=" AMPLIACIÓN Y MEJORAMIENTO APR GACITUA, COMUNA DE ISLA DE MAIPO"/>
        <s v=" MEJORAMIENTO Y AMPLIACIÓN SISTEMA APR LO DE LOBOS, RENGO"/>
        <s v=" MEJORAMIENTO SISTEMA APR OLIVAR BAJO, RINCÓN EL ABRA, OLIVAR"/>
        <s v=" MEJORAMIENTO Y AMPLIACIÓN SISTEMA APR BAJO ESMERALDA, YERBAS BUENAS"/>
        <s v=" MEJORAMIENTO Y AMPLIACIÓN SISTEMA APR LAS LOMAS, SAN CLEMENTE"/>
        <s v=" AMPLIACIÓN Y MEJORAMIENTO APR MOLINO-VENTANA DEL ALTO SANTA LAURA, TENO"/>
        <s v=" MEJORAMIENTO Y AMPLIACIÓN SISTEMA APR BAJOS DE LIRCAY, SAN CLEMENTE"/>
        <s v=" AMPLIACIÓN Y MEJORAMIENTO MEJORAMIENTO Y AMPLIACION SISTEMA APR EL PLUMERO PENCAHUE"/>
        <s v=" CONSTRUCCIÓN SERVICIO DE APR DE TREHUALEMU, COMUNA DE EL CARMEN"/>
        <s v=" CONSTRUCCIÓN SERVICIO DE APR DE QUIEBRAFRENOS, COMUNA DE LAJA"/>
        <s v=" REPOSICIÓN PARCIAL SISTEMA APR TRIHUECHE Y AMPLIACIÓN A VILLA BALDOMERO, NUEVA IMPERIAL"/>
        <s v=" REPOSICIÓN SAPR ENTRE RÍOS, COMUNA DE NUEVA IMPERIAL"/>
        <s v=" AMPLIACIÓN Y MEJORAMIENTO SERVICIO APR NONTUELA, FUTRONO"/>
        <s v=" CONSTRUCCIÓN DEL SERVICIO DE AGUA POTABLE RURAL DE LA JUNTA, LAGO RANCO"/>
        <s v=" CONSTRUCCION SERVICIO DE APR DE BONIFACIO VALDIVIA"/>
        <s v=" CONSTRUCCION SERVICIO DE APR DE HUIPEL-MUCÚN COMUNA DE LANCO"/>
        <s v=" CONSTRUCCION SERVICIO DE APR DE ILIHUE-LOS MAÑÍOS, LAGO RANCO"/>
        <s v=" CONSTRUCCION SERVICIO DE APR DE MINAS DE PUNAHUE LOS LAGOS"/>
        <s v=" CONSTRUCCIÓN SISTEMA DE AGUA POTABLE RURAL DE CHUYAQUEN, COMUNA DE MAULLÍN"/>
        <s v=" CONSTRUCCION SISTEMA DE AGUA POTABLE RURAL DE HUEMPELEO ALTO BONITO, COMUNA DE FRESIA"/>
        <s v=" AMPLIACIÓN Y MEJORAMIENTO SISTEMA DE AGUA POTABLE RURAL DE LLAICHA, COMUNA DE CALBUCO"/>
        <s v=" CONSTRUCCION SERVICIO DE AGUA POTABLE RURAL DE ISLA MAILLEN, COMUNA DE PUERTO MONTT"/>
        <s v=" AMPLIACION RED DE MONITOREO PIEZOMÉTRICOS REGIÓN DEL MAULE"/>
        <s v=" REPOSICION PUENTE LOS LEONES EN RUTA F-640, COMUNA DE LIMACHE" u="1"/>
        <s v=" MEJORAMIENTO SISTEMA APR HUILQUIO CERRILLOS, RENGO" u="1"/>
        <s v=" REPOSICIÓN SISTEMA APR EL COIGUE, COMUNA DE CARAHUE" u="1"/>
        <s v=" AMPLIACION SERVICIO APR AGUAS DEL MARGA MARGA MARGA MARGA - QUILPUE" u="1"/>
        <s v=" AMPLIACIÓN Y MEJORAMIENTO SERVICIO DE APR DE LLIFEN FUTRONO" u="1"/>
        <s v=" CONSTRUCCION CENTRO INTERDISCIPLINARIO DE NEUROCIENCIA, VALPARAISO" u="1"/>
        <s v=" REPOSICIÓN RUTA 5 SECTOR: LÍMITE PROVINCIAL ACCESO OFICINA PEDRO DE VALDIVIA" u="1"/>
        <s v=" REPOSICIÓN PUENTES Y LOSAS PROVICIAS DE MELIPILLA Y TALAGANTE" u="1"/>
        <s v=" MEJORAMIENTO RUTA O-846, SECTOR EL LAUREL - LOTA, PROVINCIA DE CONCEPCIÓN" u="1"/>
        <s v=" REPOSICIÓN PUENTE QUINCHILCA EN RUTA T-39" u="1"/>
        <s v=" MEJORAMIENTO Y AMPLIACIÓN SISTEMA APR MANUEL LARRAIN, LOLOL" u="1"/>
        <s v=" MEJORAMIENTO W-883. SECTOR: CRUCE RUTA 5-PUREO,CHILOÉ" u="1"/>
        <s v=" REPOSICION SISTEMA APR TRAI TRAICO, COMUNA DE IMPERIAL" u="1"/>
        <s v=" AMPLIACION Y MEJOR. SISTEMA APR CHILLINHUE HACIA EL ALAMO COIHUECO" u="1"/>
        <s v=" MEJORAMIENTO Y AMPLIACION SISTEMA APR TEODORO SCHMIDT TEODORO SCHMIDT" u="1"/>
        <s v=" MEJORAMIENTO Y AMPLIACION APR ESPERANZA SANTA MONICA, PADRE HURTADO" u="1"/>
        <s v=" MEJORAMIENTO SISTEMA APR EL ISLON, COMUNA LA SERENA" u="1"/>
        <s v=" CONSTRUCCION SISTEMA DE AGUA POTABLE RURAL CHAGUAL QUIDACO HUALAIHUE" u="1"/>
        <s v=" CONSTRUCCION INFRAESTRUCTURA PESQUERA ARTESANAL CALETA TALCA" u="1"/>
        <s v=" REPOSICION PUENTE BAGUALES 2, EN RUTA 240" u="1"/>
        <s v=" NORMALIZACION  CIERRE PERIMETRAL AERÓDROMO TENIENTE JULIO GALLARDO NATALES" u="1"/>
        <s v=" AMPLIACIÓN REPOSICIÓN RUTA 90 (EX I-50) SECTOR: SAN FERNANDO-CRUCE RUTA I-860" u="1"/>
        <s v=" CONSTRUCCION SISTEMA DE AGUA POTABLE RURAL SAN RAMON - ENTRE ESTEROS, COMUNA DE CALBUCO" u="1"/>
        <s v=" CONSTRUCCION SISTEMA DE AGUA POTABLE RURAL SAN RAMON ENTRE ESTEROS CALBUCO" u="1"/>
        <s v=" CONSTRUCCIÓN NUEVO PUENTE CAUTÍN EN CAJÓN" u="1"/>
        <s v=" REPOSICIÓN PAVIMENTO RUTA 5 S: ACCESO PEDRO DE VALDIVIA - CRUCERO" u="1"/>
        <s v=" CONSTRUCCION SISTEMA APR FAJAS 4.000 A 26.000, COMUNA DE CUNCO" u="1"/>
        <s v=" AMPLIACIÓN Y MEJORAMIENTO DEL SERVICIO DE APR ESTACIÓN MARIQUINA, MARIQUINA" u="1"/>
        <s v=" CONSTRUCCION DE OBRAS DE CONTROL ALUVIONAL QUEBRADA EL TORO - ANTOF ANTOFAGASTA" u="1"/>
        <s v=" REPOSICIÓN PAVIMENTO  Y CONSTRUCCIÓN 3ª PISTA  RUTA 5, SECTOR: ALTO CHIZA -  CUYA" u="1"/>
        <s v=" AMPLIACIÓN Y MEJORAMIENTO SERVICIO DE APR CURRIÑE - CHAMBRANCO COMUNA DE FUTRONO" u="1"/>
        <s v=" MEJORAMIENTO T-210: CRUCE RUTA 5 - CIRUELOS - PUREO" u="1"/>
        <s v=" CONSTRUCCIÓN PUENTE RÍO GRANDE Y SUS ACCESOS, RUTA Y - 85, XII REGIÓN" u="1"/>
        <s v=" MEJORAMIENTO RUTAS T-225;T-235;T-251 S, HUELLAHUE - LIM.REGIONAL" u="1"/>
        <s v=" MEJORAMIENTO Y AMPLIACIÓN SISTEMA APR  PUQUILLAY ALTO NANCAGUA" u="1"/>
        <s v=" MEJORAMIENTO CBI RUTA D-875, S. EMBALSE CULIMO - TILAMA, LOS VILOS" u="1"/>
        <s v=" CONSTRUCCION SERVICIO APR MALVÉN SAN LUIS MULCHÉN" u="1"/>
        <s v=" CONSTRUCCION CONSTRUCCIÓN SISTEMA AGUA POTABLE RURAL DE HUENTELELFÚ, COMUNA DE RÍO NEGRO" u="1"/>
        <s v=" AMPLIACION Y MEJORAMIENTO SERVICIO APR SAN IGNACIO-PLAYA ROSADA, VALDIVIA" u="1"/>
        <s v=" MEJORAMIENTO SISTEMA APR DE VILLA FREI" u="1"/>
        <s v=" REPOSICION SISTEMA AGUA POTABLE RURAL HUALPIN Y AMPLIACION A ISLA LICAN , T. SCHMIDT" u="1"/>
        <s v=" REPOSICIÓN PUENTE 25 DE MAYO EN RUTA E - 805" u="1"/>
        <s v=" MEJORAMIENTO TALUDES C-527, SECTOR ACCESO NORTE A VALLENAR" u="1"/>
        <s v=" CONSTRUCCION TRANQUES DESARENADORES SISTEMA AGUAS LLUVIAS FRANCIA VALPARAISO" u="1"/>
        <s v=" REPOSICION SISTEMA APR CHOROICO, COMUNA DE CUNCO" u="1"/>
        <s v=" MEJORAMIENTO SISTEMA AGUA POTABLE RURAL CUATRO PALOMA-HACIENDA COMPAÑÍA VALLENAR" u="1"/>
        <s v=" CONSTRUCCION OBRAS ALUVIONALES EN QUEBRADAS DE IQUIQUE Y ALTO HOSPICIO" u="1"/>
        <s v=" AMPLIACIÓN Y MEJORAMIENTO ROMO LA PEDRINA PICHIDEGUA" u="1"/>
        <s v=" MEJORAMIENTO SISTEMA APR HUILQUIO CERRILLO RENGO" u="1"/>
        <s v=" CONSTRUCCION MUELLE ISLA SANTA MARIA" u="1"/>
        <s v=" CONSTRUCCION SISTEMA APR ATELCURA CANELA" u="1"/>
        <s v=" MEJORAMIENTO Y AMPLIACION SERVICIO DE APR AGUA BUENA, SAN CARLOS " u="1"/>
        <s v=" NORMALIZACION AREA DE MOVIMIENTO AERODROMO CARRIEL SUR CONCEPCION" u="1"/>
        <s v=" MEJORAMIENTO CBI RUTAS T-225;T-785-S; T-261-S, S: HUELLAHUE - LIM. REGIONAL" u="1"/>
        <s v=" REPOSICION INFRAESTRUCTURA PORTUARIA EN RILAN" u="1"/>
        <s v=" MEJORAMIENTO RUTA Q-20, SECTOR MARIA DOLORES - PUENTE PERALES" u="1"/>
        <s v=" MEJORAMIENTO CAPTACIÓN VILLA FRONTERA Y LA PONDEROSA, COMUNA ARICA" u="1"/>
        <s v=" MEJORAMIENTO AMPLIACIÓN RUTA1 PASADA POR TOCOPILLA ROTONDA LÍMITE URBANO" u="1"/>
        <s v=" MEJORAMIENTO RUTA F-74-G, SECTOR: CUESTA IBACACHE - CASABLANCA, COMUNA CASABLANCA" u="1"/>
        <s v=" CONSTRUCCIÓN CAMINO VICUÑA-YENDEGAIA, SECTOR AFLUENTE RÍO TOLEDO - RÍO CONDOR" u="1"/>
        <s v=" AMPLIACION SISTEMA DE AGUA POTABLE RURAL TORTEL" u="1"/>
        <s v=" AMPLIACIÓN SISTEMA APR AGUA BUENA A PUEBLO HUNDIDO, SAN FERNANDO" u="1"/>
        <s v=" AMPLIACION SERVICIO APR LAGUNA VERDE, COMUNA DE VALPARAÍSO" u="1"/>
        <s v=" AMPLIACION Y REPOSICION SISTEMA APR POCOYAN-RAKINCURA, TOLTEN" u="1"/>
        <s v=" CONSTRUCCIÓN COLECTOR SISTEMA CUELLAR URBANIZADO LINARES" u="1"/>
        <s v=" MEJORAMIENTO RAMPA ACHAO COMUNA DE QUINCHAO" u="1"/>
        <s v=" AMPLIACION Y MEJORAMIENTO SAPR FOLILCO, RIO BUENO" u="1"/>
        <s v=" CONSTRUCCIÓN SERVICIO DE APR DE CATRIPULLI, VALDIVIA" u="1"/>
        <s v=" CONSTRUCCION CICLOVIAS PROVINCIA DE QUILLOTA REGION DE VALPARAISO, CONSTRUCCION VARIAS CICLOVIAS PROVINCIA DE MARGA MARGA REGION DE VALPARAISO, CONSTRUCCION VARIAS CICLOVIAS PROVINCIA SAN FELIPE REGION DE VALPARAISO" u="1"/>
        <s v=" CONSTRUCCION CICLOVIAS PROVINCIA DE QUILLOTA REGION DE VALPARAISO, CONSTRUCCION VARIAS CICLOVIAS PROVINCIA SAN FELIPE REGION DE VALPARAISO, CONSTRUCCION VARIAS CICLOVIAS PROVINCIA DE MARGA MARGA REGION DE VALPARAISO" u="1"/>
        <s v=" CONSTRUCCION VARIAS CICLOVIAS PROVINCIA DE MARGA MARGA REGION DE VALPARAISO, CONSTRUCCION CICLOVIAS PROVINCIA DE QUILLOTA REGION DE VALPARAISO, CONSTRUCCION VARIAS CICLOVIAS PROVINCIA SAN FELIPE REGION DE VALPARAISO" u="1"/>
        <s v=" CONSTRUCCION RAMPA QUINTERQUEN ISLA CAUCAHUE, COMUNA DE QUEMCHI" u="1"/>
        <s v=" CONSTRUCCIÓN OBRAS DE CONTROL ALUVIONAL EN QUEBRADA EL HUASCAR" u="1"/>
        <s v=" CONSTRUCCION SISTEMA DE APR ASIENTO VIEJO, ILLAPEL" u="1"/>
        <s v=" AMPLIACIÓN Y MEJORAMIENTO MEJORAMIENTO Y AMPLIACIÓN SISTEMA APR LA FINCA SANTA CRUZ" u="1"/>
        <s v=" CONSTRUCCIÓN RUTA 7  SECTOR: VODUDAHUE - LEPTEPU  (CMT)" u="1"/>
        <s v=" MEJORAMIENTO Y AMPLIACION APR EL PAICO,EL MONTE" u="1"/>
        <s v=" INSTALACIÓN SISTEMA APR QUEBRADA VALPARAÍSO, VALLENAR" u="1"/>
        <s v=" INSTALACION SISTEMA AGUA POTABLE RURAL AGUA TENDIDA, CARAHUE " u="1"/>
        <s v=" MEJORAMIENTO CBI PUERTO SAAVEDRA PUENTE BUDI" u="1"/>
        <s v=" CONSTRUCCION SISTEMA AGUA POTABLE RURAL TIMAR CAMARONES" u="1"/>
        <s v=" REPOSICION PUENTE LA CORNELLANA, KM. 1.180, RUTA H-778, PEUMO, REPOSICIÓN PUENTE LA LLAVERIA, KM. 2.100, RUTA H-762, COMUNA DE LAS CABRAS" u="1"/>
        <s v=" CONSTRUCCION SISTEMA AGUA POTABLE RURAL HUITE, COMUNA DE QUEMCHI" u="1"/>
        <s v=" MEJORAMIENTO SISTEMA APR SAN ISIDRO CALINGASTA, COMUNA DE VICUÑA" u="1"/>
        <s v=" CONSTRUCCION SISTEMA DE APR HUENTELELFU, COMUNA DE RIO NEGRO" u="1"/>
        <s v=" REPOSICIÓN TERMINAL PORTUARIO DE CHAITEN" u="1"/>
        <s v=" AMPLIACION SISTEMA APR AGUAS DEL MARGA-MARGA COMUNA DE QUILPUÉ" u="1"/>
        <s v=" MEJORAMIENTO Y AMPLIACIÓN SISTEMA APR SANTA MARGARITA-EL GUINDO HACIA SANTA ÁGUEDA SUR" u="1"/>
        <s v=" MEJORAMIENTO SISTEMA DE AGUA POTABLE RURAL HUINTIL ILLAPEL" u="1"/>
        <s v=" CONSTRUCCION SERVICIO APR SANTA LAURA - TUCUMAN, LOS ANGELES" u="1"/>
        <s v=" CONSTRUCCIÓN DEFENSAS FLUVIALES RÍO ANDALIEN Y OTROS, CONCEPCIÓN" u="1"/>
        <s v=" MEJORAMIENTO CBI  MAQUEHUE BOROA- PUENTE RAGNINTULEUFU, P. LAS CASAS" u="1"/>
        <s v=" CONSTRUCCIÓN SERVICIO APR BELLAVISTA - LAS VIÑAS (LOS ANGELES)" u="1"/>
        <s v=" MEJORAMIENTO Y AMPLIACIÓN APR AGUILA NORTE SUR,PAINE" u="1"/>
        <s v=" CONSTRUCCIÓN OBRAS PORTUARIAS CALETA CHUNGUNGO" u="1"/>
        <s v=" CONSTRUCCION SISTEMA APR POLINCAY, COMUNA DE PUERTO MONTT" u="1"/>
        <s v=" CONSTRUCCION APR CAYULFE,CHANQUÍN,PURALACO,NIGUE,MAITINCO, TOLTEN" u="1"/>
        <s v=" CONSTRUCCION SERVICIO DE APR DE INAWINKO-HUECHALMAY, PANGUIPULLI" u="1"/>
        <s v=" MEJORAMIENTO Y AMPLIACIÓN APR SAN JOSÉ DE PATAGUAS, SAN VICENTE DE TAGUA TAGUA" u="1"/>
        <s v=" REPOSICIÓN PUENTE SOBRE RÍO BIOBIO, CONCEPCIÓN-SAN PEDRO DE LA PAZ" u="1"/>
        <s v=" MEJORAMIENTO RUTAS W-135-125. SECTOR: RAMPA CHACAO-LINAO" u="1"/>
        <s v=" AMPLIACION INTERCONEXIÓN VIAL CIRCUNVALACIÓN NORTE Y SUR EN TALCA" u="1"/>
        <s v=" CONSTRUCCION SERVICIO DE APR MIRAFLORES, COMUNA NEGRETE" u="1"/>
        <s v=" REPOSICION PUENTE ILLALOLEN LA LIGUA VALLE HERMOSO" u="1"/>
        <s v=" REPOSICION SERVICIO DE APR PUYEHUE, PANGUIPULLI" u="1"/>
        <s v=" MEJORAMIENTO RUTA W-15. SECTOR: PUMANZANO - LINAO" u="1"/>
        <s v=" RESTAURACION  IGLESIA Y CONVENTO SAN FRANCISCO DEL BARON CERRO BARON, VALPARAISO" u="1"/>
        <s v=" MEJORAMIENTO CBI RUTA T-65, PAILLACO - DOLLINCO" u="1"/>
        <s v=" REPOSICIÓN PARCIAL SAPR PIHUICHEN, COMUNA DE CHOL CHOL " u="1"/>
        <s v=" CONSTRUCCION INFRAESTRUCTURA PORTUARIA EN PTO NAVARINO" u="1"/>
        <s v=" REPOSICION PARCIAL SISTEMA AGUA POTABLE RURAL PAILAHUEQUE,ERCILLA" u="1"/>
        <s v=" CONSTRUCCION SISTEMA DE AGUA POTABLE RURAL MAÑIHUEICO, COMUNA DE HUALAIHUE" u="1"/>
        <s v=" REPOSICIÓN PAVIMENTO RUTA M - 50 SECTOR: CAUQUENES - CHANCO" u="1"/>
        <s v=" CONSTRUCCION CALETA DE PESCADORES MEHUIN, COMUNA DE MARIQUINA" u="1"/>
        <s v=" MEJORAMIENTO RUTA 7, SECTOR LAS PULGAS - QUEULAT - BIFURCACIÓN  CISNES" u="1"/>
        <s v=" MEJORAMIENTO CAMINO BÁSICO INTERMEDIO H-721, I-111 PELEQUÉN - POLONIA" u="1"/>
        <s v=" CONSTRUCCION CAMINO CONEXION RUTA H - 406 -RUTA H - 40, CACHAPOAL" u="1"/>
        <s v=" CONSTRUCCION SISTEMA AGUA POTABLE RURAL COBIJA" u="1"/>
        <s v=" MEJORAMIENTO RUTA K-275, SECTOR LAS TRANCAS - PARQUE INGLÉS" u="1"/>
        <s v=" CONSTRUCCION SISTEMA APR ORILLA DE PURAPEL SAN JAVIER" u="1"/>
        <s v=" CONSTRUCCION VARIAS CICLOVIAS PROVINCIA SAN FELIPE REGION DE VALPARAISO" u="1"/>
        <s v=" AMPLIACION Y MEJORAMIENTO SERVICIO APR PELCHUQUIN, MARIQUINA" u="1"/>
        <s v=" INSTALACION SISTEMA AGUA POTABLE RURAL LLIUMALA SUR, VILLARRICA" u="1"/>
        <s v=" MEJORAMIENTO RUTA 597, SECTOR: CARÉN-TULAHUÉN, PROVINCIA LIMARÍ, IV REGIÓN" u="1"/>
        <s v=" CONSTRUCCIÓN EMBALSE CHIRONTA VALLE DE LLUTA" u="1"/>
        <s v=" CONSTRUCCION SERVICIO APR DE SAN PEDRO LOS LAGOS" u="1"/>
        <s v=" CONSTRUCCION SERVICIO DE APR DE TOMÉN, LOS LAGOS" u="1"/>
        <s v=" NORMALIZACION INFRAESTRUCTURA PORTUARIA RIO BUENO PROVINCIA OSORNO" u="1"/>
        <s v=" REPOSICION SISTEMA APR EL ESFUERZO CUNCO" u="1"/>
        <s v=" CONSTRUCCION INFRAESTRUCTURA AEROPORTUARIA DE EMERGENCIA, ISLA MEULÍN, COMUNA DE QUINCHAO" u="1"/>
        <s v=" CONSTRUCCIÓN CENTRO GABRIELA MISTRAL ETAPA 2" u="1"/>
        <s v=" INSTALACION SISTEMA APR LOS MORROS LUMACO" u="1"/>
        <s v=" MEJORAMIENTO Y AMPLIACIÓN SISTEMA APR PAREDONES, PAREDONES" u="1"/>
        <s v=" REPOSICIÓN RUTA 5 SECTOR: ALTO CUESTA CHACA NORTE - CUESTA ACHA" u="1"/>
        <s v=" MEJORAMIENTO RUTA B-385, B-367 Y B-355 HASTA PEINE, REGIÓN DE ANTOFAGASTA" u="1"/>
        <s v=" CONSTRUCCION SISTEMA DE AGUA POTABLE RURAL DE DETICO - QUECHU, COMUNA DE QUEILEN" u="1"/>
        <s v=" MEJORAMIENTO CBI RUTA D-805 SECTOR : HUINTIL-CAREN" u="1"/>
        <s v=" AMPLIACION CALETA DE PESCADORES MELINKA " u="1"/>
        <s v=" MEJORAMIENTO CAMINO ITROPULLI - SAN PEDRO, RUTAS T-695 Y T-699" u="1"/>
        <s v=" CONSTRUCCION APR AGUAS DEL MAIPO, COMUNA ISLA DE MAIPO" u="1"/>
        <s v=" MEJORAMIENTO BALNEARIO ARENA GRUESA, ANCUD" u="1"/>
        <s v=" CONSTRUCCION SISTEMA APR CHUCUYO, COMUNA DE PUTRE" u="1"/>
        <s v=" MEJORAMIENTO SISTEMA DE AGUA POTABLE RURAL HUINTIL, COMUNA DE ILLAPEL" u="1"/>
        <s v=" CONSTRUCCION SISTEMA AGUAPOTABLE RURAL CURACO DE VILUPULLI, COMUNA DE CHONCHI" u="1"/>
        <s v=" CONSTRUCCION SISTEMA APR AUCAR, COMUNA DE QUEMCHI" u="1"/>
        <s v=" CONSTRUCCIÓN SISTEMA AGUA POTABLE RURAL OLMOPULLI, COMUNA DE MAULLÍN" u="1"/>
        <s v=" MEJORAMIENTO SISTEMA APR VILLA EL CARMEN LAS CABRAS" u="1"/>
        <s v=" CONSTRUCCION SISTEMA APR LOMAS DE MACHICURA COMUNA DE PARRAL" u="1"/>
        <s v=" MEJORAMIENTO RUTA Y-290, CAMINO CUEVA DEL MILODON, XII REGION" u="1"/>
        <s v=" CONSTRUCCION SISTEMA APR ÑIDA, COMUNA DE QUEILEN" u="1"/>
        <s v=" REPOSICIÓN PUENTE COLLILELFU 1, RUTA T-631" u="1"/>
        <s v=" MEJORAMIENTO PASO SAN  FRANCISCO SECTOR: PEDERNALES - SALAR DE MARICUNGA" u="1"/>
        <s v=" AMPLIACIÓN Y MEJORAMIENTO SISTEMA DE AGUA POTABLE RURAL DE EL PAICO COMUNA DE EL MONTE" u="1"/>
        <s v=" NORMALIZACION CERCOS PERIMETRALES AEROPUERTO DIEGO ARACENA DE IQUIQUE, I REGIÓN." u="1"/>
        <s v=" CONSTRUCCION SISTEMA DE AGUA POTABLE RURAL DETICO - QUECHU, COMUNA DE QUEILEN" u="1"/>
        <s v=" CONSTRUCCION SERVICIO APR SANTA ISABEL-EL TORREON SAN CARLOS" u="1"/>
        <s v=" MEJORAMIENTO Y AMPLIACIÓN SISTEMA APR LIMACHE LA CAPILLA, MALLOA" u="1"/>
        <s v=" CONSTRUCCION SERVICIO DE APR DE MONTELEÓN SAN NICOLAS" u="1"/>
        <s v=" CONSTRUCCION SERVICIO APR SANTA ELENA SUR,COMUNA DE COLINA" u="1"/>
        <s v=" AMPLIACION SERVICIO APR EL MOLINO - LOS YUYOS, COMUNA DE QUILPUÉ" u="1"/>
        <s v=" CONSTRUCCION SISTEMA DE APR ISLA HUAPI ABTAO, CALBUCO" u="1"/>
        <s v=" REPOSICION PAVIMENTO RUTA D-55, SECTOR: EMBALSE LA PALOMA - OVALLE" u="1"/>
        <s v=" CONSTRUCCION SISTEMA DE AGUA POTABLE RURAL DE PEÑOL, COMUNA DE MAULLÍN" u="1"/>
        <s v=" MEJORAMIENTO RUTA COSTERA VILLA UKIKA - AEROPUERTO, PUERTO WILLIAMS" u="1"/>
        <s v=" MEJORAMIENTO BORDE COSTERO QUEILEN" u="1"/>
        <s v=" CONSTRUCCIÓN SISTEMA DE AGUA POTABLE RURAL CHUSMIZA Y USMAGAMA, REGIÓN DE TARAPACÁ" u="1"/>
        <s v=" AMPLIACION Y MEJORAMIENTO SERVICIO DE APR CURRIÑE-CHABRANCO, FUTRONO" u="1"/>
        <s v=" MEJORAMIENTO CAMINO PADRE HURTADO G-45, SECTOR CUESTA CHADA COMUNA DE PAINE" u="1"/>
        <s v=" MEJORAMIENTO W-883. SECTOR: APECHE - CRUCE RUTA W-853,QUEILEN" u="1"/>
        <s v=" MEJORAMIENTO BORDE COSTERO BUCHUPUERO COBQUECURA" u="1"/>
        <s v=" MEJORAMIENTO BORDE COSTERO PICHILEMU" u="1"/>
        <s v=" MEJORAMIENTO COSTANERA DE VALDIVIA TRAMO 3" u="1"/>
        <s v=" REPOSICIÓN PUENTES HUECHÚN, SAN VICENTE DE MACUL Y LAS PARCELAS, REGIÓN METROPOLITANA" u="1"/>
        <s v=" CONSTRUCCION SERVICIO APR HUACAMALA QUILLÓN" u="1"/>
        <s v=" MEJORAMIENTO SISTEMA APR MOLINO EL ALAMO, COLTAUCO" u="1"/>
        <s v=" AMPLIACION Y MEJORAMIENTO SISTEMA APR RINCÓN DE MELLADO" u="1"/>
        <s v=" CONSTRUCCION SISTEMA APR ORILLA DE PURAPEL, SAN JAVIER" u="1"/>
        <s v=" CONSTRUCCIÓN CAMINO VICUÑA-YENDEGAIA, SECTOR  AFLUENTE RÍO TOLEDO - RÍO CONDOR" u="1"/>
        <s v=" NORMALIZACION CERCO PERIMETRAL AERÓDROMOS DE CONTAO, HUALAIHUÉ Y RÍO NEGRO" u="1"/>
        <s v=" MEJORAMIENTO CBI RUTA T-780 S: CRUCE RUTA 210 LA UNION - CUDICO" u="1"/>
        <s v=" MEJORAMIENTO RUTA 201 - CH SECTOR: PELLAIFA - LIQUIÑE" u="1"/>
        <s v=" REPOSICION PARCIAL SAPR DOLLINCO QUEPE Y AMPLIACION a RUCAHUE, FREIRE" u="1"/>
        <s v=" MEJORAMIENTO RUTA N-15-25 CRUCE LONGITUDINAL (SAN GREGORIO) - TRES ESQUINAS (NORTE)" u="1"/>
        <s v=" REPOSICION PUENTE GÓMEZ N°3 EN RUTA V-86 COMUNA DE PUERTO MONTT" u="1"/>
        <s v=" HABILITACION NUEVA FUENTE SISTEMA APR RINCONADA DE ALCONES MARCHIGUE" u="1"/>
        <s v=" MEJORAMIENTO SISTEMA DE AGUA POTBLE RURAL LA ESPERANZA, PEUMO" u="1"/>
        <s v=" CONSTRUCCION INFRAESTRUCTURA DE APOYO EN CALETA ROLECHA HUALAIHUE" u="1"/>
        <s v=" MEJORAMIENTO CBI RUTA D-427 TAMBILLOS - TONGOYCILLO" u="1"/>
        <s v=" AMPLIACION SISTEMA DE AGUA POTABLE RURAL EL CARMEN SAN JOSE NOGALES" u="1"/>
        <s v=" AMPLIACIÓN Y MEJORAMIENTO SERVICIO APR DE FUTAHUENTE RIO BUENO" u="1"/>
        <s v=" MEJORAMIENTO COSTANERA VALDIVIA TRAMO 2" u="1"/>
        <s v=" AMPLIACION SERVICIO AGUA POTABLE RURAL EL RUNGUE PUCHUNCAVÍ" u="1"/>
        <s v=" CONSTRUCCION DEFENSAS FLUVIALES RÍO AYSÉN, SECTOR LA BALSA" u="1"/>
        <s v=" CONSTRUCCION SISTEMA DE AGUA POTABLE RURAL MAÑIHUEICO HUALAIHUE" u="1"/>
        <s v=" CONSTRUCCIÓN INFRAESTRUCTURA PESQUERA CALETA PUERTO MANSO, CANELA" u="1"/>
        <s v=" NORMALIZACION CERCOS PERIMETRALES AEROPUERTO PRESIDENTE IBAÑEZ" u="1"/>
        <s v=" AMPLIACION SERVICIO APR LAGUNA VERDE VALPARAISO" u="1"/>
        <s v=" CONSTRUCCION SISTEMA APR SECTOR QUILQUILCO NORTE, COMUNA DE CASTRO" u="1"/>
        <s v=" REPOSICIÓN SISTEMA APR TRANAPUENTE, COMUNA DE CARAHUE" u="1"/>
        <s v=" AMPLIACION Y MEJORAMIENTO DEL SAPR DE LOS ESTEROS, LA UNION" u="1"/>
        <s v=" CONSTRUCCION OBRAS DE CONTROL ALUVIONAL EN QUEB.RIQUELME -ANTOFAGASTA" u="1"/>
        <s v=" MEJORAMIENTO CALETA PESQUERA DE BONIFACIO COMUNA VALDIVIA" u="1"/>
        <s v=" MEJORAMIENTO CAMINO 64D825 SECTOR: SALAMANCA - QUELÉN BAJO" u="1"/>
        <s v=" AMPLIACION SISTEMA DE AGUA POTABLE RURAL EL CARMEN SAN JOSE, COMUNA DE NOGALES" u="1"/>
        <s v=" MEJORAMIENTO INTEGRAL DEL SISTEMA DE TRATAMIENTO APR DE CHANAVAYITA, COMUNA DE IQUIQUE" u="1"/>
        <s v=" CONSTRUCCIÓN  CONEXIÓN VIAL RÍO TRANQUILO - LAGO BROWN - FRONTERA, XI REGIÓN" u="1"/>
        <s v=" MEJORAMIENTO RUTA K-705, SECTOR: CRUCE RUTA K-715 - VILCHES ALTO" u="1"/>
        <s v=" CONSTRUCCIÓN PUENTE SANTA JULIA EN RUTA E-325, PROV. DE PETORCA" u="1"/>
        <s v=" CONSTRUCCION SISTEMA DE AGUA POTABLE RURAL HUAPI ABTAO, COMUNA DE CALBUCO" u="1"/>
        <s v=" CONSTRUCCION SERVICIO DE APR DE CHAMIZAL, COMUNA DE EL CARMEN" u="1"/>
        <s v=" CONSTRUCCIÓN VARIANTE SUR COYHAIQUE" u="1"/>
        <s v=" AMPLIACION DE SERVICIO APR LAS CRUCES LIMACHE" u="1"/>
        <s v=" REPOSICIÓN PARADERO SANTA OLGA E INFRAESTRUCTURA DE APOYO" u="1"/>
        <s v=" MEJORAMIENTO CBI CRUCE S-269-GRAL LOPEZ- PADRE LAS CASAS" u="1"/>
        <s v=" MEJORAMIENTO SISTEMA DE AGUA POTABLE ISLA DEL GUINDO Y CHOMEDAHUE, SANTA CRUZ" u="1"/>
        <s v=" CONSTRUCCION SISTEMA DE AGUA POTABLE RURAL DETIF, COMUNA DE PUQUELDON" u="1"/>
        <s v=" MEJORAMIENTO SISTEMA APR CUNLAGUA, ARBOLEDA GRANDE, EL TEBAL, SALAMANCA" u="1"/>
        <s v=" AMPLIACION SERVICIO APR EL HIGUERAL, COMUNA DE SAN ESTEBAN" u="1"/>
        <s v=" MEJORAMIENTO RUTA W-175. SECTOR: LINAO - QUEMCHI" u="1"/>
        <s v=" CONSTRUCCIÓN PUENTE CANCHA DE PIEDRA EN COMUNA DE MARÍA PINTO" u="1"/>
        <s v=" CONSTRUCCIÓN SISTEMA DE AGUA POTABLE RURAL DE DICHAM, COMUNA DE CHONCHI" u="1"/>
        <s v=" CONSTRUCCIÓN COLECTOR AGUAS LLUVIAS A-01: BALMACEDA MATTA, VALDIVIA" u="1"/>
        <s v=" CONSTRUCCION APR AGUAS DEL MAIPO ISLA DE MAIPO" u="1"/>
        <s v=" CONSTRUCCIÓN CAMINO RÍO HOLLEMBERG - RÍO PEREZ" u="1"/>
        <s v=" CONSTRUCCION SISTEMA APR ASIENTO VIEJO ILLAPEL" u="1"/>
        <s v=" CONSTRUCCIÓN PLAYA ARTIFICIAL Y CALETA DE PESCADORES LA CHIMBA" u="1"/>
        <s v=" AMPLIACION SISTEMA DE AGUA POTABLE RURAL DE ACHA ARICA" u="1"/>
        <s v=" CONSTRUCCION NUEVO AERODROMO DE PELDEHUE, COLINA" u="1"/>
        <s v=" AMPLIACION DE SERVICIO APR LAS CRUCES, COMUNA DE LIMACHE" u="1"/>
        <s v=" MEJORAMIENTO SISTEMA APR HURTADO EL CHAÑAR RÍO HURTADO" u="1"/>
        <s v=" MEJORAMIENTO CBI RUTA D-37 E, SECTOR TILAMA-CAIMANES, PROV. CHOAPA" u="1"/>
        <s v=" REPOSICIÓN PAVIMENTO RUTA 215-CH. SECTOR: LAS LUMAS - ENTRELAGOS" u="1"/>
        <s v=" CONSTRUCCION SERVICIO DE APR DE PIEDRAS MORAS, LOS LAGOS" u="1"/>
        <s v=" CONSTRUCCION SISTEMA DE APR HUITE, COMUNA DE QUEMCHI" u="1"/>
        <s v=" CONSTRUCCION SISTEMA APR SANTA BARBARA , COMUNA DE CHAITEN" u="1"/>
        <s v=" REPOSICIÓN MURO Y FUERTE DE CORRAL" u="1"/>
        <s v=" CONSTRUCCION SISTEMA APR LOMAS DE MACHICURA, PARRAL" u="1"/>
        <s v=" MEJORAMIENTO RUTA K-705, SECTOR: CRUCE  RUTA K-715 - VILCHES ALTO" u="1"/>
        <s v=" MEJORAMIENTO BORDE COSTERO, HUASCO" u="1"/>
        <s v=" CONSTRUCCION MONUMENTO CONMEMORATIVO 500 AÑOS DESC ESTRECHO DE MAGALLANES" u="1"/>
        <s v=" NORMALIZACION Y MEJORAMIENTO AREA DE MOVIMIENTO AEROPUERTO ANDRES SABELLA ANTOFAGASTA" u="1"/>
        <s v=" MEJORAMIENTO RUTA 225-CH. SECTOR: PETROHUÉ - LAGO TODOS LOS SANTOS" u="1"/>
        <s v=" CONSTRUCCIÓN SISTEMA APR EL RINCÓN, COMUNA DE RÍO NEGRO" u="1"/>
        <s v=" CONSTRUCCION ALARGUE MUELLE PESQUERO ARTESANAL DE LOTA BAJO LOTA" u="1"/>
        <s v=" REPOSICION SERVICIO DE APR PUYEHUE COMUNA DE PANGUIPULLI" u="1"/>
        <s v=" CONSTRUCCIÓN INFR. PESQUERA ARTESANAL CALETA APOLILLADO, LA HIGUERA" u="1"/>
        <s v=" MEJORAMIENTO BORDE COSTERO EL MORRO, LOTA" u="1"/>
        <s v=" MEJORAMIENTO Y AMPLIACION SISTEMA APR DUAO-LIPIMAVIDA, LICANTEN Y VICHUQUEN" u="1"/>
        <s v=" MEJORAMIENTO CALETA DE PESCADORES DE EL QUISCO" u="1"/>
        <s v=" AMPLIACION DE SERVICIO APR EL HIGUERAL, COMUNA DE SAN ESTEBAN" u="1"/>
        <s v=" AMPLIACIÓN Y MEJORAMIENTO SISTEMA APR PULÍN LITUECHE" u="1"/>
        <s v=" CONSTRUCCION SERVICIO APR DE AGUA DE LA GLORIA, CONCEPCION" u="1"/>
        <s v=" REPOSICION SISTEMA DE AGUA POTABLE RURAL EL ESFUERZO, COMUNA DE CUNCO" u="1"/>
        <s v=" CONSTRUCCIÓN CAMINO PUELO - PASO EL BOLSÓN" u="1"/>
        <s v=" MEJORAMIENTO RUTA D-605, SECTOR MANQUEHUA-SORUCO" u="1"/>
        <s v=" CONSTRUCCION SISTEMA DE AGUA POTABLE RURAL DE POLINCAY, COMUNA DE PUERTO MONTT" u="1"/>
        <s v=" CONSTRUCCIÓN SERVICIO DE AGUA POTABLE RURAL LA FLOR, LA UNIÓN" u="1"/>
        <s v=" AMPLIACION AMPLIACION SISTEMA AGUA POTABLE RURAL VILLA MAÑIHUALES" u="1"/>
        <s v=" MEJORAMIENTO BORDE COSTERO PLAYA LAS MACHAS, BAHIA INGLESA" u="1"/>
        <s v=" MEJORAMIENTO RUTA A-653 S: CR. A-65 -BY PASS CUESTA DUPLIJSA" u="1"/>
        <s v=" AMPLIACION SISTEMA DE AGUA POTABLE RURAL VILLA MAÑIHUALES" u="1"/>
        <s v=" CONSTRUCCION EMBARCADEROS RIO LINGUE, MARIQUINA" u="1"/>
        <s v=" MEJORAMIENTO BORDE COSTERO SECTOR PLAYA EL SALITRE, TOCOPILLA" u="1"/>
        <s v=" CONSTRUCCION BORDE COSTERO CALETA LOS VERDES, IQUIQUE" u="1"/>
        <s v=" MEJORAMIENTO Y AMPLIACIÓN SISTEMA APR SAN ALEJO-DIGUA" u="1"/>
        <s v=" CONSTRUCCION SISTEMA APR CHUJLLUTA ARICA Y PARINACOTA" u="1"/>
        <s v=" AMPLIACIÓN Y MEJORAMIENTO SERVICIO APR DE SAN IGNACIO PLAYA ROSADA VALDIVIA" u="1"/>
        <s v=" REPOSICIÓN RUTA 5 SECTOR: QUILLAGUA - HILARICOS" u="1"/>
        <s v=" CONSTRUCCIÓN RED PRIMARIA DE AGUAS LLUVIAS SECTOR PONIENTE PTO MONTT" u="1"/>
        <s v=" CONSTRUCCION INFRAESTRUCTURA PORTUARIA DE CALETA AULEN, COMUNA DE HUALAIHUÉ" u="1"/>
        <s v=" REPOSICIÓN Y AMPLIACIÓN SISTEMA APR LOS CONFINES, ANGOL" u="1"/>
        <s v=" CONSTRUCCION SISTEMA APR VILUCO, COLLIN (ALTO Y BAJO) VILCUN" u="1"/>
        <s v=" MEJORAMIENTO CBI RUTA V-860, SECTOR CRUCE RUTA V-60 (FIN PAVIMENTO) CRUCE RUTA V-840" u="1"/>
        <s v=" AMPLIACION SISTEMA APR CUTEMU LA QUEBRADA, PAREDONES" u="1"/>
        <s v=" CONSTRUCCIÓN SERVICIO AGUA POTABLE RURAL SECTOR EL PULPITO, CHONCHI" u="1"/>
        <s v=" REPOSICIÓN RUTA E-71, SAN FELIPE - PUTAENDO, PROVINCIA DE SAN FELIPE" u="1"/>
        <s v=" MEJORAMIENTO BORDE COSTERO SECTOR CURANIPE" u="1"/>
        <s v=" MEJORAMIENTO SISTEMA APR SAN ISIDRO CALINGASTA VICUÑA" u="1"/>
        <s v=" CONSTRUCCION SERVICIO APR MILAHUE POZO DE ORO LAS MARIPOSAS BULNES" u="1"/>
        <s v=" CONSTRUCCIÓN Y MEJORAMIENTO RUTA 201 - CH SECTOR: COÑARIPE - PELLAIFA" u="1"/>
        <s v=" MEJORAMIENTO SISTEMA A.P.R. INCAHUASI, VALLENAR" u="1"/>
        <s v=" CONSTRUCCIÓN SAPR TRUF TRUF, LAS MINAS COMUNA DE PADRE LAS CASAS " u="1"/>
        <s v=" CONSTRUCCION SISTEMA DE AGUA POTABLE RURAL CHAGUAL QUILDACO, COMUNA DE HUALAIHUE" u="1"/>
        <s v=" MEJORAMIENTO RUTAS S/ROL, T-981-U SECTOR: CRUCERO-ENTRELAGOS" u="1"/>
        <s v=" CONSTRUCCIÓN SERVICIO DE APR DE LA CABAÑA SANTA TERESA TRES RANCHOS, COMUNA YUNGAY" u="1"/>
        <s v=" CONSTRUCCION PASEO COSTERO BAHIA CUMBERLAND JUAN FERNANDEZ" u="1"/>
        <s v=" CONSTRUCCION ESPIGONES CALETA DUAO" u="1"/>
        <s v=" REPOSICIÓN PUENTE LA POSADA RUTA B-240,  II REGIÓN" u="1"/>
        <s v=" AMPLIACION AREA TERMINAL AD. GAMA ZAÑARTU PUERTO WILLIAMS" u="1"/>
        <s v=" CONSTRUCCIÓN PUENTE VILUCO- EL VINCULO" u="1"/>
        <s v=" CONSTRUCCION SISTEMA APR CHUCUYO PUTRE" u="1"/>
        <s v=" MEJORAMIENTO SISTEMA APR EL TAMBO SAN VICENTE DE TT" u="1"/>
        <s v=" RESTAURACIÓN FARO MONUMENTAL DE LA SERENA" u="1"/>
        <s v=" CONSTRUCCION SISTEMA APR TRES ESQUINAS, LOS AROMOS, LA PEÑA, NALCACO, CHUMIL" u="1"/>
        <s v=" CONSTRUCCIÓN SERVICIO DE APR DE LA PARRILLA, RÍO BUENO" u="1"/>
        <s v=" MEJORAMIENTO CBI MAQUEHUE BOROA- PUENTE RAGNINTULEUFU, P. LAS CASAS" u="1"/>
        <s v=" MEJORAMIENTO Y AMPLIACIÓN SISTEMA APR UNIÓN SAN VICTOR LAMAS, LINARES" u="1"/>
        <s v=" MEJORAMIENTO Y AMPLIACIÓN DE APR DE APARICIÓN DE PAINE, PAINE" u="1"/>
        <s v=" CONSTRUCCION CONEXION VIAL CRUCE  RUTA 231 CH - ACCESO NORTE LAGO ESPOLON" u="1"/>
        <s v=" MEJORAMIENTO RUTA 7, SECTOR PUENTE CISNE - PICHICOLO, HUALAIHUE" u="1"/>
        <s v=" AMPLIACION SERVICIO AGUA POTABLE RURAL SAN LORENZO CASAS VIEJAS LA LIGUA" u="1"/>
        <s v=" MEJORAMIENTO RUTA 41CH SECTOR: JUNTAS DEL TORO - PUENTE EL CAMARÓN, VICUÑA" u="1"/>
        <s v=" MEJORAMIENTO RUTA 5  SECTOR:  CUESTA TRAINEL EN CHILOE" u="1"/>
        <s v=" MEJORAMIENTO Y AMPLIACIÓN SISTEMA APR PASO NEVADO, SAN CLEMENTE" u="1"/>
        <s v=" MEJORAMIENTO Y AMPLIACIÓN APR SAN JOSE DE MARCHIGUE,PICHIDEGUA" u="1"/>
        <s v=" CONSTRUCCION SERVICIO APR EL PANGUE, CURACAVI" u="1"/>
        <s v=" MEJORAMIENTO Y AMPLIACION APR SAN PEDRO DE ALCANTARA, PAREDONES" u="1"/>
        <s v=" MEJORAMIENTO SISTEMA APR EL TAMBO, SAN VICENTE DE TT" u="1"/>
        <s v=" CONSTRUCCION EXPLANADA PESCADORES CALETA CURANIPE PELLUHUE" u="1"/>
        <s v=" MEJORAMIENTO Y AMPLIACIÓN SISTEMA APR HACIENDA LA PUNTA, MOSTAZAL" u="1"/>
        <s v=" MEJORAMIENTO Y AMPLIACIÓN SISTEMA APR PENCAHUE BAJO, SAN VICENTE" u="1"/>
        <s v=" CONSTRUCCION SAPR LOS MORROS, COMUNA DE LUMACO" u="1"/>
        <s v=" CONSTRUCCION SISTEMA APR ISLA MEULIN COMUNA DE QUINCHAO" u="1"/>
        <s v=" MEJORAMIENTO RUTA S-70 SECTOR: POCOYAN - PUENTE  PEULE" u="1"/>
        <s v=" REPOSICION SISTEMA AGUA POTABLE RURAL HUALPIN Y AMPLIACIÓN A ISLA LICAN TEODORO SCHMIDT" u="1"/>
        <s v=" MEJORAMIENTO SISTEMA AGUA POTABLE RURAL VILLA LOS BOLDOS, TOLTEN" u="1"/>
        <s v=" CONSTRUCCION SISTEMA APR CURACO DE VILUPULLI, COMUNA DE CHONCHI" u="1"/>
        <s v=" MEJORAMIENTO SISTEMA APR ROMA SAN JOSÉ LOS LINGUES, SAN FERNANDO" u="1"/>
        <s v=" AMPLIACION SERVICIO AGUA POTABLE RURAL SAN LORENZO CASAS VIEJAS, COMUNA DE LA LIGUA" u="1"/>
        <s v=" AMPLIACION SISTEMA APR SANTA FILOMENA COMUNA DE SANTA MARIA" u="1"/>
        <s v=" REPOSICIÓN PUENTE LA LLAVERIA, KM. 2.100, RUTA H-762, COMUNA DE LAS CABRAS, REPOSICION PUENTE LA CORNELLANA, KM. 1.180, RUTA H-778, PEUMO" u="1"/>
        <s v=" MEJORAMIENTO SISTEMA APR LA CHIMBA, RENGO" u="1"/>
        <s v=" MEJORAMIENTO Y AMPLIACIÓN SISTEMA APR LAS HORNILLAS, LINARES" u="1"/>
        <s v=" CONSTRUCCION BORDE COSTERO PLAYA NEGRA PENCO" u="1"/>
        <s v=" CONSTRUCCION DE OBRAS DE CONTROL ALUV. QUEB. JARDINES DEL SUR ANTOFAG ANTOFAGASTA" u="1"/>
        <s v=" MEJORAMIENTO NUDO VIAL RUTA 1 (AVDA. REPÚBLICA DE CROACIA) - RUTA  28" u="1"/>
        <s v=" CONSTRUCCION SERVICIO DE APR DE MONTELEÓN, COMUNA SAN NICOLÁS" u="1"/>
        <s v=" MEJORAMIENTO RUTA H-702 SECTOR LIMAHUE, COMUNA DE MALLOA, MEJORAMIENTO CAMINO BÁSICO INTERMEDIO RUTA H-510, COMUNA DE RENGO" u="1"/>
        <s v=" AMPLIACIÓN Y MEJORAMIENTO SERVICIO DE APR PELCHUQUIN MARIQUINA" u="1"/>
        <s v=" REPOSICION PUENTE PINTO, RUTA N-51 COIHUECO - PINTO, PROVINCIA DE ÑUBLE" u="1"/>
        <s v=" MEJORAMIENTO SISTEMA DE AGUA POTABLE MALLIN DEL TREILE, COMUNA DE LONQUIMAY" u="1"/>
        <s v=" CONSTRUCCIÓN DEF FLUVIALES RÍO CAUTÍN URBANO DE TEMUCO Y P LAS CASAS" u="1"/>
        <s v=" CONSTRUCCIÓN PROTECCIÓN DE RIBERA COLIUMO, TOMÉ" u="1"/>
        <s v=" MEJORAMIENTO CBI CAMINO PUENTE PAYA-HUIÑOCO, LONCOCHE" u="1"/>
        <s v=" CONSTRUCCION DE OBRAS DE CONTROL ALUVIONAL QUEBRADA EL TORO - ANTOF" u="1"/>
        <s v=" CONSTRUCCION SERVICIO DE APR CHAMIZAL EL CARMEN" u="1"/>
        <s v=" MEJORAMIENTO INTEGRAL SISTEMA APR CAMARONES ARICA Y PARINACOTA" u="1"/>
        <s v=" REPOSICIÓN RUTA A-27,SECTOR LOTEO MONTALVO - SAN MIGUEL DE AZAPA" u="1"/>
        <s v=" MEJORAMIENTO RUTA 7. SECTOR: PUENTE PUÑON - PUENTE CISNE" u="1"/>
        <s v=" CONSTRUCCION Y AMPLIACION RED DE MONITOREO PIEZOMETROS DE LA REGION DEL MAULE" u="1"/>
        <s v=" CONSTRUCCION INFRAESTRUCTURA PESQUERA ARTESANAL CALETA SIERRA,OVALLE" u="1"/>
        <s v=" MEJORAMIENTO RUTA F-30-E S: CEMENTERIO CONCON - ROTONDA CONCON" u="1"/>
      </sharedItems>
    </cacheField>
    <cacheField name="Nombre Contrato" numFmtId="0">
      <sharedItems count="568" longText="1">
        <s v="CONSTRUCCIÓN EDIFICIO MINISTERIO DE OBRAS PÚBLICAS VALPARAÍSO - PRIMERA PARTE. SEGUNDO LLAMADO"/>
        <s v="OBRA CIVIL: RESTAURACIÓN IGLESIA Y CONVENTO SAN FRANCISCO DEL BARÓN, VALPARAÍSO  Segundo Llamado"/>
        <s v="SERVICIO DE RIEGO, DESMALEZADO Y MANTENCIÓN DE PLANTACIONES SECTOR HUINTIL 2021-2022"/>
        <s v="SERVICIO DE CERCADO Y MANTENCIÓN DE BOSQUE DE PROTECCIÓN CANELO-CHEQUEN SECTOR HUINTIL (17HA) AÑO 2021-2022"/>
        <s v="Servicio de Riego Desmalezado y Mantención de Plantaciones Sector parcela 73 y cola del Embalse El Bato 2021-2022"/>
        <s v="Servicio de Mantención Reforestación en sector del Canal Nuevo Cocinera Embalse el Bato 2021-2022"/>
        <s v="Servicio de Riego Desmalezado y Mantención Plantación Guayacan Canal Nuevo Cocinera Embalse El Bato 2021-2022"/>
        <s v="CONSTRUCCIÓN SISTEMA DE REGADÍO CUNCUMÉN, REGIÓN DE VALPARAÍSO, ETAPA 2"/>
        <s v="Mantención de Reforestación de 4,57 ha en total del Sistema de Riego Cuncumén período 2021-2023, Etapa N° 1"/>
        <s v="CO-ORH-04 OBRAS DE RETENCION EN HONDONADA SECTOR MEDIO QUEBRADA DE MACUL REGION METROPOLITANA SEGUNDO LLAMADO"/>
        <s v="CONSTRUCCIÓN SISTEMA DE AGUAS LLUVIAS TRINIDAD 2, LA FLORIDA, RM."/>
        <s v="CO-PLA-3.2 CONSTRUCCIÓN ACUEDUCTO CALLE CLUB HÍPICO, PARQUE LA AGUADA, PEDRO AGUIRRE CERDA, RM"/>
        <s v="VER-ZA-01 CONSTRUCCIÓN VERTEDERO N° 2 ZANJÓN DE LA AGUADA SAN JOAQUÍN RM"/>
        <s v="CO-CLL-2.1 MEJORAMIENTO ESTERO LAS TOSCAS, SISTEMA DE AALL CANAL DE LA LUZ, ETAPA 2, CHILLÁN, ÑUBLE"/>
        <s v="CONSTRUCCIÓN DUCTO HUAPE, SISTEMA DE AALL CANAL DE LA LUZ, ETAPA 4, CHILLÁN, ÑUBLE."/>
        <s v="CO-CCB-02 CONSTRUCCIÓN COLECTORES SECTOR LA PLAYA, SISTEMA DE AALL CANALES CAUPOLICÁN Y BANNEN, ETAPA 2, LOTA, BIOBÍO"/>
        <s v="CO-SGT-03 MEJORAMIENTO CANAL DENAVI SUR Y CONSTRUCCIÓN COLECTOR SOSA ETAPA III TALCAHUANO REGIÓN DEL BIOBÍO"/>
        <s v="CONTRATO CO-ET-01, CONSTRUCCIÓN COLECTOR EGAÑA, COMUNA DE TOMÉ, REGIÓN DEL BIOBÍO"/>
        <s v="Construcción Colector Interceptor Aguas Lluvias San Martin, Etapa 2, comuna de Temuco, Región de la Araucanía"/>
        <s v="CONSTRUCCIÓN COLECTORES DE AGUAS LLUVIAS CIUDAD DE PUERTO AYSÉN, REGION DE AYSÉN, COLECTOR TENIENTE MERINO"/>
        <s v="CONSTRUCCIÓN COLECTORES DE AGUAS LLUVIAS CIUDAD DE PUERTO AYSÉN, REGIÓN DE AYSÉN, COLECTOR KALSTROMM"/>
        <s v="Construcción Obras Control Sedimentológico Río Las Minas Punta Arenas - 3era etapa - 2021"/>
        <s v="Reposición Ruta 11-CH, Arica-Tambo Quemado, Sector El Aguila-Cuesta Cardones, tramo KM. 60,000 al KM. 70,840, Comuna Arica, Provincia Arica, Región de Arica y Parinacota"/>
        <s v="Reposición Ruta A-13, Sector El Buitre-Las Maitas, DM 0.000,00 al DM 10.170,00, Comuna de Arica, Provincia de Arica, Región de Arica y Parinacota"/>
        <s v="Reposición Ruta 11-CH, Sector Cardones-Zapahuira, Tramo DM. 76.610,623 al DM. 88.000,000, Comuna Putre, Provincia Parinacota, Región de Arica y Parinacota. NUEVO 2019"/>
        <s v="CONSTRUCCIÓN TALLER VIALIDAD PUTRE, PARINACOTA"/>
        <s v="Mejoramiento Pasada Urbana Ruta 5 Y A-27 en Arica, Sector D:Rotonda Rodolfo Arenas - Limite Urbano Oriente, Región de Arica y Parinacota."/>
        <s v="Mejoramiento Accesibilidad y Conectividad en la Ciudad de Iquique, Tramo conexión Tadeo Haenke, Provincia de Iquique, Región de Tarapacá"/>
        <s v="Reposición Mejor. Ruta B-15-A, Ollague-Lim I Reg-Collahuasi (Cmt).-"/>
        <s v="Mejoramiento Ruta 1, Acceso Norte Mejillones-Michilla, DM 65.925,00-DM 105.300,00, Etapa II; Tramo DM 81.500,00-Dm 105.300,00, Comuna de Mejillones, Provincia de Antofagasta, Región de Antofagasta"/>
        <s v="Reposición Ruta 1, sector Tocopilla-Caleta Urco, tramo DM 193.900,00-DM 198.937,00, Región de Antofagasta"/>
        <s v="Mejoramiento Ruta B-241, Eje Licancabur, Pasada Urbana San Pedro de Atacama, Región de Antofagasta"/>
        <s v="Mejoramiento Ruta C-46, etapa II, sector Freirina-Huasco Bajo, Provincia de Huasco, Región de Atacama"/>
        <s v="Mejoramiento Ruta C-495, Sector La Fragua - Variante El Parral, Tramo 1, Km. 27,800 al Km. 44,600, Comuna Alto Del Carmen, Provincia Huasco, Región de Atacama"/>
        <s v="Reposición Ruta 30 (Ex Ruta 5 Norte), Sector Enlace Travesía-Copiapó, Tramo II, Región de Atacama"/>
        <s v="Mejoramiento Paso San Francisco, Sector Pedernales-Salar de Maricunga, Tramo Ruta C-13 KM 203,887 al KM 233.887, Región de Atacama."/>
        <s v="Mejoramiento Red Vial Región de Coquimbo 2019-2022: Mejoramiento ruta 64 D D-305, Islón-Las Rojas-Pelícana, etapa 1, sector Altovalsol-las Rojas, Dm 8.577,00 a Dm 17.400,00 Provincia de Elqui Región de Coquimbo"/>
        <s v="Reposición Ruta D-81 Illapel-Salamanca, DM 19.700 - DM 30.784, Comuna Salamanca, Provincia Choapa, Región de Coquimbo."/>
        <s v="Mejoramiento Camino Básico Intermedio ruta D-75, cruce ruta 5 (Huentelauquén)-cruce ruta D-787 (Confluencia), sector Mincha Norte-Tonga Norte, Dm. 14.880,00 a Dm. 25.010,00, Provincia de Choapa, Región de Coquimbo (nuevo 2020)"/>
        <s v="Mejoramiento Ruta D-605, Sector Punitaqui - Manquehua, Comuna de Punitaqui, Provincia de Limari, Región de Coquimbo"/>
        <s v="Mejoramiento Camino Básico Intermedio Ruta D-595, sector Serón-Hurtado, Dm 60.000 a Dm 70.573,  Provincia De Limarí Región de Coquimbo Nuevo 2019"/>
        <s v="Mejoramiento Caminos Básicos Intermedios:Ruta D-597, Cruce D-55 ( Monte Patria)-Caren-Tulahuen-Las Ramadas sector Tulahuen-Pejerreyes, DM 44.769,795 a DM 66.845,000  Provincia de Limari, Región de Coquimbo(nuevo 2020)"/>
        <s v="Mejoramiento Camino Básico Intermedio ruta D-805, cruce ruta D-81 (Illapel)-Carén-Las Burras, sector Huintil-La Capilla-Carén, Dm.19.520,00 a Dm.34.360,00; Provincia de Choapa Región de Coquimbo"/>
        <s v="Mejoramiento Camino Básico Intermedio: ruta D-427 cruce ruta 5 (Tongoycillo)-cruce ruta 43 (Tambillos) Dm. 0,00 a Dm. 14.480, Provincia de Elqui Región de Coquimbo"/>
        <s v="Mejoramiento Camino Básico Intermedio: ruta D-951, ruta 5 (Caletera Millahue Oriente) cruce ruta 47 (Confluencia) sector Mincha Sur-Tunga Sur, Dm. 14.940,00 a Dm. 22.470,00. Provincia de Choapa Región de Coquimbo (2021)"/>
        <s v="Mejoramiento Camino Básico Intermedio: ruta D-205, cruce D-201 (Islón)-Almirante Latorre-cruce D-215 (Viñita Baja) sector Lambert-Santa Gracia, Dm. 9.740,00 a Dm. 20.020,00. Provincia de Elqui Región de Coquimbo (2021)"/>
        <s v="REFORESTACION EN EMBALSE LOS AROMOS COMUNA DE LIMACHE PROVINCIA DE MARGA MARGA REGION DE VALAPARAISO"/>
        <s v="Mejoramiento pavimentación Ruta G-814, sector Leyda -_x000d__x000a_Cuncumén, Comuna de San Antonio, Provincia de San Antonio, Región de Valparaíso"/>
        <s v="REPOSICION RUTA 60-CH, SECTOR CRUCE SAN PEDRO-ENLACE QUILLOTA, I ETAPA PUENTE LIMACHE, PROVINCIA DE VALPARAÍSO_x000d__x000a__x000d__x000a__x000d__x000a_"/>
        <s v="Reposición Puente El Molino, Ruta E-405, Provincia de San Felipe, Región de Valparaíso_x000d__x000a__x000d__x000a__x000d__x000a_"/>
        <s v="Ampliación Ruta 62, sector Quillota-Cruce Ruta F-390, Comuna de Quillota, Región de Valparaíso"/>
        <s v="Construcción enlace El Vergel Ruta 60-CH, Sector enlace El Vergel, Tramo: DM. 7.200 al DM 8.809,52; Ruta 60-CH, Región de Valparaíso"/>
        <s v="Reposición Ruta G-150, Sector Panamericana -Lampa, Tramo KM 0,38 - KM 14,3, Provincia de Chacabuco, Región Metropolitana"/>
        <s v="Reposición Ruta G-78, Sector Melipilla - Cuncumén, Región Metropolitana."/>
        <s v="Construcción Conexión Vial 1 Norte con Ruta G-505, Comuna Paine, Provincia de Maipo, Región Metropolitana"/>
        <s v="Reposición Puente Esperanza y Accesos, Sector  la Primavera - Esperanza, Comuna Padre Hurtado, Provincia Talagante, Región Metropolitana."/>
        <s v="SERVICIO DE REPOSICIÓN Y MEJORAMIENTO DEL PATIO DE ESTIBA DE LA PLAZA PESAJE CURACAVÍ."/>
        <s v="Mejoramiento Ruta G-16, Sector Lampa -Tiltil - Rungue, Provincia de Chacabuco Región Metropolitana"/>
        <s v="Mejoramiento Ruta I-45, Sector Puente Negro - La Rufina, Comuna de San Fernado, Provincia de Colchagua, Región de O Higgins"/>
        <s v="Construcción Ciclovías, Rutas H-65 y H-579, Comuna de Rengo, Provincia de Cahapoal, Región de O Higgins"/>
        <s v="Ampliación Reposición Ruta 90, sector Manantiales-Placilla, Región del Libertador Bernardo OHiggins."/>
        <s v="Reposición Ruta M-50, Chanco Constitución, Sector Pellines Viñales, Provincia de Cauquenes, Región del Maule (Nuevo 2017)"/>
        <s v="Mejoramiento y Construcción Camino Costero Norte, Sector Acceso Iloca - Intersección ruta m-24, Tramo: DM. 81.300,000 - DM. 92.880,000, Comuna Licanten, Provincia Curicó, Región del Maule"/>
        <s v="Mejoramiento Ruta L-45, sector el Peñasco-Reten Los Hualles, tramo KM.20,137 al KM.35,900,Provincia de Linares, Región del Maule."/>
        <s v="Reposición Puente Los Puercos en Ruta K-60, Km. 17,34; Provincia de Talca; Región del Maule"/>
        <s v="Reposición y Mejoramiento Puente Las Juntas En Ruta L-831, Km. 7.94, Comuna De Parral (2da convocatoria)"/>
        <s v="MEJORAMIENTO CAMINO BÁSICO INTERMEDIO CONEXIÓN RUTA N-335, N-447, COMUNA DE SAN CARLOS,  PROVINCIA DE PUNILLA, REGIÓN DE ÑUBLE"/>
        <s v="MEJORAMIENTO CAMINO BÁSICO INTERMEDIO RUTA N-773 DEL KM 0,3 AL KM 23,40, COMUNA DE BULNES Y SAN IGNACIO, PROVINCIA DE DIGUILLÍN, REGIÓN DE ÑUBLE"/>
        <s v="Mejoramiento Ruta Q-75 Mulchén - Quilaco , Variante Quilaco , Provincia de Biobío, Región del Biobío"/>
        <s v="Reposición Puente Duqueco y Accesos, Región del Bio Bío"/>
        <s v="Mejoramiento Ruta Q-30, La Mona-Alamo Huacho , Los Angeles, Provincia de Biobio, Región del Biobío"/>
        <s v="Ampliación Conexión Vial Concepción-Chiguayante, Etapa 2_x000d__x000a_"/>
        <s v="Habilitación Faja Vial Viaducto Puente Bicentenario, Calle Andrés Bello, Concepción, Provincia de Concepción, Región del Biobío 3° llamado"/>
        <s v="Reforestación Parque Nacional Villarrica"/>
        <s v="Reposición Puentes Villa Cautin, Copin y Accesos Nuevo 2019"/>
        <s v="Reposición Ruta 181 CH, Camino Curacautín-Malalcahuello, sector DM 71.880,163 al DM 86.628,163, Comuna de Curacautín, Provincia de Malleco, Región de la Araucanía"/>
        <s v="CAMINO BASICO INTERMEDIO Terminación Mejoramiento Camino Basico Intermedio 2ª Faja El Volcan sector DM 6;120 a DM 12;512 y DM 13;417 a DM 23;828 comunas de Villarrica y Pucón Provincia de Cautín Región de La Araucanía"/>
        <s v="Terminación Mejoramiento Ruta S-138, Sector Tranapuente-Límite Regional Norte, Tramo DM 19.243,27 al DM 53.173,244, Comuna de Carahue, Provincia de Cautín, Región de La Araucanía"/>
        <s v="Terminación Mejoramiento CBI Ruta R-150-P, Angol-Parque Nacional Nahuelbuta; Comuna de Angol; Provincia de Malleco; Región de La Araucanía"/>
        <s v="Reposición Puente Cares y accesos Km 7;2 del camino Ruta Curarrehue - Reigolil; comuna de Curarrehue; Provincia de Cautín; Región de La Araucanía"/>
        <s v="Reposición Puentes Linich y Soco, Villa Boldos -Toltén Nuevo 2019, comuna de Toltén, Provincia de Cautín, Región de La Araucanía"/>
        <s v="Mejoramiento Ruta S-61, Melipeuco-Icalma, Comunas de Melipeuco y Lonquimay, Región de la Araucanía"/>
        <s v="Reposicion Ruta Carahue Puerto Domínguez; camino Carahue - Puerto Domínguez; Tramo Dm 0;000 al Dm 25;000; comunas de Carahue y Saavedra; Provincia de Cautín; Región de La Araucanía"/>
        <s v="Mejoramiento Camino Puerto Domínguez - La Misión Tramo Dm 0 al Dm 1000; comuna de Saavedra; Región de La Araucanía (2do llamado)"/>
        <s v="Mejoramiento Ruta S-192, Galvarino - Rucatro, Tramo Dm 0 A Dm 12004; comuna de Galvarino; Provincia de Cautín; Región de La Araucanía"/>
        <s v="Mejoramiento variante Zanja Dm 0 Al Dm 2050; Comuna de Padre Las Casas; Provincia de Cautin; Región de La Araucanía (2° llamado)"/>
        <s v="MEJORAMIENTO CBI PUTUE BAJO RINCONADA Y CRUCE RUTA S-91 RINCONADA, VILLARRICA (NUEVO 2021)"/>
        <s v="Servicio de Preparación y Bajada, Hojas Basculantes del Puente Cau Cau (2021)"/>
        <s v="Construcción Circunvalación Valdivia y Puente Santa Elvira, sector Circunvalación Oriente Valdivia, tramo DM. 2.720,00 - DM. 7.103,60, Comuna de Valdivia, Provincia de Valdivia, Región de Los Ríos"/>
        <s v="Terminación Mejoramiento Ruta 203-201-CH Sector. Panguipulli - Coñaripe, I Tramo Bocatoma-Coñaripe, Dm. 7.800 a Dm. 19.000, Provincia de Valdivia, Región de Los Ríos"/>
        <s v="Mejoramiento Camino Ignao - Vivanco - Trapi, Región De Los Ríos."/>
        <s v="Construcción Puente Ciruelo en Río San Pedro, Comuna de Los Lagos. REACTIVACIÓN"/>
        <s v="Mejoramiento Toro Bayo-Curiñanco en Ruta T-340, Tramo KM. 0,000-KM. 18,086, Comuna de Valdivia, Provincia de Valdivia, Región de los Ríos"/>
        <s v="Mejoramiento T-346, Acceso Sur Máfil"/>
        <s v="Mejoramiento Ruta T-60, Tramo 1, Sector Cruce Ruta 206-Tres Ventanas, tramo DM. 0.000,000 al DM 11.000,000, Comuna de Valdivia, Provincia de Valdivia, Región de los Ríos."/>
        <s v="Mejoramiento Ruta Corral-Valdivia, sector Puente Catrilelfu-Corral, tramo DM. 29.270,000 DM. 39.584,651, Comuna de Corral, Provincia de Valdivia, Región de Los Ríos. Nuevo 2019"/>
        <s v="Reposición Puente Futa y Accesos Comuna de Corral"/>
        <s v="Mejoramiento CBI Ruta T-255 (Ancacomoe - Cozcoz) Comuna de Panguipulli"/>
        <s v="Mejoramiento CBI Ruta T-525 Las Huellas y Ruta T-661 Quimán Alto"/>
        <s v="Terminación Construcción By Pass Castro Ruta 5,Sector de Llau Llao - Ruta 5,Sector de Alcaldeo, Provincia Chiloé, Región de Los Lagos"/>
        <s v="Mejoramiento Ruta 7 Sector Hornopiren - Pichanco, Comuna de Hualaihué. Tramo: Puente Cholgo - Acceso Rampa Pichanco"/>
        <s v="Reposición Puente Quilo y sus accesos en Ruta W-20, Sector Quetalmahue, Tramo: DM. 14.620,00 - DM. 15.961,71, Comuna de Ancud, Provincia Chiloé, Región de Los Lagos."/>
        <s v="REPOSICION PUENTE NEGRO N°2 EN RUTA W-315 COMUNA DE ANCUD REACTIVACIÓN"/>
        <s v="Diseño y Construcción del Puente Chacao, Región de Los Lagos"/>
        <s v="Construcción Conexión Vial Cruce Ruta 231 CH  Acceso Norte Lago Espolón, Sector DM 1.450,00  DM 2.160,00  DM 15.600,00, Región de Los Lagos."/>
        <s v="Terminación MEJORAMIENTO CBI RUTA V-155, FRUTILLAR BAJO (F.PAV) -QUILANTO, FRUTILLAR"/>
        <s v="Mejoramiento Ruta 5. S: Molulco-Colonia Yungay (3ras Pistas Y Bermas) DM 1.234.820 - DM 1.256.247; Chiloé; Región de Los Lagos (Nuevo 2020)"/>
        <s v="Reposición Ruta U-40, Sector Osorno - Cruce Ruta U-390 Tramo DM 2.348-DM 18.740, Comuna de Osorno, Provincia Osorno, Región de Los Lagos"/>
        <s v="MEJORAMIENTO CBI RUTA V-860, SECTOR CRUCE RUTA V-60 (FIN PAVIMENTO) CRUCE RUTA V-840"/>
        <s v="Mejoramiento Ruta 7, Sector: Cruce Ruta 240-Villa Ortega, Tramo 1 (Obras Básicas): estribo sur Puente Emperador Guillermo N°2 (KM 577,670) a KM 579,330, Tramo 2 (Pavimentación): estribo sur Puente Emperador Guillermo n°2 (KM. 577,670) a KM 589,041, Comuna de Coyhaique, Provincia de Coyhaique, Región de Aysén"/>
        <s v="CONSTRUCCION CONEXIÓN VIAL LAGO VERDE - LA TAPERA, ETAPA 1 DM 67,162 AL DM 79,162, COMUNA LAGO VERDE"/>
        <s v="Mejoramiento Ruta 243 CH, Av. Baquedano, Sector: Calle Victoria-Escuela Agrícola, Provincia Coyhaique, Región de Aysén"/>
        <s v="Mejoramiento Camino Longitudinal Austral Ruta 7 (Etapa I Obras Básicas), Sector: Alcantarilla Cascada-Puente Las Ovejas, Tramo: KM. 737,031 a KM. 752,031, Comuna de Rio Ibáñez, Provincia del General Carrera, Región de Aysén."/>
        <s v="Construcción Conexión Vial Río Tranquilo - Lago Brown - Frontera, I Etapa, tramo DM 27.480 al DM 42.480, Provincia de Capitán Prat, Región de Aysén. (Nuevo 2017)"/>
        <s v="Mejoramiento Ruta 7, Sector: Las Pulgas-Queulat-Bifurcación Cisnes, Tramo I (Etapa I: Obras Básicas): Las Pulgas-Puente Unión, Km 400,969 a Km 404,516, Tramo II; (Etapa I: Obras Básicas): Puente Unión-Puente Ventisquero, Km 404,516 a Km 409,549, (Etapa II: Pavimentación): Puente Unión-Fiordo Queulat, Km 404,516 a Km 415,889, Comuna de Cisnes, Provincia de Aysén, región de Aysén."/>
        <s v="Mejoramiento; A) Ruta 7, Sector: Cruce Ruta 240 CH (Alto Baguales)-Cruce Ruta 243 CH, Tramo: KM 602,593 a KM 609,812, B) Ruta 240 CH, Sector: Cruce Ruta 7 (Alto Baguales)-Puente El Moro, Tramo: KM 0, 165 a KM 4,319, C) Ruta 243 CH, Sector: Cruce Ruta 7 - Coyhaique, Tramo: KM 0,000 a KM 0,598, Comunas de Aysén y Coyhaique, Provincia de Aysén y Coyhaique, Región de Aysén"/>
        <s v="Mejoramiento Ruta 7 Sur El Manzano-Cochrane, Sector Cuesta El Traro-Acceso Sur Cochrane, Tramo Km. 936,820 al Km. 941,820, Comuna de Cochrane, Provincia Capitán Prat, Región de Aysén_x000d__x000a_"/>
        <s v="Mejoramiento Ruta 7 Norte, sector: Portezuelo Queulat Bifurcación Cisnes, tramo 1 (obras básicas): Km. 439,049 Km. 442,640, tramo2 (pavimentación):Km. 439,049 a Km. 447,843, Comuna de Cisnes, Provincia de Aysén, Región de Aysén"/>
        <s v="Reposición Ruta Y-905, Williams - Navarino, varios sectores, Etapa 2, DM. 30.320,000 al DM. 40.820,000, Provincia Antártica Chilena, Región de Magallanes y Antártica Chilena."/>
        <s v="Construcción Vicuña - Yendegaia, sector: Caleta 2 de Mayo - Cordillera Darwin, Región de Magallanes (nuevo 2012)"/>
        <s v="Mejoramiento Ruta 9, Sector Cerro Castillo-Bifurcación Ruta Y-150, Tramo: DM 317.920,00 al DM 334.890,00, Región de Magallanes y la Antártica Chilena."/>
        <s v="MEJORAMIENTO  RUTA Y-65, PORVENIR - MANANTIALES, TIERRA DEL FUEGO, ETAPA II (30 KM) KM 25 AL KM 55 REGION DE MAGALLANES Y LA ANTARTICA CHILENA REACTIVACIÓN_x000d__x000a_"/>
        <s v="Mejoramiento Borde Costero Socos - Tongoy"/>
        <s v="Construcción de Inf Pesquera Artesanal Caleta Talcaruca - Ovalle"/>
        <s v="Reposición de la Costanera de Coquimbo - Región de Coquimbo"/>
        <s v="Mejoramiento Borde Costero Playa Negra Penco 2do llamado"/>
        <s v="Mejoramiento Borde Costero Fragata Reina Maria Isabel Talcahuano"/>
        <s v="Mejoramiento Borde Costero Lo Rojas"/>
        <s v="Mejoramiento Borde Costero Puerto Saavedra Etapa III, Sector Sur"/>
        <s v="Mejoramiento Caleta de pescadores Los Molinos Comuna de Valdivia"/>
        <s v="Mejoramiento Borde Fluvial Puerto Lapi comuna de la Unión"/>
        <s v="Construcción Borde Fluvial Rio Lingue Sector Mehuín Primera Etapa Comuna de Mariquina Región de Los Ríos"/>
        <s v="Construcción Borde Lacustre Huequecura comuna de Futrono"/>
        <s v="Reposición Infraestructura Portuaria Pesca Artesanal Rolecha"/>
        <s v="Mejoramiento Borde Costero Chonchi"/>
        <s v="Mejoramiento borde costero Quemchi"/>
        <s v="Mejoramiento Playa Venado Comuna de Puerto Varas"/>
        <s v="Construcción Borde Costero comuna de Puerto Octay"/>
        <s v="Mejoramiento Rampa Achao comuna de Quinchao"/>
        <s v="MEJORAMIENTO CONECTIVIDAD MARÍTIMA REGIÓN DE AYSÉN EN PUERTO CISNES II ETAPA"/>
        <s v="CONSTRUCCIÓN BORDE COSTERO PUERTO CISNES"/>
        <s v="Mejoramiento y Ampliación Varadero Caleta Barranco Amarillo Punta Arenas Etapa I"/>
        <s v="Sostenimiento Taludes Varadero Caleta Barranco Amarillo"/>
        <s v="Construcción Obras Marítimas Infraestructura Portuaria Multipropósito en Puerto Williams"/>
        <s v="NORMALIZACIÓN Y CONSERVACIÓN MAYOR AREA DE MOVIMIENTO ANDRES SABELLA 2020"/>
        <s v="AMPLIACIÓN ÁREA TERMINAL ADMO. GAMA. ZAÑARTU DE PUERTO WILLIAMS"/>
        <s v="Mejoramiento Integral Sistema de Agua Potable Rural localidad de Camarones Comuna de Camarones_x000d__x000a_"/>
        <s v="Ampliación Sistema de Agua Potable Rural de Acha, Comuna de Arica"/>
        <s v="Mejoramiento Integral Sistema de Agua Potable Rural de Socoroma Comuna de Putre"/>
        <s v="CONSTRUCCIÓN SISTEMA DE AGUA POTABLE RURAL DE CAMIÑA ALTO, COMUNA DE CAMIÑA, REGIÓN DE TARAPACÁ_x0009__x0009__x0009__x000d__x000a_"/>
        <s v="Instalación sistema APR Longomilla, La Florida, Maitencillo y Quebrada Honda, Vallenar"/>
        <s v="Mejoramiento Sistema Agua Potable Rural Diaguitas comuna de Vicuña"/>
        <s v="Construcción Sistema APR Pangalillo, Etapa II comuna de Los Vilos"/>
        <s v="Ampliación Sistema APR Sonora Los Acacios Etapa II comuna de Ovalle"/>
        <s v="Mejoramiento Sistema APR Las Breas Comuna de Rio Hurtado"/>
        <s v="Construcción Sistema APR El Chilcal Comuna de Canela"/>
        <s v="REPOSICIÓN SISTEMA DE APR LA TETERA-PUEBLO DE INDIOS COMUNA DE QUILLOTA"/>
        <s v="AMPLIACION SISTEMA AGUA POTABLE RURAL EL PASO COMUNA DE PUCHUNCAVÍ"/>
        <s v="Ampliación y Mejoramiento Servicio de APR San Manuel Comuna de Melipilla Provincia de Melipilla"/>
        <s v="Mejoramiento y Ampliación APR Santa Matilde Til Til Comuna de Til Til Provincia de Chacabuco"/>
        <s v="Ampliación y Mejoramiento del APR San José de Melipilla, Melipilla"/>
        <s v="Ampliación y Mejoramiento APR Manuel Rodríguez Comuna de Colina"/>
        <s v="Ampliación y Mejoramiento Servicio de APR La Palma de Ibacache Comuna de María Pinto"/>
        <s v="Mejoramiento y Ampliación de Servicio de APR Santa Inés de Patagüillas, comuna de Curacaví Región Metropolitana"/>
        <s v="CONSTRUCCION SISTEMA APR CARDONAL DE PANILONCO COGUIL TANUME, COMUNA DE PICHILEMU"/>
        <s v="MEJORAMIENTO SISTEMA APR VILLA EL CARMEN, COMUNA DE LAS CABRAS"/>
        <s v="MEJORAMIENTO Y AMPLIACION SISTEMA APR PATAGUA CERRO COMUNA DE PICHIDEGUA"/>
        <s v="MEJORAMIENTO SISTEMA DE APR REQUEGUA COMUNA DE SAN VICENTE"/>
        <s v="HABILITACION SONDAJE SISTEMA APR TRINIDAD LOS MAITENES MARCHIGUE"/>
        <s v="MEJORAMIENTO Y AMPLIACION SSR PUQUILLAY BAJO COMUNA DE NANCAGUA"/>
        <s v="MEJORAMIENTO  Y AMPLIACION SISTEMA SSR SAN LUIS VILLA ALEGRE PLACILLA"/>
        <s v="Obras de Terminación Construcción Sistema de Agua Potable Rural de Vega de Salas, Linares"/>
        <s v="Mejoramiento y Ampliación Sistema APR Queri, San Clemente"/>
        <s v="CONSTRUCCIÓN DE SERVICIO DE AGUA POTABLE RURAL SANTA ISABEL - EL TORREON COMUNA DE SAN CARLOS (segundo llamado)"/>
        <s v="Construcción Servicio de APR Huechupin Colliguay comuna de Chillán región de Ñuble"/>
        <s v="Construcción Servicio APR de Vaquería - Arturo Prat - Sta. Rosa, Negrete"/>
        <s v="CONSTRUCCION SERVICIO SANITARIO RURAL DE SAN CARLITOS, COMUNA DE TOME"/>
        <s v="Mejoramiento y ampliación de la capacidad productiva del Servicio Sanitario Rural de Coliumo, comuna de Tomé"/>
        <s v="CONSTRUCCION SERVICIO DE APR DE DOLLINCO, COMUNA DE NACIMIENTO"/>
        <s v="Reposicion Parcial APR Hualacura, Comuna de N. Imperial"/>
        <s v="Instalación Sistema APR Pitrelahue, P. las Casas_x000d__x000a_"/>
        <s v="Reposición y Ampliación Sistema de Agua Potable Rural Mollulco, Temuco"/>
        <s v="Construcción Sistema APR Pelon Mapu, Victoria"/>
        <s v="Construcción Sistema APR Viluco, Collin y Vega Redonda, Vilcun"/>
        <s v="Mejoramiento y Ampliación Sistema de Agua Potable Rural Curarrehue Comuna de Curarrehue Region de La Araucania"/>
        <s v="Construcción Sistema APR Rayenco Afunalhue, Villarrica_x000d__x000a_"/>
        <s v="Construcción Sistema APR Puente Basa Grande, Curarrehue"/>
        <s v="REPOSICION SISTEMA AGUA POTABLE RURAL CATRIPULLI RINCONADA Y AMPLIACION A LONCOFILO HUAMPOE STA ELENA COMUNA CURARREHUE REGION DE LA ARAUCANIA"/>
        <s v="Instalación SAPR El Boye. Sectores, Chufquen, Terpelle, Comuna de Traiguén"/>
        <s v="Reposición Sistema APR Chihuimpilli y Ampliación a Imilco, Millali, Las Quilas, Freire"/>
        <s v="Construcción Sistema APR Radalco, Curacautin"/>
        <s v="AMPLIACION Y MEJORAMIENTO SERVICIO APR DE FUTAHUENTE, RIO BUENO"/>
        <s v="Ampliación y Mejoramiento del Servicio de Agua Potable Rural de Huape, Comuna Corral, Región de Los Ríos."/>
        <s v="Construcción del Servicio de Agua Potable Rural de Cheuque, Comuna Mariquina, Región de Los Ríos."/>
        <s v="AMPLIACIÓN Y MEJORAMIENTO DE APR DE LINGUENTO NANIHUE, MARIQUINA"/>
        <s v="Ampliación y Mejoramiento Servicio APR Litrán Comuna de Río Bueno Región de Los Ríos"/>
        <s v="CONSTRUCCION SERVICIO DE APR DE LOS MOLINOS ALTOS, VALDIVIA"/>
        <s v="Construcción Servicio Agua Potable Rural de Punahue comuna de Panguipulli Región de Los Ríos"/>
        <s v="Mejoramiento Sistema de APR El Malito, Comuna de Palena, Región de Los Lagos"/>
        <s v="Construcción Sistema de APR Terao, Comuna de Chonchi, Región de Los Lagos"/>
        <s v="CONSTRUCCION SISTEMA DE AGUA POTABLE RURAL KM23 RUTA 240 AYSÉN-COYHAIQUE"/>
        <s v="CONSTRUCCIÓN SISTEMA DE AGUA POTABLE RURAL FACHINAL, COMUNA DE CHIILE CHICO"/>
        <s v="CONSTRUCCION SISTEMA APR ENSENADA DEL VALLE SIMPSON, COYHAIQUE"/>
        <s v="Ampliación segunda etapa edificio MOP Valdivia (ejecución)"/>
        <s v="CONSTRUCCIÓN OBRAS DE CONTROL ALUVIONAL EN QUEBRADAS,  SECTORES REPÚBLICA Y TIRO AL BLANCO, TALTAL, CIUDAD DE TALTAL"/>
        <s v="MEJORAMIENTO SISTEMA MELGAREJO RED PRIMARIA DE EVACUACIÓN Y DRENAJE DE AGUAS LLUVIAS DE VALPARAÍSO COMUNA PROVINCIA Y REGIÓN DE VALPARAÍSO"/>
        <s v="CONSTRUCCIÓN COLECTORES DE AGUAS LLUVIAS CIUDAD DE PUERTO AYSÉN, REGIÓN DE AYSÉN, MEJORAMIENTO CANAL TURBIO 2 ETAPA I"/>
        <s v="CONSTRUCCIÓN COLECTORES DE AGUAS LLUVIAS CIUDAD DE PUERTO AYSÉN, REGION DE AYSÉN, COLECTOR HUMBERTO GARCIA"/>
        <s v="Mejoramiento camino básico intermedio Las Hortensias - Quecherehue - Colico, tramo Dm. 0000,0 a Dm. 15.332, Rol S-497, comuna de Cunco, provincia de Cautín, Región de La Araucanía"/>
        <s v="Mejoramiento Camino Básico Intermedio Imperial Carahue por El Bajo; comuna de Carahue; Provincia de Cautín; Región de La Araucanía"/>
        <s v="Mejoramiento T-217, Cruce Ruta 5 - Ciruelos - Pumillahue"/>
        <s v="Habilitación borde costero península Cavancha Iquique"/>
        <s v="Mejoramiento Borde Costero Buchupureo"/>
        <s v="Mejoramiento borde costero Curaco de Velez etapa 2"/>
        <s v="Reposición Rampa Rilán comuna de Castro"/>
        <s v="NORMALIZACIÓN Y CONSERVACIÓN ÁREA DE MOVIMIENTO AEROPUERTO CARRIEL SUR, CONCEPCIÓN , ETAPA 2 (Plan de Recuperación)"/>
        <s v="MEJORAMIENTO ÁREA DE MOVIMIENTO AEROPUERTO PRESIDENTE IBÁÑEZ. R 12 (HORIZONTAL)"/>
        <s v="CONSTRUCCIÓN SISTEMA DE AGUA POTABLE RURAL DE VERDES CAMPIÑAS"/>
        <s v="Mejoramiento Sistema APR Tulahuen comuna Monte Patria"/>
        <s v="Ampliación  y Mejoramiento El Bollenar,  Comuna de Melipilla, Provincia de Melipilla Plan Recuperación económica"/>
        <s v="Mejoramiento y Ampliación Servicio de APR Colonia Kennedy Comuna de Paine"/>
        <s v="Ampliación y mejoramiento APR Gacitúa, Comuna de Isla de Maipo, Provincia de Cordillera Plan Recuperación económica_x000d__x000a_"/>
        <s v="MEJORAMIENTO Y AMPLIACION SISTEMA APR LO DE LOBOS, COMUNA DE RENGO"/>
        <s v="MEJORAMIENTO  SISTEMA APR EL OLIVAR BAJO, RINCON EL ABRA, COMUNA DE OLIVAR"/>
        <s v="Mejoramiento y Ampliación Sistema APR Bajo Esmeralda, Yerbas Buenas."/>
        <s v="Mejoramiento y Ampliación Sistema APR Las Lomas, San Clemente"/>
        <s v="MEJORAMIENTO Y AMPLIACIÓN SISTEMA APR MOLINO-VENTANA DEL ALTO A SANTA LAURA, TENO"/>
        <s v="Mejoramiento y Ampliación Sistema APR Bajos de Lircay, San Clemente"/>
        <s v="MEJORAMIENTO Y AMPLIACIÓN SISTEMA APR EL PLUMERO, RAUCO"/>
        <s v="Construcción Servicio de APR Trehualemu comuna de El Carmen"/>
        <s v="CONSTRUCCIÓN SERVICIO SANITARIO RURAL DE QUIEBRAFRENOS, COMUNA DE LAJA"/>
        <s v="Reposicion Parcial Sistema APR Trihueche y Ampliacion a Villa Baldomero, Comuna de N. Imperial"/>
        <s v="Reposicion Sistema APR Entre Rios, Comuna de N. Imperial"/>
        <s v="(Plan Recuperación Económica) Ampliación y Mejoramiento de Servicio APR de Nontuelá Comuna de Futrono Región de Los Ríos"/>
        <s v="(Plan Recuperación Económica) Construcción Servicio de Agua Potable Rural de La Junta, Comuna Lago Ranco, Región de Los Ríos."/>
        <s v="(PLAN RECUPERACIÓN ECONÓMICA) CONSTRUCCIÓN SERVICIO DE APR DE BONIFACIO, COMUNA DE VALDIVIA, REGIÓN DE LOS RÍOS"/>
        <s v="CONSTRUCCION SERVICIO APR DE HUIPEL-MUCÚN, LANCO"/>
        <s v="(PLAN DE RECUPERACIÓN ECONÓMICA) CONSTRUCCIÓN SERVICIO DE APR DE ILIHUE-LOS MAÑÍOS, COMUNA DE LAGO RANCO, REGIÓN DE LOS RÍOS"/>
        <s v="(PLAN DE RECUPERACIÓN ECONÓMICA) CONSTRUCCIÓN SERVICIO DE APR DE MINAS DE PUNAHUE, COMUNA DE LOS LAGOS, REGIÓN DE LOS RÍOS"/>
        <s v="Construcción Sistema de APR Chuyaquen, Comuna de Maullín Región de Los Lagos"/>
        <s v="Construcción Sistema de APR Huempeleo - Alto Bonito, Comuna de Fresia Región de Los Lagos"/>
        <s v="Ampliación del Sistema de APR Llaicha hacia Pollollo y Pergue, Isla Puluqui, Comuna de Calbuco, Región de Los Lagos"/>
        <s v="Construcción Sistema de APR Isla Maillen, Comuna de Puerto Montt, Región de Los Lagos"/>
        <s v="CONSTRUCCION Y AMPLIACIÓN RED DE MONITOREO PIEZOMETROS DE LA REGION DEL MAULE"/>
        <s v="Mejoramiento Ruta 9, Cerro Castillo - Bifurcación Ruta Y-150, Provincia de última esperanza, Región de Magallanes y Antártica Chilena." u="1"/>
        <s v="Mejoramiento Borde Costero Sector Curanipe" u="1"/>
        <s v="CONTRATO CO-CSC-05 CONSTRUCCIÓN SISTEMA CUELLAR ETAPA 5 LINARES REGIÓN DEL MAULE" u="1"/>
        <s v="SEGUNDO LLAMADO CONSTRUCCIÓN DE OBRAS ALUVIONALES ETAPA I, REGIÓN DE TARAPACÁ" u="1"/>
        <s v="CONSTRUCCIÓN DEFENSAS FLUVIALES RÍO AYSÉN, SECTOR LA BALSA, ETAPA II" u="1"/>
        <s v="Construcción Infraestructura Pesquera Artesanal Caleta Apolillado - Obras Marítimas" u="1"/>
        <s v="Construcción Sistema de APR Mañihueico, Comuna de Hualaihue Región de Los Lagos" u="1"/>
        <s v="(Plan Recuperación Económica) Construcción del Servicio APR de La Flor Comuna de Unión Región de Los Ríos" u="1"/>
        <s v="Reposición Servicio de Agua Potable Rural de Puyehue Comuna de Panguipulli Región de Los Ríos" u="1"/>
        <s v="Mejoramiento Camino By Pass Saavedra; comuna de Saavedra; provincia de Cautín; Región de La Araucanía" u="1"/>
        <s v="CONSTRUCCION SISTEMA DE APR ASIENTO VIEJO, ILLAPEL" u="1"/>
        <s v="Contrato Obras de Control Aluvional Quebrada El toro III Etapa" u="1"/>
        <s v="Mejoramiento Ruta K-705, Sector Ruta K-715-Vilches Alto, Tramo KM. 11,700 al KM. 27,230, Provincia de Talca, Región del Maule" u="1"/>
        <s v="Mejoramiento Ruta D - 605, Punitaqui - Combarbala, Sector Manquehua - Soruco, Región de Coquimbo." u="1"/>
        <s v="Mejoramiento Ruta B-385, Sector cruce Ruta B-255 - Peine, Tramo DM. 197.000,00 - DM. 225.392,00, Comuna de San Pedro de Atacama, Provincia El Loa, Región de Antofagasta" u="1"/>
        <s v="Reposición sistema APR El Coigue, Comuna de Carahue Region de La Araucania" u="1"/>
        <s v="CONSTRUCCIÓN SISTEMA APR LOMAS DE MACHICURA, PARRAL" u="1"/>
        <s v="Construcción Infraestructura Pesquera Caleta Puerto Manso Canela" u="1"/>
        <s v="MEJORAMIENTO Y AMPLIACIÓN SISTEMA APR SAN ALEJO - DIGUA" u="1"/>
        <s v="CONSTRUCCION OBRAS DE CONTROL ALUVIONAL EN QUEBRADA RIQUELME II ETAPA ANTOFAGASTA" u="1"/>
        <s v="Construcción infraestructura aeroportuaria de emergencia, isla Meulín, comuna de Quinchao." u="1"/>
        <s v="Ampliación y Mejoramiento Servicio de Agua Potable Rural Folilco Comuna de Río Bueno Región de Los Ríos" u="1"/>
        <s v="Mejoramiento Ruta F-74-G, Sector Cuesta Ibacache - Casablanca, Tramo KM. 33.829 Limite Regional Región Metropolitana - KM. 48.402,201 RUTA F-90, Provincia de Valparaíso, Región de Valparaíso" u="1"/>
        <s v="Termino Obras Construcción Protección de Ribera Coliumo Etapa II" u="1"/>
        <s v="Mejoramiento Camino Básico Intermedio H-721, I-111 Pelequen-Polonia, Región de O Higgins" u="1"/>
        <s v="CONSTRUCCION CENTRO INTERDISCIPLINARIO DE NEUROCIENCIA, VALPARAISO" u="1"/>
        <s v="Servicio de mantención reforestación en sector del canal Nuevo Cocinera, embalse El Bato, IV región, período 2019-2020" u="1"/>
        <s v="Construcción Sistema de APR Dicham, Comuna de Chonchi Región de Los Lagos" u="1"/>
        <s v="SERVICIO DE RIEGO, DESMALEZADO Y MANTENCIÓN DE PLANTACIONES SECTOR HUINTIL, 2020" u="1"/>
        <s v="Mejoramiento Ruta A-653 Sector Cruce A-65 By- Pass Cuesta Duplijsa; Provincia del Tamarugal; Región de Tarapacá" u="1"/>
        <s v="Construcción Sistema de APR San Ramón - Entre Esteros, Comuna de Calbuco Región de Los Lagos" u="1"/>
        <s v="Reposición Ruta M-50, Cauquenes - Chanco, Sector Los Ruiles - Chanco, Tramo DM. 28.600,00 al DM. 42.177,15, Provincia Cauquenes, Región del Maule." u="1"/>
        <s v="Reposicion Sistema APR Tranapuente, Comuna de Carahue" u="1"/>
        <s v="Mejoramiento Ruta D-605, Sector Manquehua-Soruco etapa 2 Puente Manqueha Provincia de Limarí Región de Coquimbo" u="1"/>
        <s v="Ampliacion Explanada de Pescadores Caleta Curanipe 2do llamado" u="1"/>
        <s v="Construcción Sistema APR Sector Quilquico Norte, Comuna de Castro Región de Los Lagos" u="1"/>
        <s v="Construcción Sistema de APR Chagual Quildaco, Comuna de Hualaihue Región de Los Lagos" u="1"/>
        <s v="Instalación Sistema Agua Potable Rural Agua Tendida, comuna de Carahue, Región de la Araucanía" u="1"/>
        <s v="MEJORAMIENTO Y AMPLIACION APR SAN PEDRO DE ALCANTARA PAREDONES 2 ETAPA" u="1"/>
        <s v="Construcción Sistema APR Aucar, Comuna de Quemchi Región de Los Lagos" u="1"/>
        <s v="Construcción Sistema APR Peñol, Comuna de Maullín Región de Los Lagos" u="1"/>
        <s v="Contrato CO-ECHI-01 Construcción Embalse Chironta, Valle de Lluta, Región de Arica y Parinacota" u="1"/>
        <s v="Restauración Faro Monumental de La Serena." u="1"/>
        <s v="Construcción Defensas Fluviales Río Cautín Urbano de Temuco y P. las Casas" u="1"/>
        <s v="MEJORAMIENTO SISTEMA DE AGUA POTABLE RURAL HUINTIL,COMUNA DE ILLAPEL" u="1"/>
        <s v="MEJORAMIENTO SISTEMA DE AGUA POTABLE RURAL LA ESPERANZA, PEUMO (2 ETAPA)" u="1"/>
        <s v="Mejoramiento y Ampliación APR Águila Norte Sur Comuna de Paine Provincia de Maipo Región Metropolitana de Santiago" u="1"/>
        <s v="MEJORAMIENTO SISTEMA DE AGUA POTABLE RURAL VILLA FREI" u="1"/>
        <s v="Acceso Paradero Santa Olga, Región del Maule" u="1"/>
        <s v="Construcción Sistema APR Detif, Comuna de Puqueldón Región de Los Lagos" u="1"/>
        <s v="MEJORAMIENTO Y AMPLIACION APR SAN JOSE DE MARCHIGUE PICHIDEGUA (2 ETAPA DE MEJORAMIENTO)" u="1"/>
        <s v="Reposición Pavimento Ruta 215-CH, Sector Las Lumas - Entre Lagos, Región de Los Lagos" u="1"/>
        <s v="Construcción Sistema Agua Potable Rural Chujlluta Comuna de General Lagos" u="1"/>
        <s v="Mejoramiento Ruta G-45, Camino Padre Hurtado, Sector Cuesta Chada, Tramo DM. 35.564,24 - DM. 41.012,252, Provincia de Maipo, Región Metropolitana" u="1"/>
        <s v="Construcccion Infraestructura Portuaria y Pesquera Artesanal Caleta Aulen comuna de Hualaihue" u="1"/>
        <s v="Mejoramiento y Ampliación de APR Aparición Paine Comuna de Paine Provincia de Maipo Región Metropolitana de Santiago" u="1"/>
        <s v="Reposición puente Río Grande y sus accesos Km. 115,00 Ruta Y-85, Comuna de Timaukel, Provincia de Tierra del Fuego Región de Magallanes y Antártica Chilena (Nuevo 2016)" u="1"/>
        <s v="Mejoramiento T-210: Cruce Ruta 5-Ciruelos-Pureo" u="1"/>
        <s v="MEJORAMIENTO Y AMPLIACIÓN APR SAN JOSE DE PATAGUAS, COMUNA DE SAN VICENTE DE TT" u="1"/>
        <s v="CONSTRUCCIÓN SISTEMA SERVICIO APR DE SAN PEDRO, COMUNA DE LOS LAGOS, REGIÓN DE LOS RÍOS" u="1"/>
        <s v="Mejoramiento Borde Costero El Morro Lota - 2do Llamado" u="1"/>
        <s v="AMPLIACIÓN SISTEMA DE AGUA POTABLE RURAL EL HIGUERAL COMUNA DE SAN ESTEBAN" u="1"/>
        <s v="Construcción Sistema APR Cayulfe, Chanquín, Puralaco, Nigue, Maitinco (Leufu Lafquen) comuna de  Tolten region de la araucania" u="1"/>
        <s v="Normalización Infraestructura Porturia en Cofalmo" u="1"/>
        <s v="Reposición Puente Pinto Ruta N-51 Coihueco-Pinto Región de Ñuble (NUEVO 2019)" u="1"/>
        <s v="Mejoramiento Borde Costero Saavedra II" u="1"/>
        <s v="Mejoramiento Ruta O-846, Sector El Laurel - Lota, Provincia de Concepción, Región del Biobío_x000d__x000a_" u="1"/>
        <s v="Mej. sist. APR Cuatro Paloma Hacienda Compañía_x000d__x000a_" u="1"/>
        <s v="Terminación Reposición Puente Sobre Río Bío Bío, Puente Bicentenario Oriente y Poniente, Concepción-San Pedro de la Paz, Región del Bío Bío" u="1"/>
        <s v="REPOSICION SISTEMA AGUA POTABLE RURAL ES ESFUERZO COMUNA DE CUNCO REGION DE LA ARAUCANIA" u="1"/>
        <s v="SERVICIO DE MANTENCIÓN Y REPLANTE EN CORTINA VEGETAL CUBIERTA VEGETAL Y BOTADERO EMBALSE EL BATO AÑO 2021" u="1"/>
        <s v="Construcción Playa Artificial y Caleta de Pescadores La Chimba" u="1"/>
        <s v="Construcción Servicio de Agua Potable Rural de Agua de La Gloria, comuna de Concepción" u="1"/>
        <s v="MEJORAMIENTO SISTEMA APR EL MOLINO EL ALAMO COMUNA DE COLTAUCO" u="1"/>
        <s v="Mejoramiento Ruta Costera, Sector Villa Ukika - Aeropuerto, Tramo DM 0,000 al DM 5.275,239, Región de Magallanes y Antartica Chilena." u="1"/>
        <s v="Mejoramiento W-883 Sector : Apeche - Cruce Ruta W-853 Queilen" u="1"/>
        <s v="Construcción Servicio de APR Huacamala, Comuna de Quillón" u="1"/>
        <s v="AMPLIACIÓN SISTEMA DE AGUA POTABLE RURAL TORTEL" u="1"/>
        <s v="CO-SGT-02 Mejoramiento Sistema Canal Gaete Construcción Atravieso Colector Sosa por Avenida Colón Etapa II Talcahuano Región del Biobío" u="1"/>
        <s v="MEJORAMIENTO INTEGRAL DEL SISTEMA DE TRATAMIENTO APR DE CHANAVAYITA 2018 COMUNA DE IQUIQUE REGION DE TARAPACA ETAPA II" u="1"/>
        <s v="Mejoramiento Sistema APR Cunlagua, Arboleda Grande, El Tebal_x000d__x000a_" u="1"/>
        <s v="Mejoramiento Borde Costero de Huasco" u="1"/>
        <s v="SERVICIO DE MANTENIMIENTO Y REPLANTE EN CORTINA VEGETAL Y BOTADERO, EMBALSE EL BATO 2019-2020_x000d__x000a_" u="1"/>
        <s v="Mejoramiento, Ampliación Ruta 1 Pasada Por Tocopilla, Rotonda Límite Urbano, Región De Antofagasta" u="1"/>
        <s v="CONSTRUCCIÓN CICLOVÍAS PROVINCIAS DE MARGA MARGA, QUILLOTA Y SAN FELIPE, REGIÓN DE VALPARAÍSO_x000d__x000a_" u="1"/>
        <s v="Mejoramiento CBI Ruta H-510 y H-702 Comunas de Rengo y Malloa Región de O Higgins" u="1"/>
        <s v="AMPLIACION SISTEMA APR AGUA BUENA A PUEBLO HUNDIDO, COMUNA DE SAN FERNANDO" u="1"/>
        <s v="Mejoramiento Ruta S-138, Sector Tranapuente-Límite Regional Norte, DM 19.243,27 al 53.173,244, Comuna de Carahue, Provincia de Cautín, Región de la Araucanía" u="1"/>
        <s v="Construcción Borde Costero caleta Los Verdes Iquique" u="1"/>
        <s v="Ampl. y mej. APR San Ignacio Playa Rosada" u="1"/>
        <s v="Construcción Obras de Control Aluvional en Quebrada el Huascar Región de Antofagasta" u="1"/>
        <s v="MEJORAMIENTO SISTEMA APR EL TAMBO, COMUNA DE SAN VICENTE DE TT" u="1"/>
        <s v="Reposición Puente La Posada en Ruta B-240, Provincia de Tocopilla, Antofagasta, II Región" u="1"/>
        <s v="Mejoramiento Ruta S-70, Sector Pocoyán - Puente Peule, Tramo II, DM 42.900,00 - DM 58.870,30, Provincia de Cautín, Región de la Araucanía." u="1"/>
        <s v="Mejoramiento Caleta de Pescadores de El Quisco Región de Valparaíso, 2º llamado" u="1"/>
        <s v="Mejoramiento Ruta 225-Ch Sector Petrohue - Lago Todos Los Santos" u="1"/>
        <s v="Construcción Obras Control Sedimentológico Río Las Minas Punta Arenas - 2da etapa - 2019" u="1"/>
        <s v="MEJORAMIENTO Y AMPLIACION SISTEMA DE AGUA POTABLE RURAL TEODORO SCHMIDT  COMUNA DE TEODORO SCHMIDT REGION DE LA ARAUCANIA" u="1"/>
        <s v="AMPLIACION SERVICIO AGUA POTABLE RURAL LAS CRUCES COMUNA DE LIMACHE" u="1"/>
        <s v="CONSTRUCCIÓN DE SERVICIO DE AGUA POTABLE RURAL MONTELEON COMUNA DE SAN NICOLAS (segundo llamado)" u="1"/>
        <s v="Reposicion Sistema APR Choroico, Comuna de Cunco" u="1"/>
        <s v="Construcción Puente Cancha de Piedra y Accesos, Provincia de Melipilla, Región Metropolitana (Nuevos 2017)" u="1"/>
        <s v="Normalización cerco perimetral aeródromos de Contao, Hualaihué y Río Negro, comuna de Hualaihué" u="1"/>
        <s v="Reposición Ruta 5, sector límite provincial - acceso Oficina Pedro de Valdivia, tramo DM. 1.488.270 a DM. 1.527.222, Comuna María Elena, Provincia Tocopilla, Región de Antofagasta. (Nuevo 2019)_x000d__x000a__x000d__x000a_" u="1"/>
        <s v="Construcción Sistema APR Pangalillo Comuna de Los Vilos" u="1"/>
        <s v="Reposición Puentes Huechún, San V. Macul y Las Parcelas, Región Metropolitana" u="1"/>
        <s v="Servicio de Riego , Desmalezado y Mantención de Plantaciones Sector Parcela 73 y Cola del Embalse El Bato 2020" u="1"/>
        <s v="Reposición Puente La Llaveria, Km 2.100, Ruta H-762, Comuna de Las Cabras y Reposición Puente La Cornellana, Km. 1.180, Ruta H-778, Comuna de Peumo, Provincia de Cachapoal" u="1"/>
        <s v="MEJORAMIENTO Y AMPLIACIÓN SERVICIO DE AGUA POTABLE RURAL DE AGUA BUENA COMUNA DE SAN CARLOS (TRATO DIRECTO)" u="1"/>
        <s v="AMPLIACIÓN SERVICIO DE AGUA POTABLE RURAL EL RUNGUE COMUNA DE PUCHUNCAVÍ" u="1"/>
        <s v="Ampliación y Mejoramiento del Servicio de APR de Los Esteros, Comuna de La Unión, Región de Los Ríos" u="1"/>
        <s v="(Plan Recuperación Económica) Construcción del Servicio APR de Catripulli Comuna de Valdivia Región de Los Ríos" u="1"/>
        <s v="Convenio de Reforestación Construcción Vicuña - Yendegaia sector Caleta 2 de Mayo - Cordillera Darwin KM 132,5 al KM 108,6" u="1"/>
        <s v="NORMALIZACIÓN Y  CONSERVACIÓN MAYOR INFRAESTRUCTURA HORIZONTAL AEROPUERTO CARRIEL SUR, REGIÓN DEL BIOBIO 2020" u="1"/>
        <s v="MEJORAMIENTO Y AMPLIACIÓN SISTEMA APR LAS HORNILLAS HACIA PORVENIR, LINARES." u="1"/>
        <s v="Mejoramiento CBI Cruce Ruta S-269; Gral López-Padre Las Casas; comuna de Padre Las Casas; Provincia de Cautín; Región de La Araucanía" u="1"/>
        <s v="Mejoramiento Ruta Q-20, Sectores de María Dolores y Puente Perales, Etapa II, Comunas de Los Ángeles y Laja, Provincia de Biobío, Región del Biobío" u="1"/>
        <s v="Construcción servicio APR La Cabaña - Santa Teresa - Tres Ranchos, Yungay (Recuperación Economica)" u="1"/>
        <s v="Ampliación y Mejoramiento Servicio de Agua Potable Rural Curriñe - Chabranco Comuna de Futrono Región de Los Ríos" u="1"/>
        <s v="CONSTRUCCIÓN SERVICIO DE AGUA POTABLE RURAL CHAMIZAL COMUNA DE EL CARMEN (segundo llamado)" u="1"/>
        <s v="Servicio de Mantención Reforestación en sector del canal Nuevo Cocinera, embalse El Bato 2020" u="1"/>
        <s v="Construcción Servicio de Agua Potable Rural de Bellavista  Las Viñas, comuna de Los Ángeles (Segundo Llamado)" u="1"/>
        <s v="Mejoramiento Ruta 1, acceso norte a Mejillones-Michilla, DM 65.925,00-DM 105.300,00, TRAMO DM: 65.925,00-DM 81.500,00, Región de Antofagasta" u="1"/>
        <s v="Construcción Espigones y obras complementarias Caleta Duao" u="1"/>
        <s v="Construcción Variante Sur Coyhaique, sector: Coyhaique-El Blanco, Tramo: Rotonda El Mate-Recta Foitzick, KM 0,00 a KM 2,814, Comuna de Coyhaique, provincia de Coyhaique, región de Aysén" u="1"/>
        <s v="CONTRATO CO-PLA-03 CONSTRUCCIÓN PARQUE INUNDABLE INTERCOMUNAL VICTOR JARA (EX LA AGUADA), ETAPA 3 TRAMO CALLES TOCORNAL - CARMEN Y SAN IGNACIO - CLUB HÍPICO, OBRAS AL INTERIOR DEL ZANJÓN DE LA AGUADA Y OBRAS COMPLEMENTARIAS ETAPAS 1 Y 2, COMUNAS DE SAN JOAQUÍN, SAN MIGUEL Y PEDRO AGUIRRE CERDA, CIUDAD DE SANTIAGO, REGIÓN METROPOLITANA._x000d__x000a_Sector: CENTRO SUR DE SANTIAGO, CALLE ISABEL RIQUELME._x000d__x000a_" u="1"/>
        <s v="CONSTRUCCION COLECTOR INTERCEPTOR AGUAS LLUVIAS SAN MARTIN ETAPA 1 COMUNA DE TEMUCO REGION DE LA ARAUCANIA" u="1"/>
        <s v="Mejoramiento ruta D-597, Monte Patria - Carén - Las Ramadas, Sector Carén-Tilahuén, DM. 29.697,000 a DM. 44.769,795, Provincia de Limari, Región de Coquimbo" u="1"/>
        <s v="Construcción infraestructura pesquera artesanal caleta Talca Ovalle" u="1"/>
        <s v="CO-CLL-03- MEJORAMIENTO CANAL DEFENSA SUR Y CANAL DEFENSA NORTE, ETAPA 3, COMUNA DE CHILLÁN, REGIÓN DE ÑUBLE" u="1"/>
        <s v="MEJORAMIENTO Y AMPLIACION SAN PEDRO DE ALCANTARA PAREDONES 1 ETAPA" u="1"/>
        <s v="Construcción Mejoramiento Ruta 201-CH, Sector Coñaripe - Pellaifa,  Provincia de Valdivia, Región de Los Ríos" u="1"/>
        <s v="Construcción Camino Puelo - Paso El Bolsón Sector:Primer Corral- Segundo Corral- Etapa VII X Región CMT" u="1"/>
        <s v="Construcción Puentes Santa Julia en Ruta E-325 Provincia de Petorca" u="1"/>
        <s v="NORMALIZACIÓN CIERRE PERIMETRAL AERÓDROMO TENIENTE JULIO GALLARDO DE PUERTO NATALES - 2019" u="1"/>
        <s v="Mejoramiento Caleta Pesquera de Bonifacio comuna de Valdivia Región de Los Ríos" u="1"/>
        <s v="Construcción Sistema de APR Huentelelfu, Comuna de Río Negro Región de Los Lagos" u="1"/>
        <s v="Construcción APR Aguas del Maipo, Comuna de Isla de Maipo" u="1"/>
        <s v="Mejoramiento Ruta N-15-25 CR. Long (S. Gregorio)-Tres esquinas (N)" u="1"/>
        <s v="Habilitación Ramal Enlace Costanera, Calle Esmeralda con Av. Costanera Ruta O-60, Concepción, Provincia de Concepción, Región del Biobío." u="1"/>
        <s v="Mejoramiento Camino Básico Intermedio: Ruta D-37 E, Pedegua - Illapel, sector Tilama-Caimanes, Dm 37.154,10 a Dm 53.230,00. Provincia de Choapa - Región de Coquimbo. Nuevo 2019" u="1"/>
        <s v="Mej. Sistema APR Incahuasi_x000d__x000a_" u="1"/>
        <s v="INSTALACIÓN SISTEMA AGUA POTABLE RURAL QUEBRADA VALPARAISO VALLENAR" u="1"/>
        <s v="Ampliación y Reposición Sistema APR Pocoyan - Rakincura, Comuna de Tolten, Región de La Araucanía_x000d__x000a_" u="1"/>
        <s v="Construcción Paseo Costero Bahía Cumberland Juan Fernández Sector Sur" u="1"/>
        <s v="Reposición Puente Quinchilca en Ruta T-39, Sector Los Lagos - Panguipulli, Tramo DM. 4.500 - DM. 5.900, Comuna de los Lagos, Provincia de Valdivia, Región de los Ríos" u="1"/>
        <s v="REPOSICION CIERRE DE OBRAS CONSTRUCCION CENTRO GABRIELA MISTRAL ETAPA 2" u="1"/>
        <s v="Construcción Sistema APR Atelcura comuna de Canela" u="1"/>
        <s v="Servicio de cercado y mantención de Bosque de Protección Canelo Chequén, en sector Huintil (17 Ha). 2020" u="1"/>
        <s v="CONSTRUCCIÓN SISTEMA DE REGADÍO CUNCUMÉN, REGIÓN DE VALPARAÍSO,  ETAPA 1" u="1"/>
        <s v="Mejoramiento Rutas S/Rol, T-981-U, Sector Crucero-Entrelagos, Región de los Ríos" u="1"/>
        <s v="Costruccion Ruta 7 Sector: Vodudahue - Leptepu (CMT)" u="1"/>
        <s v="MEJORAMIENTO Y AMPLIACION SISTEMA DE APR VILLA MANUEL LARRAIN COMUNA DE LOLOL" u="1"/>
        <s v="CONSTRUCCION SISTEMA AGUA POTABLE RURAL LOS MORROS COMUNA DE LUMACO REGION DE LA ARAUCANIA" u="1"/>
        <s v="Mejoramiento Ruta Y-290, Camino Cueva Del Milodon, Tramo Dm 0,000 - DM 9.490,000, Provincia de Ultima Esperanza, Región de Magallanes y Antártica Chilena" u="1"/>
        <s v="Mejoramiento y Ampliación Sistema SSR Los Romos  La pedrina comuna de Pichidegua - Etapa 1 Construcción de Sondaje" u="1"/>
        <s v="Construcción Obras Portuarias para la Caleta Chungungo - La Higuera" u="1"/>
        <s v="Mejoramiento Nudo Vial Ruta 1 (Avda. República de Croacia)- Ruta 28, Región de Antofagasta (segundo llamado)" u="1"/>
        <s v="NORMALIZACIÓN CERCOS PERIMETRALES AEROPUERTO PRESIDENTE IBAÑEZ DE PUNTA ARENAS 2019" u="1"/>
        <s v="AMPLIACIÓN CALETA DE PESCADORES MELINKA" u="1"/>
        <s v="Terminación Mejoramiento Ruta 41 CH, Sector Juntas del Toro - Puente el Camarón, Tramo DM. 147.560,00 al DM. 162.660.00, Provincia de Elqui, Región de Coquimbo" u="1"/>
        <s v="Mejoramiento Sistema APR Hurtado El Chañar comuna de Río Hurtado" u="1"/>
        <s v="Normalización infraestructura Río Bueno Provincia Osorno Sector Los Juncos" u="1"/>
        <s v="Construcción Sistema APR Fajas 4.000 a 26.000, Cunco" u="1"/>
        <s v="Mejoramiento Borde Costero Arena Gruesa Ancud" u="1"/>
        <s v="Mejoramiento Costanera de Valdivia Tramo II región de Los Ríos" u="1"/>
        <s v="Construccion Caleta de Pescadores Mehuin Obras Terrestres Comuna de Mariquina Region de Los Ríos" u="1"/>
        <s v="Construcción Rampa Quinterquen Isla Caucahue Comuna De Quemchi" u="1"/>
        <s v="Reposición de Pavimento y Construcción 3° Pista Ruta 5, Sector Alto Chiza - Cuya (Etapa 2), Región de Tarapacá." u="1"/>
        <s v="Mejoramiento Ruta W-135-125, Sector: Rampa Chacao Linao, Eje Costanera Chacao DM 53,780 a DM 354,620; Eje Principal 1 DM 0,000 a DM 6.693,847; Eje Principal N°2 DM 6.553,075 a DM 21.940,000; Eje Costanera Linao DM 0,000 a DM 383,381, Comuna de Ancud, Provincia de Chiloé, Región de Los Lagos" u="1"/>
        <s v="Terminación mejoramiento ruta W-15 sector Pumanzano - Linao Ancud" u="1"/>
        <s v="CONSTRUCCION DE OBRAS DE CONTROL ALUVIONAL QUEBRADA JARDINES DEL SUR -  ANTOFAGASTA - II ETAPA" u="1"/>
        <s v="Mejoramiento Sistema APR El Islon, Comuna La Serena_x000d__x000a_" u="1"/>
        <s v="MEJORAMIENTO ADUCCIÓN DE VILLA FRONTERA Y LA PONDEROSA" u="1"/>
        <s v="Reposición parcial SAPR Pihuichen, Cholchol" u="1"/>
        <s v="Construcción Sistema APR Ñida, Comuna de Queilen Región de Los Lagos" u="1"/>
        <s v="Construcción Servicio de Agua Potable Rural Miraflores, comuna de Negrete" u="1"/>
        <s v="Mejoramiento Borde Costero Queilen Costanera Etapa 1" u="1"/>
        <s v="Construcción servicio de Agua Potable Rural de Malvén - San Luis comuna de Mulchén" u="1"/>
        <s v="REPOSICIÓN PUENTE BAGUALES N° 2, EN RUTA 240, SECTOR ALTO BAGUALES  TÚNEL EL FARELLÓN, TRAMO PUENTE BAGUALES N°2 KM 2,386, COMUNA COYHAIQUE, PROVINCIA COYHAIQUE, REGIÓN DE AYSÉN" u="1"/>
        <s v="Construcción Red Primaria de Aguas Lluvias, Sector Poniente de Puerto Montt, 3ª Etapa, Región de Los Lagos" u="1"/>
        <s v="SERVICIO DE RIEGO, DESMALEZADO Y MANTENCIÓN DE PLANTACIONES SECTOR HUINTIL, 2019-2020" u="1"/>
        <s v="MEJORAMIENTO Y AMPLIACIÓN SISTEMA APR SANTA MARGARITA-EL GUINDO HACIA SANTA ÁGUEDA SUR." u="1"/>
        <s v="AMPLIACIÓN SISTEMA APR VILLA MAÑIHUALES" u="1"/>
        <s v="REPOSICION SISTEMA AGUA POTABLE RURAL HUALPIN Y AMPLIACION A ISLA LICAN COMUNA DE TEODORO SCHMIDT REGION DE LA ARAUCANIA" u="1"/>
        <s v="MEJORAMIENTO Y AMPLIACION SISTEMA APR LIMAHUE LA CAPILLA, COMUNA DE MALLOA" u="1"/>
        <s v="Construcción Puente Viluco El Vínculo y Accesos, comuna de Buin y Paine, Provincia de Maipo, Región Metropolitana(Nuevos 2017)" u="1"/>
        <s v="AMPLIACION SERVICIO APR LAGUNA VERDE COMUNA DE VALPARAISO" u="1"/>
        <s v="Mejoramiento y Ampliación APR El Paico, El Monte" u="1"/>
        <s v="Mejoramiento Borde Costero Pichilemu Etapa II" u="1"/>
        <s v="Mejoramiento de taludes Ruta C-527 sector acceso Norte a Vallenar Porvincia de Huasco" u="1"/>
        <s v="REPOSICIÓN PUENTE ILLALOLEN LA LIGUA VALLE HERMOSO" u="1"/>
        <s v="MEJORAMIENTO Y AMPLIACION APR PENCAHUE BAJO, COMUNA DE SAN VICENTE DE TAGUA TAGUA" u="1"/>
        <s v="Ampliación y Mejoramiento Sistema APR Chillinhue hacia El Álamo Coihueco, Tercer Llamado." u="1"/>
        <s v="CONSTRUCCION SISTEMA APR ORILLA  DE PURAPEL - SAN JAVIER" u="1"/>
        <s v="Construcción Servicio APR de Tomén Comuna de Los Lagos Región de Los Ríos" u="1"/>
        <s v="Mejoramiento Ruta F-30-E, Sector 1: Rotonda Concón - Calle Vergara, Región de Valparaíso" u="1"/>
        <s v="CONSTRUCCIÓN SISTEMA DE AGUA POTABLE RURAL DE CHUSMIZA REGIÓN DE TARAPACÁ" u="1"/>
        <s v="CONSTRUCCIÓN SISTEMA DE AGUA POTABLE RURAL DE USMAGAMA REGIÓN DE TARAPACÁ" u="1"/>
        <s v="Construcción  Servicio APR Inawinko - Huechalmay Comuna de Panguipulli Región de Los Ríos" u="1"/>
        <s v="Mejoramiento Sistema APR Mallin del Treile, Comuna de Lonquimay" u="1"/>
        <s v="Construcción Servicio APR Santa Elena Sur, Comuna de Colina" u="1"/>
        <s v="INSTALACION SISTEMA AGUA POTABLE RURAL LIUMALLA SUR COMUNA DE VILLARRICA REGION DE LA ARAUCANIA" u="1"/>
        <s v="Servicio de Mantención Parque Huintil Año 2020" u="1"/>
        <s v="Mejoramiento W-883 Sector: Cruce Ruta 5-Pureo,Chiloé" u="1"/>
        <s v="Mejoramiento Ruta 7, Sector Puente Cisne - Pichicolo - Hualaihué, Región de Los Lagos" u="1"/>
        <s v="Construcción Obras Control Sedimentológico Río Las Minas Punta Arenas - 1era etapa - 2018" u="1"/>
        <s v="Prórroga Servicio de Gestión, Control y Vigilancia Sistema de Regadío Cuncumén Etapa 1, Comuna de San Antonio, Región de Valparaíso, Años 2020-2021" u="1"/>
        <s v="Mejoramiento Sistema APR San Isidro Calingasta comuna de Vicuña" u="1"/>
        <s v="Mejoramiento Accesibilidad y Conectividad en la ciudad de Iquique Tramo 4 Alto Hospicio- Alto Molle Comuna de Alto Hospicio Región de Tarapacá 2º Llamado" u="1"/>
        <s v="Ampliación Muelle Pesquero Artesanal Lota bajo" u="1"/>
        <s v="Construcción Nuevo Puente Cautín en Cajón, Región de La Araucanía (Nuevo 2017)" u="1"/>
        <s v="Ampliación Sistema APR Sonora Los Acacios Ovalle" u="1"/>
        <s v="AMPLIACIÓN Y MEJORAMIENTO SISTEMA AP RINCON DE MELLADO" u="1"/>
        <s v="Mejoramiento Sistema APR Villa Los Boldos, Comuna de Tolten region de la araucania_x000d__x000a_" u="1"/>
        <s v="CONSTRUCCIÓN COLECTORES DE AGUAS LLUVIAS CIUDAD DE PUERTO AYSÉN, REGIÓN DE AYSÉN, COLECTOR EUSEBIO IBAR LOS CÓNDORES" u="1"/>
        <s v="Mejoramiento Ruta W-175 Sector Linao - Quemchi, Provincia de Chiloé, Región de Los Lagos" u="1"/>
        <s v="CONSTRUCCIÓN COLECTORES DE AGUAS LLUVIAS CIUDAD DE PUERTO AYSÉN, REGION DE AYSÉN,_x000d__x000a_COLECTOR O¿HIGGINS¿_x000d__x000a_" u="1"/>
        <s v="MEJORAMIENTO Y AMPLIACIÓN SISTEMA APR PASO NEVADO, SAN CLEMENTE" u="1"/>
        <s v="MEJORAMIENTO  SISTEMA APR LA CHIMBA ETAPA 1 CONSTRUCCION DE FUENTE, RENGO" u="1"/>
        <s v="Mejoramiento CBI Ruta T-613, Paillaco - Dollinco" u="1"/>
        <s v="Reposición Ruta 5, Sector Quillagua-Hilaricos, Comuna Pozo Almonte, Provincia del Tamarugal, Región de Tarapacá" u="1"/>
        <s v="Mejoramiento y Ampliación APR Esperanza Santa Mónica, Padre Hurtado" u="1"/>
        <s v="Const. SAPR Truf Truf, Las Minas, Padre Las Casas" u="1"/>
        <s v="Resolución de Observaciones Construcción sistema APR Tres Esquinas, Los Aromos, La Peña Nalcaco y Chumil, comuna de Lautaro, Región de La Araucanía" u="1"/>
        <s v="AMPLIACIÓN Y MEJORAMIENTO SERVICIO  APR DE LLIFEN, COMUNA DE FUTRONO, REGIÓN DE LOS RÍOS" u="1"/>
        <s v="AMPLIACIÓN Y MEJORAMIENTO SERVICIO APR PELCHUQUIN, COMUNA DE MARIQUINA, REGIÓN DE LOS RÍOS" u="1"/>
        <s v="OBRAS DE URGENCIA POR SEQUÍA EN SISTEMA DE AGUA POTABLE RURAL RINCONADA DE ALCONES, COMUNA DE MARCHIGÜE, PROVINCIA DE CARDENAL CARO, REGIÓN DE O´HIGGINS" u="1"/>
        <s v="Construcción Servicio de APR de Santa Bárbara, Comuna de Chaitén Región de Los Lagos" u="1"/>
        <s v="Mejoramiento Accesibilidad y Conectividad en la Ciudad de Iquique, Tramo 2B: Cerro Dragón - Av. Pérez Opazo, Comuna de Iquique, Región de Tarapacá" u="1"/>
        <s v="CONSTRUCCIÓN DE OBRAS ALUVIONALES ETAPA II, REGIÓN DE TARAPACÁ" u="1"/>
        <s v="traslado de instalaciones por interferencia con la Obra Diseño y Construcción del Puente Chacao, Región de Los Lagos." u="1"/>
        <s v="CONSTRUCCIÓN DEFENSAS FLUVIALES RÍO AYSÉN, SECTOR LA BALSA, ETAPA I" u="1"/>
        <s v="MEJORAMIENTO Y AMPLIACIÓN SISTEMA APR DUAO-LIPIMÁVIDA, LICANTÉN Y VICHUQUÉN" u="1"/>
        <s v="Mejoramiento Borde Costero Playa Las machas Etapa 3 Bahia Inglesa Caldera" u="1"/>
        <s v="NORMALIZACION CIERRE PERIMETRAL AEROPUERTO DIEGO ARACENA DE IQUIQUE" u="1"/>
        <s v="CONSTRUCCIÓN COLECTORES DE AGUAS LLUVIAS CIUDAD DE PUERTO AYSÉN, REGION DE AYSÉN, COLECTOR GUSTAVO RUBIO" u="1"/>
        <s v="Construcción Sistema APR Polincay, Comuna de Puerto Montt Región de Los Lagos" u="1"/>
        <s v="Construcción Sistema de APR El Púlpito, Comuna de Chonchi Región de Los Lagos" u="1"/>
        <s v="Terminación mejoramiento ruta 7 sector puente Puñon - Pte Cisne Tramo Puente Puñon - ex Puente Parafina Provincia de Palena Región de Los Lagos" u="1"/>
        <s v="Construcción del Servicio de Agua Potable Rural de Piedras Moras, Comuna Los Lagos, Región de Los Ríos" u="1"/>
        <s v="Construcción Sistema APR Cobija, Comuna de Camarones." u="1"/>
        <s v="AMPLIACION SISTEMA AGUA POTABLE RURA EL CARMEN DE SAN JOSE COMUNA DE NOGALES" u="1"/>
        <s v="Reposición Puente Gómez N°3; Ruta V-86; Sector Las Quemas - Tres Cumbres; Provincia de Llanquihue" u="1"/>
        <s v="Construccion Infraestructura Maritima Puerto Norte - Isla Santa Maria - Etapa II" u="1"/>
        <s v="Construcción Camino Conexión Ruta H-406 con Ruta H-40, Ruta RP H-410 Comunas de Requínoa y Olivar Provincia de Cachapoal Región de O Higgins" u="1"/>
        <s v="Reposición Puente Collilelfu N°1 en Ruta T-631, Reumen Comuna de Paillaco - Provincia de Valdivia, XIV Región de Los Ríos" u="1"/>
        <s v="Mejoramiento Camino Básico Intermedio; Maquehue-Boroa- Puente Ragñintuleufu, comunas de Padre Las Casas y Nueva Imperial; Región de La Araucanía" u="1"/>
        <s v="CONSTRUCCIÓN COLECTORES DE AGUAS LLUVIAS CIUDAD DE PUERTO AYSÉN, REGION DE AYSÉN, COLECTOR EUSEBIO IBAR" u="1"/>
        <s v="Mejoramiento y Ampliación Sistema SSR Pulin Comuna de Litueche - Etapa 1 Construcción de Sondaje" u="1"/>
        <s v="MEJORAMIENTO Y AMPLIACIÓN SISTEMA APR HACIENDA LA PUNTA, COMUNA DE MOSTAZAL" u="1"/>
        <s v="Servicio de Riego , Desmalezado y Mantención Plantación Guayacán, Canal Nuevo Cocinera 2020" u="1"/>
        <s v="(Plan Recuperación Económica) Ampliación y Mejoramiento del Servicio de Agua Potable Rural de Estación Mariquina, Comuna Mariquina, Región de Los Ríos." u="1"/>
        <s v="Terminación Mejoramiento Ruta Q-20, Sectores de María Dolores y Puente Perales, etapa I, Comuna de Los Ángeles y Laja, Provincia de Biobío, Región del Biobío." u="1"/>
        <s v="Construcción Servicio APR Milahue-Pozo de Oro-Las Mariposas, Comuna de Bulnes" u="1"/>
        <s v="(Plan Recuperación Económica) Construcción del Servicio APR de La Parrilla Comuna de Río Bueno Región de Los Ríos_x000d__x000a_" u="1"/>
        <s v="MEJORAMIENTO INTEGRAL DEL SISTEMA DE TRATAMIENTO APR DE CHANAVAYITA 2018 COMUNA DE IQUIQUE REGION DE TARAPACA ETAPA I" u="1"/>
        <s v="Construcción Terminal Portuario Chaiten" u="1"/>
        <s v="Reforestación de 2,07 ha y Mantención de Reforestación de 4,59 (2,52 + 2,07) ha en total del Sistema de Riego Cuncumén período 2020-2021, Etapa N° 1" u="1"/>
        <s v="CONSTRUCCIÓN TRANQUES DESARENADORES SISTEMA FRANCIA RED PRIMARIA DE EVACUACIÓN Y DRENAJE DE AGUAS LLUVIAS DE VALPARAÍSO" u="1"/>
        <s v="Reposición y Construcción Puentes y Losas, grupo 2, Provincia de Melipilla y Talagante, Región Metropolitana" u="1"/>
        <s v="Construcción caleta de pescadores Mississippi - Obras Terrestres Comuna de Mariquina Región de Los Ríos" u="1"/>
        <s v="REPOSICIÓN PUENTE 25 DE MAYO EN RUTA E-805_x000d__x000a__x000d__x000a__x000d__x000a_" u="1"/>
        <s v="Construcción Sistema APR Isla Meulín, Comuna de Quinchao Región de Los Lagos" u="1"/>
        <s v="Construcción Sistema de APR Olmopulli, Comuna de Maullín Región de Los Lagos" u="1"/>
        <s v="CONSTRUCCIÓN MONUMENTO CONMEMORATIVO 500 AÑOS DESC. ESTRECHO DE MAGALLANES" u="1"/>
        <s v="Reposición Ruta M-50, Chanco-Constitución, sector Faro Carranza Pellines, Provincia de Talca y Cauquenes; Región del Maule" u="1"/>
        <s v="Mejoramiento CBI Ruta T-780 S: Cruce Ruta 210 La Unión  Cudico" u="1"/>
        <s v="Mejoramiento Borde Costero Sector Playa El Salitre, Tocopilla" u="1"/>
        <s v="AMPLIACION SERVICIO AGUA POTABLE RURAL SAN LORENZO CASAS VIEJAS COMUNA DE LA LIGUA" u="1"/>
        <s v="REPOSICION Y AMPLIACION SISTEMA AGUA POTABLE RURAL LOS CONFINES COMUNA DE ANGOL REGION DE LA ARAUCANIA" u="1"/>
        <s v="Construcción Infraestructura Pesquera artesanal Caleta Sierra Ovalle" u="1"/>
        <s v="Terminación obras inconclusas contrato Refuerzo de revestimientos en estero Nonguen Ciudad de Concepción" u="1"/>
        <s v="Construcción Sistema APR Timar, Comuna de Camarones" u="1"/>
        <s v="Construcción Infraestructura Portuaria en Puerto Navarino" u="1"/>
        <s v="AMPLIACION SISTEMA APR SANTA FILOMENA COMUNA DE SANTA MARIA" u="1"/>
        <s v="Mejoramiento CBI Camino Puente Paya-Huiñoco; comuna de Loncoche; Provincia de Cautín; Región de La Araucanía" u="1"/>
        <s v="Construcción Camino Vicuña - Yendegaia, Sector Afluente Rio Toledo + Río Cóndor, Km. 77.400 + Km. 93.500, Etapa XI, Región de Magallanes y Antártica Chilena" u="1"/>
        <s v="Construcción Sistema APR Curaco de Vilupulli, Comuna de Chonchi Región de Los Lagos" u="1"/>
        <s v="REPOSICIÓN RUTA E-71, SAN FELIPE - PUTAENDO, PROVINCIA DE SAN FELIPE, REGIÓN DE VALPARAÍSO" u="1"/>
        <s v="Mejoramiento Ruta K-275, Sector Las Trancas - Parque Inglés, Región del Maule" u="1"/>
        <s v="Reposición Parcial Sistema Agua Potable Rural Pailahueque, Ercilla" u="1"/>
        <s v="Mejoramiento ruta 5 ; sector cuesta Trainel en Chiloé" u="1"/>
        <s v="Mejoramiento CBI Rutas T-225; T-785-S; T-261-S,   Huellahue - Límite Regional - REACTIVACIÓN_x000d__x000a_" u="1"/>
        <s v="Reposición Ruta 5, sector acceso a Pedro de Valdivia Crucero, Región de Antofagasta" u="1"/>
        <s v="Ampliacion Reposicion Ruta 90 (Ex I-50), Sector:  San Fernando - Cruce Ruta I-860, Región Libertador Bernardo O higgins." u="1"/>
        <s v="Construcción Sistema de APR Huite, Comuna de Quemchi Región de Los Lagos" u="1"/>
        <s v="Mejoramiento Camino Básico Intermedio. Ruta D-875, Cruce Ruta 5 (Quilimarí) - cruce D377E (Tilama), sector Embalse Culimo - Tilama, Dm 29.900,00 a Dm 39.422,00. Provincia de Choapa - Región de Coquimbo (Nuevo 2019)" u="1"/>
        <s v="Mejoramiento camino 64D825: Cruce D377E (Limáhuida) - Almendrillo, sector: Salamanca - Quelén Bajo, Dm 33.750,00 a Dm 36.180,25; Provincia de Choapa Región de Coquimbo (Nuevo 2017)" u="1"/>
        <s v="MEJORAMIENTO SISTEMA DE APR ISLA DEL GUINDO Y CHOMEDAHUE, COMUNA DE SANTA CRUZ" u="1"/>
        <s v="Mejoramiento Ruta 201-CH Sector Tramo B, Pellaifa - Liquiñe, DM. 0,000 - DM.17.387,546, Comuna Panguipulli,  Provincia Valdivia, Región de Los Ríos" u="1"/>
        <s v="(Plan de Recuperación Económica) Construcción Coletor Aguas Lluvias A-01 Balmaceda - Matta Ciudad  de Valdivia Región de Los Ríos" u="1"/>
        <s v="Construcción de Servicio de APR El Pangue, Comuna de Curacaví Provincia de Melipilla Región Metropolitana" u="1"/>
        <s v="MEJORAMIENTO SISTEMA APR ROMA SAN JOSE LOS LINGUES, SAN FERNANDO" u="1"/>
        <s v="Terminación Mejoramiento Camino Itropulli - San Pedro Rutas T-695 Y T-699, Comunas de Paillaco y La Unión, Provincias de Valdivia y del Ranco, Región de Los Ríos" u="1"/>
        <s v="Mejoramiento Costanera de Valdivia Tramo III" u="1"/>
        <s v="MEJORAMIENTO Y AMPLIACIÓN SISTEMA APR PAREDONES, PAREDONES" u="1"/>
        <s v="Construcción Sistema de Agua Potable rural Chucuyo, Comuna de Putre_x000d__x000a_" u="1"/>
        <s v="Reposición Ruta 5, Sector Alto Cuesta Chaca Norte-Cuesta Acha DM 2.039.012,596 a DM 2.052.395,814, Región de Arica y Parinacota (NUEVOS 2019)" u="1"/>
        <s v="Construcción Sistema de APR Detico - Quechu, Comuna de Queilen Región de Los Lagos" u="1"/>
        <s v="SUMINISTRO Y PLANTACIÓN ÁREAS VERDES PARQUE INUNDABLE INTERCOMUNAL VICTOR JARA ETAPA 3 REGIÓN METROPOLITANA" u="1"/>
        <s v="Reposición Pavimento Ruta D-55, Sector Embalse de La Paloma - Ovalle, Región de Coquimbo" u="1"/>
        <s v="Construccion Proteccion Costera del Fuerte y Plaza de Corral Region de Los Ríos" u="1"/>
        <s v="CONSTRUCCION DE OBRAS DE CONTROL ALUVIONAL QUEBRADA EL TORO - ANTOFAGASTA - II ETAPA" u="1"/>
        <s v="Reposición Parcial SAPR Dollinco Quepe y Ampliación a Rucahue, Freire" u="1"/>
        <s v="REPOSICIÓN PUENTE LOS LEONES EN RUTA F-640, COMUNA LIMACHE, PROVINCIA DE MARGA MARGA, REGIÓN DE VALPARAÍSO_x000d__x000a__x000d__x000a__x000d__x000a_" u="1"/>
        <s v="AMPLIACION SISTEMA APR AGUAS DEL MARGA MARGA COMUNA DE QUILPUE" u="1"/>
        <s v="Construcción servicio de agua potable rural de Santa Laura - Tucumán comuna de Los Ángeles" u="1"/>
        <s v="Construcción Sistema de APR El Rincón, Comuna de Río Negro Región de Los Lagos" u="1"/>
        <s v="Construcción Sistema de APR Huapi Abtao, Comuna de Calbuco Región de Los Lagos" u="1"/>
        <s v="SOTERRADO DE LÍNEA DE ALTA TENSIÓN TRAMO LOS MAQUIS - POLPAICO" u="1"/>
        <s v="MEJORAMIENTO Y AMPLIACIÓN SISTEMA APR PUQUILLAY ALTO, COMUNA DE NANCAGUA" u="1"/>
        <s v="Servicio de Riego , Desmalezado y Mantención Plantación Guayacan, Canal Nuevo Cocinera, 2019-2020" u="1"/>
        <s v="Ampliación Interconexion Vial Circunvalación Norte Y Sur En Talca" u="1"/>
        <s v="Servicio de Riego , Desmalezado y Mantención de Plantaciones Sector Parcela 73 y Cola del Embalse El Bato, 2019-2020" u="1"/>
        <s v="Reposición Sistema APR Trai Traico, Comuna de Nueva Imperial, Región de la Araucanía" u="1"/>
        <s v="Mejoramiento y Ampliación Sistema SSR La Finca Comuna de Santa Cruz - Etapa 1 Construcción de Sondaje" u="1"/>
        <s v="OBRAS DE AMPLIACION SERVICIO AGUA POTABLE RURAL EL MOLINO LOS YUYOS COMUNA DE QUILPUE PROVINCIA DE MARGA MARGA" u="1"/>
        <s v="Reposición Ruta A-27, Sector Loteo Montalvo - San Miguel De Azapa, Región de Arica y Parinacota." u="1"/>
        <s v="MEJORAMIENTO Y AMPLIACIÓN SISTEMA APR UNION SAN VICTOR LAMAS, LINARES" u="1"/>
        <s v="Servicio de cercado y mantención de Bosque de Protección Canelo  Chequén, en sector Huintil (17 Ha). 2019-2020" u="1"/>
        <s v="Reforestación Camino de Penetración Hollemberg - Río Pérez tramos Km. 3,14 al Km. 8,59" u="1"/>
        <s v="MEJORAMIENTO SISTEMA APR HUILQUIO CERRILLOS, COMUNA DE RENGO" u="1"/>
        <s v="AMPLIACION SISTEMA DE APR CUTEMU LA QUEBRADA COMUNA DE PAREDONES" u="1"/>
      </sharedItems>
    </cacheField>
    <cacheField name="Fecha Inicio" numFmtId="0">
      <sharedItems count="670">
        <s v="06-08-2021"/>
        <s v="10-09-2021"/>
        <s v="31-12-2020"/>
        <s v="14-08-2021"/>
        <s v="06-12-2021"/>
        <s v="19-03-2021"/>
        <s v="21-07-2021"/>
        <s v="16-06-2021"/>
        <s v="04-08-2021"/>
        <s v="14-04-2021"/>
        <s v="20-04-2021"/>
        <s v="23-04-2021"/>
        <s v="05-06-2020"/>
        <s v="25-09-2020"/>
        <s v="02-07-2020"/>
        <s v="25-05-2021"/>
        <s v="27-05-2021"/>
        <s v="29-07-2021"/>
        <s v="20-01-2020"/>
        <s v="21-01-2020"/>
        <s v="09-03-2020"/>
        <s v="12-02-2021"/>
        <s v="10-06-2021"/>
        <s v="23-08-2021"/>
        <s v="27-12-2018"/>
        <s v="09-04-2020"/>
        <s v="15-07-2020"/>
        <s v="21-08-2020"/>
        <s v="09-12-2019"/>
        <s v="03-02-2021"/>
        <s v="16-01-2021"/>
        <s v="20-03-2019"/>
        <s v="29-09-2020"/>
        <s v="20-07-2018"/>
        <s v="13-10-2020"/>
        <s v="08-10-2020"/>
        <s v="23-06-2020"/>
        <s v="27-10-2020"/>
        <s v="23-06-2021"/>
        <s v="12-07-2019"/>
        <s v="21-01-2021"/>
        <s v="31-03-2021"/>
        <s v="07-11-2020"/>
        <s v="06-03-2021"/>
        <s v="24-06-2021"/>
        <s v="21-09-2018"/>
        <s v="13-01-2020"/>
        <s v="08-03-2021"/>
        <s v="18-10-2021"/>
        <s v="23-02-2021"/>
        <s v="06-04-2021"/>
        <s v="15-05-2020"/>
        <s v="12-12-2020"/>
        <s v="13-07-2018"/>
        <s v="31-07-2021"/>
        <s v="08-04-2021"/>
        <s v="05-02-2020"/>
        <s v="26-11-2020"/>
        <s v="04-11-2020"/>
        <s v="30-12-2020"/>
        <s v="10-09-2020"/>
        <s v="26-04-2021"/>
        <s v="29-04-2021"/>
        <s v="01-03-2017"/>
        <s v="02-10-2020"/>
        <s v="04-03-2020"/>
        <s v="23-01-2020"/>
        <s v="04-08-2020"/>
        <s v="11-07-2020"/>
        <s v="27-11-2020"/>
        <s v="18-10-2019"/>
        <s v="17-09-2019"/>
        <s v="18-02-2021"/>
        <s v="25-12-2020"/>
        <s v="30-08-2021"/>
        <s v="03-06-2021"/>
        <s v="24-09-2020"/>
        <s v="11-02-2020"/>
        <s v="05-06-2019"/>
        <s v="06-02-2019"/>
        <s v="08-06-2021"/>
        <s v="30-01-2021"/>
        <s v="23-03-2021"/>
        <s v="18-09-2020"/>
        <s v="01-07-2019"/>
        <s v="16-07-2020"/>
        <s v="19-02-2014"/>
        <s v="09-02-2017"/>
        <s v="10-12-2020"/>
        <s v="01-02-2021"/>
        <s v="26-04-2019"/>
        <s v="28-05-2020"/>
        <s v="07-09-2020"/>
        <s v="15-05-2019"/>
        <s v="20-06-2018"/>
        <s v="20-09-2016"/>
        <s v="15-08-2018"/>
        <s v="22-04-2021"/>
        <s v="26-01-2021"/>
        <s v="05-02-2018"/>
        <s v="14-01-2014"/>
        <s v="17-08-2021"/>
        <s v="28-01-2021"/>
        <s v="17-08-2020"/>
        <s v="31-05-2021"/>
        <s v="30-04-2021"/>
        <s v="12-10-2021"/>
        <s v="04-03-2021"/>
        <s v="23-09-2021"/>
        <s v="16-10-2020"/>
        <s v="08-07-2021"/>
        <s v="27-08-2020"/>
        <s v="01-09-2020"/>
        <s v="01-09-2021"/>
        <s v="28-05-2021"/>
        <s v="09-02-2021"/>
        <s v="03-04-2020"/>
        <s v="08-09-2020"/>
        <s v="23-08-2018"/>
        <s v="29-12-2020"/>
        <s v="27-01-2020"/>
        <s v="22-08-2020"/>
        <s v="26-03-2021"/>
        <s v="08-11-2019"/>
        <s v="14-12-2020"/>
        <s v="25-03-2021"/>
        <s v="09-03-2021"/>
        <s v="19-04-2021"/>
        <s v="04-10-2021"/>
        <s v="13-09-2021"/>
        <s v="19-05-2021"/>
        <s v="29-03-2021"/>
        <s v="29-10-2018"/>
        <s v="12-05-2021"/>
        <s v="21-09-2020"/>
        <s v="09-08-2021"/>
        <s v="09-11-2020"/>
        <s v="15-11-2019"/>
        <s v="30-11-2019"/>
        <s v="02-04-2021"/>
        <s v="11-11-2021"/>
        <s v="30-11-2020"/>
        <s v="10-11-2020"/>
        <s v="20-10-2020"/>
        <s v="09-11-2021"/>
        <s v="27-09-2018"/>
        <s v="18-04-2020"/>
        <s v="03-11-2021"/>
        <s v="07-10-2020"/>
        <s v="22-08-2018"/>
        <s v="16-06-2018"/>
        <s v="31-01-2020"/>
        <s v="04-02-2020"/>
        <s v="03-06-2020"/>
        <s v="29-07-2020"/>
        <s v="14-07-2020"/>
        <s v="27-02-2021"/>
        <s v="15-05-2021"/>
        <s v="09-10-2021"/>
        <s v="18-06-2021"/>
        <s v="21-04-2021"/>
        <s v="03-03-2021"/>
        <s v="08-10-2021"/>
        <s v="21-09-2021"/>
        <s v="07-08-2021"/>
        <s v="20-10-2021"/>
        <s v="26-05-2021"/>
        <s v="19-10-2021"/>
        <s v="07-07-2021"/>
        <s v="01-04-2021"/>
        <s v="22-01-2021"/>
        <s v="18-08-2021"/>
        <s v="12-04-2021"/>
        <s v="23-12-2020"/>
        <s v="27-10-2021"/>
        <s v="26-10-2021"/>
        <s v="11-03-2021"/>
        <s v="16-04-2021"/>
        <s v="05-03-2021"/>
        <s v="17-11-2021"/>
        <s v="18-05-2021"/>
        <s v="13-11-2021"/>
        <s v="24-09-2021"/>
        <s v="02-12-2020"/>
        <s v="14-08-2019" u="1"/>
        <s v="30-05-2018" u="1"/>
        <s v="26-09-2019" u="1"/>
        <s v="14-08-2018" u="1"/>
        <s v="02-08-2018" u="1"/>
        <s v="22-06-2017" u="1"/>
        <s v="30-08-2018" u="1"/>
        <s v="30-06-2016" u="1"/>
        <s v="18-01-2020" u="1"/>
        <s v="02-02-2021" u="1"/>
        <s v="18-03-2020" u="1"/>
        <s v="14-02-2020" u="1"/>
        <s v="14-10-2020" u="1"/>
        <s v="18-05-2020" u="1"/>
        <s v="10-04-2021" u="1"/>
        <s v="30-03-2021" u="1"/>
        <s v="30-10-2020" u="1"/>
        <s v="10-04-2020" u="1"/>
        <s v="15-01-2019" u="1"/>
        <s v="19-10-2019" u="1"/>
        <s v="22-05-2020" u="1"/>
        <s v="19-11-2019" u="1"/>
        <s v="07-11-2019" u="1"/>
        <s v="23-01-2019" u="1"/>
        <s v="19-10-2018" u="1"/>
        <s v="03-10-2019" u="1"/>
        <s v="18-08-2020" u="1"/>
        <s v="06-08-2020" u="1"/>
        <s v="22-06-2020" u="1"/>
        <s v="07-12-2019" u="1"/>
        <s v="27-11-2019" u="1"/>
        <s v="27-10-2018" u="1"/>
        <s v="11-10-2019" u="1"/>
        <s v="03-10-2018" u="1"/>
        <s v="26-08-2020" u="1"/>
        <s v="10-08-2021" u="1"/>
        <s v="14-08-2020" u="1"/>
        <s v="30-07-2021" u="1"/>
        <s v="19-12-2018" u="1"/>
        <s v="07-12-2018" u="1"/>
        <s v="23-11-2019" u="1"/>
        <s v="11-11-2019" u="1"/>
        <s v="31-01-2018" u="1"/>
        <s v="31-12-2009" u="1"/>
        <s v="11-10-2018" u="1"/>
        <s v="19-06-2019" u="1"/>
        <s v="23-03-2018" u="1"/>
        <s v="23-12-2019" u="1"/>
        <s v="11-12-2019" u="1"/>
        <s v="03-12-2018" u="1"/>
        <s v="11-10-2017" u="1"/>
        <s v="27-06-2019" u="1"/>
        <s v="23-05-2019" u="1"/>
        <s v="11-05-2019" u="1"/>
        <s v="03-05-2018" u="1"/>
        <s v="11-04-2018" u="1"/>
        <s v="30-09-2020" u="1"/>
        <s v="31-05-2019" u="1"/>
        <s v="03-05-2017" u="1"/>
        <s v="27-08-2019" u="1"/>
        <s v="07-08-2018" u="1"/>
        <s v="23-07-2019" u="1"/>
        <s v="11-07-2019" u="1"/>
        <s v="11-06-2018" u="1"/>
        <s v="03-09-2019" u="1"/>
        <s v="23-08-2019" u="1"/>
        <s v="31-12-2016" u="1"/>
        <s v="19-02-2021" u="1"/>
        <s v="07-01-2020" u="1"/>
        <s v="11-06-2014" u="1"/>
        <s v="23-01-2021" u="1"/>
        <s v="11-01-2021" u="1"/>
        <s v="23-09-2016" u="1"/>
        <s v="19-03-2020" u="1"/>
        <s v="11-01-2020" u="1"/>
        <s v="15-10-2020" u="1"/>
        <s v="19-12-2020" u="1"/>
        <s v="15-04-2020" u="1"/>
        <s v="03-12-2020" u="1"/>
        <s v="19-06-2020" u="1"/>
        <s v="23-04-2020" u="1"/>
        <s v="16-01-2019" u="1"/>
        <s v="08-10-2019" u="1"/>
        <s v="27-07-2021" u="1"/>
        <s v="24-01-2019" u="1"/>
        <s v="04-10-2019" u="1"/>
        <s v="11-06-2020" u="1"/>
        <s v="16-11-2019" u="1"/>
        <s v="04-11-2019" u="1"/>
        <s v="16-10-2018" u="1"/>
        <s v="08-05-2019" u="1"/>
        <s v="16-04-2019" u="1"/>
        <s v="16-03-2018" u="1"/>
        <s v="16-12-2019" u="1"/>
        <s v="04-12-2019" u="1"/>
        <s v="12-02-2018" u="1"/>
        <s v="12-11-2019" u="1"/>
        <s v="24-01-2017" u="1"/>
        <s v="12-01-2017" u="1"/>
        <s v="12-10-2018" u="1"/>
        <s v="28-05-2019" u="1"/>
        <s v="16-05-2019" u="1"/>
        <s v="28-12-2018" u="1"/>
        <s v="12-12-2019" u="1"/>
        <s v="24-10-2017" u="1"/>
        <s v="11-09-2020" u="1"/>
        <s v="04-06-2019" u="1"/>
        <s v="04-05-2018" u="1"/>
        <s v="24-04-2018" u="1"/>
        <s v="20-11-2018" u="1"/>
        <s v="16-01-2014" u="1"/>
        <s v="08-08-2019" u="1"/>
        <s v="16-07-2019" u="1"/>
        <s v="04-07-2019" u="1"/>
        <s v="24-05-2018" u="1"/>
        <s v="20-04-2018" u="1"/>
        <s v="08-08-2018" u="1"/>
        <s v="16-09-2019" u="1"/>
        <s v="08-09-2018" u="1"/>
        <s v="04-08-2018" u="1"/>
        <s v="24-05-2016" u="1"/>
        <s v="24-09-2019" u="1"/>
        <s v="04-09-2018" u="1"/>
        <s v="16-07-2016" u="1"/>
        <s v="20-06-2017" u="1"/>
        <s v="24-08-2017" u="1"/>
        <s v="08-02-2020" u="1"/>
        <s v="16-01-2020" u="1"/>
        <s v="24-01-2020" u="1"/>
        <s v="2020-01-01 00:00:00.0000000" u="1"/>
        <s v="2020-01-07 00:00:00.0000000" u="1"/>
        <s v="2020-01-11 00:00:00.0000000" u="1"/>
        <s v="2020-01-13 00:00:00.0000000" u="1"/>
        <s v="2020-01-16 00:00:00.0000000" u="1"/>
        <s v="2020-01-18 00:00:00.0000000" u="1"/>
        <s v="2020-01-20 00:00:00.0000000" u="1"/>
        <s v="2020-01-21 00:00:00.0000000" u="1"/>
        <s v="2020-01-23 00:00:00.0000000" u="1"/>
        <s v="2020-01-24 00:00:00.0000000" u="1"/>
        <s v="2020-01-25 00:00:00.0000000" u="1"/>
        <s v="2020-01-31 00:00:00.0000000" u="1"/>
        <s v="2020-02-04 00:00:00.0000000" u="1"/>
        <s v="2020-02-05 00:00:00.0000000" u="1"/>
        <s v="2020-02-08 00:00:00.0000000" u="1"/>
        <s v="2020-02-12 00:00:00.0000000" u="1"/>
        <s v="2020-03-04 00:00:00.0000000" u="1"/>
        <s v="2020-03-13 00:00:00.0000000" u="1"/>
        <s v="2020-03-17 00:00:00.0000000" u="1"/>
        <s v="2020-03-18 00:00:00.0000000" u="1"/>
        <s v="2020-03-19 00:00:00.0000000" u="1"/>
        <s v="2020-04-03 00:00:00.0000000" u="1"/>
        <s v="2020-04-08 00:00:00.0000000" u="1"/>
        <s v="2020-04-09 00:00:00.0000000" u="1"/>
        <s v="2020-04-10 00:00:00.0000000" u="1"/>
        <s v="2020-04-15 00:00:00.0000000" u="1"/>
        <s v="2020-04-17 00:00:00.0000000" u="1"/>
        <s v="2020-04-18 00:00:00.0000000" u="1"/>
        <s v="2020-04-23 00:00:00.0000000" u="1"/>
        <s v="2020-05-15 00:00:00.0000000" u="1"/>
        <s v="2020-05-18 00:00:00.0000000" u="1"/>
        <s v="2020-05-22 00:00:00.0000000" u="1"/>
        <s v="2020-05-25 00:00:00.0000000" u="1"/>
        <s v="2020-06-03 00:00:00.0000000" u="1"/>
        <s v="2020-06-05 00:00:00.0000000" u="1"/>
        <s v="2020-06-11 00:00:00.0000000" u="1"/>
        <s v="2020-06-17 00:00:00.0000000" u="1"/>
        <s v="2020-06-19 00:00:00.0000000" u="1"/>
        <s v="2020-06-22 00:00:00.0000000" u="1"/>
        <s v="2020-06-23 00:00:00.0000000" u="1"/>
        <s v="2020-06-24 00:00:00.0000000" u="1"/>
        <s v="2020-06-25 00:00:00.0000000" u="1"/>
        <s v="2020-07-01 00:00:00.0000000" u="1"/>
        <s v="2020-07-02 00:00:00.0000000" u="1"/>
        <s v="2020-07-11 00:00:00.0000000" u="1"/>
        <s v="2020-07-13 00:00:00.0000000" u="1"/>
        <s v="2020-07-14 00:00:00.0000000" u="1"/>
        <s v="2020-07-15 00:00:00.0000000" u="1"/>
        <s v="2020-07-16 00:00:00.0000000" u="1"/>
        <s v="2020-07-21 00:00:00.0000000" u="1"/>
        <s v="2020-07-29 00:00:00.0000000" u="1"/>
        <s v="2020-08-04 00:00:00.0000000" u="1"/>
        <s v="2020-08-06 00:00:00.0000000" u="1"/>
        <s v="2020-08-12 00:00:00.0000000" u="1"/>
        <s v="2020-08-14 00:00:00.0000000" u="1"/>
        <s v="2020-08-17 00:00:00.0000000" u="1"/>
        <s v="2020-08-18 00:00:00.0000000" u="1"/>
        <s v="2020-08-21 00:00:00.0000000" u="1"/>
        <s v="2020-08-22 00:00:00.0000000" u="1"/>
        <s v="2020-08-25 00:00:00.0000000" u="1"/>
        <s v="2020-08-26 00:00:00.0000000" u="1"/>
        <s v="2020-08-27 00:00:00.0000000" u="1"/>
        <s v="2020-08-28 00:00:00.0000000" u="1"/>
        <s v="2020-09-01 00:00:00.0000000" u="1"/>
        <s v="2020-09-05 00:00:00.0000000" u="1"/>
        <s v="2020-09-07 00:00:00.0000000" u="1"/>
        <s v="2020-09-08 00:00:00.0000000" u="1"/>
        <s v="2020-09-10 00:00:00.0000000" u="1"/>
        <s v="2020-09-11 00:00:00.0000000" u="1"/>
        <s v="2020-09-17 00:00:00.0000000" u="1"/>
        <s v="2020-09-21 00:00:00.0000000" u="1"/>
        <s v="2020-09-25 00:00:00.0000000" u="1"/>
        <s v="2020-09-29 00:00:00.0000000" u="1"/>
        <s v="2020-09-30 00:00:00.0000000" u="1"/>
        <s v="2020-10-05 00:00:00.0000000" u="1"/>
        <s v="2020-10-07 00:00:00.0000000" u="1"/>
        <s v="2020-10-15 00:00:00.0000000" u="1"/>
        <s v="08-04-2020" u="1"/>
        <s v="16-03-2020" u="1"/>
        <s v="12-02-2020" u="1"/>
        <s v="12-11-2021" u="1"/>
        <s v="16-05-2021" u="1"/>
        <s v="29-01-2019" u="1"/>
        <s v="20-05-2021" u="1"/>
        <s v="29-10-2019" u="1"/>
        <s v="09-10-2018" u="1"/>
        <s v="24-06-2020" u="1"/>
        <s v="25-02-2019" u="1"/>
        <s v="29-11-2019" u="1"/>
        <s v="17-10-2018" u="1"/>
        <s v="28-08-2020" u="1"/>
        <s v="09-04-2018" u="1"/>
        <s v="13-03-2019" u="1"/>
        <s v="17-12-2019" u="1"/>
        <s v="05-12-2019" u="1"/>
        <s v="29-11-2018" u="1"/>
        <s v="25-10-2018" u="1"/>
        <s v="12-08-2020" u="1"/>
        <s v="29-05-2019" u="1"/>
        <s v="25-12-2019" u="1"/>
        <s v="13-12-2019" u="1"/>
        <s v="09-03-2016" u="1"/>
        <s v="21-11-2019" u="1"/>
        <s v="13-11-2018" u="1"/>
        <s v="29-06-2019" u="1"/>
        <s v="13-05-2019" u="1"/>
        <s v="21-03-2018" u="1"/>
        <s v="13-12-2018" u="1"/>
        <s v="2014-01-14 00:00:00.0000000" u="1"/>
        <s v="2014-01-16 00:00:00.0000000" u="1"/>
        <s v="2014-02-19 00:00:00.0000000" u="1"/>
        <s v="2014-06-11 00:00:00.0000000" u="1"/>
        <s v="09-08-2019" u="1"/>
        <s v="25-06-2019" u="1"/>
        <s v="29-06-2018" u="1"/>
        <s v="01-06-2019" u="1"/>
        <s v="21-05-2019" u="1"/>
        <s v="05-05-2017" u="1"/>
        <s v="13-12-2017" u="1"/>
        <s v="05-07-2018" u="1"/>
        <s v="21-06-2019" u="1"/>
        <s v="05-09-2019" u="1"/>
        <s v="13-08-2019" u="1"/>
        <s v="01-08-2019" u="1"/>
        <s v="21-06-2018" u="1"/>
        <s v="21-08-2019" u="1"/>
        <s v="2016-03-09 00:00:00.0000000" u="1"/>
        <s v="2016-05-24 00:00:00.0000000" u="1"/>
        <s v="2016-06-30 00:00:00.0000000" u="1"/>
        <s v="2016-07-16 00:00:00.0000000" u="1"/>
        <s v="2016-09-20 00:00:00.0000000" u="1"/>
        <s v="2016-09-23 00:00:00.0000000" u="1"/>
        <s v="2016-12-31 00:00:00.0000000" u="1"/>
        <s v="01-01-2021" u="1"/>
        <s v="09-10-2020" u="1"/>
        <s v="2017-01-12 00:00:00.0000000" u="1"/>
        <s v="2017-01-24 00:00:00.0000000" u="1"/>
        <s v="2017-02-09 00:00:00.0000000" u="1"/>
        <s v="2017-02-14 00:00:00.0000000" u="1"/>
        <s v="2017-03-01 00:00:00.0000000" u="1"/>
        <s v="2017-05-03 00:00:00.0000000" u="1"/>
        <s v="2017-05-05 00:00:00.0000000" u="1"/>
        <s v="2017-06-20 00:00:00.0000000" u="1"/>
        <s v="2017-06-22 00:00:00.0000000" u="1"/>
        <s v="2017-08-24 00:00:00.0000000" u="1"/>
        <s v="2017-10-11 00:00:00.0000000" u="1"/>
        <s v="2017-10-24 00:00:00.0000000" u="1"/>
        <s v="2017-12-13 00:00:00.0000000" u="1"/>
        <s v="2017-12-22 00:00:00.0000000" u="1"/>
        <s v="25-01-2020" u="1"/>
        <s v="01-01-2020" u="1"/>
        <s v="05-10-2020" u="1"/>
        <s v="17-03-2020" u="1"/>
        <s v="2018-01-31 00:00:00.0000000" u="1"/>
        <s v="2018-02-05 00:00:00.0000000" u="1"/>
        <s v="2018-02-12 00:00:00.0000000" u="1"/>
        <s v="2018-03-16 00:00:00.0000000" u="1"/>
        <s v="2018-03-21 00:00:00.0000000" u="1"/>
        <s v="2018-03-23 00:00:00.0000000" u="1"/>
        <s v="2018-04-02 00:00:00.0000000" u="1"/>
        <s v="2018-04-09 00:00:00.0000000" u="1"/>
        <s v="2018-04-11 00:00:00.0000000" u="1"/>
        <s v="2018-04-20 00:00:00.0000000" u="1"/>
        <s v="2018-04-24 00:00:00.0000000" u="1"/>
        <s v="2018-04-26 00:00:00.0000000" u="1"/>
        <s v="2018-05-03 00:00:00.0000000" u="1"/>
        <s v="2018-05-04 00:00:00.0000000" u="1"/>
        <s v="2018-05-24 00:00:00.0000000" u="1"/>
        <s v="2018-05-30 00:00:00.0000000" u="1"/>
        <s v="2018-06-11 00:00:00.0000000" u="1"/>
        <s v="2018-06-14 00:00:00.0000000" u="1"/>
        <s v="2018-06-16 00:00:00.0000000" u="1"/>
        <s v="2018-06-20 00:00:00.0000000" u="1"/>
        <s v="2018-06-21 00:00:00.0000000" u="1"/>
        <s v="2018-06-29 00:00:00.0000000" u="1"/>
        <s v="2018-07-05 00:00:00.0000000" u="1"/>
        <s v="2018-07-13 00:00:00.0000000" u="1"/>
        <s v="2018-07-20 00:00:00.0000000" u="1"/>
        <s v="2018-08-02 00:00:00.0000000" u="1"/>
        <s v="2018-08-04 00:00:00.0000000" u="1"/>
        <s v="2018-08-07 00:00:00.0000000" u="1"/>
        <s v="2018-08-08 00:00:00.0000000" u="1"/>
        <s v="2018-08-14 00:00:00.0000000" u="1"/>
        <s v="2018-08-15 00:00:00.0000000" u="1"/>
        <s v="2018-08-22 00:00:00.0000000" u="1"/>
        <s v="2018-08-23 00:00:00.0000000" u="1"/>
        <s v="2018-08-30 00:00:00.0000000" u="1"/>
        <s v="2018-09-04 00:00:00.0000000" u="1"/>
        <s v="2018-09-08 00:00:00.0000000" u="1"/>
        <s v="2018-09-21 00:00:00.0000000" u="1"/>
        <s v="2018-09-27 00:00:00.0000000" u="1"/>
        <s v="2018-10-03 00:00:00.0000000" u="1"/>
        <s v="2018-10-09 00:00:00.0000000" u="1"/>
        <s v="2018-10-11 00:00:00.0000000" u="1"/>
        <s v="2018-10-12 00:00:00.0000000" u="1"/>
        <s v="2018-10-16 00:00:00.0000000" u="1"/>
        <s v="2018-10-17 00:00:00.0000000" u="1"/>
        <s v="2018-10-19 00:00:00.0000000" u="1"/>
        <s v="2018-10-25 00:00:00.0000000" u="1"/>
        <s v="2018-10-27 00:00:00.0000000" u="1"/>
        <s v="2018-10-29 00:00:00.0000000" u="1"/>
        <s v="2018-11-13 00:00:00.0000000" u="1"/>
        <s v="2018-11-14 00:00:00.0000000" u="1"/>
        <s v="2018-11-20 00:00:00.0000000" u="1"/>
        <s v="2018-11-22 00:00:00.0000000" u="1"/>
        <s v="2018-11-26 00:00:00.0000000" u="1"/>
        <s v="2018-11-29 00:00:00.0000000" u="1"/>
        <s v="2018-12-03 00:00:00.0000000" u="1"/>
        <s v="2018-12-07 00:00:00.0000000" u="1"/>
        <s v="2018-12-13 00:00:00.0000000" u="1"/>
        <s v="2018-12-14 00:00:00.0000000" u="1"/>
        <s v="2018-12-18 00:00:00.0000000" u="1"/>
        <s v="2018-12-19 00:00:00.0000000" u="1"/>
        <s v="2018-12-27 00:00:00.0000000" u="1"/>
        <s v="2018-12-28 00:00:00.0000000" u="1"/>
        <s v="17-04-2020" u="1"/>
        <s v="13-03-2020" u="1"/>
        <s v="2009-12-31 00:00:00.0000000" u="1"/>
        <s v="2019-01-15 00:00:00.0000000" u="1"/>
        <s v="2019-01-16 00:00:00.0000000" u="1"/>
        <s v="2019-01-22 00:00:00.0000000" u="1"/>
        <s v="2019-01-23 00:00:00.0000000" u="1"/>
        <s v="2019-01-24 00:00:00.0000000" u="1"/>
        <s v="2019-01-29 00:00:00.0000000" u="1"/>
        <s v="2019-02-06 00:00:00.0000000" u="1"/>
        <s v="2019-02-25 00:00:00.0000000" u="1"/>
        <s v="2019-02-26 00:00:00.0000000" u="1"/>
        <s v="2019-03-13 00:00:00.0000000" u="1"/>
        <s v="2019-03-20 00:00:00.0000000" u="1"/>
        <s v="2019-03-26 00:00:00.0000000" u="1"/>
        <s v="2019-04-02 00:00:00.0000000" u="1"/>
        <s v="2019-04-16 00:00:00.0000000" u="1"/>
        <s v="2019-04-26 00:00:00.0000000" u="1"/>
        <s v="2019-05-08 00:00:00.0000000" u="1"/>
        <s v="2019-05-10 00:00:00.0000000" u="1"/>
        <s v="2019-05-11 00:00:00.0000000" u="1"/>
        <s v="2019-05-13 00:00:00.0000000" u="1"/>
        <s v="2019-05-15 00:00:00.0000000" u="1"/>
        <s v="2019-05-16 00:00:00.0000000" u="1"/>
        <s v="2019-05-21 00:00:00.0000000" u="1"/>
        <s v="2019-05-23 00:00:00.0000000" u="1"/>
        <s v="2019-05-28 00:00:00.0000000" u="1"/>
        <s v="2019-05-29 00:00:00.0000000" u="1"/>
        <s v="2019-05-31 00:00:00.0000000" u="1"/>
        <s v="2019-06-01 00:00:00.0000000" u="1"/>
        <s v="2019-06-04 00:00:00.0000000" u="1"/>
        <s v="2019-06-05 00:00:00.0000000" u="1"/>
        <s v="2019-06-18 00:00:00.0000000" u="1"/>
        <s v="2019-06-19 00:00:00.0000000" u="1"/>
        <s v="2019-06-21 00:00:00.0000000" u="1"/>
        <s v="2019-06-25 00:00:00.0000000" u="1"/>
        <s v="2019-06-26 00:00:00.0000000" u="1"/>
        <s v="2019-06-27 00:00:00.0000000" u="1"/>
        <s v="2019-06-29 00:00:00.0000000" u="1"/>
        <s v="2019-07-01 00:00:00.0000000" u="1"/>
        <s v="2019-07-04 00:00:00.0000000" u="1"/>
        <s v="2019-07-11 00:00:00.0000000" u="1"/>
        <s v="2019-07-12 00:00:00.0000000" u="1"/>
        <s v="2019-07-16 00:00:00.0000000" u="1"/>
        <s v="2019-07-18 00:00:00.0000000" u="1"/>
        <s v="2019-07-23 00:00:00.0000000" u="1"/>
        <s v="2019-07-26 00:00:00.0000000" u="1"/>
        <s v="2019-08-01 00:00:00.0000000" u="1"/>
        <s v="2019-08-08 00:00:00.0000000" u="1"/>
        <s v="2019-08-09 00:00:00.0000000" u="1"/>
        <s v="2019-08-13 00:00:00.0000000" u="1"/>
        <s v="2019-08-14 00:00:00.0000000" u="1"/>
        <s v="2019-08-21 00:00:00.0000000" u="1"/>
        <s v="2019-08-23 00:00:00.0000000" u="1"/>
        <s v="2019-08-27 00:00:00.0000000" u="1"/>
        <s v="2019-09-03 00:00:00.0000000" u="1"/>
        <s v="2019-09-05 00:00:00.0000000" u="1"/>
        <s v="2019-09-16 00:00:00.0000000" u="1"/>
        <s v="2019-09-17 00:00:00.0000000" u="1"/>
        <s v="2019-09-24 00:00:00.0000000" u="1"/>
        <s v="2019-09-26 00:00:00.0000000" u="1"/>
        <s v="2019-10-02 00:00:00.0000000" u="1"/>
        <s v="2019-10-03 00:00:00.0000000" u="1"/>
        <s v="2019-10-04 00:00:00.0000000" u="1"/>
        <s v="2019-10-08 00:00:00.0000000" u="1"/>
        <s v="2019-10-11 00:00:00.0000000" u="1"/>
        <s v="2019-10-18 00:00:00.0000000" u="1"/>
        <s v="2019-10-19 00:00:00.0000000" u="1"/>
        <s v="2019-10-22 00:00:00.0000000" u="1"/>
        <s v="2019-10-29 00:00:00.0000000" u="1"/>
        <s v="2019-11-04 00:00:00.0000000" u="1"/>
        <s v="2019-11-06 00:00:00.0000000" u="1"/>
        <s v="2019-11-07 00:00:00.0000000" u="1"/>
        <s v="2019-11-08 00:00:00.0000000" u="1"/>
        <s v="2019-11-11 00:00:00.0000000" u="1"/>
        <s v="2019-11-12 00:00:00.0000000" u="1"/>
        <s v="2019-11-14 00:00:00.0000000" u="1"/>
        <s v="2019-11-15 00:00:00.0000000" u="1"/>
        <s v="2019-11-16 00:00:00.0000000" u="1"/>
        <s v="2019-11-18 00:00:00.0000000" u="1"/>
        <s v="2019-11-19 00:00:00.0000000" u="1"/>
        <s v="2019-11-21 00:00:00.0000000" u="1"/>
        <s v="2019-11-22 00:00:00.0000000" u="1"/>
        <s v="2019-11-23 00:00:00.0000000" u="1"/>
        <s v="2019-11-26 00:00:00.0000000" u="1"/>
        <s v="2019-11-27 00:00:00.0000000" u="1"/>
        <s v="2019-11-29 00:00:00.0000000" u="1"/>
        <s v="2019-11-30 00:00:00.0000000" u="1"/>
        <s v="2019-12-04 00:00:00.0000000" u="1"/>
        <s v="2019-12-05 00:00:00.0000000" u="1"/>
        <s v="2019-12-06 00:00:00.0000000" u="1"/>
        <s v="2019-12-07 00:00:00.0000000" u="1"/>
        <s v="2019-12-09 00:00:00.0000000" u="1"/>
        <s v="2019-12-11 00:00:00.0000000" u="1"/>
        <s v="2019-12-12 00:00:00.0000000" u="1"/>
        <s v="2019-12-13 00:00:00.0000000" u="1"/>
        <s v="2019-12-16 00:00:00.0000000" u="1"/>
        <s v="2019-12-17 00:00:00.0000000" u="1"/>
        <s v="2019-12-18 00:00:00.0000000" u="1"/>
        <s v="2019-12-23 00:00:00.0000000" u="1"/>
        <s v="2019-12-25 00:00:00.0000000" u="1"/>
        <s v="17-06-2020" u="1"/>
        <s v="21-05-2021" u="1"/>
        <s v="25-05-2020" u="1"/>
        <s v="13-07-2021" u="1"/>
        <s v="25-06-2020" u="1"/>
        <s v="26-02-2019" u="1"/>
        <s v="18-11-2019" u="1"/>
        <s v="06-11-2019" u="1"/>
        <s v="22-01-2019" u="1"/>
        <s v="02-10-2019" u="1"/>
        <s v="17-09-2021" u="1"/>
        <s v="13-08-2021" u="1"/>
        <s v="13-07-2020" u="1"/>
        <s v="01-07-2020" u="1"/>
        <s v="26-03-2019" u="1"/>
        <s v="18-12-2019" u="1"/>
        <s v="06-12-2019" u="1"/>
        <s v="26-11-2019" u="1"/>
        <s v="14-11-2019" u="1"/>
        <s v="22-10-2019" u="1"/>
        <s v="17-09-2020" u="1"/>
        <s v="05-09-2020" u="1"/>
        <s v="25-08-2020" u="1"/>
        <s v="21-07-2020" u="1"/>
        <s v="02-04-2019" u="1"/>
        <s v="18-12-2018" u="1"/>
        <s v="22-11-2019" u="1"/>
        <s v="26-11-2018" u="1"/>
        <s v="14-02-2017" u="1"/>
        <s v="14-11-2018" u="1"/>
        <s v="18-06-2019" u="1"/>
        <s v="26-04-2018" u="1"/>
        <s v="02-04-2018" u="1"/>
        <s v="14-12-2018" u="1"/>
        <s v="22-11-2018" u="1"/>
        <s v="18-07-2019" u="1"/>
        <s v="26-06-2019" u="1"/>
        <s v="10-05-2019" u="1"/>
        <s v="26-07-2019" u="1"/>
        <s v="14-06-2018" u="1"/>
        <s v="22-12-2017" u="1"/>
      </sharedItems>
    </cacheField>
    <cacheField name="Fecha Término" numFmtId="0">
      <sharedItems count="799">
        <s v="03-04-2022"/>
        <s v="10-09-2023"/>
        <s v="24-06-2022"/>
        <s v="06-05-2023"/>
        <s v="06-12-2023"/>
        <s v="22-05-2022"/>
        <s v="20-08-2022"/>
        <s v="31-12-2021"/>
        <s v="05-12-2022"/>
        <s v="14-06-2022"/>
        <s v="17-07-2022"/>
        <s v="19-04-2022"/>
        <s v="04-09-2022"/>
        <s v="27-09-2021"/>
        <s v="20-01-2022"/>
        <s v="23-03-2022"/>
        <s v="29-07-2022"/>
        <s v="16-05-2022"/>
        <s v="19-07-2022"/>
        <s v="24-11-2022"/>
        <s v="27-06-2022"/>
        <s v="30-08-2023"/>
        <s v="20-04-2022"/>
        <s v="14-06-2021"/>
        <s v="24-02-2022"/>
        <s v="13-04-2022"/>
        <s v="23-11-2022"/>
        <s v="26-10-2022"/>
        <s v="06-01-2023"/>
        <s v="11-06-2022"/>
        <s v="23-12-2021"/>
        <s v="30-01-2021"/>
        <s v="06-01-2022"/>
        <s v="30-07-2022"/>
        <s v="15-11-2021"/>
        <s v="13-02-2022"/>
        <s v="18-02-2022"/>
        <s v="12-05-2022"/>
        <s v="12-03-2022"/>
        <s v="16-04-2022"/>
        <s v="22-09-2022"/>
        <s v="30-11-2021"/>
        <s v="30-05-2022"/>
        <s v="11-12-2023"/>
        <s v="26-01-2022"/>
        <s v="03-05-2023"/>
        <s v="02-01-2022"/>
        <s v="23-12-2022"/>
        <s v="18-06-2022"/>
        <s v="20-03-2022"/>
        <s v="01-05-2022"/>
        <s v="04-02-2022"/>
        <s v="02-12-2022"/>
        <s v="27-06-2021"/>
        <s v="21-07-2023"/>
        <s v="28-01-2023"/>
        <s v="19-06-2021"/>
        <s v="21-11-2021"/>
        <s v="28-04-2022"/>
        <s v="15-07-2022"/>
        <s v="24-05-2022"/>
        <s v="04-03-2022"/>
        <s v="12-01-2023"/>
        <s v="15-02-2023"/>
        <s v="19-02-2022"/>
        <s v="01-10-2022"/>
        <s v="25-05-2022"/>
        <s v="08-05-2022"/>
        <s v="09-08-2021"/>
        <s v="12-01-2022"/>
        <s v="22-03-2022"/>
        <s v="07-12-2021"/>
        <s v="13-05-2022"/>
        <s v="03-01-2021"/>
        <s v="16-09-2021"/>
        <s v="15-12-2022"/>
        <s v="26-06-2022"/>
        <s v="25-11-2022"/>
        <s v="16-06-2022"/>
        <s v="11-03-2022"/>
        <s v="15-03-2023"/>
        <s v="19-05-2022"/>
        <s v="20-05-2022"/>
        <s v="29-12-2021"/>
        <s v="08-02-2024"/>
        <s v="30-01-2023"/>
        <s v="02-08-2022"/>
        <s v="14-10-2022"/>
        <s v="22-05-2023"/>
        <s v="07-01-2022"/>
        <s v="29-10-2021"/>
        <s v="24-03-2025"/>
        <s v="10-08-2022"/>
        <s v="10-04-2022"/>
        <s v="28-03-2022"/>
        <s v="22-11-2021"/>
        <s v="15-06-2022"/>
        <s v="09-03-2022"/>
        <s v="27-02-2025"/>
        <s v="29-06-2022"/>
        <s v="30-05-2021"/>
        <s v="19-06-2023"/>
        <s v="08-04-2022"/>
        <s v="28-01-2021"/>
        <s v="15-08-2022"/>
        <s v="21-04-2022"/>
        <s v="31-03-2022"/>
        <s v="30-06-2024"/>
        <s v="25-09-2023"/>
        <s v="04-08-2024"/>
        <s v="08-02-2023"/>
        <s v="11-01-2022"/>
        <s v="17-08-2022"/>
        <s v="30-04-2022"/>
        <s v="08-08-2022"/>
        <s v="13-01-2022"/>
        <s v="31-05-2022"/>
        <s v="02-02-2022"/>
        <s v="14-09-2022"/>
        <s v="29-01-2022"/>
        <s v="14-03-2022"/>
        <s v="09-01-2023"/>
        <s v="23-05-2022"/>
        <s v="12-02-2022"/>
        <s v="21-03-2022"/>
        <s v="14-12-2022"/>
        <s v="01-01-2022"/>
        <s v="23-08-2022"/>
        <s v="31-08-2021"/>
        <s v="04-08-2021"/>
        <s v="21-08-2021"/>
        <s v="01-02-2022"/>
        <s v="10-07-2022"/>
        <s v="14-04-2022"/>
        <s v="22-02-2022"/>
        <s v="03-07-2022"/>
        <s v="25-06-2021"/>
        <s v="07-05-2022"/>
        <s v="14-05-2022"/>
        <s v="31-01-2023"/>
        <s v="22-11-2022"/>
        <s v="03-05-2022"/>
        <s v="15-09-2021"/>
        <s v="03-05-2021"/>
        <s v="15-03-2022"/>
        <s v="15-12-2021"/>
        <s v="25-04-2022"/>
        <s v="06-11-2022"/>
        <s v="28-07-2021"/>
        <s v="07-08-2021"/>
        <s v="05-03-2021"/>
        <s v="27-05-2022"/>
        <s v="26-12-2021"/>
        <s v="31-05-2023"/>
        <s v="20-10-2022"/>
        <s v="27-07-2022"/>
        <s v="29-10-2022"/>
        <s v="26-08-2022"/>
        <s v="11-12-2021"/>
        <s v="24-04-2022"/>
        <s v="26-10-2021"/>
        <s v="18-09-2022"/>
        <s v="25-01-2022"/>
        <s v="03-01-2022"/>
        <s v="09-02-2022"/>
        <s v="14-01-2022"/>
        <s v="15-02-2022"/>
        <s v="26-02-2022"/>
        <s v="06-05-2022"/>
        <s v="05-03-2022"/>
        <s v="02-06-2022"/>
        <s v="17-05-2022"/>
        <s v="29-12-2022"/>
        <s v="01-04-2022"/>
        <s v="08-03-2022"/>
        <s v="05-08-2022"/>
        <s v="22-01-2023"/>
        <s v="15-04-2022"/>
        <s v="04-10-2022"/>
        <s v="13-10-2022"/>
        <s v="04-12-2021"/>
        <s v="27-08-2021"/>
        <s v="23-07-2022"/>
        <s v="06-03-2022"/>
        <s v="09-08-2022"/>
        <s v="28-06-2022"/>
        <s v="17-04-2022"/>
        <s v="21-02-2022"/>
        <s v="14-08-2022"/>
        <s v="08-11-2022"/>
        <s v="27-12-2021"/>
        <s v="17-03-2022"/>
        <s v="27-05-2021"/>
        <s v="30-07-2019" u="1"/>
        <s v="02-08-2017" u="1"/>
        <s v="18-01-2021" u="1"/>
        <s v="06-01-2021" u="1"/>
        <s v="18-02-2021" u="1"/>
        <s v="06-02-2021" u="1"/>
        <s v="26-01-2021" u="1"/>
        <s v="10-01-2022" u="1"/>
        <s v="18-03-2021" u="1"/>
        <s v="06-03-2021" u="1"/>
        <s v="14-02-2021" u="1"/>
        <s v="02-02-2021" u="1"/>
        <s v="06-11-2021" u="1"/>
        <s v="22-01-2021" u="1"/>
        <s v="10-01-2021" u="1"/>
        <s v="02-10-2021" u="1"/>
        <s v="06-10-2020" u="1"/>
        <s v="18-05-2022" u="1"/>
        <s v="18-12-2021" u="1"/>
        <s v="06-12-2021" u="1"/>
        <s v="26-11-2021" u="1"/>
        <s v="10-02-2021" u="1"/>
        <s v="14-11-2021" u="1"/>
        <s v="06-11-2020" u="1"/>
        <s v="26-10-2020" u="1"/>
        <s v="18-05-2021" u="1"/>
        <s v="06-05-2021" u="1"/>
        <s v="18-12-2020" u="1"/>
        <s v="26-11-2020" u="1"/>
        <s v="10-11-2021" u="1"/>
        <s v="30-10-2021" u="1"/>
        <s v="22-10-2020" u="1"/>
        <s v="18-06-2021" u="1"/>
        <s v="06-06-2021" u="1"/>
        <s v="26-05-2021" u="1"/>
        <s v="06-05-2020" u="1"/>
        <s v="26-04-2020" u="1"/>
        <s v="10-04-2021" u="1"/>
        <s v="22-12-2021" u="1"/>
        <s v="10-12-2021" u="1"/>
        <s v="14-12-2020" u="1"/>
        <s v="02-12-2020" u="1"/>
        <s v="30-10-2020" u="1"/>
        <s v="06-07-2021" u="1"/>
        <s v="18-06-2020" u="1"/>
        <s v="02-06-2021" u="1"/>
        <s v="22-05-2021" u="1"/>
        <s v="10-05-2021" u="1"/>
        <s v="30-04-2021" u="1"/>
        <s v="22-04-2020" u="1"/>
        <s v="30-03-2020" u="1"/>
        <s v="22-12-2020" u="1"/>
        <s v="10-12-2020" u="1"/>
        <s v="30-11-2020" u="1"/>
        <s v="07-02-2019" u="1"/>
        <s v="15-01-2019" u="1"/>
        <s v="14-07-2021" u="1"/>
        <s v="26-06-2020" u="1"/>
        <s v="10-06-2021" u="1"/>
        <s v="22-05-2020" u="1"/>
        <s v="30-12-2020" u="1"/>
        <s v="14-08-2021" u="1"/>
        <s v="18-08-2020" u="1"/>
        <s v="02-08-2021" u="1"/>
        <s v="22-06-2020" u="1"/>
        <s v="30-05-2020" u="1"/>
        <s v="07-04-2019" u="1"/>
        <s v="26-09-2021" u="1"/>
        <s v="18-09-2020" u="1"/>
        <s v="26-08-2020" u="1"/>
        <s v="14-08-2020" u="1"/>
        <s v="30-07-2021" u="1"/>
        <s v="30-06-2020" u="1"/>
        <s v="15-12-2019" u="1"/>
        <s v="22-09-2021" u="1"/>
        <s v="26-09-2020" u="1"/>
        <s v="14-09-2020" u="1"/>
        <s v="22-08-2020" u="1"/>
        <s v="10-08-2020" u="1"/>
        <s v="19-06-2019" u="1"/>
        <s v="22-09-2020" u="1"/>
        <s v="30-08-2020" u="1"/>
        <s v="07-07-2019" u="1"/>
        <s v="31-12-2019" u="1"/>
        <s v="03-08-2019" u="1"/>
        <s v="19-01-2022" u="1"/>
        <s v="15-01-2022" u="1"/>
        <s v="19-01-2021" u="1"/>
        <s v="07-01-2021" u="1"/>
        <s v="19-02-2021" u="1"/>
        <s v="23-01-2022" u="1"/>
        <s v="15-01-2021" u="1"/>
        <s v="07-10-2021" u="1"/>
        <s v="19-03-2021" u="1"/>
        <s v="23-02-2022" u="1"/>
        <s v="15-02-2021" u="1"/>
        <s v="19-02-2020" u="1"/>
        <s v="07-11-2021" u="1"/>
        <s v="27-01-2020" u="1"/>
        <s v="27-10-2021" u="1"/>
        <s v="11-01-2021" u="1"/>
        <s v="03-10-2021" u="1"/>
        <s v="07-10-2020" u="1"/>
        <s v="07-04-2021" u="1"/>
        <s v="19-12-2021" u="1"/>
        <s v="23-02-2021" u="1"/>
        <s v="27-11-2021" u="1"/>
        <s v="15-02-2020" u="1"/>
        <s v="19-11-2020" u="1"/>
        <s v="03-11-2021" u="1"/>
        <s v="27-10-2020" u="1"/>
        <s v="11-10-2021" u="1"/>
        <s v="15-10-2020" u="1"/>
        <s v="03-10-2020" u="1"/>
        <s v="19-06-2022" u="1"/>
        <s v="27-04-2021" u="1"/>
        <s v="15-04-2021" u="1"/>
        <s v="03-04-2021" u="1"/>
        <s v="07-04-2020" u="1"/>
        <s v="23-03-2021" u="1"/>
        <s v="19-12-2020" u="1"/>
        <s v="23-02-2020" u="1"/>
        <s v="03-11-2020" u="1"/>
        <s v="07-06-2021" u="1"/>
        <s v="15-05-2021" u="1"/>
        <s v="19-05-2020" u="1"/>
        <s v="23-04-2021" u="1"/>
        <s v="31-03-2021" u="1"/>
        <s v="11-03-2020" u="1"/>
        <s v="03-12-2020" u="1"/>
        <s v="11-11-2020" u="1"/>
        <s v="31-10-2020" u="1"/>
        <s v="07-07-2021" u="1"/>
        <s v="11-05-2021" u="1"/>
        <s v="31-03-2020" u="1"/>
        <s v="27-07-2021" u="1"/>
        <s v="15-07-2021" u="1"/>
        <s v="03-07-2021" u="1"/>
        <s v="23-06-2021" u="1"/>
        <s v="27-06-2020" u="1"/>
        <s v="15-06-2020" u="1"/>
        <s v="31-05-2021" u="1"/>
        <s v="11-05-2020" u="1"/>
        <s v="19-09-2021" u="1"/>
        <s v="07-09-2021" u="1"/>
        <s v="19-08-2020" u="1"/>
        <s v="03-08-2021" u="1"/>
        <s v="27-07-2020" u="1"/>
        <s v="11-07-2021" u="1"/>
        <s v="15-07-2020" u="1"/>
        <s v="31-05-2020" u="1"/>
        <s v="19-09-2020" u="1"/>
        <s v="07-09-2020" u="1"/>
        <s v="23-08-2021" u="1"/>
        <s v="15-08-2020" u="1"/>
        <s v="31-07-2021" u="1"/>
        <s v="03-08-2020" u="1"/>
        <s v="28-12-2019" u="1"/>
        <s v="16-12-2019" u="1"/>
        <s v="23-09-2021" u="1"/>
        <s v="12-04-2019" u="1"/>
        <s v="11-09-2020" u="1"/>
        <s v="04-01-2023" u="1"/>
        <s v="28-01-2022" u="1"/>
        <s v="04-01-2022" u="1"/>
        <s v="08-01-2020" u="1"/>
        <s v="08-10-2021" u="1"/>
        <s v="12-03-2023" u="1"/>
        <s v="08-03-2021" u="1"/>
        <s v="16-02-2021" u="1"/>
        <s v="04-02-2021" u="1"/>
        <s v="08-02-2020" u="1"/>
        <s v="08-11-2021" u="1"/>
        <s v="28-01-2020" u="1"/>
        <s v="28-10-2021" u="1"/>
        <s v="16-10-2021" u="1"/>
        <s v="28-03-2021" u="1"/>
        <s v="08-12-2021" u="1"/>
        <s v="28-11-2021" u="1"/>
        <s v="12-02-2021" u="1"/>
        <s v="16-02-2020" u="1"/>
        <s v="16-11-2021" u="1"/>
        <s v="08-11-2020" u="1"/>
        <s v="20-01-2021" u="1"/>
        <s v="28-10-2020" u="1"/>
        <s v="16-10-2020" u="1"/>
        <s v="16-04-2021" u="1"/>
        <s v="2020-01-01 00:00:00.0000000" u="1"/>
        <s v="2020-01-08 00:00:00.0000000" u="1"/>
        <s v="2020-01-17 00:00:00.0000000" u="1"/>
        <s v="2020-01-20 00:00:00.0000000" u="1"/>
        <s v="2020-01-27 00:00:00.0000000" u="1"/>
        <s v="2020-01-28 00:00:00.0000000" u="1"/>
        <s v="2020-02-01 00:00:00.0000000" u="1"/>
        <s v="2020-02-08 00:00:00.0000000" u="1"/>
        <s v="2020-02-12 00:00:00.0000000" u="1"/>
        <s v="2020-02-13 00:00:00.0000000" u="1"/>
        <s v="2020-02-15 00:00:00.0000000" u="1"/>
        <s v="2020-02-16 00:00:00.0000000" u="1"/>
        <s v="2020-02-19 00:00:00.0000000" u="1"/>
        <s v="2020-02-23 00:00:00.0000000" u="1"/>
        <s v="2020-02-29 00:00:00.0000000" u="1"/>
        <s v="2020-03-04 00:00:00.0000000" u="1"/>
        <s v="2020-03-11 00:00:00.0000000" u="1"/>
        <s v="2020-03-30 00:00:00.0000000" u="1"/>
        <s v="2020-03-31 00:00:00.0000000" u="1"/>
        <s v="2020-04-04 00:00:00.0000000" u="1"/>
        <s v="2020-04-05 00:00:00.0000000" u="1"/>
        <s v="2020-04-07 00:00:00.0000000" u="1"/>
        <s v="2020-04-08 00:00:00.0000000" u="1"/>
        <s v="2020-04-09 00:00:00.0000000" u="1"/>
        <s v="2020-04-13 00:00:00.0000000" u="1"/>
        <s v="2020-04-22 00:00:00.0000000" u="1"/>
        <s v="2020-04-26 00:00:00.0000000" u="1"/>
        <s v="2020-04-28 00:00:00.0000000" u="1"/>
        <s v="2020-04-29 00:00:00.0000000" u="1"/>
        <s v="2020-05-01 00:00:00.0000000" u="1"/>
        <s v="2020-05-05 00:00:00.0000000" u="1"/>
        <s v="2020-05-06 00:00:00.0000000" u="1"/>
        <s v="2020-05-11 00:00:00.0000000" u="1"/>
        <s v="2020-05-12 00:00:00.0000000" u="1"/>
        <s v="2020-05-16 00:00:00.0000000" u="1"/>
        <s v="2020-05-17 00:00:00.0000000" u="1"/>
        <s v="2020-05-19 00:00:00.0000000" u="1"/>
        <s v="2020-05-20 00:00:00.0000000" u="1"/>
        <s v="2020-05-22 00:00:00.0000000" u="1"/>
        <s v="2020-05-25 00:00:00.0000000" u="1"/>
        <s v="2020-05-30 00:00:00.0000000" u="1"/>
        <s v="2020-05-31 00:00:00.0000000" u="1"/>
        <s v="2020-06-08 00:00:00.0000000" u="1"/>
        <s v="2020-06-09 00:00:00.0000000" u="1"/>
        <s v="2020-06-15 00:00:00.0000000" u="1"/>
        <s v="2020-06-18 00:00:00.0000000" u="1"/>
        <s v="2020-06-20 00:00:00.0000000" u="1"/>
        <s v="2020-06-21 00:00:00.0000000" u="1"/>
        <s v="2020-06-22 00:00:00.0000000" u="1"/>
        <s v="2020-06-24 00:00:00.0000000" u="1"/>
        <s v="2020-06-26 00:00:00.0000000" u="1"/>
        <s v="2020-06-27 00:00:00.0000000" u="1"/>
        <s v="2020-07-04 00:00:00.0000000" u="1"/>
        <s v="2020-07-05 00:00:00.0000000" u="1"/>
        <s v="2020-07-08 00:00:00.0000000" u="1"/>
        <s v="2020-07-12 00:00:00.0000000" u="1"/>
        <s v="2020-07-15 00:00:00.0000000" u="1"/>
        <s v="2020-07-20 00:00:00.0000000" u="1"/>
        <s v="2020-07-24 00:00:00.0000000" u="1"/>
        <s v="2020-07-27 00:00:00.0000000" u="1"/>
        <s v="2020-08-01 00:00:00.0000000" u="1"/>
        <s v="2020-08-03 00:00:00.0000000" u="1"/>
        <s v="2020-08-08 00:00:00.0000000" u="1"/>
        <s v="2020-08-09 00:00:00.0000000" u="1"/>
        <s v="2020-08-10 00:00:00.0000000" u="1"/>
        <s v="2020-08-14 00:00:00.0000000" u="1"/>
        <s v="2020-08-15 00:00:00.0000000" u="1"/>
        <s v="2020-08-18 00:00:00.0000000" u="1"/>
        <s v="2020-08-19 00:00:00.0000000" u="1"/>
        <s v="2020-08-21 00:00:00.0000000" u="1"/>
        <s v="2020-08-22 00:00:00.0000000" u="1"/>
        <s v="2020-08-25 00:00:00.0000000" u="1"/>
        <s v="2020-08-26 00:00:00.0000000" u="1"/>
        <s v="2020-08-28 00:00:00.0000000" u="1"/>
        <s v="2020-08-30 00:00:00.0000000" u="1"/>
        <s v="2020-09-01 00:00:00.0000000" u="1"/>
        <s v="2020-09-04 00:00:00.0000000" u="1"/>
        <s v="2020-09-07 00:00:00.0000000" u="1"/>
        <s v="2020-09-09 00:00:00.0000000" u="1"/>
        <s v="2020-09-11 00:00:00.0000000" u="1"/>
        <s v="2020-09-12 00:00:00.0000000" u="1"/>
        <s v="2020-09-14 00:00:00.0000000" u="1"/>
        <s v="2020-09-17 00:00:00.0000000" u="1"/>
        <s v="2020-09-19 00:00:00.0000000" u="1"/>
        <s v="2020-09-20 00:00:00.0000000" u="1"/>
        <s v="2020-09-21 00:00:00.0000000" u="1"/>
        <s v="2020-09-22 00:00:00.0000000" u="1"/>
        <s v="2020-09-24 00:00:00.0000000" u="1"/>
        <s v="2020-09-25 00:00:00.0000000" u="1"/>
        <s v="2020-09-26 00:00:00.0000000" u="1"/>
        <s v="2020-10-03 00:00:00.0000000" u="1"/>
        <s v="2020-10-05 00:00:00.0000000" u="1"/>
        <s v="2020-10-06 00:00:00.0000000" u="1"/>
        <s v="2020-10-07 00:00:00.0000000" u="1"/>
        <s v="2020-10-13 00:00:00.0000000" u="1"/>
        <s v="2020-10-15 00:00:00.0000000" u="1"/>
        <s v="2020-10-16 00:00:00.0000000" u="1"/>
        <s v="2020-10-21 00:00:00.0000000" u="1"/>
        <s v="2020-10-22 00:00:00.0000000" u="1"/>
        <s v="2020-10-24 00:00:00.0000000" u="1"/>
        <s v="2020-10-26 00:00:00.0000000" u="1"/>
        <s v="2020-10-27 00:00:00.0000000" u="1"/>
        <s v="2020-10-28 00:00:00.0000000" u="1"/>
        <s v="2020-10-29 00:00:00.0000000" u="1"/>
        <s v="2020-10-30 00:00:00.0000000" u="1"/>
        <s v="2020-11-01 00:00:00.0000000" u="1"/>
        <s v="2020-11-03 00:00:00.0000000" u="1"/>
        <s v="2020-11-04 00:00:00.0000000" u="1"/>
        <s v="2020-11-06 00:00:00.0000000" u="1"/>
        <s v="2020-11-08 00:00:00.0000000" u="1"/>
        <s v="2020-11-09 00:00:00.0000000" u="1"/>
        <s v="2020-11-11 00:00:00.0000000" u="1"/>
        <s v="2020-11-12 00:00:00.0000000" u="1"/>
        <s v="2020-11-13 00:00:00.0000000" u="1"/>
        <s v="2020-11-16 00:00:00.0000000" u="1"/>
        <s v="2020-11-19 00:00:00.0000000" u="1"/>
        <s v="2020-11-20 00:00:00.0000000" u="1"/>
        <s v="2020-11-21 00:00:00.0000000" u="1"/>
        <s v="2020-11-24 00:00:00.0000000" u="1"/>
        <s v="2020-11-26 00:00:00.0000000" u="1"/>
        <s v="2020-11-28 00:00:00.0000000" u="1"/>
        <s v="2020-11-30 00:00:00.0000000" u="1"/>
        <s v="2020-12-02 00:00:00.0000000" u="1"/>
        <s v="2020-12-03 00:00:00.0000000" u="1"/>
        <s v="2020-12-04 00:00:00.0000000" u="1"/>
        <s v="2020-12-05 00:00:00.0000000" u="1"/>
        <s v="2020-12-08 00:00:00.0000000" u="1"/>
        <s v="2020-12-09 00:00:00.0000000" u="1"/>
        <s v="2020-12-10 00:00:00.0000000" u="1"/>
        <s v="2020-12-14 00:00:00.0000000" u="1"/>
        <s v="2020-12-16 00:00:00.0000000" u="1"/>
        <s v="2020-12-18 00:00:00.0000000" u="1"/>
        <s v="2020-12-19 00:00:00.0000000" u="1"/>
        <s v="2020-12-21 00:00:00.0000000" u="1"/>
        <s v="2020-12-22 00:00:00.0000000" u="1"/>
        <s v="2020-12-29 00:00:00.0000000" u="1"/>
        <s v="2020-12-30 00:00:00.0000000" u="1"/>
        <s v="04-04-2021" u="1"/>
        <s v="08-04-2020" u="1"/>
        <s v="24-03-2021" u="1"/>
        <s v="12-03-2021" u="1"/>
        <s v="16-12-2021" u="1"/>
        <s v="04-03-2020" u="1"/>
        <s v="08-12-2020" u="1"/>
        <s v="20-02-2021" u="1"/>
        <s v="24-11-2021" u="1"/>
        <s v="28-11-2020" u="1"/>
        <s v="12-02-2020" u="1"/>
        <s v="16-11-2020" u="1"/>
        <s v="04-11-2020" u="1"/>
        <s v="20-01-2020" u="1"/>
        <s v="20-10-2021" u="1"/>
        <s v="24-10-2020" u="1"/>
        <s v="24-04-2021" u="1"/>
        <s v="28-04-2020" u="1"/>
        <s v="12-04-2021" u="1"/>
        <s v="04-04-2020" u="1"/>
        <s v="24-12-2021" u="1"/>
        <s v="12-12-2021" u="1"/>
        <s v="16-12-2020" u="1"/>
        <s v="04-12-2020" u="1"/>
        <s v="20-11-2021" u="1"/>
        <s v="24-11-2020" u="1"/>
        <s v="12-11-2020" u="1"/>
        <s v="08-06-2020" u="1"/>
        <s v="16-05-2020" u="1"/>
        <s v="2021-01-01 00:00:00.0000000" u="1"/>
        <s v="2021-01-03 00:00:00.0000000" u="1"/>
        <s v="2021-01-05 00:00:00.0000000" u="1"/>
        <s v="2021-01-06 00:00:00.0000000" u="1"/>
        <s v="2021-01-07 00:00:00.0000000" u="1"/>
        <s v="2021-01-09 00:00:00.0000000" u="1"/>
        <s v="2021-01-10 00:00:00.0000000" u="1"/>
        <s v="2021-01-11 00:00:00.0000000" u="1"/>
        <s v="2021-01-15 00:00:00.0000000" u="1"/>
        <s v="2021-01-18 00:00:00.0000000" u="1"/>
        <s v="2021-01-19 00:00:00.0000000" u="1"/>
        <s v="2021-01-20 00:00:00.0000000" u="1"/>
        <s v="2021-01-26 00:00:00.0000000" u="1"/>
        <s v="2021-01-30 00:00:00.0000000" u="1"/>
        <s v="2021-02-02 00:00:00.0000000" u="1"/>
        <s v="2021-02-04 00:00:00.0000000" u="1"/>
        <s v="2021-02-09 00:00:00.0000000" u="1"/>
        <s v="2021-02-12 00:00:00.0000000" u="1"/>
        <s v="2021-02-14 00:00:00.0000000" u="1"/>
        <s v="2021-02-15 00:00:00.0000000" u="1"/>
        <s v="2021-02-16 00:00:00.0000000" u="1"/>
        <s v="2021-02-17 00:00:00.0000000" u="1"/>
        <s v="2021-02-18 00:00:00.0000000" u="1"/>
        <s v="2021-02-19 00:00:00.0000000" u="1"/>
        <s v="2021-02-20 00:00:00.0000000" u="1"/>
        <s v="2021-03-08 00:00:00.0000000" u="1"/>
        <s v="2021-03-18 00:00:00.0000000" u="1"/>
        <s v="2021-03-19 00:00:00.0000000" u="1"/>
        <s v="2021-03-21 00:00:00.0000000" u="1"/>
        <s v="2021-03-23 00:00:00.0000000" u="1"/>
        <s v="2021-03-24 00:00:00.0000000" u="1"/>
        <s v="2021-03-29 00:00:00.0000000" u="1"/>
        <s v="2021-03-31 00:00:00.0000000" u="1"/>
        <s v="2021-04-03 00:00:00.0000000" u="1"/>
        <s v="2021-04-05 00:00:00.0000000" u="1"/>
        <s v="2021-04-07 00:00:00.0000000" u="1"/>
        <s v="2021-04-09 00:00:00.0000000" u="1"/>
        <s v="2021-04-12 00:00:00.0000000" u="1"/>
        <s v="2021-04-15 00:00:00.0000000" u="1"/>
        <s v="2021-04-17 00:00:00.0000000" u="1"/>
        <s v="2021-04-20 00:00:00.0000000" u="1"/>
        <s v="2021-04-23 00:00:00.0000000" u="1"/>
        <s v="2021-04-24 00:00:00.0000000" u="1"/>
        <s v="2021-05-06 00:00:00.0000000" u="1"/>
        <s v="2021-05-10 00:00:00.0000000" u="1"/>
        <s v="2021-05-13 00:00:00.0000000" u="1"/>
        <s v="2021-05-15 00:00:00.0000000" u="1"/>
        <s v="2021-05-18 00:00:00.0000000" u="1"/>
        <s v="2021-05-25 00:00:00.0000000" u="1"/>
        <s v="2021-06-02 00:00:00.0000000" u="1"/>
        <s v="2021-06-07 00:00:00.0000000" u="1"/>
        <s v="2021-06-09 00:00:00.0000000" u="1"/>
        <s v="2021-06-14 00:00:00.0000000" u="1"/>
        <s v="2021-06-19 00:00:00.0000000" u="1"/>
        <s v="2021-06-25 00:00:00.0000000" u="1"/>
        <s v="2021-06-27 00:00:00.0000000" u="1"/>
        <s v="2021-07-11 00:00:00.0000000" u="1"/>
        <s v="2021-07-14 00:00:00.0000000" u="1"/>
        <s v="2021-07-21 00:00:00.0000000" u="1"/>
        <s v="2021-07-28 00:00:00.0000000" u="1"/>
        <s v="2021-07-31 00:00:00.0000000" u="1"/>
        <s v="2021-08-01 00:00:00.0000000" u="1"/>
        <s v="2021-08-02 00:00:00.0000000" u="1"/>
        <s v="2021-08-03 00:00:00.0000000" u="1"/>
        <s v="2021-08-13 00:00:00.0000000" u="1"/>
        <s v="2021-08-16 00:00:00.0000000" u="1"/>
        <s v="2021-08-28 00:00:00.0000000" u="1"/>
        <s v="2021-08-31 00:00:00.0000000" u="1"/>
        <s v="2021-09-08 00:00:00.0000000" u="1"/>
        <s v="2021-09-16 00:00:00.0000000" u="1"/>
        <s v="2021-09-25 00:00:00.0000000" u="1"/>
        <s v="2021-09-26 00:00:00.0000000" u="1"/>
        <s v="2021-10-16 00:00:00.0000000" u="1"/>
        <s v="2021-10-26 00:00:00.0000000" u="1"/>
        <s v="2021-10-29 00:00:00.0000000" u="1"/>
        <s v="2021-11-03 00:00:00.0000000" u="1"/>
        <s v="2021-11-08 00:00:00.0000000" u="1"/>
        <s v="2021-11-10 00:00:00.0000000" u="1"/>
        <s v="2021-11-21 00:00:00.0000000" u="1"/>
        <s v="2021-11-27 00:00:00.0000000" u="1"/>
        <s v="2021-11-30 00:00:00.0000000" u="1"/>
        <s v="2021-12-04 00:00:00.0000000" u="1"/>
        <s v="2021-12-08 00:00:00.0000000" u="1"/>
        <s v="2021-12-15 00:00:00.0000000" u="1"/>
        <s v="2021-12-17 00:00:00.0000000" u="1"/>
        <s v="2021-12-20 00:00:00.0000000" u="1"/>
        <s v="2021-12-27 00:00:00.0000000" u="1"/>
        <s v="20-04-2021" u="1"/>
        <s v="20-12-2021" u="1"/>
        <s v="20-11-2020" u="1"/>
        <s v="08-07-2020" u="1"/>
        <s v="24-06-2021" u="1"/>
        <s v="20-05-2021" u="1"/>
        <s v="12-05-2020" u="1"/>
        <s v="08-09-2021" u="1"/>
        <s v="28-08-2021" u="1"/>
        <s v="16-08-2021" u="1"/>
        <s v="08-08-2020" u="1"/>
        <s v="12-07-2021" u="1"/>
        <s v="04-07-2020" u="1"/>
        <s v="24-06-2020" u="1"/>
        <s v="2022-01-02 00:00:00.0000000" u="1"/>
        <s v="2022-01-10 00:00:00.0000000" u="1"/>
        <s v="2022-01-26 00:00:00.0000000" u="1"/>
        <s v="2022-02-22 00:00:00.0000000" u="1"/>
        <s v="2022-02-23 00:00:00.0000000" u="1"/>
        <s v="2022-03-04 00:00:00.0000000" u="1"/>
        <s v="2022-03-12 00:00:00.0000000" u="1"/>
        <s v="2022-03-31 00:00:00.0000000" u="1"/>
        <s v="2022-04-01 00:00:00.0000000" u="1"/>
        <s v="2022-04-13 00:00:00.0000000" u="1"/>
        <s v="2022-05-13 00:00:00.0000000" u="1"/>
        <s v="2022-05-14 00:00:00.0000000" u="1"/>
        <s v="2022-05-18 00:00:00.0000000" u="1"/>
        <s v="2022-06-19 00:00:00.0000000" u="1"/>
        <s v="2022-08-10 00:00:00.0000000" u="1"/>
        <s v="2022-08-17 00:00:00.0000000" u="1"/>
        <s v="2022-08-29 00:00:00.0000000" u="1"/>
        <s v="2022-10-01 00:00:00.0000000" u="1"/>
        <s v="2022-11-23 00:00:00.0000000" u="1"/>
        <s v="20-05-2020" u="1"/>
        <s v="09-12-2019" u="1"/>
        <s v="29-11-2019" u="1"/>
        <s v="28-08-2020" u="1"/>
        <s v="24-07-2020" u="1"/>
        <s v="12-07-2020" u="1"/>
        <s v="20-06-2020" u="1"/>
        <s v="21-02-2019" u="1"/>
        <s v="12-09-2021" u="1"/>
        <s v="04-09-2020" u="1"/>
        <s v="20-07-2020" u="1"/>
        <s v="2023-01-04 00:00:00.0000000" u="1"/>
        <s v="2023-03-12 00:00:00.0000000" u="1"/>
        <s v="2023-06-19 00:00:00.0000000" u="1"/>
        <s v="01-12-2019" u="1"/>
        <s v="24-09-2020" u="1"/>
        <s v="12-09-2020" u="1"/>
        <s v="25-05-2019" u="1"/>
        <s v="20-09-2020" u="1"/>
        <s v="29-07-2019" u="1"/>
        <s v="21-05-2019" u="1"/>
        <s v="17-08-2019" u="1"/>
        <s v="29-09-2019" u="1"/>
        <s v="25-08-2019" u="1"/>
        <s v="13-01-2023" u="1"/>
        <s v="09-01-2021" u="1"/>
        <s v="09-02-2021" u="1"/>
        <s v="29-01-2021" u="1"/>
        <s v="05-01-2021" u="1"/>
        <s v="17-02-2021" u="1"/>
        <s v="09-11-2021" u="1"/>
        <s v="17-01-2020" u="1"/>
        <s v="17-10-2021" u="1"/>
        <s v="01-01-2021" u="1"/>
        <s v="09-04-2021" u="1"/>
        <s v="25-03-2022" u="1"/>
        <s v="29-03-2021" u="1"/>
        <s v="29-02-2020" u="1"/>
        <s v="29-11-2021" u="1"/>
        <s v="13-02-2021" u="1"/>
        <s v="17-11-2021" u="1"/>
        <s v="09-11-2020" u="1"/>
        <s v="25-10-2021" u="1"/>
        <s v="29-10-2020" u="1"/>
        <s v="13-10-2021" u="1"/>
        <s v="01-01-2020" u="1"/>
        <s v="05-10-2020" u="1"/>
        <s v="05-05-2022" u="1"/>
        <s v="17-04-2021" u="1"/>
        <s v="05-04-2021" u="1"/>
        <s v="09-04-2020" u="1"/>
        <s v="17-12-2021" u="1"/>
        <s v="05-12-2021" u="1"/>
        <s v="09-12-2020" u="1"/>
        <s v="21-02-2021" u="1"/>
        <s v="13-02-2020" u="1"/>
        <s v="01-02-2020" u="1"/>
        <s v="01-11-2021" u="1"/>
        <s v="13-10-2020" u="1"/>
        <s v="09-06-2021" u="1"/>
        <s v="29-04-2020" u="1"/>
        <s v="05-04-2020" u="1"/>
        <s v="21-03-2021" u="1"/>
        <s v="29-12-2020" u="1"/>
        <s v="13-12-2021" u="1"/>
        <s v="01-12-2021" u="1"/>
        <s v="05-12-2020" u="1"/>
        <s v="13-11-2020" u="1"/>
        <s v="01-11-2020" u="1"/>
        <s v="21-10-2020" u="1"/>
        <s v="09-07-2021" u="1"/>
        <s v="29-06-2021" u="1"/>
        <s v="05-06-2021" u="1"/>
        <s v="09-06-2020" u="1"/>
        <s v="25-05-2021" u="1"/>
        <s v="13-05-2021" u="1"/>
        <s v="17-05-2020" u="1"/>
        <s v="01-05-2021" u="1"/>
        <s v="05-05-2020" u="1"/>
        <s v="13-04-2020" u="1"/>
        <s v="13-12-2020" u="1"/>
        <s v="21-11-2020" u="1"/>
        <s v="2019-01-15 00:00:00.0000000" u="1"/>
        <s v="2019-02-07 00:00:00.0000000" u="1"/>
        <s v="2019-02-21 00:00:00.0000000" u="1"/>
        <s v="2019-04-07 00:00:00.0000000" u="1"/>
        <s v="2019-04-12 00:00:00.0000000" u="1"/>
        <s v="2019-05-21 00:00:00.0000000" u="1"/>
        <s v="2019-05-25 00:00:00.0000000" u="1"/>
        <s v="2019-06-19 00:00:00.0000000" u="1"/>
        <s v="2019-07-07 00:00:00.0000000" u="1"/>
        <s v="2019-07-29 00:00:00.0000000" u="1"/>
        <s v="2019-07-30 00:00:00.0000000" u="1"/>
        <s v="2019-08-03 00:00:00.0000000" u="1"/>
        <s v="2019-08-17 00:00:00.0000000" u="1"/>
        <s v="2019-08-25 00:00:00.0000000" u="1"/>
        <s v="2019-09-29 00:00:00.0000000" u="1"/>
        <s v="2019-11-29 00:00:00.0000000" u="1"/>
        <s v="2019-12-01 00:00:00.0000000" u="1"/>
        <s v="2019-12-09 00:00:00.0000000" u="1"/>
        <s v="2019-12-15 00:00:00.0000000" u="1"/>
        <s v="2019-12-16 00:00:00.0000000" u="1"/>
        <s v="2019-12-22 00:00:00.0000000" u="1"/>
        <s v="2019-12-26 00:00:00.0000000" u="1"/>
        <s v="2019-12-28 00:00:00.0000000" u="1"/>
        <s v="2019-12-31 00:00:00.0000000" u="1"/>
        <s v="29-08-2022" u="1"/>
        <s v="17-07-2021" u="1"/>
        <s v="25-05-2020" u="1"/>
        <s v="01-05-2020" u="1"/>
        <s v="21-12-2020" u="1"/>
        <s v="29-08-2021" u="1"/>
        <s v="09-08-2020" u="1"/>
        <s v="21-07-2022" u="1"/>
        <s v="05-07-2020" u="1"/>
        <s v="29-09-2021" u="1"/>
        <s v="05-09-2021" u="1"/>
        <s v="09-09-2020" u="1"/>
        <s v="13-08-2021" u="1"/>
        <s v="01-08-2021" u="1"/>
        <s v="21-07-2021" u="1"/>
        <s v="21-06-2020" u="1"/>
        <s v="25-09-2021" u="1"/>
        <s v="17-09-2020" u="1"/>
        <s v="25-08-2020" u="1"/>
        <s v="01-08-2020" u="1"/>
        <s v="26-12-2019" u="1"/>
        <s v="21-09-2021" u="1"/>
        <s v="25-09-2020" u="1"/>
        <s v="01-09-2020" u="1"/>
        <s v="21-08-2020" u="1"/>
        <s v="22-12-2019" u="1"/>
        <s v="21-09-2020" u="1"/>
      </sharedItems>
    </cacheField>
    <cacheField name="Avance Físico" numFmtId="0">
      <sharedItems containsSemiMixedTypes="0" containsString="0" containsNumber="1" minValue="0" maxValue="100" count="596">
        <n v="12"/>
        <n v="3"/>
        <n v="71"/>
        <n v="72"/>
        <n v="70"/>
        <n v="10.35"/>
        <n v="0"/>
        <n v="65"/>
        <n v="5"/>
        <n v="94"/>
        <n v="21.46"/>
        <n v="23"/>
        <n v="26.16"/>
        <n v="81.31"/>
        <n v="48"/>
        <n v="94.26"/>
        <n v="91.89"/>
        <n v="98.18"/>
        <n v="42"/>
        <n v="100"/>
        <n v="26.3"/>
        <n v="74.2"/>
        <n v="20.94"/>
        <n v="10.91"/>
        <n v="12.35"/>
        <n v="4.2"/>
        <n v="65.099999999999994"/>
        <n v="23.81"/>
        <n v="32.660000000000004"/>
        <n v="59.5"/>
        <n v="51.18"/>
        <n v="98.31"/>
        <n v="35"/>
        <n v="93"/>
        <n v="13.3"/>
        <n v="96.91"/>
        <n v="63.57"/>
        <n v="96.48"/>
        <n v="9.02"/>
        <n v="63.120000000000005"/>
        <n v="50"/>
        <n v="20.100000000000001"/>
        <n v="3.35"/>
        <n v="98.95"/>
        <n v="12.66"/>
        <n v="2"/>
        <n v="94.23"/>
        <n v="54.32"/>
        <n v="1"/>
        <n v="35.450000000000003"/>
        <n v="21.28"/>
        <n v="98.02"/>
        <n v="24.44"/>
        <n v="92.18"/>
        <n v="0.65"/>
        <n v="21.92"/>
        <n v="93.45"/>
        <n v="97.990000000000009"/>
        <n v="66.69"/>
        <n v="54.870000000000005"/>
        <n v="12.370000000000001"/>
        <n v="98.070000000000007"/>
        <n v="8.92"/>
        <n v="11.24"/>
        <n v="41.62"/>
        <n v="90"/>
        <n v="78"/>
        <n v="69.3"/>
        <n v="86.26"/>
        <n v="33"/>
        <n v="79.8"/>
        <n v="58.38"/>
        <n v="39.94"/>
        <n v="52"/>
        <n v="82.03"/>
        <n v="98.22"/>
        <n v="17.39"/>
        <n v="7"/>
        <n v="5.73"/>
        <n v="30.8"/>
        <n v="72.540000000000006"/>
        <n v="4.9800000000000004"/>
        <n v="96.87"/>
        <n v="33.03"/>
        <n v="32.96"/>
        <n v="80.600000000000009"/>
        <n v="1.5"/>
        <n v="67.8"/>
        <n v="32.36"/>
        <n v="16.350000000000001"/>
        <n v="38.380000000000003"/>
        <n v="3.52"/>
        <n v="71.66"/>
        <n v="22.98"/>
        <n v="43.83"/>
        <n v="95.12"/>
        <n v="16.84"/>
        <n v="85.49"/>
        <n v="54.42"/>
        <n v="9.75"/>
        <n v="9.5299999999999994"/>
        <n v="27.96"/>
        <n v="70.239999999999995"/>
        <n v="96.76"/>
        <n v="81.180000000000007"/>
        <n v="27.080000000000002"/>
        <n v="14.040000000000001"/>
        <n v="2.5"/>
        <n v="12.89"/>
        <n v="86.97"/>
        <n v="60.2"/>
        <n v="36"/>
        <n v="27"/>
        <n v="68"/>
        <n v="56"/>
        <n v="39.300000000000004"/>
        <n v="93.5"/>
        <n v="46.800000000000004"/>
        <n v="15"/>
        <n v="80.900000000000006"/>
        <n v="69"/>
        <n v="6"/>
        <n v="84"/>
        <n v="74"/>
        <n v="94.5"/>
        <n v="51"/>
        <n v="22.3"/>
        <n v="88.3"/>
        <n v="28"/>
        <n v="98"/>
        <n v="99.93"/>
        <n v="70.510000000000005"/>
        <n v="56.52"/>
        <n v="96"/>
        <n v="58"/>
        <n v="25"/>
        <n v="85.72"/>
        <n v="77.100000000000009"/>
        <n v="79.2"/>
        <n v="54"/>
        <n v="81.8"/>
        <n v="6.34"/>
        <n v="46"/>
        <n v="95.68"/>
        <n v="97"/>
        <n v="80"/>
        <n v="20"/>
        <n v="99"/>
        <n v="96.23"/>
        <n v="36.33"/>
        <n v="27.78"/>
        <n v="3.11"/>
        <n v="48.79"/>
        <n v="82.64"/>
        <n v="54.1"/>
        <n v="90.55"/>
        <n v="9.27"/>
        <n v="74.680000000000007"/>
        <n v="94.75"/>
        <n v="88"/>
        <n v="60.11"/>
        <n v="91"/>
        <n v="86.600000000000009"/>
        <n v="20.38"/>
        <n v="99.070000000000007"/>
        <n v="77.88"/>
        <n v="63.74"/>
        <n v="92.38"/>
        <n v="85.92"/>
        <n v="31.400000000000002"/>
        <n v="96.26"/>
        <n v="62.64"/>
        <n v="86.18"/>
        <n v="57.32"/>
        <n v="61.120000000000005"/>
        <n v="1.6500000000000001"/>
        <n v="22.11"/>
        <n v="2.21"/>
        <n v="71.150000000000006"/>
        <n v="35.26"/>
        <n v="21.63"/>
        <n v="2.99"/>
        <n v="54.59"/>
        <n v="55"/>
        <n v="48.84"/>
        <n v="84.05"/>
        <n v="72.3"/>
        <n v="18.57"/>
        <n v="13.16"/>
        <n v="32.04"/>
        <n v="66.2"/>
        <n v="31.8"/>
        <n v="57.2"/>
        <n v="92.9"/>
        <n v="75"/>
        <n v="79"/>
        <n v="63.4"/>
        <n v="40"/>
        <n v="71.650000000000006"/>
        <n v="75.98"/>
        <n v="61.19"/>
        <n v="59.870000000000005"/>
        <n v="75.73"/>
        <n v="9.09"/>
        <n v="81.67"/>
        <n v="45.96"/>
        <n v="31.09"/>
        <n v="5.51" u="1"/>
        <n v="61.230000000000004" u="1"/>
        <n v="10.49" u="1"/>
        <n v="91.38" u="1"/>
        <n v="29.02" u="1"/>
        <n v="86" u="1"/>
        <n v="99.490000000000009" u="1"/>
        <n v="34.96" u="1"/>
        <n v="98.320000000000007" u="1"/>
        <n v="47.14" u="1"/>
        <n v="80.62" u="1"/>
        <n v="89.9" u="1"/>
        <n v="65.820000000000007" u="1"/>
        <n v="10.34" u="1"/>
        <n v="75.100000000000009" u="1"/>
        <n v="95.7" u="1"/>
        <n v="21" u="1"/>
        <n v="22.63" u="1"/>
        <n v="63.6" u="1"/>
        <n v="5.28" u="1"/>
        <n v="32.410000000000004" u="1"/>
        <n v="43.14" u="1"/>
        <n v="99.600000000000009" u="1"/>
        <n v="74.070000000000007" u="1"/>
        <n v="4.01" u="1"/>
        <n v="22.7" u="1"/>
        <n v="6.63" u="1"/>
        <n v="19" u="1"/>
        <n v="99.88" u="1"/>
        <n v="97.12" u="1"/>
        <n v="10.88" u="1"/>
        <n v="98.570000000000007" u="1"/>
        <n v="34.5" u="1"/>
        <n v="61.480000000000004" u="1"/>
        <n v="46.61" u="1"/>
        <n v="81.010000000000005" u="1"/>
        <n v="17" u="1"/>
        <n v="30.490000000000002" u="1"/>
        <n v="6.32" u="1"/>
        <n v="98.4" u="1"/>
        <n v="61.690000000000005" u="1"/>
        <n v="59" u="1"/>
        <n v="50.15" u="1"/>
        <n v="94.47" u="1"/>
        <n v="68.94" u="1"/>
        <n v="76.91" u="1"/>
        <n v="91.850000000000009" u="1"/>
        <n v="93.3" u="1"/>
        <n v="75.600000000000009" u="1"/>
        <n v="96.2" u="1"/>
        <n v="62.4" u="1"/>
        <n v="79.95" u="1"/>
        <n v="90.68" u="1"/>
        <n v="89.51" u="1"/>
        <n v="10.11" u="1"/>
        <n v="97.48" u="1"/>
        <n v="96.31" u="1"/>
        <n v="74.400000000000006" u="1"/>
        <n v="95" u="1"/>
        <n v="92.24" u="1"/>
        <n v="47" u="1"/>
        <n v="99.04" u="1"/>
        <n v="87" u="1"/>
        <n v="66.540000000000006" u="1"/>
        <n v="93.52" u="1"/>
        <n v="94.97" u="1"/>
        <n v="66.680000000000007" u="1"/>
        <n v="47.64" u="1"/>
        <n v="95.11" u="1"/>
        <n v="98.01" u="1"/>
        <n v="64.2" u="1"/>
        <n v="13.51" u="1"/>
        <n v="99.15" u="1"/>
        <n v="19.940000000000001" u="1"/>
        <n v="96.53" u="1"/>
        <n v="48.42" u="1"/>
        <n v="26.03" u="1"/>
        <n v="48.49" u="1"/>
        <n v="67.070000000000007" u="1"/>
        <n v="74.900000000000006" u="1"/>
        <n v="53.2" u="1"/>
        <n v="75.040000000000006" u="1"/>
        <n v="8.5" u="1"/>
        <n v="84.600000000000009" u="1"/>
        <n v="27.8" u="1"/>
        <n v="98.23" u="1"/>
        <n v="34.33" u="1"/>
        <n v="99.68" u="1"/>
        <n v="79.22" u="1"/>
        <n v="21.34" u="1"/>
        <n v="97.2" u="1"/>
        <n v="93.13" u="1"/>
        <n v="99.65" u="1"/>
        <n v="22.35" u="1"/>
        <n v="51.36" u="1"/>
        <n v="99.79" u="1"/>
        <n v="95.58" u="1"/>
        <n v="15.82" u="1"/>
        <n v="80.78" u="1"/>
        <n v="48.67" u="1"/>
        <n v="51.5" u="1"/>
        <n v="83.68" u="1"/>
        <n v="44.1" u="1"/>
        <n v="91.65" u="1"/>
        <n v="9.58" u="1"/>
        <n v="21.11" u="1"/>
        <n v="99.9" u="1"/>
        <n v="85.100000000000009" u="1"/>
        <n v="66.09" u="1"/>
        <n v="43.43" u="1"/>
        <n v="26.580000000000002" u="1"/>
        <n v="97.56" u="1"/>
        <n v="94.8" u="1"/>
        <n v="90.73" u="1"/>
        <n v="86.52" u="1"/>
        <n v="33.410000000000004" u="1"/>
        <n v="46.9" u="1"/>
        <n v="3.22" u="1"/>
        <n v="5.0600000000000005" u="1"/>
        <n v="21.82" u="1"/>
        <n v="81.28" u="1"/>
        <n v="78.52" u="1"/>
        <n v="50.44" u="1"/>
        <n v="96.5" u="1"/>
        <n v="88.08" u="1"/>
        <n v="53.7" u="1"/>
        <n v="64" u="1"/>
        <n v="0.77" u="1"/>
        <n v="73.28" u="1"/>
        <n v="99.23" u="1"/>
        <n v="60" u="1"/>
        <n v="97.92" u="1"/>
        <n v="83.12" u="1"/>
        <n v="5.0200000000000005" u="1"/>
        <n v="18.580000000000002" u="1"/>
        <n v="8.44" u="1"/>
        <n v="47.08" u="1"/>
        <n v="93.99" u="1"/>
        <n v="45.7" u="1"/>
        <n v="92.68" u="1"/>
        <n v="23.29" u="1"/>
        <n v="62.09" u="1"/>
        <n v="31.45" u="1"/>
        <n v="92.820000000000007" u="1"/>
        <n v="22.6" u="1"/>
        <n v="3.5300000000000002" u="1"/>
        <n v="13.370000000000001" u="1"/>
        <n v="90.2" u="1"/>
        <n v="43.08" u="1"/>
        <n v="59.4" u="1"/>
        <n v="64.08" u="1"/>
        <n v="13.75" u="1"/>
        <n v="80.47" u="1"/>
        <n v="86.13" u="1"/>
        <n v="65.67" u="1"/>
        <n v="79.16" u="1"/>
        <n v="99.76" u="1"/>
        <n v="47.86" u="1"/>
        <n v="82.06" u="1"/>
        <n v="91.34" u="1"/>
        <n v="62.800000000000004" u="1"/>
        <n v="97.14" u="1"/>
        <n v="88.72" u="1"/>
        <n v="7.41" u="1"/>
        <n v="46.62" u="1"/>
        <n v="93.070000000000007" u="1"/>
        <n v="19.29" u="1"/>
        <n v="61.56" u="1"/>
        <n v="6.72" u="1"/>
        <n v="33.700000000000003" u="1"/>
        <n v="99.87" u="1"/>
        <n v="35.15" u="1"/>
        <n v="64.61" u="1"/>
        <n v="66.06" u="1"/>
        <n v="81" u="1"/>
        <n v="93.320000000000007" u="1"/>
        <n v="32.6" u="1"/>
        <n v="40.07" u="1"/>
        <n v="73" u="1"/>
        <n v="99.98" u="1"/>
        <n v="50.800000000000004" u="1"/>
        <n v="91.84" u="1"/>
        <n v="75.87" u="1"/>
        <n v="32" u="1"/>
        <n v="54.34" u="1"/>
        <n v="30" u="1"/>
        <n v="94.850000000000009" u="1"/>
        <n v="96.3" u="1"/>
        <n v="0.79" u="1"/>
        <n v="1.0900000000000001" u="1"/>
        <n v="81.5" u="1"/>
        <n v="88.02" u="1"/>
        <n v="56.5" u="1"/>
        <n v="27.310000000000002" u="1"/>
        <n v="73.5" u="1"/>
        <n v="84.37" u="1"/>
        <n v="48.36" u="1"/>
        <n v="26" u="1"/>
        <n v="34.94" u="1"/>
        <n v="38.200000000000003" u="1"/>
        <n v="92.62" u="1"/>
        <n v="24" u="1"/>
        <n v="99.28" u="1"/>
        <n v="45.88" u="1"/>
        <n v="95.210000000000008" u="1"/>
        <n v="96.66" u="1"/>
        <n v="84.62" u="1"/>
        <n v="99.56" u="1"/>
        <n v="82" u="1"/>
        <n v="92.73" u="1"/>
        <n v="75.03" u="1"/>
        <n v="91.56" u="1"/>
        <n v="10.220000000000001" u="1"/>
        <n v="42.52" u="1"/>
        <n v="7.84" u="1"/>
        <n v="98.5" u="1"/>
        <n v="6.38" u="1"/>
        <n v="99.95" u="1"/>
        <n v="90.08" u="1"/>
        <n v="64.55" u="1"/>
        <n v="95.740000000000009" u="1"/>
        <n v="18" u="1"/>
        <n v="66" u="1"/>
        <n v="12.23" u="1"/>
        <n v="16.62" u="1"/>
        <n v="32.5" u="1"/>
        <n v="62.31" u="1"/>
        <n v="16" u="1"/>
        <n v="61" u="1"/>
        <n v="95.710000000000008" u="1"/>
        <n v="41.92" u="1"/>
        <n v="83.67" u="1"/>
        <n v="8.69" u="1"/>
        <n v="81.05" u="1"/>
        <n v="77.12" u="1"/>
        <n v="2.11" u="1"/>
        <n v="4.3" u="1"/>
        <n v="46.910000000000004" u="1"/>
        <n v="90.89" u="1"/>
        <n v="53" u="1"/>
        <n v="24.87" u="1"/>
        <n v="13" u="1"/>
        <n v="49" u="1"/>
        <n v="41.6" u="1"/>
        <n v="4.57" u="1"/>
        <n v="5.15" u="1"/>
        <n v="89.55" u="1"/>
        <n v="5.34" u="1"/>
        <n v="99.11" u="1"/>
        <n v="11.31" u="1"/>
        <n v="36.22" u="1"/>
        <n v="9.4600000000000009" u="1"/>
        <n v="83" u="1"/>
        <n v="65.3" u="1"/>
        <n v="32.08" u="1"/>
        <n v="11" u="1"/>
        <n v="41" u="1"/>
        <n v="19.490000000000002" u="1"/>
        <n v="71.960000000000008" u="1"/>
        <n v="79.070000000000007" u="1"/>
        <n v="54.56" u="1"/>
        <n v="59.2" u="1"/>
        <n v="26.34" u="1"/>
        <n v="10" u="1"/>
        <n v="37" u="1"/>
        <n v="95.15" u="1"/>
        <n v="99.5" u="1"/>
        <n v="30.11" u="1"/>
        <n v="83.25" u="1"/>
        <n v="46.42" u="1"/>
        <n v="90.19" u="1"/>
        <n v="99.47" u="1"/>
        <n v="46.63" u="1"/>
        <n v="60.120000000000005" u="1"/>
        <n v="83.22" u="1"/>
        <n v="98.16" u="1"/>
        <n v="15.09" u="1"/>
        <n v="95.4" u="1"/>
        <n v="8" u="1"/>
        <n v="41.11" u="1"/>
        <n v="98.44" u="1"/>
        <n v="68.7" u="1"/>
        <n v="79.430000000000007" u="1"/>
        <n v="94.37" u="1"/>
        <n v="54.81" u="1"/>
        <n v="91.75" u="1"/>
        <n v="98.27" u="1"/>
        <n v="52.050000000000004" u="1"/>
        <n v="62.35" u="1"/>
        <n v="96.960000000000008" u="1"/>
        <n v="99.86" u="1"/>
        <n v="21.35" u="1"/>
        <n v="82.3" u="1"/>
        <n v="70.260000000000005" u="1"/>
        <n v="91.72" u="1"/>
        <n v="79.680000000000007" u="1"/>
        <n v="20.73" u="1"/>
        <n v="61.61" u="1"/>
        <n v="4.46" u="1"/>
        <n v="24.5" u="1"/>
        <n v="92" u="1"/>
        <n v="51.45" u="1"/>
        <n v="99.97" u="1"/>
        <n v="83.86" u="1"/>
        <n v="56.230000000000004" u="1"/>
        <n v="15.17" u="1"/>
        <n v="75.58" u="1"/>
        <n v="67.75" u="1"/>
        <n v="31.6" u="1"/>
        <n v="28.59" u="1"/>
        <n v="90.8" u="1"/>
        <n v="6.08" u="1"/>
        <n v="76" u="1"/>
        <n v="52.300000000000004" u="1"/>
        <n v="92.39" u="1"/>
        <n v="97.600000000000009" u="1"/>
        <n v="99.05" u="1"/>
        <n v="22.2" u="1"/>
        <n v="85.7" u="1"/>
        <n v="5.58" u="1"/>
        <n v="94.98" u="1"/>
        <n v="55.77" u="1"/>
        <n v="53.01" u="1"/>
        <n v="33.5" u="1"/>
        <n v="36.76" u="1"/>
        <n v="4.5" u="1"/>
        <n v="62" u="1"/>
        <n v="69.28" u="1"/>
        <n v="99.3" u="1"/>
        <n v="18.2" u="1"/>
        <n v="66.8" u="1"/>
        <n v="95.23" u="1"/>
        <n v="4" u="1"/>
        <n v="58.07" u="1"/>
        <n v="96.820000000000007" u="1"/>
        <n v="45.01" u="1"/>
        <n v="76.5" u="1"/>
        <n v="68.08" u="1"/>
        <n v="97.960000000000008" u="1"/>
        <n v="73.88" u="1"/>
        <n v="71.12" u="1"/>
        <n v="98.240000000000009" u="1"/>
        <n v="68.5" u="1"/>
        <n v="77.78" u="1"/>
        <n v="2.48" u="1"/>
        <n v="92.72" u="1"/>
        <n v="14.41" u="1"/>
        <n v="62.11" u="1"/>
        <n v="33.75" u="1"/>
        <n v="72.400000000000006" u="1"/>
        <n v="60.800000000000004" u="1"/>
        <n v="54.85" u="1"/>
        <n v="99.8" u="1"/>
        <n v="23.44" u="1"/>
        <n v="95.59" u="1"/>
        <n v="97.04" u="1"/>
        <n v="85" u="1"/>
        <n v="94.28" u="1"/>
        <n v="98.63" u="1"/>
        <n v="80.930000000000007" u="1"/>
        <n v="28.84" u="1"/>
        <n v="12.790000000000001" u="1"/>
        <n v="84.83" u="1"/>
        <n v="77" u="1"/>
        <n v="90.49" u="1"/>
        <n v="23.07" u="1"/>
        <n v="45.4" u="1"/>
        <n v="38" u="1"/>
        <n v="98.600000000000009" u="1"/>
        <n v="66.099999999999994" u="1"/>
        <n v="57.65" u="1"/>
        <n v="16.68" u="1"/>
        <n v="34" u="1"/>
        <n v="56.34" u="1"/>
        <n v="71.59" u="1"/>
        <n v="52.2" u="1"/>
        <n v="24.91" u="1"/>
        <n v="44.800000000000004" u="1"/>
        <n v="42.04" u="1"/>
        <n v="98.850000000000009" u="1"/>
        <n v="25.92" u="1"/>
        <n v="10.26" u="1"/>
        <n v="38.04" u="1"/>
        <n v="80.12" u="1"/>
        <n v="89.4" u="1"/>
        <n v="29" u="1"/>
        <n v="63.35" u="1"/>
        <n v="47.1" u="1"/>
        <n v="56.45" u="1"/>
      </sharedItems>
    </cacheField>
    <cacheField name="Avance Financiero" numFmtId="0">
      <sharedItems containsSemiMixedTypes="0" containsString="0" containsNumber="1" minValue="0" maxValue="100"/>
    </cacheField>
    <cacheField name="Diferencia Avance Financiero" numFmtId="0">
      <sharedItems/>
    </cacheField>
    <cacheField name="Avance Plazo" numFmtId="0">
      <sharedItems containsBlank="1"/>
    </cacheField>
    <cacheField name="Diferencia Avance Plazo" numFmtId="0">
      <sharedItems/>
    </cacheField>
    <cacheField name="Revisar Avance" numFmtId="0">
      <sharedItems count="2">
        <s v="SI"/>
        <s v="NO"/>
      </sharedItems>
    </cacheField>
    <cacheField name="Corregir Inconsistencia Fecha" numFmtId="0">
      <sharedItems count="2">
        <s v="NO"/>
        <s v="SI"/>
      </sharedItems>
    </cacheField>
    <cacheField name="Proceso" numFmtId="0">
      <sharedItems count="9">
        <s v="CONSTRUCCION"/>
        <s v="RESTAURACION"/>
        <s v="HABILITACION"/>
        <s v="MEJORAMIENTO"/>
        <s v="REPOSICION"/>
        <s v="AMPLIACION"/>
        <s v="NORMALIZACION"/>
        <s v="INSTALACION"/>
        <s v="AMPLIACIÓN Y MEJORAMIENTO"/>
      </sharedItems>
    </cacheField>
    <cacheField name="Tipo Gasto" numFmtId="0">
      <sharedItems count="2">
        <s v="Contratación de Obras"/>
        <s v="Cambios de Servicio - Vialidad"/>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Carolina Silva Moraga (Dirplan)" refreshedDate="44585.493038310182" backgroundQuery="1" createdVersion="5" refreshedVersion="4" minRefreshableVersion="3" recordCount="4757">
  <cacheSource type="external" connectionId="4"/>
  <cacheFields count="11">
    <cacheField name="Regiones" numFmtId="0">
      <sharedItems containsBlank="1" count="18">
        <s v="Valparaíso"/>
        <s v="Los Lagos"/>
        <s v="Coquimbo"/>
        <s v="Los Ríos"/>
        <s v="Aysén"/>
        <s v="Maule"/>
        <s v="Biobío"/>
        <s v="Ñuble"/>
        <s v="La Araucanía"/>
        <s v="Metropolitana de Santiago"/>
        <s v="Atacama"/>
        <s v="Interregional"/>
        <s v="Antofagasta"/>
        <s v="Tarapacá"/>
        <s v="Magallanes y de la Antártica Chilena"/>
        <s v="Arica y Parinacota"/>
        <s v="O'Higgins"/>
        <m u="1"/>
      </sharedItems>
    </cacheField>
    <cacheField name="Servicio" numFmtId="0">
      <sharedItems count="20">
        <s v="Agua Potable Rural"/>
        <s v="Dirección de Vialidad"/>
        <s v="Dirección de Planeamiento"/>
        <s v="Dirección de Obras Hidráulicas"/>
        <s v="Instituto Nacional de Hidráulica"/>
        <s v="Superintendencia de Servicios Sanitarios"/>
        <s v="Dirección de Obras Portuarias"/>
        <s v="Dirección de Aeropuertos"/>
        <s v="Dirección de Obras Hidráulicas - FET-COVID-19"/>
        <s v="Dirección de Arquitectura"/>
        <s v="Dirección General de Aguas"/>
        <s v="Dirección de Vialidad - FET-COVID-19"/>
        <s v="Dirección de Obras Portuarias - FET-COVID-19"/>
        <s v="Dirección de Aeropuertos - FET-COVID-19"/>
        <s v="Agua Potable Rural - FET-COVID-19"/>
        <s v="Dirección General de Concesiones de Obras Públicas"/>
        <s v="Dirección General de Concesiones de Obras Públicas - FET-COVID-19"/>
        <s v="Dirección de Arquitectura - FET-COVID-19"/>
        <s v="Dirección General de Obras Públicas"/>
        <s v="Dirección General de Aguas - FET-COVID-19"/>
      </sharedItems>
    </cacheField>
    <cacheField name="Item" numFmtId="0">
      <sharedItems count="2">
        <s v="02"/>
        <s v="01"/>
      </sharedItems>
    </cacheField>
    <cacheField name="BIP" numFmtId="0">
      <sharedItems count="2559">
        <s v="30402084-0"/>
        <s v="30122170-0"/>
        <s v="30080507-0"/>
        <s v="20193112-0"/>
        <s v="30093450-0"/>
        <s v="30459998-0"/>
        <s v="30098740-0"/>
        <s v="30099344-0"/>
        <s v="30099347-0"/>
        <s v="30109123-0"/>
        <s v="30099652-0"/>
        <s v="30106138-0"/>
        <s v="30106296-0"/>
        <s v="30106302-0"/>
        <s v="30106303-0"/>
        <s v="30106843-0"/>
        <s v="30108830-0"/>
        <s v="30102092-0"/>
        <s v="30106340-0"/>
        <s v="30123950-0"/>
        <s v="30483137-0"/>
        <s v="30458842-0"/>
        <s v="30480983-0"/>
        <s v="30123771-0"/>
        <s v="30181322-0"/>
        <s v="30073043-0"/>
        <s v="30035697-0"/>
        <s v="30063344-0"/>
        <s v="30071354-0"/>
        <s v="30077414-0"/>
        <s v="30081316-0"/>
        <s v="30080989-0"/>
        <s v="30077630-0"/>
        <s v="30123990-0"/>
        <s v="20090722-1"/>
        <s v="40004049-0"/>
        <s v="30002745-0"/>
        <s v="30034469-0"/>
        <s v="30063942-0"/>
        <s v="20184423-0"/>
        <s v="20166923-1"/>
        <s v="20169881-0"/>
        <s v="30062103-0"/>
        <s v="20177442-0"/>
        <s v="30091314-0"/>
        <s v="30422703-0"/>
        <s v="40032665-0"/>
        <s v="30459307-0"/>
        <s v="30069739-0"/>
        <s v="30076931-0"/>
        <s v="30077710-0"/>
        <s v="30091237-0"/>
        <s v="30457895-0"/>
        <s v="30081497-0"/>
        <s v="30083052-0"/>
        <s v="30083016-0"/>
        <s v="30082955-0"/>
        <s v="20187901-0"/>
        <s v="20153304-2"/>
        <s v="30135171-0"/>
        <s v="20184422-0"/>
        <s v="30083093-0"/>
        <s v="30044558-0"/>
        <s v="30080831-0"/>
        <s v="30043928-0"/>
        <s v="30046029-0"/>
        <s v="30132761-0"/>
        <s v="30107176-0"/>
        <s v="30081385-0"/>
        <s v="40010742-0"/>
        <s v="40016156-0"/>
        <s v="40025044-0"/>
        <s v="40029254-0"/>
        <s v="30099427-0"/>
        <s v="30099436-0"/>
        <s v="30171727-0"/>
        <s v="30078493-0"/>
        <s v="30437224-0"/>
        <s v="40002776-0"/>
        <s v="40017187-0"/>
        <s v="40018798-0"/>
        <s v="40017907-0"/>
        <s v="40010006-0"/>
        <s v="40023099-0"/>
        <s v="40025105-0"/>
        <s v="40010003-0"/>
        <s v="30087893-0"/>
        <s v="30371672-0"/>
        <s v="30005719-0"/>
        <s v="20191064-0"/>
        <s v="30036251-0"/>
        <s v="20183310-0"/>
        <s v="30449128-0"/>
        <s v="30315824-0"/>
        <s v="30482512-0"/>
        <s v="30044279-0"/>
        <s v="30075236-0"/>
        <s v="30086978-0"/>
        <s v="30080044-0"/>
        <s v="30080833-0"/>
        <s v="30081350-0"/>
        <s v="30112272-0"/>
        <s v="30084648-0"/>
        <s v="30093190-0"/>
        <s v="30093165-0"/>
        <s v="30106619-0"/>
        <s v="30102076-0"/>
        <s v="30124651-0"/>
        <s v="30131601-0"/>
        <s v="40003986-0"/>
        <s v="30458378-0"/>
        <s v="30106624-0"/>
        <s v="30224223-0"/>
        <s v="30259123-0"/>
        <s v="30384479-0"/>
        <s v="30458426-0"/>
        <s v="30366537-0"/>
        <s v="30371041-0"/>
        <s v="30404773-0"/>
        <s v="30466089-0"/>
        <s v="30447930-0"/>
        <s v="30034230-0"/>
        <s v="30081153-0"/>
        <s v="30081183-0"/>
        <s v="30087246-0"/>
        <s v="40003348-0"/>
        <s v="30448372-0"/>
        <s v="30386473-0"/>
        <s v="30481662-0"/>
        <s v="30481660-0"/>
        <s v="30081464-0"/>
        <s v="30084116-0"/>
        <s v="30099871-0"/>
        <s v="30101373-0"/>
        <s v="30106248-0"/>
        <s v="30115111-0"/>
        <s v="30123640-0"/>
        <s v="30255722-0"/>
        <s v="40004174-0"/>
        <s v="30091009-0"/>
        <s v="30110978-0"/>
        <s v="30130205-0"/>
        <s v="30130218-0"/>
        <s v="30130213-0"/>
        <s v="30130229-0"/>
        <s v="30130257-0"/>
        <s v="30065797-0"/>
        <s v="30195622-0"/>
        <s v="40020432-0"/>
        <s v="30310626-0"/>
        <s v="30114382-0"/>
        <s v="30081343-0"/>
        <s v="20196156-0"/>
        <s v="30081565-0"/>
        <s v="30113782-0"/>
        <s v="30137224-0"/>
        <s v="30080603-0"/>
        <s v="30099077-0"/>
        <s v="30106221-0"/>
        <s v="30132977-0"/>
        <s v="30124738-0"/>
        <s v="30124429-0"/>
        <s v="30134894-0"/>
        <s v="30460679-0"/>
        <s v="30132982-0"/>
        <s v="30386472-0"/>
        <s v="30224273-0"/>
        <s v="30387092-0"/>
        <s v="30370926-0"/>
        <s v="30371173-0"/>
        <s v="30391322-0"/>
        <s v="30415729-0"/>
        <s v="40004538-0"/>
        <s v="30455272-0"/>
        <s v="30456923-0"/>
        <s v="30081246-0"/>
        <s v="30133906-0"/>
        <s v="30486050-0"/>
        <s v="40011984-0"/>
        <s v="40025888-0"/>
        <s v="30227878-0"/>
        <s v="30485932-0"/>
        <s v="40006839-0"/>
        <s v="30081182-0"/>
        <s v="30083002-0"/>
        <s v="30123631-0"/>
        <s v="40006898-0"/>
        <s v="30484616-0"/>
        <s v="40006434-0"/>
        <s v="30290424-0"/>
        <s v="30474259-0"/>
        <s v="30481671-0"/>
        <s v="40006607-0"/>
        <s v="40006428-0"/>
        <s v="30487408-0"/>
        <s v="30486469-0"/>
        <s v="40006609-0"/>
        <s v="40007077-0"/>
        <s v="40011260-0"/>
        <s v="40017890-0"/>
        <s v="40011597-0"/>
        <s v="40024381-0"/>
        <s v="40024373-0"/>
        <s v="40011652-0"/>
        <s v="40024375-0"/>
        <s v="40027180-0"/>
        <s v="40020418-0"/>
        <s v="40028081-0"/>
        <s v="40027667-0"/>
        <s v="40035427-0"/>
        <s v="40035428-0"/>
        <s v="30101663-0"/>
        <s v="30112219-0"/>
        <s v="30101329-0"/>
        <s v="30113704-0"/>
        <s v="30102086-0"/>
        <s v="30110274-0"/>
        <s v="30319122-0"/>
        <s v="30131861-0"/>
        <s v="30131878-0"/>
        <s v="30114721-0"/>
        <s v="30115547-0"/>
        <s v="30116996-0"/>
        <s v="30122114-0"/>
        <s v="30122072-0"/>
        <s v="30123462-0"/>
        <s v="30125021-0"/>
        <s v="30127679-0"/>
        <s v="30309675-0"/>
        <s v="30399374-0"/>
        <s v="30121997-0"/>
        <s v="40003872-0"/>
        <s v="40004846-0"/>
        <s v="40009870-0"/>
        <s v="40009868-0"/>
        <s v="40011766-0"/>
        <s v="40013901-0"/>
        <s v="40009869-0"/>
        <s v="40015381-0"/>
        <s v="40015333-0"/>
        <s v="40017074-0"/>
        <s v="40016766-0"/>
        <s v="40014505-0"/>
        <s v="30478845-0"/>
        <s v="30130917-0"/>
        <s v="40002414-0"/>
        <s v="30388123-0"/>
        <s v="30105018-0"/>
        <s v="40001975-0"/>
        <s v="40031105-0"/>
        <s v="30131496-0"/>
        <s v="30231173-0"/>
        <s v="30135925-0"/>
        <s v="30257572-0"/>
        <s v="30224329-0"/>
        <s v="30231622-9"/>
        <s v="30261422-0"/>
        <s v="30271072-0"/>
        <s v="30305872-0"/>
        <s v="30283077-0"/>
        <s v="30283222-0"/>
        <s v="30283224-0"/>
        <s v="30283174-0"/>
        <s v="30231576-0"/>
        <s v="30403479-0"/>
        <s v="30353632-0"/>
        <s v="30371228-0"/>
        <s v="30443927-0"/>
        <s v="30481264-0"/>
        <s v="30481274-0"/>
        <s v="30481246-0"/>
        <s v="40002749-0"/>
        <s v="40002995-0"/>
        <s v="40011199-0"/>
        <s v="40011088-0"/>
        <s v="40011089-0"/>
        <s v="40011090-0"/>
        <s v="40012596-0"/>
        <s v="40019922-0"/>
        <s v="40020161-0"/>
        <s v="40020702-0"/>
        <s v="40027821-0"/>
        <s v="40027822-0"/>
        <s v="40029640-0"/>
        <s v="40035416-0"/>
        <s v="30441773-0"/>
        <s v="30474089-0"/>
        <s v="30460684-0"/>
        <s v="30068020-0"/>
        <s v="30458784-0"/>
        <s v="30485885-0"/>
        <s v="30488759-0"/>
        <s v="30066346-0"/>
        <s v="40000174-0"/>
        <s v="40000772-0"/>
        <s v="30459967-0"/>
        <s v="40001909-0"/>
        <s v="30485110-0"/>
        <s v="40000950-0"/>
        <s v="40005311-0"/>
        <s v="40016339-0"/>
        <s v="40020319-0"/>
        <s v="40020240-0"/>
        <s v="40021382-0"/>
        <s v="30363375-0"/>
        <s v="30366073-0"/>
        <s v="30486093-0"/>
        <s v="40011983-0"/>
        <s v="40013434-0"/>
        <s v="40016426-0"/>
        <s v="40013702-0"/>
        <s v="40026006-0"/>
        <s v="40027033-0"/>
        <s v="30371077-0"/>
        <s v="30371175-0"/>
        <s v="30407375-0"/>
        <s v="30402825-0"/>
        <s v="30458872-0"/>
        <s v="30458053-0"/>
        <s v="30447978-0"/>
        <s v="30458870-0"/>
        <s v="30483135-0"/>
        <s v="30384429-0"/>
        <s v="30481289-0"/>
        <s v="30481310-0"/>
        <s v="30481245-0"/>
        <s v="40004545-0"/>
        <s v="40003392-0"/>
        <s v="40004549-0"/>
        <s v="40020032-9"/>
        <s v="40003559-0"/>
        <s v="40002748-0"/>
        <s v="40002722-0"/>
        <s v="40002920-0"/>
        <s v="40004543-0"/>
        <s v="40007464-0"/>
        <s v="40008858-0"/>
        <s v="40012113-0"/>
        <s v="40011158-0"/>
        <s v="40011160-0"/>
        <s v="40011162-0"/>
        <s v="40011156-0"/>
        <s v="40017106-0"/>
        <s v="40020159-0"/>
        <s v="40027820-9"/>
        <s v="40035395-0"/>
        <s v="40035408-0"/>
        <s v="40035405-0"/>
        <s v="30210972-0"/>
        <s v="30361828-0"/>
        <s v="30371276-0"/>
        <s v="30380327-0"/>
        <s v="40002400-0"/>
        <s v="30484435-0"/>
        <s v="30072419-0"/>
        <s v="30076653-0"/>
        <s v="30075545-0"/>
        <s v="30073331-0"/>
        <s v="30099033-0"/>
        <s v="30114347-0"/>
        <s v="30123307-0"/>
        <s v="30394323-0"/>
        <s v="30130944-0"/>
        <s v="30123602-0"/>
        <s v="30391776-0"/>
        <s v="30384172-0"/>
        <s v="30121190-0"/>
        <s v="30125637-0"/>
        <s v="30137944-0"/>
        <s v="30122219-0"/>
        <s v="30224372-0"/>
        <s v="30224126-0"/>
        <s v="30393223-0"/>
        <s v="30389073-0"/>
        <s v="30370479-0"/>
        <s v="30370937-0"/>
        <s v="30370826-0"/>
        <s v="30403672-0"/>
        <s v="40006894-0"/>
        <s v="40025145-0"/>
        <s v="30447975-0"/>
        <s v="40011268-0"/>
        <s v="30481287-0"/>
        <s v="30481308-0"/>
        <s v="30481242-0"/>
        <s v="30484628-0"/>
        <s v="30485332-0"/>
        <s v="30485803-0"/>
        <s v="40011261-0"/>
        <s v="40004537-0"/>
        <s v="40004534-0"/>
        <s v="40002712-0"/>
        <s v="40002736-0"/>
        <s v="40002721-0"/>
        <s v="40003276-0"/>
        <s v="40002529-0"/>
        <s v="40006942-0"/>
        <s v="30122007-0"/>
        <s v="30122993-0"/>
        <s v="30376625-0"/>
        <s v="30249622-0"/>
        <s v="30224036-0"/>
        <s v="30213422-0"/>
        <s v="30381293-0"/>
        <s v="40003640-0"/>
        <s v="30466405-0"/>
        <s v="30485356-0"/>
        <s v="30486295-0"/>
        <s v="40017070-0"/>
        <s v="40000926-0"/>
        <s v="40003461-0"/>
        <s v="30451033-0"/>
        <s v="30480664-0"/>
        <s v="30485528-0"/>
        <s v="40009039-0"/>
        <s v="40026825-0"/>
        <s v="30304223-0"/>
        <s v="30481607-0"/>
        <s v="40026171-0"/>
        <s v="40026172-0"/>
        <s v="40026168-0"/>
        <s v="40033023-0"/>
        <s v="40033048-0"/>
        <s v="40033052-0"/>
        <s v="40033054-0"/>
        <s v="40031050-0"/>
        <s v="40018435-0"/>
        <s v="40019309-0"/>
        <s v="40018516-0"/>
        <s v="40018784-0"/>
        <s v="40018505-0"/>
        <s v="30135406-0"/>
        <s v="40029307-0"/>
        <s v="40029310-0"/>
        <s v="40029312-0"/>
        <s v="40029317-0"/>
        <s v="40029318-0"/>
        <s v="40029320-0"/>
        <s v="40029322-0"/>
        <s v="40029324-0"/>
        <s v="40029326-0"/>
        <s v="40029328-0"/>
        <s v="40029331-0"/>
        <s v="40029309-0"/>
        <s v="40029333-0"/>
        <s v="40029336-0"/>
        <s v="40029337-0"/>
        <s v="40029341-0"/>
        <s v="40029346-0"/>
        <s v="40029332-0"/>
        <s v="40033817-0"/>
        <s v="40034116-0"/>
        <s v="29000052-0"/>
        <s v="29000224-0"/>
        <s v="29000467-0"/>
        <s v="29000297-0"/>
        <s v="40028387-0"/>
        <s v="29000600-0"/>
        <s v="29000601-0"/>
        <s v="29000603-0"/>
        <s v="30077015-0"/>
        <s v="30395625-0"/>
        <s v="30098594-0"/>
        <s v="30088016-0"/>
        <s v="40027037-0"/>
        <s v="29000068-0"/>
        <s v="29000256-0"/>
        <s v="29000294-0"/>
        <s v="29000448-0"/>
        <s v="40004104-0"/>
        <s v="30459287-0"/>
        <s v="30106226-0"/>
        <s v="30107157-0"/>
        <s v="30107162-0"/>
        <s v="30109089-0"/>
        <s v="30102084-0"/>
        <s v="30122907-0"/>
        <s v="30123000-0"/>
        <s v="40000058-0"/>
        <s v="40009464-0"/>
        <s v="40007079-0"/>
        <s v="30376288-0"/>
        <s v="40017220-0"/>
        <s v="40010200-0"/>
        <s v="40024931-0"/>
        <s v="40027927-0"/>
        <s v="40003295-0"/>
        <s v="40013823-0"/>
        <s v="40025931-0"/>
        <s v="40025996-0"/>
        <s v="40025953-0"/>
        <s v="40031250-0"/>
        <s v="40033162-0"/>
        <s v="40027107-0"/>
        <s v="40027831-0"/>
        <s v="40020152-9"/>
        <s v="40025508-9"/>
        <s v="40028665-0"/>
        <s v="40035383-0"/>
        <s v="30485805-0"/>
        <s v="40010073-0"/>
        <s v="40010068-0"/>
        <s v="40029353-0"/>
        <s v="40029357-0"/>
        <s v="40029352-0"/>
        <s v="40029355-0"/>
        <s v="40029356-0"/>
        <s v="40029351-0"/>
        <s v="40030361-0"/>
        <s v="29000504-0"/>
        <s v="29000510-0"/>
        <s v="29000566-0"/>
        <s v="30099554-0"/>
        <s v="30376622-0"/>
        <s v="30376623-0"/>
        <s v="40010874-0"/>
        <s v="40010873-0"/>
        <s v="40016340-0"/>
        <s v="30122047-0"/>
        <s v="40021417-0"/>
        <s v="20191231-0"/>
        <s v="30134238-0"/>
        <s v="30391182-0"/>
        <s v="30471850-0"/>
        <s v="30482685-0"/>
        <s v="30481016-0"/>
        <s v="30062947-0"/>
        <s v="20079319-0"/>
        <s v="30099535-0"/>
        <s v="30458839-0"/>
        <s v="30235322-0"/>
        <s v="30285922-0"/>
        <s v="40004289-0"/>
        <s v="30130385-0"/>
        <s v="30451223-0"/>
        <s v="30481973-0"/>
        <s v="40006895-0"/>
        <s v="40021426-0"/>
        <s v="40004175-0"/>
        <s v="40011118-0"/>
        <s v="40006136-0"/>
        <s v="40004855-0"/>
        <s v="40008530-0"/>
        <s v="40008536-0"/>
        <s v="40008538-0"/>
        <s v="40008544-0"/>
        <s v="40011113-0"/>
        <s v="40011111-0"/>
        <s v="30455872-0"/>
        <s v="30305923-0"/>
        <s v="30339273-0"/>
        <s v="30339323-0"/>
        <s v="30106430-0"/>
        <s v="30309774-0"/>
        <s v="30370672-0"/>
        <s v="30396475-0"/>
        <s v="40003026-0"/>
        <s v="40003027-0"/>
        <s v="40007763-0"/>
        <s v="30450772-0"/>
        <s v="30394679-0"/>
        <s v="30394680-0"/>
        <s v="30394728-0"/>
        <s v="30394729-0"/>
        <s v="30394731-0"/>
        <s v="30394732-0"/>
        <s v="40010903-0"/>
        <s v="40011080-0"/>
        <s v="30117142-0"/>
        <s v="40002951-0"/>
        <s v="40011982-0"/>
        <s v="40006394-0"/>
        <s v="40009757-0"/>
        <s v="30108960-0"/>
        <s v="30131977-0"/>
        <s v="30131688-0"/>
        <s v="30123686-0"/>
        <s v="30224324-0"/>
        <s v="30224125-0"/>
        <s v="30222322-0"/>
        <s v="30346072-0"/>
        <s v="30421115-0"/>
        <s v="30421272-0"/>
        <s v="30135536-0"/>
        <s v="30123731-0"/>
        <s v="30459773-0"/>
        <s v="30447628-0"/>
        <s v="30484623-0"/>
        <s v="30447937-0"/>
        <s v="30451072-0"/>
        <s v="30451027-0"/>
        <s v="30430772-0"/>
        <s v="30418483-0"/>
        <s v="30487242-0"/>
        <s v="30453626-0"/>
        <s v="30376284-0"/>
        <s v="30449674-0"/>
        <s v="40015153-0"/>
        <s v="40015169-0"/>
        <s v="40018531-0"/>
        <s v="40020363-0"/>
        <s v="40020346-0"/>
        <s v="40023573-0"/>
        <s v="40027929-0"/>
        <s v="40025725-0"/>
        <s v="30098775-0"/>
        <s v="30104149-0"/>
        <s v="30106702-0"/>
        <s v="30107026-0"/>
        <s v="30102080-0"/>
        <s v="30132824-0"/>
        <s v="30131237-0"/>
        <s v="40011794-0"/>
        <s v="30137246-0"/>
        <s v="40006568-0"/>
        <s v="30218272-0"/>
        <s v="29000073-0"/>
        <s v="29000235-0"/>
        <s v="29000305-0"/>
        <s v="29000450-0"/>
        <s v="29000509-0"/>
        <s v="29000522-0"/>
        <s v="29000562-0"/>
        <s v="29000563-0"/>
        <s v="20155346-0"/>
        <s v="30078248-0"/>
        <s v="30388173-0"/>
        <s v="30391623-0"/>
        <s v="30431973-0"/>
        <s v="30464889-0"/>
        <s v="30482856-0"/>
        <s v="40009342-0"/>
        <s v="40000690-0"/>
        <s v="40001283-0"/>
        <s v="30485725-0"/>
        <s v="40003798-0"/>
        <s v="40017073-0"/>
        <s v="30485785-0"/>
        <s v="40013290-0"/>
        <s v="40006591-0"/>
        <s v="40016428-0"/>
        <s v="40013759-0"/>
        <s v="40023437-0"/>
        <s v="40027922-0"/>
        <s v="40024575-0"/>
        <s v="40028324-0"/>
        <s v="40027401-0"/>
        <s v="40027523-0"/>
        <s v="40027634-0"/>
        <s v="30370477-0"/>
        <s v="30371043-0"/>
        <s v="30371076-0"/>
        <s v="30371278-0"/>
        <s v="40018637-0"/>
        <s v="30458973-0"/>
        <s v="40017277-0"/>
        <s v="30483134-0"/>
        <s v="30458989-0"/>
        <s v="30221173-0"/>
        <s v="30444722-0"/>
        <s v="30461075-0"/>
        <s v="40006610-0"/>
        <s v="30458879-0"/>
        <s v="30458988-0"/>
        <s v="30464383-0"/>
        <s v="30483236-0"/>
        <s v="30483558-0"/>
        <s v="30483167-0"/>
        <s v="30481288-0"/>
        <s v="40002551-0"/>
        <s v="40015819-0"/>
        <s v="40010855-0"/>
        <s v="40011233-0"/>
        <s v="40011866-0"/>
        <s v="40012463-0"/>
        <s v="30086036-0"/>
        <s v="30228872-0"/>
        <s v="30481726-0"/>
        <s v="30471484-0"/>
        <s v="40006860-0"/>
        <s v="40000621-0"/>
        <s v="40009040-0"/>
        <s v="40009778-0"/>
        <s v="40010544-0"/>
        <s v="30390023-0"/>
        <s v="40014262-0"/>
        <s v="40009116-0"/>
        <s v="40014307-0"/>
        <s v="40014056-0"/>
        <s v="40016169-0"/>
        <s v="40014216-0"/>
        <s v="40019372-0"/>
        <s v="40027926-0"/>
        <s v="40024633-0"/>
        <s v="30045445-0"/>
        <s v="30044873-0"/>
        <s v="29000048-0"/>
        <s v="29000049-0"/>
        <s v="29000021-0"/>
        <s v="29000078-0"/>
        <s v="29000027-0"/>
        <s v="29000034-0"/>
        <s v="29000062-0"/>
        <s v="29000023-0"/>
        <s v="29000011-0"/>
        <s v="29000004-0"/>
        <s v="29000024-0"/>
        <s v="29000016-0"/>
        <s v="29000003-0"/>
        <s v="29000103-0"/>
        <s v="29000072-0"/>
        <s v="29000005-0"/>
        <s v="29000008-0"/>
        <s v="29000050-0"/>
        <s v="29000001-0"/>
        <s v="29000002-0"/>
        <s v="29000097-0"/>
        <s v="29000111-0"/>
        <s v="29000108-0"/>
        <s v="29000127-0"/>
        <s v="29000225-0"/>
        <s v="29000205-0"/>
        <s v="29000255-0"/>
        <s v="29000258-0"/>
        <s v="29000230-0"/>
        <s v="29000236-0"/>
        <s v="29000241-0"/>
        <s v="29000242-0"/>
        <s v="29000243-0"/>
        <s v="29000244-0"/>
        <s v="29000245-0"/>
        <s v="29000247-0"/>
        <s v="29000249-0"/>
        <s v="29000250-0"/>
        <s v="29000296-0"/>
        <s v="29000441-0"/>
        <s v="29000307-0"/>
        <s v="29000444-0"/>
        <s v="29000454-0"/>
        <s v="29000525-0"/>
        <s v="29000500-0"/>
        <s v="40010574-0"/>
        <s v="40010575-0"/>
        <s v="40010576-0"/>
        <s v="40010577-0"/>
        <s v="29000547-0"/>
        <s v="40017381-0"/>
        <s v="29000554-0"/>
        <s v="40017370-0"/>
        <s v="29000616-0"/>
        <s v="29000622-0"/>
        <s v="29000619-0"/>
        <s v="29000617-0"/>
        <s v="29000621-0"/>
        <s v="29000611-0"/>
        <s v="29000610-0"/>
        <s v="29000623-0"/>
        <s v="29000618-0"/>
        <s v="29000620-0"/>
        <s v="29000612-0"/>
        <s v="40024939-0"/>
        <s v="40031802-0"/>
        <s v="29000568-0"/>
        <s v="30402182-0"/>
        <s v="30371082-0"/>
        <s v="30371272-0"/>
        <s v="30402087-0"/>
        <s v="30483632-0"/>
        <s v="30481249-0"/>
        <s v="40013556-0"/>
        <s v="40002879-0"/>
        <s v="40003861-0"/>
        <s v="40004078-0"/>
        <s v="40011368-0"/>
        <s v="40012035-0"/>
        <s v="40017888-9"/>
        <s v="40011177-0"/>
        <s v="40011380-0"/>
        <s v="40020241-0"/>
        <s v="40020146-0"/>
        <s v="40020214-0"/>
        <s v="30459970-0"/>
        <s v="30083432-0"/>
        <s v="30110644-0"/>
        <s v="30132620-0"/>
        <s v="30131057-0"/>
        <s v="30116610-0"/>
        <s v="30137598-0"/>
        <s v="30224326-0"/>
        <s v="40004148-0"/>
        <s v="30483261-0"/>
        <s v="30398835-0"/>
        <s v="30370932-0"/>
        <s v="30447974-0"/>
        <s v="30458385-0"/>
        <s v="30440736-0"/>
        <s v="30481286-0"/>
        <s v="30481269-0"/>
        <s v="30481241-0"/>
        <s v="30484625-0"/>
        <s v="30483981-0"/>
        <s v="30479809-0"/>
        <s v="40025899-0"/>
        <s v="30399282-0"/>
        <s v="40002735-0"/>
        <s v="40004155-0"/>
        <s v="30107298-0"/>
        <s v="30101482-0"/>
        <s v="30120610-0"/>
        <s v="30120760-0"/>
        <s v="30127885-0"/>
        <s v="30127100-0"/>
        <s v="30291024-0"/>
        <s v="30481824-0"/>
        <s v="30485059-0"/>
        <s v="30486144-0"/>
        <s v="40014304-0"/>
        <s v="40011498-0"/>
        <s v="40025408-0"/>
        <s v="30453826-0"/>
        <s v="30482878-0"/>
        <s v="40000412-0"/>
        <s v="40009164-0"/>
        <s v="40019881-0"/>
        <s v="40011773-0"/>
        <s v="40011781-0"/>
        <s v="40011840-0"/>
        <s v="40011036-0"/>
        <s v="40011038-0"/>
        <s v="40017867-0"/>
        <s v="40019882-0"/>
        <s v="40019884-0"/>
        <s v="40020145-0"/>
        <s v="40020258-0"/>
        <s v="40020339-0"/>
        <s v="40019295-0"/>
        <s v="40027835-9"/>
        <s v="40027836-9"/>
        <s v="40028928-9"/>
        <s v="40018841-0"/>
        <s v="40035401-0"/>
        <s v="30404138-0"/>
        <s v="40019965-0"/>
        <s v="20102690-0"/>
        <s v="20111842-1"/>
        <s v="20075928-0"/>
        <s v="20187816-0"/>
        <s v="20075933-0"/>
        <s v="30418837-0"/>
        <s v="30447684-0"/>
        <s v="40007261-0"/>
        <s v="40007203-0"/>
        <s v="40016163-0"/>
        <s v="30098257-0"/>
        <s v="30121995-0"/>
        <s v="40010186-0"/>
        <s v="40010906-0"/>
        <s v="40020911-0"/>
        <s v="20155126-1"/>
        <s v="30100820-0"/>
        <s v="30081378-0"/>
        <s v="30063993-0"/>
        <s v="30082059-0"/>
        <s v="30130267-0"/>
        <s v="20080167-0"/>
        <s v="40017218-0"/>
        <s v="40027920-0"/>
        <s v="30482662-0"/>
        <s v="40024744-0"/>
        <s v="40019965-9"/>
        <s v="40019967-0"/>
        <s v="40025959-0"/>
        <s v="40026059-0"/>
        <s v="30485466-0"/>
        <s v="40025069-9"/>
        <s v="30351005-0"/>
        <s v="40027109-0"/>
        <s v="40020141-9"/>
        <s v="30280722-9"/>
        <s v="40027823-0"/>
        <s v="30123602-9"/>
        <s v="40035411-0"/>
        <s v="30100036-0"/>
        <s v="40027097-0"/>
        <s v="40033095-0"/>
        <s v="30485530-0"/>
        <s v="40030238-0"/>
        <s v="29000075-0"/>
        <s v="30113709-0"/>
        <s v="30078323-0"/>
        <s v="30244022-0"/>
        <s v="30132117-0"/>
        <s v="30132075-0"/>
        <s v="30239372-0"/>
        <s v="30119366-0"/>
        <s v="30364289-0"/>
        <s v="30135076-0"/>
        <s v="30131100-0"/>
        <s v="30300972-0"/>
        <s v="30295772-0"/>
        <s v="30295575-0"/>
        <s v="30301322-0"/>
        <s v="30364290-0"/>
        <s v="30458889-0"/>
        <s v="30371074-0"/>
        <s v="30371047-0"/>
        <s v="30453874-0"/>
        <s v="30453923-0"/>
        <s v="30459830-0"/>
        <s v="40002673-0"/>
        <s v="40002867-0"/>
        <s v="40029845-0"/>
        <s v="30071373-0"/>
        <s v="29000559-0"/>
        <s v="29000613-0"/>
        <s v="29000615-0"/>
        <s v="29000614-0"/>
        <s v="40011228-0"/>
        <s v="40011229-0"/>
        <s v="40011230-0"/>
        <s v="40020142-0"/>
        <s v="40020590-0"/>
        <s v="40027833-9"/>
        <s v="40029491-9"/>
        <s v="40035403-0"/>
        <s v="30131282-0"/>
        <s v="40004194-0"/>
        <s v="40003476-9"/>
        <s v="30106545-0"/>
        <s v="30065433-0"/>
        <s v="30070213-0"/>
        <s v="30074253-0"/>
        <s v="30069463-0"/>
        <s v="30430022-0"/>
        <s v="29000274-0"/>
        <s v="29000281-0"/>
        <s v="29000280-0"/>
        <s v="29000302-0"/>
        <s v="29000328-0"/>
        <s v="29000303-0"/>
        <s v="29000456-0"/>
        <s v="29000533-0"/>
        <s v="29000482-0"/>
        <s v="29000469-0"/>
        <s v="29000487-0"/>
        <s v="29000526-0"/>
        <s v="29000527-0"/>
        <s v="29000528-0"/>
        <s v="29000498-0"/>
        <s v="29000502-0"/>
        <s v="29000531-0"/>
        <s v="29000545-0"/>
        <s v="29000544-0"/>
        <s v="29000565-0"/>
        <s v="29000542-0"/>
        <s v="29000549-0"/>
        <s v="29000609-0"/>
        <s v="29000624-0"/>
        <s v="29000626-0"/>
        <s v="29000628-0"/>
        <s v="29000627-0"/>
        <s v="29000625-0"/>
        <s v="29000629-0"/>
        <s v="40026163-0"/>
        <s v="29000569-0"/>
        <s v="30073274-0"/>
        <s v="30073648-0"/>
        <s v="30080312-0"/>
        <s v="30080514-0"/>
        <s v="30081531-0"/>
        <s v="30083477-0"/>
        <s v="30091212-0"/>
        <s v="30091137-0"/>
        <s v="40035402-0"/>
        <s v="40018408-0"/>
        <s v="40020380-0"/>
        <s v="40019930-0"/>
        <s v="30069626-0"/>
        <s v="30371085-0"/>
        <s v="30370352-0"/>
        <s v="30404227-0"/>
        <s v="40021227-0"/>
        <s v="30369676-0"/>
        <s v="30130906-0"/>
        <s v="30097985-0"/>
        <s v="30089888-0"/>
        <s v="30101114-0"/>
        <s v="30064914-0"/>
        <s v="30130800-0"/>
        <s v="30295225-0"/>
        <s v="30099803-0"/>
        <s v="30101509-0"/>
        <s v="30104758-0"/>
        <s v="30297833-0"/>
        <s v="30452123-0"/>
        <s v="40020961-0"/>
        <s v="30072036-0"/>
        <s v="40020246-0"/>
        <s v="40020247-0"/>
        <s v="40026617-0"/>
        <s v="30462638-0"/>
        <s v="30480162-0"/>
        <s v="30486549-0"/>
        <s v="40007451-0"/>
        <s v="40015337-0"/>
        <s v="40030542-0"/>
        <s v="40024610-0"/>
        <s v="40034983-0"/>
        <s v="30485933-0"/>
        <s v="40003936-0"/>
        <s v="40003574-0"/>
        <s v="40009728-0"/>
        <s v="40029474-0"/>
        <s v="40020585-0"/>
        <s v="40030685-0"/>
        <s v="40036352-0"/>
        <s v="30459233-0"/>
        <s v="30463922-0"/>
        <s v="30463887-0"/>
        <s v="40001471-0"/>
        <s v="40019546-0"/>
        <s v="40019547-0"/>
        <s v="40019548-0"/>
        <s v="40026169-0"/>
        <s v="30114484-0"/>
        <s v="40002532-0"/>
        <s v="40002538-0"/>
        <s v="40002958-0"/>
        <s v="40015379-0"/>
        <s v="40005219-0"/>
        <s v="27000007-0"/>
        <s v="40025960-0"/>
        <s v="30387326-0"/>
        <s v="40026598-0"/>
        <s v="40029507-0"/>
        <s v="40010004-0"/>
        <s v="40010005-0"/>
        <s v="40010356-0"/>
        <s v="40010002-0"/>
        <s v="40009993-0"/>
        <s v="40030399-0"/>
        <s v="40026219-0"/>
        <s v="30051950-0"/>
        <s v="30057787-0"/>
        <s v="30070762-0"/>
        <s v="30066206-0"/>
        <s v="30069502-0"/>
        <s v="30069055-0"/>
        <s v="30069070-0"/>
        <s v="30080314-0"/>
        <s v="30091221-0"/>
        <s v="30068643-0"/>
        <s v="30108778-0"/>
        <s v="30091693-0"/>
        <s v="30091704-0"/>
        <s v="30485810-0"/>
        <s v="30485804-0"/>
        <s v="30485829-0"/>
        <s v="40009380-0"/>
        <s v="40017801-0"/>
        <s v="40022302-0"/>
        <s v="40022422-0"/>
        <s v="40034073-0"/>
        <s v="40034074-0"/>
        <s v="40034075-0"/>
        <s v="40016173-0"/>
        <s v="40021573-0"/>
        <s v="40027944-0"/>
        <s v="40020020-0"/>
        <s v="40025988-0"/>
        <s v="40025942-0"/>
        <s v="30086036-9"/>
        <s v="30106622-0"/>
        <s v="40027079-0"/>
        <s v="40027083-0"/>
        <s v="40020140-9"/>
        <s v="40027832-0"/>
        <s v="40027830-9"/>
        <s v="40035397-0"/>
        <s v="30091812-0"/>
        <s v="40021339-0"/>
        <s v="40030400-0"/>
        <s v="30071469-0"/>
        <s v="30480995-0"/>
        <s v="20190030-0"/>
        <s v="30057800-0"/>
        <s v="30062890-0"/>
        <s v="30070463-0"/>
        <s v="30071390-0"/>
        <s v="30072725-0"/>
        <s v="30080515-0"/>
        <s v="30080601-0"/>
        <s v="30077029-0"/>
        <s v="30085173-0"/>
        <s v="30090837-0"/>
        <s v="30090914-0"/>
        <s v="40022230-0"/>
        <s v="40019910-0"/>
        <s v="40030148-0"/>
        <s v="30097900-0"/>
        <s v="30102291-0"/>
        <s v="30105724-0"/>
        <s v="30126600-0"/>
        <s v="30235172-0"/>
        <s v="30309772-0"/>
        <s v="30436823-0"/>
        <s v="30485825-0"/>
        <s v="40006053-0"/>
        <s v="40010859-0"/>
        <s v="40022303-0"/>
        <s v="40022425-0"/>
        <s v="40018779-0"/>
        <s v="40031139-0"/>
        <s v="40013144-0"/>
        <s v="30457123-0"/>
        <s v="40003955-0"/>
        <s v="30481234-0"/>
        <s v="30481102-0"/>
        <s v="30487155-0"/>
        <s v="40011110-0"/>
        <s v="40003806-0"/>
        <s v="30273579-0"/>
        <s v="40020326-0"/>
        <s v="40002728-0"/>
        <s v="40011013-0"/>
        <s v="40011014-0"/>
        <s v="40011016-0"/>
        <s v="40013705-0"/>
        <s v="40011741-0"/>
        <s v="40020144-0"/>
        <s v="40035386-0"/>
        <s v="40035400-0"/>
        <s v="30080785-0"/>
        <s v="30082431-0"/>
        <s v="40020158-0"/>
        <s v="40020285-0"/>
        <s v="40020287-0"/>
        <s v="40020021-0"/>
        <s v="40020211-0"/>
        <s v="40019598-9"/>
        <s v="40025844-0"/>
        <s v="40027817-9"/>
        <s v="40029496-9"/>
        <s v="40034547-0"/>
        <s v="30076636-9"/>
        <s v="40026294-9"/>
        <s v="40026906-9"/>
        <s v="40016546-0"/>
        <s v="20174576-0"/>
        <s v="30069291-0"/>
        <s v="30000131-0"/>
        <s v="30067364-0"/>
        <s v="30071340-0"/>
        <s v="40003407-0"/>
        <s v="40003669-0"/>
        <s v="40004384-0"/>
        <s v="40002583-0"/>
        <s v="40011826-0"/>
        <s v="30484026-0"/>
        <s v="40002685-0"/>
        <s v="40002686-0"/>
        <s v="40012473-0"/>
        <s v="40011827-0"/>
        <s v="40011127-0"/>
        <s v="40011131-0"/>
        <s v="40011132-0"/>
        <s v="40011133-0"/>
        <s v="40011134-0"/>
        <s v="40021402-0"/>
        <s v="40020150-0"/>
        <s v="40027826-9"/>
        <s v="40029499-9"/>
        <s v="30080632-9"/>
        <s v="30081505-0"/>
        <s v="30458864-9"/>
        <s v="40025149-0"/>
        <s v="40003618-0"/>
        <s v="40020243-0"/>
        <s v="40027085-0"/>
        <s v="40027839-0"/>
        <s v="40020147-9"/>
        <s v="40029858-9"/>
        <s v="30106369-9"/>
        <s v="30081531-9"/>
        <s v="40027838-0"/>
        <s v="40035379-0"/>
        <s v="40020457-0"/>
        <s v="40029395-0"/>
        <s v="40029406-0"/>
        <s v="40029407-0"/>
        <s v="40029408-0"/>
        <s v="40029409-0"/>
        <s v="40029412-0"/>
        <s v="40029414-0"/>
        <s v="40029415-0"/>
        <s v="30103535-0"/>
        <s v="40030354-0"/>
        <s v="29000086-0"/>
        <s v="29000038-0"/>
        <s v="29000077-0"/>
        <s v="29000070-0"/>
        <s v="29000059-0"/>
        <s v="29000153-0"/>
        <s v="29000123-0"/>
        <s v="29000231-0"/>
        <s v="29000275-0"/>
        <s v="29000523-0"/>
        <s v="29000491-0"/>
        <s v="29000494-0"/>
        <s v="29000511-0"/>
        <s v="29000529-0"/>
        <s v="29000558-0"/>
        <s v="29000548-0"/>
        <s v="40021079-0"/>
        <s v="29000608-0"/>
        <s v="29000606-0"/>
        <s v="29000605-0"/>
        <s v="29000607-0"/>
        <s v="30103795-0"/>
        <s v="30393122-0"/>
        <s v="30434423-0"/>
        <s v="30393477-0"/>
        <s v="40016160-0"/>
        <s v="40018532-0"/>
        <s v="30435476-0"/>
        <s v="30392023-0"/>
        <s v="30392034-0"/>
        <s v="30478137-0"/>
        <s v="30484560-0"/>
        <s v="40027919-0"/>
        <s v="30131607-0"/>
        <s v="40025990-0"/>
        <s v="40025948-0"/>
        <s v="40004544-0"/>
        <s v="40027837-0"/>
        <s v="40020145-9"/>
        <s v="40027835-0"/>
        <s v="40027836-0"/>
        <s v="40011784-0"/>
        <s v="40028928-0"/>
        <s v="40035387-0"/>
        <s v="30426376-0"/>
        <s v="40024046-0"/>
        <s v="40026179-0"/>
        <s v="40033041-0"/>
        <s v="40033978-0"/>
        <s v="30478237-0"/>
        <s v="40029378-0"/>
        <s v="40029391-0"/>
        <s v="40030351-0"/>
        <s v="29000012-0"/>
        <s v="29000010-0"/>
        <s v="30070012-0"/>
        <s v="30069292-0"/>
        <s v="40017180-0"/>
        <s v="40027918-0"/>
        <s v="40033081-0"/>
        <s v="40033087-0"/>
        <s v="40033090-0"/>
        <s v="20183318-0"/>
        <s v="20183321-0"/>
        <s v="40025989-0"/>
        <s v="40025945-0"/>
        <s v="40025805-0"/>
        <s v="40029466-0"/>
        <s v="30241072-0"/>
        <s v="30122160-0"/>
        <s v="30070449-0"/>
        <s v="30071806-0"/>
        <s v="30135814-0"/>
        <s v="30294322-0"/>
        <s v="40017276-0"/>
        <s v="40011423-0"/>
        <s v="40021234-0"/>
        <s v="40025597-0"/>
        <s v="40027465-0"/>
        <s v="30483132-0"/>
        <s v="30481275-0"/>
        <s v="30481230-0"/>
        <s v="30482091-0"/>
        <s v="40004533-0"/>
        <s v="40002723-0"/>
        <s v="40010985-0"/>
        <s v="40010986-0"/>
        <s v="40010982-0"/>
        <s v="40020140-0"/>
        <s v="40020281-0"/>
        <s v="40027832-9"/>
        <s v="40027830-0"/>
        <s v="40035382-0"/>
        <s v="30100547-0"/>
        <s v="30091811-0"/>
        <s v="29000567-0"/>
        <s v="40017311-0"/>
        <s v="40003435-9"/>
        <s v="40020617-9"/>
        <s v="30080996-0"/>
        <s v="30100890-0"/>
        <s v="30101423-0"/>
        <s v="30093406-0"/>
        <s v="30098568-0"/>
        <s v="30113737-0"/>
        <s v="30102088-0"/>
        <s v="30112736-0"/>
        <s v="30077144-0"/>
        <s v="30285173-0"/>
        <s v="30128290-0"/>
        <s v="40011575-0"/>
        <s v="30133962-0"/>
        <s v="30134846-0"/>
        <s v="30370523-0"/>
        <s v="30371230-0"/>
        <s v="30406382-0"/>
        <s v="30458863-0"/>
        <s v="30484612-0"/>
        <s v="40025148-0"/>
        <s v="40004451-0"/>
        <s v="30481267-0"/>
        <s v="30481237-0"/>
        <s v="30483803-0"/>
        <s v="40002708-0"/>
        <s v="30085321-0"/>
        <s v="40007060-0"/>
        <s v="40011219-0"/>
        <s v="40008357-0"/>
        <s v="40008358-0"/>
        <s v="40008359-0"/>
        <s v="40011041-0"/>
        <s v="40011043-0"/>
        <s v="40011044-0"/>
        <s v="40017840-0"/>
        <s v="40020009-0"/>
        <s v="40017172-0"/>
        <s v="40020147-0"/>
        <s v="30123847-0"/>
        <s v="40027442-0"/>
        <s v="40025984-0"/>
        <s v="40027490-0"/>
        <s v="40027450-0"/>
        <s v="40027404-0"/>
        <s v="40025778-0"/>
        <s v="40027352-0"/>
        <s v="40026905-0"/>
        <s v="40027071-0"/>
        <s v="40026980-0"/>
        <s v="40026516-0"/>
        <s v="40027838-9"/>
        <s v="40035390-0"/>
        <s v="30458864-0"/>
        <s v="30080632-0"/>
        <s v="30081567-0"/>
        <s v="30098093-0"/>
        <s v="30100454-0"/>
        <s v="30121129-0"/>
        <s v="30096566-0"/>
        <s v="30426422-0"/>
        <s v="30426872-0"/>
        <s v="30426876-0"/>
        <s v="30426831-0"/>
        <s v="30427824-0"/>
        <s v="30464311-0"/>
        <s v="40004114-0"/>
        <s v="40027215-0"/>
        <s v="30483232-0"/>
        <s v="40012173-0"/>
        <s v="40009218-0"/>
        <s v="40011257-0"/>
        <s v="40011255-0"/>
        <s v="40011102-0"/>
        <s v="40011103-0"/>
        <s v="40011104-0"/>
        <s v="40011105-0"/>
        <s v="40017124-0"/>
        <s v="40020157-0"/>
        <s v="40026087-9"/>
        <s v="40027842-9"/>
        <s v="40025518-0"/>
        <s v="40029493-0"/>
        <s v="40029507-9"/>
        <s v="40035396-0"/>
        <s v="30445322-0"/>
        <s v="30286872-9"/>
        <s v="40035384-9"/>
        <s v="30089740-0"/>
        <s v="30089748-0"/>
        <s v="30089747-0"/>
        <s v="30458731-0"/>
        <s v="30436325-0"/>
        <s v="40002462-0"/>
        <s v="40006817-0"/>
        <s v="40009109-0"/>
        <s v="40020174-0"/>
        <s v="40021170-0"/>
        <s v="40021172-0"/>
        <s v="40011806-0"/>
        <s v="40011061-0"/>
        <s v="40011063-0"/>
        <s v="40011064-0"/>
        <s v="40021345-0"/>
        <s v="40021482-0"/>
        <s v="40021480-0"/>
        <s v="40020156-0"/>
        <s v="40027841-9"/>
        <s v="40025257-0"/>
        <s v="40025776-0"/>
        <s v="40035375-0"/>
        <s v="30106685-9"/>
        <s v="40006840-0"/>
        <s v="30483037-0"/>
        <s v="30131058-0"/>
        <s v="30118027-0"/>
        <s v="30460172-0"/>
        <s v="30307374-0"/>
        <s v="30400090-0"/>
        <s v="30276122-0"/>
        <s v="30174772-0"/>
        <s v="30224373-0"/>
        <s v="30231672-0"/>
        <s v="30136611-0"/>
        <s v="30259274-0"/>
        <s v="30181672-0"/>
        <s v="30388735-0"/>
        <s v="30400279-0"/>
        <s v="30084724-0"/>
        <s v="40001468-0"/>
        <s v="40011580-0"/>
        <s v="40011589-0"/>
        <s v="40011616-0"/>
        <s v="40020234-0"/>
        <s v="40035043-0"/>
        <s v="40011107-0"/>
        <s v="40011094-0"/>
        <s v="40011095-0"/>
        <s v="40011096-0"/>
        <s v="40012642-0"/>
        <s v="40020152-0"/>
        <s v="40025508-0"/>
        <s v="40029641-0"/>
        <s v="40035393-0"/>
        <s v="40010934-0"/>
        <s v="30407488-0"/>
        <s v="30113752-0"/>
        <s v="30130956-0"/>
        <s v="30353629-0"/>
        <s v="30107084-0"/>
        <s v="30113702-0"/>
        <s v="30083090-0"/>
        <s v="40020878-0"/>
        <s v="30123855-0"/>
        <s v="30122999-0"/>
        <s v="30127129-0"/>
        <s v="30281072-0"/>
        <s v="30387097-0"/>
        <s v="30259523-0"/>
        <s v="30290173-0"/>
        <s v="30145872-0"/>
        <s v="30136947-0"/>
        <s v="30257623-0"/>
        <s v="30259623-0"/>
        <s v="30177273-0"/>
        <s v="30172125-0"/>
        <s v="30409172-0"/>
        <s v="30484775-0"/>
        <s v="40012044-0"/>
        <s v="40020601-0"/>
        <s v="40012994-0"/>
        <s v="40027052-0"/>
        <s v="40027055-0"/>
        <s v="40027054-0"/>
        <s v="40027056-0"/>
        <s v="40027057-0"/>
        <s v="40027058-0"/>
        <s v="40027062-0"/>
        <s v="40027964-0"/>
        <s v="40028923-0"/>
        <s v="30121205-0"/>
        <s v="30255222-0"/>
        <s v="30485310-0"/>
        <s v="30112579-0"/>
        <s v="30371878-0"/>
        <s v="30121431-0"/>
        <s v="40012977-0"/>
        <s v="30123729-0"/>
        <s v="40022320-0"/>
        <s v="20171095-0"/>
        <s v="20154656-0"/>
        <s v="30124739-0"/>
        <s v="30081108-0"/>
        <s v="40020407-0"/>
        <s v="40027913-0"/>
        <s v="30464985-0"/>
        <s v="30076559-0"/>
        <s v="40019114-0"/>
        <s v="40018445-0"/>
        <s v="40027928-0"/>
        <s v="40018517-0"/>
        <s v="40018522-0"/>
        <s v="40018488-0"/>
        <s v="40019119-0"/>
        <s v="40027914-0"/>
        <s v="40020701-0"/>
        <s v="40025935-0"/>
        <s v="40025957-0"/>
        <s v="40021417-9"/>
        <s v="30399823-0"/>
        <s v="40003435-0"/>
        <s v="40020615-0"/>
        <s v="40020617-0"/>
        <s v="40023736-0"/>
        <s v="40027087-0"/>
        <s v="40027088-0"/>
        <s v="40027089-0"/>
        <s v="40020159-9"/>
        <s v="30458870-9"/>
        <s v="30131861-9"/>
        <s v="30319122-9"/>
        <s v="40027820-0"/>
        <s v="40020032-0"/>
        <s v="40031619-0"/>
        <s v="30354173-0"/>
        <s v="30255173-0"/>
        <s v="30280722-0"/>
        <s v="30459291-0"/>
        <s v="30279622-0"/>
        <s v="30394274-0"/>
        <s v="30371083-0"/>
        <s v="30458882-0"/>
        <s v="30458847-0"/>
        <s v="30461122-0"/>
        <s v="30481277-0"/>
        <s v="30481248-0"/>
        <s v="40021378-0"/>
        <s v="40002678-0"/>
        <s v="40012479-0"/>
        <s v="40012484-0"/>
        <s v="40011007-0"/>
        <s v="40011008-0"/>
        <s v="40011009-0"/>
        <s v="30485416-0"/>
        <s v="40020141-0"/>
        <s v="40020217-0"/>
        <s v="40027823-9"/>
        <s v="40029497-0"/>
        <s v="30485466-9"/>
        <s v="40035415-0"/>
        <s v="40025069-0"/>
        <s v="30351005-9"/>
        <s v="30371674-0"/>
        <s v="30371695-0"/>
        <s v="30377073-0"/>
        <s v="30404274-0"/>
        <s v="30295175-0"/>
        <s v="30468946-0"/>
        <s v="40005866-0"/>
        <s v="40010966-0"/>
        <s v="40012744-0"/>
        <s v="40027063-0"/>
        <s v="30467388-0"/>
        <s v="30483183-0"/>
        <s v="30471983-0"/>
        <s v="30482412-0"/>
        <s v="30465788-0"/>
        <s v="30465589-0"/>
        <s v="40011323-0"/>
        <s v="40011329-0"/>
        <s v="40011335-0"/>
        <s v="40011593-0"/>
        <s v="40019623-0"/>
        <s v="40017761-0"/>
        <s v="40017769-0"/>
        <s v="40015676-0"/>
        <s v="40020253-0"/>
        <s v="40035053-0"/>
        <s v="30305772-0"/>
        <s v="40009191-0"/>
        <s v="40018434-0"/>
        <s v="40011475-0"/>
        <s v="30132175-0"/>
        <s v="30137590-0"/>
        <s v="30257872-0"/>
        <s v="30224327-0"/>
        <s v="30224128-0"/>
        <s v="30259272-0"/>
        <s v="30287426-0"/>
        <s v="30309676-0"/>
        <s v="30332172-0"/>
        <s v="30382574-0"/>
        <s v="30458869-0"/>
        <s v="30459352-0"/>
        <s v="30416124-0"/>
        <s v="40003396-0"/>
        <s v="30459747-0"/>
        <s v="30103268-0"/>
        <s v="40010994-0"/>
        <s v="40011012-0"/>
        <s v="30125305-0"/>
        <s v="40021158-0"/>
        <s v="30122189-0"/>
        <s v="30121761-0"/>
        <s v="30285423-0"/>
        <s v="30413276-0"/>
        <s v="30407825-0"/>
        <s v="30466161-0"/>
        <s v="30466158-0"/>
        <s v="40006900-0"/>
        <s v="30466233-0"/>
        <s v="30109452-0"/>
        <s v="30236422-0"/>
        <s v="30236772-0"/>
        <s v="30451040-0"/>
        <s v="30482706-0"/>
        <s v="40010792-0"/>
        <s v="30098796-0"/>
        <s v="40012482-0"/>
        <s v="30099500-0"/>
        <s v="30101577-0"/>
        <s v="30101660-0"/>
        <s v="30294622-0"/>
        <s v="30309372-0"/>
        <s v="30449527-0"/>
        <s v="40005310-0"/>
        <s v="40005316-0"/>
        <s v="40022429-0"/>
        <s v="40019008-0"/>
        <s v="30107547-0"/>
        <s v="30113699-0"/>
        <s v="30123520-0"/>
        <s v="30078400-0"/>
        <s v="40004153-0"/>
        <s v="30132633-0"/>
        <s v="30123736-0"/>
        <s v="30132426-0"/>
        <s v="30122001-0"/>
        <s v="20159135-0"/>
        <s v="30308176-0"/>
        <s v="40025995-0"/>
        <s v="40025952-0"/>
        <s v="30106685-0"/>
        <s v="40027077-0"/>
        <s v="40027080-0"/>
        <s v="40020156-9"/>
        <s v="40011064-9"/>
        <s v="40027841-0"/>
        <s v="30122001-9"/>
        <s v="40035374-0"/>
        <s v="40031349-0"/>
        <s v="40011145-0"/>
        <s v="40012719-0"/>
        <s v="40010492-0"/>
        <s v="40011426-0"/>
        <s v="40029403-0"/>
        <s v="40030359-0"/>
        <s v="40027258-0"/>
        <s v="29000553-0"/>
        <s v="30483327-0"/>
        <s v="30311674-0"/>
        <s v="30437781-0"/>
        <s v="30462223-0"/>
        <s v="30468934-0"/>
        <s v="30481922-0"/>
        <s v="30483536-0"/>
        <s v="30460144-0"/>
        <s v="40010774-0"/>
        <s v="40013835-0"/>
        <s v="40017154-0"/>
        <s v="40020302-0"/>
        <s v="40020303-0"/>
        <s v="40022423-0"/>
        <s v="40022592-0"/>
        <s v="40026468-0"/>
        <s v="30072051-0"/>
        <s v="40000148-0"/>
        <s v="40004050-0"/>
        <s v="30482851-0"/>
        <s v="30482670-0"/>
        <s v="40000817-0"/>
        <s v="40005934-0"/>
        <s v="40002556-0"/>
        <s v="30466943-0"/>
        <s v="40010858-0"/>
        <s v="40017159-0"/>
        <s v="40012170-0"/>
        <s v="40002853-0"/>
        <s v="40019320-0"/>
        <s v="40023499-0"/>
        <s v="40024026-0"/>
        <s v="40027924-0"/>
        <s v="40027013-0"/>
        <s v="40027184-0"/>
        <s v="40027067-0"/>
        <s v="40028345-0"/>
        <s v="40028419-0"/>
        <s v="40027775-0"/>
        <s v="40025929-0"/>
        <s v="40025994-0"/>
        <s v="40025951-0"/>
        <s v="40019930-9"/>
        <s v="40020380-9"/>
        <s v="40025624-0"/>
        <s v="40027076-0"/>
        <s v="40027840-0"/>
        <s v="40020148-9"/>
        <s v="30122160-9"/>
        <s v="30241072-9"/>
        <s v="30083002-9"/>
        <s v="40035373-0"/>
        <s v="40024705-0"/>
        <s v="40002294-0"/>
        <s v="40002812-0"/>
        <s v="40002676-0"/>
        <s v="30485713-0"/>
        <s v="40016380-0"/>
        <s v="40009604-0"/>
        <s v="40017094-0"/>
        <s v="40029369-0"/>
        <s v="40029370-0"/>
        <s v="40029371-0"/>
        <s v="40029373-0"/>
        <s v="40029374-0"/>
        <s v="40029377-0"/>
        <s v="40029380-0"/>
        <s v="40029382-0"/>
        <s v="40029383-0"/>
        <s v="40030357-0"/>
        <s v="29000084-0"/>
        <s v="29000169-0"/>
        <s v="29000276-0"/>
        <s v="30094237-0"/>
        <s v="40000627-0"/>
        <s v="40002911-0"/>
        <s v="40000292-0"/>
        <s v="30044132-0"/>
        <s v="40007081-0"/>
        <s v="40007532-0"/>
        <s v="30348928-0"/>
        <s v="40016167-0"/>
        <s v="30472185-0"/>
        <s v="40008030-0"/>
        <s v="30096766-0"/>
        <s v="40023375-0"/>
        <s v="40027952-0"/>
        <s v="40021127-0"/>
        <s v="40025933-0"/>
        <s v="40025997-0"/>
        <s v="40025955-0"/>
        <s v="30063942-9"/>
        <s v="40030491-0"/>
        <s v="40030492-0"/>
        <s v="40030493-0"/>
        <s v="40030495-0"/>
        <s v="40031973-0"/>
        <s v="40032449-0"/>
        <s v="40025154-0"/>
        <s v="40016546-9"/>
        <s v="40026294-0"/>
        <s v="40026906-0"/>
        <s v="40027818-0"/>
        <s v="40027996-0"/>
        <s v="40018637-9"/>
        <s v="40019598-0"/>
        <s v="40020158-9"/>
        <s v="40027817-0"/>
        <s v="40029496-0"/>
        <s v="40006608-9"/>
        <s v="40029650-0"/>
        <s v="40035399-0"/>
        <s v="30076636-0"/>
        <s v="40026166-0"/>
        <s v="30068174-0"/>
        <s v="40000183-0"/>
        <s v="40001395-0"/>
        <s v="30101514-0"/>
        <s v="30132104-0"/>
        <s v="29000032-0"/>
        <s v="29000030-0"/>
        <s v="29000159-0"/>
        <s v="29000208-0"/>
        <s v="29000248-0"/>
        <s v="29000278-0"/>
        <s v="29000468-0"/>
        <s v="30290178-0"/>
        <s v="30480981-0"/>
        <s v="30459168-0"/>
        <s v="30459161-0"/>
        <s v="30224674-0"/>
        <s v="30371376-0"/>
        <s v="30224375-0"/>
        <s v="30369629-0"/>
        <s v="40002601-0"/>
        <s v="30459001-0"/>
        <s v="30370974-0"/>
        <s v="30446273-0"/>
        <s v="30458861-0"/>
        <s v="30483136-0"/>
        <s v="40002588-0"/>
        <s v="30458845-0"/>
        <s v="30484633-0"/>
        <s v="30447888-0"/>
        <s v="30447979-0"/>
        <s v="30468383-0"/>
        <s v="30481311-0"/>
        <s v="30481265-0"/>
        <s v="30481282-0"/>
        <s v="30481251-0"/>
        <s v="30068336-0"/>
        <s v="30121996-0"/>
        <s v="30190522-0"/>
        <s v="40002534-0"/>
        <s v="40002535-0"/>
        <s v="40002515-0"/>
        <s v="30125282-0"/>
        <s v="20138267-0"/>
        <s v="30390475-0"/>
        <s v="30131463-0"/>
        <s v="30483150-0"/>
        <s v="30132606-0"/>
        <s v="30131391-0"/>
        <s v="30131389-0"/>
        <s v="30380577-0"/>
        <s v="40011764-0"/>
        <s v="30224034-0"/>
        <s v="30242773-0"/>
        <s v="30427024-0"/>
        <s v="30447885-0"/>
        <s v="30341330-0"/>
        <s v="30483372-0"/>
        <s v="30483147-0"/>
        <s v="30481232-0"/>
        <s v="40004072-0"/>
        <s v="40002709-0"/>
        <s v="40002727-0"/>
        <s v="40017098-0"/>
        <s v="40020821-0"/>
        <s v="40031786-0"/>
        <s v="40023310-0"/>
        <s v="30309972-0"/>
        <s v="40019452-0"/>
        <s v="40003019-0"/>
        <s v="40025934-0"/>
        <s v="40025956-0"/>
        <s v="30093222-9"/>
        <s v="30458860-0"/>
        <s v="40002586-0"/>
        <s v="40021516-0"/>
        <s v="40027090-0"/>
        <s v="40027825-0"/>
        <s v="40020150-9"/>
        <s v="40021412-0"/>
        <s v="30132448-9"/>
        <s v="40027826-0"/>
        <s v="40029499-0"/>
        <s v="30480981-9"/>
        <s v="40035380-0"/>
        <s v="40026183-0"/>
        <s v="40031234-0"/>
        <s v="40032982-0"/>
        <s v="40033073-0"/>
        <s v="30459781-0"/>
        <s v="40024558-0"/>
        <s v="40022371-0"/>
        <s v="40023867-0"/>
        <s v="40024936-0"/>
        <s v="40024632-0"/>
        <s v="40029433-0"/>
        <s v="40029442-0"/>
        <s v="40029434-0"/>
        <s v="40029436-0"/>
        <s v="40029399-0"/>
        <s v="40029428-0"/>
        <s v="40029447-0"/>
        <s v="40029439-0"/>
        <s v="40029438-0"/>
        <s v="40029435-0"/>
        <s v="40029443-0"/>
        <s v="40029444-0"/>
        <s v="40029719-0"/>
        <s v="40027798-0"/>
        <s v="40029785-0"/>
        <s v="40029728-0"/>
        <s v="40029744-0"/>
        <s v="40034115-0"/>
        <s v="40034086-0"/>
        <s v="40034089-0"/>
        <s v="40020697-0"/>
        <s v="40025932-0"/>
        <s v="40025954-0"/>
        <s v="40026201-0"/>
        <s v="30286872-0"/>
        <s v="30445322-9"/>
        <s v="40026081-0"/>
        <s v="40026084-0"/>
        <s v="40026087-0"/>
        <s v="40027103-0"/>
        <s v="40027106-0"/>
        <s v="40027710-0"/>
        <s v="30259523-9"/>
        <s v="40030515-0"/>
        <s v="40020157-9"/>
        <s v="40027842-0"/>
        <s v="40031617-0"/>
        <s v="40035384-0"/>
        <s v="40031347-0"/>
        <s v="40025790-0"/>
        <s v="40020593-0"/>
        <s v="40027138-0"/>
        <s v="40009728-9"/>
        <s v="40021327-0"/>
        <s v="40029295-0"/>
        <s v="40029298-0"/>
        <s v="40029299-0"/>
        <s v="40029301-0"/>
        <s v="40029313-0"/>
        <s v="40029315-0"/>
        <s v="40029482-0"/>
        <s v="40029484-0"/>
        <s v="40029483-0"/>
        <s v="40030362-0"/>
        <s v="40033196-0"/>
        <s v="40033542-0"/>
        <s v="40033246-0"/>
        <s v="40034111-0"/>
        <s v="29000069-0"/>
        <s v="29000047-0"/>
        <s v="29000135-0"/>
        <s v="29000184-0"/>
        <s v="29000233-0"/>
        <s v="29000246-0"/>
        <s v="29000277-0"/>
        <s v="29000268-0"/>
        <s v="29000499-0"/>
        <s v="29000356-0"/>
        <s v="29000489-0"/>
        <s v="29000503-0"/>
        <s v="29000552-0"/>
        <s v="40024742-0"/>
        <s v="40025928-0"/>
        <s v="40025950-0"/>
        <s v="40027104-0"/>
        <s v="40020146-9"/>
        <s v="30069463-9"/>
        <s v="30459970-9"/>
        <s v="30457895-9"/>
        <s v="40017888-0"/>
        <s v="30130956-9"/>
        <s v="40035413-0"/>
        <s v="40021701-0"/>
        <s v="40027127-0"/>
        <s v="40027135-0"/>
        <s v="40030402-0"/>
        <s v="40013637-0"/>
        <s v="40013635-0"/>
        <s v="40013252-0"/>
        <s v="40022913-0"/>
        <s v="40030360-0"/>
        <s v="40034092-0"/>
        <s v="40034067-0"/>
        <s v="40034085-0"/>
        <s v="40034084-0"/>
        <s v="29000058-0"/>
        <s v="29000056-0"/>
        <s v="29000085-0"/>
        <s v="29000020-0"/>
        <s v="29000040-0"/>
        <s v="29000063-0"/>
        <s v="29000018-0"/>
        <s v="29000042-0"/>
        <s v="29000046-0"/>
        <s v="29000019-0"/>
        <s v="29000057-0"/>
        <s v="29000054-0"/>
        <s v="29000087-0"/>
        <s v="29000044-0"/>
        <s v="29000110-0"/>
        <s v="29000114-0"/>
        <s v="29000116-0"/>
        <s v="29000121-0"/>
        <s v="29000122-0"/>
        <s v="29000172-0"/>
        <s v="29000162-0"/>
        <s v="29000183-0"/>
        <s v="29000222-0"/>
        <s v="29000232-0"/>
        <s v="29000234-0"/>
        <s v="29000237-0"/>
        <s v="29000238-0"/>
        <s v="29000239-0"/>
        <s v="29000240-0"/>
        <s v="29000269-0"/>
        <s v="29000270-0"/>
        <s v="29000271-0"/>
        <s v="29000272-0"/>
        <s v="29000273-0"/>
        <s v="40027917-0"/>
        <s v="40004185-0"/>
        <s v="40020200-0"/>
        <s v="40020201-0"/>
        <s v="40020202-0"/>
        <s v="40020324-0"/>
        <s v="40025987-0"/>
        <s v="40025941-0"/>
        <s v="30080195-0"/>
        <s v="30459183-9"/>
        <s v="40004007-0"/>
        <s v="40027081-0"/>
        <s v="40027082-0"/>
        <s v="40027829-0"/>
        <s v="40027285-9"/>
        <s v="40020151-9"/>
        <s v="30078323-9"/>
        <s v="30239372-9"/>
        <s v="40032412-0"/>
        <s v="40029505-9"/>
        <s v="40035392-0"/>
        <s v="40008050-0"/>
        <s v="40026092-0"/>
        <s v="40030459-0"/>
        <s v="29000053-0"/>
        <s v="30315824-9"/>
        <s v="20183313-0"/>
        <s v="40003476-0"/>
        <s v="30131282-9"/>
        <s v="40004194-9"/>
        <s v="40020589-0"/>
        <s v="40027084-0"/>
        <s v="30427024-9"/>
        <s v="40020142-9"/>
        <s v="40027833-0"/>
        <s v="40029491-0"/>
        <s v="40035398-0"/>
        <s v="40027031-0"/>
        <s v="40026147-0"/>
        <s v="40033264-0"/>
        <s v="40000717-0"/>
        <s v="40029338-0"/>
        <s v="40030304-0"/>
        <s v="29000036-0"/>
        <s v="29000074-0"/>
        <s v="29000254-0"/>
        <s v="29000295-0"/>
        <s v="29000299-0"/>
        <s v="29000347-0"/>
        <s v="29000304-0"/>
        <s v="29000306-0"/>
        <s v="29000546-0"/>
        <s v="29000602-0"/>
        <s v="29000604-0"/>
        <s v="30459272-0"/>
        <s v="40020944-0"/>
        <s v="30034659-0"/>
        <s v="30081889-0"/>
        <s v="30076726-0"/>
        <s v="30077061-0"/>
        <s v="30083784-0"/>
        <s v="30091216-0"/>
        <s v="30083248-0"/>
        <s v="30091479-0"/>
        <s v="30083427-0"/>
        <s v="40022986-0"/>
        <s v="30132033-0"/>
        <s v="40025946-0"/>
        <s v="30394729-9"/>
        <s v="40027075-0"/>
        <s v="40027078-0"/>
        <s v="40020144-9"/>
        <s v="40035400-9"/>
        <s v="40029865-0"/>
        <s v="40033965-0"/>
        <s v="40033968-0"/>
        <s v="40002194-0"/>
        <s v="40029349-0"/>
        <s v="40029350-0"/>
        <s v="29000051-0"/>
        <s v="29000185-0"/>
        <s v="29000251-0"/>
        <s v="40027923-0"/>
        <s v="40002455-0"/>
        <s v="40030513-0"/>
        <s v="40025937-0"/>
        <s v="40025998-0"/>
        <s v="40025958-0"/>
        <s v="40029471-0"/>
        <s v="30109452-9"/>
        <s v="30451040-9"/>
        <s v="30231622-0"/>
        <s v="40027112-0"/>
        <s v="40020161-9"/>
        <s v="30231173-9"/>
        <s v="40035412-0"/>
        <s v="40011266-0"/>
        <s v="40020104-0"/>
        <s v="40020100-0"/>
        <s v="40033035-0"/>
        <s v="40029321-0"/>
        <s v="40029339-0"/>
        <s v="40029329-0"/>
        <s v="40029334-0"/>
        <s v="40029297-0"/>
        <s v="40029347-0"/>
        <s v="40029343-0"/>
        <s v="40030286-0"/>
        <s v="40030281-0"/>
        <s v="40030284-0"/>
        <s v="40030283-0"/>
        <s v="40034117-0"/>
        <s v="29000551-0"/>
        <s v="30459736-0"/>
        <s v="30458888-0"/>
        <s v="30294774-0"/>
        <s v="30466542-0"/>
        <s v="30483141-0"/>
        <s v="30483079-0"/>
        <s v="30481307-0"/>
        <s v="30483130-0"/>
        <s v="30481284-0"/>
        <s v="30481252-0"/>
        <s v="40002698-0"/>
        <s v="30083777-0"/>
        <s v="40007799-0"/>
        <s v="40010935-0"/>
        <s v="40010936-0"/>
        <s v="40010938-0"/>
        <s v="40011081-0"/>
        <s v="40020151-0"/>
        <s v="30294726-0"/>
        <s v="40029505-0"/>
        <s v="30459183-0"/>
        <s v="40027285-0"/>
        <s v="40004007-9"/>
        <s v="30474936-0"/>
        <s v="30481268-0"/>
        <s v="30481240-0"/>
        <s v="30474709-0"/>
        <s v="30433477-0"/>
        <s v="40002734-0"/>
        <s v="40008921-0"/>
        <s v="30484904-0"/>
        <s v="40011056-0"/>
        <s v="40011057-0"/>
        <s v="40011058-0"/>
        <s v="40012126-0"/>
        <s v="40012124-0"/>
        <s v="40019931-0"/>
        <s v="40016792-0"/>
        <s v="40018404-0"/>
        <s v="40016790-0"/>
        <s v="40020148-0"/>
        <s v="40020791-0"/>
        <s v="40018101-0"/>
        <s v="40018104-0"/>
        <s v="40026726-0"/>
        <s v="40027986-0"/>
        <s v="40035388-0"/>
        <s v="40035385-0"/>
        <s v="30093222-0"/>
        <s v="40021516-9"/>
        <s v="30098082-0"/>
        <s v="30065993-0"/>
        <s v="30484108-0"/>
        <s v="40002361-0"/>
        <s v="30452574-0"/>
        <s v="30471489-0"/>
        <s v="40013622-0"/>
        <s v="40017219-0"/>
        <s v="40018536-0"/>
        <s v="30484273-0"/>
        <s v="40015242-0"/>
        <s v="40008256-0"/>
        <s v="30464535-0"/>
        <s v="40023250-0"/>
        <s v="40024861-0"/>
        <s v="40027921-0"/>
        <s v="40020594-0"/>
        <s v="30080455-0"/>
        <s v="30072051-9"/>
        <s v="40000148-9"/>
        <s v="40025926-0"/>
        <s v="40025992-0"/>
        <s v="40025949-0"/>
        <s v="40029754-0"/>
        <s v="40033732-0"/>
        <s v="30465833-0"/>
        <s v="30457684-0"/>
        <s v="40006466-0"/>
        <s v="40000377-0"/>
        <s v="40016181-0"/>
        <s v="40012414-0"/>
        <s v="40018530-0"/>
        <s v="40011586-0"/>
        <s v="40014599-0"/>
        <s v="40012993-0"/>
        <s v="40016653-0"/>
        <s v="40023364-0"/>
        <s v="40027925-0"/>
        <s v="30481309-0"/>
        <s v="30481272-0"/>
        <s v="30481243-0"/>
        <s v="30482066-0"/>
        <s v="30482963-0"/>
        <s v="30484343-0"/>
        <s v="40003772-0"/>
        <s v="40006608-0"/>
        <s v="40002724-0"/>
        <s v="40002696-0"/>
        <s v="40002704-0"/>
        <s v="40004536-0"/>
        <s v="40012457-0"/>
        <s v="40017889-0"/>
        <s v="40011167-0"/>
        <s v="40011169-0"/>
        <s v="40011171-0"/>
        <s v="40009301-0"/>
        <s v="40016268-0"/>
        <s v="30342826-0"/>
        <s v="40011771-0"/>
        <s v="30423923-0"/>
        <s v="30458379-0"/>
        <s v="40011784-9"/>
        <s v="30447972-0"/>
        <s v="30463572-0"/>
        <s v="30467435-0"/>
        <s v="40021441-0"/>
        <s v="40011494-0"/>
        <s v="30487251-0"/>
        <s v="30481266-0"/>
        <s v="30481236-0"/>
        <s v="30485976-0"/>
        <s v="40004548-0"/>
        <s v="40019886-0"/>
        <s v="40004314-0"/>
        <s v="40003478-0"/>
        <s v="40002710-0"/>
        <s v="40002731-0"/>
        <s v="40004546-0"/>
        <s v="40007337-0"/>
        <s v="40011769-0"/>
        <s v="40004542-0"/>
        <s v="30429426-0" u="1"/>
        <s v="30369474-0" u="1"/>
        <s v="40009533-0" u="1"/>
        <s v="30383122-0" u="1"/>
        <s v="30104575-0" u="1"/>
        <s v="30083246-0" u="1"/>
        <s v="30113092-0" u="1"/>
        <s v="30483193-0" u="1"/>
        <s v="30483144-0" u="1"/>
        <s v="30483174-0" u="1"/>
        <s v="30479436-0" u="1"/>
        <s v="29000497-0" u="1"/>
        <s v="27000310-0" u="1"/>
        <s v="30484629-0" u="1"/>
        <s v="29000449-0" u="1"/>
        <s v="30083073-0" u="1"/>
        <s v="30283024-0" u="1"/>
        <s v="30483148-0" u="1"/>
        <s v="30480901-0" u="1"/>
        <s v="30080931-0" u="1"/>
        <s v="30464529-0" u="1"/>
        <s v="30130914-0" u="1"/>
        <s v="30370972-0" u="1"/>
        <s v="30480962-0" u="1"/>
        <s v="30304222-0" u="1"/>
        <s v="30485751-0" u="1"/>
        <s v="30459152-0" u="1"/>
        <s v="30484476-0" u="1"/>
        <s v="40019290-0" u="1"/>
        <s v="30459296-0" u="1"/>
        <s v="30130916-0" u="1"/>
        <s v="30224272-0" u="1"/>
        <s v="30104100-0" u="1"/>
        <s v="30350832-0" u="1"/>
        <s v="30370831-0" u="1"/>
        <s v="30099172-0" u="1"/>
        <s v="40003015-0" u="1"/>
        <s v="40023044-0" u="1"/>
        <s v="29000060-0" u="1"/>
        <s v="40009100-0" u="1"/>
        <s v="30449126-0" u="1"/>
        <s v="30370977-0" u="1"/>
        <s v="30224172-0" u="1"/>
        <s v="30455530-0" u="1"/>
        <s v="30459157-0" u="1"/>
        <s v="29000013-0" u="1"/>
        <s v="30106942-0" u="1"/>
        <s v="20186966-0" u="1"/>
        <s v="30480998-0" u="1"/>
        <s v="30370875-0" u="1"/>
        <s v="30134237-0" u="1"/>
        <s v="30480999-0" u="1"/>
        <s v="40010928-0" u="1"/>
        <s v="30484001-0" u="1"/>
        <s v="29000028-0" u="1"/>
        <s v="30136812-0" u="1"/>
        <s v="40005748-0" u="1"/>
        <s v="40010979-0" u="1"/>
        <s v="29000029-0" u="1"/>
        <s v="40015788-0" u="1"/>
        <s v="40025571-0" u="1"/>
        <s v="40025591-0" u="1"/>
        <s v="30426875-0" u="1"/>
        <s v="40004051-0" u="1"/>
        <s v="30075371-0" u="1"/>
        <s v="30444028-0" u="1"/>
        <s v="30070450-0" u="1"/>
        <s v="30405326-0" u="1"/>
        <s v="30486741-0" u="1"/>
        <s v="30071800-0" u="1"/>
        <s v="40004168-0" u="1"/>
        <s v="30070432-0" u="1"/>
        <s v="30226672-0" u="1"/>
        <s v="30095498-0" u="1"/>
        <s v="40011971-0" u="1"/>
        <s v="30481926-0" u="1"/>
        <s v="40004057-0" u="1"/>
        <s v="30460579-0" u="1"/>
        <s v="20185034-0" u="1"/>
        <s v="30440324-0" u="1"/>
        <s v="30121632-0" u="1"/>
        <s v="30061828-0" u="1"/>
        <s v="30480458-0" u="1"/>
        <s v="40015336-0" u="1"/>
        <s v="30061661-0" u="1"/>
        <s v="30096572-0" u="1"/>
        <s v="30466400-0" u="1"/>
        <s v="30395227-0" u="1"/>
        <s v="30481725-0" u="1"/>
        <s v="40000342-0" u="1"/>
        <s v="40011711-0" u="1"/>
        <s v="30447935-0" u="1"/>
        <s v="30106321-0" u="1"/>
        <s v="30435074-0" u="1"/>
        <s v="40015339-0" u="1"/>
        <s v="30291776-0" u="1"/>
        <s v="40006719-0" u="1"/>
        <s v="30106352-0" u="1"/>
        <s v="30101524-0" u="1"/>
        <s v="30101574-0" u="1"/>
        <s v="30460192-0" u="1"/>
        <s v="30486473-0" u="1"/>
        <s v="30136322-0" u="1"/>
        <s v="30297832-0" u="1"/>
        <s v="30101689-0" u="1"/>
        <s v="40006668-0" u="1"/>
        <s v="30447772-0" u="1"/>
        <s v="30466406-0" u="1"/>
        <s v="40007880-0" u="1"/>
        <s v="30376322-0" u="1"/>
        <s v="30440033-0" u="1"/>
        <s v="30101578-0" u="1"/>
        <s v="30091524-0" u="1"/>
        <s v="40021787-0" u="1"/>
        <s v="20181365-0" u="1"/>
        <s v="30101425-0" u="1"/>
        <s v="30091688-0" u="1"/>
        <s v="30106140-0" u="1"/>
        <s v="40020171-0" u="1"/>
        <s v="30376374-0" u="1"/>
        <s v="30106224-0" u="1"/>
        <s v="30081516-0" u="1"/>
        <s v="30486468-0" u="1"/>
        <s v="30402929-0" u="1"/>
        <s v="30447682-0" u="1"/>
        <s v="40006455-0" u="1"/>
        <s v="20167472-0" u="1"/>
        <s v="30097794-0" u="1"/>
        <s v="30282873-0" u="1"/>
        <s v="30091310-0" u="1"/>
        <s v="30376273-0" u="1"/>
        <s v="40015077-0" u="1"/>
        <s v="30297622-0" u="1"/>
        <s v="40006447-0" u="1"/>
        <s v="30451323-0" u="1"/>
        <s v="40020135-0" u="1"/>
        <s v="30106134-0" u="1"/>
        <s v="30466141-0" u="1"/>
        <s v="40006344-0" u="1"/>
        <s v="30316124-0" u="1"/>
        <s v="40011595-0" u="1"/>
        <s v="30460088-0" u="1"/>
        <s v="30407490-0" u="1"/>
        <s v="40021609-0" u="1"/>
        <s v="40007764-0" u="1"/>
        <s v="30437460-0" u="1"/>
        <s v="40006292-0" u="1"/>
        <s v="30481290-0" u="1"/>
        <s v="30121387-0" u="1"/>
        <s v="30481408-0" u="1"/>
        <s v="40002957-0" u="1"/>
        <s v="30071449-0" u="1"/>
        <s v="30481291-0" u="1"/>
        <s v="40011588-0" u="1"/>
        <s v="30368923-0" u="1"/>
        <s v="30407483-0" u="1"/>
        <s v="30486090-0" u="1"/>
        <s v="30416128-0" u="1"/>
        <s v="30467401-0" u="1"/>
        <s v="40002949-0" u="1"/>
        <s v="20177439-0" u="1"/>
        <s v="30458881-0" u="1"/>
        <s v="30481283-0" u="1"/>
        <s v="30481293-0" u="1"/>
        <s v="40011313-0" u="1"/>
        <s v="30486062-0" u="1"/>
        <s v="30081190-0" u="1"/>
        <s v="30482623-0" u="1"/>
        <s v="40002733-0" u="1"/>
        <s v="30307322-0" u="1"/>
        <s v="30371275-0" u="1"/>
        <s v="40011324-0" u="1"/>
        <s v="30458843-0" u="1"/>
        <s v="30481285-0" u="1"/>
        <s v="40006050-0" u="1"/>
        <s v="30486044-0" u="1"/>
        <s v="30081192-0" u="1"/>
        <s v="30462636-0" u="1"/>
        <s v="30398852-0" u="1"/>
        <s v="30458874-0" u="1"/>
        <s v="30131061-0" u="1"/>
        <s v="30453922-0" u="1"/>
        <s v="30481276-0" u="1"/>
        <s v="20188777-0" u="1"/>
        <s v="30123830-0" u="1"/>
        <s v="40011262-0" u="1"/>
        <s v="30482582-0" u="1"/>
        <s v="30402423-0" u="1"/>
        <s v="30483922-0" u="1"/>
        <s v="30481278-0" u="1"/>
        <s v="30081051-0" u="1"/>
        <s v="40011294-0" u="1"/>
        <s v="30317272-0" u="1"/>
        <s v="30118819-0" u="1"/>
        <s v="30098845-0" u="1"/>
        <s v="30352422-0" u="1"/>
        <s v="30458837-0" u="1"/>
        <s v="40011101-0" u="1"/>
        <s v="30481279-0" u="1"/>
        <s v="30117377-0" u="1"/>
        <s v="30458878-0" u="1"/>
        <s v="30123824-0" u="1"/>
        <s v="40011226-0" u="1"/>
        <s v="30463906-0" u="1"/>
        <s v="40002592-0" u="1"/>
        <s v="30127254-0" u="1"/>
        <s v="40011163-0" u="1"/>
        <s v="30457273-0" u="1"/>
        <s v="40011040-0" u="1"/>
        <s v="40011060-0" u="1"/>
        <s v="40011154-0" u="1"/>
        <s v="40011011-0" u="1"/>
        <s v="30123703-0" u="1"/>
        <s v="40011125-0" u="1"/>
        <s v="40011175-0" u="1"/>
        <s v="40022420-0" u="1"/>
        <s v="30352373-0" u="1"/>
        <s v="40011092-0" u="1"/>
        <s v="30482322-0" u="1"/>
        <s v="30482332-0" u="1"/>
        <s v="30033630-0" u="1"/>
        <s v="30457226-0" u="1"/>
        <s v="30113691-0" u="1"/>
        <s v="30458729-0" u="1"/>
        <s v="30068551-0" u="1"/>
        <s v="40011033-0" u="1"/>
        <s v="30092466-0" u="1"/>
        <s v="40011083-0" u="1"/>
        <s v="30482313-0" u="1"/>
        <s v="40003926-0" u="1"/>
        <s v="40002577-0" u="1"/>
        <s v="20179805-0" u="1"/>
        <s v="40011054-0" u="1"/>
        <s v="30382438-0" u="1"/>
        <s v="40011085-0" u="1"/>
        <s v="30457125-0" u="1"/>
        <s v="30289972-0" u="1"/>
        <s v="40011006-0" u="1"/>
        <s v="30083651-0" u="1"/>
        <s v="40026201-9" u="1"/>
        <s v="40003741-0" u="1"/>
        <s v="30092356-0" u="1"/>
        <s v="40011017-0" u="1"/>
        <s v="40011087-0" u="1"/>
        <s v="30102297-0" u="1"/>
        <s v="40017101-0" u="1"/>
        <s v="30377072-0" u="1"/>
        <s v="40018540-0" u="1"/>
        <s v="30309824-0" u="1"/>
        <s v="30287072-0" u="1"/>
        <s v="40018541-0" u="1"/>
        <s v="30434981-0" u="1"/>
        <s v="30449823-0" u="1"/>
        <s v="30122050-0" u="1"/>
        <s v="40021068-0" u="1"/>
        <s v="30113697-0" u="1"/>
        <s v="30073591-0" u="1"/>
        <s v="40022428-0" u="1"/>
        <s v="30309826-0" u="1"/>
        <s v="40003868-0" u="1"/>
        <s v="30102082-0" u="1"/>
        <s v="40007194-0" u="1"/>
        <s v="30458529-0" u="1"/>
        <s v="40022419-0" u="1"/>
        <s v="20183456-0" u="1"/>
        <s v="40027114-0" u="1"/>
        <s v="30069721-0" u="1"/>
        <s v="40018534-0" u="1"/>
        <s v="40013633-0" u="1"/>
        <s v="40009915-0" u="1"/>
        <s v="30384933-0" u="1"/>
        <s v="40027116-0" u="1"/>
        <s v="30083431-0" u="1"/>
        <s v="40027117-0" u="1"/>
        <s v="30083629-0" u="1"/>
        <s v="40022191-0" u="1"/>
        <s v="30033484-0" u="1"/>
        <s v="30398487-0" u="1"/>
        <s v="40023645-0" u="1"/>
        <s v="40018528-0" u="1"/>
        <s v="40018538-0" u="1"/>
        <s v="30082004-0" u="1"/>
        <s v="30483423-0" u="1"/>
        <s v="30122037-0" u="1"/>
        <s v="30224722-0" u="1"/>
        <s v="40013627-0" u="1"/>
        <s v="20158178-0" u="1"/>
        <s v="30482035-0" u="1"/>
        <s v="30102089-0" u="1"/>
        <s v="30393484-0" u="1"/>
        <s v="30484760-0" u="1"/>
        <s v="30468388-0" u="1"/>
        <s v="40002082-0" u="1"/>
        <s v="29000550-0" u="1"/>
        <s v="30118124-0" u="1"/>
        <s v="30484751-0" u="1"/>
        <s v="29000501-0" u="1"/>
        <s v="40013699-0" u="1"/>
        <s v="30043498-0" u="1"/>
        <s v="30482067-0" u="1"/>
        <s v="30073467-0" u="1"/>
        <s v="30134899-0" u="1"/>
        <s v="40008262-0" u="1"/>
        <s v="30083354-0" u="1"/>
        <s v="30083438-0" u="1"/>
        <s v="30464888-0" u="1"/>
        <s v="40022138-0" u="1"/>
        <s v="40009612-0" u="1"/>
        <s v="20183209-0" u="1"/>
        <s v="30484630-0" u="1"/>
        <s v="40008180-0" u="1"/>
        <s v="29000505-0" u="1"/>
        <s v="40023485-0" u="1"/>
        <s v="30104572-0" u="1"/>
        <s v="30339423-0" u="1"/>
        <s v="30224675-0" u="1"/>
        <s v="30284726-0" u="1"/>
        <s v="30398175-0" u="1"/>
        <s v="29000506-0" u="1"/>
        <s v="30224676-0" u="1"/>
        <s v="30474788-0" u="1"/>
        <s v="30484634-0" u="1"/>
        <s v="30484654-0" u="1"/>
      </sharedItems>
    </cacheField>
    <cacheField name="Asignacion" numFmtId="0">
      <sharedItems count="13">
        <s v="004"/>
        <s v="002"/>
        <s v="003"/>
        <s v="001"/>
        <s v="999"/>
        <s v="006"/>
        <s v="005"/>
        <s v="699" u="1"/>
        <s v="601" u="1"/>
        <s v="602" u="1"/>
        <s v="603" u="1"/>
        <s v="606" u="1"/>
        <s v="701" u="1"/>
      </sharedItems>
    </cacheField>
    <cacheField name="Nombre" numFmtId="0">
      <sharedItems containsBlank="1" count="2820">
        <s v="REPOSICIÓN SISTEMA APR LA TETERA - PUEBLO DE INDIOS COMUNA QUILLOTA"/>
        <s v="REPOSICION RUTA 215-CH SECTOR ENTRELAGOS-ADUANA PAJARITOS PUYEHUE"/>
        <s v="REPOSICIÓN PAVIMENTO RUTA 215-CH. SECTOR: ADUANA - LÍMITE"/>
        <s v="MEJORAMIENTO CAMINO 64D305 ALTOVALSOL - LAS ROJAS - PELICANA"/>
        <s v="CONSTRUCCIÓN Y MEJORAMIENTO RUTA 201 - CH SECTOR: COÑARIPE - PELLAIFA"/>
        <s v="CONSTRUCCIÓN INTERCONEXIÓN VIAL SECTOR: CHAIHUÍN- LÍMITE REGIONAL"/>
        <s v="REPOSICIÓN PUENTE COLLILELFU 1, RUTA T-631"/>
        <s v="REPOSICIÓN PUENTE QUINCHILCA EN RUTA T-39"/>
        <s v="MEJORAMIENTO CAMINO ITROPULLI - SAN PEDRO, RUTAS T-695 Y T-699"/>
        <s v="MEJORAMIENTO RUTA S/ROL CRUCE RUTA T-243-S (COÑARIPE)-LÍMITE REGIONAL NORTE "/>
        <s v="MEJORAMIENTO TORO BAYO-CURIÑANCO EN RUTA T-340, COMUNA DE VALDIVIA"/>
        <s v="MEJORAMIENTO T-346, ACCESO SUR MÁFIL"/>
        <s v="MEJORAMIENTO RUTA T-60 SECTOR: CRUCE RUTA 206 - TRES VENTANAS"/>
        <s v="MEJORAMIENTO Y CONSTRUCCIÓN RUTA CORRAL-VALDIVIA(PENÍNSULA SAN RAMÓN)"/>
        <s v="CONSTRUCCIÓN CONEXIÓN VIAL LAGO RIÑIHUE - LAGO RANCO"/>
        <s v="MEJORAMIENTO RUTA T-835; T-905 : CAYURRUCA - TRAPI - CRUCERO"/>
        <s v="REPOSICIÓN PAVIMENTO RUTA 202, SECTOR: PICHOY - VALDIVIA"/>
        <s v="CONSERVACIÓN RED VIAL REGIÓN DE LOS RÍOS 2012-2014"/>
        <s v="CONSTRUCCION Y MEJORAMIENTO T - 415, SECTOR ÑANCUL - RIÑIHUE"/>
        <s v="CONSTRUCCIÓN PUENTE MULPUN, COMUNAS MÁFIL Y LOS LAGOS"/>
        <s v="MEJORAMIENTO CBI RUTA T-29 SECTOR CARRIRINGUE-HUILO HUILO"/>
        <s v="AMPLIACIÓN RUTAS 210 Y T-71 LA UNIÓN - RÍO BUENO. REGIÓN DE LOS RÍOS"/>
        <s v="MEJORAMIENTO CBI RUTA T-255 (ANCACOMOE) Y RUTA T-189 (MELEFQUEN) COMUNA DE PANGUIPULLI"/>
        <s v="MEJORAMIENTO RUTA T- 345, LO AGUILA - MALIHUE, COMUNAS DE MAFIL - LOS LAGOS"/>
        <s v="MEJORAMIENTO RUTAS T-225;T-235;T-251 S, HUELLAHUE - LIM.REGIONAL"/>
        <s v="MEJORAMIENTO CAMINO PTO. TRANQUILO - EXPLORADORES, AYSEN"/>
        <s v="CONSTRUCCIÓN CONEXIÓN VIAL COCHRANE - RÍO TRANQUILO -ENTRADA MAYER (CMT)"/>
        <s v="REPOSICIÓN PAVIMENTO RUTA J-60, SECTOR RAUCO-CRUCE RUTA COSTERA"/>
        <s v="CONSTRUCCIÓN ACCESO SUR PUENTE LLICO (CAMINO REAL)"/>
        <s v="MEJORAMIENTO RUTA M-80-N, SECTOR TREGUALEMU-LÍMITE REGIONAL"/>
        <s v="MEJORAMIENTO RUTA L-32, SECTOR PTE. MARIMAURA-CRUCE RUTA 126"/>
        <s v="AMPLIACIÓN REPOSICIÓN RUTA 115 CH, SECTOR TALCA - SAN CLEMENTE"/>
        <s v="MEJORAMIENTO CAMINO COSTERO NORTE, SECTOR: BOYERUCA-CRUCE RUTA J-60"/>
        <s v="REPOSICIÓN RUTA P-60-R TRES PINOS-CONTULMO-LÍMITE REGIONAL, ARAUCO"/>
        <s v="MEJORAMIENTO RUTAS Q-75 - MULCHÉN - QUILACO"/>
        <s v="ANALISIS INFRAESTRUCTURA VIAL DE TRANSPORTE REGION DEL ÑUBLE"/>
        <s v="CONSTRUCCION SISTEMA DE REGADIO LAS VERTIENTES - PUA, REGION DE LA ARAUCANIA"/>
        <s v="MEJORAMIENTO EST.BOTROLHUE Y HABILITACION DESCARGA RIO CAUTIN, TCO."/>
        <s v="CONSTRUCCIÓN COLECTOR INTERCEPTOR AGUAS LLUVIAS SAN MARTÍN, TEMUCO"/>
        <s v="REPOSICIÓN PAVIMENTO RUTA K-25 SECTOR: MOLINA- LOS ROBLES"/>
        <s v="REPOSICIÓN PAVIMENTO RUTA M - 50 SECTOR: CAUQUENES - CHANCO"/>
        <s v="HABILITACIÓN CIRCUNVALACIÓN SUR DE TALCA"/>
        <s v="REPOSICIÓN PAV. RUTA M-50 SECTOR: CHANCO-CONSTITUCIÓN"/>
        <s v="MEJORAMIENTO RUTA J-55 SECTOR: LA UNIÓN - LOS QUEÑES"/>
        <s v="MEJORAMIENTO RUTA K - 635/573, SECTOR DUAO - SAN DIEGO - CRUCE RUTA 115 - CH"/>
        <s v="REPOSICIÓN DE TALLERES EN LABORATORIO HIDRÁULICO PEÑAFLOR"/>
        <s v="CONSERVACION CONSERVACION INFRAESTRUCTURA SISS PISO 7 REGION METROPOLITANA DE SANTIAGO"/>
        <s v="REPOSICION OFICINA PROVINCIAL MELIPILLA"/>
        <s v="REPOSICIÓN RUTA G-78, SECTOR MELIPILLA-CUNCUMÉN"/>
        <s v="MEJORAMIENTO CAMINO PADRE HURTADO G-45, SECTOR CUESTA CHADA COMUNA DE PAINE"/>
        <s v="CONSTRUCCIÓN PUENTE CANCHA DE PIEDRA EN COMUNA DE MARÍA PINTO"/>
        <s v="AMPLIACIÓN CAMINO PADRE HURTADO RUTA G-45"/>
        <s v="REPOSICION PUENTES Y MEJORAMIENTO RUTA G-16: SECTOR LAMPA, TILTIL,"/>
        <s v="CONSTRUCCIÓN CONEXION VIAL 1 NORTE CON RUTA G-505, COMUNA PAINE"/>
        <s v="REPOSICIÓN Y CONSTRUCCIÓN PUENTES VARIAS PROVINCIAS ETAPA I, REGIÓN METROPOLITANA"/>
        <s v="REPOSICIÓN PUENTE ESPERANZA EN RUTA G-68, COMUNA PADRE HURTADO"/>
        <s v="REPOSICIÓN PUENTES HUECHÚN, SAN VICENTE DE MACUL Y LAS PARCELAS, REGIÓN METROPOLITANA"/>
        <s v="CONSTRUCCIÓN NUEVO PUENTE CAUTÍN EN CAJÓN"/>
        <s v="MEJORAMIENTO RUTAS S-46 ,S-618 SECTOR: PTO. DOMÍNGUEZ - HUALPÍN"/>
        <s v="MEJORAMIENTO RUTA R-71 INSPECTOR FERNANDÉZ - TERMAS TOLHUACA KM 0 AL 13,4"/>
        <s v="MEJORAMIENTO RUTA 199-CH SECTOR: PUESCO PASO MAMUIL MALAL"/>
        <s v="MEJORAMIENTO RUTA R-925-S CURACAUTIN - CONGUILLIO SECTOR: HUEÑIVALES - CAPTREN"/>
        <s v="REPOSICIÓN RUTA R-76-S , SECTOR TRAIGUÉN - GALVARINO"/>
        <s v="REPOSICIÓN RUTA 181-CH CURACAUTÍN MALALCAHUELLO"/>
        <s v="REPOSICIÓN PUENTE MANCHURIA Y ACCESOS"/>
        <s v="REPOSICIÓN PUENTES VILLA CAUTIN, COPIN Y ACCESOS"/>
        <s v="MEJORAMIENTO RUTA 181-CH SECTOR: VICTORIA-CURACAUTIN"/>
        <s v="MEJORAMIENTO RUTA R-444 LOS SAUCES LUMACO POR LAS ROZAS"/>
        <s v="MEJORAMIENTO PAVIMENTO RUTA S-20 TEMUCO-CHOLCHOL"/>
        <s v="INSTALACIÓN SISTEMA APR LONGOMILLA, LA FLORIDA, MAITENCILLO Y QUEBRADA HONDA, VALLENAR"/>
        <s v="CONSERVACION MANTENCIÓN Y AMPLIACIÓN DE SIST. APR,REGIÓN DE ATACAMA (GLOSA 5)"/>
        <s v="CONSERVACIÓN PARA SISTEMAS BÁSICOS DE ABASTECIMIENTO AGUA POTABLE RURAL , REGIÓN DE ATACAMA"/>
        <s v="ESTUDIO MEJORAMIENTO SISTEMAS APR, REGIÓN ATACAMA, GLOSA 05 APR (PREFACT.,FACT.,DISEÑO) ATACAMA"/>
        <s v="CONSTRUCCIÓN PASEO COSTERO BAHÍA CUMBERLAND JUAN FERNÁNDEZ"/>
        <s v="CONSTRUCCIÓN BORDE COSTERO ENTRE EL DURAZNO - CUEVA EL PIRATA, QUINTERO"/>
        <s v="MEJORAMIENTO SECTOR HANGA PIKO, ISLA DE PASCUA"/>
        <s v="MEJORAMIENTO CALETA DE PESCADORES DE EL QUISCO"/>
        <s v="CONSERVACIÓN OBRAS PORTUARIAS COSTERAS MENORES 2016-2021, VALPARAÍSO"/>
        <s v="CONSTRUCCION FACILIDAD PORTUARIA CALETA PAPUDO PAPUDO"/>
        <s v="CONSERVACION PROTECCIÓN BORDE COSTERO AVDA. PERÚ, VIÑA DEL MAR"/>
        <s v="CONSERVACION GLOBALES OBRAS PORTUARIAS REGIÓN DE VALPARAISO 2021-2026"/>
        <s v="CONSTRUCCION INFRAESTRUCTURA PORTUARIA PARA PESCADORES EX-SUDAMERICANA. VALPARAISO"/>
        <s v="DIAGNOSTICO AUSCULTACION PAV.AEROPORTUARIOS DE LA RED PRIMARIA ZONA NORTE"/>
        <s v="ACTUALIZACION PLAN MAESTRO AEROPUERTO AMB Y ESTUDIO LOCALIZACIÓN NAMZC"/>
        <s v="CONSERVACION PEQUEÑOS AERODROMO ZONA CENTRAL 2020/2021"/>
        <s v="DIAGNOSTICO AUSCULTACION PAVIMENTOS RED SECUNDARIA ZONA CENTRO-NORTE"/>
        <s v="REPOSICION INFRAESTRUCTURA PORTUARIA PESCA ARTESANAL ROLECHA, HUALAIHUE"/>
        <s v="CONSERVACIÓN OBRAS PORTUARIAS MENORES 2016 -2019 REGIÓN DE LOS LAGOS"/>
        <s v="MEJORAMIENTO RUTA F-30-E S: CEMENTERIO CONCON - ROTONDA CONCON"/>
        <s v="MEJORAMIENTO CAMINO MIRASOL - BIFURCACION QUINTAY, COMUNA DE ALGARROBO Y CASABLANCA"/>
        <s v="REPOSICIÓN RUTA F-50 SECTOR: LO OROZCO - QUILPUÉ"/>
        <s v="CONSTRUCCION OBRAS DE CONTROL ALUVIONAL EN QUEB. RIQUELME - ANTOFAGASTA"/>
        <s v="CONSERVACIÓN DE LAS RIBERAS DE CAUCES NATURALES REGIÓN ANTOFAGASTA"/>
        <s v="CONSTRUCCION DE OBRAS DE CONTROL ALUVIONAL QUEBRADA EL TORO - ANTOF"/>
        <s v="CONSTRUCCION CANAL TIERRAS COLORADAS, CONCEPCION"/>
        <s v="CONSTRUCCIÓN DEFENSAS FLUVIALES RÍO ANDALIEN Y OTROS, CONCEPCIÓN"/>
        <s v="MEJORAMIENTO CANALES CAUPOLICÁN Y BANNEN, LOTA, REGIÓN DEL BIO BIO"/>
        <s v="CONSTRUCCIÓN OBRA DE REGULACIÓN Y SEDIMENTACIÓN EN RIO ANDALIÉN "/>
        <s v="MEJORAMIENTO ROTONDA PAMPINO EN IQUIQUE"/>
        <s v="MEJORAMIENTO ACCESIBILIDAD Y CONECTIVIDAD EN LA CIUDAD DE IQUIQUE"/>
        <s v="CONSERVACIÓN RED VIAL REGIÓN TARAPACÁ 2009 2010 2011"/>
        <s v="MEJORAMIENTO RUTA 1, SECTOR CUESTA GUANILLOS - CUESTA PABELLÓN DE PICA"/>
        <s v="MEJORAMIENTO INFRAESTRUCTURA VIAL COSTANERA DE IQUIQUE"/>
        <s v="CONSERVACIÓN GLOBAL MIXTA DE CAMINOS AÑOS 2010-2013 I REGIÓN"/>
        <s v="MEJORAMIENTO RUTA A-760 KM 14.00 AL 54.30, REGIÓN DE TARAPACÁ"/>
        <s v="REPOSICIÓN RUTA 15-CH, SECTOR: APACHETA CASIRI - QUEBRADA CASOXALLA POR SECTORES, HUARA"/>
        <s v="CONSERVACIÓN RED VIAL REGIÓN DE TARAPACÁ 2012-2014"/>
        <s v="CONSERVACION RUTA A-665, SECTOR LA TIRANA-PICA"/>
        <s v="REPOSICIÓN RUTA 1 SECTOR: PABELLÓN DE PICA - AEROPUERTO"/>
        <s v="MEJORAMIENTO RUTA A-750, SECTOR: CRUCE RUTA 1 - CRUCE RUTA A-760, REGION DE TARAPACA"/>
        <s v="MEJORAMIENTO RUTA 15 CH; SECTOR: HUARA - ACCESO TARAPACA; REGIÓN TARAPACA"/>
        <s v="REPOSICIÓN RUTA 5 SECTOR: QUILLAGUA - HILARICOS"/>
        <s v="CONSERVACION RED VIAL TARAPACÁ (2015-2016-2017)"/>
        <s v="CONSERVACIÓN CAMINOS BÁSICOS REGIÓN DE TARAPACÁ 2014-2015"/>
        <s v="MEJORAMIENTO RUTA 15 CH SEXTOR: ALTO HUASQUIÑA - ALTO USMAGAMA"/>
        <s v="MEJORAMIENTO RUTA 15-CH; SALTO USMAGAMA -ALTO CHUSMIZA, R. TARAPACA"/>
        <s v="REPOSICIÓN RUTA 5 SECTOR POZO ALMONTE, REGIÓN DE TARAPACA"/>
        <s v="CONSERVACION GLOBAL MIXTA RED VIAL I REGION 2016-2020"/>
        <s v="MEJORAMIENTO RUTA A-653 S: CR. A-65 -BY PASS CUESTA DUPLIJSA"/>
        <s v="CONSERVACION SISTEMA DE SEÑALIZACIÓN INFORMATIVA REG TARAPACÁ 2018"/>
        <s v="CONSERVACIÓN GLOBAL MIXTA CAMINOS RED VIAL I REGION 2017-2021"/>
        <s v="MEJORAMIENTO RUTA S-75 SECTOR: CUNCO - LAGO COLICO KM 8.5 A KM 14"/>
        <s v="CONSERVACIÓN GLOBAL RED VIAL IX REGIÓN, 2009-2011"/>
        <s v="CONSERVACIÓN RED VIAL IX REGIÓN 2009-2011"/>
        <s v="CONSERVACIÓN RED VIAL ARAUCANÍA AÑO 2008"/>
        <s v="REPOSICION DIRECCION PROVINCIAL DE VIALIDAD HUASCO"/>
        <s v="CONSERVACION DE RIBERAS DE CAUCES NATURALES 2018-2022, XII REGIÓN"/>
        <s v="CONSTRUCCION OBRAS CONTROL SEDIMENTOLOGICO RIO LAS MINAS, P. ARENAS"/>
        <s v="CONSERVACION DE COLECTORES DE AGUAS LLUVIAS 2018-2022, PUNTA ARENAS"/>
        <s v="CONSERVACION SISTEMA DE REGADÍO HUERTOS FAMILIARES 2018-2022, PUERTO NATALES"/>
        <s v="REPOSICIÓN PAVIMENTO RUTA 5 S: ACCESO PEDRO DE VALDIVIA - CRUCERO"/>
        <s v="REPOSICIÓN PUENTE LA POSADA RUTA B-240, II REGIÓN"/>
        <s v="MEJORAMIENTO AMPLIACIÓN RUTA 1 S: ROTONDA INTERSECCIÓN RUTA 28 - COLOSO"/>
        <s v="MEJORAMIENTO AMPLIACIÓN RUTA1 PASADA POR TOCOPILLA ROTONDA LÍMITE URBANO"/>
        <s v="REPOSICIÓN RUTA 5 SECTOR: LÍMITE PROVINCIAL ACCESO OFICINA PEDRO DE VALDIVIA"/>
        <s v="MEJORAMIENTO NUDO VIAL RUTA 1 (AVDA. REPÚBLICA DE CROACIA) - RUTA 28"/>
        <s v="MEJORAMIENTO CIRCUNVALACIÓN CALAMA S: YALQUINCHA - POBL TUCNAR HUASI"/>
        <s v="CONSTRUCCION COSTANERA NORTE MEJILLONES, SECTOR: MEJILLONES-PUNTA CHACAYA"/>
        <s v="MEJORAMIENTO PASO FRONTERIZO OLLAGUE, RUTA 21 CH, SECTOR :CHIU CHIU ASCOTAN "/>
        <s v="REPOSICIÓN Y MEJORAMIENTO PATIOS DE ESTIBA PLAZAS FIJAS DE PESAJE"/>
        <s v="CONSERVACIÓN RED DE ESTACIONES CONTEO CONTINUO"/>
        <s v="CONSERVACIÓN DE LA RED SEDIMENTOMÉTRICA "/>
        <s v="CONSERVACIÓN DE LA RED HIDROMETEOROLÓGICA"/>
        <s v="CONSERVACIÓN RED DE MEDICIÓN DE PARÁMETROS GLACIOLÓGICOS"/>
        <s v="CONSERVACIÓN RED DE LAGOS"/>
        <s v="CONSERVACIÓN DE LA RED DE AGUAS SUBTERRÁNEAS "/>
        <s v="CONSTRUCCION OBRAS DE RELOCALIZACIÓN CALETA PESQUERA ARICA"/>
        <s v="CONSERVACION SITIO 7 PUERTO DE ARICA"/>
        <s v="CONSERVACION OBRAS PORTUARIAS MENORES, ARICA 2021-2025"/>
        <s v="CONSTRUCCIÓN CENTRO GABRIELA MISTRAL ETAPA 2"/>
        <s v="RESTAURACION PALACIO PEREIRA Y REPOSICIÓN EDIFICIOS CONSEJO MONUMENTOS NACIONALES Y DIBAM"/>
        <s v="AMPLIACIÓN REPOSICIÓN RUTA V-85 CRUCE LONGITUDINAL RUTA 5 - CALBUCO"/>
        <s v="CONSTRUCCIÓN INFRAESTRUCTURA PORTUARIA EN PTO NAVARINO"/>
        <s v="CONSTRUCCIÓN INFRAESTRUCTURA PORTUARIA BAHÍA FILDES, ANTÁRTICA CHILENA"/>
        <s v="MEJORAMIENTO Y AMPLIACION VARADERO CALETA BCO AMARILLO, PTA ARENAS"/>
        <s v="CONSTRUCCIÓN INFRAEST. PORTUARIA MULTIPROPÓSITO PUERTO WILLIAMS"/>
        <s v="REPOSICIÓN RUTA 5, SECTOR OBISPITO - PORTOFINO"/>
        <s v="REPOSICIÓN PUENTE NICOLASA EN RUTA C-530"/>
        <s v="CONSERVACIÓN GLOBAL MIXTO CAMINOS RED VIAL III REGIÓN 2011-2015"/>
        <s v="MEJORAMIENTO RUTA C-48 VALLENAR - ALTO DEL CARMEN"/>
        <s v="MEJORAMIENTO PASO FRONTERIZO PIRCAS NEGRAS S:LOS CASTAÑOS- PIRCAS N."/>
        <s v="MEJORAMIENTO RUTA C-495 SECTOR: LA FRAGUA - J. DE VALERIANO, ALTO DEL CARMEN"/>
        <s v="MEJORAMIENTO AVDA COPAYAPU RUTA 31 CH, COPIAPÓ"/>
        <s v="CONSTRUCCION RUTA COSTERA, SECTOR: LIMITE IV REGIÓN - HUASCO"/>
        <s v="MEJORAMIENTO TALUDES C-527, SECTOR ACCESO NORTE A VALLENAR"/>
        <s v="MEJORAMIENTO PUENTE BRASIL EN RUTA C-48 Y ACCESOS, VALLENAR"/>
        <s v="CONSERVACION RED VIAL ATACAMA (2015-2016-2017)"/>
        <s v="REPOSICIÓN RUTA 5 SECTOR: ENLACE TRAVESÍA - COPIAPÓ"/>
        <s v="CONSERVACION CAMINOS BASICOS REGION DE ATACAMA 2016-2018"/>
        <s v="CONSERVACION GLOBAL MIXTO CAMINOS RED VIAL III REGION 2016-2020"/>
        <s v="MEJORAMIENTO RUTA 5, SECTOR PASADA POR CHAÑARAL"/>
        <s v="MEJORAMIENTO RUTA 31 CH SECTOR: PORTEZUELO 3 CRUCES - PASO SAN FRANCISCO"/>
        <s v="MEJORAMIENTO PUENTE LOS GUINDOS, FREIRINA"/>
        <s v="REPOSICIÓN PUENTE NICOLAS NARANJO EN RUTA C-495"/>
        <s v="MEJORAMIENTO PASO SAN FRANCISCO SECTOR: PEDERNALES - SALAR DE MARICUNGA"/>
        <s v="CONSTRUCCIÓN BY PASS MELIPILLA, REGIÓN METROPOLITANA"/>
        <s v="MEJORAMIENTO BORDE COSTERO PUERTO SAAVEDRA, SAAVEDRA"/>
        <s v="MEJORAMIENTO DESEMBOCADURA AL MAR RIO QUEULE"/>
        <s v="CONSERVACION GLOBAL OBRAS PORTUARIAS REGION DE LA ARAUCANIA"/>
        <s v="ANALISIS CONDICIONES N ATURALES CALETA LA BARRA TOLTEN"/>
        <s v="NORMALIZACIÓN ÁREA LIBRE DE OBSTÁCULOS NUEVO AERÓDROMO IX REGIÓN "/>
        <s v="MEJORAMIENTO INTEGRAL AERÓDROMO DE VICTORIA, IX REGIÓN"/>
        <s v="AMPLIACION Y MEJORAMIENTO AERÓDROMO LA ARAUCANÍA REGIÓN DE LA ARAUCANÍA"/>
        <s v="MEJORAMIENTO RUTA I-310 I-318 E I-330 PERALILLO - LOS CARDOS, PERALILLO"/>
        <s v="MEJORAMIENTO PASADA URBANA POR SANTA CRUZ DIVERSAS RUTAS"/>
        <s v="MEJORAMIENTO CAMINO BÁSICO INTERMEDIO H-721, I-111 PELEQUÉN - POLONIA"/>
        <s v="CONSERVACION DE SEGURIDAD VIAL EN ZONAS DE ESCUELA 2019"/>
        <s v="CONSERVACION Y REPOSICION ESTACIONES PESAJE FIJAS AUTOMATICAS 2018"/>
        <s v="CONSERVACION RED VIAL PLAZAS DE PESAJE AÑO 2019"/>
        <s v="ANÁLISIS ACTUALIZACIÓN VOLUMEN III MANUAL DE CARRETERAS"/>
        <s v="NORMALIZACIÓN PASARELAS RED VIAL NORMATIVA ACCESO UNIVERSAL VARIAS REGIONES"/>
        <s v="ACTUALIZACIÓN LEVANTAMIENTO CENSO DE TRÁNSITO DE LA RED VIAL"/>
        <s v="ANALISIS ESTRUCTURAL CAMINOS PAV. SISTEMA ALTO RENDIMIENTO "/>
        <s v="ACTUALIZACIÓN Y ANÁLISIS VOLUMEN II MANUAL DE CARRETERAS"/>
        <s v="DIAGNOSTICO AUSCULTACION AUTOMATIZADA DE PAVIMENTOS"/>
        <s v="ANALISIS DE PESOS POR EJE DE LA RED VIAL NACIONAL"/>
        <s v="ANÁLISIS DEFINICIÓN DE ESTANDARES DE LOS CAMINOS DE CHILE ETAPA II"/>
        <s v="DIAGNÓSTICO ESTUDIO HIDRÁULICO DE PUENTES, VARIAS REGIONES"/>
        <s v="DIAGNOSTICO PUENTES E IMPLEMENTACION SISTEMA GESTIÓN PARA CONSERV. ETAPA II"/>
        <s v="MEJORAMIENTO SEGURIDAD VIAL VARIAS INTERSECCIONES VARIAS REGIONES ETAPA I"/>
        <s v="ANALISIS METODOLOGICO PARA LA DETERMINACION DE COSTOS DE PROYECTOS VIALES"/>
        <s v="DIAGNOSTICO AUSCULTACION AUTOMATIZADA DE PAVIMENTOS 2021-2023"/>
        <s v="ACTUALIZACION LEVANTAMIENTO DE CENSO DE TRANSITO DE LA RED VIAL  2021-2025"/>
        <s v="ANALISIS Y DIAGNOSTICO CONECTIVIDAD RUTA S/R PUERTO YUNGAY-PUERTO NATALES"/>
        <s v="ACTUALIZACION Y COMPLEMENTO INSUMOS APLICACIÓN HDM-4 EN EVALUACION Y GESTION VIAL"/>
        <s v="CONSERVACION DE SEGURIDAD VIAL EN PASADAS ZONAS URBANAS-TRAVESIAS"/>
        <s v="NORMALIZACION VARIOS PUENTES VARIAS REGIONES (ACTUALIZACION SISMICA)"/>
        <s v="ANALISIS CONDICIONES DE ESTABILIDAD Y SEGURIDAD DE TUNELES"/>
        <s v="ANALISIS ESTRUCTURAL DE CAMINOS PAVIMENTADOS SISTEMA ALTO RENDIMIENTO - ETAPA III"/>
        <s v="CONSERVACION DE SEGURIDAD VIAL ZONAS DE ESCUELA PERIODO 2021-2023"/>
        <s v="CONSERVACION DE SEGURIDAD VIAL EN PASADAS ZONAS URBANAS TRAVESIAS PERIODO 2021-2023"/>
        <s v="CONSTRUCCIÓN CAMINO PUELO-PASO EL BOLSÓN SECTOR: SEGUNDO CORRAL-EL BOLSÓN"/>
        <s v="REPOSICION PUENTES MAYORES REGIÓN DE LOS LAGOS GRUPO 1"/>
        <s v="MEJORAMIENTO RUTA W-195 SECTOR: QUEMCHI - PUCHAURÁN"/>
        <s v="CONSERVACIÓN GLOBAL MIXTA DE CAMINOS X REGIÓN DE LOS LAGOS AÑO 2012"/>
        <s v="CONSERVACIÓN RED VIAL REGIÓN DE LOS LAGOS 2012-2014"/>
        <s v="CONSTRUCCIÓN RIPIO RUTA 7. S: FIORDO LARGO (PILLÁN) - CALETA GONZALO"/>
        <s v="MEJORAMIENTO CBI RUTAW-883,C:CR.LONG.DIAZ LIRA,S:PUREO-APECHE,CHILOE"/>
        <s v="MEJORAMIENTO RUTAS W-160; W-120. SECTOR: HUICHA - CAULIN, CHILOÉ"/>
        <s v="MEJORAMIENTO RUTA 5 SECTOR: CUESTA TRAINEL EN CHILOE"/>
        <s v="CONSTRUCCIÓN BY PASS CASTRO EN CHILOÉ"/>
        <s v="MEJORAMIENTO RUTA 7 SECTOR: HORNOPIREN - PICHANCO. COMUNA DE HUALAIHUE"/>
        <s v="CONSTRUCCIÓN RTA 7.S:PICHANCO-STA BÁRBARA (EXPROPIACIÓN VARIOS SECTORES)"/>
        <s v="REPOSICION PUENTE NEGRO N°2 EN RUTA W-315 COMUNA DE ANCUD"/>
        <s v="REPOSICION PUENTE GÓMEZ N°3 EN RUTA V-86 COMUNA DE PUERTO MONTT"/>
        <s v="MEJORAMIENTO CAMINO BÁSICO INTERMEDIO CAMINO CRUCE LONGITUDINAL (LLICALDAD) - RAUCO POR LA COSTA"/>
        <s v="CONSTRUCCIÓN PUENTE SOBRE EL CANAL CHACAO Y ACCESOS"/>
        <s v="MEJORAMIENTO RUTA 7. SECTOR: PUENTE PUÑON - PUENTE CISNE"/>
        <s v="MEJORAMIENTO RUTA 7. SECTOR: CALETA GONZALO-LAGO NEGRO (PUENTE MANUEL FELIU), CHAITEN"/>
        <s v="MEJORAMIENTO RUTA W-35, SECTOR CRUCE LONGITUDINAL (DEGAÑ)-QUEMCHI"/>
        <s v="REPOSICIÓN PUENTE QUILO EN RUTA W-20, COMUNA DE ANCUD"/>
        <s v="CONSTRUCCION SISTEMA APR POLINCAY, COMUNA DE PUERTO MONTT"/>
        <s v="CONSTRUCCION SISTEMA APR AUCAR, COMUNA DE QUEMCHI"/>
        <s v="CONSTRUCCION SISTEMA DE AGUA POTABLE RURAL DETICO - QUECHU, COMUNA DE QUEILEN"/>
        <s v="CONSTRUCCION SISTEMA DE AGUA POTABLE RURAL DETIF, COMUNA DE PUQUELDON"/>
        <s v="CONSTRUCCION SISTEMA DE AGUA POTABLE RURAL MAÑIHUEICO, COMUNA DE HUALAIHUE"/>
        <s v="CONSTRUCCION SISTEMA DE AGUA POTABLE RURAL CHAGUAL QUILDACO, COMUNA DE HUALAIHUE"/>
        <s v="CONSTRUCCION SISTEMA DE AGUA POTABLE RURAL SAN RAMON - ENTRE ESTEROS, COMUNA DE CALBUCO"/>
        <s v="CONSTRUCCION SISTEMA DE APR HUITE, COMUNA DE QUEMCHI"/>
        <s v="CONSTRUCCION SISTEMA DE APR HUENTELELFU, COMUNA DE RIO NEGRO"/>
        <s v="CONSERVACIÓN MANTENCIÓN Y AMPLIACIÓN DE SIST. APR, REGIÓN DE LOS LAGOS (GLOSA 5)"/>
        <s v="CONSTRUCCION SISTEMA DE APR ISLA HUAPI ABTAO, CALBUCO"/>
        <s v="CONSTRUCCION SISTEMA APR CURACO DE VILUPULLI, COMUNA DE CHONCHI"/>
        <s v="ACTUALIZACION INVENTARIO PATRIMONIO CULTURAL INMUEBLE REGION AYSEN"/>
        <s v="CONSTRUCCION BORDE COSTERO CALETA CHANAVAYITA, IQUIQUE"/>
        <s v="MEJORAMIENTO INFRAESTRUCTURA PORTUARIA CALETA RIO SECO, IQUIQUE"/>
        <s v="NORMALIZACION CERCOS PERIMETRALES AEROPUERTO DIEGO ARACENA DE IQUIQUE, I REGIÓN."/>
        <s v="CONSERVACION AERODROMO CARIQUIMA DE COLCHANE REGIÓN DE TARAPACA"/>
        <s v="CONSERVACION MAYOR ÁREA DE MOVIMIENTO AEROPUERTO DIEGO ARACENA DE IQUIQUE"/>
        <s v="CONSERVACION MAYOR CALLE DE RODAJE BRAVO AEROPUERTO DIEGO ARACENA"/>
        <s v="MEJORAMIENTO RUTA 240, SECTOR COYHAIQUE - PUENTE EL MORO"/>
        <s v="MEJORAMIENTO CAMINOS VARIOS EN COMUNA DE COYHAIQUE"/>
        <s v="CONSTRUCCIÓN VARIANTE SUR COYHAIQUE"/>
        <s v="REPOSICION PUENTE PALENA Y PUENTE ROSSELOT, RUTA 7, XI REGION"/>
        <s v="CONSERVACION RED VIAL GENERAL CARLOS IBAÑEZ DEL CAMPO (2015-2016-2017)"/>
        <s v="CONSTRUCCION CONEXION VIAL SECTOR BALSA BAKER, COMUNA DE COCHRAN"/>
        <s v="CONSTRUCCION PUENTE PASCUA EN RUTA 7, S.BALSA RIO PASCUA, XIR (CMT)"/>
        <s v="MEJORAMIENTO RUTA 7 SUR. SECTOR: CERRO CASTILLO-ALCANTARILLA CASCADA"/>
        <s v="CONSTRUCCION PUENTE RAUL MARIN BALMACEDA, COMUNA DE CISNES"/>
        <s v="CONSERVACION CONECTIVIDAD INTERIOR, REGIÓN DE AYSÉN"/>
        <s v="MEJORAMIENTO RUTA 7 SUR. SECTOR: MURTA-PUERTO RÍO TRANQUILO"/>
        <s v="MEJORAMIENTO RUTA 7 SUR. SECTOR: ALCANTARILLA CASCADA - COCHRANE"/>
        <s v="MEJORAMIENTO RUTA 7 SUR EL MANZANO-COCHRANE, SECTOR CONFLUENCIA-PUENTE CHACABUCO"/>
        <s v="MEJORAMIENTO RUTA 265 SECTOR ACCESO BAHIA JARA - CHILE CHICO"/>
        <s v="MEJORAMIENTO RUTA X-608, CRUCE TTE. VIDAL-LAGO ATRAVESADO, COMUNA DE COYHAIQUE"/>
        <s v="CONSERVACIÓN RUTA 7 SUR SECTOR COYHAIQUE - PAMPA MELIPAL"/>
        <s v="CONSERVACION GLOBAL MIXTA REGION DE AYSEN AÑOS 2016-2020"/>
        <s v="REPOSICION PUENTE BAGUALES 2, EN RUTA 240"/>
        <s v="CONSERVACIÓN GLOBAL REGIÓN DE AYSEN (2018-2020)"/>
        <s v="CONSERVACIÓN GLOBAL MIXTA CAMINOS RED VIAL XI REGIÓN (2018 - 2022)"/>
        <s v="CONSERVACIÓN RED VIAL REGION G. C. IBAÑEZ DEL CAMPO (2018 - 2020)"/>
        <s v="CONSERVACION CAMINOS BASICOS REGION DE AYSEN 2019-2021"/>
        <s v="MEJORAMIENTO RUTA 7 SUR EL MANZANO-COCHRANE, SECTOR CUESTA EL TRARO ¿ ACCESO SUR"/>
        <s v="CONSERVACION PUENTES MAYER 1 Y MAYER 2, COMUNA DE O´HIGGINS, REGIÓN DE AYSÉN"/>
        <s v="CONSERVACION GLOBAL MIXTA CAMINOS RED VIAL REGION DE AYSEN 2020"/>
        <s v="CONSERVACION CAMINOS BASICOS REGION DE AYSEN 2020"/>
        <s v="CONSERVACION RED VIAL REGIÓN DE AYSEN 2020"/>
        <s v="MEJORAMIENTO RUTA 7 NORTE, SECTOR PORTEZUELO QUEULAT-BIFURCACIóN CISNES, COMUNA DE CISNES"/>
        <s v="REPOSICION PUENTE RIO LOS PALOS, RUTA X-528, COMUNA DE AYSEN"/>
        <s v="CONSERVACION RED VIAL ADMINISTRACIÓN DIRECTA, REGIÓN DE AYSEN 2021"/>
        <s v="CONSERVACIÓN GLOBAL RED VIAL REGIÓN DE AYSEN AÑO 2020-2022"/>
        <s v="CONSERVACION RED VIAL - REGIÓN AYSÉN ( 2020 -2021)"/>
        <s v="CONSERVACION GLOBAL MIXTA CAMINOS RED VIAL REG. AYSEN 2020"/>
        <s v="CONSERVACION CAMINOS BASICOS REGION DE AYSEN 2021-2023"/>
        <s v="CONSTRUCCION SISTEMA APR TRES ESQUINAS, LOS AROMOS, LA PEÑA, NALCACO, CHUMIL"/>
        <s v="CONSTRUCCION APR CAYULFE,CHANQUÍN,PURALACO,NIGUE,MAITINCO, TOLTEN"/>
        <s v="CONSTRUCCION SISTEMA AGUA POTABLE RAYENCO AFUNALHUE, VILLARRICA"/>
        <s v="INSTALACIÓN SISTEMA AGUA POTABLE RURAL PITRELAHUE, P. LAS CASAS"/>
        <s v="REPOSICION Y AMPLIACION SIST. APR CURARREHUE, COMUNA DE CURARREHUE"/>
        <s v="CONSTRUCCIÓN SISTEMA APR PUENTE BASA GRANDE, COMUNA DE CURRAHUE"/>
        <s v="REPOSICIÓN APR CATRIPULLI ,RINCONADA Y AMPL.A.LONCOFILO,HUAMPOE,STA ELENA CURARREHUE "/>
        <s v="INSTALACION SISTEMA AGUA POTABLE RURAL LLIUMALA SUR, VILLARRICA"/>
        <s v="REPOSICIÓN SISTEMA APR EL COIGUE, COMUNA DE CARAHUE"/>
        <s v="REPOSICIÓN PARCIAL SAPR PIHUICHEN, COMUNA DE CHOL CHOL "/>
        <s v="REPOSICIÓN Y AMPLIACIÓN SISTEMA APR LOS CONFINES, ANGOL"/>
        <s v="INSTALACION SAPR EL BOYE. SECTORES, HUFQUEN,TERPELLE,COMUNA DE TRAIGUEN"/>
        <s v="CONSTRUCCION SISTEMA APR FAJAS 4.000 A 26.000, COMUNA DE CUNCO"/>
        <s v="REPOSICION SISTEMA AGUA POTABLE RURAL HUALPIN Y AMPLIACION A ISLA LICAN , T. SCHMIDT"/>
        <s v="CONSERVACION MANEJO Y CONTROL ENTUBAMIENTO CANAL AZAPA, VALLE DE AZAPA"/>
        <s v="CONSERVACION DE RIBERAS DE CAUCES NATURALES XV REGIÓN 2019-2021"/>
        <s v="DIAGNOSTICO PARA EL MEJORAMIENTO DE CALIDAD DEL AGUA DEL PROVENIENTE DEL RIO CARITAYA REGION DE ARICA Y PARINACOTA"/>
        <s v="DIAGNOSTICO PARA EL MEJORAMIENTO CALIDAD DEL AGUA RIO COLPITA REGION DE ARICA Y PARINACOTA"/>
        <s v="DIAGNOSTICO DE LA INFRAESTRUCTURA Y OPERACION DEL CANAL LAUCA REGION DE ARICA Y PARINACOTA"/>
        <s v="CONSTRUCCION EMBARCADEROS MENORES RIBERA SUR RIO LEBU"/>
        <s v="CONSERVACION VIA DE NAVEGACION RIO LEBU"/>
        <s v="CONSTRUCCION ALARGUE MUELLE PESQUERO ARTESANAL DE LOTA BAJO LOTA"/>
        <s v="CONSERVACION OBRAS PORTUARIAS MENORES 2020-2025 REGION DEL BIOBIO"/>
        <s v="DIAGNOSTICO ESTRUCTURAL PATRIMONIAL MUELLE Y EDIFICACIONES ANEXAS EX-ENACAR, LOTA"/>
        <s v="MEJORAMIENTO BORDE COSTERO FRAGATA MARIA ISABEL TALCAHUANO"/>
        <s v="CONSTRUCCION BORDE COSTERO PLAYA NEGRA, PENCO"/>
        <s v="MEJORAMIENTO BORDE COSTERO CALETA LO ROJAS CORONEL"/>
        <s v="CONSERVACION OBRAS PORTUARIAS REGION DEL BIOBIO"/>
        <s v="CONSERVACION CAMINOS BASICOS REGION DE LOS LAGOS 2016-2018"/>
        <s v="CONSERVACION GLOBAL MIXTA CAMINOS RED VIAL X REGIÓN 2016-2020"/>
        <s v="CONSTRUCCIÓN PUENTE PRIMER CORRAL CAMINO PUELO - EL BOLSON, COCHAMO"/>
        <s v="MEJORAMIENTO RUTA 231-CH. S:PUERTO RAMÍREZ-FUTALEUFÚ"/>
        <s v="MEJORAMIENTO W-883. SECTOR: APECHE - CRUCE RUTA W-853,QUEILEN"/>
        <s v="MEJORAMIENTO RUTA 226 SECTOR: RUTA 5 - LAGUNITAS"/>
        <s v="CONSERVACIÓN GLOBAL MIXTA CAMINOS RED VIAL X REGIÓN 2017-2021"/>
        <s v="REPOSICIÓN PAVIMENTO RUTA U-40, SECTOR: OSORNO - INTERSECCIÓN RUTA U-52, PROVINCIA OSORNO"/>
        <s v="CONSTRUCCION PUENTE PALENA Nº 2, PALENA"/>
        <s v="MEJORAMIENTO RUTA V-69, SECTOR PUELO(FIN PAV.)-PUELCHE, COCHAMO"/>
        <s v="CONSERVACIÓN CAMINOS BÁSICOS REGIÓN DE LOS LAGOS 2018-2020"/>
        <s v="CONSERVACIÓN CAMINOS EN COMUNIDADES INDÍGENAS R. LOS LAGOS 2018-2019"/>
        <s v="CONSERVACIÓN RED VIAL REGIÓN DE LOS LAGOS (2018 - 2020)"/>
        <s v="REPOSICION PUENTE EL BLANCO RUTA 7 CHAITEN"/>
        <s v="MEJORAMIENTO RUTA 235-CH SECTOR: PUERTO RAMIREZ - PALENA"/>
        <s v="MEJORAMIENTO CBI RUTA V-860, SECTOR CRUCE RUTA V-60 (FIN PAVIMENTO)-CRUCE RUTA V-840"/>
        <s v="MEJORAMIENTO RUTA V-613 S: RIO PESCADO - COLONIA RIO SUR"/>
        <s v="AMPLIACION REPOSICION RUTA V-85. SECTOR: HUITO-CALBUCO"/>
        <s v="CONSERVACION CAMINOS BASICOS REGION DE LOS LAGOS 2019-2020"/>
        <s v="CONSERVACION CAMINOS PLAN INDIGENA REGION DE LOS LAGOS 2019-2020"/>
        <s v="CONSERVACION GLOBAL MIXTA CAMINOS RED VIAL REGION DE LOS LAGOS (2019-2024)"/>
        <s v="CONSTRUCCION OBRAS INFRA VIAL QUEBRADAS V. OSORNO RUTA 225-CH. S: ENSENADA-T LOS STOS"/>
        <s v="REPOSICIÓN PUENTE CANCURA EN RUTA U-55-V COMUNAS DE PUERTO OCTAY Y OSORNO"/>
        <s v="REPOSICION PUENTES MAYORES REGIÓN DE LOS LAGOS GRUPO 2"/>
        <s v="REPOSICION PUENTES MAYORES REGION DE LOS LAGOS GRUPO 3"/>
        <s v="CONSERVACION CAMINOS BASICOS REGION DE LOS LAGOS 2020"/>
        <s v="CONSERVACION RED VIAL REGIÓN DE LOS LAGOS 2020"/>
        <s v="CONSERVACION CAMINOS PLAN INDIGENA REGION DE LOS LAGOS 2020"/>
        <s v="CONSERVACION GLOBAL MIXTA CAMINOS RED VIAL REGION DE LOS LAGOS 2020"/>
        <s v="CONSTRUCCION PUENTE SEGUNDO CORRAL, EN CAMINO PUELO - PASO EL BOLSON, COCHAMO"/>
        <s v="CONSERVACION RED VIAL ADMINISTRACIÓN DIRECTA, REGIÓN DE LOS LAGOS 2021"/>
        <s v="CONSERVACION  DE LA RED VIAL REGION DE LOS LAGOS 2020-2021"/>
        <s v="CONSERVACION RED VIAL REGION DE LOS LAGOS"/>
        <s v="CONSERVACION CAMINOS BASICOS REGION DE LOS LAGOS 2021-2023"/>
        <s v="CONSERVACION PLAN INDIGENA 2021-2023 REGION DE LOS LAGOS"/>
        <s v="MEJORAMIENTO BORDE COSTERO SECTOR BALNEARIO MUNICIPAL, TALTAL"/>
        <s v="CONSTRUCCION PLAYA SECTOR CENTRO, TALTAL"/>
        <s v="MEJORAMIENTO BORDE COSTERO ANTOFAGASTA, SECTOR LOS LOS PINARES-TROCADERO"/>
        <s v="RESTAURACIÓN MUELLE HISTÓRICO TALTAL"/>
        <s v="MEJORAMIENTO BORDE COSTERO SECTOR PLAYA EL SALITRE, TOCOPILLA"/>
        <s v="CONSTRUCCIÓN PLAYA ARTIFICIAL Y CALETA DE PESCADORES LA CHIMBA"/>
        <s v="CONSTRUCCIÓN PUENTE RÍO GRANDE Y SUS ACCESOS, RUTA Y - 85, XII REGIÓN"/>
        <s v="MEJORAMIENTO RUTA COSTERA VILLA UKIKA - AEROPUERTO, PUERTO WILLIAMS"/>
        <s v="REPOSICIÓN RUTA Y-905, WILLIAMS - NAVARINO, VARÍOS SECTORES"/>
        <s v="MEJORAMIENTO RUTA 257-CH, SECTOR ONAISSÍN - SAN SEBASTIÁN, XII REGIÓN"/>
        <s v="CONSTRUCCIÓN NUDO VIAL AVENIDA FREI - RUTA 9"/>
        <s v="CONSTRUCCIÓN VICUÑA- YENDEGAIA SECTOR: CALETA 2 DE MAYO - CORDILLERA DARWIN"/>
        <s v="REPOSICIÓN PUENTE PENITENTE EN RUTA 9, COMUNA DE PUNTA ARENAS"/>
        <s v="CONSTRUCCION SENDA PENETRACION R SERRANO-G TYNDALL-C DE LAS MONTAÑAS, T. DEL PAINE"/>
        <s v="REPOSICION RUTA 9, TRAMO AEROPUERTO PTA. ARENAS - GOB. PHILLIPI"/>
        <s v="REPOSICIÓN DE VARIOS PUENTES REGIÓN DE MAGALLANES"/>
        <s v="CONSTRUCCIÓN SENDA DE PENETRACIÓN CRUCE RUTA 9 - LAGO PINTO, COMUNA DE NATALES"/>
        <s v="MEJORAMIENTO Y-290 CUEVA DEL MILODON -RÍO SERRANO PROV ULT ESPERANZA"/>
        <s v="MEJORAMIENTO INTEGRAL CAMINOS INTERIORES PARQUE NACIONAL TORRES DEL PAINE"/>
        <s v="CONSTRUCCIÓN CAMINO VICUÑA-YENDEGAIA, SECTOR AFLUENTE RÍO TOLEDO - RÍO CONDOR"/>
        <s v="MEJORAMIENTO RUTA 9, CERRO CASTILLO - BIFURCACIÓN RUTA Y-150 "/>
        <s v="MEJORAMIENTO RUTA Y-290, CAMINO CUEVA DEL MILODON, XII REGION"/>
        <s v="CONSERVACION RED VIAL BIO BIO (2015-2016-2017)"/>
        <s v="CONSERVACION GLOBAL MIXTA CAMINOS RED VIAL VIII REGIÓN 2015-2019"/>
        <s v="MEJORAMIENTO RUTA O-846, SECTOR EL LAUREL - LOTA, PROVINCIA DE CONCEPCIÓN"/>
        <s v="MEJORAMIENTO RUTA P-640 SECTOR: PELECO-PUENTE PELECO, PROV. ARAUCO"/>
        <s v="CONSERVACION CAMINOS PLAN INDIGENA 2016 REGION DEL BIO BIO"/>
        <s v="CONSERVACION CAMINOS BASICOS REGION DEL BIO BIO 2016-2018"/>
        <s v="CONSERVACION GLOBAL MIXTA CAMINOS RED VIAL VIII REGION 2016-2020"/>
        <s v="MEJORAMIENTO RUTA P-66 SECTOR: CONTULMO - C. PATA DE GALLINA, COMUNA DE CONTULMO"/>
        <s v="CONSERVACION PLAZA DE PEAJE SAN ROQUE REGION DEL BIO BIO 2019"/>
        <s v="CONSERVACION PLAZA DE PEAJE SAN ROQUE- REGION DEL BIOBIO 2021"/>
        <s v="CONSERVACIÓN GLOBAL MIXTA CAMINOS RED VIAL VIII REGIÓN 2017-2021"/>
        <s v="MEJORAMIENTO CBI RUTA Q-148 CRUCE RUTA 180 (PASO ARENA)-CRUCE Q-34 (LAS QUILAS), LOS ANGELES"/>
        <s v="CONSERVACIÓN CAMINOS BÁSICOS REGIÓN DEL BIO BIO 2018-2020"/>
        <s v="CONSERVACIÓN CAMINOS EN COMUNIDADES INDÍGENAS R. DEL BIO BIO 2018-2019"/>
        <s v="CONSERVACIÓN RED VIAL REGIÓN DEL BIO BIO (2018-2020)"/>
        <s v="CONSERVACION Y MEJORAMIENTO DE SEGURIDAD VIAL EN RUTAS DE LA RED 2018 VIII REG"/>
        <s v="CONSERVACION PUENTES MENORES REGIÓN DEL BIOBIO (METALICOS)"/>
        <s v="HABILITACIÓN CONEXIÓN VIAL PUERTO SAN VICENTE RUTA INTERPORTUARIA"/>
        <s v="AMPLIACION AVENIDA LAS INDUSTRIAS EN LA CIUDAD DE LOS ANGELES"/>
        <s v="CONSERVACION PTE. LLACOLEN Y COSTANERA, S: PTE. J. PABLO II-PTE BICENTENARIO"/>
        <s v="CONSERVACION PTE. LAJA EN RUTA N-59-Q, COMUNA DE TUCAPEL"/>
        <s v="CONSERVACION GLOBAL MIXTA CAMINOS RED VIAL REGION DEL BIO BIO (2019-2024)"/>
        <s v="CONSERVACION CAMINOS BASICOS REGION DEL BIO BIO 2019-2020"/>
        <s v="CONSERVACION CAMINOS PLAN INDIGENA 2019 REGION DEL BIO BIO "/>
        <s v="AMPLIACIÓN CONEXIÓN VIAL CONCEPCIÓN-CHIGUAYANTE, ETAPA 2"/>
        <s v="CONSERVACION PALACIO DE LA MONEDA 2019-2021"/>
        <s v="REPARACION INTEGRAL PLAZA DE LA CONSTITUCIÓN SANTIAGO"/>
        <s v="MEJORAMIENTO RUTA 41 CH SECTOR: PUENTE EL CAMARÓN - LA LAGUNA, COMUNA DE VICUÑA"/>
        <s v="CONSERVACIÓN GLOBAL MIXTA REGIÓN DE COQUIMBO AÑO 2013"/>
        <s v="MEJORAMIENTO RUTA 597, SECTOR: CARÉN-TULAHUÉN, PROVINCIA LIMARÍ, IV REGIÓN"/>
        <s v="MEJORAMIENTO RUTA D-81 SECTOR: ILLAPEL - SALAMANCA, ETAPA II"/>
        <s v="CONSERVACION GLOBAL MIXTA CAMINOS RED VIAL IV REGION 2015-2019"/>
        <s v="MEJORAMIENTO RUTA D-605, SECTOR MANQUEHUA-SORUCO"/>
        <s v="REPOSICION PAVIMENTO RUTA D-55, SECTOR: EMBALSE LA PALOMA - OVALLE"/>
        <s v="MEJORAMIENTO RUTA 45 S:CR. RUTA 5(SOCOS)- ALTOS LA CHIMBA, COMUNA DE OVALLE"/>
        <s v="MEJORAMIENTO RUTA D-605, SECTOR PUNITAQUI - MANQUEHUA"/>
        <s v="AMPLIACION SISTEMA DE AGUA POTABLE RURAL TORTEL"/>
        <s v="AMPLIACION SISTEMA DE AGUA POTABLE RURAL VILLA MAÑIHUALES"/>
        <s v="CONSERVACION MANTENCIÓN Y AMPLIACIÓN DE SIST. APR, REGIÓN DE AYSÉN (GLOSA 5)"/>
        <s v="CONSTRUCCIÓN SISTEMA DE AGUA POTABLE RURAL KM23 RUTA 240 AYSÉN-COYHAIQUE"/>
        <s v="CONSTRUCCIÓN SISTEMA DE AGUA POTABLE RURAL ENSENADA DEL VALLE SIMPSON, COYHAIQUE"/>
        <s v="CONSERVACION MAYOR AERÓDROMO TTE. MARSH DE LA ANTÁRTICA"/>
        <s v="CONSERVACION MENOR RED AEROPORTUARIA REGIÓN DE MAGALLANES AÑOS 2017 - 2021"/>
        <s v="CONSERVACION RUTIMARIA AERÓDROMO FRANCO BIANCO DE CERRO SOMBRERO, TIERRA DEL FUEGO"/>
        <s v="AMPLIACION AREA TERMINAL AERÓDROMO GAMA. ZAÑARTU DE PTO. WILLIAMS"/>
        <s v="CONSERVACION RUTINARIA CAMINOS INTERIORES Y OBRAS ANEXAS AEROPUERTO PDTE. IBÁÑEZ, P. ARENAS"/>
        <s v="MEJORAMIENTO BORDE COSTERO DE CURACO DE VELEZ"/>
        <s v="REPOSICION INFRAESTRUCTURA PORTUARIA RILAN, COMUNA DE CASTRO"/>
        <s v="CONSERVACION RUTINARIA AEROPUERTO EL TEPUAL 2021"/>
        <s v="CONSERVACION RUTINARIA AERÓDROMO DE MOCOPULLI 2021"/>
        <s v="CONSERVACION MAYOR AREA DE MOVIMIENTO AEROPUERTO EL TEPUAL DE PUERTO MONTT"/>
        <s v="CONSERVACION RUTINARIA AEROPUERTO EL TEPUAL 2021-2022, PLAN RECUPERACION "/>
        <s v="CONSERVACION GLOBAL CHILOÉ 2021-2022, PLAN RECUPERACIÓN "/>
        <s v="CONSERVACION GLOBAL PALENA 2021-2022, PLAN RECUPERACIÓN "/>
        <s v="CONSERVACION GLOBAL LLANQUIHUE 2021-2022, PLAN RECUPERACIÓN "/>
        <s v="NORMALIZACION CIERRE PERIMETRAL AERÓDROMO POYO, CHAITÉN "/>
        <s v="CONSTRUCCIÓN SISTEMA DE AGUA POTABLE RURAL DE CHUYAQUEN, COMUNA DE MAULLÍN"/>
        <s v="CONSTRUCCION SERVICIO DE AGUA POTABLE RURAL DE ISLA MAILLEN, COMUNA DE PUERTO MONTT"/>
        <s v="CONSTRUCCIÓN SISTEMA AGUA POTABLE RURAL OLMOPULLI, COMUNA DE MAULLÍN"/>
        <s v="AMPLIACIÓN Y MEJORAMIENTO SISTEMA DE AGUA POTABLE RURAL DE LLAICHA, COMUNA DE CALBUCO"/>
        <s v="CONSTRUCCION SISTEMA DE AGUA POTABLE RURAL DE HUEMPELEO ALTO BONITO, COMUNA DE FRESIA"/>
        <s v="CONSTRUCCIÓN SERVICIO AGUA POTABLE RURAL SECTOR EL PULPITO, CHONCHI"/>
        <s v="CONSERVACION SISTEMA APR VILLA QUINCHAO, COMUNA DE QUINCHAO"/>
        <s v="CONSERVACION SISTEMA APR LA CHACRA, COMUNA DE CASTRO"/>
        <s v="CONSERVACION SISTEMA DE APR DE ISLA QUEUI, COMUNA DE CASTRO"/>
        <s v="CONSERVACION SISTEMA APR LELBUN AITUY, COMUNA DE QUEILEN"/>
        <s v="CONSERVACION SISTEMA APR QUINCHED, COMUNA DE CHONCHI"/>
        <s v="CONSERVACION SISTEMA APR LIUCURA SAN AGUSTIN, COMUNA DE PUQUELDON"/>
        <s v="CONSERVACION SISTEMA APR SAN JOSE, COMUNA DE CASTRO"/>
        <s v="CONSERVACION SISTEMA APR PALQUI, COMUNA DE CURACO DE VELEZ"/>
        <s v="CONSERVACION SISTEMA APR LLIUCO AUCHO, COMUNA DE QUEMCHI"/>
        <s v="CONSERVACION SISTEMA APR ICHUAC, COMUNA DE PUQUELDON"/>
        <s v="CONSERVACION SISTEMA APR YALDAD, COMUNA DE QUELLON"/>
        <s v="CONSERVACION SISTEMA APR CHOPE CHECHIL, COMUNA DE CALBUCO"/>
        <s v="CONSERVACION SISTEMA APR CHAYAHUE ABTAO, COMUNA DE CALBUCO"/>
        <s v="CONSERVACION SISTEMA APR PARGA, COMUNA DE FRESIA"/>
        <s v="CONSERVACION SISTEMA APR LAS QUEMAS CENTRO, COMUNA DE OSORNO"/>
        <s v="CONSERVACION SISTEMA APR ESTACION CONCORDIA, COMUNA DE PURRANQUE"/>
        <s v="CONSERVACION SISTEMA APR EL YALE, COMUNA DE CALBUCO"/>
        <s v="CONSERVACION SISTEMA APR ISLA MECHUQUE, COMUNA DE QUEMCHI"/>
        <s v="CONSERVACION SISTEMA APR QUEILEN QUEILEN"/>
        <s v="CONSERVACION RENOVACION ESTANQUES 2021 -2022 REGION DE LOS LAGOS"/>
        <s v="AEROPUERTO EL TEPUAL DE PUERTO MONTT (INSPECCIÓN FISCAL)"/>
        <s v="CONCESIÓN RUTA 5 TRAMO PUERTO MONTT - PARGUA (INSPECCIÓN FISCAL)"/>
        <s v="RUTA 5, TRAMO PUERTO MONTT - PARGUA (SUBSIDIO) "/>
        <s v="RUTA 5 TRAMO PUERTO MONTT - PARGUA (EXPROPIACIONES)"/>
        <s v="-- AMPLIACION MEJORAMIENTO CONCESION RUTA 5 TRAMO CHACAO CHONCHI (CONSULTA"/>
        <s v="-- RUTA 5 TRAMO PUERTO MONTT - PARGUA (ASESORÍA DE INSPECCIÓN FISCAL - COVID)"/>
        <s v="-- RUTA 5 TRAMO PUERTO MONTT - PARGUA (EXPROPIACIONES - COVID)"/>
        <s v="-- RUTA 5 TRAMO PUERTO MONTT - PARGUA (SISTEMA NUEVAS INVERSIONES - COVID)"/>
        <s v="MEJORAMIENTO Y CONSTRUCCIÓN CAMINO CURANILAHUE - NACIMIENTO POR BAJO LOS RIOS"/>
        <s v="MEJORAMIENTO RUTA P-721; P-722 SECTOR TIRUA - LONCOTRIPAY - LOS MAQUIS"/>
        <s v="REPOSICIÓN PUENTE SOBRE RÍO BIOBIO, CONCEPCIÓN-SAN PEDRO DE LA PAZ"/>
        <s v="MEJORAMIENTO BORDE COSTERO, HUASCO"/>
        <s v="CONSERVACION GLOBAL OBRAS PORTUARIAS REGIÓN DE ATACAMA"/>
        <s v="CONSTRUCCIÓN TERMINAL DE PASAJEROS Y CARGA DEL AEROPUERTO DIEGO ARACENA POR CONCESIÓN"/>
        <s v="ALTERNATIVAS DE ACCESO IQUIQUE (INSPECCIÓN FISCAL)"/>
        <s v="ALTERNATIVAS DE ACCESO IQUIQUE (EXPROPIACIONES)"/>
        <s v="ALTERNATIVAS DE ACCESO A IQUIQUE (COMPENSACIONES)"/>
        <s v="CONSERVACIÓN GLOBAL PEQUEÑOS AERÓDROMOS PROVINCIA DE PALENA, REGIÓN DE LOS LAGOS"/>
        <s v="CONSERVACION RUTINARIA AEROPUERTO EL TEPUAL AÑOS 2017-2018"/>
        <s v="CONSERVACIÓN GLOBAL MIXTO CAMINOS RED VIAL IX REGIÓN 2011-2015"/>
        <s v="MEJORAMIENTO RUTA R-86 SECTOR: LOS SAUCES-TRAIGUEN"/>
        <s v="MEJORAMIENTO RUTA S-75 SECTOR: COLICO - CABURGUA NORTE"/>
        <s v="MEJORAMIENTO RUTAS S-941 Y S/ROL, CRUCE 199 CH (PALGUIN) - LÍMITE REGIONAL SUR"/>
        <s v="CONSERVACIÓN RED VIAL REGIÓN DE LA ARAUCANÍA 2012-2014"/>
        <s v="MEJORAMIENTO PASADA URBANA POR VICTORIA, RUTA 181-CH"/>
        <s v="CONSERVACIÓN GLOBAL MIXTA REGIÓN DE LA ARAUCANÍA AÑO 2013"/>
        <s v="MEJORAMIENTO Y AMPLIACION SERVICIO DE APR AGUA BUENA, SAN CARLOS "/>
        <s v="CONSTRUCCION SERVICIO DE APR DE CHAMIZAL, COMUNA DE EL CARMEN"/>
        <s v="CONSTRUCCION SERVICIO DE APR DE MONTELEÓN, COMUNA SAN NICOLÁS"/>
        <s v="CONSTRUCCION SERVICIO APR SANTA ISABEL - EL TORREON, SAN CARLOS"/>
        <s v="CONSERVACIÓN MANTENCIÓN Y AMPLIACIÓN SIST. APR, REGIÓN DE ÑUBLE (GLOSA 5)"/>
        <s v="CONSTRUCCION SERVICIO DE AGUA POTABLE RURAL DE HUECHUPIN COLLIGUAY CHILLÁN"/>
        <s v="CONSERVACIÓN PARA SISTEMAS BÁSICOS DE ABASTECIMIENTO AGUA POTABLE RURAL, REGIÓN DE ÑUBLE"/>
        <s v="MEJORAMIENTO SISTEMAS APR, REGION ÑUBLE, GLOSA 05 APR (PREFACT.,FACT.,DISEÑO)"/>
        <s v="MEJORAMIENTO SIST. DE AGUA POTABLE RURAL LOC. DE TRES ESQUINAS SAN CARLOS REGION DEL ÑUBLE"/>
        <s v="CONSTRUCCION EDIFICIO MINISTERIO OBRAS PUBLICAS REGIÓN DE ÑUBLE"/>
        <s v="CONSERVACIÓN RED PRIMARIA DE AGUAS LLUVIAS REGIÓN DE ÑUBLE 2020 - 2023 - RECUP"/>
        <s v="CONSERVACION OBRAS DE RIEGO FISCALES REGION DE ÑUBLE 2020 - 2023 - RECUP"/>
        <s v="CONSERVACIÓN DE RIBERAS REGIÓN DE ÑUBLE 2020 - 2023 - RECUP"/>
        <s v="CONSERVACION SISTEMA DE RIEGO CAMARICO CASAS BLANCAS, PROVINCIA DE ÑUBLE REGIÓN DE ÑUBLE - RECUP"/>
        <s v="CONSERVACION SISTEMA DE RIEGO LAS PATAGUAS, COMUNA DE COIHUECO, REGIÓN DE ÑUBLE - RECUP."/>
        <s v="CONSERVACION CAMINOS BASICOS REGION DE ÑUBLE 2020 PLAN DE RECUPERACION"/>
        <s v="CONSERVACION RED VIAL REGIÓN DE ÑUBLE 2020 2022 PLAN RECUPERACION"/>
        <s v="CONSERVACION RED VIAL ADMINISTRACIÓN DIRECTA, REGIÓN DE ÑUBLE 2021"/>
        <s v="MEJORAMIENTO RUTA INTERCOMUNAL DE SECANO INTERIOR DE ÑUBLE"/>
        <s v="CONSERVACION PASADAS URBANAS REGIÓN DE ÑUBLE GLOSA 7"/>
        <s v="CONSERVACION RED VIAL REGION DE ÑUBLE PERIODO 2021-2023 PLAN DE RECUPERACIÓN"/>
        <s v="MEJORAMIENTO BORDE COSTERO BUCHUPUREO, COBQUECURA"/>
        <s v="CONSTRUCCIÓN SERVICIO DE APR DE LA CABAÑA SANTA TERESA TRES RANCHOS, COMUNA YUNGAY"/>
        <s v="CONSTRUCCIÓN SERVICIO DE APR DE TREHUALEMU, COMUNA DE EL CARMEN"/>
        <s v="CONSERVACION SSR GENERAL CRUZ, PEMUCO COMUNA DE PEMUCO"/>
        <s v="CONSERVACION SSR SAN MIGUEL DIGUILLÍN, PEMUCO COMUNA DE PEMUCO"/>
        <s v="CONSERVACION SSR BERNARDO O´HIGGINS, COIHUECO COMUNA DE COIHUECO"/>
        <s v="CONSERVACION SSR HEROES DE LA CONCEPCIÓN, COIHUECO COMUNA DE COIHUECO"/>
        <s v="CONSERVACION SSR BAJO LOS AMIGOS, COIHUECO COMUNA DE COIHUECO"/>
        <s v="CONSERVACION SERVICIO SANITARIO RURAL PORTAL DE LA LUNA SAN NICOLAS"/>
        <s v="CONSERVACION SISTEMAS DE APR POR SEQUÍA AÑO 2021-2022, REGIÓN DE ÑUBLE REGIÓN DEL ÑUBLE"/>
        <s v="CONCESIÓN EMBALSE PUNILLA (INSPECCIÓN FISCAL)"/>
        <s v="CONCESIÓN EMBALSE PUNILLA (EXPROPIACIONES)"/>
        <s v="CONSTRUCCION CONSTRUCCIÓN EMBALSE LA PUNILLA CHILLÁN (COMPENSACIONES) CHILLAN"/>
        <s v="CONSERVACIÓN RED PRIMARIA DE AGUAS LLUVIAS REGIÓN DE LOS LAGOS"/>
        <s v="CONSTRUCCION COLECTOR RED PRIMARIA ZURITA DE ALERCE PUERTO MONTT"/>
        <s v="CONSTRUCCION COLECTOR RED PRIMARIA LOS COIGUES DE ALERCE PTO. MONTT"/>
        <s v="REPOSICION COLECTOR RED PRIMARIA DE AGUAS LLUVIAS CAJON GRAMADO COMUNA DE PUERTO VARAS"/>
        <s v="CONSTRUCCION COLECTOR RED PRIMARIA CAJON SAN FRANCISCO Y REDES SECUNDARIAS PTO. VARAS"/>
        <s v="CONSERVACION RIBERAS CAUCES NATURALES REGION DE LOS LAGOS 2019-2021"/>
        <s v="DIAGNOSTICO PLAN MAESTRO AGUAS LLUVIAS QUELLON"/>
        <s v="REPOSICION DEFENSA FLUVIAL DEL ESTERO LA TOMA, COMUNA DE ANCUD"/>
        <s v="CONSTRUCCIÓN COLECTOR SISTEMA CUELLAR URBANIZADO LINARES"/>
        <s v="MEJORAMIENTO SISTEMA APR MOLINO EL ALAMO, COLTAUCO"/>
        <s v="MEJORAMIENTO Y AMPLIACIÓN APR SAN JOSÉ DE PATAGUAS, SAN VICENTE DE TAGUA TAGUA"/>
        <s v="CONSTRUCCION SISTEMA APR PANILONCO,COGUIL TANUME, PICHILEMU"/>
        <s v="MEJORAMIENTO Y AMPLIACIÓN SISTEMA APR HACIENDA LA PUNTA, MOSTAZAL"/>
        <s v="MEJORAMIENTO Y AMPLIACIÓN SISTEMA APR PAREDONES, PAREDONES"/>
        <s v="MEJORAMIENTO RUTA O-10, N-66-O, SECTOR COELEMU - SAN IGNACIO - ÑIPAS"/>
        <s v="REPOSICIÓN RUTA 148 SECTOR: CRUCE RUTA 5 - PUENTE QUEIME"/>
        <s v="REPOSICIÓN RUTA N-59-Q, SECTOR: CHILLÁN - YUNGAY"/>
        <s v="REPOSICION RUTA 126: SECTOR QUIRIHUE- PUENTE ITATA"/>
        <s v="REPOSICION PUENTE PINTO, RUTA N-51 COIHUECO - PINTO, PROVINCIA DE ÑUBLE"/>
        <s v="AMPLIACION PLAZA DE PEAJE CHAIMAVIDA, REGION DEL BIO BIO"/>
        <s v="MEJORAMIENTO CAMINO BASICO INTERMEDIO RUTA N-773 DEL KM 0.3 AL KM 23.4, ÑUBLE"/>
        <s v="CONSTRUCCION Y MEJORAMIENTO RUTA N-114, O-14 COBQUECURA-DICHATO"/>
        <s v="CONSERVACIÓN CAMINOS PARA COMPENSACIONES VIALES EMBALSE PUNILLA I"/>
        <s v="CONSERVACION PLAZA DE PEAJE CHAIMAVIDA RUTA 148 EN SECTOR QUEIME 2019"/>
        <s v="CONSERVACION PLAZA DE PEAJE CHAIMAVIDA RUTA 148, SECTOR QUEIME 2021"/>
        <s v="MEJORAMIENTO CAMINOS BÁSICOS INTERMEDIOS CONEXIÓN RUTA N-335,N-447 A N-31,ÑUBLE"/>
        <s v="CONSERVACION PTE EL ROBLE Y OTROS VARIAS COMUNAS REG DE ÑUBLE"/>
        <s v="CONSTRUCCION PUENTE CERRO NEGRO, COMUNA DE QUILLÓN"/>
        <s v="CONSTRUCCION PUENTE ÑIQUEN Y DESCARGA, COMUNA DE ÑIQUÉN, ÑUBLE"/>
        <s v="CONSERVACION RED VIAL REGION DE ÑUBLE 2018 - 2020"/>
        <s v="CONSERVACION GLOBAL MIXTA CAMINOS RED VIAL REGION DE ÑUBLE(2019-2023)"/>
        <s v="CONSERVACION CAMINOS BASICOS REGION DE ÑUBLE 2019-2020"/>
        <s v="CONSERVACION PUENTES MENORES REGION DE ÑUBLE(METALICOS)"/>
        <s v="CONSTRUCCION PASADAS URBANAS RUTA N-59-Q SECTOR CHILLAN - LIMITE REGIONAL"/>
        <s v="REPOSICION PUENTE LONQUEN EN RUTA 126, COMUNA TREHUACO "/>
        <s v="CONSTRUCCION INFRAESTRUCTURA PORTUARIA COSTANERA DE PUERTO OCTAY"/>
        <s v="CONSTRUCCION INFRAESTRUCTURA PORTUARIA DE CALETA AULEN, COMUNA DE HUALAIHUÉ"/>
        <s v="CONSTRUCCIÓN BORDES COSTEROS DE CHONCHI"/>
        <s v="MEJORAMIENTO BORDE COSTERO DE QUEMCHI"/>
        <s v="CONSTRUCCIÓN COLECTOR AGUAS LLUVIAS SANTIAGO BUERAS, COMUNA VALDIVIA"/>
        <s v="CONSERVACION RED PRIMARIA DE COLECTORES DE LA REGIÓN DE LOS RIOS"/>
        <s v="CONSERVACIÓN DE RIBERAS DE CAUCES NATURALES XIV REGIÓN"/>
        <s v="CONSERVACION OBRAS MANEJO DE CAUCES RIOS LEUFUCADE Y CRUCES EN LANCO"/>
        <s v="CONSERVACION DRENAJE AGUAS LLUVIAS ESTERO COLLICO A39 VALDIVIA"/>
        <s v="CONSERVACION DRENAJE AGUAS LLUVIAS ESTERO LEÑA SECA A40 VALDIVIA"/>
        <s v="DIAGNÓSTICO PLAN MAESTRO DE EVACUACIÓN Y DRENAJE DE AGUAS LLUVIAS DE PANGUIPULLI, LOS RÍOS"/>
        <s v="DIAGNOSTICO PLAN MAESTRO DE AGUAS LLUVIAS, CIUDAD DE LOS LAGOS  COMUNA DE LOS LAGOS"/>
        <s v="CONSTRUCCIÓN OBRAS FLUVIALES Y MANEJO DE CAUCES EN RÍO COPIAPÓ"/>
        <s v="CONSTRUCCION OBRAS FLUVIALES Y CONTROL ALUVIONAL RÍO COPIAPÓ TIERRA AMARILLA"/>
        <s v="CONSTRUCCION OBRAS FLUVIALES Y CONTROL ALUVIONAL RÍO SALADO"/>
        <s v="CONSTRUCCION OBRAS FLUVIALES Y CONTROL ALUVIONAL QUEBRADA PAIPOTE"/>
        <s v="CONSTRUCCIÓN OBRAS FLUVIALES RÍO COPIAPÓ Y OBRAS DE CONTROL ALUVIONAL QEBRADA AFLUENTES"/>
        <s v="CONSTRUCCIÓN O. FLUVIALES Y C. A. CUENCA DEL RÍO TRÁNSITO Y EL CARMEN"/>
        <s v="CONSERVACION DE RIBERAS Y CAUCES NATURALES (OBRAS FLUVIALES) 2019-2021 ATACAMA"/>
        <s v="CONSERVACIÓN RED PRIMARIA COLECTORES AA.LL. III REGIÓN (2019-2021)"/>
        <s v="CONSERVACIÓN OBRAS PORTUARIAS MENORES REGIÓN DEL MAULE"/>
        <s v="CONSTRUCCION ESPIGONES CALETA DUAO"/>
        <s v="CONSERVACION GLOBAL OBRAS PORTUARIAS REGION DEL MAULE"/>
        <s v="MEJORAMIENTO BORDE COSTERO SECTOR CURANIPE"/>
        <s v="CONSTRUCCION EXPLANADA PESCADORES CALETA CURANIPE"/>
        <s v="AMPLIACION RUTA H-27 CARRETERA EL COBRE, RANCAGUA-MACHALI"/>
        <s v="AMPLIACIÓN REPOSICIÓN RUTA 90 (EX I-50) SECTOR: SAN FERNANDO-CRUCE RUTA I-860"/>
        <s v="MEJORAMIENTO RUTA H-706, SECTOR CRUCE SANTA INES - MALLOA, MALLOA"/>
        <s v="MEJORAMIENTO RUTA H-265 COYA - CHACAYES, COMUNA DE MACHALI"/>
        <s v="CONSERVACION RED VIAL LIBERTADOR GENERAL BERNARDO O'HIGGINS (2015-2016-2017)"/>
        <s v="CONSERVACION GLOBAL MIXTA CAMINOS RED VIAL VI REGION 2015-2019"/>
        <s v="CONSTRUCCION CICLOVIAS RUTAS H-65 Y H-579 COMUNA DE RENGO"/>
        <s v="MEJORAMIENTO PASADAS URBANAS RUTA 90, SECTOR SAN FERNANDO-SANTA CRUZ"/>
        <s v="REPOSICIÓN PUENTE LA LLAVERIA, KM. 2.100, RUTA H-762, COMUNA DE LAS CABRAS"/>
        <s v="REPOSICION PUENTE LA CORNELLANA, KM. 1.180, RUTA H-778, PEUMO"/>
        <s v="CONSTRUCCION CICLOVIAS VI ETAPA, REGION DE O`HIGGINS"/>
        <s v="MEJORAMIENTO RUTA I-112 LITUECHE - PUPUYA, KM 0,0 A KM 11.0"/>
        <s v="CONSTRUCCIÓN CONEXIÓN VIAL MACHALÍ - RUTA 5 - H-10"/>
        <s v="MEJORAMIENTO CBI, RUTA I-520, S: CAHUIL - EL QUILLAY - PAREDONES"/>
        <s v="CONSERVACION Y MEJORAMIENTO DE SEGURIDAD VIAL EN RUTAS DE LA RED 2018 VI REG"/>
        <s v="CONSERVACIÓN GLOBAL MIXTA CAMINOS RED VIAL VI REGIÓN 2017-2021"/>
        <s v="AMPLIACIÓN, REPOSICIÓN RUTA 90 SECTOR: CRUCE I-860 (MANANTIALES) - ACCESO PLACILLA"/>
        <s v="MEJORAMIENTO CAMINO BÁSICO INTERMEDIO RUTA H-510, COMUNA DE RENGO"/>
        <s v="REPOSICION P.S. CARRETERA DEL COBRE, KM. 85.5, RUTA 5 SUR, COMUNA "/>
        <s v="CONSTRUCCION PUENTES LA PALMILLA Y LOS MAQUIS, COMUNA DE PICHILEMU"/>
        <s v="CONSTRUCCION SERVICIO DE APR MESAMAVIDA, LOS ANGELES"/>
        <s v="CONSTRUCCIÓN SERVICIO APR BELLAVISTA - LAS VIÑAS (LOS ANGELES)"/>
        <s v="CONSTRUCCION SERVICIO APR SANTA LAURA - TUCUMAN, LOS ANGELES"/>
        <s v="CONSTRUCCION SERVICIO APR DE AGUA DE LA GLORIA, CONCEPCION"/>
        <s v="CONSTRUCCION SERVICIO DE APR DE VAQUERIA - ARTURO PRAT - SANTA ROSA, COMUNA NEGRETE"/>
        <s v="CONSTRUCCION SERVICIO DE APR DE SAN CARLITOS TOME"/>
        <s v="CONSERVACION SISTEMAS DE APR POR SEQUIA, REGION DEL BIO BIO"/>
        <s v="AMPLIACION Y MEJORAMIENTO CAPACIDAD PRODUCTIVA DEL SERVICIO DE APR DE COLIUMO"/>
        <s v="CONSERVACION MANTENCIÓN Y AMPLIACIÓN SIST. APR, REGION BIO BIO (GLOSA 5)"/>
        <s v="CONSERVACION SISTEMAS DE APR POR SEQUÍA, REGIÓN DEL BIO BIO"/>
        <s v="MEJORAMIENTO SISTEMAS APR, REGION BIOBIO, GLOSA 05 APR (PREFACT.,FACT.,DISEÑO)"/>
        <s v="CONSTRUCCION AGUA POTABLE NACIMIENTO"/>
        <s v="MEJORAMIENTO RUTA F-74-G, SECTOR: CUESTA IBACACHE - CASABLANCA, COMUNA CASABLANCA"/>
        <s v="MEJORAMIENTO RUTA F-190 SECTOR: VALLE ALEGRE - PUCHUNCAVÍ, PROVINCIA VALPARAÍSO"/>
        <s v="REPOSICION PUENTE EL MOLINO,RUTA E-405,PROV.SAN FELIPE"/>
        <s v="AMPLIACIÓN RUTA F-30-E SECTOR: CRUCE RUTA F-20 - CONCÓN, PROVINCIA VALPARAÍSO"/>
        <s v="CONSERVACIÓN RED VIAL REGIÓN DE VALPARAISO 2012-2014"/>
        <s v="CONSTRUCCION BY PASS A LAS CIUDADES DE LA LIGUA Y CABILDO"/>
        <s v="REPOSICIÓN PUENTE 25 DE MAYO EN RUTA E - 805"/>
        <s v="MEJORAMIENTO RUTA F-301-E, COMUNAS NOGALES, HIJUELAS Y CATEMU "/>
        <s v="CONSTRUCCIÓN CONEXIÓN VIAL ACCESO NORTE A SAN ANTONIO"/>
        <s v="CONSTRUCCION PAR VIAL 60 CH. S: JUNCAL-PORTILLO Y AMPLIACION S: PORTILLO - TUNEL C. REDENTOR"/>
        <s v="AMPLIACION RUTA 62 SECTOR QUILLOTA - CR. RUTA F-390, COM. QUILLOTA"/>
        <s v="CONCESIÓN TERMINAL DE PASAJEROS AEROPUERTO LA FLORIDA - LA SERENA (INSPECCIÓN FISCAL)"/>
        <s v="RUTA 5 TRAMO LOS VILOS - LA SERENA (EXPROPIACIONES)"/>
        <s v="AMPLIACIÓN RUTA 43, LA SERENA - OVALLE (INSPECCIÓN FISCAL)"/>
        <s v="RUTA D-43 LA SERENA - OVALLE (EXPROPIACIONES)"/>
        <s v="RUTA D-43 LA SERENA - OVALLE (COMPENSACIONES)"/>
        <s v="CONCESIÓN RUTA 43 REGIÓN DE COQUIMBO (SUBSIDIO)"/>
        <s v="-- HOSPITAL DE COQUIMBO (INSPECCIÓN FISCAL)"/>
        <s v="-- HOSPITAL DE LA SERENA (INSPECCIÓN FISCAL)"/>
        <s v="CONSTRUCCIÓN EDIFICIO MINISTERIO DE OBRAS PÚBLICAS VALPARAÍSO"/>
        <s v="CONSTRUCCION CENTRO INTERDISCIPLINARIO DE NEUROCIENCIA, VALPARAISO"/>
        <s v="AMPLIACION Y MEJORAMIENTO DE APR CAMPUSANO - LA ESTANCILLA, BUIN"/>
        <s v="MEJORAMIENTO Y AMPLIACION APR ESPERANZA SANTA MONICA, PADRE HURTADO"/>
        <s v="MEJORAMIENTO Y AMPLIACIÓN DE SERVICIO DE APR EL TREBAL, PADRE HURTADO"/>
        <s v="MEJORAMIENTO Y AMPLIACIÓN DE APR DE APARICIÓN DE PAINE, PAINE"/>
        <s v="AMPLIACION Y MEJORAMIENTO DE APR SAN MANUEL,MELIPILLA"/>
        <s v="MEJORAMIENTO Y AMPLIACION APR EL PAICO,EL MONTE"/>
        <s v="MEJORAMIENTO SISTEMA APR COLO COLO, QUILICURA"/>
        <s v="MEJORAMIENTO Y AMPLIACIÓN APR SANTA MATILDE TIL TIL"/>
        <s v="CONSTRUCCION SERVICIO APR SANTA ELENA SUR,COMUNA DE COLINA"/>
        <s v="AMPLIACION Y MEJORAMIENTO DEL APR SAN JOSÉ DE MELIPILLA, MELIPILLA"/>
        <s v="CONSERVACIÓN MANTENCIÓN Y AMPLIACIÓN DE SIST. APR, REGIÓN METROPOLITANA (GLOSA 5)"/>
        <s v="CONSTRUCCION APR AGUAS DEL MAIPO, COMUNA ISLA DE MAIPO"/>
        <s v="AMPLIACIÓN Y MEJORAMIENTO EL ROSARIO LOS OLMOS"/>
        <s v="AMPLIACIÓN Y MEJORAMIENTO  MANUEL RODRIGUEZ"/>
        <s v="AMPLIACION Y MEJORAMIENTO APR SANTA INES DE PATAGUILLAS, CURACAVI"/>
        <s v="AMPLIACIÓN Y MEJORAMIENTO APR LA PALMA MARIA PINTO"/>
        <s v="CONSERVACION SISTEMAS DE APR POR SEQUIA, REGION METROPOLITANA"/>
        <s v="MEJORAMIENTO SISTEMAS APR, REGION METROPOLITANA, GLOSA 05 APR (PREFACT.,FACT.,DISEÑO)"/>
        <s v="AMPLIACIÓN Y MEJORAMIENTO APR MAITENES DE ULMEN MELIPILLA"/>
        <s v="AMPLIACIÓN Y MEJORAMIENTO APR NUEVO PORVENIR LAMPA"/>
        <s v="AMPLIACIÓN Y MEJORAMIENTO APR EL LABRADOR TALAGANTE"/>
        <s v="MEJORAMIENTO APR LAS CANTERAS COLINA"/>
        <s v="AMPLIACIÓN Y MEJORAMIENTO APR CHOROMBO MARIA PINTO"/>
        <s v="CONSERVACION CAMINOS PLAN INDIGENA 2016 R. DE LA ARAUCANIA"/>
        <s v="CONSERVACION CAMINOS BASICOS REGION DE LA ARAUCANIA 2016-2018"/>
        <s v="CONSERVACION GLOBAL MIXTA RED VIAL IX REGION 2016-2020"/>
        <s v="CONSERVACION GLOBAL RED VIAL IX REGION, 2016-2020"/>
        <s v="MEJORAMIENTO CBI IMPERIAL CARAHUE POR EL BAJO"/>
        <s v="MEJORAMIENTO CBI CAMINO QUEPE-PRADOS DE HUICHAHUE, PADRE LAS CASAS"/>
        <s v="MEJORAMIENTO RUTA S-192, GALVARINO - RUCATRARO, TRAMO DM 0 A DM 12"/>
        <s v="MEJORAMIENTO CBI CAMINO PUENTE PAYA-HUIÑOCO, LONCOCHE"/>
        <s v="MEJORAMIENTO CBI CRUCE S-269-GRAL LOPEZ- PADRE LAS CASAS"/>
        <s v="MEJORAMIENTO CAMINO BÁSICO INTERMEDIO CAMINO ANTIGUO TRAIGUÉN"/>
        <s v="REPOSICIÓN PUENTE CARES, CURARREHUE"/>
        <s v="MEJORAMIENTO RUTA S-61 SECTOR: MELIPEUCO - ICALMA - PASO ICALMA"/>
        <s v="CONSERVACION DE EQUIPAMIENTO TECNOLÓGICO PARA LA PLAZA DE PEAJE LAS RAÍCES 2020"/>
        <s v="REPOSICIÓN PUENTES LINICH Y SOCO, VILLA BOLDOS -TOLTEN"/>
        <s v="MEJORAMIENTO CBI MAQUEHUE BOROA- PUENTE RAGNINTULEUFU, P. LAS CASAS"/>
        <s v="MEJORAMIENTO CBI VARIOS CAMINOS ARAUCANÍA 2017-2018"/>
        <s v="CONSTRUCCION CONEXION VIAL RIBERA NORTE LAGO VILLARRICA. S: LAGUNA LAS RANAS-RIO PLATA"/>
        <s v="CONSTRUCCIÓN CIRCUNVALACIÓN TEMUCO"/>
        <s v="REPOSICION PUENTE MALLECO Y ACCESOS EN RUTA R-152 ANGOL"/>
        <s v="CONSERVACIÓN CAMINOS BÁSICOS REGIÓN DE LA ARAUCANÍA 2018-2020"/>
        <s v="CONSERVACION INFRAESTRUCTURA DE APOYO NIVEL NACIONAL 2019/2022"/>
        <s v="CONSERVACION ANTENAS VHS DE COMUNICACIONES DE  EMERGENCIA SOP"/>
        <s v="DIAGNOSTICO HIDROGEOLOGICO DEL ACUIFERO DEL RIO CAMARONES ARICA Y PARINACOTA"/>
        <s v="ACTUALIZACION INVENTARIO PATRIMONIO CULTURAL INMUEBLE REGIÓN DE ÑUBLE"/>
        <s v="CONSTRUCCION MASTIL BANDERA REGIONAL DE ÑUBLE"/>
        <s v="CONSTRUCCIÓN CENTRO CÍVICO EN EJE LIBERTAD CHILLÁN, REGIÓN DE ÑUBLE"/>
        <s v="CONSTRUCCION OBRAS ALUVIONALES EN QUEBRADAS DE IQUIQUE Y ALTO HOSPICIO"/>
        <s v="CONSERVACIÓN OBRAS DE RIEGO FISCALES REGIÓN DE TARAPACÁ"/>
        <s v="CONSERVACION RIBERAS DE CAUCES NATURALES REGIÓN DE TARAPACÁ"/>
        <s v="AMPLIACION Y MEJORAMIENTO SERVICIO APR PELCHUQUIN, MARIQUINA"/>
        <s v="AMPLIACION Y MEJORAMIENTO SAPR FOLILCO, RIO BUENO"/>
        <s v="AMPLIACION Y MEJORAMIENTO SERVICIO APR SAN IGNACIO-PLAYA ROSADA, VALDIVIA"/>
        <s v="AMPLIACION Y MEJORAMIENTO SERVICIO DE APR DE HUAPE, CORRAL"/>
        <s v="AMPLIACION Y MEJORAMIENTO SERVICIO DE APR CURRIÑE-CHABRANCO, FUTRONO"/>
        <s v="REPOSICION SERVICIO DE APR PUYEHUE, PANGUIPULLI"/>
        <s v="AMPLIACION Y MEJORAMIENTO SERVICIO APR DE FUTAHUENTE, RIO BUENO"/>
        <s v="CONSTRUCCION SERVICIO DE APR DE CHEUQUE, MARIQUINA"/>
        <s v="CONSTRUCCION SERVICIO DE APR DE PIEDRAS MORAS, LOS LAGOS"/>
        <s v="REPOSICION SERVICIO DE APR DE LINGUENTO NANIHUE, MARIQUINA"/>
        <s v="CONSTRUCCION SERVICIO DE APR DE INAWINKO-HUECHALMAY, PANGUIPULLI"/>
        <s v="CONSERVACION MANTENCIÓN Y AMPLIACIÓN SIST. APR, REGIÓN DE LOS RÍOS (GLOSA 5)"/>
        <s v="CONSTRUCCION SERVICIO DE APR DE TOMÉN, LOS LAGOS"/>
        <s v="AMPLIACIÓN Y MEJORAMIENTO APR LITRAN, RÍO BUENO"/>
        <s v="MEJORAMIENTO SISTEMAS APR, REGION DE LOS RIOS, GLOSA 05 APR (PREFACT.,FACT.,DISEÑO)"/>
        <s v="CONSTRUCCION SERVICIO DE APR DE LOS MOLINOS ALTOS COMUNA DE VALDIVIA"/>
        <s v="REPOSICION PARCIAL SAPR HUALACURA, COMUNA DE NUEVA IMPERIAL"/>
        <s v="REPOSICION PARCIAL SISTEMA AGUA POTABLE RURAL PAILAHUEQUE,ERCILLA"/>
        <s v="AMPLIACIÓN, REHABILITACIÓN Y MEJORAMIENTO PROGRAMA PENITENCIARIO I (INSPECCIÓN FISCAL)"/>
        <s v="AMPLIACIÓN REHABILITACIÓN Y MEJORAMIENTO PROGRAMA PENITENCIARIO II (INSPECCIÓN FISCAL)"/>
        <s v="AMPLIACIÓN, REHABILITACIÓN Y MEJORAMIENTO DE LA RUTA 5 SUR SECTOR: TALCA - CHILLÁN POR CONCESIÓN (INSPECCIÓN FISCAL)"/>
        <s v="CONCESIÓN RUTA 5 - SANTIAGO-LOS VILOS (INSPECCIÓN FISCAL)"/>
        <s v="AMPLIACIÓN, REHABILITACIÓN Y MEJORAMIENTO DE LA RUTA 5 SECTOR: CHILLÁN-COLLIPULLI (INSPECCIÓN FISCAL)"/>
        <s v="AMPLIACIÓN, REHABILITACIÓN Y MEJORAMIENTO DE LA RUTA 5 SUR SECTOR: TEMUCO-RÍO BUENO (INSPECCIÓN FISCAL)"/>
        <s v="AMPLIACIÓN, REHABILITACIÓN Y MEJORAMIENTO DE LA RUTA 5 SECTOR SANTIAGO-TALCA Y ACCESO SUR A SANTIAGO (INSPECCIÓN FISCAL)"/>
        <s v="RUTA 5 TRAMO TALCA-CHILLÁN (COMPENSACIÓN SISTEMAS NUEVAS INVERSIONES)"/>
        <s v="RUTA 5 SANTIAGO - LOS VILOS (COMPENSACIÓN SISTEMA NUEVAS INVERSIONES) "/>
        <s v="CONSTRUCCIÓN AUTOPISTA SANTIAGO-SAN ANTONIO POR CONCESION (INSPECCIÓN FISCAL)"/>
        <s v="CONCESIÓN RUTA 57 SANTIAGO-COLINA-LOS ANDES (INSPECCIÓN FISCAL)"/>
        <s v="AMPLIACIÓN , REHABILITACIÓN Y MEJORAMIENTO INTERCONEXIÓN VIAL SECTOR SANTIAGO-VALPARAÍSO-VIÑA DEL MAR (INSPECCIÓN FISCAL)"/>
        <s v="AUTOPISTA SANTIAGO - SAN ANTONIO (COMPENSACION SISTEMA NUEVAS INVERSIONES)"/>
        <s v="CONCESIÓN INTERCONEXIÓN VIAL SANTIAGO - VALPARAÍSO - VIÑA DEL MAR (SISTEMA NUEVAS INVERSIONES)"/>
        <s v="ACCESO NORTE A CONCEPCIÓN POR CONCESIÓN"/>
        <s v="AMPLIACIÓN, REHABILITACIÓN Y MEJORAMIENTO DE LA RUTA 5 SECTOR: RÍO BUENO - PUERTO MONTT (INSPECCIÓN FISCAL)"/>
        <s v="CONCESIÓN RUTA 5 TRAMO RÍO BUENO - PUERTO MONTT (SUBSIDIO)"/>
        <s v="ASESORÍA A LA INSPECCIÓN FISCAL PROGRAMA DE INFRAESTRUCTURA PENITENCIARIO GRUPO III"/>
        <s v="ESTUDIOS Y ASESORÍAS DE APOYO AL PROCESO DE COMISIONES CONCILIADORES Y ARBITRALES DE LA COORDINACIÓN GENERAL DE CONCESIONES"/>
        <s v="ESTUDIOS Y ASESORÍAS PARA EXPROPIACIONES EN OBRAS DE INFRAESTRUCTURA POR EL SISTEMA DE CONCESIONES (PERITAJES Y PUBLICACIONES)"/>
        <s v="CONCESIÓN RUTA 5 TRAMO SANTIAGO - LOS VILOS (COMPENSACIONES IMG)"/>
        <s v="CONCESIÓN RUTA 5 TRAMO SANTIAGO-TALCA Y ACCESO SUR (SISTEMA NUEVAS INVERSIONES)"/>
        <s v="RUTA 5 TRAMO TEMUCO-RIO BUENO (SISTEMA NUEVAS INVERSIONES)"/>
        <s v="CONCESIÓN INFRAESTRUCTURA PENITENCIARIA GRUPO II (SISTEMA NUEVAS INVERSIONES)"/>
        <s v="RUTA 66, CAMINO DE LA FRUTA (INSPECCIÓN FISCAL)"/>
        <s v="RUTA 5 TRAMO SANTIAGO - TALCA Y ACCESO SUR A SANTIAGO (ESTUDIOS)"/>
        <s v="RUTA 5 NORTE, TRAMO LA SERENA - VALLENAR (INSPECCIÓN FISCAL)"/>
        <s v="AUTOPISTA CONCEPCIÓN CABRERO Y RED VIAL BIO BÍO (INSPECCIÓN FISCAL)"/>
        <s v="ACCESO NORTE A CONCEPCIÓN (COMPENSACIONES)"/>
        <s v="RUTA 5 TRAMO SANTIAGO - LOS VILOS (EXPROPIACIONES)"/>
        <s v="RUTA 78, AUTOPISTA SANTIAGO - SAN ANTONIO (EXPROPIACIONES)"/>
        <s v="RUTA 57, SANTIAGO - COLINA - LOS ANDES (EXPROPIACIONES)"/>
        <s v="INTERCONEXIÓN VIAL SANTIAGO - VALPARAÍSO - VIÑA DEL MAR (EXPROPIACIONES)"/>
        <s v="RUTA 5 TRAMO SANTIAGO - TALCA Y ACCESO SUR A SANTIAGO (EXPROPIACIONES)"/>
        <s v="RUTA 5 TRAMO TALCA - CHILLÁN (EXPROPIACIONES)"/>
        <s v="RUTA 5 TRAMO CHILLÁN - COLLIPULLI (EXPROPIACIONES)"/>
        <s v="RUTA 5 TRAMO TEMUCO - RÍO BUENO (EXPROPIACIONES)"/>
        <s v="RUTA 5 TRAMO RÍO BUENO - PUERTO MONTT (EXPROPIACIONES)"/>
        <s v="RUTA 5 NORTE TRAMO LA SERENA - VALLENAR (EXPROPIACIONES)"/>
        <s v="CONEXIÓN VIAL MELIPILLA - CAMINO DE LA FRUTA (COMPENSACIONES)"/>
        <s v="HABILITACIÓN CAMINO DE LA FRUTA RUTA 66 (EXPROPIACIONES)"/>
        <s v="AUTOPISTA CONCEPCIÓN - CABRERO (COMPENSACIONES)"/>
        <s v="AMPLIACIÓN RUTA 5 TRAMO TALCA CHILLÁN, RELICITACIÓN (ESTUDIO)"/>
        <s v="CONCESIÓN MEJORAMIENTO RUTA NAHUELBUTA ( INSPECCIÓN FISCAL)"/>
        <s v="CONCESIÓN RUTA 5 NORTE, TRAMO LA SERENA - VALLENAR (COMPENSACIONES)"/>
        <s v="AMPLIACIÓN RELICITACIÓN CONCESION RUTA 5 TEMUCO - RÍO BUENO (ESTUDIO INTEGRALES)"/>
        <s v="AMPLIACIÓN RELICITACIÓN CONCESION RUTA 5 CHILLAN - COLLIPULLI (ESTUDIO INTEGRALES)"/>
        <s v="AMPLIACIÓN RELICITACIÓN CONCESION RUTA 68 SANTIAGO - VALPARAISO (ESTUDIO INTEGRALES)"/>
        <s v="AMPLIACIÓN RELICITACIÓN CONCESIÓN RUTA 78 SANTIAGO - SAN ANTONIO (ESTUDIO INTEGRALES)"/>
        <s v="CONCESIÓN MEJORAMIENTO RUTA NAHUELBUTA (EXPROPIACIONES)"/>
        <s v="AMPLIACIÓN MEJORAMIENTO CONCESIÓN RUTA 5 TRAMO SANTIAGO LOS VILOS"/>
        <s v="HOSPITALES GRUPO III: RED CENTRO SUR A : BUIN PAINE (INSPECCIÓN FISCAL)"/>
        <s v="AMPLIACIÓN MEJORAMIENTO RELICITACIÓN ACCESO NORTE A CONCEPCIÓN"/>
        <s v="-- RUTA 5 RÍO BUENO - PUERTO MONTT (EXPROPIACIONES - COVID)"/>
        <s v="-- RUTA 5 TRAMO SANTIAGO - LOS VILOS (EXPROPIACIONES - COVID)"/>
        <s v="-- RUTA 5 TRAMO RIÓ BUENO - PUERTO MONTT (ASESORÍAS DE INSPECCIÓN FISCAL - COVID)"/>
        <s v="-- RUTA 5 TRAMO LA SERENA - VALLENAR (ASESORÍA DE INSPECCIÓN FISCAL - COVID)"/>
        <s v="-- RUTA 5 TRAMO SANTIAGO - LOS VILOS (ASESORÍAS DE INSPECCIÓN FISCAL - COVID)"/>
        <s v="-- INTERCONEXIÓN VIAL SANTIAGO - VALPARAISO - VIÑA DEL MAR (EXPROPIACIONES - COVID)"/>
        <s v="-- INTERCONEXIÓN VIAL SANTIAGO - VALPARAISO - VIÑA DEL MAR (ASESORÍA DE INSPECCIÓN FISCAL - COVID)"/>
        <s v="-- RUTA 5 TRAMO SANTIAGO - LOS VILOS (SISTEMA NUEVAS INVERSIONES - COVID)"/>
        <s v="-- RUTA 5 TRAMO LA SERENA - VALLENAR (SISTEMA NUEVAS INVERSIONES - COVID)"/>
        <s v="-- RUTA 5 TRAMO RIO BUENO - PUERTO MONTT (SISTEMA NUEVAS INVERSIONES - COVID)"/>
        <s v="-- INTERCONEXIÓN VIAL SANTIAGO - VALPARAISO - VIÑA DEL MAR (SISTEMA NUEVAS INVERSIONES - COVID)"/>
        <s v="MEJORAMIENTO Y AMPLIACION CONCESION RUTA 57, SANTIAGO COLINA LOS ANDES"/>
        <s v="-- MEJORAMIENTO Y AMPLIACION RUTA 5 TRAMO RIO BUENO-PUERTO MONTT"/>
        <s v="-- SEGUNDA CONCESIÓN AUTOPISTA SANTIAGO - SAN ANTONIO (INSPECCIÓN FICAL)"/>
        <s v="REPOSICIÓN Y CONSTRUCCIÓN PUENTES Y LOSAS R M"/>
        <s v="CONSERVACION CAMINOS BASICOS REGION METROPOLITANA 2016-2018"/>
        <s v="CONSERVACION GLOBAL MIXTA REGION METROPOLITANA AÑOS 2016-2020"/>
        <s v="REPOSICIÓN PUENTES Y LOSAS PROVICIAS DE MELIPILLA Y TALAGANTE"/>
        <s v="AMPLIACION RUTA 76 S: ESQUINA BLANCA -AVENIDA PARQUE CENTRAL, RM"/>
        <s v="CONSERVACIÓN RED VIAL REGIÓN METROPOLITANA (2018 - 2020)"/>
        <s v="CONSTRUCCION CAMINO INTERNACIONAL, SECTOR: RUTA 5 - AVDA. EJERCITO LIBERTADOR"/>
        <s v="CONSERVACIÓN CAMINOS POR GLOSA 6 EN DIVERSAS COMUNAS DE LA REGIÓN METROPOLITANA"/>
        <s v="MEJORAMIENTO CONECTIVIDAD 2º ACCESO A PIRQUE"/>
        <s v="MEJORAMIENTO CAMINOS BÁSICOS INTERMEDIOS PROVINCIAS DE MAIPO Y TALAGANTE RM"/>
        <s v="CONSTRUCCION VARIOS CRUCES DESNIVELADOS  FERROVIARIOS REGION METROPOLITANA"/>
        <s v="CONSTRUCCION Y MEJORAMIENTO CRUCERO-COLLIGUAY-TILTIL, PASO INTERREGIONAL ENTRE RM Y RV"/>
        <s v="CONSERVACION PUENTE SAN FRANCISCO ANTIGUO EN EL MONTE"/>
        <s v="CONSERVACION RED VIAL REGIÓN METROPOLITANA 2020"/>
        <s v="REPOSICION BASE OPERATIVA LA PATAGÜILLA, COMUNA DE CURACAVI, REGION METROPOLITANA"/>
        <s v="MEJORAMIENTO RUTA G-16 SECTOR : SANTIAGO - LAMPA"/>
        <s v="CONSERVACION RED VIAL ADMINISTRACIÓN DIRECTA, REGIÓN METROPOLITANA 2021"/>
        <s v="CONSERVACION GLOBAL MIXTA CAMINOS RED VIAL METREOPOLITANA  2021"/>
        <s v="REPOSICION PUENTES LOS TALAVERAS Y SANTA ROSA, PROVINCIA DE CHACABUCO"/>
        <s v="MEJORAMIENTO RUTA K-705, SECTOR: CRUCE RUTA K-715 - VILCHES ALTO"/>
        <s v="MEJORAMIENTO ACCESO SUR PUENTE RAÚL SILVA HENRIQUEZ EN CONSTITUCIÓN"/>
        <s v="MEJORAMIENTO Y REPOS. RUTA K-16; S: LONTUE-SAG. FAMILIA; PRV. CURICO"/>
        <s v="CONSERVACION GLOBAL MIXTA CAMINOS RED VIAL VII REGIÓN 2016-2020"/>
        <s v="AMPLIACION INTERCONEXIÓN VIAL CIRCUNVALACIÓN NORTE Y SUR EN TALCA"/>
        <s v="MEJORAMIENTO ENLACE RUTA K 610 CON RUTA 120"/>
        <s v="CONSERVACION RED VIAL MAULE (2015-2016-2017)"/>
        <s v="REPOSICIÓN PUENTE LOS PUERCOS EN RUTA K-60, KM. 17,34"/>
        <s v="REPOSICION RUTA K-15, SECTOR: RUTA 5(LONTUE)-MOLINA, PROV. CURICO"/>
        <s v="MEJORAMIENTO ESTABILIZACIÓN DE TALUDES RUTA 115-CH SECTOR: LA MINA - LÍMITE INTERNACIONAL."/>
        <s v="CONSERVACION CAMINOS BASICOS REGION DEL MAULE 2016-2018"/>
        <s v="CONSERVACIÓN GLOBAL MIXTA CAMINOS RED VIAL VII REGIÓN 2017-2021"/>
        <s v="MEJORAMIENTO CONEXIÓN VIAL RUTA 115 CH - RUTA 5 ENLACE VAROLI"/>
        <s v="CONSTRUCCION CONEXIÓN VIAL SECTOR: RUTA K-120 - ACCESO SUR A CURICO"/>
        <s v="CONSERVACIÓN CAMINOS BÁSICOS REGIÓN DEL MAULE 2018-2020"/>
        <s v="CONSERVACIÓN GLOBAL MIXTA CAMINOS RED VIAL VII REGIÓN (2018-2022)"/>
        <s v="CONSERVACIÓN RED VIAL REGIÓN DEL MAULE (2018 - 2020)"/>
        <s v="CONSERVACION Y MEJORAMIENTO DE SEGURIDAD VIAL EN RUTAS DE LA RED 2018 VII REG"/>
        <s v="REPOSICIÓN PARADERO SANTA OLGA E INFRAESTRUCTURA DE APOYO"/>
        <s v="CONSTRUCCION PUENTE EL COIGÜE EN RUTA L-45, KM. 25,34"/>
        <s v="CONSTRUCCION  PUENTE LA RECOVA DE TROCHA ANGOSTA EN RUTA L-45, KM. 24,067, PROVINCIA LINARES"/>
        <s v="CONSTRUCCION PUENTE RIO PUTAGAN EN RUTA L-214 KM 2,26"/>
        <s v="CONSERVACION CAMINOS BASICOS REGION DEL MAULE 2019-2020"/>
        <s v="MEJORAMIENTO CAMINO BASICO INTERMEDIO RUTA K-20, SECTOR GUALLECO - CARRIZAL"/>
        <s v="CONSTRUCCIÓN CALETA DE PESCADORES MEHUIN, COMUNA DE MARIQUINA"/>
        <s v="CONSERVACION OBRAS PORTUARIAS MENORES REGION DE LOS RIOS"/>
        <s v="MEJORAMIENTO CALETA DE PESCADORES LOS MOLINOS, COMUNA DE VALDIVIA"/>
        <s v="CONSTRUCCIÓN EMBARCADERO Y RAMPA MENOR DE COÑARIPE, PANGUIPULLI"/>
        <s v="CONSERVACIÓN DRAGA ERNESTO PINTO LAGARRIGUE "/>
        <s v="CONSTRUCCIÓN BORDE LACUSTRE LAGO RIÑIHUE, COMUNA DE LOS LAGOS"/>
        <s v="CONSERVACION NAVES REGION DE LOS RIOS"/>
        <s v="MEJORAMIENTO COSTANERA DE VALDIVIA TRAMO 3"/>
        <s v="MEJORAMIENTO BORDE FLUVIAL PUERTO LAPI COMUNA DE LA UNIÓN"/>
        <s v="CONSTRUCCION BORDE FLUVIAL RIO LINGUE SECTOR MEHUIN COMUNA MARIQUINA"/>
        <s v="CONSTRUCCION INFRAESTRUCTURA PARA NAVEGACIÓN TURÍSTICA RIO BUENO COMUNA DE RIO BUENO"/>
        <s v="CONSERVACION OBRAS PORTUARIAS MENORES REGION DE LOS RÍOS 2020-2023"/>
        <s v="CONSTRUCCION BORDE LACUSTRE HUEQUECURA FUTRONO"/>
        <s v="NORMALIZACION SUPERFICIE LIMITADORA DE OBSTACULOS AD. PICHOY"/>
        <s v="CONSTRUCCION PUNTO DE POSADA COMUNA DE CORRAL"/>
        <s v="CONSTRUCCION DE PUNTO DE POSADA PARA HELICÓPTEROS COMUNA DE CORRAL"/>
        <s v="CONSERVACION AERODROMO LOS MAITENES DE VILLA VIEJA REGIÓN DE LOS RÍOS"/>
        <s v="AMPLIACIÓN Y MEJORAMIENTO ÁREA TERMINAL AERÓDROMO PICHOY, VALDIVIA"/>
        <s v="MEJORAMIENTO CBI RUTA D-951 MINCHA SUR- TUNGA SUR"/>
        <s v="MEJORAMIENTO CBI RUTA D-427 TAMBILLOS-TONGOYCILLO, REGION DE COQUIMBO"/>
        <s v="MEJORAMIENTO PUENTE EL PERAL EN RUTA D-867, COMUNA DE ILLAPEL"/>
        <s v="CONSERVACIÓN PUENTE CUNCUMEN EN COMUNA DE SALAMANCA"/>
        <s v="CONSERVACION CAMINOS BÁSICOS REGIÓN DE COQUIMBO 2020"/>
        <s v="CONSERVACION RED VIAL REGIÓN DE COQUIMBO 2020"/>
        <s v="AMPLIACION RUTA 41-CH SECTOR: LA SERENA-LAS ROJAS TRAMO 1"/>
        <s v="MEJORAMIENTO CBI RUTA D-205, SECTOR LAMBERT - SANTA GRACIA, PROV. ELQUI"/>
        <s v="MEJORAMIENTO CBI RUTA D- 825, SECTOR QUELEN BAJO - LA TRANQUILA, PROVINCIA DE CHOAPA"/>
        <s v="CONSERVACION RED VIAL ADMINISTRACIÓN DIRECTA, REGIÓN DE COQUIMBO 2021"/>
        <s v="CONSERVACION GLOBAL MIXTA CAMINOS RED VIAL REGION DE COQUIMBO 2021"/>
        <s v="CONSTRUCCION CONEXIÓN VIAL RUTA 5 - ZONA PORTUARIA, CIUDAD DE COQUIMBO"/>
        <s v="CONSTRUCCION CONECTIVIDAD INTEGRAL COQUIMBO - SAN JUAN"/>
        <s v="CONSERVACION RED VIAL  REGION DE COQUIMBO AÑO 2020 - 2022"/>
        <s v="CONSERVACION CAMINOS BÁSICOS REGIÓN DE COQUIMBO 2020 - 2022"/>
        <s v="MEJORAMIENTO CBI RUTA D-215, SECTOR MARQUESA - TALCUNA ORIENTE, VICUÑA"/>
        <s v="CONSERVACION DE CAMINOS POR GLOSA 7  DIVERSAS PROVINCIAS, REGION DE COQUIMBO -"/>
        <s v="CONSERVACION CAMINOS BASICOS REGION DE COQUIMBO 2021-2023"/>
        <s v="ANALISIS A PARTIR DE CONSTR MODEL. FIS. RIO LAS MINAS PTA ARENAS"/>
        <s v="MEJORAMIENTO CONST. EVAC. Y DRENAJE DE AALL SUBSISTEMA LLAU - LLAU Y D`AGOSTINI, PTA. ARENAS"/>
        <s v="CONSTRUCCIÓN CAMINO RÍO HOLLEMBERG - RÍO PEREZ"/>
        <s v="MEJORAMIENTO RUTA Y - 79 SECTOR: CERRO SOMBRERO - ONAISSÍN (PRIMAVERA)"/>
        <s v="CONSTRUCCION CAMINO PENETRACION SAN JUAN-CABO FROWARS, P.ARENAS"/>
        <s v="MEJORAMIENTO RUTA Y-580, CAMINO EL ANDINO, PUNTA ARENAS"/>
        <s v="CONSTRUCCION CAMINO PENETRACION CALETA EUGENIA-P.TORO, NAVARIN"/>
        <s v="MEJORAMIENTO SISTEMA APR LOCALIDAD DE CAMARONES, COMUNA DE CAMARONES"/>
        <s v="CONSTRUCCION SISTEMA APR CHUCUYO, COMUNA DE PUTRE"/>
        <s v="MEJORAMIENTO INTEGRAL SISTEMA DE AGUA POTABLE RURAL DE SOCOROMA, COMUNA DE PUTRE"/>
        <s v="AMPLIACION SISTEMA DE AGUA POTABLE RURAL DE ACHA, COMUNA DE ARICA"/>
        <s v="CONSERVACION MATENCIÓN Y AMPLIACIÓN SISTEMAS APR, REGIÓN DE ARICA Y PARINACOTA (GLOSA 5)"/>
        <s v="CONSTRUCCIÓN CANALES SECUNDARIOS Y TERCIARIOS SISTEMA DE REGADÍO COMUY "/>
        <s v="CONSERVACIÓN, MANTENCIÓN Y EXPLOTACIÓN SISTEMA DE REGADÍO COMUY "/>
        <s v="CONSERVACION INFRAESTRUCTURA AGUAS LLUVIAS DE TEMUCO 2019 - 2022"/>
        <s v="CONSERVACIÓN DE RIBERAS VARIOS CAUCES REGION DE LA ARAUCANÍA 2019-2021"/>
        <s v="CONSERVACION Y REPARACION OBRAS FISCALES DE RIEGO, REGION DE LA ARAUCANIA"/>
        <s v="REPOSICIÓN, CONSTRUCCIÓN CONVENIO DE PROGRAMACIÓN DE PUENTES, PROVINCIA DE CAUTÍN"/>
        <s v="MEJORAMIENTO RUTA L-31, SECTOR LA FLORESTA-QUERI"/>
        <s v="REPOSICIÓN PAVIMENTO RUTA L-111-11, SECTOR COLBÚN - PANIMÁVIDA - LINARES"/>
        <s v="MEJORAMIENTO RUTA M-450, SECTOR CHANCO-EMPEDRADO"/>
        <s v="MEJORAMIENTO RUTA K-275, SECTOR LAS TRANCAS - PARQUE INGLÉS"/>
        <s v="CONSERVACIÓN DE LA RED DE AGUA E HIDROGEOLOGÍA "/>
        <s v="CONSTRUCCIÓN CAMINO PUELO - PASO EL BOLSÓN"/>
        <s v="CONSERVACIÓN MANTENCIÓN Y AMPLIACIÓN SIST. APR REGIÓN DE MAGALLANES, (GLOSA 5)"/>
        <s v="MEJORAMIENTO SISTEMAS APR, REGION DE MAGALLANES, GLOSA 05 APR (PREFACT.,FACT.,DISEÑO)"/>
        <s v="NORMALIZACION EDIFICIO DE LOS SSPP Y PROVINCIALES MOP XII REGION"/>
        <s v="CONSERVACION EDIFICIO DE LOS SERVICIOS PUBLICOS MAGALLANES"/>
        <s v="MEJORAMIENTO COLECTOR CHILOÉ Y CONSTRUCCIÓN DE REGULACIÓN RÍO DE LA MANO, PUNTA ARENAS"/>
        <s v="CONSERVACIÓN DE RIBERAS REGIÓN DE MAGALLANES 2020 - 2023 - RECUP"/>
        <s v="CONSERVACIÓN RED PRIMARIA DE AGUAS LLUVIAS REGIÓN DE MAGALLANES - 2020 - 2023 - RECUP"/>
        <s v="MEJORAMIENTO RUTA Y-71, PORVENIR- ONAISSIN, TRAMO II, PROVINCIA DE TIERRA DEL FUEGO"/>
        <s v="MEJORAMIENTO RUTAS Y-150 E Y-156, CRUCE RUTA 9 - GUARDERIA SARMIENTO"/>
        <s v="MEJORAMIENTO ACCESO CIUDAD DE PTO. NATALES S: RUTA 9-AV. ULTIMA ESPERANZA"/>
        <s v="CONSERVACION RED VIAL REGION DE MAGALLANES 2020 (PLAN DE RECUPERACION)"/>
        <s v="CONSERVACION RED VIAL ADMINISTRACIÓN DIRECTA, REGIÓN DE MAGALLANES 2021"/>
        <s v="CONSTRUCCION CAMINO DE PENETRACION CALAFATE - RUSSFIN, TIERRA DEL FUEGO"/>
        <s v="CONSERVACION RED VIAL REGION DE MAGALLANES 2020"/>
        <s v="CONSERVACION RED VIAL REGION DE MAGALLANES PERIODO 2021-2023 PLAN DE RECUPERACIÓN"/>
        <s v="MEJORAMIENTO ÁREA DE MOVIMIENTO AEROPUERTO PRESIDENTE IBÁÑEZ R 12"/>
        <s v="CONSERVACION RUTINARIA AD. F. BIANCO, C. SOMBRERO, T. DEL FUEGO, PLAN DE RECUPERACION"/>
        <s v="CONSERVACION N ZONA DE PARADA, AERÓDROMO PAMPA GUANACO, TIMAUKEL, TIERRA DEL FUEGO, PLAN DE RECUPERACION "/>
        <s v="CONSERVACION REFUGIO DE PASAJEROS PEQ. ADMO. FRANCO BIANCO, CERRO SOMBRERO, COMUNA PRIMAVERA, PLAN DE RECUPERACION"/>
        <s v="CONSERVACION SISTEMA DE AGUA POTABLE RURAL PUNTA CARRERA, COMUNA PUNTA ARENAS, 2021"/>
        <s v="AEROPUERTO CARLOS IBAÑEZ DEL CAMPO PUNTA ARENAS (INSPECCIÓN FISCAL)"/>
        <s v="CONSERVACIÓN GLOBAL MIXTA DE CAMINOS XV REGIÓN AÑO 2012"/>
        <s v="REPOSICION RUTA 11-CH, ARICA-TAMBO QUEMADO, EL AGUILA - C. CARDONE"/>
        <s v="MEJORAMIENTO RUTA 11 CH ARICA TAMBO QUEMADO; CRUCE RUTA 5 - ROSARIO, KM 0-18"/>
        <s v="REPOSICION RUTA 11-CH, ARICA - TAMBO QUEMADO SECTOR: ROSARIO - GUANTA"/>
        <s v="REPOSICIÓN RUTA 11-CH; ARICA TAMBO QUEMADO SECTOR: CUESTA CARDONE ZAPAHUIRA"/>
        <s v="REPOSICION RUTA 11 CH ARICA - TAMBO QUEMADO; ZAPAHUIRA PUTRE (KM 100 -127)"/>
        <s v="CONSTRUCCIÓN PROLONGACIÓN RUTA A-210 SECTOR LAS MACHAS - AEROPUERTO"/>
        <s v="MEJORAMIENTO RUTA A-143, SECTOR CRUCE RUTA 11 CH - CRUCE RUTA A-191"/>
        <s v="CONSERVACIÓN SANEAMIENTO RUTA A-23, SECTOR: CRUCE RUTA 11 CH - CRUCE RUTA A-93"/>
        <s v="MEJORAMIENTO PASADA URBANA RUTAS 5 Y A-27 EN ARICA"/>
        <s v="CONSTRUCCION BY PASS Y REPOSICIÓN RED VIAL ANDINA, SECTOR: CRUCE 11 CH - KM 12"/>
        <s v="MEJORAMIENTO RED VIAL RUTA A-35, SECTOR CRUCE RUTA 5 - CRUCE RUTA A-31"/>
        <s v="MEJORAMIENTO RED VIAL RUTA A-31, SECTOR CRUCE RUTA A-35 - ZAPAHUIRA"/>
        <s v="MEJORAMIENTO RED VIAL RUTA A-15, XV REGIÓN"/>
        <s v="MEJORAMIENTO RUTA A-191, SECTOR CRUCE RUTA A-143 - CRUCE RUTA A-27"/>
        <s v="MEJORAMIENTO DE CAMINOS BÁSICOS INTERMEDIOS REGION XV ARICA Y PARINACOTA."/>
        <s v="CONSERVACION GLOBAL MIXTA CAMINOS RED VIAL XV REGIÓN 2016-2020"/>
        <s v="CONSERVACION CAMINOS BASICOS REGION DE ARICA Y PARINACOTA 2016-2018"/>
        <s v="RESTAURACION ASCENSOR VILLASECA, COMUNA DE VALPARAISO"/>
        <s v="RESTAURACION ASCENSOR MONJAS, COMUNA DE VALPARAISO"/>
        <s v="RESTAURACIÓN IGLESIA Y CONVENTO SAN FRANCISCO DEL BARÓN, VALPARAÍSO"/>
        <s v="CONSERVACION RESIDENCIA PRESIDENCIAL VIÑA DEL MAR TRIENAL 2019-2021"/>
        <s v="ACTUALIZACION INVENTARIO PATRIMONIO CULTURAL INMUEBLE REGION DE VALPARAISO"/>
        <s v="CONSERVACION INTEGRAL ASCENSORES CONCEPCIÓN, CORDILLERA, ESPÍRITU SANTO REGIÓN DE VALPARAISO"/>
        <s v="MEJORAMIENTO PUERTO PESQUERO DE QUELLON"/>
        <s v="-- AUTOPISTA CONCEPCIÓN - CABRERO (IMG)"/>
        <s v="-- RUTA 160 TRAMO CORONEL TRES PINOS (ASESORÍA DE INSPECCIÓN FISCAL - COVID))"/>
        <s v="-- RUTA 160 TRAMO TRES PINOS ACCESO NORTE A CORONEL (SISTEMA NUEVAS INVERSIONES - COVID)"/>
        <s v="-- RUTA 160 TRAMO TRES PINOS - ACCESO NORTE A CORONEL (EXPROPIACIONES - COVID)"/>
        <s v="CONSERVACION GLOBAL MIXTA CAMINOS RED VIAL REGION DE ANTOFAGASTA 2020"/>
        <s v="CONSERVACION CAMINOS BASICOS REGION DE ANTOFAGASTA 2020"/>
        <s v="CONSERVACION RED VIAL REGIÓN DE ANTOFAGASTA 2020"/>
        <s v="CONSERVACION RED VIAL ADMINISTRACION DIRECTA REGION DE ANTOFAGASTA 2021"/>
        <s v="MEJORAMIENTO SISTEMA ILUMINACION TUNEL GALLEGUILLOS"/>
        <s v="CONSERVACION RED VIAL, REGION DE ANTOFAGASTA 2020 - 2022"/>
        <s v="CONSERVACION CAMINO BASICO, REGION DE ANTOFAGASTA 2020 - 2022"/>
        <s v="CONSERVACION CAMINOS BASICOS REGION DE ANTOFAGASTA 2021-2023"/>
        <s v="MEJORAMIENTO RUTA 1 SECTOR: MICHILLA - CALETA BUENA"/>
        <s v="MEJORAMIENTO RUTA 1 SECTOR: PASO MALO-CALETA URCO"/>
        <s v="CONSTRUCCION CONEXION VIAL RUTA 23-CH  - RUTA  B-385"/>
        <s v="CONSERVACIÓN GLOBAL OBRAS PORTUARIAS REGIÓN DE ANTOFAGASTA"/>
        <s v="REPOSICIÓN PAVIMENTO RUTA G-150: PANAMERICANA- LAMPA"/>
        <s v="CONSTRUCCIÓN CALETERAS RUTA 5 SUR S: LO ESPEJO ¿ SAN BERNARDO"/>
        <s v="REPOSICIÓN RUTA G-25 SECTOR: SAN JOSÉ DE MAIPO - SAN GABRIEL"/>
        <s v="CONSTRUCCIÓN VARIANTE POLPAICO EN RUTA G-132, COMUNA DE TILTIL"/>
        <s v="NORMALIZACION Y MEJORAMIENTO EDIFICIO PUBLICO N°2 VALDIVIA"/>
        <s v="CONCESIÓN VARIANTE MELIPILLA (EXPROPIACIONES)"/>
        <s v="CENTRO METROPOLITANO DE VEHÍCULOS RETIRADOS DE CIRCULACIÓN (INSPECCIÓN FISCAL)"/>
        <s v="ACCESO NORORIENTE A SANTIAGO (IMG) "/>
        <s v="SISTEMA NORTE - SUR (ESTUDIOS)"/>
        <s v="ACCESO VIAL AEROPUERTO AMB (SISTEMA NUEVAS INVERSIONES)"/>
        <s v=" AMPLIACIÓN AEROPUERTO ARTURO MERINO BENITEZ (EXPROPIACIONES)"/>
        <s v="SISTEMA AMERICO VESPUCIO SUR (ESTUDIOS)"/>
        <s v="CONCESIÓN RUTA G-21 ACCESO CENTROS DE ESQUI (INSPECCIÓN FISCAL)"/>
        <s v="CONCESIÓN HOSPITAL SALVADOR E INSTITUTO NACIONAL DE GERIATRÍA (INSPECCIÓN FISCAL)"/>
        <s v="CONCESIÓN SISTEMA AMÉRICO VESPUCIO ORIENTE (INSPECCIÓN FISCAL)"/>
        <s v="CONCESIÓN HOSPITAL FÉLIX BULNES (INSPECCIÓN FISCAL)"/>
        <s v="CONCESIÓN CONEXIÓN VIAL RUTA 78 HASTA RUTA 68 (INSPECCIÓN FISCAL)"/>
        <s v="CONCESIÓN TELEFERICO BICENTENARIO (INSPECCIÓN FISCAL)"/>
        <s v="CONCESIÓN AMERICO VESPUCIO ORIENTE TRAMO PRINCIPE DE GALES - LOS PRESIDENTES (INSPECCIÓN FISCAL)"/>
        <s v="CONCESIÓN SISTEMA AMÉRICO VESPUCIO ORIENTE TRAMO EL SALTO - PRINCIPE DE GALES (EXPROPIACIONES)"/>
        <s v="CENTRO METROPOLITANO DE VEHICULOS RETIRADOS DE CIRCULACIÓN (IMG)"/>
        <s v="CONCESIÓN AEROPUERTO ARTURO MERINO BENÍTEZ (COMPENSACIONES)"/>
        <s v="CONCESIÓN AMÉRICO VESPUCIO ORIENTE TRAMO PRINCIPE DE GALES - LOS PRESIDENTES (EXPROPIACIONES)"/>
        <s v="CONCESIÓN MEJORAMIENTO RUTA G-21 (EXPROPIACIONES)"/>
        <s v="-- AMÉRICO VESPUCIO ORIENTE TRAMO EL SALTO - PRÍNCIPE DE GALES (SUBSIDIO)"/>
        <s v="CONCESION SISTEMA AMERICO VESPUCIO ORIENTE TRAMO EL SALTO - PRINCIPE DE GALES (COMPENSACIONES)"/>
        <s v="CONCESIÓN CONEXIÓN VIAL RUTA 78 HASTA RUTA 68 (EXPROPIACIONES)"/>
        <s v="-- CONCESION AMERICO VESPUCIO NOR-PONIENTE (EXPROPIACIONES - COVID)"/>
        <s v="--  AMERICO VESPUCIO NOR- PONIENTE AV. EL SALTO RUTA 78 (ASESORÍA DE INSPECCION FISCAL - COVID)"/>
        <s v="--  AMERICO VESPUCIO SUR (ASESORÍA DE INSPECCION FISCAL - COVID)"/>
        <s v="-- SISTEMA ORIENTE - PONIENTE (ASESORÍA DE INSPECCIÓN FISCAL - COVID)"/>
        <s v="-- SISTEMA AMÉRICO VESPUCIO SUR (SISTEMA NUEVAS INVERSIONES - COVID)"/>
        <s v="-- SISTEMA AMÉRICO VESPUCIO NORTE (SISTEMA NUEVAS INVERSIONES - COVID)"/>
        <s v="-- SISTEMA ORIENTE - PONIENTE (SISTEMA NUEVAS INVERSIONES - COVID)"/>
        <s v="-- CONSTRUCCION NUEVA RUTA ORBITAL NORPONIENTE (ESTUDIO)"/>
        <s v="-- TERCERA CONCESIÓN ACCESO VIAL AEROPUERTO ARTURO MERINO BENÍTEZ (INSPECCIÓN FISCAL)"/>
        <s v="CONSTRUCCIÓN PUENTE LO ROJAS, PROVINCIA DE QUILLOTA"/>
        <s v="MEJORAMIENTO PAVIMENTO RUTA G-814 LEYDA - CUNCUMÉN, PROVINCIA SAN ANTONIO"/>
        <s v="REPOSICIÓN RUTA 60 CH, SECTOR: CRUCE SAN PEDRO - ENLACE QUILLOTA"/>
        <s v="MEJORAMIENTO RUTA F-216 SECTOR: VALLE ALEGRE - CRUCE RUTA F-30-E, COMUNA DE QUINTEROS"/>
        <s v="MEJORAMIENTO CIRCUITO VIAL RUTA F-360 COLMO - F-366 LO ROJAS"/>
        <s v="REPOSICIÓN RUTA 60 CH, SECTOR: JUNCAL-PORTILLO Y SALADILLO"/>
        <s v="REPOSICION RUTA F-30-E SECTOR: LA LAGUNA - PUCHUNCAVI"/>
        <s v="CONSTRUCCIÓN PUENTE EL MEDIO EN RUTA E-769, COMUNA DE SANTA MARÍA"/>
        <s v="CONSERVACION CAMINOS BASICOS REGION DE O`HIGGINS 2021-2023"/>
        <s v="CONSTRUCCION PASARELAS LA PALMA CHICA, LA PALMA GRANDE, RANCAGUA"/>
        <s v="CONSTRUCCION PASARELA RUTA 5, SECTOR LOS ALPES, COMUNA DE RANCAGUA"/>
        <s v="REPOSICION PUENTE LAS ARAÑAS, RUTA I-320-H, COMUNA DE PALMILLA"/>
        <s v="MEJORAMIENTO BORDE COSTERO PICHILEMU"/>
        <s v="CONSTRUCCION OBRAS BÁSICAS PARA SURF Y DEP. NÁUTICOS, P.C. CARO"/>
        <s v="CONSTRUCCIÓN BORDE COSTERO BUCALEMU SEGUNDA ETAPA "/>
        <s v="MEJORAMIENTO BORDE COSTERO SECTOR LA BOCA DE RAPEL NAVIDAD"/>
        <s v="CONSERVACION RUTINARIA AERODROMO DE PICHILEMU"/>
        <s v="AMPLIACION CALETA DE PESCADORES MELINKA"/>
        <s v="CONSTRUCCIÓN BORDE COSTERO PUYUHUAPI"/>
        <s v="MEJORAMIENTO CONECTIVIDAD MARÍTIMA REGIÓN DE AYSÉN EN PUERTO CISNES"/>
        <s v="CONSTRUCCIÓN INFRAESTRUCTURA PORTUARIA RÍO AYSÉN, SECTOR PUERTO AYSÉN"/>
        <s v="CONSERVACIÓN OBRAS PORTUARIAS MENORES REGIÓN DE AYSÉN"/>
        <s v="MEJORAMIENTO BORDE COSTERO EN LAGO ELIZALDE, COYHAIQUE"/>
        <s v="CONSTRUCCION BORDE COSTERO PUERTO CISNES"/>
        <s v="CONSERVACION NAVES REGION DE AYSEN"/>
        <s v="REPOSICIÓN RUTA 5. SECTOR: TARA - COMPU"/>
        <s v="REPOSICIÓN RUTA 5. SECTOR: COLONIA YUNGAY - QUELLÓN"/>
        <s v="RESTAURACIÓN FARO MONUMENTAL DE LA SERENA"/>
        <s v="CONSERVACION DE RIBERAS DE CAUCES NATURALES"/>
        <s v="CONSTRUCCION SISTEMA DE REGADIO VALLES DE CURACAVI Y CASABLANCA"/>
        <s v="ANALISIS DE INVERSION EN INFRAESTRUCTURA Y GESTION HIDRICA"/>
        <s v="CONSTRUCCIÓN REGADÍO CUNCUMÉN, COMUNA DE SAN ANTONIO"/>
        <s v="CONSTRUCCION MUELLE CALETA ALGARROBO ALGARROBO"/>
        <s v="AMPLIACIÓN MUELLE PESCADORES CALETA EL QUISCO. EL QUISCO"/>
        <s v="CONSTRUCCION INFRAESTRUCTURA MARÍTIMA CALETA HORCÓN PUCHUNCAVI"/>
        <s v="CONSERVACIÓN MENOR AERÓDROMO RÓBINSON CRUSOE V REGIÓN DE VALPARAÍSO"/>
        <s v="CONSERVACIÓN MENOR AEROPUERTO MATAVERI DE ISLA DE PASCUA, V REGIÓN"/>
        <s v="CONSERVACIÓN MAYOR AREA DE MOVIMIENTO AEROPUERTO MATAVERI"/>
        <s v="AMPLIACION Y MEJORAMIENTO AERÓDROMO VIÑA DEL MAR REGIÓN DE VALPARAÍSO"/>
        <s v="CONSERVACION PISTA AD ROBINSON CRUSOE REGION DE VALPARAISO"/>
        <s v="CONSERVACION ÁREA TERMINAL AEROPUERTO MATAVERI, ISLA DE PASCUA RAPA-NUI "/>
        <s v="REPOSICION UMBRAL 14 AERODROMO ROBINSON CRUSOE "/>
        <s v="CONSERVACION CAMINO ACCESO AERÓDROMO ROBINSON CRUSOE "/>
        <s v="CONSERVACION PEQUEÑOS AERÓDROMOS PROVINCIA DE ARAUCO REGION DEL BÍO BÍO"/>
        <s v="CONSERVACIÓN MAYOR INFRAESTRUCTURA HORIZONTAL AEROPUERTO CARRIEL SUR, REGION DEL BIO BIO "/>
        <s v="CONSERVACION MAYOR PISTA Y CAMINO PERIMETRAL AD MARIA DOLORES REGIÓN DEL BÍO BÍO"/>
        <s v="NORMALIZACION ÁREA DE MOVIMIENTO AERÓDROMO CARRIEL SUR, CONCEPCIÓN"/>
        <s v="CONSERVACION MENOR RED AEROPORTUARIA  REGIÓN DEL BIO-BIO"/>
        <s v="CONSERVACION RUTINARIA AEROPUERTO CARRIEL SUR CONCEPCION"/>
        <s v="CONSERVACION AERÓDROMO PUERTO SUR DE ISLA SANTA MARÍA, REGIÓN DEL BIOBÍO"/>
        <s v="CONSERVACION AERÓDROMO ISLA MOCHA REGIÓN DEL BIOBÍO, 2022-2023"/>
        <s v="CONSERVACION RUTINARIA AERÓDROMO BALMACEDA. BALMACEDA, XI REGIÓN."/>
        <s v="CONSERVACIÓN MENOR AERODRÓMOS REGIÓN DE AYSÉN AÑOS 2017-2020"/>
        <s v="CONSERVACION PEQUEÑOS AERÓDROMOS XI REGIÓN DE AYSÉN"/>
        <s v="CONSERVACIÓN AERÓDROMO DE BALMACEDA"/>
        <s v="CONSERVACION MAYOR AERODROMO TENIENTE VIDAL COYHAIQUE"/>
        <s v="CONSERVACION MAYOR AERODROMO CHILE CHICO - REGION DE AYSEN"/>
        <s v="CONSERVACION RUTINARIA PEQUEÑOS AERODROMOS AÑOS 2020-2021"/>
        <s v="CONSERVACION RUTINARIA PEQUEÑOS AERODROMOS AÑOS 2020-2021, REGION DE AYSEN"/>
        <s v="CONSERVACION MAYOR AREA DE MOVIMIENTO AEROPUERTO BALMACEDA"/>
        <s v="MEJORAMIENTO SISTEMA CANAL GAETE TALCAHUANO REGIÓN DEL BIOBÍO"/>
        <s v="CONSERVACION SISTEMAS DE AGUAS LLUVIAS REGION DEL BIO BIO"/>
        <s v="CONSERVACION OBRAS FLUVIALES REGION DEL BIOBIO"/>
        <s v="CONSERVACIÓN DE RIEGO FISCALES VIII REGIÓN AÑOS 2018 - 2020"/>
        <s v="MEJORAMIENTO DEL CANAL EGAÑA DE TOME"/>
        <s v="ANALISIS PLAN DE INVERSION PÚBLICA EN SANEAMIENTO RURAL PARA 20 LOCALIDADES"/>
        <s v="PROGRAMA DE ADMINISTRACIÓN Y SUPERVISIÓN SISTEMA DE AGUA POTABLE RURAL"/>
        <s v="CONSERVACIÓN DE RIBERAS INTERREGIONAL 2020 - 2023 RECUP"/>
        <s v="CONSERVACIÓN RUTA N-589-Q, CHILLAN - YUNGAY - PTE. LA FABRICA -CANTERAS"/>
        <s v="CONSERVACION ELEMENTOS SEG VIAL RED VIAL NACIONAL 2020-2022 PLAN RECUPERACION"/>
        <s v="CONSERVACION DE SEGURIDAD VIAL EN ZONAS DE ESCUELA 2020"/>
        <s v="DIAGNOSTICO AUSCULTACION PAVIMENTO AEROPORTUARIO RED-SECUNDARIA ZONA-SUR"/>
        <s v="DIAGNOSTICO AUSCULTACION PAVIMENTOS AEROPORTUARIOS, RED PRIMARIA ZONA -SUR"/>
        <s v="DIAGNOSTICO AUSCULTACION PAV. AEROPORTUARIO RED PRIMARIA ZONA CENTRO."/>
        <s v="DIAGNOSTICO AUSCULTACION PAVIMENTOS PEQUEÑOS AERODROMOS ZONA-SUR"/>
        <s v="DIAGNOSTICO AUSCULTACION PAVIMENTOS PEQUEÑOS AERODROMOS ZONA CENTRO-NORTE"/>
        <s v="CONSERVACION PEQUEÑOS AERODROMOS ZONA CENTRAL/2021 2022 "/>
        <s v="CONSERVACION DE RECOLECCIÓN Y TRATAMIENTO DE AGUAS SERVIDAS"/>
        <s v="MEJORAMIENTO RUTA V-815, TRAMO: BIFURCACIÓN ILQUE- CRUCE RUTA V-85"/>
        <s v="CONSTRUCCIÓN CAMINO SANTA BÁRBARA - RÍO CAMAHUETO - CHANA"/>
        <s v="REPOSICIÓN PAVIMENTO RUTA 215-CH. SECTOR: LAS LUMAS - ENTRELAGOS"/>
        <s v="REPOSICIÓN RUTA 215-CH. SECTOR: BIFURCACIÓN AEROPUERTO CARLOS HOTT - CRUCE LAS LUMAS"/>
        <s v="CONSERVACIÓN CAMINOS BÁSICOS ISLA CHILOÉ ( GRUPO 1 )"/>
        <s v="MEJORAMIENTO RUTAS W-135-125. SECTOR: RAMPA CHACAO-LINAO"/>
        <s v="MEJORAMIENTO RUTA W-175. SECTOR: LINAO - QUEMCHI"/>
        <s v="MEJORAMIENTO RUTA W-15. SECTOR: PUMANZANO - LINAO"/>
        <s v="MEJORAMIENTO RUTA D-605 SECTOR: SORUCO - COMBARBALÁ"/>
        <s v="MEJORAMIENTO CAMINO 64D825 SECTOR: SALAMANCA - QUELÉN BAJO"/>
        <s v="MEJORAMIENTO RUTA 41CH SECTOR: JUNTAS DEL TORO - PUENTE EL CAMARÓN, VICUÑA"/>
        <s v="CONSERVACIÓN MANEJO Y CONTROL EMBALSE EL BATO RÍO ILLAPEL"/>
        <s v="HABILITACIÓN COMPROMISOS AMBIENTALES EMBALSE EL BATO, ILLAPEL"/>
        <s v="CONSERVACION DE RIBERAS IV REGIÓN (2018 - 2022)"/>
        <s v="CONSERVACION RED PRIMARIA AGUAS LLUVIAS REG. DE COQUIMBO (2018-2022)"/>
        <s v="CONSERVACION OBRAS DE RIEGO FISCAL REGIÓN DE COQUIMBO (2018 - 2022)"/>
        <s v="CONSERVACION , MANEJO Y CONTROL EMBALSE VALLE HERMOSO, REGIÓN DE COQUIMBO"/>
        <s v="CONSERVACION OBRAS DE REGADIO, SEQUÍA REGIÓN DE COQUIMBO"/>
        <s v="CONSERVACION SISTEMA DE RIEGO CANAL CRUCITA, COMUNA DE COMBARBALA, COQUIMBO"/>
        <s v="CONSERVACION INFRAESTRUCTURA DE RIEGO REGION DE COQUIMBO"/>
        <s v="CONSERVACION SISTEMA DE RIEGO TRANQUE LOS OLIVOS, COMUNA DE LOS VILOS  REGION DE COQUIMBO"/>
        <s v="CONSERVACION SISTEMA DE RIEGO ARBOLEDA GRANDE, COMUNA DE SALAMANCA- REGIÓN DE COQUIMBO"/>
        <s v="CONSERVACION SISTEMA DE RIEGO TRANQUE SALINAS, COMUNA DE SALAMANCA- REGION DE COQUIMBO"/>
        <s v="CONSERVACION MANTENCIÓN Y AMPLIACIÓN SISTEMAS APR, REGIÓN DE TARAPACÁ (GLOSA 5)"/>
        <s v="CONSTRUCCIÓN SISTEMA DE AGUA POTABLE RURAL DE CAMIÑA ALTO, COMUNA DE CAMIÑA, REGIÓN DE TARAPACÁ"/>
        <s v="MEJORAMIENTO SISTEMAS APR REGION DE TARAPACA, GLOSA 05 APR (PREFACT.,FACT.,DISEÑO)"/>
        <s v="CONSERVACION MEDIDAS PRIORITARIAS EDIFICIO MOP DE IQUIQUE"/>
        <s v="CONSERVACION OBRAS DE RIEGO FISCALES REGION DE TARAPACA 2020 - 2023 - RECUP"/>
        <s v="CONSERVACIÓN DE RIBERAS REGIÓN DE TARAPACÁ 2020 - 2023 - RECUP"/>
        <s v="CONSERVACION RUTA 5, SECTOR CACHANGO - BIF. EX OFICINA VICTORIA"/>
        <s v="CONSERVACION RED VIAL REGION DE TARAPACA 2020 (PLAN DE RECUPERACION)"/>
        <s v="CONSERVACION CAMINOS BASICOS REGION DE TARAPACA 2020 (PLAN DE RECUPERACION)"/>
        <s v="CONSERVACION RED VIAL ADMINISTRACIÓN DIRECTA REGIÓN DE TARAPACÁ 2021"/>
        <s v="CONSERVACION RED VIAL REGION DE TARAPACA 2020 - 2022"/>
        <s v="CONSERVACION SANEAMIENTO CAMINOS RURALES TARAPACÁ 2020 - 2022"/>
        <s v="CONSERVACION RED VIAL REGION DE TARAPACÁ PERIODO 2021-2023 PLAN DE RECUPERACIÓN"/>
        <s v="HABILITACION BORDE COSTERO PENINSULA DE CAVANCHA, IQUIQUE"/>
        <s v="CONSERVACION GLOBAL PLAN DE RECUPERACION OBRAS PORTUARIAS REGION DE TARAPACA"/>
        <s v="CONSERVACION MAYOR AREA DE MOVIMIENTO AEROPUERTO DIEGO "/>
        <s v="MEJORAMIENTO Y AMPLIACION APR SAN PEDRO DE ALCANTARA, PAREDONES"/>
        <s v="MEJORAMIENTO RUTA T-34; T-334 Y T-324 COMUNA DE MÁFIL"/>
        <s v="MEJORAMIENTO CONSTRUCCIÓN CONEXIÓN VIAL T-775 SECTOR CRUCE T-75 (PUERTO NUEVO) - T-85 (QUILLAICO)"/>
        <s v="MEJORAMIENTO RUTA T-85 VARIOS TRAMOS EN LAGO RANCO - CALCURRUPE"/>
        <s v="CONSTRUCCIÓN PUENTE CAU CAU Y ACCESOS, VALDIVIA"/>
        <s v="CONSTRUCCIÓN CIRCUNVALACIÓN VALDIVIA Y PUENTE SANTA ELVIRA"/>
        <s v="MEJORAMIENTO RUTAS S/ROL, T-981-U SECTOR: CRUCERO-ENTRELAGOS"/>
        <s v="REPOSICIÓN RUTAS T-47 Y T-45 SECTOR: CHOSHUENCO RIÑIHUE"/>
        <s v="MEJORAMIENTO RUTAS 203-201-CH SECTOR: PANGUIPULLI-COÑARIPE II"/>
        <s v="REPOSICIÓN PAV. RUTA T-85 S:RÍO BUENO-CAYURRUCA"/>
        <s v="CONSTRUCCIÓN SEGUNDO ACCESO A SAN JOSÉ DE LA MARIQUINA"/>
        <s v="MEJORAMIENTO CAMINO IGNAO - VIVANCO - TRAPI, REGIÓN DE LOS RÍOS."/>
        <s v="CONSTRUCCIÓN PUENTE CIRUELO EN RÍO SAN PEDRO, COMUNA DE LOS LAGOS"/>
        <s v="MEJORAMIENTO RUTA 201 - CH SECTOR: PELLAIFA - LIQUIÑE"/>
        <s v="CONSERVACION GLOBAL RED DE PEQUEÑOS AERÓDROMOS REGIÓN DE LA ARAUCANÍA"/>
        <s v="AMPLIACION Y MEJORAMIENTO AERÓDROMO DE PUCÓN"/>
        <s v="NORMALIZACION ÁREA DE MOVIMIENTO AERÓDROMO LOS CONFINES DE ANGOL "/>
        <s v="CONSTRUCCIÓN OBRAS DE RETENCIÓN EN HONDONADA, QUEBRADA DE MACUL"/>
        <s v="CONSTRUCCION SISTEMA DE AGUAS LLUVIAS TRINIDAD 2, LA FLORIDA"/>
        <s v="CONSTRUCCIÓN OBRAS CONTROL ALUVIONAL Y CRECIDAS LIQUIDAS QUEB. RAMÓN"/>
        <s v="CONSTRUCCIÓN HIDROPARQUE LA AGUADA ETAPA II, REGIÓN METROPOLITANA"/>
        <s v="CONSERVACION DE RIBERAS CAUCE RIO MAPOCHO SECTOR RENATO POBLETE"/>
        <s v="CONSERVACIÓN SISTEMAS DE AGUAS LLUVIAS REGIÓN METROPOLITANA "/>
        <s v="CONSTRUCCION SIST. DRENAJE URBANO ZONA NORTE STGO.CANAL LOS CHOROS"/>
        <s v="CONSERVACION DE RIBERAS DE CAUCES NATURALES REG. METROPOLITANA (2018-2022)"/>
        <s v="CONSTRUCCION OBRAS CANALIZACIÓN ESTERO LAS CRUCES, ETAPA 5, REGIÓN METROPOLITANA"/>
        <s v="CONSERVACION DE RIBERAS EN QUEBRADA DE MACUL"/>
        <s v="CONSERVACION SISTEMA DE RIEGO TRANQUE EL PARRON, MARIA PINTO, RM"/>
        <s v="CONSERVACION INFRAESTRUCTURA DE RIEGO REGION METROPOLITANA"/>
        <s v="CONSTRUCCION SISTEMA DE DRENAJE ZONA SUR PONIENTE ETAPA 1, CANAL SANTA MARTA, MAIPU"/>
        <s v="DIAGNOSTICO PLAN MAESTRO DE AGUAS LLUVIAS DE BUIN Y PAINE REGIÓN METROPOLITANA"/>
        <s v="CONSTRUCCION SISTEMA DE EVACUACIÓN DE AGUAS LLUVIAS COMUNA DE LA FLORIDA, SANTIAGO, RM"/>
        <s v="MEJORAMIENTO VARIOS PUENTES DE LA REGIÓN DE ATACAMA"/>
        <s v="AMPLIACION RUTA 5 SECTOR: MATTA  - CARPA CUATRO, COPIAPO"/>
        <s v="CONSERVACIÓN RED VIAL REGIÓN DE ATACAMA (2018-2020)"/>
        <s v="CONSERVACION ELEMENTOS DE SEGURIDAD VIAL REGION DE ATACAMA 2018-2019"/>
        <s v="MEJORAMIENTO RUTA C-13 S: CRUCE RUTA 5 - EL SALADO - D. DE ALMAGRO"/>
        <s v="MEJORAMIENTO RUTA C-33 S: PAIPOTE-TIERRA AMARILLA"/>
        <s v="MEJORAMIENTO RUTA C-350, SECTOR: CERRILLOS - LOS LOROS"/>
        <s v="CONSTRUCCION PUENTE Y ACCESO A PIEDRAS JUNTAS, ALTO DEL CARMEN"/>
        <s v="CONSTRUCCION PUENTE PIE DE GALLO EN RUTA C-489,"/>
        <s v="CONSERVACION CAMINOS BASICOS REGION DE ATACAMA 2019-2020"/>
        <s v="CONSERVACION GLOBAL MIXTA CAMINOS RED VIAL REGION DE ATACAMA 2020"/>
        <s v="CONSERVACION CAMINOS BASICOS REGION DE ATACAMA 2020"/>
        <s v="CONSERVACION RED VIAL REGION DE ATACAMA 2020"/>
        <s v="CONSTRUCCION RUTA COSTERA SECTOR CHAÑARAL TALTAL II Y III REGIONES"/>
        <s v="MEJORAMIENTO CBI RUTA C-462 S: PUENTE LOS GUINDOS-LA ARENA"/>
        <s v="CONSERVACION RED VIAL ADMINISTRACIÓN DIRECTA, REGIÓN DE ATACAMA 2021"/>
        <s v="CONSERVACION CAMINOS BASICOS REGION DE ATACAMA 2021-2023"/>
        <s v="CONSERVACION RED VIAL REGION DE ATACAMA PERIODO 2021-2023 PLAN DE RECUPERACIÓN"/>
        <s v="CONSERVACION OBRAS PORTUARIAS MENORES III REGION"/>
        <s v="MEJORAMIENTO BORDE COSTERO PLAYA LAS MACHAS, BAHIA INGLESA"/>
        <s v="CONSERVACION RED VIAL ADMINISTRACIÓN DIRECTA, REGIÓN DE LA ARAUCANÍA 2021"/>
        <s v="CONSERVACION GLOBAL CAMINOS RED VIAL REGION DE LA ARAUCANIA 2021"/>
        <s v="CONSERVACION GLOBAL MIXTA CAMINOS RED VIAL REGION DE LA ARAUCANIA 2021"/>
        <s v="MEJORAMIENTO MAQUEHUE VARIANTE ZANJA"/>
        <s v="MEJORAMIENTO CBI PUTUE ALTO PUTUE BAJO"/>
        <s v="MEJORAMIENTO CBI ALLIPEN FOLILCO LAFQUEN"/>
        <s v="MEJORAMIENTO CAMINO BÁSICO INTERMEDIO ACCESO QUILAS BAJAS, FREIRE"/>
        <s v="CONSERVACION RED VIAL REGION DE LA ARAUCANIA 2020-2022"/>
        <s v="CONSERVACION CAMINOS BASICOS REGION DE LA ARAUCANIA 2020"/>
        <s v="CONSERVACION RED VIAL REGION DE LA ARAUCANIA 2021 GLOSA 7 RURAL"/>
        <s v="REPOSICION PUENTE MUCO, LAUTARO"/>
        <s v="MEJORAMIENTO CAMINO BY PASS SAAVEDRA"/>
        <s v="MEJORAMIENTO RUTA CRUCE S-52 CANCURA-BOLDO HUACHO-CRUCE S-482"/>
        <s v="MEJORAMIENTO CBI RUTA 300 LAS HORTENCIAS-QUECHEREHUE"/>
        <s v="AMPLIACIÓN RUTA 28 CRUCE RUTA 5 (LA NEGRA)- ANTOFAGASTA"/>
        <s v="REPOSICIÓN MEJOR. RUTA B-15-A, OLLAGUE - LÍMITE REGIONAL - COLLAHUASI (CMT)"/>
        <s v="REPOSICIÓN VARIOS PUENTES REGIÓN DEL BIO BIO"/>
        <s v="CONSTRUCCIÓN PUENTE EN RIO BIOBIO, SECTOR: CHIGUAYANTE-LAJA VIII REGIÓN"/>
        <s v="REPOSICIÓN PUENTE DUQUECO, PROVINCIA DE BIO BIO"/>
        <s v="CONSTRUCCION INTERCONEXIÓN VIAL RUTAS T-225 A T-255 PANGUIPULLI S: HUELLAHUE CR COZCOZ"/>
        <s v="MEJORAMIENTO PASADA URBANA RUTA T-551 EN FUTRONO"/>
        <s v="MEJORAMIENTO CONECTIVIDAD VIAL VALDIVIA-COSTA CORRAL, REGIÓN DE LOS RÍOS"/>
        <s v="CONSERVACION RUTAS T-39, T-625, T-34, PROVINCIA DE VALDIVIA"/>
        <s v="CONSERVACION RUTAS T-87 Y T-851, PROV DEL RANCO"/>
        <s v="MEJORAMIENTO RUTA T-350 S: CUTIPAY - ACCESO NORTE A NIEBLA"/>
        <s v="CONSERVACION CAMINOS BASICOS REGION DE LOS RIOS 2019-2020"/>
        <s v="CONSERVACION CAMINOS EN COMUNIDADES INDIGENAS REGION DE LOS RIOS 2019"/>
        <s v="MEJORAMIENTO AVENIDA ESPAÑA S: CALLE PEDRO AGUIRRE CERDA- CAMINO CABO BLANCO VALDIVIA"/>
        <s v="CONSTRUCCION CONEXIÓN VIAL  PUREY - LOS LAGOS"/>
        <s v="CONSERVACION GLOBAL MIXTA CAMINOS RED VIAL REGION DE LOS RIOS 2020"/>
        <s v="CONSERVACION GLOBAL CAMINOS EN COMUNIDADES INDIGENAS REGION DE LOS RIOS 2020"/>
        <s v="CONSERVACION CAMINOS BASICOS REGION DE LOS RIOS 2020"/>
        <s v="CONSERVACION RED VIAL REGIÓN DE LOS RIOS 2020"/>
        <s v="CONSERVACION CAMINOS PLAN INDIGENA REGION DE LOS RIOS 2020"/>
        <s v="MEJORAMIENTO CONEXIÓN RUTA T-230 Y RUTA T-20"/>
        <s v="CONSERVACION RED VIAL ADMINISTRACIÓN DIRECTA, REGIÓN DE LOS RÍOS 2021"/>
        <s v="CONSERVACION RED VIAL LOS RIOS 2020"/>
        <s v="CONSERVACION CAMINOS BÁSICOS REGIÓN DE LOS RIOS 2020"/>
        <s v="MEJORAMIENTO RUTA E-253 LONGOTOMA - ARTIFICIO, PROVINCIA DE PETORCA"/>
        <s v="CONSTRUCCION CONEXION VIAL R.5(ARTIF)-RUTA F-366(ROJAS),COM.QUILLOTA"/>
        <s v="CONSERVACION RUTAS E-30-F Y 64 S:CEMENTERIO CON CON-NUDO QUILLOTA"/>
        <s v="CONSERVACION NUEVA PLAZA DE PEAJE CRISTO REDENTOR 2021"/>
        <s v="MEJORAMIENTO RUTA F-986-G S: LAGUNA VERDE"/>
        <s v="MEJORAMIENTO RUTA F-100-G SECTOR PASADA URBANA LIMACHE"/>
        <s v="CONSERVACION RED VIAL REGION DE VALPARAISO 2020 (PLAN DE RECUPERACION)"/>
        <s v="CONSERVACION CAMINOS BASICOS REGION DE VALPARAISO 2020 - 2022 PLAN RECUPERACION"/>
        <s v="CONSERVACION RED VIAL ADMINISTRACIÓN DIRECTA, REGIÓN DE VALPARAÍSO 2021"/>
        <s v="MEJORAMIENTO RUTA F-100-G, SECTOR PELUMPEN (RUTA F-660) - PUENTE LO CHAPARRO, COM. OLMUE"/>
        <s v="MEJORAMIENTO RUTA F-840 LAS DICHAS-MIRASOL COM. CASABLANCA-ALGARROBO"/>
        <s v="CONSERVACION RED VIAL REGIÓN DE VALPARAÍSO 2020 - 2022"/>
        <s v="CONSERVACION RED VIAL REGION DE VALPARAÍSO PERIODO 2021-2023 PLAN DE RECUPERACIÓN"/>
        <s v="INSTALACION SISTEMA AGUA POTABLE RURAL MAITEN LARGO V REGION"/>
        <s v="CONSERVACION SSR VALLE HERMOSO LA LIGUA"/>
        <s v="CONSERVACION SSR POLCURA LA CHIMBA, PETORCA"/>
        <s v="CONSERVACION SSR PUENTE TALANQUEN PAPUDO"/>
        <s v="CONSERVACION SSR VALLE LOS OLMOS PETORCA"/>
        <s v="CONSERVACION SSR EL MOLINO ? LOS YUYOS QUILPUÉ"/>
        <s v="CONSERVACION SSR EL ÑILHUE CATEMU"/>
        <s v="CONSERVACION SSR EL OLIVO PURUTUN LA CALERA"/>
        <s v="CONSERVACION SSR LA TROYA SAN FELIPE"/>
        <s v="MEJORAMIENTO SERVICIO APR EL CARMEN LA LIGUA"/>
        <s v="CONSERVACION SISTEMAS DE APR POR SEQUÍA AÑO 2021-2022, REGIÓN DE VALPARAÍSO REGIÓN DE VALPARAÍSO"/>
        <s v="PUERTO TERRESTRE LOS ANDES (INSPECCIÓN FISCAL)"/>
        <s v="AMPLIACIÓN, REHABILITACIÓN Y MEJORAMIENTO LITORAL CENTRAL (INSPECCIÓN FISCAL)"/>
        <s v="RUTA 60 LOS ANDES CON-CON"/>
        <s v="CONSTRUCCIÓN CAMINO PUCHUNCAVÍ NOGALES POR CONCESIÓN"/>
        <s v="CONSTRUCCIÓN TUNEL EL MELON POR CONCESIÓN"/>
        <s v="CAMINO INTERNACIONAL RUTA 60 CH LOS ANDES - CON CON (SISTEMA NUEVAS INVERSIONES)"/>
        <s v="CONCESIÓN LITORAL CENTRAL (INGRESO MÍNIMO GARANTIZADO)"/>
        <s v="CAMINO INTERNACIONAL RUTA 60 CH LOS ANDES - CON CON (EXPROPIACIONES)"/>
        <s v="CONCESIÓN LITORAL CENTRAL (EXPROPIACIONES)"/>
        <s v="CONCESIÓN CAMINO NOGALES - PUCHUNCAVI, RELICITACIÓN (EXPROPIACIONES)"/>
        <s v="NUEVO COMPLEJO FRONTERIZO LOS LIBERTADORES (INSPECCIÓN FISCAL)"/>
        <s v="CONCESIÓN TELEFÉRICO DE VALPARAÍSO (ESTUDIOS)"/>
        <s v="CONSTRUCCIÓN TUNEL EL MELON POR CONCESIÓN (EXPROPIACIONES)"/>
        <s v="CONCESIÓN EMBALSE LAS PALMAS (INSPECCIÓN FISCAL)"/>
        <s v="-- COMPLEJO FRONTERIZO LOS LIBERTADORES (COMPENSACIONES)"/>
        <s v="CONCESIÓN EMBALSE LAS PALMAS (EXPROPIACIONES)"/>
        <s v="CONSTRUCCION Y MEJORAMIENTO NUEVA RUTA PERIFERICA VALPARAISO"/>
        <s v="-- RUTA 60CH (SISTEMA NUEVAS INVERSIONES - COVID)"/>
        <s v="-- RUTA 60CH (ASESORÍA DE INSPECCIÓN FISCAL - COVID)"/>
        <s v="-- RUTA NOGALES - PUCHUNCAVÍ (SISTEMA NUEVAS INVERSIONES - COVID)"/>
        <s v="-- RUTA 60CH (EXPROPIACIONES - COVID)"/>
        <s v="CONSTRUCCION SISTEMA DE APR ASIENTO VIEJO, ILLAPEL"/>
        <s v="CONSTRUCCION SISTEMA APR PANGALILLO, COMUNA DE LOS VILOS"/>
        <s v="AMPLIACION SISTEMA APR SONORA LOS ACACIOS, COMUNA DE OVALLE"/>
        <s v="MEJORAMIENTO SISTEMA APR EL ISLON, COMUNA LA SERENA"/>
        <s v="CONSERVACION MANTENCIÓN Y AMPLIACIÓN SIST. APR,REGIÓN DE COQUIMBO (GLOSA 5)"/>
        <s v="CONSERVACIÓN SISTEMAS DE APR POR SEQUÍA, REGIÓN DE COQUIMBO"/>
        <s v="MEJORAMIENTO SISTEMA APR SAN ISIDRO CALINGASTA, COMUNA DE VICUÑA"/>
        <s v="MEJORAMIENTO SISTEMA DE AGUA POTABLE RURAL HUINTIL, COMUNA DE ILLAPEL"/>
        <s v="MEJORAMIENTO SISTEMA AGUA POTABLE RURAL DIAGUITAS, COMUNA DE VICUÑA"/>
        <s v="MEJORAMIENTO SISTEMA APR LAS BREAS COMUNA DE RÍO HURTADO"/>
        <s v="CONSTRUCCION CONSTRUCCIÓN SISTEMA APR EL CHILCAL, COMUNA CANELA COQUIMBO"/>
        <s v="MEJORAMIENTO SISTEMAS APR, REGION COQUIMBO, GLOSA 05 APR (PREFACT.,FACT.,DISEÑO)"/>
        <s v="MEJORAMIENTO QUEBRADA DE PEÑUELAS REGION DE COQUIMBO"/>
        <s v="CONSERVACION OBRAS DE RIEGO FISCALES REGION DE COQUIMBO 2020 - 2023 - RECUP"/>
        <s v="CONSERVACIÓN DE RIBERAS REGIÓN DE COQUIMBO 2020 - 2023 - RECUP"/>
        <s v="CONSTRUCCION RUTA DE ACCESO CALETA PUERTO MANSO,CANELA"/>
        <s v="CONSERVACION CAMINOS BÁSICOS REGIÓN DE COQUIMBO 2020 - 2022 PLAN RECUPERACION"/>
        <s v="CONSERVACION RED VIAL REGION DE COQUIMBO AÑO 2020 - 2022"/>
        <s v="MEJORAMIENTO RUTA 47 SECTOR CUESTA CAVILOLEN, REGION DE COQUIMBO"/>
        <s v="CONSERVACION RED VIAL REGION DE COQUIMBO PERIODO 2021-2023 PLAN DE RECUPERACIÓN"/>
        <s v="CONSTRUCCION INFRAESTRUCTURA PESQUERA ARTESANAL CALETA TALCA, OVALLE"/>
        <s v="CONSERVACION GLOBAL PLAN DE RECUPERACION OBRAS PORTUARIAS REGION DE COQUIMBO"/>
        <s v="CONSERVACION MAYOR AREA DE MOVIMIENTO AERODROMO LA FLORIDA DE LA SERENA II ETAPA"/>
        <s v="CONSERVACION EQUEÑOS AERODROMOS REGION DE COQUIMBO 2021-2022, PLAN DE RECUPERACIÓN"/>
        <s v="CONSERVACION AREA DE MOVIMIENTO AERODROMO LA FLORIDA III ETAPA PLAN DE RECUPERACION "/>
        <s v="MEJORAMIENTO SISTEMA APR TULAHUÉN COMUNA DE MONTE PARIA"/>
        <s v="CONSERVACION SISTEMA DE APR HUENTELAUQUÉN NORTE COMUNA DE CANELA"/>
        <s v="CONSERVACION SISTEMA DE APR QUELÉN ALTO COMUNA DE SALAMANCA"/>
        <s v="CONSERVACION SISTEMAS DE APR POR SEQUÍA AÑO 2021-2022, REGIÓN DE COQUIMBO REGIÓN DE COQUIMBO"/>
        <s v="CONCESIÓN RUTA 5 TRAMO LOS VILOS - LA SERENA (SUBSIDIO)"/>
        <s v="AMPLIACIÓN, REHABILITACIÓN Y MEJORAMIENTO DE LA RUTA 5 SECTOR LOS VILOS-LA SERENA (INSPECCIÓN FISCAL)"/>
        <s v="CONSERVACIÓN GLOBAL RED VIAL IX REGIÓN, AÑOS 2008-2010"/>
        <s v="MEJORAMIENTO EN RUTA R-42 CAMINO PURÉN - LUMACO, IX REGIÓN"/>
        <s v="CONSERVACION MANTENCIÓN Y AMPLIACIÓN SISTEMA APR REGIÓN DE ANTOFAGASTA (GLOSA 5)"/>
        <s v="MEJORAMIENTO SISTEMAS APR REGION ANTOFAGASTA, GLOSA 05 APR (PREFACT.,FACT.,DISEÑO)"/>
        <s v="CONSERVACION SISTEMA DE AGUA POTABLE RURAL CHUNCHURI II ETAPA 2021-2022"/>
        <s v="CONSERVACION SISTEMA DE AGUA POTABLE RURAL FLOR DE ALFALFA, CALAMA RURAL 2021-2022"/>
        <s v="CONSERVACION SISTEMA DE AGUA POTABLE RURAL DE TOCONAO II ETAPA 2021-2022"/>
        <s v="CONSTRUCCION OBRAS DE CONTROL ALUVIONAL EN QUEBRADA CALICHE"/>
        <s v="CONSTRUCCIÓN OBRAS DE CONTROL ALUVIONAL EN QUEBRADA EL HUASCAR"/>
        <s v="CONSERVACION OBRAS DE RIEGO FISCALES REGION DE ANTOFAGASTA 2020 - 2023 - RECUP"/>
        <s v="CONSERVACIÓN DE RIBERAS REGIÓN DE ANTOFAGASTA 2020 - 2023 - RECUP"/>
        <s v="CONSTRUCCION OBRAS DE CONTROL ALUVIONAL EN QUEBRADA AFLUENTE A LA CIUDAD DE TALTAL"/>
        <s v="CONSERVACION DE OBRAS DE CONTROL ALUVIONAL DE LA II REG, 2020-2022 - RECUP"/>
        <s v="REPOSICION PUENTE QUIAHUE 1, RUTA I-572, KM 4.3, LOLOL"/>
        <s v="MEJORAMIENTO RUTA I-45 SECTOR PUENTE NEGRO - LA RUFINA"/>
        <s v="MEJORAMIENTO PASADA URBANA POR CHÉPICA"/>
        <s v="MEJORAMIENTO RUTA H634,KM17.5 A 23.4,Y ACC PTE LA VINILLA,SN VICENTE"/>
        <s v="CONSERVACION INVENTARIO D° DE AGUA AFECTO PAGO DE PATENTE POR NO USO "/>
        <s v="CONSERVACION DE LA RED DE PROTECCIÓN DE RECURSOS HIDRICOS NACIONAL"/>
        <s v="AMPLIACION Y MEJORAMIENTO AERÓDROMO PICHOY, VALDIVIA"/>
        <s v="CONSERVACION MAYOR AREA DE MOVIMIENTO Y FRANJA DE SEGURIDAD AERODROMO LAS MARIAS, VALDIVIA"/>
        <s v="CONSERVACION RUTINARIA AREA DE MOVIMIENTO AERODROMO PICHOY"/>
        <s v="CONSERVACION CAMINO PERIMETRAL AERODROMO LAS MARIAS"/>
        <s v="CONSERVACION INFRAESTRUCTURA VERTICAL AERÓDROMO LAS MARÍAS: EDIFICIO TERMINAL Y HANGAR N°1"/>
        <s v="CONSERVACION INFRAESTRUCTURA VERTICAL AERÓDROMO LAS MARIAS: HANGAR N°1 Y EDIFICIO TERMINAL"/>
        <s v="CONSERVACION RUTA A-665 SECTOR CR.RUTA 5-LA TIRANA"/>
        <s v="CONSERVACIÓN CAMINOS BÁSICOS REGIÓN DE TARAPACÁ 2018-2020"/>
        <s v="CONSERVACIÓN RED VIAL REGIÓN DE TARAPACA (2018-2020)"/>
        <s v="CONSERVACIÓN GLOBAL CAMINOS RED VIAL I REGIÓN 2017 - 2019"/>
        <s v="CONSERVACION SANEAMIENTO CAMINOS RURALES TARAPACA"/>
        <s v="CONSERVACION CAMINOS BASICOS REGION DE TARAPACA 2019-2020"/>
        <s v="CONSERVACION GLOBAL REGION DE TARAPACA 2020"/>
        <s v="CONSERVACION CAMINOS BASICOS REGION DE TARAPACA 2020"/>
        <s v="CONSERVACION RED VIAL REGIÓN DE TARAPACA 2020"/>
        <s v="CONSERVACION GLOBAL MIXTA RED VIAL REGION DE TARAPACA 2021"/>
        <s v="CONSERVACION CAMINOS BASICOS REGION TARAPACA 2021-2023"/>
        <s v="CONSERVACIÓN OBRAS PORTUARIAS MENORES REGIÓN DE TARAPACÁ"/>
        <s v="CONSTRUCCIÓN PASEO COSTERO EL MORRO, IQUIQUE"/>
        <s v="--  HOSPITALES GRUPO III: RED LOS RÍOS - LOS LAGOS (INSPECCIÓN FISCAL)"/>
        <s v="DIAGNOSTICO DE CUENCAS DE LA REGION METROPOLITANA PARA UN PLAN PREVENTIVO"/>
        <s v="MEJORAMIENTO RUTA W-800, S.CRUCE RUTA 5 (NOTUCO)-HUILLINCO-CUCAO-CHANQUIN"/>
        <s v="MEJORAMIENTO CONECTIVIDAD VIAL INTERIOR ENTRE LIM REG LOS RÍOS-LIM PROV LLANQUIHUE SUR"/>
        <s v="MEJORAMIENTO BORDE COSTERO TOME, SECTOR NORTE BELLAVISTA - QUICHIUTO"/>
        <s v="CONSTRUCCIÓN PROTECCIÓN DE RIBERA COLIUMO, TOMÉ"/>
        <s v="CONSERVACIÓN OBRAS PORTUARIAS MENORES REGIÓN DEL BIOBIO"/>
        <s v="CONSTRUCCIÓN CONEXIÓN VIAL LAGO VERDE - LA TAPERA, COMUNA LAGO VERDE"/>
        <s v="MEJORAMIENTO RUTA 243 CH, SECTOR: CALLE VICTORIA-ESC.AGRICOLA"/>
        <s v="CONSTRUCCIÓN CONEXIÓN VIAL RÍO TRANQUILO - LAGO BROWN - FRONTERA, XI REGIÓN"/>
        <s v="CONSERVACIÓN RED VIAL REGIÓN DE AYSÉN 2012-2014"/>
        <s v="MEJORAMIENTO EN RIPIO RUTA 7 SUR ALCANTARILLA CASCADA - PUENTE LAS OVEJAS, RIO IBAÑEZ"/>
        <s v="MEJORAMIENTO RUTA 7: SECTOR CRUCE RUTA 240 VILLA ORTEGA"/>
        <s v="MEJORAMIENTO RUTA 265: CRUCE EL MAITÉN-GUADAL"/>
        <s v="MEJORAMIENTO RUTA 7, SECTOR LAS PULGAS - QUEULAT - BIFURCACIÓN CISNES"/>
        <s v="NORMALIZACION  ACCESO EDIFICIO MOP REGION DEL BIOBIO CONCEPCION"/>
        <s v="REPOSICIÓN PUENTE LO CHAPARRO EN RUTA F - 10 - G, COMUNA DE LIMACHE"/>
        <s v="REPOSICIÓN PUENTE PELUMPEN EN RUTA F - 660, COMUNA DE OLMUÉ"/>
        <s v="REPOSICION PUENTE LOS LEONES EN RUTA F-640, COMUNA DE LIMACHE"/>
        <s v="CONSERVACION GLOBAL MIXTA CAMINOS RED VIAL V REGION 2016-2020"/>
        <s v="CONSERVACIÓN PLAZA DE PEAJE CRISTO REDENTOR AÑO 2016 - 2019"/>
        <s v="MEJORAMIENTO RUTAS E-30-F Y 64 SECTOR: CEMENTERIO CON CON - LAS PALMAS"/>
        <s v="CONSERVACION Y OPERACION TUNELES C.REDENTOR Y CARACOLES 2018"/>
        <s v="CONSERVACION Y OPERACION TUNELS CRISTO REDENTOR Y CARACOLES 2021"/>
        <s v="AMPLIACION PASO FRONTERZO CRISTO  REDENTOR, FASE I"/>
        <s v="CONSERVACIÓN GLOBAL MIXTA CAMINOS RED VIAL V REGIÓN (2018-2022)"/>
        <s v="CONSERVACION RED VIAL REGION DE VALPARAISO (2018 - 2020)"/>
        <s v="CONSTRUCCION ENLACE EL VERGEL RUTA 60 CH (CAMINO LA PÓLVORA)"/>
        <s v="CONSERVACION GLOBAL RED VIAL REGION DE VALPARAISO AÑOS 2019-2021"/>
        <s v="REPOSICION PUENTE ILLALOLEN LA LIGUA VALLE HERMOSO"/>
        <s v="REPOSICIÓN PUENTE RABUCO EN RUTA F-300, COMUNA DE HIJUELAS"/>
        <s v="REPOSICION PUENTES MENORES PROVINCIAS DE VALPARAISO Y QUILLOTA"/>
        <s v="CONSTRUCCION VARIAS CICLOVIAS PROVINCIA SAN FELIPE REGION DE VALPARAISO"/>
        <s v="CONSTRUCCION CICLOVIAS PROVINCIA DE QUILLOTA REGION DE VALPARAISO"/>
        <s v="CONSTRUCCION VARIAS CICLOVIAS PROVINCIA DE MARGA MARGA REGION DE VALPARAISO"/>
        <s v="CONSERVACION GLOBAL MIXTA CAMINOS RED VIAL REGION DE VALPARAISO 2020"/>
        <s v="CONSERVACION CAMINOS BASICOS REGION DE VALPARAISO 2020"/>
        <s v="CONSERVACION RED VIAL REGIÓN DE VALPARAISO 2020"/>
        <s v="CONSTRUCCIÓN CONEXIÓN VIAL RUTA COSTERA SECTOR: SANTO DOMINGO - LÍMITE REGIONAL SUR"/>
        <s v="CONSTRUCCION CONEXIÓN VIAL RUTA F-50 -TRONCAL SUR"/>
        <s v="AMPLIACION PUENTE LO GALLARDO EN RUTA 66, PROVINCIA DE SAN ANTONIO"/>
        <s v="CONSTRUCCION CONEXIÓN VIAL TABOLANGO - QUILPUE - VILLA ALEMANA"/>
        <s v="MEJORAMIENTO CRUCE VIAL RUTA E-30-F CON RUTA E-462, SECTOR LA LAGUNA, COMUNA DE ZAPALLAR"/>
        <s v="MEJORAMIENTO CRUCE VIAL RUTAS E-61 CON E-421, SECTOR LO CAMPO, COMUNA PANQUEHUE"/>
        <s v="MEJORAMIENTO CRUCE VIAL RUTA E-35 CON RUTA E-375, SECTOR CHINCOLCO, COMUNA DE PETORCA"/>
        <s v="MEJORAMIENTO CRUCE VIAL RUTA E-35 CON RUTA S/ROL, SECTOR EL CARMEN, COMUNA DE LA LIGUA"/>
        <s v="MEJORAMIENTO CRUCE VIAL RUTA E-411 CON RUTA E-525, SECTOR EL TÁRTARO , COMUNA DE PUTAENDO"/>
        <s v="REPOSICION PUENTES MENORES PROVINCIAS DE SAN FELIPE Y LOS ANDES"/>
        <s v="MEJORAMIENTO CRUCE VIAL RUTAS E-61 CON RUTA E-835 SECTOR SAN RAFAEL, COMUNA DE LOS ANDES"/>
        <s v="MEJORAMIENTO CRUCE VIAL RUTAS F-986 CON F-730, SECTOR LAGUNA VERDE, COMUNA DE VALPARAÍSO"/>
        <s v="MEJORAMIENTO CRUCE VIAL RUTAS E-30-F CON F-170, SECTOR LOS PESCADORES, COMUNA DE PUCHUNCAVI"/>
        <s v="MEJORAMIENTO CRUCE VIAL RUTAS F-100-G CON F-650 SECTOR LAS CRUCES, COMUNA DE OLMUE"/>
        <s v="MEJORAMIENTO CRUCE VIAL RUTAS G-80-I CON G-876, COMUNA DE SANTO DOMINGO"/>
        <s v="CONSERVACION RED VIAL REGIÓN DE VALPARAÍSO  2020 - 2022"/>
        <s v="CONSERVACION CAMINOS BASICOS REGION DE VALPARAÍSO 2021-2023"/>
        <s v="MEJORAMIENTO EMBARQUE - DESEMBARQUE DE PASAJEROS SECTOR PUNTA CHOROS"/>
        <s v="CONSTRUCCIÓN INFRAESTRUCTURA. PESQUERA CALETA PUERTO MANSO, CANELA"/>
        <s v="CONSTRUCCIÓN INFR. PESQUERA ARTESANAL CALETA CASCABELES, LOS VILOS"/>
        <s v="CONSTRUCCIÓN OBRAS PORTUARIAS CALETA CHUNGUNGO"/>
        <s v="MEJORAMIENTO BORDE COSTERO SOCOS - TONGOY, COQUIMBO"/>
        <s v="CONSTRUCCIÓN INFR. PESQUERA ARTESANAL CALETA APOLILLADO, LA HIGUERA"/>
        <s v="CONSTRUCCION INFRAESTRUCTURA PESQUERA ARTESANAL CALETA TALCARUCA"/>
        <s v="CONSTRUCCIÓN INFR. PESQUERA ARTESANAL CALETA TALQUILLA, OVALLE"/>
        <s v="CONSTRUCCION INFR. PESQUERA ARTESANAL CALETA RIO LIMARI, OVALLE"/>
        <s v="REPOSICION DE LA COSTANERA DE COQUIMBO, REGION DE COQUIMBO"/>
        <s v="CONSERVACION OBRAS PORTUARIAS MENORES Y BORDES COSTEROS IV REGION"/>
        <s v="DIAGNOSTICO ESTUDIO BASICO MEJORAMIENTO PLAYA LA SERENA COMUNA LA SERENA"/>
        <s v="NORMALIZACION AERODROMO LA FLORIDA "/>
        <s v="NORMALIZACION PROYECTO ELECTRICO EDIFICIO MOP TARAPACA"/>
        <s v="CONSTRUCCION BANDERA REGIONAL DE TARAPACA"/>
        <s v="CONSERVACION CAMINOS POR GLOSA 6 PASADAS URBANAS REGION DEL BIOBIO y ÑUBLE"/>
        <s v="MEJORAMIENTO RUTA 156 (RUTA DE LA MADERA) TRAMO PATAGUAL - PURGATORIO (POR SECTORES)"/>
        <s v="CONSERVACION DE PUENTES  CON DIAGNOSTICO SEGUNDA ETAPA , BIOBIO"/>
        <s v="CONSERVACION GLOBAL MIXTA CAMINOS RED VIAL REGION DEL BIOBIO 2020"/>
        <s v="CONSERVACION CAMINOS BASICOS REGION DEL BIOBIO 2020"/>
        <s v="CONSERVACION RED VIAL REGIÓN DEL BIOBIO 2020"/>
        <s v="CONSERVACION CAMINOS PLAN INDIGENA REGION DEL BIOBIO 2020"/>
        <s v="DIAGNOSTICO PUENTE JUAN PABLO II, PROVINCIA DE CONCEPCION"/>
        <s v="CONSERVACION RED VIAL ADMINISTRACIÓN DIRECTA, REGIÓN DEL BIOBIO 2021"/>
        <s v="CONSERVACION RUTA 156 EN REGION DEL BIOBIO 2020 -2022 PLAN RECUPERACION"/>
        <s v="CONSERVACION RED VIAL REGION DEL BIO BIO 2020"/>
        <s v="CONSTRUCCION CONEXIÓN VIAL PUENTE BIECENTENARIO-AVENIDA CHACABUCO"/>
        <s v="CONSERVACION GLOBAL DE CAMINOS VIII REGION AÑO 2020 -2022"/>
        <s v="CONSERVACION CAMINOS BASICOS REGION DEL BIOBIO 2021-2023"/>
        <s v="MEJORAMIENTO CAMINO BÁSICO INTERMEDIO, RUTA Q - 689 RALCO-PALMUCHO, A BIO BIO"/>
        <s v="REPOSICION PUENTE LARAQUETE, COMUNA DE ARAUCO, PROVINCIA DE ARAUCO"/>
        <s v="CONSERVACION RED VIAL REGION DEL BIOBIO PERIODO 2021-2023 PLAN DE RECUPERACION"/>
        <s v="CONSERVACIÓN Y MANTENCIÓN RED HIDROMÉTRICA NACIONAL"/>
        <s v="CONSERVACIÓN DE LA RED DE OBTENCIÓN DE DATOS A TRAVÉS DE TERCEROS"/>
        <s v="CONSERVACIÓN DE LA RED DE TRANSMISIÓN DE DATOS EN TIEMPO REAL"/>
        <s v="ACTUALIZACION INVENTARIO PATRIMONIO CULTURAL INMUEBLE REGIÓN ATACAMA"/>
        <s v="AMPLIACION Y MEJORAMIENTO AERODROMO EL LOA DE CALAMA, REGIÓN DE ANTOFAGASTA"/>
        <s v="CONSERVACION MAYOR ÁREA DE MOVIMIENTO ANDRES SABELLA"/>
        <s v="AMPLIACIÓN Y MEJORAMIENTO AEROPUERTO ANDRÉS SABELLA REGIÓN DE ANTOFAGASTA"/>
        <s v="NORMALIZACION Y MEJORAMIENTO ÁREA DE MOVIMIENTO AEROPUERTO ANDRÉS SABELLA, ANTOFAGASTA"/>
        <s v="CONSERVACION CONSERVACION RUTINARIA AREA DE MOVIMIENTO AERÓDROMO EL LOA, CALAMA"/>
        <s v="CONSERVACION MAYOR FASE 1 AERODROMO SAN PEDRO DE ATACAMA"/>
        <s v="CONSERVACION GLOBAL AER?DROMOS LAS BREAS Y BARRILES"/>
        <s v="REPOSICIÓN CINCO PUENTES MENORES, REGIÓN DEL MAULE"/>
        <s v="CONSERVACION GLOBAL MIXTA CAMINOS RED VIAL REGION DEL MAULE 2020"/>
        <s v="CONSERVACION CAMINOS BASICOS REGION DEL MAULE 2020"/>
        <s v="CONSERVACION RED VIAL REGIÓN DEL MAULE 2020"/>
        <s v="CONSTRUCCION CIRCUNVALACION NORTE Y SUR DE  PARRAL"/>
        <s v="REPOSICION PUENTE VILLASECA  EN RUTA L-600"/>
        <s v="REPOSICION PUENTE LOS QUEÑES EN RUTA J-55"/>
        <s v="CONSERVACION RED VIAL ADMINISTRACIÓN DIRECTA, REGIÓN DEL MAULE 2021"/>
        <s v="CONSERVACION RED VIAL, REGION DEL MAULE 2020 -2022"/>
        <s v="MEJORAMIENTO RUTA J-25 SECTOR: EL MANZANO TRAMO KM 18,5 AL KM 23,5"/>
        <s v="REPOSICION PUENTES DE MADERA AÑO 2021 DE LA REGION DEL MAULE"/>
        <s v="CONSERVACION CAMINOS BASICOS REGION DEL MAULE 2021-2023"/>
        <s v="CONSTRUCCION CONEXION VIAL RUTA 128 Y RUTA 126, SECTOR CAUQUENES"/>
        <s v="AMPLIACIÓN Y MEJORAMIENTO AERÓDROMO DESIERTO DE ATACAMA REGIÓN DE ATACAMA"/>
        <s v="AMPLIACION RUTA 199-CH SECTOR: PUCÓN - CR. RUTA S-905"/>
        <s v="CONSERVACIÓN GLOBAL MIXTA CAMINOS RED VIAL IX REGIÓN 2014 - 2018"/>
        <s v="MEJORAMIENTO ACCESO PORTAL SAN FRANCISCO - TEMUCO"/>
        <s v="MEJORAMIENTO RUTA S-95-T SECTOR:VILLARRICA - LICAN RAY"/>
        <s v="MEJORAMIENTO RUTA 199 - CH SECTOR: VILLARRICA - PUCÓN"/>
        <s v="MEJORAMIENTO CBI RUTA R-150-P, ANGOL- PARQUE NACIONAL NAHUELBUTA"/>
        <s v="MEJORAMIENTO RUTA S-70 SECTOR: POCOYAN - PUENTE PEULE"/>
        <s v="CONSERVACIÓN GLOBAL RED VIAL IX REGIÓN, 2013-2016"/>
        <s v="CONSERVACION RED VIAL ARAUCANÍA (2015-2016-2017)"/>
        <s v="AMPLIACION RUTA S-839 (SEGUNDA FAJA AL VOLCAN) VILLARRICA"/>
        <s v="MEJORAMIENTO CAMINO BÁSICO INTERMEDIO 2ª FAJA EL VOLCAN (VILLARRICA)"/>
        <s v="CONSERVACIÓN CAMINOS BÁSICOS REGIÓN DE LA ARAUCANÍA 2014-2015"/>
        <s v="MEJORAMIENTO RUTA S-138 SECTOR: TRANAPUENTE - LIMITE REGIONAL NORTE"/>
        <s v="MEJORAMIENTO ACCESO NORPONIENTE A PADRE LAS CASAS"/>
        <s v="REPOSICIÓN PUENTE EDUARDO FREI MONTALVA Y ACCESOS, CARAHUE"/>
        <s v="CONSTRUCCION NUEVO AERODROMO DE PELDEHUE, COLINA"/>
        <s v="CONSERVACIÓN MAYOR PISTA 17L 35R Y RODAJES ASOCIADOS AEROPUERTO AMB, SANTIAGO"/>
        <s v="CONSERVACION MENOR RED AEROPORTUARIA REGIÓN METROPOLITANA"/>
        <s v="CONSERVACION MAYOR PLATAFORMA ESTACIONAMIENTO DE AVIONES Y RODAJES ASOCIADOS AEROPUERTO ARTURO MERINO BENITEZ REGION METROPOLITANA"/>
        <s v="CONSTRUCCION CALLES DE RODAJE AEROPUERTO ARTURO MERINO BENITEZ - REGIÓN"/>
        <s v="CONSERVACION MAYOR PISTA 17R-35L Y RODAJES ASOCIADOS AEROPUERTO AMB"/>
        <s v="CONSERVACION CONSERVACION RUTINARIA AERODROMO PELDEHUE, COLINA "/>
        <s v="REPOSICION PUENTE ZAPALLAR EN RUTA N-655, PROVINCIA DIGUILLIN "/>
        <s v="CONSERVACION GLOBAL MIXTA CAMINOS RED VIAL REGION DE ÑUBLE 2020"/>
        <s v="CONSERVACION CAMINOS BASICOS REGION DE ÑUBLE 2020"/>
        <s v="CONSERVACION RED VIAL REGIÓN DE ÑUBLE 2020"/>
        <s v="ANALISIS Y DIAGNOSTICO CONEXIÓN VIAL BINACIONAL REGION DE ÑUBLE"/>
        <s v="CONSERVACION MIXTA CAMINOS RED VIAL REGIÓN  ÑUBLE 2020"/>
        <s v="CONSERVACION CAMINOS BASICOS REGION DEL ÑUBLE 2021-2023"/>
        <s v="DIAGNOSTICO POTENCIAL TURISTICO PRODUCTIVO DE BORDE COSTERO Y PESCA ARTESANAL, REGION ÑUBLE"/>
        <s v="CONSERVACION INFRAESTRUCTURA HORIZONTAL Y OTROS AD. BERNARDO O'HIGGINS. CHILLÁN, VIII REGIÓN DEL BÍO BÍO."/>
        <s v="CONSERVACIÓN GLOBAL MIXTA REGIÓN METROPOLITANA AÑO 2012-2016"/>
        <s v="REPOSICION Y CONSTRUCCION PUENTES Y LOSAS, PROVINCIA CHACABUCO, MELIPILLA Y TALAGANTE"/>
        <s v="MEJORAMIENTO CBI CAMINO ROMERAL-EMBALSE EL YESO G-455, PROVINCIA DE CORDILLERA"/>
        <s v="CONSTRUCCIÓN MEJORAMIENTO INTERCONEXIÓN VIAL P-20 P-40, ARAUCO"/>
        <s v="CONSERVACIÓN GLOBAL MIXTA CAMINOS VIII REGIÓN AÑO 2012-2016"/>
        <s v="MEJORAMIENTO RUTA Q-20, SECTOR MARIA DOLORES - PUENTE PERALES"/>
        <s v="REPOSICION PUENTES MENORES DE MADERA"/>
        <s v="REPOSICIÓN RUTA P-70 PELECO - TIRÚA, ARAUCO"/>
        <s v="CONSERVACIÓN GLOBAL MIXTA REGIÓN DEL BIOBIO AÑO 2013"/>
        <s v="CONSERVACIÓN GLOBAL RUTA 156, PROVINCIAS BIOBIO Y CONCEPCIÓN"/>
        <s v="MEJORAMIENTO RUTA O-54 YUMBEL-YUMBEL ESTACION, PROV. BIOBIO"/>
        <s v="MEJORAMIENTO RUTA O-60 SECTOR YUMBEL - RERE, YUMBEL"/>
        <s v="MEJORAMIENTO RUTA Q-806 CRUCE RUTA 5 MULCHÉN - NEGRETE, PROVINCIA BIO BIO"/>
        <s v="MEJORAMIENTO RUTA Q-45, ABANICO-PASO INTERNACIONAL PICHACHEN, ANTUCO"/>
        <s v="MEJORAMIENTO RUTA Q-30, LA MONA-ALAMO HUACHO, LOS ANGELES"/>
        <s v="MEJORAMIENTO RUTA CURANILAHUE-TRONGOL BAJO, CURANILAHUE"/>
        <s v="CONSTRUCCION PLAZA PEAJE SAN ROQUE,RUTA 156 DE LA MADERA, REGION DEL BIO BIO"/>
        <s v="CONSTRUCCION DE CICLOVIAS Y OBRAS ANEXAS VARIAS RUTAS REGION DEL BIO BIO"/>
        <s v="CONSERVACIÓN GLOBAL MIXTA CAMINOS RED VIAL VIII REGIÓN 2013-2018"/>
        <s v="MEJORAMIENTO CONEXIÓN VIAL CONCEPCIÓN - CHIGUAYANTE, ETAPA 1"/>
        <s v="ANÁLISIS PARA EL DESARROLLO DE UN PLAN NACIONAL DE RECURSOS HÍDRICOS"/>
        <s v="CONSERVACION INVENTARIO PUBLICO DE EXTRACIONES EFECTIVAS AGUAS SUBTERRANEAS Y SUPERFICIALES"/>
        <s v="ANÁLISIS IMPLEMENTACION PLANES ESTRATEGICOS DE CUENCA PARA LA GRH NACIONAL "/>
        <s v="CONSERVACION ESTACIONES FLUVIOMETRICAS Y REPARACIONES MAYORES "/>
        <s v="DIAGNOSTICO PARA IMPLEMENTACION RED NACIONAL DE ALERTA ."/>
        <s v="CONSERVACIÓN Y MANTENCIÓN RED HIDROMÉTRICA NACIONAL PLAN DE RECUPERACIÓN"/>
        <s v="CONSERVACIÓN DE LA RED HIDROMETEOROLÓGICA PLAN DE RECUPERACION"/>
        <s v="CONSERVACIÓN RED DE MEDICIÓN DE PARÁMETROS GLACIOLÓGICOS PLAN DE RECUPERACIÓN"/>
        <s v="CONSERVACIÓN RED DE LAGOS PLAN DE RECUPERACION"/>
        <s v="CONSERVACIÓN DE LA RED DE AGUAS SUBTERRÁNEAS PLAN DE RECUPERACION"/>
        <s v="CONSERVACIÓN DE LA RED DE AGUA E HIDROGEOLOGÍA PLAN RECUPERACION"/>
        <s v="CONSERVACION INVENTARIO D° DE AGUA AFECTO PAGO DE PATENTE POR NO USO PLAN RECUPERACION"/>
        <s v="ANALISIS ANALISIS DESARROLLO E IMPLEMENTACION DE PLANES ESTRATEGICOS CCAS. PARA LA GESTION INTERREGIONAL"/>
        <s v="CONSERVACION CONSERVACIÓN ESTACIONES FLUVIOMÉTRICA Y REPARACIONES MAYORES PLAN DE RECUPERACIÓN INTERREGIONAL"/>
        <s v="REPOSICION PUENTES EL MONTE Y YERBAS BUENAS, RUTA I-660 COMUNA DE MARCHIGUE"/>
        <s v="REPOSICIÓN RUTA 90, SECTOR PERALILLO - LA ROSA, VI REGION"/>
        <s v="REPOSICION PASO SUPERIOR RUTA 5 - ALAMEDA, RANCAGUA "/>
        <s v="MEJORAMIENTO RUTA I-184 KM 0.00 A KM18.7 PROVINCIA C. CARO"/>
        <s v="MEJORAMIENTO RUTA 90, SECTOR LA ROSA - PICHILEMU, P. CARDENAL CARO"/>
        <s v="CONSTRUCCION PASO DESNIVELADO GULTRO - LO CONTI, OLIVAR"/>
        <s v="CONSTRUCCION RUTA COSTERA LIMITE REGIONAL NORTE (V REG ) -PICHILEMU"/>
        <s v="MEJORAMIENTO DE INTERCONEXIÓN RÍO LOCO, RANCAGUA"/>
        <s v="CONSTRUCCIÓN SERVICIO DE AGUA POTABLE RURAL DE CARÁN - EL ROSARIO, COMUNA DE SAN CARLOS"/>
        <s v="MEJORAMIENTO PASO SAN FRANCISCO EN TERCERA REGIÓN"/>
        <s v="REPOSICIÓN PAVIMENTO RUTA 5 SECTOR: PORTOFINO - CHAÑARAL"/>
        <s v="MEJORAMIENTO RUTA C-35 SECTOR: LOS LOROS(KM 53)-JUNTAS(KM 88)"/>
        <s v="MEJORAMIENTO RUTA C-46, VALLENAR HUASCO"/>
        <s v="CONSERVACION RUTINARIA AREA DE MOVIMIENTO AERODROMO EL BOLDO DE CAUQUENES"/>
        <s v="CONSERVACION AERÓDROMO MUNICIPAL DE LINARES"/>
        <s v="ANÁLISIS DE LA INFRAESTRUCTURA DE TRANSPORTE REGIÓN DEL MAULE"/>
        <s v="CONSERVACIÓN GLOBAL RED VIAL REGIÓN DE TARAPACÁ, AÑO 2008 - 2010"/>
        <s v="CONSTRUCCIÓN SISTEMA APR EL RINCÓN, COMUNA DE RÍO NEGRO"/>
        <s v="CONSTRUCCIÓN SISTEMA DE AGUA POTABLE RURAL DE DICHAM, COMUNA DE CHONCHI"/>
        <s v="MEJORAMIENTO SISTEMAS APR, REGION DE LOS LAGOS, GLOSA 05 APR (PREFACT.,FACT.,DISEÑO)"/>
        <s v="MEJORAMIENTO SISTEMA DE AGUA POTABLE RURAL DE EL MALITO, COMUNA DE PALENA"/>
        <s v="CONSTRUCCION SISTEMA DE APR DE TERAO, COMUNA DE CHONCHI"/>
        <s v="CONSTRUCCION SERVICIO DE AGUA POTABLE RURAL DE ASTILLEROS - PUNAHUEL, COMUNA DE DALCAHUE"/>
        <s v="CONSTRUCCION SISTEMA DE AGUA POTABLE RURAL DE RIO CHICO, COMUNA DE PUERTO MONTT"/>
        <s v="CONSTRUCCION SERVICIO DE AGUA POTABLE RURAL HUENAO REGION DE LOS LAGOS"/>
        <s v="CONSERVACION ACCESIBILIDAD UNIVERSAL EDIFICIO MOP LOS LAGOS (DS 50)"/>
        <s v="CONSERVACION RED PRIMARIA DE AGUAS LLUVIAS REGION DE LOS LAGOS 2020 - 2023 - RECUP"/>
        <s v="CONSERVACIÓN DE RIBERAS REGIÓN DE LOS LAGOS 2020 - 2023 - RECUP"/>
        <s v="MEJORAMIENTO RUTA V-30, CRUCE RUTA 5 (TOTORAL)-COLEGUAL-FRESIA"/>
        <s v="ANALISIS Y DIAGNOSTICO CONECTIVIDAD VIAL QUILACAHUIN -TRINIDAD"/>
        <s v="MEJORAMIENTO CONSTRUCCION CONECTIVIDAD VIAL RUTA INTERIOR ENTRE LIM. REG. LOS RÍOS Y LIM. PROV. SUR LLANQUIHUE"/>
        <s v="CONSERVACION CAMINOS POR GLOSA 7, REGION DE LOS LAGOS 2020 (PLAN DE RECUPERACIÓN)"/>
        <s v="CONSERVACION CAMINOS BASICOS REGION DE LOS LAGOS 2020 (PLAN DE RECUPERACION)"/>
        <s v="CONSERVACION RED VIAL REGION DE LOS LAGOS 2020 (PLAN DE RECUPERACION)"/>
        <s v="CONSERVACION CAMINOS PLAN INDIGENA REGION DE LOS LAGOS 2020 (PLAN DE RECUPERACION)"/>
        <s v="CONSERVACION DE LA RED VIAL REGION DE LOS LAGOS 2020-2021"/>
        <s v="CONSERVACION SEGURIDAD VIAL EN REGION LOS LAGOS (PLAN DE RECUPERACIÓN)"/>
        <s v="CONSTRUCCION CAMINO RIO HOLLEMBERG - RIO PEREZ"/>
        <s v="CONSTRUCCION CAMINO BAHIA TALCAHUANO-ESTERO WORSLEY- II ETAPA (CMT)"/>
        <s v="REPOSICIÓN Y NORMALIZACIÓN PUENTE RUBENS Y ACCESOS, PROVINCIA DE ÚLTIMA ESPERANZA"/>
        <s v="CONSTRUCCIÓN RUTA Y-170, SECTOR CAÑADON MACHO - LAGO DICKSON, ÚLTIMA ESPERANZA"/>
        <s v="CONSTRUCCION CAMINO CALETA EUGENIA- PUERTO TORO, TRAMO I, XII REGIÓN"/>
        <s v="CONSERVACION GLOBAL MIXTA DE CAMINOS XII REGION AÑO 2016 - 2020"/>
        <s v="MEJORAMIENTO PASO FRONTERIZO R 9-253-CH,S:AVDA.ULTIMA ESPERANZA-CASAS VIEJAS "/>
        <s v="CONSTRUCCION CAMINO CALETA 2 DE MAYO-LAGO ERRAZURIZ-RIO LAPATAIA"/>
        <s v="CONSTRUCCIÓN CAMINO ESTERO WORSLEY - FIORDO STAINES - I ETAPA (CMT)"/>
        <s v="CONSERVACIÓN GLOBAL REGIÓN DE MAGALLANES (2018 - 2020)"/>
        <s v="CONSERVACIÓN RED VIAL REGIÓN DE MAGALLANES (2018 - 2020)"/>
        <s v="NORMALIZACION RUTA Y-340 S: PUERTO NATALES (CRUCE AV. CARLOS I. DEL CAMPO)- LAGO BALMACEDA - RIO PRIMERO"/>
        <s v="CONSERVACION CAMINOS BASICOS REGION DE MAGALLANES 2019-2020"/>
        <s v="REPOSICION RUTA 9 S: ROTONDA NATALES- CAMINO 1"/>
        <s v="REPOSICION RUTA 9 SECTOR PUENTE TRES PASOS-CERRO CASTILLO, TORRES DEL PAINE"/>
        <s v="CONSERVACION GLOBAL RED VIAL REGION DE MAGALLANES 2020"/>
        <s v="CONSERVACION CAMINOS BASICOS REGION DE MAGALLANES 2020"/>
        <s v="MEJORAMIENTO RUTA Y-65, PORVENIR - MANANTIALES, TIERRA DEL FUEGO, ETAPA II"/>
        <s v="CONSERVACION GLOBAL MIXTA CAMINOS RED VIAL REGION DE MAGALLANES 2021"/>
        <s v="CONSERVACION CAMINOS BASICOS REGION DE MAGALLANES 2021-2023"/>
        <s v="MEJORAMIENTO ACCESO A LA CIUDAD DE PTO. NATALES, AV. ULT. ESPERANZA"/>
        <s v="REPOSICIÓN TERMINAL PORTUARIO DE CHAITEN"/>
        <s v="MEJORAMIENTO PLAYA VENADO, PUERTO VARAS"/>
        <s v="MEJORAMIENTO BORDE COSTERO SECTOR IANSA, LLANQUIHUE"/>
        <s v="NORMALIZACION INFRAESTRUCTURA PORTUARIA RIO BUENO PROVINCIA OSORNO"/>
        <s v="CONSERVACION NAVES REGION DE LOS LAGOS"/>
        <s v="CONSTRUCCION TERMINAL CONECTIVIDAD MAYOR QUELLÓN"/>
        <s v="CONSTRUCCION VARADERO COMUNA DE DALCAHUE"/>
        <s v="CONSERVACION OBRAS PORTUARIAS MENORES REGIÓN DE LOS LAGOS 2020 - 2024"/>
        <s v="MEJORAMIENTO INFRAESTRUCTURA PORTUARIA RAMPA ACHAO, COMUNA DE QUINCHAO"/>
        <s v="CONSERVACION GLOBAL DE OBRAS PORTUARIAS REGIÓN DE LOS LAGOS"/>
        <s v="CONSERVACIÓN MENOR RED AEROPORTUARIA REGIÓN DE LOS LAGOS"/>
        <s v="CONSERVACIÓN RUTINARIA AERÓDROMO NUEVO CHAITÉN AÑO 2018-2021 REGIÓN DE LOS LAGOS"/>
        <s v="REPOSICION PISTA AEROPUERTO EL TEPUAL - PUERTO MONTT "/>
        <s v="NORMALIZACION PEQUEÑO AERÓDROMO QUELLÓN"/>
        <s v="AMPLIACION AERÓDROMO CAÑAL BAJO, OSORNO"/>
        <s v="NORMALIZACIÓN SUPERFICIE LIMITADORA DE OBSTÁCULOS AD. CAÑAL BAJO"/>
        <s v="CONSERVACION GLOBAL PEQUEÑOS AERODROMOS PROVINCIA DE CHILOE 2020 - 2024"/>
        <s v="CONSERVACION GLOBAL PEQUEÑOS AERODROMOS PROVINCIA DE LLANQUIHUE 2020-2024"/>
        <s v="CONSERVACION GLOBAL PEQUEÑOS AERODROMOS PROVINCIA DE PALENA"/>
        <s v="AMPLIACION Y MEJORAMIENTO AEROPUERTO EL TEPUAL REGIÓN DE LOS LAGOS"/>
        <s v="CONSERVACION RUTINARIA AERÓDROMO MOCOPULLI, DALCAHUE"/>
        <s v="AMPLIACION Y MEJORAMIENTO AERÓDROMO CAÑAL BAJO, OSORNO"/>
        <s v="AMPLIACION Y MEJORAMIENTO DEL AERODROMO DE MOCOPULLI, DALCAHUE CHILOE"/>
        <s v="CONSTRUCCION INFRAESTRUCTURA AEROPORTUARIA DE EMERGENCIA, ISLA MEULÍN, COMUNA DE QUINCHAO"/>
        <s v="NORMALIZACION CERCO PERIMETRAL AERÓDROMOS DE CONTAO, HUALAIHUÉ Y RÍO NEGRO"/>
        <s v="CONSERVACION RUTINARIA AERÓDROMO NUEVO CHAITEN 2021-2022 "/>
        <s v="CONSTRUCCION INFRAESTRUCTURA PORTUARIA EN PUERTO TORO, CABO DE HORNOS"/>
        <s v="CONSTRUCCION RAMPAS CONECTIVIDAD CANAL FITZ ROY, RIO VERDE"/>
        <s v="MEJORAMIENTO Y AMPLIACIÓN TERMINALES DE CONECTIVIDAD REGIÓN DE MAGALLANES"/>
        <s v="CONSERVACION GLOBAL OBRAS PORTUARIAS REGIÓN DE MAGALLANES"/>
        <s v="MEJORAMIENTO RUTA 7, SECTOR PUENTE CISNE - PICHICOLO, HUALAIHUE"/>
        <s v="CONSTRUCCIÓN RUTA 7 SECTOR: VODUDAHUE - LEPTEPU (CMT)"/>
        <s v="CONSTRUCCION CONEXIÓN VIAL PUERTO VARAS - LLANQUIHUE"/>
        <s v="CONSERVACION RED VIAL LOS LAGOS (2015-2016-2017)"/>
        <s v="CONSERVACION GLOBAL MIXTA CAMINOS RED VIAL X REGIÓN 2015-2019"/>
        <s v="CONSERVACIÓN CAMINOS BÁSICOS REGIÓN DE LOS LAGOS 2014-2015"/>
        <s v="CONSTRUCCION CONEXION VIAL CRUCE RUTA 231 CH - ACCESO NORTE LAGO ESPOLON"/>
        <s v="MEJORAMIENTO RUTA 7, SECTOR LAGO NEGRO (PUENTE MANUEL FELIU)- PUENTE BONITO, CHAITEN"/>
        <s v="CONSERVACIÓN GLOBAL MIXTA CAMINOS RED VIAL X REGIÓN 2014 - 2018"/>
        <s v="MEJORAMIENTO CONEXIÓN VIAL URBANA RUTA U-72 - RUTA U-40 EN OSORNO"/>
        <s v="MEJORAMIENTO RUTA 5. S: MOLULCO-COLONIA YUNGAY (3AS PISTAS Y BERMAS)"/>
        <s v="MEJORAMIENTO W-883. SECTOR: CRUCE RUTA 5-PUREO,CHILOÉ"/>
        <s v="MEJORAMIENTO CBI RUTA V-155, FRUTILLAR BAJO (FIN PAVIMENTO)- QUILANTO, FRUTILLAR"/>
        <s v="MEJORAMIENTO RUTA V-69 SECTOR: COCHAMO PTE. PUCHEGUIN"/>
        <s v="MEJORAMIENTO RUTA V-90, RUTA 5-MAULLIN, REGION DE LOS LAGOS"/>
        <s v="MEJORAMIENTO DEL SISTEMA DE RIEGO DEL RIO CLARO DE RENGO"/>
        <s v="CONSERVACION DE RIBERAS NATURALES AÑOS 2020 - 2022, VI REGIÓN"/>
        <s v="CONSERVACION DE RED COLECTORES DE AGUAS LLUVIAS AÑOS 2020 - 2022, VI REGIÓN"/>
        <s v="MEJORAMIENTO SISTEMA DE RIEGO ESTERO CODEGUA"/>
        <s v="CONSERVACION SISTEMA DE RIEGO TRANQUE LA ESPERANZA, COMUNA DE CHIMBARONGO, VI REGION"/>
        <s v="CONSTRUCCIÓN RUTA PRECORDILLERA SECTOR: RUTA L-535-COLVINDO Y 4 PUENTES"/>
        <s v="CONSTRUCCIÓN CONEXIÓN VIAL ALHUÉ - RANCAGUA REGIÓN METROPOLITANA Y O`HIGGINS"/>
        <s v="CONSERVACION DE SEGURIDAD VIAL EN RUTAS DE LA RED"/>
        <s v="CONSTRUCCIÓN PASARELAS PEATONALES EN PUENTES SIN PASILLOS VARIAS REGIONES"/>
        <s v="CONSERVACION PLAZAS DE PESAJE"/>
        <s v="CONSERVACIÓN DE SEGURIDAD VIAL EN ZONAS DE ESCUELAS 2017-2019"/>
        <s v="CONSERVACIÓN DE SEGURIDAD VIAL PASADAS ZONAS POBLADAS - TRAVESIAS 2017"/>
        <s v="CONSERVACION DE SEGURIDAD VIAL EN PASADAS ZONAS URBANAS -TRAVESIAS 2019"/>
        <s v="DIAGNÓSTICO SEGURIDAD VIAL VARIAS RUTAS RED VIAL NACIONAL ETAPA 2"/>
        <s v="CONSTRUCCION COLECTORES RED PRIMARIA DE AGUAS LLUVIAS PUERTO AYSEN"/>
        <s v="CONSERVACION RED PRIMARIA DE AGUAS LLUVIAS REGION DE AYSEN"/>
        <s v="CONSERVACION OBRAS DE RIEGO FISCAL REGION DE AYSEN"/>
        <s v="CONSTRUCCION OBRAS FLUVIALES DEL RÍO AYSÉN"/>
        <s v="CONSERVACION OBRAS DE CONTROL ALUVIONAL CERRO DIVISADERO, COIHAIQUE"/>
        <s v="CONSERVACIÓN RIBERAS DE CAUCES NATURALES, XI REGIÓN"/>
        <s v="REPARACIÓN INFRAESTRUCTURA VIAL EN RUTAS DE LA PROVINCIA DE MALLECO"/>
        <s v="MEJORAMIENTO RUTAS S-61 Y S-95-R, SECTOR: ICALMA-LIUCURA"/>
        <s v="CONSERVACIÓN GLOBAL RED VIAL ARAUCANÍA 2010-2012"/>
        <s v="CONSERVACIÓN GLOBAL RED VIAL IX REGIÓN AÑOS 2011-2013"/>
        <s v="CONSERVACIÓN CAMINOS PLAN INDÍGENA 2011-2012 IX REGIÓN"/>
        <s v="CONSERVACIÓN DE RIBERAS CAUCES NATURALES - REGIÓN DEL MAULE"/>
        <s v="CONSERVACIÓN SISTEMA DE ALCANTARILLADO DE AGUAS LLUVIAS, REGION DEL MAULE"/>
        <s v="CONSTRUCCION SISTEMA DE EVAC, DE A.LL. COLECTOR CHOAPA-LOA CURICO"/>
        <s v="CONSERVACION MANEJO Y CONTROL EMBALSE ANCOA, LINARES"/>
        <s v="CONSERVACION MANEJO Y CONTROL EMBALSE EMPEDRADO, TALCA"/>
        <s v="CONSERVACION INFRAESTRUCTURA DE RIEGO REGION DEL MAULE"/>
        <s v="ANALISIS  REPOSICION EDIFICIOS MOP REGION DE LA ARAUCANIA TEMUCO"/>
        <s v="MEJORAMIENTO RUTA J-80, SECTOR: CRUCE J-60 (HUALAÑE) - CRUCE RUTA COSTERA"/>
        <s v="CONSERVACIÓN GLOBAL MIXTA DE CAMINOS VII REGIÓN AÑO 2012"/>
        <s v="MEJORAMIENTO RUTA L-45, SECTOR EL PEÑASCO-RETEN LOS HUALLES"/>
        <s v="MEJORAMIENTO RUTA L-45, SECTOR ESCUELA LLEPO - EL PEÑASCO"/>
        <s v="REPOSICION Y MEJORAMIENTO PUENTE LAS JUNTAS EN RUTA L-831, KM. 7.94, COMUNA DE PARRAL"/>
        <s v="REPOSICION PUENTE COLORADO EN RUTA J-615 KM 0,80"/>
        <s v="REPOSICION RUTA L-11, SECTOR CRUCE RUTA 5-COMPUERTAS MAULE SUR"/>
        <s v="MEJORAMIENTO RUTAS J-40 Y J-448; SECTOR: TENO-RAUCO, PROV. CURICO"/>
        <s v="CONSTRUCCIÓN RUTA PRECORDILLERANA SECTOR: RUTA L-11- RUTA L-535 Y PUENTE ACHIBUENO"/>
        <s v="CONSTRUCCIÓN SISTEMA DE RIEGO EMBALSE EMPEDRADO"/>
        <s v="ACTUALIZACIÓN GUIA DE DISEÑO DE OBRAS MARITIMAS Y COSTERAS"/>
        <s v="CONSERVACION OBRAS DE RIEGO FISCALES REGION DEL MAULE 2020 - 2023 - RECUP"/>
        <s v="CONSERVACIÓN DE RIBERAS REGIÓN DEL MAULE 2020 - 2023 - RECUP"/>
        <s v="CONSTRUCCIÓN CONEXIÓN VIAL RUTA 128 Y RUTA 126, SECTOR CAUQUENES"/>
        <s v="CONSERVACION CAMINOS BASICOS REGION DEL MAULE 2020 (PLAN DE RECUPERACION)"/>
        <s v="CONSERVACION RED VIAL REGION DEL MAULE 2020 (PLAN DE RECUPERACION)"/>
        <s v="CONSERVACION RED VIAL REGION DEL MAULE PERIODO 2021-2023 PLAN DE RECUPERACIÓN"/>
        <s v="CONSERVACION OBRAS PORTUARIAS MENORES PLAN RECUPERACION ECONOMICA MAULE"/>
        <s v="MEJORAMIENTO Y AMPLIACIÓN SISTEMA APR LAS LOMAS, SAN CLEMENTE"/>
        <s v="MEJORAMIENTO Y AMPLIACIÓN SISTEMA APR BAJOS DE LIRCAY, SAN CLEMENTE"/>
        <s v="MEJORAMIENTO Y AMPLIACIÓN SISTEMA APR BAJO ESMERALDA, YERBAS BUENAS"/>
        <s v="AMPLIACIÓN Y MEJORAMIENTO APR MOLINO-VENTANA DEL ALTO SANTA LAURA, TENO"/>
        <s v="CONSERVACION CONSERVACION FILTROS APR LORA LORA, LICANTEN"/>
        <s v="CONSERVACION SISTEMAS DE APR POR SEQUÍA AÑO 2021-2022, REGIÓN DEL MAULE REGIÓN DEL MAULE"/>
        <s v="AMPLIACIÓN Y MEJORAMIENTO MEJORAMIENTO Y AMPLIACION SISTEMA APR EL PLUMERO PENCAHUE"/>
        <s v="RED HOSPITALARIA DEL MAULE (INSPECCIÓN FISCAL)"/>
        <s v="AMPLIACION RED DE MONITOREO PIEZOMÉTRICOS REGIÓN DEL MAULE"/>
        <s v="CONSERVACIÓN EMBALSE AROMOS V REGIÓN"/>
        <s v="CONSERVACIÓN EMBALSE CHACRILLAS REGIÓN DE VALPARAÍSO"/>
        <s v="CONSERVACIÓN SISTEMA DE RIEGO EMBALSE EL MELÓN, V REGIÓN"/>
        <s v="CONSERVACIÓN EMBALSE PUNTA BLANCA, CABILDO, V REGIÓN"/>
        <s v="CONSERVACION RED PRIMARIA EVACUACION AALL VALPARAISO 2018-2020"/>
        <s v="DIAGNOSTICO PLAN MAESTRO AGUAS LLUVIA SAN FELIPE, COMUNA DE SAN FELIPE"/>
        <s v="CONSTRUCCION EMBALSE LA CHUPALLA - REGION DE VALPARAISO"/>
        <s v="CONSERVACIÓN OBRAS DE REGADIO SEQUÍA 2019 -2021 REGION VALPARAISO"/>
        <s v="CONSERVACIÓN SISTEMA HÍDRICO DE ESCASEZ OBRAS COMPLEMENTARIAS EN CURIMON, VALLE DEL ACONCAGUA"/>
        <s v="CONSERVACIÓN SISTEMA HÍDRICO DE ESCASEZ OBRAS COMPLEMENTARIAS EN LLAY LLAY, VALLE DEL ACONCAGUA"/>
        <s v="CONSERVACION RED PRIMARIA EVACUACIÓN AA LL VALPARAÍSO 2021-2023 VALPARAISO"/>
        <s v="CONSERVACION RIBERAS DE CAUCES NATURALES VALPARAÍSO 2021-2023 VALPARAÍSO"/>
        <s v="CONSERVACION INFRAESTRUCTURA DE RIEGO REGION DE VALPARAISO"/>
        <s v="CONSERVACION SISTEMA DE RIEGO TRANQUE CHINCOLCO, COMUNA DE PETORCA, REGION DE VALPARAISO"/>
        <s v="CONSERVACION MANEJO Y CONTROL SISTEMA DE REGADÍO CUNCUMÉN, REGIÓN DE VALPARAÍSO"/>
        <s v="CONSTRUCCION UNIFICACIÓN BOCATOMAS PRIMERA SECCIÓN RÍO ACONCAGUA LOS ANDES"/>
        <s v="ANALISIS FIJACION DE DESLINDES RIOS ACONCAGUA, LIGUA Y PETORCA"/>
        <s v="MEJORAMIENTO SISTEMA DE AGUA POTABLE ISLA DEL GUINDO Y CHOMEDAHUE, SANTA CRUZ"/>
        <s v="MEJORAMIENTO SISTEMA APR VILLA DEL CARMEN, LAS CABRAS"/>
        <s v="MEJORAMIENTO SISTEMA APR HUILQUIO CERRILLOS, RENGO"/>
        <s v="MEJORAMIENTO SISTEMA APR EL TAMBO, SAN VICENTE DE TT"/>
        <s v="MEJORAMIENTO Y AMPLIACIÓN APR PATAGUA CERRO, PICHIDEGUA"/>
        <s v="MEJORAMIENTO Y AMPLIACIÓN SISTEMA APR MANUEL LARRAIN, LOLOL"/>
        <s v="AMPLIACION SISTEMA APR CUTEMU LA QUEBRADA, PAREDONES"/>
        <s v="MEJORAMIENTO SISTEMA DE AGUA POTABLE RURAL REQUEGUA, SAN VICENTE DE TT"/>
        <s v="CONSERVACION MANTENCIÓN Y AMPLIACIÓN SISTEMAS APR, LIBERTADOR BERNARDO O'HIGGINS (GLOSA 5)"/>
        <s v="MEJORAMIENTO Y AMPLIACION SISTEMA APR MEMBRILLO LOS TRICAHUES, LOLOL"/>
        <s v="MEJORAMIENTO SISTEMA DE APR RINCONADA DE YÁQUIL SANTA CRUZ"/>
        <s v="AMPLIACIÓN Y MEJORAMIENTO MEJORAMIENTO Y AMPLIACIÓN SISTEMA APR LA FINCA SANTA CRUZ"/>
        <s v="CONSERVACION SISTEMAS POR SEQUIA, REGION DE O`HIGGINS"/>
        <s v="AMPLIACIÓN Y MEJORAMIENTO SISTEMA APR LA DEHESA PLACILLA"/>
        <s v="MEJORAMIENTO SISTEMAS APR, REGION OHIGGINS, GLOSA 05 APR (PREFACT.,FACT.,DISEÑO)"/>
        <s v="HABILITACION NUEVA FUENTE APR TRINIDAD LOS MAITENES MARCHIGUE"/>
        <s v="AMPLIACIÓN Y MEJORAMIENTO SISTEMA APR PUQUILLAY BAJO NANCAGUA"/>
        <s v="AMPLIACIÓN Y MEJORAMIENTO ROMO LA PEDRINA PICHIDEGUA"/>
        <s v="AMPLIACIÓN Y MEJORAMIENTO SISTEMA APR SAN LUIS VILLA ALEGRE PLACILLA"/>
        <s v="MEJORAMIENTO SISTEMA APR BOLDOMAHUIDA CHÉPICA"/>
        <s v="AMPLIACIÓN Y MEJORAMIENTO SISTEMA APR PULÍN LITUECHE"/>
        <s v="CONSERVACIÓN RED PRIMARIA DE AGUAS LLUVIAS REGIÓN O´HIGGINS 2020 - 2023 - RECUP"/>
        <s v="CONSERVACION OBRAS DE RIEGO FISCALES REGIÓN O'HIGGINS - 2020-2023 - RECUP"/>
        <s v="CONSERVACIÓN DE RIBERAS REGIÓN DE O`HIGGINS 2020 - 2023 - RECUP"/>
        <s v="CONSERVACION SEGURIDAD VIAL EN REGION O`HIGGINS 2020 (PLAN DE RECUPERACIÓN)"/>
        <s v="CONSERVACION RED VIAL REGION DE O`HIGGINS 2020 (PLAN DE RECUPERACION)"/>
        <s v="CONSERVACION CAMINOS BÁSICOS REGIÓN DE O'HIGGINS 2020 -2022 PLAN RECUPERACION"/>
        <s v="CONSERVACION RED VIAL ADMINISTRACIÓN DIRECTA, REGIÓN DE O´HIGGINS 2021"/>
        <s v="CONSERVACION RED VIAL REGION DE O´HIGGINS PERIODO 2021-2023 PLAN DE RECUPERACIÓN"/>
        <s v="CONSERVACION OBRAS PORTUARIAS REGIÓN DE O`HIGGINS, PERIODO 2021-2025."/>
        <s v="AMPLIACIÓN SISTEMA APR AGUA BUENA A PUEBLO HUNDIDO, SAN FERNANDO"/>
        <s v="MEJORAMIENTO SISTEMA APR ROMA SAN JOSÉ LOS LINGUES, SAN FERNANDO"/>
        <s v="MEJORAMIENTO Y AMPLIACIÓN SISTEMA APR LO DE LOBOS, RENGO"/>
        <s v="MEJORAMIENTO Y AMPLIACIÓN SISTEMA APR PENCAHUE BAJO, SAN VICENTE"/>
        <s v="MEJORAMIENTO Y AMPLIACIÓN SISTEMA APR LIMACHE LA CAPILLA, MALLOA"/>
        <s v="MEJORAMIENTO SISTEMA APR LA CHIMBA, RENGO"/>
        <s v="MEJORAMIENTO SISTEMA APR OLIVAR BAJO, RINCÓN EL ABRA, OLIVAR"/>
        <s v="CONSERVACION SISTEMA APR CALIFORNIA DOÑIHUE"/>
        <s v="CONSERVACION SISTEMA APR RINCONADA DE DOÑIHUE DOÑIHUE"/>
        <s v="CONSERVACION SISTEMA APR  CHUMACO REQUÍNOA"/>
        <s v="CONSERVACION SISTEMA APR CARMEN BAJO LA MEDIA LUNA CODEGUA"/>
        <s v="CONSERVACION SISTEMA APR QUINTA CHIMBARONGO"/>
        <s v="CONSERVACION SISTEMA APR ALCONES EL SAUCE MARCHIGUE"/>
        <s v="CONSERVACION SISTEMA APR CAHUIL PICHILEMU"/>
        <s v="CONSERVACION SISTEMA APR PUQUILLAY PERALILLO"/>
        <s v="CONSERVACION SISTEMA APR RASTROJOS SAN VICENTE DE TAGUA TAGUA"/>
        <s v="CONSERVACION SISTEMAS DE APR POR SEQUÍA AÑO 2021-2022, REGIÓN DE O'HIGGINS REGIÓN DE O' HIGGINS"/>
        <s v="EMBALSE CONVENTO VIEJO (INSPECCIÓN FISCAL)"/>
        <s v="CONVENTO VIEJO (SISTEMA NUEVAS INVERSIONES)"/>
        <s v="EMBALSE CONVENTO VIEJO (EXPROPIACIONES)"/>
        <s v="REPOSICION Y AMPLIACION SISTEMA DE AGUA POTABLE RURAL MOLLULCO, TEMUCO"/>
        <s v="REPOSICION SISTEMA DE AGUA POTABLE RURAL EL ESFUERZO, COMUNA DE CUNCO"/>
        <s v="MEJORAMIENTO AMPLIACION SISTEMA DE AGUA POTABLE RURAL TEODORO SCHMIDT, T.SCHMIDT"/>
        <s v="REPOSICION PARCIAL SAPR DOLLINCO QUEPE Y AMPLIACION a RUCAHUE, FREIRE"/>
        <s v="CONSTRUCCION SAPR LOS MORROS, COMUNA DE LUMACO"/>
        <s v="REPOSICION SISTEMA APR CHIHUIMPILLI Y AMPLIACION A IMILCO,MILLALI, LAS QUILAS, FREIRE"/>
        <s v="REPOSICION SISTEMA APR CHOROICO, COMUNA DE CUNCO"/>
        <s v="CONSTRUCCION SISTEMA AGUA POTABLE RURAL VILUCO, COLLIN Y VEGA REDONDA, COMUNA DE VILCÚN"/>
        <s v="CONSERVACION MANTECIÓN Y AMPLIACIÓN SISTEMAS APR, REGIÓN DE LA ARAUCANÍA (GLOSA 5)"/>
        <s v="CONSTRUCCION SISTEMA APR LINCO ORIENTE PONIENTE COLLIPULLI"/>
        <s v="MEJORAMIENTO SISTEMA DE AGUA POTABLE MALLIN DEL TREILE, COMUNA DE LONQUIMAY"/>
        <s v="CONSTRUCCION SISTEMA AGUA POTABLE RURAL PELON MAPU"/>
        <s v="CONSERVACION SISTEMAS DE APR POR SEQUÍA, REGIÓN DE LA ARAUCANIA"/>
        <s v="MEJORAMIENTO SISTEMAS APR, REGION DE LA ARAUCANIA, GLOSA 05 APR (PREFACT.,FACT.,DISEÑO)"/>
        <s v="CONSTRUCCION SISTEMA APR RADALCO CURACAUTIN"/>
        <s v="CONSERVACION RED PRIMARIA DE AGUAS LLUVIAS REGION DE LA ARAUCANIA 2020-2023 RECUP"/>
        <s v="CONSERVACION OBRAS DE RIEGO FISCALES REGION DE LA ARAUCANIA 2020 - 2023 - RECUP"/>
        <s v="CONSERVACIÓN DE RIBERAS DE LA ARAUCANÍA 2020 - 2023 - RECUP"/>
        <s v="CONSTRUCCION  COLECTOR INTERCEPTOR AGUAS LLUVIAS SAN MARTIN TEMUCO"/>
        <s v="CONSERVACION SISTEMA DE RIEGO TRANQUE RAPIMÁN, REGIÓN DE LA ARAUCANÍA"/>
        <s v="CONSERVACION SISTEMA DE RIEGO CANAL LOS PRADOS, REGIÓN DE LA ARAUCANÍA"/>
        <s v="CONSERVACION SISTEMA DE RIEGO CANAL PILÉN CHICO, REGIÓN DE LA ARAUCANÍA"/>
        <s v="CONSERVACION  SISTEMA DE RIEGO CANAL SANTA ELENA, REGIÓN DE LA ARAUCANÍA"/>
        <s v="CONSERVACION SISTEMA DE RIEGO CANAL QUEPE SUR, VILCÚN, REGIÓN DE LA ARAUCANÍA-RECUP"/>
        <s v="CONSERVACION SISTEMA DE RIEGO CANAL 21 DE MAYO, COMUNA DE VILCÚN, REGIÓN DE LA ARAUCANÍA RECUP."/>
        <s v="CONSERVACION DE EQUIPAMIENTO TECNOLOGICO PLAZA DE PEAJE LAS RAICES 2021"/>
        <s v="MEJORAMIENTO CBI PUERTO SAAVEDRA PUENTE BUDI"/>
        <s v="CONSERVACION RED VIAL REGION DE LA ARAUCANIA 2020-2022 PLAN RECUPERACIÓN"/>
        <s v="CONSERVACION CAMINOS PLAN INDÍGENA REGIÓN DE LA ARAUCANIA 2020 PLAN DE RECUPERACION "/>
        <s v="CONSERVACION REDVIAL ADMINISTRACION DIRECTA REGION DE ARAUCANIA 2021"/>
        <s v="CONSERVACION SISTEMA SEÑALIZACION INFORMATIVA IX REGION 2019"/>
        <s v="CONSERVACION RED VIAL REGIO DE LA ARAUCANIA 2021 GLOSA 7 URBANA"/>
        <s v="CONSERVACION RED VIAL REGION DE LA ARAUCANÍA PERIODO 2021-2023 PLAN DE RECUPERACIÓN"/>
        <s v="CONSERVACION MAYOR ÁREA DE MOVIMIENTO AERÓDROMO PUCÓN REGION DE LA ARAUCANIA"/>
        <s v="AMPLIACION SISTEMA APR ICALMA LONQUIMAY"/>
        <s v="REPOSICIÓN SISTEMA APR TRANAPUENTE, COMUNA DE CARAHUE"/>
        <s v="REPOSICIÓN SAPR ENTRE RÍOS, COMUNA DE NUEVA IMPERIAL"/>
        <s v="REPOSICIÓN PARCIAL SISTEMA APR TRIHUECHE Y AMPLIACIÓN A VILLA BALDOMERO, NUEVA IMPERIAL"/>
        <s v="CONSTRUCCION INSTALACION AGUA POTABLE RURAL BAJADA DE PIEDRA"/>
        <s v="RUTA 5 COLLIPULLI - TEMUCO (COMPENSACIONES SISTEMA NUEVAS INVERSIONES)"/>
        <s v="AMPLIACIÓN, REHABILITACIÓN Y MEJORAMIENTO DE LA RUTA 5 COLLIPULLI-TEMUCO (INSPECCIÓN FISCAL)"/>
        <s v="NUEVO AEROPUERTO IX REGIÓN (INSPECCIÓN FISCAL)"/>
        <s v="RUTA 5 TRAMO COLLIPULLI - TEMUCO (ESTUDIOS)"/>
        <s v="RUTA 5 TRAMO COLLIPULLI - TEMUCO (EXPROPIACIONES)"/>
        <s v="NUEVO AEROPUERTO DE LA REGIÓN DE LA ARAUCANÍA (EXPROPIACIONES)"/>
        <s v="NUEVO AEROPUERTO IX REGIÓN (SUBSIDIO)"/>
        <s v="MEJORAMIENTO CONEXIÓN VIAL LAS MULATAS - TOROBAYO - CUTIPAY, VALDIVIA"/>
        <s v="MEJORAMIENTO T-210: CRUCE RUTA 5-CIRUELOS- PUREO"/>
        <s v="MEJORAMIENTO CBI RUTA T-125 SALTO DEL AGUA Y RUTA T-531 LAS HUELLAS"/>
        <s v="MEJORAMIENTO CBI RUTA T-780 S: CRUCE RUTA 210 LA UNION - CUDICO"/>
        <s v="MEJORAMIENTO CBI SANTA ELVIRA - EL ARENAL - SAN JAVIER"/>
        <s v="MEJORAMIENTO CBI RUTA T-350 SECTOR: NIEBLA - LOS MOLINOS"/>
        <s v="CONSERVACION RED VIAL LOS RÍOS (2015-2016-2017)"/>
        <s v="MEJORAMIENTO CBI RUTA T-345, LO AGUILA -BIFURCACIÓN EL CIRUELO, MAFIL"/>
        <s v="MEJORAMIENTO  CBI RUTA T-400 MORROMPULLI-RIO FUTA"/>
        <s v="REPOSICIÓN PUENTE FUTA Y ACCESOS COMUNA DE CORRAL"/>
        <s v="CONSERVACION GLOBAL MIXTA CAMINOS RED VIAL XIV REGIÓN 2016-2020"/>
        <s v="MEJORAMIENTO RUTA T-851 S: CAYURRUCA -LAGO RANCO-ILIHUE"/>
        <s v="REPOSICIÓN PUENTE COLLILELFU 2 Y ACCESOS EN CIUDAD DE LOS LAGOS"/>
        <s v="CONSTRUCCION RUPUMEICA ALTO-RUPUMEICA BAJO"/>
        <s v="MEJORAMIENTO CBI RUTA T-525: LAS HUELLAS Y RUTA T-661 QUIMAN, COMUNAS DE FUTRONO Y LOS LAGOS"/>
        <s v="CONSTRUCCION CONEXIÓN VIAL SECTOR LICAN-RUTA 215-CH REG LOS RÍOS"/>
        <s v="CONSERVACION SISTEMA SEÑALIZACION INFORMATIVA XIV REGION 2018"/>
        <s v="CONSERVACIÓN CAMINOS PLAN INDÍGENA 2017 - REGIÓN DE LOS RÍOS"/>
        <s v="CONSERVACIÓN GLOBAL MIXTA CAMINOS RED VIAL XIV REGIÓN 2017-2021"/>
        <s v="HABILITACIÓN PUENTE CAU CAU EN LA CIUDAD DE VALDIVIA"/>
        <s v="CONSERVACION CAMINOS EN COMUNIDADES INDÍGENAS R. LOS RÍOS 2018 -2019"/>
        <s v="CONSERVACIÓN GLOBAL CAMINOS EN COMUNIDADES INDÍGENAS XIV REG.(2018-2020)"/>
        <s v="CONSERVACIÓN GLOBAL MIXTA CAMINOS RED VIAL XIV REGIÓN (2018 - 2022)"/>
        <s v="CONSERVACIÓN RED VIAL REGIÓN DE LOS RÍOS (2018 - 2020)"/>
        <s v="CONSTRUCCIÓN OBRAS DE MEJORAMIENTO CANAL DE LA LUZ EN CHILLÁN"/>
        <s v="CONSERVACIÓN Y MANTENCIÓN SISTEMA DE REGADÍO LAJA DIGUILLÍN "/>
        <s v="CONSTRUCCIÓN SISTEMA REGADIO EMBALSE ZAPALLAR, RÍO DIGUILLÍN, ÑUBLE"/>
        <s v="CONSERVACION SISTEMAS DE AGUAS LLUVIAS REGION DE ÑUBLE"/>
        <s v="CONSERVACION CONSERVACION OBRAS FLUVIALES REGION DE ÑUBLE"/>
        <s v="CONSERVACION OBRAS DE RIEGO FISCALES REGION DE ÑUBLE 2019 - 2023"/>
        <s v="CONSTRUCCION EMBALSE DE RIEGO EN RÍO CHILLÁN RIO CHILLAN"/>
        <s v="MEJORAMIENTO RUTAS N-51-47, COIHUECO - PINTO"/>
        <s v="REPOSICION PUENTE QUILLAGUA EN RUTA 5, REGIÓN DE ANTOFAGASTA"/>
        <s v="REPOSICION RUTA 1 SECTOR: TOCOPILLA - CALETA URCO"/>
        <s v="CONSTRUCCION CONEXIÓN VIAL RUTA COSTERA SECTOR: CALETA EL COBRE - CALETA COLOSO"/>
        <s v="MEJORAMIENTO RUTA B-241, EJE LICANCABUR, PASADA URBANA SPA"/>
        <s v="MEJORAMIENTO RUTA 1 SECTOR: ACCESO NORTE MEJILLONES - MICHILLA"/>
        <s v="REPOSICION RUTA 23-CH SECTOR: SAN PEDRO ATACAMA - TOCONAO"/>
        <s v="MEJORAMIENTO RUTA 27-CH SECTOR: SAN PEDRO DE ATACAMA-PASO JAMA"/>
        <s v="CONSTRUCCION CONEXION AGUA VERDE-ALTAMIRA-LIMITE REGIONAL ATACAMA"/>
        <s v="CONSERVACION GLOBAL MIXTA CAMINOS RED VIAL II REGION 2015-2019"/>
        <s v="CONSERVACIÓN GLOBAL MIXTO CAMINOS RED VIAL II REGIÓN AÑO: 2014-2018"/>
        <s v="MEJORAMIENTO RUTA B-385, B-367 Y B-355 HASTA PEINE, REGIÓN DE ANTOFAGASTA"/>
        <s v="CONSERVACIÓN GLOBAL MIXTA CAMINOS RED VIAL II REGIÓN 2017-2021"/>
        <s v="MEJORAMIENTO RUTA 1 SECTOR: INTERSECCION CALLE SALVADOR REYES - LA CHIMBA"/>
        <s v="REPOSICION RUTA 24 S: COLUPO - BARRILES, PROV TOCOPILLA, II REGION"/>
        <s v="MEJORAMIENTO CONEXIÓN VIAL RUTA 21-CH. SR: CHIU CHIU"/>
        <s v="CONSERVACIÓN RED VIAL REGIÓN DE ANTOFAGASTA (2018-2020)"/>
        <s v="MEJORAMIENTO RUTA COSTERA S: TALTAL - CALETA CIFUNCHO"/>
        <s v="CONSERVACION GLOBAL MIXTA CAMINOS RED VIAL REGION DE ANTOFAGASTA (2019-2024)"/>
        <s v="CONSERVACION CAMINOS BASICOS REGION DE ANTOFAGASTA 2019-2020"/>
        <s v="CONSERVACION RUTINARIA MOVIMIENTO AEROPUERTO CHACALLUTA ARICA 2019 -2020 "/>
        <s v="CONSERVACION RUTINARIA ÁREA DE MOVIMIENTO AEROPUERTO CHACALLUTA ARICA"/>
        <s v="CONSTRUCCION SERVICIO APR DE PUNAHUE PANGUIPULLI"/>
        <s v="REPOSICION SERVICIO DE APR DE PUFUDI, MARIQUINA REGION DE LOS RIOS"/>
        <s v="AMPLIACIÓN SEGUNDA ETAPA EDIFICIO MOP, VALDIVIA"/>
        <s v="CONSERVACION DS 50 ACCESIBILIDAD UNIVERSAL EDIFICIO MOP REGIÓN DE LOS RÍOS"/>
        <s v="CONSTRUCCIÓN COLECTOR AGUAS LLUVIAS A-01: BALMACEDA MATTA, VALDIVIA"/>
        <s v="CONSERVACION RED PRIMARIA DE AGUAS LLUVIAS REGION DE LOS RIOS 2020 - 2023 - RECUP"/>
        <s v="CONSERVACIÓN DE RIBERAS REGIÓN DE LOS RÍOS 2020 - 2023 - RECUP"/>
        <s v="MEJORAMIENTO CONEXIÓN VIAL PASADA POR CORRAL"/>
        <s v="MEJORAMIENTO RUTA T-350 VALDIVIA - NIEBLA"/>
        <s v="MEJORAMIENTO T-217, CRUCE RUTA 5 - CIRUELOS - PUMILLAHUE"/>
        <s v="CONSTRUCCION ACCESO A PARQUE NACIONAL PUYEHUE COMUNA LAGO RANCO"/>
        <s v="CONSERVACION CAMINOS PLAN INDIGENA REGION DE LOS RIOS 2020 (PLAN DE RECUPERACION)"/>
        <s v="CONSERVACION RED VIAL LOS RIOS 2020 PLAN RECUPERACIÓN"/>
        <s v="DIAGNOSTICO PUENTE CALLE CALLE 1"/>
        <s v="MEJORAMIENTO RUTA 208 LA UNION -RAPACO"/>
        <s v="CONSERVACION RED VIAL REGION DE LOS RIOS PERIODO 2021-2023 PLAN DE RECUPERACIÓN"/>
        <s v="CONSERVACION RUTINARIA AERÓDROMO PICHOY , REGIÓN DE LOS RÍOS"/>
        <s v="CONSERVACION AREA DE MOVIMIENTO AERÓDROMO LOS MAITENES DE VILLA VIEJA, REGION DE LOS RÍOS "/>
        <s v="CONSERVACION PLATAFORMA AEROMÉDICA AERÓDROMO LAS MARÍAS, PLAN DE RECUPERACION "/>
        <s v="CONSERVACION PLANTA AGUA POTABLE AERÓDROMO PICHOY, PLAN DE RECUPERACION "/>
        <s v="CONSTRUCCIÓN SERVICIO DE AGUA POTABLE RURAL LA FLOR, LA UNIÓN"/>
        <s v="AMPLIACIÓN Y MEJORAMIENTO DEL SERVICIO DE APR ESTACIÓN MARIQUINA, MARIQUINA"/>
        <s v="AMPLIACIÓN Y MEJORAMIENTO SERVICIO APR NONTUELA, FUTRONO"/>
        <s v="CONSTRUCCIÓN SERVICIO DE APR DE CATRIPULLI, VALDIVIA"/>
        <s v="CONSTRUCCIÓN DEL SERVICIO DE AGUA POTABLE RURAL DE LA JUNTA, LAGO RANCO"/>
        <s v="CONSTRUCCIÓN SERVICIO DE APR DE LA PARRILLA, RÍO BUENO"/>
        <s v="CONSERVACION SERVICIO DE APR DE QUIMÁN COMUNA DE FUTRONO"/>
        <s v="CONSERVACION SERVICIO DE APR DE DOLLINCO COMUNA DE FUTRONO"/>
        <s v="CONSERVACION SERVICIO DE APR DE LOS LEONES COMUNA DE LA UNIÓN"/>
        <s v="CONSERVACION SERVICIO DE APR DE TRUMAO COMUNA DE LA UNIÓN"/>
        <s v="CONSERVACION SERVICIO DE APR DE QUILQUILCO COMUNA DE RÍO BUENO"/>
        <s v="CONSERVACION SERVICIO DE APR DE TREHUACO COMUNA DE RÍO BUENO"/>
        <s v="CONSERVACION SERVICIO DE APR DE CAYURRUCA COMUNA DE RÍO BUENO"/>
        <s v="CONSERVACION SERVICIO DE APR AMARGOS SAN CARLOS COMUNA DE CORRAL"/>
        <s v="CONSERVACION SERVICIO DE APR DE CIRUELOS DOLLINCO COMUNA DE MARIQUINA"/>
        <s v="CONSERVACION SERVICIO DE APR DE SANTA FILOMENA 2 COMUNA DE PAILLACO"/>
        <s v="CONSERVACION SERVICIO DE APR DE NELTUME COMUNA DE PANGUIPULLI"/>
        <s v="CONSERVACION SERVICIO DE APR DE PAILLAO COMUNA DE VALDIVIA"/>
        <s v="CONSTRUCCION SERVICIO DE APR DE HUIPEL-MUCÚN COMUNA DE LANCO"/>
        <s v="CONSTRUCCION SERVICIO DE APR DE BONIFACIO VALDIVIA"/>
        <s v="CONSTRUCCION SERVICIO DE APR DE MINAS DE PUNAHUE LOS LAGOS"/>
        <s v="CONSTRUCCION SERVICIO DE APR DE SECTORES UNIDOS LA UNIÓN"/>
        <s v="CONSTRUCCION SERVICIO DE APR DE ILIHUE-LOS MAÑÍOS, LAGO RANCO"/>
        <s v="CONSERVACION RENOVACIÓN ESTANQUES 2021 - 2022 REGIÓN DE LOS RÍOS"/>
        <s v="CONSERVACION SERVICIO DE APR DE ÑANCUL, COMUNA DE PANGUIPULLI REGION DE LOS RIOS"/>
        <s v="CONSERVACION SERVICIO DE APR DE LAS GAVIOTAS, COMUNA DE VALDIVIA REGION DE LOS RIOS"/>
        <s v="CONSTRUCCION ACTUALIZACIÓN SISTEMA CANAL IFARLE, COMUNAS DE CONCEPCION - HUALPEN Y TALCAHUANO"/>
        <s v="CONSERVACIÓN RED PRIMARIA DE AGUAS LLUVIAS REGIÓN DEL BIO BIO 2020 - 2023 - RECUP"/>
        <s v="CONSERVACIÓN DE RIBERAS REGIÓN DEL BIO BIO 2020 - 2023 - RECUP"/>
        <s v="DIAGNOSTICO PLAN MAESTRO DE RÍO ELICURA Y AFLUENTES, COMUNA DE CONTULMO REGIÓN DEL BIOBÍO"/>
        <s v="CONSERVACION RUTA Q-45, SECTOR LOS ANGELES-ANTUCO 2020 -2022 PLAN RECUPERACION"/>
        <s v="CONSERVACION RUTA 160 CORONEL-SAN PEDRO DE LA PAZ Y TRES PINOS-LEBU 2020 - 2022 PLAN RECUP"/>
        <s v="CONSERVACION RUTA 156 EN REGION DEL BIOBIO AÑOS 2021 -2022 PLAN RECUPERACIÓN"/>
        <s v="CONSERVACION CAMINOS BASICOS REGION DEL BIOBIO 2020(PLAN DE RECUPERACION)"/>
        <s v="CONSERVACION RED VIAL REGION DEL BIOBIO 2020(PLAN DE RECUPERACION)"/>
        <s v="CONSERVACION GLOBAL RED VIAL REGION DEL BIOBIO AÑOS 2021-2022 PLAN DE RECUPERACIÓN"/>
        <s v="CONSERVACION PASADAS URBANAS REGION DEL BIOBIO GLOSA 7"/>
        <s v="CONSERVACION CAMINOS PLAN INDIGENA REGION DEL BIOBIO 2021 (PLAN DE RECUPERACIÓN)"/>
        <s v="CONSERVACION RED VIAL REGION DEL BIOBÍO PERIODO 2021-2023 PLAN DE RECUPERACIÓN"/>
        <s v="CONSERVACION OBRAS PORTUARIAS MENORES RECUPERACION ECONOMICA REGION BIOBIO"/>
        <s v="CONSTRUCCION PROTECCIÓN COSTERA CHOLLIN, SCHWAGER-CORONEL"/>
        <s v="CONSERVACION RUTINARIA AERÓDROMO PUERTO SUR DE ISLA SANTA MARÍA, REGIÓN DEL BIOBÍO"/>
        <s v="CONSERVACION MAYOR INFRAESTRUCTURA HORIZONTAL AEROPUERTO CARRIEL SUR, PLAN DE RECUPERACIÓN."/>
        <s v="CONSTRUCCIÓN SERVICIO DE APR DE QUIEBRAFRENOS, COMUNA DE LAJA"/>
        <s v="CONSERVACION SISTEMA SANITARIO RURAL CALETA LAS PEÑAS ARAUCO"/>
        <s v="CONSERVACION SISTEMA SANITARIO RURAL LAUTARO ANTIQUINA CAÑETE"/>
        <s v="CONSERVACION SISTEMA SANITARIO RURAL EL PROGRESO CABRERO"/>
        <s v="CONSERVACION SISTEMA SANITARIO RURAL MILLAPOA NACIMIENTO"/>
        <s v="CONSERVACION SISTEMA SANITARIO RURAL CAMPAMENTO QUILACO"/>
        <s v="CONSERVACION SISTEMA SANITARIO RURAL RUCALHUE QUILACO"/>
        <s v="CONSERVACION DIRECCION DE OBRAS HIDRAULICAS CAÑETE"/>
        <s v="CONSERVACION DIRECCION OBRAS HIDRAULICAS CAÑETE"/>
        <s v="CONSERVACION SISTEMA SANITARIO RURAL LLONCAO PAICAVI, COMUNA DE CAÑETE"/>
        <s v="CONSERVACION  SISTEMAS DE APR POR SEQUÍA AÑO 2021-2022, REGIÓN DEL BIO BÍO REGIÓN DEL BIOBÍO"/>
        <s v="CONSERVACION SISTEMA SANITARIO RURAL UNIHUE HUALQUI"/>
        <s v="CONSERVACION SERVICIO SANITARIO RURAL PEHUEN, COMUNA DE LEBU COMUNA DE LEBU - PEHUEN"/>
        <s v="CONSERVACION SISTEMA SANITARIO RURAL CAYUCUPIL, COMUNA DE CAÑETE COMUNA DE CAÑETE - CAYUCUPIL"/>
        <s v="CONSERVACION RENOVACION ESTANQUE 2021 Y 2022 REGION DEL BIOBIO"/>
        <s v="ASESORÍA A LA INSPECCIÓN FISCAL DE LA OBRA TERMINAL DE PASAJEROS CARRIEL SUR EN CONSTRUCCIÓN"/>
        <s v="AMPLIACIÓN, REHABILITACIÓN Y MEJORAMIENO RUTA INTERPORTUARIA TALCAHUANO - PENCO (INSPECCIÓN FISCAL)"/>
        <s v="INTERCONEXIÓN VIAL RUTA 160 - PUERTO SAN VICENTE - RUTA INTERPORTUARIA (ESTUDIO DE ANTEPROYECTO DE INGENIERÍA, IMPACTO AMBIENTAL, INSERCIÓN TERRITORIAL, EXPROPIACIONES, DEMANDA Y EVALUACIÓN SOCIAL)"/>
        <s v="RUTA 160 TRAMO CORONEL TRES PINOS (INSPECCIÓN FISCAL)"/>
        <s v="RUTA 160 TRAMO CORONEL TRES PINOS (EXPROPIACIONES)"/>
        <s v="ACCESO NORTE A CONCEPCIÓN (EXPROPIACIONES)"/>
        <s v="CONCESIÓN RUTA INTERPORTUARIA TALCAHUANO - PENCO (EXPROPIACIONES)"/>
        <s v="RUTA 160, TRAMO TRES PINOS - ACCESO NORTE A CORONEL (COMPENSACIONES)"/>
        <s v="CONCESIÓN RUTA 160, TRAMO TRES PINOS ACCESO NORTE A CORONEL (SISTEMA NUEVAS INVERSIONES)"/>
        <s v="AUTOPISTA CONCEPCIÓN - CABRERO (EXPROPIACIONES)"/>
        <s v="CONCESIÓN VIAL PUENTE INDUSTRIAL, REGIÓN DEL BIOBÍO (INSPECCIÓN FISCAL)"/>
        <s v="CONCESIÓN VIAL PUENTE INDUSTRIAL, REGIÓN DEL BIOBÍO (EXPROPIACIONES)"/>
        <s v="RED HOSPITALARIA BÍO BÍO (INSPECCIÓN FISCAL)"/>
        <s v="CONSERVACION INSTALACION ELECTRICA FISCALIA MOP NIVEL EDIFICIO NIVEL CENTRAL"/>
        <s v="CONSERVACIÓN RED PRIMARIA DE AGUAS LLUVIAS REGIÓN METROPOLITANA 2020 - 2023 - RECUP"/>
        <s v="CONSERVACION DE RIBERAS REGION METROPOLITANA 2020 - 2023 - RECUP"/>
        <s v="CONSERVACION RED VIAL REGION METROPOLITANA 2020 PLAN DE RECUPERACION"/>
        <s v="CONSERVACION RED VIAL REGION METROPOLITANA PERIODO 2021-2023 PLAN DE RECUPERACIÓN"/>
        <s v="CONSERVACION COLECTOR G3 AEROPUERTO ARTURO MERINO BENITEZ. REGION METROPOLITANA"/>
        <s v="CONSERVACION PLATAFORMA ESTAC.. DE AVIONES Y RODAJES ASOCIADOS AP. AMB, PLAN DE RECUPERACIÓN"/>
        <s v="CONSERVACION MAYOR PISTA 17L 35R Y RODAJES ASOCIADOS AEROPUERTO AMB, PLAN DE RECUPERACIÓN"/>
        <s v="CONSERVACION MAYOR AEROPUERTO ARTURO MERINO BENITEZ AÑOS 2021 - 2022 "/>
        <s v="AMPLIACIÓN Y MEJORAMIENTO APR GACITUA, COMUNA DE ISLA DE MAIPO"/>
        <s v="MEJORAMIENTO  Y AMPLIACIÓN COLONIA KENNEDY PAINE"/>
        <s v="AMPLIACIÓN Y MEJORAMIENTO EL BOLLENAR, COMUNA DE MELIPILLA"/>
        <s v="CONSTRUCCION APR EL RESPLANDOR LAMPA"/>
        <s v="CONSERVACION SISTEMAS DE APR POR SEQUÍA AÑO 2021-2022, REGIÓN METROPOLITANA REGIÓN METROPOLITANA"/>
        <s v="CONSERVACION SISTEMA DE APR QUILAPILÚN"/>
        <s v="CONSERVACION SIATEMA DE APR PELVIN"/>
        <s v="CONSERVACION SISTEMA DE APR LA ISLITA"/>
        <s v="CONSERVACION SISTEMA DE APR MIRAFLORES"/>
        <s v="PARQUE O'HIGGINS (INSPECCIÓN FISCAL)"/>
        <s v="ASESORÍA A LA INSPECCIÓN FISCAL ESTACIÓN DE INTERCAMBIO MODAL LA CISTERNA"/>
        <s v="HABILITACIÓN ANILLO INTERMEDIO EL SALTO-AV. KENNEDY (INSPECCIÓN FISCAL)"/>
        <s v="ASESORÍA A LA INSPECCIÓN FISCAL DE LA OBRA AEROPUERTO A. MERINO BENÍTEZ EN CONSTRUCCIÓN"/>
        <s v="AMPLIACIÓN, REHABILITACIÓN Y MEJORAMIENTO VARIANTE MELIPILLA (INSPECCIÓN FISCAL)"/>
        <s v="CONCESIÓN SISTEMA ORIENTE PONIENTE (INSPECCIÓN FISCAL)"/>
        <s v="AMPLIACIÓN, REHABILITACIÓN Y MEJORAMIENTO SISTEMA NORTE SUR (INSPECCIÓN FISCAL)"/>
        <s v="AMPLIACIÓN, REHABILITACIÓN Y MEJORAMIENTO AMÉRICO VESPUCIO SUR (INSPECCIÓN FISCAL)"/>
        <s v="AMPLIACIÓN, REHABILITACIÓN Y MEJORAMIENTO AMÉRICO VESPUCIO NORTE (INSPECCIÓN FISCAL)"/>
        <s v="CONSTRUCCIÓN DE ACCESO AEROPUERTO ARTURO MERINO BENÍTEZ POR CONCESIÓN"/>
        <s v="PLAZA DE LA CIUDADANÍA (INSPECCIÓN FISCAL)"/>
        <s v="ASESORÍA A LA INSPECCIÓN FISCAL ACCESO NORORIENTE A SANTIAGO"/>
        <s v="CONEXIÓN VIAL SUIZA - LAS REJAS (INSPECCIÓN FISCAL)"/>
        <s v="CENTRO DE JUSTICIA (INSPECCIÓN FISCAL)"/>
        <s v="CONCESIÓN AMÉRICO VESPUCIO SUR (SISTEMA NUEVAS INVERSIONES)"/>
        <s v="CONCESIÓN SISTEMA NORTE SUR (SISTEMA NUEVAS INVERSIONES)"/>
        <s v="CONCESION SISTEMA ORIENTE PONIENTE (SISTEMA NUEVAS INVERSIONES)"/>
        <s v="HABILITACIÓN CORREDOR DE TRANSPORTE PÚBLICO AV. SANTA ROSA (INSPECCIÓN FISCAL)"/>
        <s v="ESTACIONES DE TRANSBORDO TRANSANTIAGO (INSPECCIÓN FISCAL)"/>
        <s v="ANILLO INTERMEDIO EL SALTO-KENNEDY (SISTEMA NUEVAS INVERSIONES)"/>
        <s v="-- VARIANTE MELIPILLA (INGRESO MINIMO GARANTIZADO)"/>
        <s v="ESTACION DE INTERCAMBIO MODAL LA CISTERNA (INGRESO MINIMO GARANTIZADO)"/>
        <s v="COMPLEJO HOSPITALARIO MAIPÚ-LA FLORIDA (INSPECCIÓN FISCAL)"/>
        <s v="ACCESO VIAL AEROPUERTO AMB (EXPROPIACIONES)"/>
        <s v="CONEXIÓN VIAL MELIPILLA - CAMINO DE LA FRUTA (EXPROPIACIONES)"/>
        <s v="SISTEMA NORTE - SUR (EXPROPIACIONES)"/>
        <s v="SISTEMA ORIENTE - PONIENTE (EXPROPIACIONES)"/>
        <s v="AMÉRICO VESPUCIO SUR (EXPROPIACIONES)"/>
        <s v="ACCESO NOR-ORIENTE A SANTIAGO (EXPROPIACIONES)"/>
        <s v="CONCESIÓN AMÉRICO VESPUCIO NOR-PONIENTE (EXPROPIACIONES)"/>
        <s v="CONCESIÓN VARIANTE VESPUCIO - EL SALTO - KENNEDY (EXPROPIACIONES)"/>
        <s v="ESTACIÓN DE INTERCAMBIO MODAL QUINTA NORMAL (EXPROPIACIONES)"/>
        <s v="ESTACIÓN DE INTERCAMBIO MODAL LA CISTERNA (EXPROPIACIONES)"/>
        <s v="ESTACIONES DE TRANSBORDO PARA TRANSANTIAGO (EXPROPIACIONES)"/>
        <s v="MEJORAMIENTO SISTEMAS APR REGION ARICA Y PARINACOTA , GLOSA 05 APR (PREFACT.,FACT.,DISEÑO)"/>
        <s v="ANALISIS HIDROLOGICO Y MECANICO FLUVIAL QUEBRADA DE ACHA"/>
        <s v="DIAGNOSTICO COMPORTAMIENTO ALUVIONAL QUEBRADAS AFLUENTES, CUENCA RIO SAN JOSE"/>
        <s v="DIAGNOSTICO COMPORTAMIENTO ALUVIONAL QUEBRADAS AFLUENTES, CUENCA QUEBRADA VITOR"/>
        <s v="DIAGNOSTICO COMPORTAMIENTO ALUVIONAL DE LAS QUEBRADAS AFLUENTES A LA CUENCA CAMARONES"/>
        <s v="DIAGNOSTICO COMPORTAMIENTO ALUVIONAL DE LAS QUEBRADAS AFLUENTES EN CUENCA RIO LLUTA"/>
        <s v="CONSERVACION OBRAS DE RIEGO FISCALES REGION DE ARICA Y PARINACOTA 2020 - 2023 - RECUP"/>
        <s v="CONSERVACIÓN DE RIBERAS REGIÓN DE ARICA Y PARINACOTA 2020 - 2023 - RECUP"/>
        <s v="REPOSICIÓN RUTA A-27, SECTOR SAN MIGUEL AZAPA - KM 32"/>
        <s v="AMPLIACIÓN RUTA 5, SECTOR: BIFURCACIÓN AEROPUERTO- COMPLEJO CHACALLUTA"/>
        <s v="MEJORAMIENTO PASADA URBANA RUTAS 5 Y A-27 EN ARICA SECTOR C"/>
        <s v="CONSERVACION CAMINOS BASICOS Y SANEAMIENTO REGION DE ARICA Y PARINACOTA 2020 (PLAN RECUPERACION)"/>
        <s v="CONSERVACION RED VIAL REGIÓN DE ARICA Y PARINACOTA 2020 (PLAN DE RECUPERACION)"/>
        <s v="CONSERVACION CAMINOS BÁSICOS REGIÓN DE ARICA Y PARINACOTA 2020 PLAN RECUPERACIÓN"/>
        <s v="MEJORAMIENTO RUTA A-27, SECTOR SAN MIGUEL AZAPA - KM 32"/>
        <s v="CONSERVACION RED VIAL ADMINISTRACION DIRECTA REGION DE ARICA Y PARINACOTA 2021"/>
        <s v="CONSERVACION SANEAMIENTO RED VIAL PARINACOTA NORTE"/>
        <s v="CONSERVACION SANEAMIENTO RUTA A-23, SECTOR: CRUCE RUTA 11 CH - CRUCE RUTA A-93, 2020"/>
        <s v="CONSERVACION RED VIAL REGION DE ARICA-PARINACOTA PERIODO 2021-2023 PLAN DE RECUPERACIÓN"/>
        <s v="MEJORAMIENTO BORDE COSTERO PLAYA LAS MACHAS"/>
        <s v="CONSERVACION MAYOR AREA DE MOVIMIENTO AEROPUERTO CHACALLUTA"/>
        <s v="CONSERVACION SERVICIO SANITARIO RURAL PUTRE PUTRE"/>
        <s v="ASESORÍAS A LA INSPECCIÓN FISCAL AEROPUERTO DE ARICA"/>
        <s v="CONSTRUCCION OBRAS DE CONTROL ALUVIONAL EN QUEBRADA LA CHIMBA -"/>
        <s v="MEJORAMIENTO RUTA ALTIPLANICA B-245 Y B-223 S: SAN PEDRO DE ATACAMA - EL TATIO"/>
        <s v="CONSERVACION RED VIAL REGION DE ANTOFAGASTA 2020 (PLAN DE RECUPERACION)"/>
        <s v="CONSERVACION RED VIAL REGION DE ANTOFAGASTA PERIODO 2021-2023 PLAN DE RECUPERACIÓN"/>
        <s v="CONSERVACION GLOBAL PLAN RECUPERACIÓN OBRAS PORTUARIAS REGIÓN DE ANTOFAGASTA"/>
        <s v="CONSERVACION CERCO OACI FASE 2, AEROPUERTO ANDRES SABELLA REGION DE ANTOFAGASTA"/>
        <s v="CONSERVACION MAYOR ÁREA MOVIMIENTO AP ANDRÉS SABELLA, ANTOFAGASTA, PLAN DE RECUPERACION "/>
        <s v="CONSTRUCCION SISTEMA AGUA POTABLE RURAL VERDES CAMPIÑAS CALAMA"/>
        <s v="CONSERVACION SISTEMA DE  AGUA POTABLE RURAL PAPOSO"/>
        <s v="CONSERVACION INTEGRAL SISTEMA DE AGUA POTABLE RURAL SAN PEDRO DE ATACAMA"/>
        <s v="AEROPUERTO CERRO MORENO DE ANTOFAGASTA (INSPECCIÓN FISCAL)"/>
        <s v="CONCESIÓN TERMINAL DE PASAJEROS AEROPUERTO EL LOA DE CALAMA (INSPECCIÓN FISCAL)"/>
        <s v="CONCESIÓN VIAL AUTOPISTA DE LA REGIÓN DE ANTOFAGASTA (INSPECCIÓN FISCAL)"/>
        <s v="AUTOPISTA REGIÓN DE ANTOFAGASTA (EXPROPIACIONES)"/>
        <s v="HOSPITAL DE ANTOFAGASTA (INSPECCIÓN FISCAL)"/>
        <s v="AUTOPISTA DE LA REGIÓN DE ANTOFAGASTA (COMPENSACIONES) "/>
        <s v="AMPLIACIÓN AEROPUERTO CERRO MORENO ANTOFAGASTA RELICITACIÓN (SUBSIDIO)"/>
        <s v="AMPLIACIÓN RUTAS DEL LOA (INSPECCIÓN FISCAL)"/>
        <s v="CONCESIÓN RUTAS DEL LOA (EXPROPIACIONES)"/>
        <s v="-- AEROPUERTO DE ANTOFAGASTA (ASESORÍA DE INSPECCIÓN FISCAL - COVID)"/>
        <s v="-- AEROPUERTO DE ANTOFAGASTA (SISTEMA NUEVAS INVERSIONES - COVID)"/>
        <s v="NORMALIZACION EDIFICIO SERVICIOS PUBLICOS, ARICA"/>
        <s v="CONSERVACION CONSERVACIÓN EMERGENCIA CUBIERTA EDIFICIO SS.PP. REGIÓN DE ARICA Y PARINACOTA"/>
        <s v="CONSTRUCCIÓN EMBALSE CHIRONTA VALLE DE LLUTA"/>
        <s v="CONSERVACION DE OBRA FISCAL DE RIEGO, PRETILES RÍO AZUFRE, XV REGION"/>
        <s v="REPOSICIÓN RUTA 11 CH, SECTOR: ARICA TAMBO QUEMADO KM 36 - 60"/>
        <s v="REPOSICIÓN RUTA 11 CH, SECTOR: ARICA TAMBO QUEMADO KM 170 AL 192"/>
        <s v="REPOSICIÓN RUTA 5 S: LIMITE URBANO N. DE ARICA- LÍMITE CON PERÚ"/>
        <s v="CONSTRUCCIÓN RUTAS S/ROL, A-19 SECTOR: CRUCE RUTA 5 - CRUCE RUTA 11-CH"/>
        <s v="REPOSICIÓN RUTA A - 133, SECTOR EL BUITRE - LAS MAITAS"/>
        <s v="REPOSICIÓN RUTA A-27,SECTOR LOTEO MONTALVO - SAN MIGUEL DE AZAPA"/>
        <s v="HABILITACIÓN SENDA DE PENETRACIÓN CARITAYA - MUYURI"/>
        <s v="MEJORAMIENTO RUTA 11-CH, ARICA-TAMBO QUEMADO, S: PUTRE-CRUCE RUTA A - 235"/>
        <s v="AMPLIACIÓN EDIFICIO MOP ATACAMA"/>
        <s v="CONSERVACION DE RIBERAS REGION DE ATACAMA 2020 - 2023 - RECUP"/>
        <s v="CONSERVACION CAMINOS BASICOS REGION DE ATACAMA 2020 (PLAN DE RECUPERACION)"/>
        <s v="CONSERVACION RED VIAL REGION DE ATACAMA 2020 (PLAN DE RECUPERACION)"/>
        <s v="CONSERVACION MAYOR AREA DE MOVIMIENTO AERÓDROMO DE CHAMONATE "/>
        <s v="CONSERVACION MAYOR ETAPA 1 AERÓDROMO CHAÑARAL, PLAN DE RECUPERACION"/>
        <s v="CONSERVACION MAYOR AERODROMO CHAMONATE 2021 2022 PLAN DE RECUPERACION "/>
        <s v="INSTALACIÓN SISTEMA APR QUEBRADA VALPARAÍSO, VALLENAR"/>
        <s v="CONSERVACION APR CHOLLAY, REGIÓN DE ATACAMA COMUNA DE ALTO DEL CARMEN"/>
        <s v="CONSERVACION APR LAS TABLAS, REGIÓN DE ATACAMA COMUNA DE FREIRINA"/>
        <s v="AEROPUERTO DE ATACAMA (INSPECCIÓN FISCAL)"/>
        <s v="RUTA 5 ATACAMA, III REGIÓN Y RUTA VALLENAR -HUASCO (INSPECCIÓN FISCAL)"/>
        <s v="RUTA 5 TRAMO VALLENAR - CALDERA (EXPROPIACIONES)"/>
        <s v="MEJORAMIENTO SISTEMAS APR, REGION DE AYSEN, GLOSA 05 APR (PREFACT.,FACT.,DISEÑO)"/>
        <s v="CONSTRUCCION SISTEMA DE AGUA POTABLE RURAL FACHINAL CHILE CHICO"/>
        <s v="CONSERVACION DS -50 EDIFICIO MOP REGION DE AYSÉN"/>
        <s v="CONSERVACION RED PRIMARIA DE AGUAS LLUVIAS REGIÓN AYSÉN - 2020-2023 - RECUP"/>
        <s v="CONSERVACION OBRAS DE RIEGO FISCALES REGION DE AYSEN 2020 - 2023 - RECUP"/>
        <s v="CONSERVACION DE RIBERAS REGION DE AYSEN 2020 - 2023 - RECUP"/>
        <s v="CONSERVACION OBRAS DE CONTROL ALUVIONAL CERRO DIVISADERO, COYHAIQUE 2020 -2022 RECUP|"/>
        <s v="CONSERVACION RED VIAL REGION DE AYSEN 2020 (PLAN DE RECUPERACION)"/>
        <s v="CONSERVACION RED VIAL REGION DE AYSÉN PERIODO 2021-2023 PLAN DE RECUPERACIÓN"/>
        <s v="CONSERVACION RUTINARIA AERODROMO CABO 1° JUAN ROMAN - PTO AYSEN"/>
        <s v="CONSERVACION RUTINARIA Y OBRAS COMPLEMENTARIAS AERODROMO BALMACEDA"/>
        <s v="CONSERVACION RUTINARIA PEQUEÑOS AERODROMOS AÑOS 2021-2022, PLAN DE RECUPERACIÓN "/>
        <s v="CONSERVACION MAYOR AERODROMO TTE. VIDAL ETAPA III - PLAN DE RECUPERACION "/>
        <s v="CONSERVACION SISTEMA DE APR VILLA O´HIGGINS REGIÓN DE AYSÉN"/>
        <s v="CONSERVACION SISTEMA DE APR PUERTO SANCHEZ REGIÓN DE AYSÉN"/>
        <s v="CONSERVACION SISTEMA DE APR RAÚL MARÍN, REGIÓN DE AYSÉN COMUNA DE CISNES"/>
        <s v="CONSERVACION SISTEMA DE APR CHACRAS DE CISNES, REGIÓN DE AYSÉN COMUNA DE CISNES"/>
        <s v="CONSERVACION SISTEMA DE APR REPOLLAL, REGIÓN DE AYSÉN COMUNA DE GUAITECAS"/>
        <s v="CONSERVACION SISTEMA DE APR ALTO BAGUALES, REGIÓN DE AYSÉN COMUNA DE COIHAYQUE"/>
        <s v="CONSERVACION  SISTEMA DE APR PUERTO BERTRAND, REGIÓN DE AYSÉN COMUNA DE CHILE CHICO"/>
        <s v="CONSERVACION SISTEMA APR EL SALTO AYSEN, REGION DE AYSEN COMUNA DE AYSÉN"/>
        <s v="CONSERVACION SISTEMA APR RIO CLARO, REGION DE AYSEN COMUNA DE COYHAIQUE"/>
        <s v="CONSERVACION  SISTEMA APR LOS TORREONES, REGION DE AYSEN COMUNA DE AYSÉN"/>
        <s v="CONSERVACION SISTEMA APR CERRO NEGRO, REGION DE AYSEN COMUNA DE COIHAIQUE"/>
        <s v="CONSERVACION CONSERVACION RENOVACION ESTANQUES 2021 Y 2022 REGION DE AYSEN REGION DE AYSEN"/>
        <s v="AERÓDROMO DE BALMACEDA (INSPECCIÓN FISCAL)"/>
        <s v="REPOSICIÓN RUTA 11-CH, ARICA - TAMBO QUEMADO SECTOR: KM 147 - KM 170"/>
        <s v="CONSERVACIÓN SANEAMIENTO CAMINOS RURALES ETAPA II-A"/>
        <s v="CONSTRUCCIÓN TALLER VIALIDAD PUTRE, PARINACOTA"/>
        <s v="MEJORAMIENTO PASADA URBANA RUTAS 5 Y A-27 S: ROT ARENAS-LU ORIENTE"/>
        <s v="REPOSICION RUTA 5 SECTOR: CUESTA CHACA SUR"/>
        <s v="MEJORAMIENTO INTERCONEXIÓN VIAL RUTA A-27 - CRUCE RUTA 11CH "/>
        <s v="CONSERVACION SANEAMIENTO RED VIAL REGION ARICA Y PARINACOTA SUR"/>
        <s v="CONSERVACIÓN GLOBAL MIXTA CAMINOS RED VIAL XV REGIÓN (2018 - 2022)"/>
        <s v="CONSERVACIÓN RED VIAL REGIÓN DE ARICA Y PARINACOTA (2018 - 2020)"/>
        <s v="CONSERVACION CAMINOS BASICOS REGION DE ARICA Y PARINACOTA 2019-2020"/>
        <s v="REPOSICIÓN RUTA 5 SECTOR: ALTO CUESTA CHACA NORTE - CUESTA ACHA"/>
        <s v="CONSERVACION CAMINOS BÁSICOS Y SANEAMIENTO REGIÓN DE ARICA Y PARINACOTA"/>
        <s v="CONSERVACION GLOBAL MIXTA CAMINOS RED VIAL REGION DE ARICA Y PARINACOTA 2020"/>
        <s v="CONSERVACION CAMINOS BASICOS REGION DE ARICA Y PARINACOTA 2020"/>
        <s v="CONSERVACION RED VIAL REGIÓN DE ARICA Y PARINACOTA 2020"/>
        <s v="CONSERVACIÓN RUTA A-353 REGIÓN DE ARICA Y PARINACOTA"/>
        <s v="REPOSICION EDIFICIO OFICINA PROVINCIAL Y CAMPAMENTO VIALIDAD MOP, PUTRE"/>
        <s v="MEJORAMIENTO RUTA H-702 SECTOR LIMAHUE, COMUNA DE MALLOA"/>
        <s v="CONSERVACIÓN GLOBAL MIXTA CAMINOS RED VIAL VI REGIÓN (2018-2022)"/>
        <s v="CONSERVACION RED VIAL REGION DEL L.G. BERNARDO OHIGGINS (2018-2020)"/>
        <s v="AMPLIACIÓN RUTA H-10 Y RUTA H-210 SECTOR URBANO COMUNA DE RANCAGUA"/>
        <s v="CONSTRUCCIÓN PASARELA S. REQUEHUA - LA PLATINA SAN VICENTE T.T."/>
        <s v="CONSERVACION CAMINOS BASICOS REGION DE O'HIGGINS 2019-2020"/>
        <s v="REPOSICION PUENTE LA LIGUA, RUTA I-510 PAREDONES"/>
        <s v="CONSTRUCCION CICLOVIA RUTA I-870 E I-890 SECTOR CUESTA LO GONZALEZ CHIMBARONGO "/>
        <s v="CONSERVACION GLOBAL MIXTA CAMINOS RED VIAL REGION DE O'HIGGINS 2020"/>
        <s v="CONSERVACION CAMINOS BASICOS REGION DE 0'HIGGINS 2020"/>
        <s v="CONSERVACION RED VIAL REGIÓN DE O'HIGGINS 2020"/>
        <s v="CONSTRUCCION PASARELA RUTA 5 SECTOR LOS LIRIOS"/>
        <s v="CONSTRUCCION PASARELA RUTA 5 CRUCE GRANEROS - RAMPAS SECTOR LA CABAÑA"/>
        <s v="REPOSICION PUENTE CACHAPOAL EN RUTA 5 TRAVESIA"/>
        <s v="REPOSICION PS LOS LIRIOS PONIENTE, COMUNA DE REQUINOA"/>
        <s v="REPOSICION VARIOS PUENTES DE LA REGION DE O´HIGGINS V ETAPA"/>
        <s v="CONSTRUCCION CONEXIÓN VIAL CARRETERA DEL COBRE - RÍO LOCO - RUTA 5"/>
        <s v="AMPLIACION RUTA 90 TRAMO PLACILLA - SANTA CRUZ"/>
        <s v="REPOSICION PUENTE COLHUE 2 Y ACCESOS, RUTA RP I-1054, COMUNA DE PUMANQUE"/>
        <s v="REPOSICION PUENTE TUMUÑAN, RUTA RPI-487, COMUNA DE SAN FERNANDO"/>
        <s v="CONSERVACIÓN GLOBAL DE CAMINOS VI REGIÓN AÑO 2021-2023"/>
        <s v="CONSERVACION RED VIAL REGION DE O'HIGGINS 2020-2022"/>
        <s v="CONSERVACION CAMINOS BASICOS REGION DE LOS RIOS 2021-2023"/>
        <s v="CONSERVACION PLAN INDIGENA 2021-2023 REGION DE LOS RIOS"/>
        <s v="MEJORAMIENTO CALETA PESQUERA DE BONIFACIO COMUNA VALDIVIA"/>
        <s v="REPOSICIÓN MURO Y FUERTE DE CORRAL"/>
        <s v="AMPLIACION DE SERVICIO APR EL HIGUERAL, COMUNA DE SAN ESTEBAN"/>
        <s v="AMPLIACION SERVICIO APR LAGUNA VERDE, COMUNA DE VALPARAÍSO"/>
        <s v="AMPLIACION SISTEMA APR AGUAS DEL MARGA-MARGA COMUNA DE QUILPUÉ"/>
        <s v="AMPLIACION SISTEMA APR SANTA FILOMENA COMUNA DE SANTA MARIA"/>
        <s v="CONSERVACIÓN SISTEMA DE AGUA POTABLE RURAL VALLE HERMOSO COMUNA DE LA LIGUA"/>
        <s v="CONSERVACION MANTENCIÓN Y AMPLIACIÓN SIST. APR, REGIÓN DE VALPO. (GLOSA 5)"/>
        <s v="CONSERVACION SISTEMAS DE APR POR SEQUIA, REGION DE VALPARAISO"/>
        <s v="AMPLIACION DE SERVICIO APR LAS CRUCES, COMUNA DE LIMACHE"/>
        <s v="AMPLIACION SERVICIO AGUA POTABLE RURAL SAN LORENZO CASAS VIEJAS, COMUNA DE LA LIGUA"/>
        <s v="AMPLIACION SISTEMA DE AGUA POTABLE RURAL EL CARMEN SAN JOSE, COMUNA DE NOGALES"/>
        <s v="AMPLIACION AMPLIAICON DE SERVICIO APR EL PASO V REGION"/>
        <s v="CONSERVACION SISTEMAS DE APR POR SEQUÍA, REGIÓN DE VALPARAÍSO"/>
        <s v="CONSERVACIÓN PARA SISTEMAS BÁSICOS DE ABASTECIMIENTO AGUA POTABLE RURAL, REGIÓN DE VALPARAÍSO"/>
        <s v="MEJORAMIENTO SISTEMAS APR REGION VALPARAISO, GLOSA 05 APR (PREFACT.,FACT.,DISEÑO)"/>
        <s v="CONSERVACION CONSERVACION INTEGRAL DIRECCIONES REGIONALES MOP VALPARAÍSO"/>
        <s v="ESTUDIO MEJ. SIST. DE AVAC. A LLUVIAS  GRAN VALPSO. COLECTOR  MELGAREJO VALPARAISO"/>
        <s v="CONSERVACIÓN RED PRIMARIA DE AGUAS LLUVIAS REGIÓN DE VALPARAÍSO 2020 - 2023 - RECUP"/>
        <s v="CONSERVACION OBRAS DE RIEGO FISCALES REGION DE VALPARAISO 2020 - 2023 - RECUP"/>
        <s v="CONSERVACION DE RIBERAS REGION DE VALPARAISO 2020 - 2023 - RECUP"/>
        <s v="MEJORAMIENTO MEJORAMIENTO SISTEMA EVACUACION AGUAS LLUVIAS COLECTOR LUSITANIA VIÑA DEL MAR"/>
        <s v="CONSERVACION SISTEMA DE RIEGO TRANQUE CHINCOLCO, COMUNA DE PETORCA, REGIÓN DE VALPO - RECUP"/>
        <s v="CONSTRUCCION SISTEMA APR VEGA DE SALAS, LINARES"/>
        <s v="MEJORAMIENTO Y AMPLIACIÓN SISTEMA APR SANTA MARGARITA-EL GUINDO HACIA SANTA ÁGUEDA SUR"/>
        <s v="CONSTRUCCION SISTEMA APR LOMAS DE MACHICURA, PARRAL"/>
        <s v="MEJORAMIENTO Y AMPLIACION SISTEMA APR DUAO-LIPIMAVIDA, LICANTEN Y VICHUQUEN"/>
        <s v="CONSERVACION MANTENCIÓN Y AMPLIACIÓN DE SIST. APR, REGIÓN DEL MAULE (GLOSA 5)"/>
        <s v="MEJORAMIENTO Y AMPLIACIÓN SISTEMA APR LAS HORNILLAS, LINARES"/>
        <s v="CONSERVACIÓN SISTEMAS DE APR POR SEQUÍA, REGIÓN DEL MAULE"/>
        <s v="MEJORAMIENTO Y AMPLIACIÓN SISTEMA APR UNIÓN SAN VICTOR LAMAS, LINARES"/>
        <s v="CONSTRUCCION SISTEMA APR ORILLA DE PURAPEL, SAN JAVIER"/>
        <s v="MEJORAMIENTO Y AMPLIACION SISTEMA APR QUERI, SAN CLEMENTE"/>
        <s v="CONSTRUCCION SISTEMA APR PEJERREY LOS HUALLES LINARES"/>
        <s v="CONSERVACION SISTEMAS APR POR SEQUÍA, REGIÓN DEL MAULE"/>
        <s v="MEJORAMIENTO SISTEMAS APR, REGION MAULE, GLOSA 05 APR (PREFACT.,FACT.,DISEÑO)"/>
        <s v="CONSERVACIÓN CAMINOS EN COMUNIDADES INDÍGENAS R LA ARAUCANÍA 2018-2019"/>
        <s v="CONSERVACION GLOBAL MIXTA CAMINOS RED VIAL IX REGIÓN (2018 - 2022)"/>
        <s v="CONSERVACIÓN RED VIAL REGIÓN DE LA ARAUCANIA (2018 - 2020)"/>
        <s v="CONSERVACIÓN GLOBAL MIXTO REGIÓN DE LA ARAUCANÍA 2017 - 2021"/>
        <s v="MEJORAMIENTO PAVIMENTO RUTA S-51, TRAMO PADRE LAS CASAS-CUNCO"/>
        <s v="AMPLIACION MEJORAMIENTO RUTA S-40. SECTOR: LABRANZA-IMPERIAL-CARAHUE"/>
        <s v="CONSTRUCCION PUENTE POCOYAN Y ACCESOS EN RUTA S-648 ENTRE RUTAS S-60 Y S-70; TOLTEN"/>
        <s v="CONSERVACION GLOBAL RED VIAL REGION DE LA ARAUCANIA AÑOS 2019-2021"/>
        <s v="CONSERVACIÓN CAMINOS BÁSICOS REGIÓN DE LA ARAUCANÍA 2019-2020"/>
        <s v="CONSERVACION CAMINOS EN COMUNIDADES INDIGENAS 2019 REGION DE LA ARAUCANIA"/>
        <s v="REPOSICION RUTA CARAHUE PUERTO DOMINGUEZ"/>
        <s v="REPOSICION PUENTE ALLIPEN Y ACCESOS EN RUTA S-69. SECTOR: LOS LAURELES-PEDREGOSO, CUNCO"/>
        <s v="CONSERVACIÓN Y ACTUALIZACIÓN DEL EQUIPAMIENTO TECNOLÓGICO DE PLAZA DE PEAJE TÚNEL LAS RAICES"/>
        <s v="CONSERVACION RED VIAL REGIÓN DE LA ARAUCANIA 2020"/>
        <s v="CONSERVACION CAMINOS PLAN INDIGENA REGION DE LA ARAUCANIA 2020"/>
        <s v="MEJORAMIENTO CAMINO PUERTO DOMINGUEZ LA MISION, COMUNA DE SAAVEDRA"/>
        <s v="MEJORAMIENTO CAMINO BASICO INTERMEDIO CHUFQUEN QUINO R-850"/>
        <s v="MEJORAMIENTO CBI RUTA D-75, S:MINCHA NORTE-TUNGA NORTE, PROVINCIA DE CHOAPA "/>
        <s v="MEJORAMIENTO CBI RUTA D-805 SECTOR: HUINTIL-CAREN, COMUNA DE ILLAPEL, REGION DE COQUIMBO"/>
        <s v="CONSTRUCCION RUTA DE ACCESO CALETA DE HUENTELAUQUÉN, CHOAPA"/>
        <s v="MEJORAMIENTO CBI RUTA D-37 E, SECTOR TILAMA-CAIMANES, PROV. CHOAPA"/>
        <s v="AMPLIACION TERCERA PISTA EN RUTA 47 SECTOR CUESTA CAVILOLEN"/>
        <s v="CONSERVACIÓN GLOBAL MIXTA CAMINOS RED VIAL IV REGIÓN 2017-2021"/>
        <s v="CONSERVACIÓN CAMINOS GLOSA 06 DIVERSAS PROVINCIAS, REGION DE COQUIMBO"/>
        <s v="AMPLIACIÓN RUTA 41-CH SECTOR: BIFURCACIÓN LAS ROJAS - BIFURCACIÓN A MARQUESA"/>
        <s v="CONSTRUCCION CONEXIÓN VIAL RUTA COSTERA CALETA HORNOS - LIMITE  III REG."/>
        <s v="MEJORAMIENTO CBI RUTA D-597, SECTOR TULAHUÉN-PEJERREYES PROVICIA DE LIMARÍ "/>
        <s v="MEJORAMIENTO CBI RUTA D-595, SECTOR: SERÓN-HURTADO, PROVINCIA DE LIMARÍ"/>
        <s v="CONSERVACIÓN GLOBAL MIXTA CAMINOS RED VIAL IV REGIÓN (2018-2022)"/>
        <s v="CONSERVACIÓN RED VIAL REGIÓN DE COQUIMBO (2018 - 2020)"/>
        <s v="CONSTRUCCIÓN INTERCONEXIÓN VIAL RUTA 41 CH - BORDE COSTERO PROV. ELQUI"/>
        <s v="MEJORAMIENTO PUENTE EL TOME EN RUTA D-517, COMUNA DE MONTE PATRIA"/>
        <s v="REPOSICION PUENTE PAMA VALLE HERMOSO, EN RUTA D-775, COMUNA DE COMBARBALÁ"/>
        <s v="MEJORAMIENTO RUTA 41-CH, SECTOR SAN ISIDRO-CALINGASTA-RIVADAVIA, COMUNA DE VICUÑA"/>
        <s v="CONSTRUCCION PUENTE SOBRE ESTERO PUNITAQUI EN RUTA D-607"/>
        <s v="CONSERVACION GLOBAL MIXTA CAMINOS RED VIAL REGION DE COQUIMBO"/>
        <s v="CONSERVACION CAMINOS BASICOS REGION DE COQUIMBO 2019-2020"/>
        <s v="MEJORAMIENTO CBI RUTA D-875, S. EMBALSE CULIMO - TILAMA, LOS VILOS"/>
        <s v="MEJORAMIENTO PUENTE MONTE GRANDE RUTA D-487 COMUNA DE PAIHUANO"/>
        <s v="REPOSICION PUENTE MONTE PATRIA EN RUTA D-55, MONTE PATRIA"/>
        <s v="MEJORAMIENTO CONEXIÓN VIAL QUEBRADA SECA ¿ TONGOY, REGIÓN DE COQUIMBO"/>
        <m u="1"/>
        <s v="ANÁLISIS ACTUALIZACIÓN VOLUMEN VI MANUAL DE CARRETERAS SEGURIDAD  VIAL" u="1"/>
        <s v="MEJORAMIENTO AMPLIACIÓN SISTEMA APR UNIÓN SAN VICTOR LAMAS LINARES" u="1"/>
        <s v="AMPLIACIÓN Y MEJORAMIENTO AERODROMO VIÑA DEL MAR REGIÓN DE VALPARAISO" u="1"/>
        <s v="MEJORAMIENTO AREA DE MOVIMIENTO PEQUEÑO AERODROMO AYACARA REGION DE LOS LAGOS" u="1"/>
        <s v="MEJORAMIENTO RUTA 5  SECTOR:  CUESTA TRAINEL EN CHILOE" u="1"/>
        <s v="CONSTRUCCION CONEXION VIAL SECTOR BALSA BAKER, COMUNA COCHRANE" u="1"/>
        <s v="CONSERVACION SISTEMAS DE APR POR SEQUÍA VARIAS COMUNAS DE LA REGIÓN" u="1"/>
        <s v="AMPLIACION Y MEJORAMIENTO AEROPUERTO BALMACEDA - REGIÓN DE AYSEN" u="1"/>
        <s v="REPOSICIÓN INFRAESTRUCTURA  VIAL RUTA 0-60 CHIGUAYANTE-HUALQUI, PROVINCIA DE CONCEPCIÓN" u="1"/>
        <s v="CONSERVACION RUTINARIA AERODROMO CHAMONATE COPIAPO" u="1"/>
        <s v="CONSERVACION MANTENCIÓN Y AMPLIACIÓN SIST. APR REGIÓN DE MAGALLANES, (GLOSA 5)" u="1"/>
        <s v="CONSERVACION MANTENCIÓN Y AMPLIACIÓN SIST. APR, REGIÓN DE COQUIMBO VARIAS COMUNAS" u="1"/>
        <s v="CONSERVACION CAMINOS PLAN INDÍGENA REGIÓN DE LA ARAUCANIA 2020 PLAN DE RECUPERACION" u="1"/>
        <s v="CONSTRUCCION VARIANTE POLPAICO EN RUTA G-132, COMUNA DE TILTIL" u="1"/>
        <s v="DIAGNOSTICO SEGURIDAD VIAL VARIAS RUTAS RED VIAL NACIONAL ETAPA 2" u="1"/>
        <s v="CONSERVACION SISTEMA DE AGUA POTABLE RURAL JOHN KENNEDY ZAPALLAR" u="1"/>
        <s v="CONSERVACION DE RIBERAS EN QUEBRADA DE MACUL REGIÓN METROPOLITANA" u="1"/>
        <s v="MEJORAMIENTO CAMINOS BASICOS INTERMEDIOS PROVINCIAS DE MAIPO Y TALAGANTE" u="1"/>
        <s v="HABILITACION NUEVA FUENTE SISTEMA APR RINCONADA DE ALCONES MARCHIGUE" u="1"/>
        <s v="CONSERVACION RIBERAS CAUCES NATURALES REGION DE LOS LAGOS 2019-2021 LOS LAGOS" u="1"/>
        <s v="MEJORAMIENTO RUTA P-950-R TIRÚA- RELÚN POR LA CAMPANA" u="1"/>
        <s v="CONSTRUCCIÓN CONEXIÓN VIAL RUTA 5 (PUERTO MONTT) - RUTA  7 (CHAMIZA)" u="1"/>
        <s v="REPOSICIÓN RUTA 5 SECTOR: LÍMITE PROVINCIAL ACCESO OFICINA  PEDRO DE VALDIVIA" u="1"/>
        <s v="CONSTRUCCION EMBARCADERO RIBERA SUR RIO LEBU" u="1"/>
        <s v="RESTAURACION ASCENSOR CONCEPCION COMUNA DE VALPARAISO" u="1"/>
        <s v="MEJORAMIENTO CBI RUTA V-860, SECTOR CRUCE RUTA V-60 (FIN PAVIMENTO) CRUCE RUTA V-840" u="1"/>
        <s v="CONSTRUCCION INFRAESTRUCTURA PESQUERA ARTESANAL CALETA TALCA" u="1"/>
        <s v="CONSERVACION GLOBAL PLAN DE RECUPERACION OBRAS PORTUARIAS REGION DE ATACAMA" u="1"/>
        <s v="RESTAURACION  IGLESIA Y CONVENTO SAN FRANCISCO DEL BARON CERRO BARON, VALPARAISO" u="1"/>
        <s v="REPOSICIÓN PUENTES Y LOSAS PROVICIAS DE  MELIPILLA Y TALAGANTE" u="1"/>
        <s v="CONSTRUCCIÓN EMBALSE LA TRANCA EN RÍO COGOTÍ" u="1"/>
        <s v="REPOSICION PUENTE ZAPALLAR EN RUTA N-655 PROVINCIA DIGUILLIN" u="1"/>
        <s v="CONSERVACION RUTINARIA AREA DE MOVIMIENTO PEQUEÑO AERODROMO PAMPA GUANACO REGION DE MAGALLANES Y DE LA ANTARTICA CHILENA" u="1"/>
        <s v="CONSTRUCCION CONEXION VIAL RUTA F-50 -TRONCAL SUR" u="1"/>
        <s v="CONSERVACION OBRAS DE RIEGO FISCALES AÑO 2020, VI REGIÓN" u="1"/>
        <s v="CONSERVACION PUENTES MENORES REGIÓN DE ÑUBLE(METALICOS)" u="1"/>
        <s v="CONSTRUCCION OBRAS DE CONTROL ALUVIONAL EN QUEB.RIQUELME -ANTOFAGASTA" u="1"/>
        <s v="AMPLIACIÓN Y MEJORAMIENTO AÉRODROMO LA ARAUCANÍA REGION DE LA ARAUCANIA" u="1"/>
        <s v="CONSERVACION CAMINOS BASICOS REGION DE COQUIMBO 2020" u="1"/>
        <s v="CONSERVACION GLOBAL MIXTA CAMINOS RED VIAL REGION DE ÑUBLE 2020 (PLAN DE RECUPERACION)" u="1"/>
        <s v="CONSERVACION MANTENCIÓN Y AMPLIACIÓN SIST. APR, REGIÓN DE ÑUBLE (GLOSA 5) ÑUBLE" u="1"/>
        <s v="CONSTRUCCIÓN INFRAESTRUCTURA PESQUERA CALETA PUERTO MANSO, CANELA" u="1"/>
        <s v="CONSTRUCCIÓN CICLOVIA RUTA E-85 LOS ANDES SAN FELIPE, REGION DE VALPARAÍSO" u="1"/>
        <s v="REPOSICION DIRECCIÓN PROVINCIAL VIALIDAD CHAÑARAL MOP ATACAMA" u="1"/>
        <s v="CONSTRUCCION RAMPA QUINTERQUEN ISLA CAUCAHUE, COMUNA DE QUEMCHI" u="1"/>
        <s v="NUEVO COMPLEJO FRONTERIZO LOS LIBERTADORES (EXPROPIACIONES)" u="1"/>
        <s v="CONSERVACION RIBERAS DE CAUCES NATURALES XV REGION 2019-2021 ARICA Y PARINACOTA" u="1"/>
        <s v="MEJORAMIENTO INTEGRAL DEL SISTEMA DE TRATAMIENTO APR DE CHANAVAYITA, COMUNA DE IQUIQUE" u="1"/>
        <s v="DIAGNOSTICO PARA LA GESTION  DE  EXPLOTACION DEL ACUIFERO VALLE DE AZAPA" u="1"/>
        <s v="MEJORAMIENTO RUTA T-35, LOS LAGOS VALDIVIA SECTOR: ANTILHUE-VALDIVIA" u="1"/>
        <s v="CONSERVACION RED VIAL ADMINISTRACION DIRECTA REGION DE LOS LAGOS 2020" u="1"/>
        <s v="ACTUALIZACION PLAN MAESTRO AEROPUERTO AMB Y ESTUDIO LOCALIZACION NAMCZ" u="1"/>
        <s v="CONSERVACION MANTENCIÓN ESTACIONES FLUVIOMETRICAS Y REPARACIONES MAYORES" u="1"/>
        <s v="CONSTRUCCIÓN DEF FLUVIALES RÍO CAUTÍN URBANO DE TEMUCO Y P LAS CASAS" u="1"/>
        <s v="CONSERVACION GLOBAL AERODROMOS LAS BREAS Y BARRILES" u="1"/>
        <s v="CONSERVACION RED VIAL ADMINISTRACION DIRECTA REGION DE VALPARAISO 2020" u="1"/>
        <s v="CONSERVACION MAYOR AREA DE MOVIMIENTO AERÓDROMO DESIERTO DE ATACAMA III REGIÓN DE ATACAMA." u="1"/>
        <s v="CONSTRUCCION SERVICIO APR DE SAN PEDRO LOS LAGOS" u="1"/>
        <s v="CONSTRUCCION RUTA COSTERA LIMITE REGIONAL NORTE (V REG)-PICHILEMU" u="1"/>
        <s v="CONSTRUCCION RUTA COSTERA SECTOR SANTO DOMINGO - LIMITE REGIONAL SUR" u="1"/>
        <s v="CONSTRUCCION CONEXION VIAL RUTA 23 CH-RUTA B-385" u="1"/>
        <s v="CONSERVACION DE RIBERAS DE CAUCES NATURALES AÑO 2019, REGION DE OHIGGINS REGION DE OHIGGINS" u="1"/>
        <s v="CONSTRUCCION SERVICIO DE APR DE VAQUERIA-EL ROSAL-ARTURO PRAT NEGRETE" u="1"/>
        <s v="CONSERVACION OBRAS DE RIEGO FISCALES REGION DE ÑUBLE" u="1"/>
        <s v="NORMALIZACION PEQUEÑO AERODROMO QUELLON REGION DE LOS LAGOS" u="1"/>
        <s v="CONSTRUCCION PASO DESNIVELADO  GULTRO - LO CONTI, OLIVAR" u="1"/>
        <s v="CONSERVACION RED VIAL REGION DE TARAPACA 2020" u="1"/>
        <s v="CONSERVACION RIBERAS CAUCES NATURALES REGIÓN VALPARAÍSO 2018 - 2020" u="1"/>
        <s v="REPOSICION Y CONSTRUCCION  PUENTES Y LOSAS, PROVINCIA CHACABUCO, MELIPILLA Y TALAGANTE" u="1"/>
        <s v="CONSERVACIÓN RUTINARIA AERÓDROMO CARRIEL SUR. CONCEPCIÓN, VIII REGIÓN" u="1"/>
        <s v="CONSERVACION CAMINOS BASICOS Y SANEAMIENTO REGION DE ARICA Y PARINACOTA (PLAN RECUPERACION)" u="1"/>
        <s v="MEJORAMIENTO RUTA R-71 INSPECTOR  FERNANDÉZ - TERMAS TOLHUACA KM 0 AL 13,4" u="1"/>
        <s v="AMPLIACION Y MEJOR. SISTEMA APR CHILLINHUE HACIA EL ALAMO COIHUECO" u="1"/>
        <s v="REPOSICIÓN PUENTE RÍO BUENO EN RUTA T-71" u="1"/>
        <s v="CONCESIÓN CONEXIÓN VIAL RUTA 78  HASTA RUTA 68 (EXPROPIACIONES)" u="1"/>
        <s v="CONSERVACION SISTEMA DE RIEGO TRANQUE LA ESPERANZA, VI REGION" u="1"/>
        <s v="REPOSICION PUENTE LONQUEN EN RUTA 126, COMUNA TREHUACO" u="1"/>
        <s v="CONSTRUCCION SERVICIO APR LAS AGUILAS, QUILLECO" u="1"/>
        <s v="CONSERVACIÓN CAMINOS BÁSICOS REGIÓN DE OHIGGINS 2018-2020" u="1"/>
        <s v="REPOSICIÓN PUENTE CHIFIN EN RUTA U-500, COMUNA DE RÍO NEGRO" u="1"/>
        <s v="CONSERVACION RED VIAL REGIÓN DE LOS LAGOS 2020 (PLAN DE RECUPERACION)" u="1"/>
        <s v="CONSERVACION DE VARIOS PUENTES REGION DE LOS RIOS" u="1"/>
        <s v="CONCESIÓN RUTA G-21 ACCESO CENTROS DE ESQUÍ (INSPECCIÓN FISCAL)" u="1"/>
        <s v="CONSERVACIÓN RED VIAL , CONSERVACIÓN RED BÁSICA, REGIÓN DE AYSÉN AÑO 2018" u="1"/>
        <s v="CONSERVACION NORMATIVA VIGENTE D.S.-50, REGIÓN DE COQUIMBO." u="1"/>
        <s v="ANALISIS PLAN INVERSIONES CONECTIVIDAD INTERURBANA 2050-CORREDOR INTERIOR" u="1"/>
        <s v="CONSERVACION RUTA N-31, SAN CARLOS-SAN FABIAN POR SECTORES" u="1"/>
        <s v="AMPLIACIÓN RELICITACIÓN CONCESIÓN RUTA 5 TEMUCO - RÍO BUENO (ESTUDIO INTEGRALES)" u="1"/>
        <s v="AMPLIACIÓN Y MEJORAMIENTO SERVICIO DE APR CURRIÑE - CHAMBRANCO COMUNA DE FUTRONO" u="1"/>
        <s v="CONCESIÓN HOSPITAL DE MAIPÚ (OBRAS DE ARTE)" u="1"/>
        <s v="CONSERVACION RED VIAL ANTOFAGASTA" u="1"/>
        <s v="REPOSICIÓN PUENTE LA POSADA RUTA B-240,  II REGIÓN" u="1"/>
        <s v="DIAGNÓSTICO Y ELABORACIÓN PLAN DE INVERSIONES ADS RED SECUNDARIA MACROZONA CENTRO SUR" u="1"/>
        <s v="CONSTRUCCION SISTEMA APR ORILLA DE PURAPEL SAN JAVIER" u="1"/>
        <s v="CONSTRUCCIÓN CONEXIÓN VIAL ALHUÉ - RANCAGUA  REGIÓN METROPOLITANA  Y  O'HIGGINS" u="1"/>
        <s v="AMPLIACION CALETA DE PESCADORES MELINKA " u="1"/>
        <s v="CONSTRUCCION DIFICIO MINISTERIO OBRAS PUBLICAS REGIÓN DE ÑUBLE" u="1"/>
        <s v="MEJORAMIENTO CBI  MAQUEHUE BOROA- PUENTE RAGNINTULEUFU, P. LAS CASAS" u="1"/>
        <s v="CONSTRUCCION CENTRO LIMNOLOGICO REGION DE LA ARAUCANIA" u="1"/>
        <s v="MEJORAMIENTO CBI RUTAS T-225;T-785-S; T-261-S, S: HUELLAHUE - LIM. REGIONAL" u="1"/>
        <s v="CONSTRUCCIÓN CONEXION VIAL RALCO-LONQUIMAY, VIII Y IX REGIÓNES" u="1"/>
        <s v="ANALISIS ESTRUCTURAL CAMINOS PAV. SISTEMA ALTO RENDIMIENTO" u="1"/>
        <s v="REPOSICIÓN RUTA 126 RUTA LOS CONQUISTADORES, COMUNA CAUQUENES" u="1"/>
        <s v="CONSTRUCCION SERVICIO APR LA PERLA, LOS ÁNGELES" u="1"/>
        <s v="MEJORAMIENTO BORDE COSTERO QUEILEN" u="1"/>
        <s v="MEJORAMIENTO Y AMPLIACIÓN APR AGUILA NORTE SUR,PAINE" u="1"/>
        <s v="CONSTRUCCION APR AGUAS DEL MAIPO ISLA DE MAIPO" u="1"/>
        <s v="CONSERVACION DE DEPENDENCIAS ADMINISTRATIVAS DE LA DIRECCION DE VIALIDAD" u="1"/>
        <s v="REPOSICION P.S CARRETERA DEL COBRE KM 85,5 RUTA 5 SUR COMUNA" u="1"/>
        <s v="CONSTRUCCION SERVICIO APR LA MATA - LAS GARZAS, SAN CARLOS" u="1"/>
        <s v="CONSERVACION SISTEMA DE SEÑALIZACION INFORMATIVA REGION DE ATACAMA 2018" u="1"/>
        <s v="CONSERVACION MANTENCIÓN Y AMPLIACIÓN DE SIST. APR, REGIÓN DEL MAULE VARIAS COMUNAS" u="1"/>
        <s v="MEJORAMIENTO RUTA  I - 690 CRUCE RUTA 90 - CRUCE RUTA I - 60, PERALILLO" u="1"/>
        <s v="REPOSICION DE VARIOS PUENTES REGION DE MAGALLANES" u="1"/>
        <s v="CONSERVACION SANEAMIENTO CAMINOS RURALES TARAPACA 2020 - 2022" u="1"/>
        <s v="CONSERVACION DE RED COLECTORES DE AGUAS LLUVIAS AÑO 2020, VI REGIÓN" u="1"/>
        <s v="AMPLIACION SERVICIO APR EL HIGUERAL, COMUNA DE SAN ESTEBAN" u="1"/>
        <s v="MEJORAMIENTO RUTA W-195  SECTOR:  QUEMCHI - PUCHAURÁN" u="1"/>
        <s v="CONSERVACION SISTEMAS APR POR SEQUÍA REGIÓN DE COQUIMBO" u="1"/>
        <s v="MEJORAMIENTO RUTA 24  SECTOR : CUESTA MONTECRISTO - CHUQUICAMATA" u="1"/>
        <s v="AMPLIACIÓN,  REPOSICIÓN RUTA 90 SECTOR: CRUCE I-860 (MANANTIALES) - ACCESO PLACILLA" u="1"/>
        <s v="CONSTRUCCIÓN SENDAS PEATONALES / CICLOVIAS RUTAS DV R M   II ETAPA" u="1"/>
        <s v="MEJORAMIENTO CBI RUTA D-37 E, SECTOR TUNEL LAS PALMAS - TILAMA" u="1"/>
        <s v="CONSTRUCCION INFRAESTRUCTURA PORTUARIA CONECTIVIDAD MAYOR QUELLON" u="1"/>
        <s v="MEJORAMIENTO RUTA C-354 S CALDERA - BAHIA INGLESA" u="1"/>
        <s v="CONSERVACION CAMINOS BASICOS REGION DE AYSEN 2020 (PLAN DE RECUPERACION)" u="1"/>
        <s v="CONSERVACIÓN RED VIAL REGIÓN DEL MAULE 2012-2014" u="1"/>
        <s v="CONSTRUCCION DEFENSAS FLUVIALES RÍO AYSÉN, SECTOR LA BALSA" u="1"/>
        <s v="CONCESION SISTEMA NORTE - SUR (COMPENSACIONES)" u="1"/>
        <s v="CONSERVACION OBRAS PORTUARIAS MENORES 2020 A 2023 REGION DE LOS RIOS" u="1"/>
        <s v="CONSTRUCCION MUELLE ISLA SANTA MARIA" u="1"/>
        <s v="AMPLIACIÓN RUTA F-30-E SECTOR: CRUCE  RUTA F-20 - CONCÓN, PROVINCIA VALPARAÍSO" u="1"/>
        <s v="MEJORAMIENTO PASO FRONTERIZO R 9-253-CH,S:PTO NATALES-CASAS VIEJAS" u="1"/>
        <s v="CONSTRUCCION INFRAESTRUCTURA PESQUERA ARTESANAL CALETA RIO LIMARI" u="1"/>
        <s v="CONSTRUCCION SERVICIO APR HUACAMALA QUILLÓN" u="1"/>
        <s v="CONSERVACION SISTEMA HIDRICO DE ESCASEZ OBRAS COMPLEMENTARIAS EN CURIMON, VALLE DEL ACONCAGUA" u="1"/>
        <s v="CONSTRUCCION SISTEMA DE AGUA POTABLE RURAL MAÑIHUEICO HUALAIHUE" u="1"/>
        <s v="MEJORAMIENTO PUENTE DIEGO DE ALMAGRO EN RUTA C-17" u="1"/>
        <s v="REPOSICIÓN RUTA 11-CH, ARICA -TAMBO QUEMADO SECTOR : ACCESO MINA CHOQUELIMPIE - COTACOTANI" u="1"/>
        <s v="AMPLIACIÓN Y MEJORAMIENTO AEROPUERTO EL TEPUAL REGION DE LOS LAGOS" u="1"/>
        <s v="CONSERVACION RUTINARIA AREA DE MOVIMIENTO EN PLATAFORMA AERODROMO BALMACEDA" u="1"/>
        <s v="MEJORAMIENTO  RUTA 1, SECTOR CUESTA GUANILLOS - CUESTA PABELLÓN DE PICA" u="1"/>
        <s v="CONSTRUCCION SERVICIO APR EL PANGUE, CURACAVI" u="1"/>
        <s v="MEJORAMIENTO MEJORAMIENTO Y AMPLIACIÓN APR SANTA INES DE PATAGUILLAS CURACAVÍ" u="1"/>
        <s v="CONSERVACION DE CAMINOS VECINALES GLOSA 7, REGIÓN DE LOS RÍOS" u="1"/>
        <s v="DIAGNOSTICO PLAN MAESTRO AGUAS LLUVIAS SAN FELIPE, COMUNA SAN FELIPE" u="1"/>
        <s v="CONSTRUCCION SIST. DRENAJE URBANO ZONA NORTE STGO. CANAL LOS CHOROS REGIÓN METROPOLITANA" u="1"/>
        <s v="CONSTRUCCION PUENTE HUASCO Y P. SUPERIOR FF.CC EN RUTA COSTERA" u="1"/>
        <s v="CONSERVACION APR TRANAQUEPE TIRÚA" u="1"/>
        <s v="NORMALIZACION CERCOS PERIMETRALES AEROPUERTO PRESIDENTE IBAÑEZ" u="1"/>
        <s v="CONSERVACION PUENTE CUNCUMEN EN COMUNA DE SALAMANCA" u="1"/>
        <s v="AMPLIACIÓN Y MEJORAMIENTO APR SANTA MATILDE COMUNA DE TIL TIL" u="1"/>
        <s v="REPOSICIÓN, CONSTRUCCIÓN CONVENIO  DE  PROGRAMACIÓN  DE  PUENTES, PROVINCIA DE CAUTÍN" u="1"/>
        <s v="CONSERVACION OBRAS PORTUARIAS 2017-2019 REGIÓN DE OHIGGINS" u="1"/>
        <s v="CONSTRUCCION INFRAESTRUCTURA DE APOYO EN CALETA ROLECHA HUALAIHUE" u="1"/>
        <s v="CONSTRUCCION PASADAS URBANAS RUTA N-59 SECTOR CHILLAN - LIMITE REGIONAL" u="1"/>
        <s v="MEJORAMIENTO Y AMPLIACIÓN SISTEMA APR SAN ALEJO-DIGUA" u="1"/>
        <s v="CONSTRUCCIÓN BORDE COSTERO BUCALEMU SEGUNDA ETAPA" u="1"/>
        <s v="DIAGNOSTICO TUNELES DE LA RED VIAL I ETAPA" u="1"/>
        <s v="MEJORAMIENTO Y AMPLIACIÓN APR CULIPRAN, MELIPILLA" u="1"/>
        <s v="MEJORAMIENTO RUTA N-15-25 CRUCE LONGITUDINAL (SAN GREGORIO) - TRES ESQUINAS (NORTE)" u="1"/>
        <s v="REPOSICION PUENTES MAYORES REGION DE LOS LAGOS GRUPO 2" u="1"/>
        <s v="CONSTRUCCION ACCESO A PARQUE NACIONAL PUYEHUE" u="1"/>
        <s v="MEJORAMIENTO Y AMPLIACIÓN APR OLEA,ISLA DE MAIPO" u="1"/>
        <s v="MEJORAMIENTO CBI RUTA I-120 KM 0.0 AL 14.7,LA ESTRELLA Y LITUECHE" u="1"/>
        <s v="CONSTRUCCION SISTEMA APR SANTA BARBARA , COMUNA DE CHAITEN" u="1"/>
        <s v="CONSERVACION GLOBAL RED VIAL REGION DE MAGALLANES AÑOS 2020" u="1"/>
        <s v="DIAGNOSTICO PLAN MANEJO DE CAUCES CUENCA RÍO LIMARÍ PROVINCIA DE LIMARÍ" u="1"/>
        <s v="CONSTRUCCION CICLOVIA RUTA I-870 E I-890 SECTOR CUESTA LO GONZALEZ CHIMBARONGO" u="1"/>
        <s v="CONSERVACION RED VIAL ADMINISTRACION DIRECTA REGION DE COQUIMBO 2020" u="1"/>
        <s v="DIAGNOSTICO Y ELABORACION PLAN DE INVERSIONES ADS MACROZONA AUSTRAL" u="1"/>
        <s v="NORMALIZACION  CIERRE PERIMETRAL AERÓDROMO TENIENTE JULIO GALLARDO NATALES" u="1"/>
        <s v="MEJORAMIENTO CBI RUTA D-427 TAMBILLOS - TONGOYCILLO" u="1"/>
        <s v="AMPLIACION SERVICIO DE AGUA POTABLE RURAL TABOLANGO" u="1"/>
        <s v="REPOSICION PASARELA PASO EL LEON, COMUNA DE COCHAMO, REGION DE LOS LAGOS" u="1"/>
        <s v="CONSERVACION RED VIAL REGION DEL BIOBIO 2020 (PLAN DE RECUPERACION)" u="1"/>
        <s v="CONSERVACION CONSERVACION RED VIAL ADMINISTRACION DIRECTA REGION DE ANTOFAGASTA 2020" u="1"/>
        <s v="MEJORAMIENTO  RUTA W-800 S: CR RUTA T (HUILLINCO) - CUCAO" u="1"/>
        <s v="AMPLIACION AREA TERMINAL AD. GAMA ZAÑARTU PUERTO WILLIAMS" u="1"/>
        <s v="MEJORAMIENTO BORDE COSTERO SECTOR ENSENADA PUERTO VARAS" u="1"/>
        <s v="CONSERVACION RUTINARIA AERODROMO CAÑAL BAJO OSORNO" u="1"/>
        <s v="MEJORAMIENTO RED VIAL RUTA A-31, SECTOR CRUCE  RUTA A-35 - ZAPAHUIRA" u="1"/>
        <s v="MEJORAMIENTO SISTEMA DE AGUA POTBLE RURAL LA ESPERANZA, PEUMO" u="1"/>
        <s v="MEJORAMIENTO SISTEMA DE AGUA POTABLE RURAL HUINTIL ILLAPEL" u="1"/>
        <s v="MEJORAMIENTO RUTA K-705, SECTOR: CRUCE  RUTA K-715 - VILCHES ALTO" u="1"/>
        <s v="AMPLIACION DE SERVICIO APR LAS CRUCES LIMACHE" u="1"/>
        <s v="CONSTRUCCIÓN CONEXIÓN VIAL RUTA COSTERA SECTOR: MEHUÍN - NIEBLA" u="1"/>
        <s v="CONSTRUCCION SISTEMA DE REGADIO LAS VERTIENTES - PÚA REGION DE LA ARAUCANÍA" u="1"/>
        <s v="MEJORAMIENTO INTERCONEXION VIAL RUTA A-27 - CRUCE RUTA 11CH" u="1"/>
        <s v="CONSERVACION RUTINARIA AEROPUERTO DIEGO ARACENA 2020" u="1"/>
        <s v="CONSERVACION RED VIAL ADMINISTRACION DIRECTA REGION METROPOLITANA 2020" u="1"/>
        <s v="MEJORAMIENTO ACCESO PUERTO DE COQUIMBO DESDE RUTA 5 NORTE" u="1"/>
        <s v="MEJORAMIENTO BORDE COSTERO BUCHUPUERO COBQUECURA" u="1"/>
        <s v="CONSERVACION CONSERVACION INVENTARIO D° DE AGUA AFECTO PAGO DE PATENTE POR NO USO PLAN INTERREGIONAL" u="1"/>
        <s v="DIAGNOSTICO VULNERABILIDAD Y PLAN MANEJO CUENCA RÍO HURTADO COMUNA RÍO HURTADO" u="1"/>
        <s v="CONSERVACIÓN GLOBAL DE CAMINOS REGIÓN DE LOS LAGOS AÑO 2010-2012" u="1"/>
        <s v="AMPLIACIÓN Y MEJORAMIENTO SERVICIO DE APR PELCHUQUIN MARIQUINA" u="1"/>
        <s v="CONSTRUCCION SISTEMA APR ATELCURA CANELA" u="1"/>
        <s v="MEJORAMIENTO T-210: CRUCE RUTA 5 - CIRUELOS - PUREO" u="1"/>
        <s v="CONSTRUCCIÓN RUTA 7  SECTOR: VODUDAHUE - LEPTEPU  (CMT)" u="1"/>
        <s v="CONSTRUCCIÓN EMBALSE VALLE HERMOSO EN RÍO PAMA, COMUNA DE COMBARBALÁ" u="1"/>
        <s v="CONSERVACIÓN RED VIAL VI REGIÓN AÑOS 2009-2011" u="1"/>
        <s v="CONSTRUCCION SISTEMA DE AGUA POTABLE RURAL DE POLINCAY, COMUNA DE PUERTO MONTT" u="1"/>
        <s v="CONSERVACION CAMINOS BASICOS REGIÓN DE ARICA Y PARINACIOTA 2020 PLAN RECUPERACION" u="1"/>
        <s v="CONSERVACION SISTEMAS APR POR SEQUÍA REGIÓN DE ÑUBLE" u="1"/>
        <s v="CONSERVACION SISTEMA DE SEÑALIZACIÓN INFORMATIVA REG  TARAPACÁ 2018" u="1"/>
        <s v="MEJORAMIENTO RUTAS S-941 Y S/ROL, CRUCE 199 CH (PALGUIN) - LÍMITE  REGIONAL  SUR" u="1"/>
        <s v="CONSERVACIÓN CAMINOS BÁSICOS REGIÓN DE ATACAMA 2018-2020" u="1"/>
        <s v="AMPLIACIÓN Y MEJORAMIENTO AERODROMO CAÑAL BAJO, OSORNO" u="1"/>
        <s v="MEJORAMIENTO SISTEMA DE AGUA POTABLE MALLIN DEL TREILE LONQUIMAY" u="1"/>
        <s v="REPOSICION RUTA K-15 SECTOR: RUTA 5(LONTUE) - MOLINA, PROV. CURICO" u="1"/>
        <s v="ANÁLISIS SISTEMA DE EVALUACIÓN SOCIAL PROYECTOS VIALES INTERURBANOS" u="1"/>
        <s v="MEJORAMIENTO SISTEMA A.P.R. INCAHUASI, VALLENAR" u="1"/>
        <s v="CONSERVACION MANTENCIÓN Y AMPLIACIÓN DE SIST. APR, REGIÓN DE ATACAMA COMUNA DE ALTO DEL CARMEN" u="1"/>
        <s v="AMPLIACION RUTA 5,SECTOR: BIF. AEROPUERTO- COMPLEJO CHACALLUTA" u="1"/>
        <s v="MEJORAMIENTO PASADAS URBANAS RUTA S - 30 - 40 SECTOR: TEMUCO - CARAHUE" u="1"/>
        <s v="MEJORAMIENTO COSTANERA VALDIVIA TRAMO 2" u="1"/>
        <s v="CONSERVACIÓN CAMINOS BÁSICOS REGIÓN DE COQUIMBO 2018-2020" u="1"/>
        <s v="CONSTRUCCIÓN PUENTES EN TRANSVERSAL Nº 1 Y Nº 5, REGIÓN DE AYSÉN" u="1"/>
        <s v="CONSTRUCCION SISTEMA APR ISLA MEULIN COMUNA DE QUINCHAO" u="1"/>
        <s v="CONSTRUCCION SERVICIO DE APR MIRAFLORES, COMUNA NEGRETE" u="1"/>
        <s v="CONSTRUCCION CAMINO INTERNACIONAL, SECTOR: RUTA 5 - AVDA. EJERCITO" u="1"/>
        <s v="CONSERVACION RED VIAL REGIÓN DE O'HIGGINS 2020 (PLAN DE RECUPERACION)" u="1"/>
        <s v="AMPLIACIÓN Y MEJORAMIENTO SERVICIO DE APR DE LLIFEN FUTRONO" u="1"/>
        <s v="CONSTRUCCION INFRAESTRUCTURA PORTUARIA EN PTO NAVARINO" u="1"/>
        <s v="MEJORAMIENTO Y AMPLIACIÓN SISTEMA APR  PUQUILLAY ALTO NANCAGUA" u="1"/>
        <s v="CONSERVACION RED PRIMARIA COLECTORES ALL, TERCERA REGION (2019-2021) VALLENAR Y COPIAPO" u="1"/>
        <s v="CONSTRUCCION SISTEMA DE AGUA POTABLE RURAL SAN RAMON ENTRE ESTEROS CALBUCO" u="1"/>
        <s v="AMPLIACION SERVICIO AGUA POTABLE RURAL SAN LORENZO CASAS VIEJAS LA LIGUA" u="1"/>
        <s v="CONSERVACION MANEJO Y CONTROL  EMBALSE EMPEDRADO, TALCA" u="1"/>
        <s v="CONSERVACION RED VIAL ADMINISTRACION DIRECTA REGION DE ATACAMA 2020" u="1"/>
        <s v="CONSTRUCCION OBRAS FLUVIALES Y CONTROL ALUVIONAL QUEBRADA DE PAIPOTE" u="1"/>
        <s v="CONSERVACION REPARACIÓN OBRAS FISCALES DE RIEGO ARAUCANIA" u="1"/>
        <s v="CONSERVACIÓN GLOBAL RED VIAL X REGIÓN AÑOS 2011-2013" u="1"/>
        <s v="CONSTRUCCION CONEXION VIAL R.5 (ARTIF) - RUTA F-366 (ROJAS), COM. QUILLOTA" u="1"/>
        <s v="MEJORAMIENTO SISTEMA APR HUILQUIO CERRILLO RENGO" u="1"/>
        <s v="MEJORAMIENTO PAVIMENTO RUTA G-814 LEYDA - CUNCUMÉN, PROVINCIA  SAN ANTONIO" u="1"/>
        <s v="CONSERVACION MANTENCIÓN Y AMPLIACIÓN DE SIST. APR,REGIÓN DE AYSÉN (GLOSA 5) AYSEN" u="1"/>
        <s v="CONSTRUCCION PUENTE ÑIQUEN Y DESCARGA , COMUNA DE ÑIQUEN, ÑUBLE" u="1"/>
        <s v="CONSERVACION OBRAS FLUVIALES REGION DEL BIO BIO" u="1"/>
        <s v="CONSTRUCCION PUENTES LEPE 1, LEPE 2 Y EL TORO, COMUNA DE CURACAVI" u="1"/>
        <s v="CONSERVACION OBRAS PORTUARIAS MENORES REGIÓN DE LOS LAGOS 2020 - 2024 LOS LAGOS" u="1"/>
        <s v="CONSERVACION INFRAESTRUCTURA DE RIEGO REGION DE O'HIGGINS" u="1"/>
        <s v="DIAGNOSTICO ESTUDIO HIDRÁULICO DE PUENTES, VARIAS REGIONES" u="1"/>
        <s v="CONSERVACION MANTENCIÓN Y AMPLIACIÓN SIST. APR (GLOSA 5) REGIÓN DE BIOBIO" u="1"/>
        <s v="AMPLIACION SISTEMA DE AGUA POTABLE RURAL EL CARMEN SAN JOSE NOGALES" u="1"/>
        <s v="-- AERÓDROMO DE BALMACEDA (INSPECCIÓN FISCAL)" u="1"/>
        <s v="AMPLIACIÓN Y MEJORAMIENTO AERODROMO DE PUCON" u="1"/>
        <s v="CONSERVACION GLOBAL PLAN DE RECUPERACION OBRAS PORTUARIAS REGION DE LA ARAUCANIA" u="1"/>
        <s v="MEJORAMIENTO CBI RUTA T-525, S: LAS HUELLAS-NONTUELA" u="1"/>
        <s v="REPOSICION PUENTE EL PERAL  EN RUTA D-867, COMUNA DE  ILLAPEL" u="1"/>
        <s v="AMPLIACION Y MEJORAMIENTO DEL SAPR DE LOS ESTEROS, LA UNION" u="1"/>
        <s v="CONSERVACION INFRAESTRUCTURA VERTICAL Y HORIZONTAL AERÓDROMO DE PUCÓN" u="1"/>
        <s v="MEJORAMIENTO CBI REGIÓN DE LOS RIOS III PARTE" u="1"/>
        <s v="CONSERVACIÓN RUTINARIA AERÓDROMO CAÑAL BAJO 2018-2019" u="1"/>
        <s v="MEJORAMIENTO RUTAS   N-51-47,  COIHUECO - PINTO" u="1"/>
        <s v="MEJORAMIENTO CBI RUTA D-37 E, SECTOR LIMAHUIDA - SOCAVÓN" u="1"/>
        <s v="CONSTRUCCIÓN CICLOVIA RUTA E-755 LOS ANDES, REGIÓN DE VALPARAÍSO" u="1"/>
        <s v="AMPLIACIÓN Y MEJORAMIENTO AEROPUERTO ANDRES SABELLA REGIÓN DE ANTOFAGASTA" u="1"/>
        <s v="CONSTRUCCION BORDE COSTERO CALETA LOS VERDES, IQUIQUE" u="1"/>
        <s v="ESTACIÓN DE INTERCAMBIO MODAL LA CISTERNA (INGRESO MINIMO GARANTIZADO)" u="1"/>
        <s v="MEJORAMIENTO SISTEMA APR HURTADO EL CHAÑAR RÍO HURTADO" u="1"/>
        <s v="CONSERVACION RECUPERACIÓN GLOBAL DE OBRAS PORTUARIAS REGIÓN DE LOS LAGOS" u="1"/>
        <s v="MEJORAMIENTO CAMINOS BÁSICOS INTERMEDIOS, PROVINCIA  MELIPILLA,  CHACABUCO  Y CORDILLERA , RM" u="1"/>
        <s v="CONSTRUCCIÓN INFRAESTRUCTURA MARÍTIMA CALETA HORCON, PUCHUNCAVÍ" u="1"/>
        <s v="CONSERVACION RUTINARIA AREA DE MOVIMIENTO AERÓDROMO PICHOY 2020 REGIÓN DE LOS RÍOS" u="1"/>
        <s v="CONSERVACION CANAL AGUILINO, COMUNA DE PAINE" u="1"/>
        <s v="MEJORAMIENTO EST.BOTROLHUE Y HABILITACION DESCARGA RIO CAUTIN, TEMUCO" u="1"/>
        <s v="MEJORAMIENTO RUTA 1 SECTOR EL LOA-CUESTA GUANILLOS, REG DE TARAPACÁ" u="1"/>
        <s v="AMPLIACION SISTEMA DE AGUA POTABLE RURAL DE ACHA ARICA" u="1"/>
        <s v="MEJORAMIENTO RUTA 45 S: CR. RUTA 5 (SOCOS) - ALTOS LA CHIMBA" u="1"/>
        <s v="CONSERVACION Y MEJORAMIENTO DE SEGURIDAD VIAL EN  RUTAS DE LA RED 2018 VIII REG" u="1"/>
        <s v="CONSTRUCCION SISTEMA APR LOMAS DE MACHICURA COMUNA DE PARRAL" u="1"/>
        <s v="MEJORAMIENTO CBI RUTA T-255 (ANCACOMOE-COZCOZ) Y RUTA T-189 MELEFQUEN- LOS TALLOS" u="1"/>
        <s v="CONSTRUCCION SERVICIO APR MALVÉN SAN LUIS MULCHÉN" u="1"/>
        <s v="CONSERVACION PEQUEÑOS AERODROMOS ZONA CENTRAL" u="1"/>
        <s v="CONSERVACION GLOBAL PLAN DE RECUPERACION OBRAS PORTUARIAS REGION DEL MAULE" u="1"/>
        <s v="REPOSICION PUENTE REHUE Y ACCESOS, LOS SAUCES" u="1"/>
        <s v="MEJORAMIENTO CBI RUTA D-805 SECTOR : HUINTIL-CAREN" u="1"/>
        <s v="CONSERVACION RED VIAL REGION DE ÑUBLE (2018-2020)" u="1"/>
        <s v="CONSERVACION OBRAS MENORES -  REGIÓN DEL ÑUBLE" u="1"/>
        <s v="REPOSICION SISTEMA APR TRAI TRAICO, COMUNA DE IMPERIAL" u="1"/>
        <s v="MEJORAMIENTO PLAYA PARQUE BALMACEDA (OBRAS MARITIMAS), IQUIQUE" u="1"/>
        <s v="NORMALIZACION AREA LIBRE DE OBSTACULOS AD. DE MOCOPULLI - X REGIÓN" u="1"/>
        <s v="DIAGNÓSTICO PLAN MAESTRO AGUAS LLUVIAS DE ANGOL" u="1"/>
        <s v="CONSTRUCCIÓN NUDO VIAL AVENIDA  FREI - RUTA 9" u="1"/>
        <s v="CONSTRUCCIÓN PUENTE RÍO CLARO RUTA H-638 SECTOR SALSIPUEDES MALLOA" u="1"/>
        <s v="CONSERVACION GLOBAL RED VIAL XI REGIÓN 2020-2022" u="1"/>
        <s v="CONSERVACION DE RIBERAS Y CAUCES NATURALES (OBRAS FLUVIALES) 2019 - 2021 ATACAMA" u="1"/>
        <s v="MEJORAMIENTO RUTA 90, SECTOR LA ROSA - PICHILEMU, P. CARDENAL CARO " u="1"/>
        <s v="CONSTRUCCION SISTEMA DE AGUA POTABLE RURAL DE DETICO - QUECHU, COMUNA DE QUEILEN" u="1"/>
        <s v="AMPLIACIÓN Y MEJORAMIENTO SERVICIO APR DE FUTAHUENTE RIO BUENO" u="1"/>
        <s v="DIAGNOSTICO POTENCIAL TURISTICO BORDE COSTERO FLUVIAL, LACUSTRE Y MARITIMO REGION ÑUBLE" u="1"/>
        <s v="REPOSICIÓN Y MEJORAMIENTO PUENTE AGUA BUENA EN RUTA L-30-M." u="1"/>
        <s v="MEJORAMIENTO RUTA H-830, KM 7.3 AL KM 9.0, SAN VICENTE DE TAGUA TAGUA" u="1"/>
        <s v="CONSERVACION CAMINOS BASICOS REGION DE  ÑUBLE 2020" u="1"/>
        <s v="CONSERVACIÓN MENOR AEROPUERTO ARTURO MERINO BENÍTEZ, RM" u="1"/>
        <s v="CONSERVACION INFRAESTRUCTURA DE RIEGO REGION DE ATACAMA" u="1"/>
        <s v="CONSERVACION OBRAS DE REGADIO SEQUIA 2019-2021 VALPARAISO" u="1"/>
        <s v="MEJORAMIENTO PASADA URBANA POR LA UNIÓN" u="1"/>
        <s v="CONSERVACION SEGURIDAD VIAL EN REGION O'HIGGINS" u="1"/>
        <s v="MEJORAMIENTO PAR VIAL 60 CH. S: JUNCAL-PORTILLO Y AMPLIACION S: PORTILLO - TUNEL C. REDENTOR" u="1"/>
        <s v="MEJORAMIENTO DE CAMINOS BÁSICOS INTERMEDIOS REGION XV ARICA Y  PARINACOTA." u="1"/>
        <s v="CONSTRUCCION TALLER VIALIDAD PUTRE, PARINACOTA" u="1"/>
        <s v="ANALISIS IMPLEMENTACION PLANES ESTRATEGICOS DE CUENCA PARA LA GRH NACIONAL" u="1"/>
        <s v="CONSERVACION RED VIAL REGIÓN DE ANTOFAGASTA 2020 (PLAN DE RECUPERACION)" u="1"/>
        <s v="AMPLIACIÓN Y MEJORAMIENTO SERVICIO APR DE FOLILCO RÍO BUENO" u="1"/>
        <s v="CONSERVACION RED VIAL REGION DE ARICA Y PARINACOTA 2020" u="1"/>
        <s v="MEJORAMIENTO RUTA Q-806 CRUCE RUTA 5 MULCHEN - NEGRETE PROVINCIA DE BIOBIO" u="1"/>
        <s v="CONSERVACION CAMINOS BASICOS REGION DE TARAPACÁ 2016-2018" u="1"/>
        <s v="MEJORAMIENTO Y AMPLIACION SISTEMA APR TEODORO SCHMIDT TEODORO SCHMIDT" u="1"/>
        <s v="CONSTRUCCIÓN VARIANTE SAN CLEMENTE EN RUTA 115 CH, COM. SN CLEMENTE" u="1"/>
        <s v="CONSTRUCCION SISTEMA DE AGUA POTABLE RURAL DE PEÑOL, COMUNA DE MAULLÍN" u="1"/>
        <s v="AMPLIACION Y MEJORAMIENTO SERVICIO DE APR HUELQUÉN,COMUNA DE PAINE" u="1"/>
        <s v="AMPLIACION AVENIDA LAS INDUSTRIAS EN LOS ANGELES" u="1"/>
        <s v="CONSERVACION SISTEMA SEÑALIZACION INFORMATIVA REGION O´HIGGINS 2015" u="1"/>
        <s v="CONSERVACION RED VIAL REGIÓN DE TARAPACA 2020 (PLAN DE RECUPERACION)" u="1"/>
        <s v="CONSTRUCCION SISTEMA AGUA POTABLE RURAL HUITE, COMUNA DE QUEMCHI" u="1"/>
        <s v="CONSERVACION CONSERVACION DE LA RED DE AGUA E HIDROGEOLOGÍA PLAN RECUPERACION INTERREGIONAL" u="1"/>
        <s v="REPOSICION PUENTE CHAN CHAN N°1 EN RUTA U-605" u="1"/>
        <s v="CONSERVACION RED VIAL REGIÓN DE VALPARAISO 2020 (PLAN DE RECUPERACION)" u="1"/>
        <s v="CONSTRUCCION SISTEMA APR ÑIDA, COMUNA DE QUEILEN" u="1"/>
        <s v="CONSERVACION RUTINARIA AERÓDROMO MUNICIPAL DE LINARES REGIÓN DEL MAULE" u="1"/>
        <s v="NORMALIZACION AREA DE MOVIMIENTO AERÓDROMO CARRIEL SUR, CONCEPCIÓN" u="1"/>
        <s v="CONSERVACION RED VIAL REGION DE COQUIMBO 2020" u="1"/>
        <s v="CONSERVACION RED VIAL ADMINISTRACION DIRECTA REGION DE TARAPACA 2020" u="1"/>
        <s v="REPOSICIÓN RUTA  148  SECTOR:  CRUCE  RUTA 5 -  PUENTE QUEIME" u="1"/>
        <s v="MEJORAMIENTO Y CONSTRUCCIÓN  CAMINO CURANILAHUE - NACIMIENTO POR BAJO LOS RIOS" u="1"/>
        <s v="CONSERVACION RED VIAL ADMINISTRACION DIRECTA REGION DE TARAPACA 2021" u="1"/>
        <s v="AMPLIACIÓN Y MEJORAMIENTO SERVICIO APR DE SAN IGNACIO PLAYA ROSADA VALDIVIA" u="1"/>
        <s v="MEJORAMIENTO INTEGRAL SISTEMA APR CAMARONES ARICA Y PARINACOTA" u="1"/>
        <s v="REPOSICION SISTEMA AGUA POTABLE RURAL HUALPIN Y AMPLIACIÓN A ISLA LICAN TEODORO SCHMIDT" u="1"/>
        <s v="CONSERVACION RIBERAS DE CAUCES NATURALES XI REGIÓN (2019-2021)" u="1"/>
        <s v="AMPLIACIÓN RUTA 41-CH SECTOR: BIFURCACIÓN LAS ROJAS - BIFURCACIÓN  A MARQUESA" u="1"/>
        <s v="CONSTRUCCION CAMINO CALETA 2 DE MAYO-LAGO ERRAZURIZ-RIO LA PATAIA -" u="1"/>
        <s v="CONSERVACION RUTINARIA AREA DE MOVIMIENTO AERODROMO EL TUQUI DE OVALLE" u="1"/>
        <s v="CONSTRUCCIÓN CICLOVIA RUTA E-57, PROVINCIA DE LOS ANDES" u="1"/>
        <s v="CONSTRUCCIÓN PLAYA ARTIFICIAL EN SECTOR SUR DE PLAYA BRAVA, IQUIQUE" u="1"/>
        <s v="CONSERVACION RED VIAL REGIÓN DE MAGALLANES 2020" u="1"/>
        <s v="REPOSICION PUENTE LA LIGUA EN RUTA I-510, PAREDONES" u="1"/>
        <s v="MEJORAMIENTO SISTEMA APR EL TAMBO SAN VICENTE DE TT" u="1"/>
        <s v="CONSTRUCCION INFRAESTRUCTURA PORTUARIA PARA PESCADORES EX-SUDAMERICANA, VALPARAISO" u="1"/>
        <s v="MEJORAMIENTO C.B.I. LAGO RANCO - QUILLAICO" u="1"/>
        <s v="CONSERVACION SISTEMA SEÑALIZACION INFORMATIVA VI REGION 2018" u="1"/>
        <s v="CONSERVACIÓN GLOBAL RED VIAL VI REGIÓN AÑOS 2009-2011" u="1"/>
        <s v="CONSERVACION RED VIAL ADMINISTRACION DIRECTA REGION DEL BIOBIO 2020" u="1"/>
        <s v="CONSERVACION DE RIBERAS VARIOS CAUCES REGION DE LA ARAUCANIA 2019-2021" u="1"/>
        <s v="MEJORAMIENTO RUTA N-66-O SAN IGNACIO DE PALOMARES-RAFAEL, ÑUBLE  " u="1"/>
        <s v="CONSTRUCCION BY PASS A LA CIUDAD DE PAPUDO" u="1"/>
        <s v="CONSTRUCCION SISTEMA AGUA POTABLE RURAL COBIJA" u="1"/>
        <s v="CONSTRUCCION PLAZA PEAJE SAN ROQUE, RUTA 156 DE LA MADERA, REGION DEL BIO BIO" u="1"/>
        <s v="CONSERVACION RED VIAL REGIÓN DEL MAULE 2020 (PLAN DE RECUPERACION)2" u="1"/>
        <s v="CONSERVACION RED VIAL ADMINISTRACION DIRECTA REGION DE LOS RIOS 2020" u="1"/>
        <s v="CONSERVACIÓN GLOBAL MIXTA DE CAMINOS VI REGIÓN AÑO 2012" u="1"/>
        <s v="CONSERVACION SISTEMAS DE APR POR SEQUÍA 2020-02021 REGIÓN DE COQUIMBO" u="1"/>
        <s v="CONSTRUCCION  MUELLE PESCADORES CALETA EL QUISCO EL QUISCO" u="1"/>
        <s v="CONSTRUCCIÓN OBRAS BÁSICAS PARA SURF Y DEPORTES NÁUTICOS, PROVINCIA CARDENAL CARO" u="1"/>
        <s v="CONSERVACION SISTEMA SEÑALIZACION INFORMATIVA VIII REGION 2017" u="1"/>
        <s v="CONSTRUCCIÓN CAMINO VICUÑA-YENDEGAIA, SECTOR  AFLUENTE RÍO TOLEDO - RÍO CONDOR" u="1"/>
        <s v="-- ESTACIONES DE TRANSBORDO TRANSANTIAGO (COMPENSACIONES)" u="1"/>
        <s v="AMPLIACIÓN Y MEJORAMIENTO SERVICIO DE APR DE HUAPE CORRAL" u="1"/>
        <s v="MEJORAMIENTO CAMINO BÁSICO INTERMEDIO, RUTA Q - 689  RALCO-PALMUCHO, A BIO BIO" u="1"/>
        <s v="CONSERVACION RUTINARIA AERODROMO LAS BRUJAS REGION DE COQUIMBO" u="1"/>
        <s v="CONSERVACION AERODROMO DE VALLENAR 2020" u="1"/>
        <s v="MEJORAMIENTO RUTA J-80, SECTOR: CRUCE  J-60 (HUALAÑE) - CRUCE RUTA COSTERA" u="1"/>
        <s v="CONSTRUCCION DE OBRAS DE CONTROL ALUVIONAL QUEBRADA EL TORO - ANTOF ANTOFAGASTA" u="1"/>
        <s v="CONSTRUCCION SISTEMA APR VILUCO, COLLIN (ALTO Y BAJO) VILCUN" u="1"/>
        <s v="AMPLIACION Y MEJORAMIENTO SISTEMA APR RINCÓN DE MELLADO" u="1"/>
        <s v="CONSTRUCCIÓN RED PRIMARIA DE AGUAS LLUVIAS SECTOR PONIENTE PTO MONTT" u="1"/>
        <s v="REPOSICION TALLER DE MAQUINARIAS DIRECCIÓN DE VIALIDAD PROVINCIA DE CAUTÍN" u="1"/>
        <s v="CONSERVACION MAYOR AD. PICHOY. VALDIVIA, XIV REGIÓN." u="1"/>
        <s v="CONSTRUCCION SISTEMA AGUA POTABLE RURAL TIMAR CAMARONES" u="1"/>
        <s v="MEJORAMIENTO RUTA 203-CH SECTOR: CHOSHUENCO- PUERTO FUY" u="1"/>
        <s v="CONSERVACION APR SEQUIA 2019 - 2020 ARAUCANIA" u="1"/>
        <s v="CONSTRUCCION CIRCUNVALACION NORTE DE CURICO" u="1"/>
        <s v="CONSERVACION Y MANTENCION DE OBRAS DE RIEGO FISCALES, 2019-2021 LINARES" u="1"/>
        <s v="CONSERVACIÓN CAMINOS BÁSICOS REGIÓN DE LOS RIOS 2018-2020" u="1"/>
        <s v="CONSERVACION MANTENCIÓN Y AMPLIACIÓN SISTEMAS APR, REGIÓN DE ARICA Y PARINACOTA COMUNAS DE ARICA, CAMARONES Y GENERAL LAGOS" u="1"/>
        <s v="CONSERVACIÓN CAMINOS BASICOS REGION DE ANTOFAGASTA 2016-2018" u="1"/>
        <s v="CONSERVACION MENOR CAMINOS INTERIORES AERODROMO TTE. GALLARDO DE PUERTO NATALES" u="1"/>
        <s v="CONSERVACION RED VIAL REGION METROPOLITANA 2020 (PLAN DE RECUPERACION)" u="1"/>
        <s v="CONSERVACION DE EQUIPAMIENTO TECNOLOGICO PLAZA DE PEAJE LAS RAICES  2020" u="1"/>
        <s v="CONSTRUCCIÓN PUENTE SANTA JULIA EN RUTA E-325, PROV. DE PETORCA" u="1"/>
        <s v="MEJORAMIENTO INSTALACIÓN DE FILTRO PARA ABATIR ARSÉNICO EN APR COLO COLO QUILICURA" u="1"/>
        <s v="MEJORAMIENTO SISTEMA AGUA POTABLE RURAL VILLA LOS BOLDOS, TOLTEN" u="1"/>
        <s v="CONSERVACION OBRAS PORTUARIAS MENORES REGION DEL MAULE" u="1"/>
        <s v="CONSERVACION PLAZA DE PEAJE SAN ROQUE REGION DEL BIOBIO 2019" u="1"/>
        <s v="CONSERVACION RUTINARIA AERODROMO DE CALDERA" u="1"/>
        <s v="CONSERVACION SISTEMA SEÑALIZACION INFORMATIVA X REGION 2019" u="1"/>
        <s v="CONSERVACION  INVENTARIO PÚBLICO DE EXTRACCIONES EFECTIVAS AGUAS SUBTERRANEAS Y SUPERFICIALES" u="1"/>
        <s v="MEJORAMIENTO RUTA 7 SUR EL MANZANO-COCHRANE, SECTOR CUESTA EL TRARO - ACCESO SUR" u="1"/>
        <s v="CONSTRUCCION CONEXION VIAL CRUCE  RUTA 231 CH - ACCESO NORTE LAGO ESPOLON" u="1"/>
        <s v="CONSTRUCCION SERVICIO DE APR DE LA ISLA, LOS ANGELES" u="1"/>
        <s v="CONSERVACION OBRAS PORTUARIAS  2021-2025, REGIÓN DE O´HIGGINS" u="1"/>
        <s v="MEJORAMIENTO SISTEMA APR HUALACURA NUEVA IMPERIAL" u="1"/>
        <s v="CONSTRUCCION OBRAS DE CANALIZACION ESTERO LAS CRUCES, ETAPA 5 INTERCOMUNAL" u="1"/>
        <s v="CONSERVACION RIBERAS CAUCES NATURALES REGION DE LOS LAGOS" u="1"/>
        <s v="CONSTRUCCION SERVICIO APR MILAHUE POZO DE ORO LAS MARIPOSAS BULNES" u="1"/>
        <s v="CONSTRUCCIÓN ENLACE JUAN ANTONIO RÍOS EN RUTA 5, COQUIMBO" u="1"/>
        <s v="CONSERVACION CAMINOS BASICOS REGION DE O'HIGGINS 2016-2018" u="1"/>
        <s v="CONSERVACIÓN GLOBAL RED VIAL VI REGIÓN AÑOS 2011-2013" u="1"/>
        <s v="CONSERVACION DE EQUIPAMIENTO TECNOLÓGICO PARA LA PLAZA DE PEAJE LAS RAICES 2020" u="1"/>
        <s v="NORMALIZACION Y MEJORAMIENTO AREA DE MOVIMIENTO AEROPUERTO ANDRES SABELLA ANTOFAGASTA" u="1"/>
        <s v="CONSERVACION MAYOR AREA DE MOVIMIENTO AERÓDROMO LA FLORIDA REGIÓN DE COQUIMBO" u="1"/>
        <s v="CONSERVACION RUTINARIA INFRAESTRUCTURA VERTICAL AERODROMO GENERAL BERNARDO OHIGGINS REGION DEL ÑUBLE" u="1"/>
        <s v="CONSERVACION RED VIAL REGION DE AYSEN 2020" u="1"/>
        <s v="MEJORAMIENTO SISTEMA APR DE VILLA FREI" u="1"/>
        <s v="CONSERVACIÓN GLOBAL MIXTO CAMINOS RED VIAL REGIÓN COQUIMBO 2012-2016" u="1"/>
        <s v="CONSERVACION OBRAS PORTUARIAS MENORES REGION DE LA ARAUCANIA" u="1"/>
        <s v="CONSTRUCCIÓN CAMINO ACCESO A PUERTECILLO, NAVIDAD" u="1"/>
        <s v="MEJORAMIENTO C.B.I. LA UNION - PUENTE LAS TRANCAS" u="1"/>
        <s v="CONSERVACION SISTEMAS DE APR POR SEQUÍA REGIÓN DE ÑUBLE" u="1"/>
        <s v="CONSTRUCCION SISTEMA DE AGUA POTABLE RURAL HUAPI ABTAO, COMUNA DE CALBUCO" u="1"/>
        <s v="MEJORAMIENTO INTEGRAL AERODROMO DE VICTORIA REGION DE LA ARAUCANIA" u="1"/>
        <s v="CONSERVACION MANTENCION Y AMPLIACION SISTEMAS APR, REGIÓN DE LA ARAUCANIA COMUNAS DE LAUTARO Y TEMUCO" u="1"/>
        <s v="CONSERVACION PUENTE COLGANTE PRESIDENTE IBAÑEZ, AYSÉN" u="1"/>
        <s v="CONSERVACION RED VIAL ADMINISTRACION DIRECTA REGION DE AYSEN 2020" u="1"/>
        <s v="CONSTRUCCIÓN SISTEMA APR LA COLONIA, COMUNA DE LAUTARO" u="1"/>
        <s v="CONSERVACION GLOBAL PLAN RECUPERACION OBRAS PORTUARIAS REGION DE ANTOFAGASTA" u="1"/>
        <s v="CONSTRUCCION EMBARCADEROS RIO LINGUE, MARIQUINA" u="1"/>
        <s v="CENTRO METROPOLITANO DE VEHÍCULOS RETIRADOS DE CIRCULACIÓN (INSPECCIÓN FISCAL) " u="1"/>
        <s v="AMPLIACIÓN Y MEJORAMIENTO QUERI" u="1"/>
        <s v="CONSTRUCCION OBRAS DE INFRA VIAL QUEBRADAS V. OSORNO RUTA 225-CH, S: ENSENADA-T. LOS STOS" u="1"/>
        <s v="CONSERVACIÓN CAMINOS BÁSICOS REGIÓN DE AYSÉN 2018-2020" u="1"/>
        <s v="CONSTRUCCION SISTEMA APR ASIENTO VIEJO ILLAPEL" u="1"/>
        <s v="CONSERVACION RED VIAL ADMINISTRACION DIRECTA REGION DE ARICA Y PARINACOTA 2020" u="1"/>
        <s v="CONSTRUCCIÓN CALETERAS RUTA 5 SUR S: LO ESPEJO - SAN BERNARDO" u="1"/>
        <s v="CONSERVACION RED VIAL REGIÓN DE ARICA Y PARINACOTA 2020 (PLAN DE" u="1"/>
        <s v="DIAGNOSTICO ESTRUCTURAL CONSERVACION MUELLE Y EDIFICACIONES ANEXAS EX-ENACAR LOTA" u="1"/>
        <s v="CONSTRUCCION OBRAS DE RELOCALIZACIÓN CALETA PESQUERA DE ARICA" u="1"/>
        <s v="CONSTRUCCION PLAYA ARTIFICIAL SECTOR PARAISO-EL CUADRO ANTOFAGASTA" u="1"/>
        <s v="MEJORAMIENTO CAMINO BÁSICO INTERMEDIO RUTA H-65, POPETA - LAS NIEVES" u="1"/>
        <s v="CONSERVACION MANTENCIÓN RED HIDROMÉTRICA NACIONAL PLAN DE RECUPERACION INTERREGIONAL" u="1"/>
        <s v="CONSTRUCCION EMBALSE POCURO ALTO, COMUNA CALLE LARGA" u="1"/>
        <s v="CONSERVACIÓN VARIAS OBRAS PORTUARIAS MENORES REGIÓN DE MAGALLANES" u="1"/>
        <s v="MEJORAMIENTO SISTEMA APR SAN ISIDRO CALINGASTA VICUÑA" u="1"/>
        <s v="MEJORAMIENTO SISTEMA APR VILLA EL CARMEN LAS CABRAS" u="1"/>
        <s v="CONSERVACION CAMINOS BASICOS REGION DE LOS RIOS 2016-2018" u="1"/>
        <s v="CONSERVACION PTE LAJA EN RUTA N-59-Q, COMUNA DE TUCAPEL" u="1"/>
        <s v="CONSTRUCCIÓN CAMINO VICUÑA - YENDEGAIA, SECTOR: RIO CONDOR- CORDILLERA DARWIN (CMT)" u="1"/>
        <s v="REPOSICION PUENTE ALLIPEN RUTA S-69 SECTOR: LOS LAURELES - PEDREGOSO, CUNCO" u="1"/>
        <s v="MEJORAMIENTO CBI RUTA D-75, S:MINCHA NORTE-TUNGA NORTE, PROVINCIA DE CHOAPA" u="1"/>
        <s v="MEJORAMIENTO RUTA H-45-G SECTOR: CUESTA CHADA A LÍMITE REGIONAL" u="1"/>
        <s v="MEJORAMIENTO SISTEMA AGUA POTABLE RURAL CUATRO PALOMA-HACIENDA COMPAÑÍA VALLENAR" u="1"/>
        <s v="CONSERVACION  RUTAS T-87 Y T- 851   PROV DEL RANCO" u="1"/>
        <s v="CONSERVACION RUTINARIA AEROPUERTO DIEGO ARACENA REGIÓN DE TARAPACÁ" u="1"/>
        <s v="CONSTRUCCION CALLES DE RODAJE AEROPUERTO ARTURO MERINO BENITEZ REGION METROPOLITANA" u="1"/>
        <s v="CONSTRUCCION INFRAESTRUCTURA PORTUARIA BAHIA FILDES, ANTARTICA CHILENA" u="1"/>
        <s v="AMPLIACIÓN Y MEJORAMIENTO SISTEMA DE AGUA POTABLE RURAL DE EL PAICO COMUNA DE EL MONTE" u="1"/>
        <s v="CONSTRUCCION Y AMPLIACION RED DE MONITOREO PIEZOMETROS DE LA REGION DEL MAULE" u="1"/>
        <s v="CONSTRUCCION RUTA PRECORD. S: RUTA L-11-RUTA L-535 Y PTE. ACHIBUENO" u="1"/>
        <s v="CONSERVACION CERCO OACI, AEROPUERTO CHACALLUTA, REGION DE ARICA Y PARINACOTA" u="1"/>
        <s v="CONSERVACION CAMINOS BASICOS REGION DE VALPARAISO 2019-2020" u="1"/>
        <s v="MEJORAMIENTO CONECTIVIDAD 2° ACCESO A PIRQUE" u="1"/>
        <s v="MEJORAMIENTO AVENIDA ESPAÑA S: CALLE PEDRO AGUIRRE CERDA- CAMINO CABO BLANCO" u="1"/>
        <s v="CONSERVACION OBRAS DE REGADIO, SEQUIA REGION COQUIMBO" u="1"/>
        <s v="CONSERVACION OBRAS DE RIEGO FISCALES REGIÓN XV AÑOS 2020 - 2022." u="1"/>
        <s v="REPOSICION PUENTES EL MONTE Y YERBAS BUENAS, RUTA I-660" u="1"/>
        <s v="CONSERVACION SISTEMA HIDRICO DE ESCASEZ OBRAS COMPLEMENTARIAS EN LLAY LLAY, VALLE DEL ACONCAG" u="1"/>
        <s v="MEJORAMIENTO RUTA F-301-E, COMUNAS NOGALES, HIJUELAS Y CATEMU" u="1"/>
        <s v="CONSTRUCCIÓN SENDAS PEATONALES / CICLOVIAS EN RUTAS DE LA DVRM" u="1"/>
        <s v="CONSTRUCCIÓN EMBALSE CATEMU EN VALLE DEL ACONCAGUA" u="1"/>
        <s v="MEJORAMIENTO CBI RUTA T-65, PAILLACO - DOLLINCO" u="1"/>
        <s v="CONSERVACION RED VIAL ADMINISTRACION DIRECTA REGION DE O'HIGGINS 2020" u="1"/>
        <s v="AMPLIACIÓN ÁREA DE MOVIMIENTO, AERÓDROMO BALMACEDA, XI REGIÓN" u="1"/>
        <s v="MEJORAMIENTO CBI RUTA D-597 S: TULAHUEN-PEJERREYES" u="1"/>
        <s v="CONSERVACIÓN CAMINOS BÁSICOS REGIÓN DE ANTOFAGASTA 2018-2020" u="1"/>
        <s v="CONSTRUCCION CONSTRUCCIÓN SISTEMA AGUA POTABLE RURAL DE HUENTELELFÚ, COMUNA DE RÍO NEGRO" u="1"/>
        <s v="CONSERVACIÓN GLOBAL RED VIAL REGIÓN DE VALPARAÍSO 2017-2019" u="1"/>
        <s v="CONSERVACION PROTECCION DE RIBERA DE EMERGENCIA BOCA BUDI" u="1"/>
        <s v="MEJORAMIENTO NUDO VIAL RUTA 1 (AVDA. REPÚBLICA DE CROACIA) - RUTA  28" u="1"/>
        <s v="MEJORAMIENTO RUTA H-189 Y H-191, LA LEONERA BAJA, COMUNA DE CODEGUA" u="1"/>
        <s v="CONSTRUCCION CAMINO CONEXION RUTA H - 406 -RUTA H - 40, CACHAPOAL" u="1"/>
        <s v="MEJORAMIENTO RUTA 1 SECTOR: INTERSECCION CALLE ZENTENO - LA CHIMBA" u="1"/>
        <s v="CONSERVACION INFRAESTRUCTURA DE RIEGO REGION DE ARICA Y PARINACOTA" u="1"/>
        <s v="REPOSICION SERVICIO DE APR PUYEHUE COMUNA DE PANGUIPULLI" u="1"/>
        <s v="CONSERVACION DE RIBERAS NATURALES AÑO 2020, VI REGIÓN" u="1"/>
        <s v="ACCESO NORTE A CONCEPCIÓN  (EXPROPIACIONES)" u="1"/>
        <s v="CONSERVACIÓN RED VIAL REGIÓN DE MAGALLANES 2012-2014" u="1"/>
        <s v="CONSTRUCCIÓN O.  FLUVIALES Y C. A. CUENCA DEL RÍO TRÁNSITO Y EL CARMEN" u="1"/>
        <s v="MEJORAMIENTO RUTA 7, SECTOR LAS PULGAS - QUEULAT - BIFURCACIÓN  CISNES" u="1"/>
        <s v="MEJORAMIENTO CAMINOS BÁSICOS INTERMEDIOS REGIÓN DE LOS LAGOS, GRUPO 1" u="1"/>
        <s v="AMPLIACIÓN RELICITACIÓN CONCESIÓN RUTA 68 SANTIAGO - VALPARAISO (ESTUDIO INTEGRALES)" u="1"/>
        <s v="CONSTRUCCION COLECTOR CANAL TIERRAS COLORADAS CONCEPCION" u="1"/>
        <s v="MEJORAMIENTO RUTA 21-CH SECTOR CHIU CHIU-ASCOTAN" u="1"/>
        <s v="AMPLIACION SERVICIO APR LAGUNA VERDE VALPARAISO" u="1"/>
        <s v="INSTALACION SISTEMA APR LOS MORROS LUMACO" u="1"/>
        <s v="CONSERVACION CALLE DE RODAJE ALFA AERÓDROMO EL LOA REGION DE ANTOFAGASTA" u="1"/>
        <s v="CONSTRUCCION SERVICIO APR SANTA ISABEL-EL TORREON SAN CARLOS" u="1"/>
        <s v="CREPOSICION PUENTES LOS TALAVERAS Y SANTA ROSA, PROVINCIA DE CHACABUCO" u="1"/>
        <s v="CONSERVACION RUTINARIA AERODROMO MOCOPULLI CHILOE" u="1"/>
        <s v="MEJORAMIENTO Y AMPLIACIÓN APR SAN JOSE DE MARCHIGUE,PICHIDEGUA" u="1"/>
        <s v="CONSERVACION RED VIAL ADMINISTRACION DIRECTA REGION DE MAGALLANES 2020" u="1"/>
        <s v="CONSERVACION MAYOR AERODROMO CHILE CHICO REGION DE AYSEN" u="1"/>
        <s v="REPOSICIÓN RUTA H-76 SECTOR: PATAGUAS CERRO - LÍMITE PROVINCIAL CARDENAL CARO" u="1"/>
        <s v="CONSTRUCCION OBRAS FLUVIALES Y CONTROL  ALUVIONAL RÍO COPIAPÓ TIERRA AMARILLA" u="1"/>
        <s v="MEJORAMIENTO CAMINO BÁSICO INTERMEDIO CAMINO CRUCE LONGITUDINAL  (LLICALDAD) -  RAUCO POR LA COSTA" u="1"/>
        <s v="CONSERVACION SISTEMA DE RIEGO TRANQUE EL PARRÓN, MARIA PINTO, RM" u="1"/>
        <s v="CONSERVACIÓN PISTA Y OTROS AERÓDROMO GENERAL FREIRE DE CURICÓ" u="1"/>
        <s v="CONSTRUCCION REPOSICION COLECTOR RED PRIMARIA DE AGUAS LLUVIAS CAJON GRAMADO, COMUNA DE PUERTO VARAS" u="1"/>
        <s v="CONSTRUCCION SISTEMA APR CHUCUYO PUTRE" u="1"/>
        <s v="CONSERVACION OBRAS PORTUARIAS REGION DEL BIO BIO PLAN DE RECUPERACION" u="1"/>
        <s v="CONSTRUCCION SERVICIO AGUA POTABLE RURAL EL AROMO, LOS ANGELES" u="1"/>
        <s v="CONSTRUCCION DE OBRAS DE CONTROL ALUV. QUEB. JARDINES DEL SUR ANTOFAG ANTOFAGASTA" u="1"/>
        <s v="CONSERVACIÓN DE OBRAS DE CONTROL ALUVIONAL DE LA II REG" u="1"/>
        <s v="AMPLIACIÓN RUTA 7 - SECTOR: RÍO PUELCHE- PELLUCO" u="1"/>
        <s v="CONSTRUCCION COLECTOR  RED PRIMARIA CAJON SAN FRANCISCO Y REDES SECUNDARIAS, COMUNA DE PUERTO VARAS" u="1"/>
        <s v="AMPLIACION Y REPOSICION SISTEMA APR POCOYAN-RAKINCURA, TOLTEN" u="1"/>
        <s v="MEJORAMIENTO RUTA 7. SECTOR: PUERTO CÁRDENAS - SANTA LUCÍA " u="1"/>
        <s v="CONSERVACION Y REPARACIÓN INFRAESTRUCTURA DE RIEGO REGIÓN VALPARAISO" u="1"/>
        <s v="CONSERVACIÓN GLOBAL MIXTA CAMINOS RED VIAL IX REGIÓN  2014 - 2018" u="1"/>
        <s v="CONSTRUCCIÓN BORDE COSTERO DE DALCAHUE" u="1"/>
        <s v="MEJORAMIENTO RUTA 225-CH. SECTOR: PETROHUÉ - LAGO TODOS LOS SANTOS" u="1"/>
        <s v="CONSERVACION SISTEMAS DE APR POR SEQUÍA REGIÓN DE VALPARAÍSO" u="1"/>
        <s v="REPOSICION INFRAESTRUCTURA PORTUARIA EN RILAN" u="1"/>
        <s v="CONSERVACION MENOR RED AEROPORTUARIA REGION METROPOLITANA" u="1"/>
        <s v="CONSERVACION OBRAS FISCALES DE RIEGO, PRETILES - RIO AZUFRE" u="1"/>
        <s v="CONSERVACION RUTINARIA AERODROMO GUARDIAMARINA ZAÑARTU PUERTO WILLIAMS" u="1"/>
        <s v="MEJORAMIENTO BORDE COSTERO EL MORRO, LOTA" u="1"/>
        <s v="CONSERVACIÓN EMBALSE LA PATAGUA, COMUNA DE SANTA CRUZ, REGIÓN DE O'HIGGINS" u="1"/>
        <s v="CONSERVACION MANEJO Y CONTROL EMBALSE VALLE HERMOSO REGIÓN DE COQUIMBO" u="1"/>
        <s v="CONSTRUCCIÓN INFRAESTRUCTURA PESQUERA ARTESANAL CALETA VENTANAS, PUCHUNCAVÍ" u="1"/>
        <s v="CONSERVACION AREA DE MOVIMIENTO AERODROMO DE VICTORIA REGION DE LA ARAUCANIA" u="1"/>
        <s v="MEJORAMIENTO CONEXIÓN VIAL QUEBRADA SECA - TONGOY, REGIÓN DE COQUIMBO" u="1"/>
        <s v="DIAGNOSTICO PUENTES E IMPLEMENTACION SISTEMA GESTION PARA CONSERV. ETAPA II" u="1"/>
        <s v="INSTALACION SISTEMA AGUA POTABLE RURAL AGUA TENDIDA, CARAHUE " u="1"/>
        <s v="REPOSICIÓN OFICINA PROVINCIAL Y TALLER DE VIALIDAD PROVINCIA DE VALDIVIA" u="1"/>
        <s v="NORMALIZACION AREA DE MOVIMIENTO AERODROMO CARRIEL SUR CONCEPCION" u="1"/>
        <s v="CONSERVACION CAMINOS PLAN INDIGENA 2019 REGION  DEL BIO BIO " u="1"/>
        <s v="MEJORAMIENTO RUTA 7: SECTOR  CRUCE RUTA 240 VILLA ORTEGA" u="1"/>
        <s v="CONSERVACION MANTENCIÓN Y AMPLIACIÓN SIST. APR, REGIÓN DE LOS RÍOS COMUNAS DE LA UNIÓN, MARIQUINA, RÍO BUENO, PAILLACO" u="1"/>
        <s v="AMPLIACIÓN RELICITACIÓN CONCESIÓN RUTA 5 CHILLÁN - COLLIPULLI (ESTUDIO INTEGRALES)" u="1"/>
        <s v="CONSERVACION OBRAS FLUVIALES REGION DE ÑUBLE" u="1"/>
        <s v="CONSERVACION CAMINOS BASICOS REGION DE ÑUBLE 2020 (PLAN DE RECUPERACION)" u="1"/>
        <s v="CONSTRUCCION TRANQUES DESARENADORES SISTEMA AGUAS LLUVIAS FRANCIA VALPARAISO" u="1"/>
        <s v="REPOSICIÓN LABORATORIO REGIONAL DE VIALIDAD XIV REGIÓN" u="1"/>
        <s v="CONSTRUCCION BORDE COSTERO PLAYA NEGRA PENCO" u="1"/>
        <s v="REPOSICIÓN RUTA E-71, SAN FELIPE - PUTAENDO, PROVINCIA DE SAN FELIPE" u="1"/>
        <s v="CONSERVACIÓN GLOBAL MIXTA CAMINOS RED VIAL XIV REGIÓN 2013-2018" u="1"/>
        <s v="MEJORAMIENTO CAMINOS BÁSICOS INTERMEDIOS CONEXIÓN RUTA N-335, N-447 A N-31, ÑUBLE" u="1"/>
        <s v="CONCESION RUTA INTERPORTUARIA (COMPENSACION SISTEMA NUEVAS INVERSIONES)" u="1"/>
        <s v="AMPLIACION PEQUEÑO AERÓDROMO ALTO PALENA REGIÓN DE LOS LAGOS" u="1"/>
        <s v="CONSTRUCCIÓN BORDE COSTERO LOCALIDAD DE TEN TEN, COMUNA DE CASTRO" u="1"/>
        <s v="CONSERVACION SISTEMAS POR SEQUÍA REGIÓN DE O´HIGGINS" u="1"/>
        <s v="MEJORAMIENTO SISTEMA DE RIEGO ESTERO CODEGUA " u="1"/>
        <s v="CONSTRUCCION PUENTE LOS TALAVERAS, COMUNA DE COLINA Y PUENTE SANTA ROSA EN LA COMUNA DE LAMPA" u="1"/>
        <s v="MEJORAMIENTO SISTEMA AGUA POTABLE RURAL SAN ENRIQUE, CHIMBARONGO" u="1"/>
        <s v="CONCESIÓN  AEROPUERTO ARTURO MERINO BENÍTEZ (COMPENSACIONES)" u="1"/>
        <s v="CONSERVACION DE SEGURIDAD VIAL EN PASADAS ZONAS URBANAS-TRAVESIAS 2019" u="1"/>
        <s v="CONSERVACIÓN DE LA RED DE AGUA E HIDROGEOLOGÍA  " u="1"/>
        <s v="REPOSICION PASO SUPERIOR ALAMEDA RUTA 5" u="1"/>
        <s v="MEJORAMIENTO RUTA 243- CH  S: LAS BANDURRIAS-COYHAIQUE ALTO" u="1"/>
        <s v="CONSERVACION CONSERVACION DE LA RED HIDROMETEOROLÓGICA PLAN DE RECUPERACION INTERREGIONAL" u="1"/>
        <s v="CONSERVACION CAMINOS BÁSICOS REGIÓN DE VALPARAISO 2018-2020" u="1"/>
        <s v="CONSERVACIÓN SANEAMIENTO RUTA A-23, SECTOR: CRUCE RUTA 11 CH - CRUCE RUTA  A-93" u="1"/>
        <s v="CONSERVACION SISTEMA DE AGUA POTABLE RURAL LA VIÑA - LA VEGA CABILDO" u="1"/>
        <s v="MEJORAMIENTO BALNEARIO ARENA GRUESA, ANCUD" u="1"/>
        <s v="CONSERVACION SISTEMA DE SEÑALIZACION INFORMATIVA REGION DE VALPARAISO 2018" u="1"/>
        <s v="CONSERVACION SISTEMAS DE APR POR SEQUÍA REGIÓN DE LA ARAUCANÍA" u="1"/>
        <s v="CONSERVACION SISTEMAS APR POR SEQUÍA REGIÓN DE O´HIGGINS" u="1"/>
        <s v="AMPLIACIÓN Y MEJORAMIENTO AERODROMO PICHOY VALDIVIA" u="1"/>
        <s v="CONSERVACION SISTEMAS DE APR POR SEQUIA, REGION DEL BIO BIO COMUNAS DE CORONEL Y LOS ÁLAMOS" u="1"/>
        <s v="REPOSICION CINCO PUENTES  REGION DEL MAULE" u="1"/>
        <s v="MEJORAMIENTO RUTA I-45 CAMINO PUENTE NEGRO - LA RUFINA KM 25,5 A 29,5" u="1"/>
        <s v="CONSTRUCCION DE CICLOVIAS VI ETAPA, REGION DE O'HIGGINS" u="1"/>
        <s v="CONSTRUCCION CALETA DE PESCADORES MEHUIN, COMUNA DE MARIQUINA" u="1"/>
        <s v="CONSERVACION OBRAS DE CONTROL ALUVIONAL CERRO DIVISADERO COMUNA DE COYHAIQUE" u="1"/>
        <s v="CONSTRUCCIÓN SAPR TRUF TRUF, LAS MINAS COMUNA DE PADRE LAS CASAS " u="1"/>
        <s v="MEJORAMIENTO Y AMPLIACIÓN SISTEMA APR  REQUEGUA SAN VICENTE DE TT" u="1"/>
        <s v="AMPLIACION RUTA H-27 CARRETERA EL COBRE RANCAGUA - MACHALI" u="1"/>
        <s v="RESTAURACIÓN MUELLE SALITRERO MELBOURNE Y CLARCK" u="1"/>
        <s v="MEJORAMIENTO TERMINALES DE CONECTIVIDAD REGION DE MAGALLANES" u="1"/>
        <s v="MEJORAMIENTO SISTEMA APR CUNLAGUA, ARBOLEDA GRANDE, EL TEBAL, SALAMANCA" u="1"/>
        <s v="MEJORAMIENTO PASO SAN  FRANCISCO SECTOR: PEDERNALES - SALAR DE MARICUNGA" u="1"/>
        <s v="CONSTRUCCION DE CICLOVIAS EN RED VIAL REGION DE LOS RIOS" u="1"/>
        <s v="CONSERVACION INFRAESTRUCTURA AGUAS LLUVIAS DE TEMUCO 2019 -2022 TEMUCO" u="1"/>
        <s v="CONSERVACIÓN GLOBAL DE CAMINOS VI REGIÓN AÑO 2021 - 2023" u="1"/>
        <s v="MEJORAMIENTO Y AMPLIACION SISTEMA APR CHOROICO CUNCO" u="1"/>
        <s v="CONSERVACIÓN OBRAS FISCALES DE RIEGO REGIÓN DE ANTOFAGASTA" u="1"/>
        <s v="CONSERVACIÓN DE RIBERAS DE CAUCES NATURALES XV REGIÓN" u="1"/>
        <s v="CONSTRUCCIÓN  CONEXIÓN VIAL RÍO TRANQUILO - LAGO BROWN - FRONTERA, XI REGIÓN" u="1"/>
        <s v="MEJORAMIENTO CAPTACIÓN VILLA FRONTERA Y LA PONDEROSA, COMUNA ARICA" u="1"/>
        <s v="HABILITACIÓN COSTANERA RÍO LIMARI (OVALLE)" u="1"/>
        <s v="CONSERVACION RED VIAL ADMINISTRACION DIRECTA REGION DE ÑUBLE 2020" u="1"/>
        <s v="CONSERVACION CAMINOS BASICOS REGION DE TARAPACA 2020 (PLAN DE RECUPERACION)0" u="1"/>
        <s v="CONSTRUCCION 49157" u="1"/>
        <s v="CONSERVACION SISTEMA DE AGUA POTABLE RURAL VALLE HERMOSO LA LIGUA" u="1"/>
        <s v="CONSTRUCCION PASEO COSTERO BAHIA CUMBERLAND JUAN FERNANDEZ" u="1"/>
        <s v="MEJORAMIENTO RUTA COSTERA SECTOR CAHUIL - LÍMITE VII REGIÓN" u="1"/>
        <s v="REPOSICIÓN OFICINA PROVINCIAL VIALIDAD CHACABUCO, COLINA" u="1"/>
        <s v="CONSERVACIÓN GLOBAL MIXTO CAMINOS RED VIAL X REGIÓN 2011-2015" u="1"/>
        <s v="CONSERVACION GLOBAL MIXTA CAMINOS RED VIAL REGION DE AYSEN 2020 (PLAN DE RECUPERACION)" u="1"/>
        <s v="CONSERVACION CERCOS PERIMETRALES AEDRODROMO LAS MARIAS" u="1"/>
        <s v="CONSTRUCCION EXPLANADA PESCADORES CALETA CURANIPE PELLUHUE" u="1"/>
        <s v="MEJORAMIENTO RUTA S-70 SECTOR: POCOYAN - PUENTE  PEULE" u="1"/>
        <s v="CONSERVACIÓN DEFENSAS  FLUVIALES RÍO CAUTÍN, SECTOR ANTUMALEN, TEMUCO " u="1"/>
        <s v="CONCESIÓN SISTEMA AMÉRICO VESPUCIO ORIENTE TRAMO EL SALTO - PRÍNCIPE DE GALES (COMPENSACIONES)" u="1"/>
        <s v="ANÁLISIS PLAN MAESTRO DE PEQUEÑOS EMBALSES MACROZONA SUR" u="1"/>
        <s v="PROGRAMA DE ADMINISTRACIÓN Y SUPERVISIÓN SISTEMA  DE AGUA POTABLE RURAL" u="1"/>
        <s v="MEJORAMIENTO SISTEMA DE GESTIÓN VIAL R-60 CH LOS ANDES - TÚNEL CRISTO REDENTOR" u="1"/>
        <s v="CONSTRUCCION BY PASS Y REPOSICIÓN  RED VIAL ANDINA, SECTOR: CRUCE 11 CH - KM 12" u="1"/>
        <s v="CONSTRUCCION SENDAS EN RUTAS DV R.M. PROVINCIA DE MAIPO - III ETAPA" u="1"/>
        <s v="CONSERVACION MANTENCIÓN Y AMPLIACIÓN DE SIST. APR,REGIÓN METROPOLITANA (GLOSA 5)" u="1"/>
        <s v="MEJORAMIENTO PASO FRONTERIZO RUTA 21-CH SECTOR: CEBOLLAR - OLLAGUE" u="1"/>
        <s v="CONSTRUCCIÓN OBRAS DE REGULACIÓN VALLE DE PETORCA, V REGIÓN" u="1"/>
        <s v="AMPLIACIÓN Y MEJORAMIENTO AERODROMO DESIERTO DE ATACAMA REGIÓN DE ATACAMA" u="1"/>
        <s v="CONSTRUCCIÓN RUTA PRECORDILLERANA SECTOR:  RUTA L-11- RUTA L-535 Y PUENTE ACHIBUENO" u="1"/>
        <s v="CONSERVACION SISTEMA DE RIEGO CANAL CRUCITA, COMUNA DE COMBARBALÁ, COQUIMBO" u="1"/>
        <s v="CONSERVACION RED VIAL REGIÓN DE ATACAMA 2020" u="1"/>
        <s v="REPOSICION PUENTE MARQUESA EN RUTA D-215, COMUNA VICUÑA, REGIÓN DE COQUIMBO" u="1"/>
        <s v="CONSERVACIÓN CAMINOS BÁSICOS REGIÓN DE MAGALLANES 2018-2020" u="1"/>
        <s v="CONSERVACION EDIFICIO TERMINAL AERODROMO MOCOPULLI 2019 - 2020 REGION DE LOS LAGOS" u="1"/>
        <s v="CONSERVACION INFRAESTRUCTURA DE AGUAS LLUVIAS TEMUCO Y PADRE LAS CASAS" u="1"/>
        <s v="ANÁLISIS TÉCNICOS Y ECONÓMICOS SISTEMA DE RIEGO RÍO ÑUBLE" u="1"/>
        <s v="RUTA 5 TRAMO CHILLÁN - COLLIPULLI (COMPENSACIÓN SISTEMAS NUEVAS INVERSIONES)" u="1"/>
        <s v="CONSERVACION RED VIAL ADMINISTRACION DIRECTA REGION DE LA ARAUCANIA 2020" u="1"/>
        <s v="CONSERVACION MAYOR PISTA AERÓDROMO TENIENTE MARSH DE LA ANTÁRTICA. XII REGIÓN DE MAGALLANES" u="1"/>
        <s v="CONCESIÓN RUTA 5 TRAMO CHILLÁN- COLLIPULLI (SUBSIDIO)" u="1"/>
        <s v="CONSERVACION RED VIAL REGIÓN DE AYSEN 2020 (PLAN DE RECUPERACION)" u="1"/>
        <s v="MEJORAMIENTO Y AMPLIACIÓN SISTEMA APR MEMBRILLO LOS TRICAHUES LOLOL" u="1"/>
        <s v="CONSERVACION OBRAS PORTUARIAS MENORES REGION DE ARICA Y PARINACOTA" u="1"/>
        <s v="AMPLIACIÓN Y MEJORAMIENTO AERODROMO MOCOPULLI, DALCAHUE CHILOE" u="1"/>
        <s v="CONCESION AMERICO VESPUCIO NOR-PONIENTE (COMPENSACION SISTEMA NUEVAS INVERSIONES)" u="1"/>
        <s v="CONSERVACION CONSERVACION RED DE LAGOS NACIONAL PLAN DE RECUPERACION INTERREGIONAL" u="1"/>
        <s v="CONSTRUCCION COLECTOR RED PRIMARIA ZURITA DE ALERCE" u="1"/>
        <s v="AMPLIACION SERVICIO APR EL MOLINO - LOS YUYOS, COMUNA DE QUILPUÉ" u="1"/>
        <s v="MEJORAMIENTO RUTA 23-CH SECTOR: CALAMA - SAN PEDRO DE ATACAMA" u="1"/>
        <s v="CONSERVACION GLOBAL MIXTA CAMINOS RED VIAL XV REGIÓN 2015-2019" u="1"/>
        <s v="MEJORAMIENTO DEL BORDE COSTERO SECTOR LA BOCA DE RAPEL NAVIDAD" u="1"/>
        <s v="CONSTRUCCIÓN SISTEMA DE AGUA POTABLE RURAL CHUSMIZA Y USMAGAMA, REGIÓN DE TARAPACÁ" u="1"/>
        <s v="CONSERVACION CONSERVACION DE LA RED DE AGUAS SUBTERRÁNEAS PLAN DE RECUPERACION INTERREGIONAL" u="1"/>
        <s v="CONSTRUCCION SERVICIO DE APR CHAMIZAL EL CARMEN" u="1"/>
        <s v="MEJORAMIENTO RAMPA ACHAO COMUNA DE QUINCHAO" u="1"/>
        <s v="CONSERVACION RUTINARIA AERODROMO MARIA DOLORES REGION DEL BIO BIO" u="1"/>
        <s v="REPOSICIÓN PAVIMENTO  Y CONSTRUCCIÓN 3ª PISTA  RUTA 5, SECTOR: ALTO CHIZA -  CUYA" u="1"/>
        <s v="CONSTRUCCION SERVICIO DE APR DE MONTELEÓN SAN NICOLAS" u="1"/>
        <s v="CONSTRUCCION SISTEMA APR SECTOR QUILQUILCO NORTE, COMUNA DE CASTRO" u="1"/>
        <s v="CONSTRUCCION SISTEMA DE AGUA POTABLE RURAL CHAGUAL QUIDACO HUALAIHUE" u="1"/>
        <s v="MEJORAMIENTO Y AMPLIACIÓN SISTEMA APR PASO NEVADO, SAN CLEMENTE" u="1"/>
        <s v="AMPLIACIÓN INFRAESTRUCTURA PORTUARIA EN BAHIA BAHAMONDE, O'HIGGINS" u="1"/>
        <s v="MEJORAMIENTO RUTA F-50 LO OROZCO-QUILPUÉ ETAPA III, COMUNA CASABLANCA" u="1"/>
        <s v="CONSERVACION RUTINARIA AREA DE MOVIMIENTO AEROPUERTO CHACALLUTA ARICA" u="1"/>
        <s v="CONSERVACION GLOBAL PEQUEÑOS AERÓDROMOS PROVINCIA DE CHILOÉ X REGIÓN DE LOS LAGOS" u="1"/>
        <s v="CONSERVACIÓN GLOBAL PEQUEÑOS AERODROMOS LLANQUIHUE X REGIÓN DE LOS LAGOS" u="1"/>
        <s v="MEJORAMIENTO RED VIAL RUTA A-35, SECTOR CRUCE  RUTA 5 - CRUCE  RUTA A-31" u="1"/>
        <s v="MEJORAMIENTO RUTA C-495 SECTOR:  LA FRAGUA - J. DE VALERIANO, ALTO DEL CARMEN" u="1"/>
        <s v="REPOSICIÓN RUTA P-70 PELECO - TIRÚA,  ARAUCO" u="1"/>
        <s v="CONSERVACION GLOBAL MIXTA DE CAMINOS XII REGION AÑO 2016  - 2020" u="1"/>
        <s v="AMPLIACION AMPLIACION SISTEMA AGUA POTABLE RURAL VILLA MAÑIHUALES" u="1"/>
        <s v="AMPLIACION SERVICIO APR AGUAS DEL MARGA MARGA MARGA MARGA - QUILPUE" u="1"/>
        <s v="DIAGNOSTICO PARA IMPLEMENTACION RED NACIONAL DE ALERTA" u="1"/>
        <s v="CONSTRUCCION MONUMENTO CONMEMORATIVO 500 AÑOS DESC ESTRECHO DE MAGALLANES" u="1"/>
        <s v="CONSERVACION GLOBAL MIXTA CAMINOS RED VIAL REGION DE ÑUBLE (2019-2023)" u="1"/>
        <s v="AMPLIACION SERVICIO AGUA POTABLE RURAL EL RUNGUE PUCHUNCAVÍ" u="1"/>
        <s v="CONSERVACION SISTEMAS DE APR POR SEQUIA, REGION DE VALPARAISO COMUNAS DE LA LIGUA, CABILDO, PETORCA, ZAPALLAR, CARTAGENA, CALERA, QUILLOTA, PUTAENDO, LOS ANDES, QUINTERO" u="1"/>
        <s v="MEJORAMIENTO T-217, CRUCE RUTA 5 - CIRUELOS- PUMILLAHUE" u="1"/>
        <s v="CONSTRUCCIÓN EMBALSE EL CANELILLO" u="1"/>
        <s v="CONSTRUCCIÓN PUENTE VILUCO- EL VINCULO" u="1"/>
        <s v="MEJORAMIENTO CONEXIÓN VIAL PUENTE CHEYRE - PASO RIO MANSO, COCHAMÓ" u="1"/>
        <s v="CONSERVACION SISTEMAS DE APR POR SEQUÍA REGIÓN METROPOLITANA" u="1"/>
        <s v="CONSERVACION RED VIAL ADMINISTRACION DIRECTA REGION DEL MAULE 2020" u="1"/>
        <s v="ESTUDIOS DE PREFACTIBILIDAD, FACTIBILIDAD Y DISEÑO " u="1"/>
        <s v="CONSTRUCCION SISTEMA APR CHUJLLUTA ARICA Y PARINACOTA" u="1"/>
        <s v="CONSTRUCCION SISTEMA AGUAPOTABLE RURAL CURACO DE VILUPULLI, COMUNA DE CHONCHI" u="1"/>
        <s v="CONSERVACION PEQUEÑOS AERODROMOS SECTOR NORTE REGION DE AYSEN" u="1"/>
        <s v="CONSTRUCCIÓN CONEXIÓN VIAL SECTOR: MALALCAHUELLO - LONQUIMAY  REGIÓN ARAUCANIA" u="1"/>
        <s v="CONSERVACION SISTEMAS DE APR POR SEQUÍA REGIÓN DEL BIOBIO" u="1"/>
        <s v="CONSERVACION SISTEMAS APR POR SEQUÍA REGIÓN DEL MAULE" u="1"/>
        <s v="ANALISIS CONDICIONES NATURALES Y DE TERRENOS RIO TOLTEN, NUEVA TOLTEN" u="1"/>
        <s v="CONCESIÓN RUTA 5 TRAMO PUERTO MONTT - PARGUA (SISTEMA NUEVAS INVERSIONES)" u="1"/>
        <s v="CONSERVACION RUTA 203-CH SECTOR: LANCO -PANGUIPULLI" u="1"/>
        <s v="REPOSICION SISTEMA APR EL ESFUERZO CUNCO" u="1"/>
        <s v="CONCESIÓN HOSPITAL DE LA FLORIDA (OBRAS DE ARTE)" u="1"/>
        <s v="AMPLIACION Y MEJORAMIENTO AEROPUERTO PRESIDENTE IBAÑEZ DE PUNTA ARENAS" u="1"/>
        <s v="CONSTRUCCION INFRAESTRUCTURA PESQUERA ARTESANAL CALETA SIERRA,OVALLE" u="1"/>
      </sharedItems>
    </cacheField>
    <cacheField name="Presupuesto Decretado" numFmtId="0">
      <sharedItems containsSemiMixedTypes="0" containsString="0" containsNumber="1" containsInteger="1" minValue="-7581000" maxValue="68682852"/>
    </cacheField>
    <cacheField name="Presupuesto Ejecutado" numFmtId="0">
      <sharedItems containsSemiMixedTypes="0" containsString="0" containsNumber="1" minValue="0" maxValue="68682380.038000003"/>
    </cacheField>
    <cacheField name="Saldo" numFmtId="0">
      <sharedItems containsSemiMixedTypes="0" containsString="0" containsNumber="1" minValue="-8328713.9589999998" maxValue="8329507"/>
    </cacheField>
    <cacheField name="Provincias" numFmtId="0">
      <sharedItems containsBlank="1" count="188" longText="1">
        <s v="QUILLOTA"/>
        <s v="OSORNO"/>
        <s v="ELQUI"/>
        <s v="VALDIVIA"/>
        <s v="RANCO"/>
        <s v="VALDIVIA, RANCO"/>
        <s v="INTERPROVINCIAL"/>
        <s v="AYSEN, GENERAL CARRERA"/>
        <s v="CAPITAN PRAT"/>
        <s v="CURICO"/>
        <s v="CAUQUENES"/>
        <s v="LINARES"/>
        <s v="TALCA"/>
        <s v="ARAUCO"/>
        <s v="BIO BIO"/>
        <s v="CAUTIN, MALLECO"/>
        <s v="CAUTIN"/>
        <s v="TALCA, CURICO"/>
        <s v="TALCA, CAUQUENES"/>
        <s v="TALAGANTE"/>
        <s v="SANTIAGO"/>
        <s v="MELIPILLA"/>
        <s v="MAIPO"/>
        <s v="CHACABUCO"/>
        <s v="CORDILLERA, CHACABUCO, TALAGANTE"/>
        <s v="MALLECO"/>
        <s v="HUASCO"/>
        <s v="VALPARAISO"/>
        <s v="ISLA DE PASCUA"/>
        <s v="SAN ANTONIO"/>
        <s v="VALPARAISO, ISLA DE PASCUA, PETORCA, SAN ANTONIO"/>
        <s v="PETORCA"/>
        <s v="IQUIQUE, ANTOFAGASTA, EL LOA, COPIAPO, ELQUI, ARICA"/>
        <s v="PALENA"/>
        <s v="LLANQUIHUE, CHILOE, OSORNO, PALENA"/>
        <s v="VALPARAISO, SAN ANTONIO"/>
        <s v="ANTOFAGASTA"/>
        <s v="ANTOFAGASTA, EL LOA"/>
        <s v="CONCEPCION"/>
        <s v="IQUIQUE"/>
        <s v="IQUIQUE, TAMARUGAL"/>
        <s v="TAMARUGAL"/>
        <s v="CHAÑARAL"/>
        <s v="MAGALLANES, TIERRA DEL FUEGO, ULTIMA ESPERANZA"/>
        <s v="MAGALLANES"/>
        <s v="ULTIMA ESPERANZA"/>
        <s v="TOCOPILLA"/>
        <s v="EL LOA"/>
        <s v="TAMARUGAL, ANTOFAGASTA, CACHAPOAL, BIO BIO, CHACABUCO, MELIPILLA, TALAGANTE, ARICA"/>
        <s v="IQUIQUE, TOCOPILLA, COPIAPO, ELQUI, LOS ANDES, CACHAPOAL, LINARES, CONCEPCION, MALLECO, LLANQUIHUE, COIHAIQUE, MAGALLANES, MAIPO, RANCO, ARICA"/>
        <s v="ARICA"/>
        <s v="LLANQUIHUE"/>
        <s v="ANTARTICA CHILENA"/>
        <s v="COPIAPO, CHAÑARAL"/>
        <s v="COPIAPO"/>
        <s v="COPIAPO, CHAÑARAL, HUASCO"/>
        <s v="COLCHAGUA"/>
        <s v="CACHAPOAL, COLCHAGUA"/>
        <s v="CONCEPCION, BIO BIO, ARICA, PARINACOTA"/>
        <s v="CAPITAN PRAT, ULTIMA ESPERANZA"/>
        <s v="OSORNO, PALENA"/>
        <s v="CHILOE"/>
        <s v="CHILOE, OSORNO"/>
        <s v="LLANQUIHUE, CHILOE"/>
        <s v="AYSEN"/>
        <s v="COIHAIQUE"/>
        <s v="GENERAL CARRERA"/>
        <s v="COIHAIQUE, AYSEN, CAPITAN PRAT, GENERAL CARRERA"/>
        <s v="AYSEN, CAPITAN PRAT, GENERAL CARRERA"/>
        <s v="COIHAIQUE, AYSEN, GENERAL CARRERA"/>
        <s v="ARICA, PARINACOTA"/>
        <s v="PARINACOTA"/>
        <s v="CONCEPCION, ARAUCO"/>
        <s v="LLANQUIHUE, OSORNO, PALENA"/>
        <s v="LLANQUIHUE, PALENA"/>
        <s v="CHILOE, PALENA"/>
        <s v="LLANQUIHUE, OSORNO"/>
        <s v="CHILOE, OSORNO, PALENA"/>
        <s v="TIERRA DEL FUEGO"/>
        <s v="ARAUCO, BIO BIO"/>
        <s v="CONCEPCION, BIO BIO"/>
        <s v="CONCEPCION, ARAUCO, BIO BIO"/>
        <s v="LIMARI"/>
        <s v="CHOAPA"/>
        <s v="ANTARTICA CHILENA, TIERRA DEL FUEGO, ULTIMA ESPERANZA"/>
        <s v="PUNILLA"/>
        <s v="DIGUILLÍN"/>
        <s v="DIGUILLÍN, PUNILLA"/>
        <s v="DIGUILLÍN, ITATA, PUNILLA"/>
        <s v="ITATA"/>
        <s v="CACHAPOAL"/>
        <s v="CARDENAL CARO"/>
        <s v="DIGUILLÍN, ITATA"/>
        <s v="COPIAPO, HUASCO"/>
        <s v="TALCA, CAUQUENES, CURICO"/>
        <s v="CACHAPOAL, CARDENAL CARO, COLCHAGUA"/>
        <s v="SAN FELIPE"/>
        <s v="QUILLOTA, SAN FELIPE"/>
        <s v="LOS ANDES"/>
        <s v="ELQUI, LIMARI"/>
        <s v="IQUIQUE, ELQUI, CACHAPOAL"/>
        <s v="ANTOFAGASTA, CONCEPCION"/>
        <s v="TALCA, LINARES, DIGUILLÍN, PUNILLA"/>
        <s v="CHOAPA, PETORCA, QUILLOTA, SAN FELIPE, SANTIAGO, CHACABUCO"/>
        <s v="BIO BIO, MALLECO, DIGUILLÍN"/>
        <s v="CAUTIN, VALDIVIA, RANCO"/>
        <s v="CACHAPOAL, COLCHAGUA, CURICO, SANTIAGO, CORDILLERA, MAIPO"/>
        <s v="SAN ANTONIO, SANTIAGO, MELIPILLA, TALAGANTE"/>
        <s v="LOS ANDES, SANTIAGO, CHACABUCO"/>
        <s v="VALPARAISO, MARGA MARGA, SANTIAGO, MELIPILLA"/>
        <s v="CONCEPCION, DIGUILLÍN, ITATA"/>
        <s v="LLANQUIHUE, OSORNO, RANCO"/>
        <s v="LLANQUIHUE, SANTIAGO, VALDIVIA"/>
        <s v="SAN ANTONIO, CACHAPOAL"/>
        <s v="HUASCO, ELQUI"/>
        <s v="CONCEPCION, BIO BIO, DIGUILLÍN"/>
        <s v="BIO BIO, MALLECO"/>
        <s v="MALLECO, DIGUILLÍN"/>
        <s v="CHOAPA, PETORCA, SANTIAGO"/>
        <s v="CACHAPOAL, CARDENAL CARO, MAIPO"/>
        <s v="CORDILLERA, CHACABUCO, MAIPO, MELIPILLA, TALAGANTE"/>
        <s v="MELIPILLA, TALAGANTE"/>
        <s v="SANTIAGO, CORDILLERA, CHACABUCO, MAIPO, MELIPILLA, TALAGANTE"/>
        <s v="CORDILLERA, MAIPO"/>
        <s v="CORDILLERA"/>
        <s v="MAIPO, TALAGANTE"/>
        <s v="CHACABUCO, MELIPILLA"/>
        <s v="SANTIAGO, CORDILLERA, CHACABUCO"/>
        <s v="CAUQUENES, CURICO, LINARES"/>
        <s v="TALCA, CAUQUENES, CURICO, LINARES"/>
        <s v="ELQUI, CHOAPA, LIMARI"/>
        <s v="MAGALLANES, ULTIMA ESPERANZA"/>
        <s v="MAGALLANES, TIERRA DEL FUEGO"/>
        <s v="ANTOFAGASTA, EL LOA, TOCOPILLA"/>
        <s v="ANTOFAGASTA, TOCOPILLA"/>
        <s v="SANTIAGO, CORDILLERA, MAIPO"/>
        <s v="VALPARAISO, QUILLOTA, MARGA MARGA"/>
        <s v="VALPARAISO, PETORCA"/>
        <s v="LOS ANDES, SAN FELIPE"/>
        <s v="IQUIQUE, ANTOFAGASTA, COPIAPO, ELQUI, VALPARAISO, CACHAPOAL, TALCA, CONCEPCION, CAUTIN, LLANQUIHUE, COIHAIQUE, MAGALLANES, SANTIAGO, VALDIVIA, ARICA, DIGUILLÍN"/>
        <s v="VALPARAISO, MELIPILLA"/>
        <s v="COPIAPO, ELQUI, VALPARAISO, CACHAPOAL, TALCA, CONCEPCION, CAUTIN"/>
        <s v="IQUIQUE, ANTOFAGASTA, COPIAPO"/>
        <s v="BIO BIO, DIGUILLÍN"/>
        <s v="CACHAPOAL, CARDENAL CARO, SANTIAGO"/>
        <s v="CHOAPA, LIMARI"/>
        <s v="SANTIAGO, CHACABUCO"/>
        <s v="MARGA MARGA"/>
        <s v="VALPARAISO, LOS ANDES, PETORCA"/>
        <s v="LOS ANDES, QUILLOTA, SAN FELIPE, MARGA MARGA"/>
        <s v="VALPARAISO, QUILLOTA"/>
        <s v="PETORCA, QUILLOTA"/>
        <s v="VALPARAISO, LOS ANDES, QUILLOTA, SAN FELIPE, MARGA MARGA"/>
        <s v="ELQUI, CHOAPA"/>
        <s v="EL LOA, TOCOPILLA"/>
        <s v="VALPARAISO, ISLA DE PASCUA, LOS ANDES, PETORCA, QUILLOTA, SAN ANTONIO, SAN FELIPE"/>
        <s v="LOS ANDES, PETORCA, SAN ANTONIO, SAN FELIPE, MARGA MARGA"/>
        <s v="VALPARAISO, LOS ANDES, SAN ANTONIO"/>
        <s v="CHACABUCO, MELIPILLA, TALAGANTE"/>
        <s v="CARDENAL CARO, COLCHAGUA"/>
        <s v="MAGALLANES, ANTARTICA CHILENA, TIERRA DEL FUEGO, ULTIMA ESPERANZA"/>
        <s v="IQUIQUE, ANTOFAGASTA, CACHAPOAL, BIO BIO, CHACABUCO, MELIPILLA, TALAGANTE, ARICA"/>
        <s v="COIHAIQUE, AYSEN"/>
        <s v="IQUIQUE, ANTOFAGASTA, COPIAPO, ELQUI, VALPARAISO, CARDENAL CARO, CAUQUENES, CONCEPCION, CAUTIN, LLANQUIHUE, AYSEN, MAGALLANES, VALDIVIA, ARICA, ITATA"/>
        <s v="TALCA, CURICO, LINARES"/>
        <s v="TALCA, CAUQUENES, LINARES"/>
        <s v="VALPARAISO, MARGA MARGA"/>
        <s v="VALPARAISO, PETORCA, SAN FELIPE, MARGA MARGA"/>
        <s v="VALPARAISO, PETORCA, MARGA MARGA"/>
        <s v="LOS ANDES, PETORCA, QUILLOTA, SAN FELIPE"/>
        <s v="COIHAIQUE, GENERAL CARRERA"/>
        <m u="1"/>
        <s v="CONCEPCION, ARAUCO, BIO BIO, DIGUILLÍN, ITATA, PUNILLA" u="1"/>
        <s v="SANTIAGO, MAIPO, INTERPROVINCIAL" u="1"/>
        <s v="INTERPROVINCIAL, INTERPROVINCIAL" u="1"/>
        <s v="INTERPROVINCIAL, INTERPROVINCIAL, INTERPROVINCIAL, INTERPROVINCIAL, INTERPROVINCIAL, INTERPROVINCIAL" u="1"/>
        <s v="INTERPROVINCIAL, LOS ANDES, PETORCA, QUILLOTA, INTERPROVINCIAL, INTERPROVINCIAL, BIO BIO, INTERPROVINCIAL, INTERPROVINCIAL, INTERPROVINCIAL, INTERPROVINCIAL, PUNILLA" u="1"/>
        <s v="INTERPROVINCIAL, INTERPROVINCIAL, INTERPROVINCIAL" u="1"/>
        <s v="INTERPROVINCIAL, INTERPROVINCIAL, INTERPROVINCIAL, INTERPROVINCIAL, INTERPROVINCIAL, INTERPROVINCIAL, INTERPROVINCIAL, INTERPROVINCIAL, INTERPROVINCIAL, INTERPROVINCIAL, INTERPROVINCIAL, INTERPROVINCIAL, INTERPROVINCIAL, INTERPROVINCIAL, INTERPROVINCIAL, INTERPROVINCIAL" u="1"/>
        <s v="INTERPROVINCIAL, INTERPROVINCIAL, INTERPROVINCIAL, INTERPROVINCIAL, INTERPROVINCIAL, INTERPROVINCIAL, INTERPROVINCIAL, INTERPROVINCIAL, INTERPROVINCIAL, INTERPROVINCIAL, INTERPROVINCIAL, INTERPROVINCIAL" u="1"/>
        <s v="CAPITAN PRAT, GENERAL CARRERA" u="1"/>
        <s v="SAN ANTONIO, SAN FELIPE, CACHAPOAL" u="1"/>
        <s v="LIMARI, VALPARAISO, INTERPROVINCIAL, INTERPROVINCIAL" u="1"/>
        <s v="INTERPROVINCIAL, INTERPROVINCIAL, INTERPROVINCIAL, INTERPROVINCIAL, INTERPROVINCIAL, INTERPROVINCIAL, INTERPROVINCIAL, INTERPROVINCIAL, INTERPROVINCIAL, INTERPROVINCIAL, INTERPROVINCIAL, INTERPROVINCIAL, INTERPROVINCIAL" u="1"/>
        <s v="INTERPROVINCIAL, INTERPROVINCIAL, INTERPROVINCIAL, INTERPROVINCIAL, INTERPROVINCIAL, INTERPROVINCIAL, INTERPROVINCIAL, INTERPROVINCIAL, INTERPROVINCIAL, INTERPROVINCIAL, INTERPROVINCIAL, INTERPROVINCIAL, INTERPROVINCIAL, INTERPROVINCIAL, INTERPROVINCIAL" u="1"/>
        <s v="LOS ANDES, PETORCA, MARGA MARGA" u="1"/>
        <s v="CHOAPA, PETORCA" u="1"/>
        <s v="TALCA, LINARES, ARAUCO, BIO BIO, CAUTIN, MALLECO, ITATA, PUNILLA" u="1"/>
      </sharedItems>
    </cacheField>
    <cacheField name="Comunas" numFmtId="0">
      <sharedItems containsBlank="1" count="752" longText="1">
        <s v="QUILLOTA"/>
        <s v="PUYEHUE"/>
        <s v="LA SERENA"/>
        <s v="PANGUIPULLI"/>
        <s v="LA UNION"/>
        <s v="PAILLACO"/>
        <s v="LOS LAGOS"/>
        <s v="PAILLACO, LA UNION"/>
        <s v="VALDIVIA"/>
        <s v="MAFIL"/>
        <s v="VALDIVIA, PAILLACO, LA UNION"/>
        <s v="VALDIVIA, CORRAL"/>
        <s v="LOS LAGOS, FUTRONO"/>
        <s v="RIO BUENO"/>
        <s v="VALDIVIA, MARIQUINA"/>
        <s v="INTERCOMUNAL"/>
        <s v="LOS LAGOS, PANGUIPULLI"/>
        <s v="LOS LAGOS, MAFIL"/>
        <s v="AYSEN, RIO IBAÑEZ"/>
        <s v="COCHRANE"/>
        <s v="HUALAÑE, LICANTEN, RAUCO"/>
        <s v="VICHUQUEN"/>
        <s v="PELLUHUE"/>
        <s v="SAN JAVIER"/>
        <s v="TALCA, SAN CLEMENTE"/>
        <s v="LICANTEN, VICHUQUEN"/>
        <s v="CAÑETE, CONTULMO"/>
        <s v="MULCHEN, QUILACO"/>
        <s v="LAUTARO, PERQUENCO, VICTORIA"/>
        <s v="TEMUCO"/>
        <s v="RIO CLARO, MOLINA"/>
        <s v="CAUQUENES, CHANCO"/>
        <s v="TALCA"/>
        <s v="CONSTITUCION, CHANCO"/>
        <s v="ROMERAL"/>
        <s v="SAN CLEMENTE"/>
        <s v="PEÑAFLOR"/>
        <s v="SANTIAGO"/>
        <s v="MELIPILLA"/>
        <s v="PAINE"/>
        <s v="MARIA PINTO"/>
        <s v="LAMPA, TIL TIL"/>
        <s v="PADRE HURTADO"/>
        <s v="PIRQUE, TIL TIL, ISLA DE MAIPO"/>
        <s v="TEMUCO, VILCUN"/>
        <s v="TEODORO SCHMIDT"/>
        <s v="VICTORIA"/>
        <s v="CURARREHUE"/>
        <s v="CURACAUTIN"/>
        <s v="GALVARINO, TRAIGUEN"/>
        <s v="CURACAUTIN, VICTORIA"/>
        <s v="LOS SAUCES, LUMACO"/>
        <s v="FREIRINA"/>
        <s v="ALTO DEL CARMEN"/>
        <s v="JUAN FERNANDEZ"/>
        <s v="QUINTERO"/>
        <s v="ISLA DE PASCUA"/>
        <s v="EL QUISCO"/>
        <s v="VALPARAISO, CONCON, JUAN FERNANDEZ, PUCHUNCAVI, QUINTERO, VIÑA DEL MAR, ISLA DE PASCUA, LA LIGUA, PAPUDO, ZAPALLAR, SAN ANTONIO, ALGARROBO, CARTAGENA, EL QUISCO, EL TABO, SANTO DOMINGO"/>
        <s v="PAPUDO"/>
        <s v="VIÑA DEL MAR"/>
        <s v="VALPARAISO"/>
        <s v="IQUIQUE, ANTOFAGASTA, CALAMA, COPIAPO, LA SERENA, ARICA"/>
        <s v="HUALAIHUE"/>
        <s v="PUERTO MONTT, CALBUCO, COCHAMO, FRUTILLAR, LOS MUERMOS, LLANQUIHUE, MAULLIN, PUERTO VARAS, CASTRO, ANCUD, CHONCHI, CURACO DE VELEZ, DALCAHUE, PUQUELDON, QUEILEN, QUELLON, QUEMCHI, QUINCHAO, PUERTO OCTAY, SAN JUAN DE LA COSTA, SAN PABLO, CHAITEN, HUALAIHUE, PALENA"/>
        <s v="CONCON"/>
        <s v="CASABLANCA, ALGARROBO"/>
        <s v="CASABLANCA, QUILPUE"/>
        <s v="ANTOFAGASTA"/>
        <s v="ANTOFAGASTA, CALAMA, SAN PEDRO DE ATACAMA"/>
        <s v="CONCEPCION"/>
        <s v="CONCEPCION, PENCO, TALCAHUANO"/>
        <s v="LOTA"/>
        <s v="IQUIQUE"/>
        <s v="IQUIQUE, ALTO HOSPICIO, POZO ALMONTE, CAMIÑA, COLCHANE, HUARA, PICA"/>
        <s v="HUARA"/>
        <s v="POZO ALMONTE, PICA"/>
        <s v="POZO ALMONTE"/>
        <s v="CUNCO"/>
        <s v="LUMACO"/>
        <s v="CHAÑARAL"/>
        <s v="PUNTA ARENAS, PRIMAVERA, NATALES"/>
        <s v="PUNTA ARENAS"/>
        <s v="NATALES"/>
        <s v="MARIA ELENA"/>
        <s v="TOCOPILLA"/>
        <s v="CALAMA"/>
        <s v="MEJILLONES"/>
        <s v="HUARA, ANTOFAGASTA, MOSTAZAL, LOS ANGELES, LAMPA, CURACAVI, EL MONTE, ARICA"/>
        <s v="IQUIQUE, TOCOPILLA, COPIAPO, COQUIMBO, LOS ANDES, RANCAGUA, LINARES, CONCEPCION, CURACAUTIN, PUERTO MONTT, COIHAIQUE, PUNTA ARENAS, SAN BERNARDO, RIO BUENO, CAMARONES"/>
        <s v="ARICA"/>
        <s v="ARICA, CAMARONES"/>
        <s v="CALBUCO"/>
        <s v="CABO DE HORNOS"/>
        <s v="ANTARTICA"/>
        <s v="CALDERA, CHAÑARAL"/>
        <s v="VALLENAR, ALTO DEL CARMEN"/>
        <s v="TIERRA AMARILLA"/>
        <s v="COPIAPO"/>
        <s v="FREIRINA, HUASCO"/>
        <s v="VALLENAR"/>
        <s v="CALDERA, TIERRA AMARILLA, CHAÑARAL, DIEGO DE ALMAGRO, VALLENAR, ALTO DEL CARMEN, FREIRINA, HUASCO"/>
        <s v="VALLENAR, ALTO DEL CARMEN, FREIRINA, HUASCO"/>
        <s v="COPIAPO, DIEGO DE ALMAGRO"/>
        <s v="SAAVEDRA"/>
        <s v="TOLTEN"/>
        <s v="CARAHUE, PUCON, SAAVEDRA, TEODORO SCHMIDT, TOLTEN, VILLARRICA, LONQUIMAY, LUMACO, PUREN"/>
        <s v="FREIRE"/>
        <s v="PERALILLO"/>
        <s v="SANTA CRUZ"/>
        <s v="MALLOA, SAN FERNANDO"/>
        <s v="CONCEPCION, CORONEL, SAN PEDRO DE LA PAZ, LOS ANGELES, ARICA, PUTRE"/>
        <s v="O'HIGGINS, TORTEL, NATALES"/>
        <s v="COCHAMO"/>
        <s v="PURRANQUE, CHAITEN"/>
        <s v="DALCAHUE"/>
        <s v="CHAITEN"/>
        <s v="QUEILEN"/>
        <s v="ANCUD"/>
        <s v="CHONCHI"/>
        <s v="CASTRO, CHONCHI"/>
        <s v="CHAITEN, HUALAIHUE"/>
        <s v="ANCUD, PURRANQUE"/>
        <s v="PUERTO MONTT, ANCUD"/>
        <s v="CALBUCO, ANCUD"/>
        <s v="ANCUD, QUEMCHI"/>
        <s v="PUERTO MONTT"/>
        <s v="QUEMCHI"/>
        <s v="PUQUELDON"/>
        <s v="RIO NEGRO"/>
        <s v="AYSEN"/>
        <s v="COLCHANE"/>
        <s v="COIHAIQUE"/>
        <s v="CISNES"/>
        <s v="O'HIGGINS"/>
        <s v="RIO IBAÑEZ"/>
        <s v="COIHAIQUE, LAGO VERDE, AYSEN, CISNES, GUAITECAS, COCHRANE, O'HIGGINS, TORTEL, CHILE CHICO, RIO IBAÑEZ"/>
        <s v="CHILE CHICO"/>
        <s v="COIHAIQUE, LAGO VERDE, AYSEN, CISNES, O'HIGGINS, TORTEL, CHILE CHICO, RIO IBAÑEZ"/>
        <s v="AYSEN, CISNES, TORTEL, CHILE CHICO, RIO IBAÑEZ"/>
        <s v="LAGO VERDE, AYSEN, CISNES, COCHRANE, CHILE CHICO"/>
        <s v="LAGO VERDE, AYSEN, CISNES, CHILE CHICO, RIO IBAÑEZ"/>
        <s v="COIHAIQUE, AYSEN, CISNES, O'HIGGINS, CHILE CHICO"/>
        <s v="COIHAIQUE, LAGO VERDE, AYSEN, CISNES, COCHRANE, O'HIGGINS, TORTEL, CHILE CHICO, RIO IBAÑEZ"/>
        <s v="COIHAIQUE, AYSEN, TORTEL, CHILE CHICO, RIO IBAÑEZ"/>
        <s v="LAUTARO"/>
        <s v="VILLARRICA"/>
        <s v="PADRE LAS CASAS"/>
        <s v="CARAHUE"/>
        <s v="ANGOL"/>
        <s v="TRAIGUEN"/>
        <s v="ARICA, CAMARONES, PUTRE"/>
        <s v="PUTRE"/>
        <s v="LEBU"/>
        <s v="CORONEL, LOTA, PENCO, SAN PEDRO DE LA PAZ, TALCAHUANO, TOME, HUALPEN, LEBU, ARAUCO, CAÑETE, CONTULMO, LOS ALAMOS, TIRUA"/>
        <s v="TALCAHUANO"/>
        <s v="PENCO"/>
        <s v="CORONEL"/>
        <s v="ARAUCO"/>
        <s v="CALBUCO, COCHAMO, FRESIA, ANCUD, DALCAHUE, PUQUELDON, PUERTO OCTAY, RIO NEGRO, SAN PABLO, FUTALEUFU"/>
        <s v="FUTALEUFU, PALENA"/>
        <s v="LOS MUERMOS, MAULLIN, PUERTO VARAS, PUYEHUE, SAN JUAN DE LA COSTA, SAN PABLO, CHAITEN, FUTALEUFU, HUALAIHUE, PALENA"/>
        <s v="OSORNO, SAN JUAN DE LA COSTA"/>
        <s v="PALENA"/>
        <s v="COCHAMO, HUALAIHUE"/>
        <s v="PUERTO MONTT, CALBUCO, COCHAMO, FRESIA, FRUTILLAR, LOS MUERMOS, LLANQUIHUE, MAULLIN, PUERTO VARAS, CASTRO, ANCUD, CHONCHI, CURACO DE VELEZ, DALCAHUE, PUQUELDON, QUEILEN, QUELLON, QUEMCHI, QUINCHAO, OSORNO, PUERTO OCTAY, PURRANQUE, PUYEHUE, RIO NEGRO, SAN JUAN DE LA COSTA, SAN PABLO, CHAITEN, FUTALEUFU, HUALAIHUE, PALENA"/>
        <s v="PUERTO MONTT, PUERTO VARAS"/>
        <s v="PUERTO VARAS"/>
        <s v="OSORNO, PUERTO OCTAY"/>
        <s v="ANCUD, DALCAHUE, CHAITEN"/>
        <s v="CALBUCO, FRESIA, LOS MUERMOS, PUERTO OCTAY, RIO NEGRO, SAN JUAN DE LA COSTA"/>
        <s v="CURACO DE VELEZ, DALCAHUE, QUEILEN, PUERTO OCTAY, PURRANQUE, SAN PABLO, PALENA"/>
        <s v="COCHAMO, LOS MUERMOS, MAULLIN, RIO NEGRO, SAN JUAN DE LA COSTA, SAN PABLO"/>
        <s v="COCHAMO, CURACO DE VELEZ, QUINCHAO, RIO NEGRO, CHAITEN, FUTALEUFU, PALENA"/>
        <s v="FRESIA, FRUTILLAR, CURACO DE VELEZ, PUYEHUE, FUTALEUFU, HUALAIHUE"/>
        <s v="TALTAL"/>
        <s v="TIMAUKEL"/>
        <s v="PORVENIR"/>
        <s v="LAGUNA BLANCA"/>
        <s v="NATALES, TORRES DEL PAINE"/>
        <s v="TORRES DEL PAINE"/>
        <s v="CORONEL, LOTA"/>
        <s v="CAÑETE"/>
        <s v="LEBU, CAÑETE, CURANILAHUE, LOS ALAMOS, TIRUA, ALTO BIO BIO, ANTUCO, MULCHEN, NEGRETE"/>
        <s v="CONTULMO"/>
        <s v="SANTA JUANA, NACIMIENTO"/>
        <s v="CHIGUAYANTE, PENCO, SAN PEDRO DE LA PAZ, SANTA JUANA, TALCAHUANO, CAÑETE, CURANILAHUE, LOS ALAMOS, LOS ANGELES, NACIMIENTO"/>
        <s v="LOS ANGELES"/>
        <s v="CONCEPCION, CORONEL, CHIGUAYANTE, FLORIDA, HUALQUI, LOTA, PENCO, SAN PEDRO DE LA PAZ, SANTA JUANA, TALCAHUANO, TOME, HUALPEN, LEBU, ARAUCO, CAÑETE, CONTULMO, CURANILAHUE, LOS ALAMOS, TIRUA, ALTO BIO BIO, LOS ANGELES, ANTUCO, CABRERO, LAJA, MULCHEN, NACIMIENTO, NEGRETE, QUILACO, QUILLECO, SAN ROSENDO, SANTA BARBARA, TUCAPEL, YUMBEL"/>
        <s v="SAN PEDRO DE LA PAZ, TALCAHUANO, HUALPEN"/>
        <s v="TUCAPEL"/>
        <s v="CONCEPCION, CORONEL, CHIGUAYANTE, FLORIDA, HUALQUI, LOTA, PENCO, SAN PEDRO DE LA PAZ, SANTA JUANA, TALCAHUANO, HUALPEN, LEBU, ARAUCO, CAÑETE, CONTULMO, CURANILAHUE, LOS ALAMOS, TIRUA, ALTO BIO BIO, LOS ANGELES, ANTUCO, CABRERO, LAJA, MULCHEN, NACIMIENTO, NEGRETE, QUILACO, QUILLECO, SAN ROSENDO, SANTA BARBARA, TUCAPEL, YUMBEL"/>
        <s v="LEBU, ARAUCO, CAÑETE, CONTULMO, TIRUA, ALTO BIO BIO, SANTA BARBARA"/>
        <s v="CONCEPCION, CHIGUAYANTE"/>
        <s v="VICUÑA"/>
        <s v="MONTE PATRIA"/>
        <s v="SALAMANCA"/>
        <s v="COMBARBALA"/>
        <s v="OVALLE, MONTE PATRIA"/>
        <s v="OVALLE"/>
        <s v="COMBARBALA, PUNITAQUI"/>
        <s v="TORTEL"/>
        <s v="CABO DE HORNOS, ANTARTICA, PORVENIR, NATALES"/>
        <s v="PRIMAVERA"/>
        <s v="CURACO DE VELEZ"/>
        <s v="CASTRO"/>
        <s v="CASTRO, ANCUD, CHONCHI, CURACO DE VELEZ, DALCAHUE, PUQUELDON, QUEILEN, QUELLON, QUEMCHI, QUINCHAO"/>
        <s v="CHAITEN, FUTALEUFU, HUALAIHUE, PALENA"/>
        <s v="PUERTO MONTT, CALBUCO, COCHAMO, FRESIA, FRUTILLAR, LOS MUERMOS, LLANQUIHUE, MAULLIN, PUERTO VARAS"/>
        <s v="MAULLIN"/>
        <s v="FRESIA"/>
        <s v="QUINCHAO"/>
        <s v="QUELLON"/>
        <s v="OSORNO"/>
        <s v="PURRANQUE"/>
        <s v="ANCUD, PUQUELDON"/>
        <s v="PUERTO MONTT, CALBUCO, MAULLIN"/>
        <s v="CASTRO, ANCUD, CHONCHI, DALCAHUE"/>
        <s v="CURANILAHUE, NACIMIENTO"/>
        <s v="TIRUA"/>
        <s v="HUASCO"/>
        <s v="CALDERA"/>
        <s v="IQUIQUE, ALTO HOSPICIO, POZO ALMONTE"/>
        <s v="LOS SAUCES, TRAIGUEN"/>
        <s v="PUCON"/>
        <s v="SAN CARLOS"/>
        <s v="EL CARMEN"/>
        <s v="SAN NICOLAS"/>
        <s v="CHILLAN"/>
        <s v="CHILLAN, CHILLAN VIEJO, YUNGAY, SAN CARLOS, SAN NICOLAS"/>
        <s v="COIHUECO"/>
        <s v="PEMUCO, SAN NICOLAS"/>
        <s v="CHILLAN, YUNGAY, COBQUECURA, TREGUACO, COIHUECO, SAN NICOLAS"/>
        <s v="NINHUE, PORTEZUELO"/>
        <s v="COBQUECURA"/>
        <s v="YUNGAY"/>
        <s v="PEMUCO"/>
        <s v="COIHUECO, SAN FABIAN"/>
        <s v="PUERTO MONTT, OSORNO"/>
        <s v="LINARES"/>
        <s v="SAN VICENTE"/>
        <s v="PICHILEMU"/>
        <s v="MOSTAZAL"/>
        <s v="PAREDONES"/>
        <s v="COELEMU, RANQUIL"/>
        <s v="BULNES, QUILLON"/>
        <s v="BULNES, CHILLAN VIEJO, EL CARMEN, PEMUCO, SAN IGNACIO, YUNGAY"/>
        <s v="QUIRIHUE, COELEMU, TREGUACO"/>
        <s v="PINTO, COIHUECO"/>
        <s v="QUILLON"/>
        <s v="BULNES, SAN IGNACIO"/>
        <s v="COBQUECURA, COELEMU, TREGUACO"/>
        <s v="CHILLAN, QUILLON, COELEMU"/>
        <s v="ÑIQUEN"/>
        <s v="CHILLAN, BULNES, CHILLAN VIEJO, EL CARMEN, PEMUCO, PINTO, QUILLON, SAN IGNACIO, YUNGAY, QUIRIHUE, COBQUECURA, COELEMU, NINHUE, PORTEZUELO, RANQUIL, TREGUACO, SAN CARLOS, COIHUECO, ÑIQUEN, SAN FABIAN, SAN NICOLAS"/>
        <s v="EL CARMEN, NINHUE, RANQUIL"/>
        <s v="PEMUCO, SAN IGNACIO, YUNGAY"/>
        <s v="TREGUACO"/>
        <s v="VALDIVIA, LANCO, LOS LAGOS, MARIQUINA, PANGUIPULLI, LA UNION, FUTRONO"/>
        <s v="LANCO"/>
        <s v="CHAÑARAL, DIEGO DE ALMAGRO"/>
        <s v="COPIAPO, TIERRA AMARILLA, CHAÑARAL, DIEGO DE ALMAGRO, ALTO DEL CARMEN"/>
        <s v="COPIAPO, VALLENAR"/>
        <s v="CONSTITUCION, CHANCO, PELLUHUE, LICANTEN, VICHUQUEN"/>
        <s v="LICANTEN"/>
        <s v="CONSTITUCION, CUREPTO, CHANCO, PELLUHUE, LICANTEN, VICHUQUEN"/>
        <s v="RANCAGUA, MACHALI"/>
        <s v="SAN FERNANDO, CHIMBARONGO, PLACILLA"/>
        <s v="MALLOA"/>
        <s v="MACHALI"/>
        <s v="RENGO"/>
        <s v="NANCAGUA, PLACILLA, SANTA CRUZ"/>
        <s v="LAS CABRAS"/>
        <s v="CODEGUA, COLTAUCO, LAS CABRAS, PEUMO, QUINTA DE TILCOCO"/>
        <s v="LITUECHE, NAVIDAD"/>
        <s v="PICHILEMU, PAREDONES"/>
        <s v="RANCAGUA, CODEGUA, COINCO, COLTAUCO, DOÑIHUE, GRANEROS, LAS CABRAS, MACHALI, MALLOA, MOSTAZAL, OLIVAR, PEUMO, PICHIDEGUA, QUINTA DE TILCOCO, RENGO, REQUINOA, SAN VICENTE, PICHILEMU, LA ESTRELLA, LITUECHE, MARCHIHUE, NAVIDAD, PAREDONES, SAN FERNANDO, CHEPICA, CHIMBARONGO, LOLOL, NANCAGUA, PALMILLA, PERALILLO, PLACILLA, PUMANQUE, SANTA CRUZ"/>
        <s v="PLACILLA"/>
        <s v="MALLOA, RENGO"/>
        <s v="RANCAGUA"/>
        <s v="NEGRETE"/>
        <s v="TOME"/>
        <s v="NACIMIENTO"/>
        <s v="CASABLANCA"/>
        <s v="PUCHUNCAVI, QUINTERO"/>
        <s v="LLAILLAY"/>
        <s v="LA LIGUA"/>
        <s v="SAN FELIPE"/>
        <s v="CALERA, HIJUELAS, NOGALES, CATEMU"/>
        <s v="SAN ANTONIO"/>
        <s v="LOS ANDES"/>
        <s v="COQUIMBO, OVALLE"/>
        <s v="COQUIMBO"/>
        <s v="BUIN"/>
        <s v="EL MONTE"/>
        <s v="QUILICURA"/>
        <s v="TIL TIL"/>
        <s v="COLINA"/>
        <s v="ISLA DE MAIPO"/>
        <s v="CURACAVI"/>
        <s v="LAMPA"/>
        <s v="TALAGANTE"/>
        <s v="CARAHUE, NUEVA IMPERIAL"/>
        <s v="GALVARINO"/>
        <s v="LONCOCHE"/>
        <s v="MELIPEUCO, LONQUIMAY"/>
        <s v="TEMUCO, CARAHUE, CUNCO, CURARREHUE, FREIRE, GALVARINO, GORBEA, LAUTARO, LONCOCHE, MELIPEUCO, NUEVA IMPERIAL, PADRE LAS CASAS, PERQUENCO, PITRUFQUEN, PUCON, SAAVEDRA, TEODORO SCHMIDT, TOLTEN, VILCUN, VILLARRICA"/>
        <s v="NUEVA IMPERIAL, PADRE LAS CASAS"/>
        <s v="PUCON, VILLARRICA"/>
        <s v="IQUIQUE, ALTO HOSPICIO"/>
        <s v="POZO ALMONTE, CAMIÑA, HUARA, PICA"/>
        <s v="POZO ALMONTE, CAMIÑA, COLCHANE, HUARA, PICA"/>
        <s v="MARIQUINA"/>
        <s v="CORRAL"/>
        <s v="FUTRONO"/>
        <s v="NUEVA IMPERIAL"/>
        <s v="ERCILLA"/>
        <s v="IQUIQUE, LA SERENA, RANCAGUA"/>
        <s v="ANTOFAGASTA, CONCEPCION"/>
        <s v="TALCA, MAULE, RIO CLARO, SAN RAFAEL, LINARES, LONGAVI, PARRAL, RETIRO, SAN JAVIER, VILLA ALEGRE, CHILLAN, CHILLAN VIEJO, SAN CARLOS, ÑIQUEN, SAN NICOLAS"/>
        <s v="LOS VILOS, LA LIGUA, PAPUDO, ZAPALLAR, CALERA, HIJUELAS, NOGALES, LLAILLAY, QUILICURA, COLINA, LAMPA, TIL TIL"/>
        <s v="LOS ANGELES, CABRERO, MULCHEN, YUMBEL, COLLIPULLI, BULNES, CHILLAN VIEJO, PEMUCO"/>
        <s v="GORBEA, LONCOCHE, LANCO, LOS LAGOS, MAFIL, MARIQUINA, PAILLACO, LA UNION, RIO BUENO"/>
        <s v="RANCAGUA, SAN FERNANDO, CURICO, LA GRANJA, LA PINTANA, PUENTE ALTO, SAN BERNARDO, BUIN, PAINE"/>
        <s v="SAN ANTONIO, CARTAGENA, SANTIAGO, CERRILLOS, MAIPU, PEDRO AGUIRRE CERDA, MELIPILLA, TALAGANTE, EL MONTE, PADRE HURTADO, PEÑAFLOR"/>
        <s v="LOS ANDES, CALLE LARGA, RINCONADA, HUECHURABA, QUILICURA, COLINA"/>
        <s v="VALPARAISO, CASABLANCA, QUILPUE, VILLA ALEMANA, MAIPU, PUDAHUEL, CURACAVI"/>
        <s v="FLORIDA, PENCO, TOME, CHILLAN, CHILLAN VIEJO, RANQUIL"/>
        <s v="PUERTO MONTT, FRUTILLAR, LLANQUIHUE, PUERTO VARAS, OSORNO, PURRANQUE, RIO NEGRO, SAN PABLO, LA UNION, RIO BUENO"/>
        <s v="PUERTO MONTT, SANTIAGO, VALDIVIA"/>
        <s v="SAN ANTONIO, SANTO DOMINGO, LAS CABRAS, MALLOA, PEUMO, SAN VICENTE"/>
        <s v="VALLENAR, LA SERENA, LA HIGUERA"/>
        <s v="CONCEPCION, FLORIDA, CABRERO, YUMBEL, YUNGAY"/>
        <s v="LOS ANGELES, NEGRETE, ANGOL, RENAICO"/>
        <s v="COLLIPULLI, CHILLAN"/>
        <s v="SAN ANTONIO, CARTAGENA, MAIPU, PEDRO AGUIRRE CERDA, MELIPILLA, TALAGANTE, EL MONTE, PADRE HURTADO, PEÑAFLOR"/>
        <s v="LOS ANGELES, ANGOL"/>
        <s v="RENGO, PICHILEMU, BUIN"/>
        <s v="PUERTO MONTT, FRUTILLAR, LLANQUIHUE, OSORNO, PURRANQUE, RIO NEGRO, LA UNION, RIO BUENO"/>
        <s v="SAN ANTONIO, MAIPU, MELIPILLA, TALAGANTE, EL MONTE, PADRE HURTADO, PEÑAFLOR"/>
        <s v="PUENTE ALTO, PIRQUE, SAN JOSE DE MAIPO, COLINA, LAMPA, TIL TIL, BUIN, CALERA DE TANGO, PAINE, MELIPILLA, ALHUE, CURACAVI, MARIA PINTO, SAN PEDRO, TALAGANTE, EL MONTE, ISLA DE MAIPO, PADRE HURTADO, PEÑAFLOR"/>
        <s v="MELIPILLA, TALAGANTE, PADRE HURTADO"/>
        <s v="CERRILLOS"/>
        <s v="HUECHURABA, LA PINTANA, LO BARNECHEA, PUDAHUEL, QUILICURA, PUENTE ALTO, PIRQUE, SAN JOSE DE MAIPO, COLINA, LAMPA, TIL TIL, SAN BERNARDO, BUIN, CALERA DE TANGO, PAINE, MELIPILLA, ALHUE, CURACAVI, MARIA PINTO, SAN PEDRO, TALAGANTE, EL MONTE, ISLA DE MAIPO, PADRE HURTADO, PEÑAFLOR"/>
        <s v="PUENTE ALTO, SAN BERNARDO"/>
        <s v="PIRQUE"/>
        <s v="BUIN, CALERA DE TANGO, PAINE, TALAGANTE, EL MONTE, ISLA DE MAIPO, PADRE HURTADO, PEÑAFLOR"/>
        <s v="PAINE, TALAGANTE"/>
        <s v="TIL TIL, CURACAVI"/>
        <s v="SANTIAGO, CERRILLOS, PUENTE ALTO, SAN JOSE DE MAIPO, COLINA, TIL TIL"/>
        <s v="COLINA, LAMPA"/>
        <s v="CONSTITUCION"/>
        <s v="SAGRADA FAMILIA"/>
        <s v="CAUQUENES, CHANCO, PELLUHUE, HUALAÑE, LICANTEN, LONGAVI, PARRAL, VILLA ALEGRE, YERBAS BUENAS"/>
        <s v="PENCAHUE"/>
        <s v="MOLINA"/>
        <s v="CONSTITUCION, EMPEDRADO, PENCAHUE, CHANCO, PELLUHUE, RAUCO, SAGRADA FAMILIA, TENO, VICHUQUEN, LONGAVI"/>
        <s v="CURICO, SAGRADA FAMILIA"/>
        <s v="CUREPTO, PELARCO, CAUQUENES, CHANCO, LICANTEN, RAUCO, ROMERAL, COLBUN, LONGAVI, YERBAS BUENAS"/>
        <s v="MAULE, PENCAHUE, CAUQUENES, CHANCO, PELLUHUE, HUALAÑE, LICANTEN, SAGRADA FAMILIA, LONGAVI, PARRAL"/>
        <s v="TALCA, CONSTITUCION, CUREPTO, EMPEDRADO, MAULE, PELARCO, PENCAHUE, RIO CLARO, SAN CLEMENTE, SAN RAFAEL, CAUQUENES, CHANCO, PELLUHUE, CURICO, HUALAÑE, LICANTEN, MOLINA, RAUCO, ROMERAL, SAGRADA FAMILIA, TENO, VICHUQUEN, LINARES, COLBUN, LONGAVI, PARRAL, RETIRO, SAN JAVIER, VILLA ALEGRE, YERBAS BUENAS"/>
        <s v="TALCA, CONSTITUCION, CUREPTO, EMPEDRADO, PELARCO, PENCAHUE, RIO CLARO, SAN CLEMENTE, SAN RAFAEL, CAUQUENES, CHANCO, PELLUHUE, CURICO, HUALAÑE, LICANTEN, MOLINA, RAUCO, ROMERAL, SAGRADA FAMILIA, LINARES, COLBUN, LONGAVI, PARRAL, RETIRO, SAN JAVIER, VILLA ALEGRE, YERBAS BUENAS"/>
        <s v="LINARES, LONGAVI"/>
        <s v="VILLA ALEGRE"/>
        <s v="CONSTITUCION, CUREPTO"/>
        <s v="VALDIVIA, CORRAL, PANGUIPULLI, FUTRONO"/>
        <s v="ILLAPEL, CANELA"/>
        <s v="ILLAPEL"/>
        <s v="LA HIGUERA, PAIGUANO, ILLAPEL, CANELA, OVALLE, COMBARBALA"/>
        <s v="PAIGUANO, MONTE PATRIA, RIO HURTADO"/>
        <s v="RIO VERDE, NATALES"/>
        <s v="PORVENIR, PRIMAVERA"/>
        <s v="CAMARONES"/>
        <s v="PITRUFQUEN"/>
        <s v="TEMUCO, PADRE LAS CASAS"/>
        <s v="TEMUCO, GORBEA, PADRE LAS CASAS, ERCILLA, VICTORIA"/>
        <s v="CARAHUE, CUNCO, CURARREHUE, FREIRE, GORBEA, LAUTARO, PERQUENCO, PITRUFQUEN, PUCON, TEODORO SCHMIDT, VILLARRICA"/>
        <s v="COLBUN, YERBAS BUENAS"/>
        <s v="LINARES, COLBUN"/>
        <s v="EMPEDRADO, CHANCO"/>
        <s v="PUNTA ARENAS, PORVENIR, NATALES"/>
        <s v="RIO VERDE, PORVENIR"/>
        <s v="PORVENIR, TIMAUKEL"/>
        <s v="ARICA, PUTRE"/>
        <s v="PUTRE, GENERAL LAGOS"/>
        <s v="ARICA, CAMARONES, PUTRE, GENERAL LAGOS"/>
        <s v="CONCEPCION, FLORIDA, CABRERO, YUMBEL"/>
        <s v="CORONEL, LOTA, ARAUCO, CURANILAHUE, LOS ALAMOS"/>
        <s v="ANTOFAGASTA, CALAMA, TOCOPILLA"/>
        <s v="MEJILLONES, TOCOPILLA"/>
        <s v="SAN PEDRO DE ATACAMA"/>
        <s v="ANTOFAGASTA, MEJILLONES, TALTAL, TOCOPILLA"/>
        <s v="LO ESPEJO"/>
        <s v="SAN JOSE DE MAIPO"/>
        <s v="SANTIAGO, CERRILLOS, CERRO NAVIA, CONCHALI, ESTACION CENTRAL, INDEPENDENCIA, LA CISTERNA, LA FLORIDA, LA PINTANA, LA REINA, LO BARNECHEA, LO PRADO, ÑUÑOA, PEÑALOLEN, RECOLETA, RENCA, SAN MIGUEL, VITACURA, PUENTE ALTO, SAN BERNARDO"/>
        <s v="PUDAHUEL"/>
        <s v="LAS CONDES, LO BARNECHEA"/>
        <s v="PROVIDENCIA"/>
        <s v="HUECHURABA, LA REINA, LAS CONDES, RECOLETA, VITACURA"/>
        <s v="CERRO NAVIA"/>
        <s v="MAIPU, PUDAHUEL"/>
        <s v="HUECHURABA, LAS CONDES, PROVIDENCIA"/>
        <s v="LA REINA, MACUL, ÑUÑOA, PEÑALOLEN"/>
        <s v="HUECHURABA, LA REINA, LAS CONDES, ÑUÑOA, RECOLETA, VITACURA"/>
        <s v="CERRO NAVIA, CONCHALI, HUECHURABA, MAIPU, PUDAHUEL, QUILICURA, RECOLETA, RENCA"/>
        <s v="CERRILLOS, LA CISTERNA, LA FLORIDA, LA GRANJA, LO ESPEJO, MACUL, MAIPU, PEÑALOLEN, SAN RAMON"/>
        <s v="SANTIAGO, INDEPENDENCIA, LAS CONDES, PROVIDENCIA, RECOLETA, VITACURA"/>
        <s v="SANTIAGO, LAS CONDES, PROVIDENCIA"/>
        <s v="LA CRUZ"/>
        <s v="CONCON, QUILLOTA, LIMACHE"/>
        <s v="PUCHUNCAVI, ZAPALLAR"/>
        <s v="SAN ESTEBAN, SANTA MARIA"/>
        <s v="PALMILLA"/>
        <s v="PICHILEMU, NAVIDAD"/>
        <s v="NAVIDAD"/>
        <s v="GUAITECAS"/>
        <s v="CHONCHI, QUELLON"/>
        <s v="IQUIQUE, ANTOFAGASTA, COPIAPO, LA SERENA, VALPARAISO, RANCAGUA, TALCA, CONCEPCION, TEMUCO, PUERTO MONTT, COIHAIQUE, PUNTA ARENAS, SANTIAGO, VALDIVIA, ARICA, CHILLAN"/>
        <s v="CASABLANCA, CURACAVI"/>
        <s v="COPIAPO, LA SERENA, VALPARAISO, RANCAGUA, TALCA, CONCEPCION, TEMUCO"/>
        <s v="ALGARROBO"/>
        <s v="PUCHUNCAVI"/>
        <s v="LEBU, TIRUA"/>
        <s v="CONCEPCION, CORONEL, CHIGUAYANTE, LOTA, PENCO, SAN PEDRO DE LA PAZ, TALCAHUANO, TOME, HUALPEN, LOS ANGELES"/>
        <s v="CONCEPCION, TALCAHUANO, ARAUCO, LOS ANGELES"/>
        <s v="IQUIQUE, ANTOFAGASTA, COPIAPO"/>
        <s v="QUILLECO, CHILLAN, YUNGAY"/>
        <s v="RANCAGUA, PICHILEMU, VITACURA"/>
        <s v="PUERTO MONTT, CALBUCO"/>
        <s v="OSORNO, PUYEHUE"/>
        <s v="CURACO DE VELEZ, QUINCHAO"/>
        <s v="LA SERENA, PAIGUANO, VICUÑA, ILLAPEL, SALAMANCA, OVALLE, COMBARBALA, MONTE PATRIA, PUNITAQUI, RIO HURTADO"/>
        <s v="LA SERENA, COQUIMBO, OVALLE"/>
        <s v="ILLAPEL, SALAMANCA, MONTE PATRIA"/>
        <s v="LA SERENA, COQUIMBO, ANDACOLLO, VICUÑA, ILLAPEL, OVALLE"/>
        <s v="LOS VILOS"/>
        <s v="POZO ALMONTE, CAMIÑA, COLCHANE"/>
        <s v="CAMIÑA"/>
        <s v="HUARA, PICA"/>
        <s v="POZO ALMONTE, HUARA"/>
        <s v="IQUIQUE, HUARA"/>
        <s v="VALDIVIA, MAFIL"/>
        <s v="LA UNION, LAGO RANCO"/>
        <s v="LAGO RANCO"/>
        <s v="LAGO RANCO, RIO BUENO"/>
        <s v="MACUL"/>
        <s v="LA FLORIDA"/>
        <s v="LA REINA, LAS CONDES"/>
        <s v="SANTIAGO, SAN JOAQUIN, SAN MIGUEL"/>
        <s v="SANTIAGO, QUINTA NORMAL"/>
        <s v="LA FLORIDA, PUDAHUEL, QUILICURA, SAN JOAQUIN, SAN MIGUEL, SAN RAMON"/>
        <s v="HUECHURABA"/>
        <s v="LA FLORIDA, MAIPU, PIRQUE, SAN JOSE DE MAIPO, COLINA, LAMPA, TIL TIL, BUIN, PAINE, MELIPILLA, ALHUE, EL MONTE, ISLA DE MAIPO, PEÑAFLOR"/>
        <s v="CONCHALI, HUECHURABA, PUDAHUEL, QUILICURA, RECOLETA, COLINA, LAMPA"/>
        <s v="MAIPU"/>
        <s v="BUIN, PAINE"/>
        <s v="COPIAPO, TIERRA AMARILLA"/>
        <s v="COPIAPO, CALDERA, TIERRA AMARILLA, CHAÑARAL, DIEGO DE ALMAGRO, VALLENAR, ALTO DEL CARMEN, FREIRINA, HUASCO"/>
        <s v="COPIAPO, CALDERA, TIERRA AMARILLA, CHAÑARAL, DIEGO DE ALMAGRO, ALTO DEL CARMEN, FREIRINA, HUASCO"/>
        <s v="CARAHUE, FREIRE, GALVARINO, PUCON, TEODORO SCHMIDT, VILCUN, PUREN, RENAICO, TRAIGUEN, VICTORIA"/>
        <s v="CARAHUE, FREIRE, GALVARINO, ERCILLA, LOS SAUCES, LUMACO"/>
        <s v="CUNCO, FREIRE, GORBEA, LAUTARO, LONCOCHE, ANGOL, LUMACO, PUREN, TRAIGUEN, VICTORIA"/>
        <s v="OLLAGUE"/>
        <s v="HUALQUI, SANTA JUANA, LEBU, CAÑETE, CURANILAHUE"/>
        <s v="HUALQUI, SANTA JUANA"/>
        <s v="QUILLECO, SANTA BARBARA"/>
        <s v="LA UNION, RIO BUENO"/>
        <s v="VALDIVIA, CORRAL, LANCO, LOS LAGOS, MAFIL, MARIQUINA, PAILLACO, PANGUIPULLI, LA UNION, FUTRONO, LAGO RANCO, RIO BUENO"/>
        <s v="LANCO, MARIQUINA, PAILLACO, FUTRONO, LAGO RANCO, RIO BUENO"/>
        <s v="LOS LAGOS, MARIQUINA, PANGUIPULLI, FUTRONO, LAGO RANCO"/>
        <s v="LANCO, MARIQUINA, PANGUIPULLI, FUTRONO, LAGO RANCO"/>
        <s v="CORRAL, LOS LAGOS, MARIQUINA, LA UNION, LAGO RANCO, RIO BUENO"/>
        <s v="MAFIL, MARIQUINA, PANGUIPULLI, FUTRONO"/>
        <s v="CORRAL, LOS LAGOS, MARIQUINA, PAILLACO, LA UNION, RIO BUENO"/>
        <s v="LA CRUZ, NOGALES"/>
        <s v="LIMACHE"/>
        <s v="OLMUE"/>
        <s v="VALPARAISO, CONCON, LOS ANDES, RINCONADA, LA LIGUA, ZAPALLAR"/>
        <s v="QUILLOTA, LA CRUZ"/>
        <s v="PETORCA"/>
        <s v="QUILPUE"/>
        <s v="CATEMU"/>
        <s v="CALERA"/>
        <s v="CASABLANCA, SAN ANTONIO, ALGARROBO, CARTAGENA, EL QUISCO, EL TABO"/>
        <s v="LOS ANDES, SAN ESTEBAN, QUILLOTA, CALERA, HIJUELAS, LA CRUZ, SAN FELIPE, CATEMU, LLAILLAY, PANQUEHUE, SANTA MARIA, LIMACHE, VILLA ALEMANA"/>
        <s v="PUCHUNCAVI, QUINTERO, NOGALES"/>
        <s v="ZAPALLAR, NOGALES"/>
        <s v="SAN ANTONIO, ALGARROBO, CARTAGENA, EL QUISCO, EL TABO"/>
        <s v="NOGALES"/>
        <s v="VILLA ALEMANA, LOS ANDES, SAN ESTEBAN, QUILLOTA, CALERA, HIJUELAS, LA CRUZ, SAN FELIPE, CATEMU, LLAILLAY, PANQUEHUE, SANTA MARIA, LIMACHE"/>
        <s v="RIO HURTADO"/>
        <s v="CANELA"/>
        <s v="LA SERENA, COQUIMBO"/>
        <s v="ILLAPEL, LOS VILOS"/>
        <s v="LA SERENA, COQUIMBO, LA HIGUERA, CANELA, LOS VILOS, OVALLE"/>
        <s v="LOS VILOS, COMBARBALA"/>
        <s v="COQUIMBO, CANELA, LOS VILOS"/>
        <s v="LUMACO, PUREN"/>
        <s v="CALAMA, MARIA ELENA"/>
        <s v="LOLOL"/>
        <s v="SAN FERNANDO"/>
        <s v="CHEPICA"/>
        <s v="PICA"/>
        <s v="IQUIQUE, CAMIÑA"/>
        <s v="ALTO HOSPICIO, POZO ALMONTE, COLCHANE, HUARA, PICA"/>
        <s v="IQUIQUE, CAMIÑA, HUARA"/>
        <s v="ALTO HOSPICIO, CAMIÑA"/>
        <s v="IQUIQUE, PICA"/>
        <s v="LOS LAGOS, LA UNION, RIO BUENO"/>
        <s v="LOS MUERMOS, PURRANQUE, SAN JUAN DE LA COSTA"/>
        <s v="LAGO VERDE"/>
        <s v="CONCON, VIÑA DEL MAR"/>
        <s v="VALPARAISO, CASABLANCA, CONCON, LOS ANDES, CALLE LARGA, RINCONADA, LA LIGUA, CABILDO, PAPUDO"/>
        <s v="VALPARAISO, CASABLANCA, CONCON, JUAN FERNANDEZ, PUCHUNCAVI, QUILPUE, QUINTERO, VILLA ALEMANA, VIÑA DEL MAR, ISLA DE PASCUA, LOS ANDES, CALLE LARGA, RINCONADA, SAN ESTEBAN, LA LIGUA, CABILDO, PAPUDO, PETORCA, ZAPALLAR, QUILLOTA, CALERA, HIJUELAS, LA CRUZ, NOGALES, OLMUE, SAN ANTONIO, ALGARROBO, CARTAGENA, EL QUISCO, EL TABO, SANTO DOMINGO, SAN FELIPE, CATEMU, LLAILLAY, PANQUEHUE, PUTAENDO, SANTA MARIA"/>
        <s v="HIJUELAS"/>
        <s v="LOS ANDES, SAN ESTEBAN, PETORCA, ZAPALLAR, SAN ANTONIO, PANQUEHUE, PUTAENDO, LIMACHE, OLMUE"/>
        <s v="CALLE LARGA, RINCONADA, SAN ESTEBAN, SANTA MARIA"/>
        <s v="LIMACHE, OLMUE"/>
        <s v="VALPARAISO, QUINTERO, VIÑA DEL MAR, LOS ANDES, RINCONADA, SAN ANTONIO, ALGARROBO"/>
        <s v="VALPARAISO, VILLA ALEMANA, LOS ANDES, RINCONADA, LA LIGUA, ZAPALLAR"/>
        <s v="SANTO DOMINGO"/>
        <s v="ZAPALLAR"/>
        <s v="PANQUEHUE"/>
        <s v="PUTAENDO"/>
        <s v="LOS ANDES, CALLE LARGA, RINCONADA, SAN ESTEBAN, SAN FELIPE, LLAILLAY, PANQUEHUE"/>
        <s v="LA HIGUERA"/>
        <s v="CORONEL, SANTA JUANA"/>
        <s v="CONCEPCION, FLORIDA, CAÑETE, LOS ANGELES, LAJA, SANTA BARBARA"/>
        <s v="CORONEL, HUALQUI, HUALPEN, LEBU, CONTULMO, LOS ALAMOS, ANTUCO, CABRERO, NEGRETE, SANTA BARBARA"/>
        <s v="FLORIDA, LOTA, PENCO, TOME, LEBU, LOS ALAMOS, TIRUA, CABRERO, NACIMIENTO, QUILACO"/>
        <s v="CORONEL, LOTA, SAN PEDRO DE LA PAZ, TOME, LEBU, CONTULMO, LOS ALAMOS, MULCHEN, NACIMIENTO, SAN ROSENDO"/>
        <s v="CORONEL, LEBU, CAÑETE, CONTULMO, CURANILAHUE, TIRUA, MULCHEN, NACIMIENTO, NEGRETE, SANTA BARBARA"/>
        <s v="CONCEPCION, SAN PEDRO DE LA PAZ, HUALPEN"/>
        <s v="CORONEL, FLORIDA, HUALQUI, PENCO, TOME, CAÑETE, CONTULMO, LOS ALAMOS, ANTUCO, CABRERO, NACIMIENTO"/>
        <s v="SAN PEDRO DE LA PAZ, SANTA JUANA, TALCAHUANO, LEBU, ARAUCO, CAÑETE, LOS ANGELES, ANTUCO, CABRERO"/>
        <s v="SAN PEDRO DE LA PAZ, LEBU, ANTUCO"/>
        <s v="ALTO BIO BIO"/>
        <s v="SAN CLEMENTE, CAUQUENES, RAUCO, LONGAVI"/>
        <s v="TALCA, SAN RAFAEL, CAUQUENES, PELLUHUE, CURICO, VICHUQUEN"/>
        <s v="PARRAL"/>
        <s v="RETIRO"/>
        <s v="TENO"/>
        <s v="PENCAHUE, CAUQUENES, CHANCO, MOLINA"/>
        <s v="CAUQUENES"/>
        <s v="EL CARMEN, SAN IGNACIO"/>
        <s v="BULNES, CHILLAN VIEJO, EL CARMEN, PEMUCO, PINTO, QUILLON, SAN IGNACIO, YUNGAY, QUIRIHUE, COBQUECURA, COELEMU, NINHUE, PORTEZUELO, RANQUIL, TREGUACO, SAN CARLOS, COIHUECO, ÑIQUEN, SAN FABIAN, SAN NICOLAS"/>
        <s v="SAN FABIAN"/>
        <s v="COLINA, LAMPA, TIL TIL, MELIPILLA, ALHUE, CURACAVI, EL MONTE, ISLA DE MAIPO, PADRE HURTADO"/>
        <s v="LOS ANGELES, LAJA"/>
        <s v="HUALQUI, SANTA JUANA, ARAUCO, LOS ANGELES, NACIMIENTO"/>
        <s v="CAÑETE, TIRUA"/>
        <s v="YUMBEL"/>
        <s v="MULCHEN, NEGRETE"/>
        <s v="ANTUCO"/>
        <s v="CURANILAHUE, LOS ALAMOS"/>
        <s v="SANTA JUANA, ARAUCO, LOS ANGELES, TUCAPEL, YUMBEL"/>
        <s v="MARCHIHUE"/>
        <s v="MARCHIHUE, PERALILLO"/>
        <s v="PICHILEMU, MARCHIHUE"/>
        <s v="OLIVAR"/>
        <s v="FRESIA, LLANQUIHUE"/>
        <s v="SAN JUAN DE LA COSTA, SAN PABLO"/>
        <s v="LOS MUERMOS, PUYEHUE, SAN JUAN DE LA COSTA, CHAITEN, HUALAIHUE"/>
        <s v="OSORNO, SAN PABLO"/>
        <s v="CHONCHI, QUEILEN"/>
        <s v="PUNTA ARENAS, LAGUNA BLANCA, RIO VERDE, SAN GREGORIO, CABO DE HORNOS, ANTARTICA, PORVENIR, PRIMAVERA, TIMAUKEL, NATALES, TORRES DEL PAINE"/>
        <s v="PUNTA ARENAS, LAGUNA BLANCA, TIMAUKEL, TORRES DEL PAINE"/>
        <s v="RIO VERDE, SAN GREGORIO, PORVENIR, TIMAUKEL, TORRES DEL PAINE"/>
        <s v="LAGUNA BLANCA, RIO VERDE, PORVENIR, TORRES DEL PAINE"/>
        <s v="RIO VERDE, PORVENIR, NATALES, TORRES DEL PAINE"/>
        <s v="PUNTA ARENAS, LAGUNA BLANCA, RIO VERDE, SAN GREGORIO, PORVENIR, PRIMAVERA, TIMAUKEL, NATALES, TORRES DEL PAINE"/>
        <s v="LLANQUIHUE"/>
        <s v="SAN PABLO"/>
        <s v="ANCUD, DALCAHUE, HUALAIHUE"/>
        <s v="RIO VERDE"/>
        <s v="CABO DE HORNOS, ANTARTICA, PORVENIR, PRIMAVERA, TIMAUKEL, NATALES"/>
        <s v="PUNTA ARENAS, RIO VERDE, CABO DE HORNOS, ANTARTICA, PORVENIR, TIMAUKEL, NATALES"/>
        <s v="LLANQUIHUE, PUERTO VARAS"/>
        <s v="FUTALEUFU"/>
        <s v="FRUTILLAR"/>
        <s v="CODEGUA"/>
        <s v="CHIMBARONGO"/>
        <s v="LONGAVI, PARRAL, RETIRO"/>
        <s v="IQUIQUE, ANTOFAGASTA, MOSTAZAL, LOS ANGELES, LAMPA, CURACAVI, EL MONTE, ARICA"/>
        <s v="COIHAIQUE, AYSEN"/>
        <s v="CHILE CHICO, RIO IBAÑEZ"/>
        <s v="LONQUIMAY"/>
        <s v="TALCA, CAUQUENES, CURICO, LINARES, PARRAL"/>
        <s v="CURICO"/>
        <s v="EMPEDRADO"/>
        <s v="HUALAÑE, LICANTEN, VICHUQUEN"/>
        <s v="COLBUN, SAN JAVIER, YERBAS BUENAS"/>
        <s v="RAUCO, TENO"/>
        <s v="IQUIQUE, ANTOFAGASTA, CALDERA, COQUIMBO, VIÑA DEL MAR, PAREDONES, PELLUHUE, TALCAHUANO, SAAVEDRA, LOS MUERMOS, CISNES, PUNTA ARENAS, CORRAL, ARICA, COBQUECURA"/>
        <s v="TALCA, CONSTITUCION, SAN CLEMENTE, CURICO, LINARES, PARRAL"/>
        <s v="YERBAS BUENAS"/>
        <s v="CONSTITUCION, CAUQUENES, PARRAL"/>
        <s v="CABILDO"/>
        <s v="VALPARAISO, VIÑA DEL MAR, QUILPUE, VILLA ALEMANA"/>
        <s v="VALPARAISO, CONCON, QUILPUE, VILLA ALEMANA, VIÑA DEL MAR, LOS ANDES, SAN ANTONIO"/>
        <s v="VIÑA DEL MAR, LA LIGUA, PETORCA, PUTAENDO, QUILPUE"/>
        <s v="CASABLANCA, LA LIGUA, PETORCA, LIMACHE"/>
        <s v="LOS ANDES, CALLE LARGA, RINCONADA"/>
        <s v="LOS ANDES, LA LIGUA, PETORCA, QUILLOTA, CALERA, SAN FELIPE, LLAILLAY, PUTAENDO"/>
        <s v="PICHIDEGUA"/>
        <s v="NANCAGUA"/>
        <s v="LITUECHE"/>
        <s v="RANCAGUA, SAN VICENTE, PICHILEMU, PAREDONES, SAN FERNANDO, SANTA CRUZ"/>
        <s v="PICHILEMU, LITUECHE, NAVIDAD, PAREDONES"/>
        <s v="DOÑIHUE"/>
        <s v="REQUINOA"/>
        <s v="MARCHIHUE, CHEPICA, CHIMBARONGO, LOLOL, NANCAGUA, PALMILLA, PERALILLO, SANTA CRUZ"/>
        <s v="VILCUN"/>
        <s v="COLLIPULLI"/>
        <s v="PERQUENCO"/>
        <s v="TEMUCO, CARAHUE, CUNCO, CURARREHUE, FREIRE, GALVARINO, GORBEA, LAUTARO, LONCOCHE, VILLARRICA, ANGOL, COLLIPULLI, CURACAUTIN, ERCILLA, LONQUIMAY, LOS SAUCES, LUMACO"/>
        <s v="CARAHUE, CUNCO, CURARREHUE, FREIRE, GALVARINO, GORBEA, LAUTARO, LONCOCHE, MELIPEUCO, NUEVA IMPERIAL, PADRE LAS CASAS, PERQUENCO, PITRUFQUEN, PUCON, SAAVEDRA, TEODORO SCHMIDT, TOLTEN, VILCUN"/>
        <s v="CARAHUE, GALVARINO, GORBEA, SAAVEDRA, TEODORO SCHMIDT, ANGOL, ERCILLA, LOS SAUCES, LUMACO, PUREN"/>
        <s v="TEMUCO, FREIRE, GORBEA, PADRE LAS CASAS, PITRUFQUEN, COLLIPULLI, ERCILLA, VICTORIA"/>
        <s v="TEMUCO, FREIRE, GORBEA, PADRE LAS CASAS, PITRUFQUEN, VILCUN, COLLIPULLI, ERCILLA, VICTORIA"/>
        <s v="TEMUCO, COLLIPULLI"/>
        <s v="CORRAL, LANCO, LOS LAGOS, MAFIL, MARIQUINA, LA UNION, FUTRONO, LAGO RANCO, RIO BUENO"/>
        <s v="CORRAL, LANCO, LOS LAGOS, MAFIL, PAILLACO, PANGUIPULLI, LA UNION, FUTRONO, LAGO RANCO, RIO BUENO"/>
        <s v="LOS LAGOS, MARIQUINA, PANGUIPULLI, LA UNION, FUTRONO, RIO BUENO"/>
        <s v="BULNES, EL CARMEN, PEMUCO, SAN IGNACIO, YUNGAY"/>
        <s v="CHILLAN, CHILLAN VIEJO"/>
        <s v="CHILLAN, CHILLAN VIEJO, SAN NICOLAS"/>
        <s v="QUILLON, SAN CARLOS, COIHUECO"/>
        <s v="CHILLAN, PINTO, COIHUECO"/>
        <s v="ANTOFAGASTA, MEJILLONES, SIERRA GORDA"/>
        <s v="ANTOFAGASTA, MEJILLONES, SIERRA GORDA, TALTAL, CALAMA, OLLAGUE, SAN PEDRO DE ATACAMA, TOCOPILLA, MARIA ELENA"/>
        <s v="VALDIVIA, LOS LAGOS, MAFIL, MARIQUINA"/>
        <s v="LANCO, LAGO RANCO"/>
        <s v="CONCEPCION, TALCAHUANO, HUALPEN"/>
        <s v="CONCEPCION, CORONEL, LOTA, PENCO, TALCAHUANO, LOS ANGELES, LAJA, TUCAPEL"/>
        <s v="LOS ANGELES, QUILLECO"/>
        <s v="CORONEL, SAN PEDRO DE LA PAZ, LEBU, LOS ALAMOS"/>
        <s v="CORONEL, SAN PEDRO DE LA PAZ, SANTA JUANA, NACIMIENTO"/>
        <s v="MULCHEN"/>
        <s v="CONCEPCION, CORONEL, CHIGUAYANTE, FLORIDA, HUALQUI, LOTA, PENCO, SAN PEDRO DE LA PAZ, SANTA JUANA, TALCAHUANO, TOME, HUALPEN, LEBU, ARAUCO, CAÑETE, CONTULMO, CURANILAHUE, LOS ALAMOS, TIRUA, LOS ANGELES, ANTUCO, CABRERO, LAJA, MULCHEN, NACIMIENTO, NEGRETE, QUILACO, QUILLECO, SAN ROSENDO, SANTA BARBARA"/>
        <s v="LOTA, PENCO, TALCAHUANO, TOME, ARAUCO"/>
        <s v="LAJA"/>
        <s v="CABRERO"/>
        <s v="QUILACO"/>
        <s v="HUALQUI"/>
        <s v="CORONEL, LOTA, CURANILAHUE, LOS ALAMOS"/>
        <s v="SAN PEDRO DE LA PAZ, HUALPEN"/>
        <s v="CORONEL, LOTA, TOME, LEBU, ARAUCO, MULCHEN, NACIMIENTO, SANTA BARBARA"/>
        <s v="LA CISTERNA"/>
        <s v="HUECHURABA, LAS CONDES, PROVIDENCIA, VITACURA"/>
        <s v="LA CISTERNA, LA FLORIDA, LA GRANJA, LO ESPEJO, MACUL, MAIPU, PEÑALOLEN, SAN RAMON"/>
        <s v="HUECHURABA, VITACURA, COLINA, LAMPA"/>
        <s v="CERRILLOS, ESTACION CENTRAL"/>
        <s v="SANTIAGO, LA GRANJA, SAN JOAQUIN, SAN MIGUEL, SAN RAMON"/>
        <s v="LA FLORIDA, MAIPU"/>
        <s v="QUINTA NORMAL"/>
        <s v="GENERAL LAGOS"/>
        <s v="ANTOFAGASTA, TALTAL, CALAMA"/>
        <s v="ANTOFAGASTA, MEJILLONES, CALAMA"/>
        <s v="SIERRA GORDA, CALAMA"/>
        <s v="COPIAPO, CALDERA, VALLENAR"/>
        <s v="COIHAIQUE, RIO IBAÑEZ"/>
        <s v="CAMARONES, PUTRE"/>
        <s v="ARICA, PUTRE, GENERAL LAGOS"/>
        <s v="RANCAGUA, CODEGUA, COINCO, COLTAUCO, PICHILEMU, LA ESTRELLA, LITUECHE, MARCHIHUE, SAN FERNANDO, CHEPICA, CHIMBARONGO, LOLOL"/>
        <s v="GRANEROS"/>
        <s v="RANCAGUA, OLIVAR"/>
        <s v="LAS CABRAS, MOSTAZAL, LITUECHE, NAVIDAD, CHEPICA"/>
        <s v="PUMANQUE"/>
        <s v="SAN FERNANDO, NANCAGUA, PLACILLA"/>
        <s v="RANCAGUA, CODEGUA, COINCO, GRANEROS, LA ESTRELLA, LITUECHE, MARCHIHUE, PAREDONES, SAN FERNANDO, CHEPICA, CHIMBARONGO, LOLOL"/>
        <s v="SAN ESTEBAN"/>
        <s v="SANTA MARIA"/>
        <s v="RIO CLARO"/>
        <s v="TEMUCO, CARAHUE, CUNCO, CURARREHUE, FREIRE, GALVARINO, GORBEA, LAUTARO, LONCOCHE, MELIPEUCO, NUEVA IMPERIAL, PADRE LAS CASAS, PERQUENCO, PITRUFQUEN, PUCON, SAAVEDRA, TEODORO SCHMIDT, TOLTEN, VILCUN, VILLARRICA, ANGOL, COLLIPULLI, CURACAUTIN, ERCILLA, LONQUIMAY, LOS SAUCES, LUMACO, PUREN, RENAICO, TRAIGUEN, VICTORIA"/>
        <s v="CUNCO, FREIRE"/>
        <s v="TEMUCO, CARAHUE, NUEVA IMPERIAL"/>
        <s v="TEODORO SCHMIDT, TOLTEN"/>
        <s v="TEMUCO, CARAHUE, CUNCO, FREIRE, GALVARINO, LAUTARO, LONCOCHE, MELIPEUCO, PUCON, SAAVEDRA, TEODORO SCHMIDT, TOLTEN, CURACAUTIN, LONQUIMAY, LOS SAUCES, PUREN, TRAIGUEN, VICTORIA"/>
        <s v="CARAHUE, SAAVEDRA"/>
        <s v="CURARREHUE, GORBEA, LONCOCHE, PERQUENCO, TOLTEN, VILLARRICA, COLLIPULLI, CURACAUTIN, LONQUIMAY"/>
        <s v="TRAIGUEN, VICTORIA"/>
        <s v="LA HIGUERA, PAIGUANO, VICUÑA, ILLAPEL, CANELA, LOS VILOS, OVALLE, COMBARBALA, MONTE PATRIA"/>
        <s v="LA SERENA, VICUÑA"/>
        <s v="LA SERENA, COQUIMBO, ANDACOLLO, LA HIGUERA, PAIGUANO, VICUÑA, ILLAPEL, CANELA, LOS VILOS, SALAMANCA, OVALLE, COMBARBALA, MONTE PATRIA, PUNITAQUI, RIO HURTADO"/>
        <s v="LA SERENA, COQUIMBO, ANDACOLLO, LA HIGUERA, PAIGUANO, VICUÑA, OVALLE, RIO HURTADO"/>
        <s v="PAIGUANO"/>
        <m u="1"/>
        <s v="INTERCOMUNAL, CANELA, INTERCOMUNAL" u="1"/>
        <s v="RANCAGUA, GRANEROS, MACHALI" u="1"/>
        <s v="COCHRANE, TORTEL" u="1"/>
        <s v="VALDIVIA, CORRAL, FUTRONO, LAGO RANCO" u="1"/>
        <s v="CHAITEN, PALENA" u="1"/>
        <s v="SAN CARLOS, ÑIQUEN" u="1"/>
        <s v="COCHRANE, CHILE CHICO, RIO IBAÑEZ" u="1"/>
        <s v="INTERCOMUNAL, INTERCOMUNAL, INTERCOMUNAL" u="1"/>
        <s v="INTERCOMUNAL, INTERCOMUNAL, INTERCOMUNAL, INTERCOMUNAL, INTERCOMUNAL, INTERCOMUNAL" u="1"/>
        <s v="CUREPTO, SAN CLEMENTE, RETIRO, SAN JAVIER, ARAUCO, ANTUCO, LAUTARO, TRAIGUEN, RANQUIL, COIHUECO" u="1"/>
        <s v="SAN PEDRO" u="1"/>
        <s v="INTERCOMUNAL, INTERCOMUNAL, INTERCOMUNAL, INTERCOMUNAL, INTERCOMUNAL, INTERCOMUNAL, INTERCOMUNAL, INTERCOMUNAL, INTERCOMUNAL, INTERCOMUNAL, INTERCOMUNAL, INTERCOMUNAL, INTERCOMUNAL, INTERCOMUNAL, INTERCOMUNAL" u="1"/>
        <s v="SAN ANTONIO, SAN FELIPE, RANCAGUA" u="1"/>
        <s v="INTERCOMUNAL, INTERCOMUNAL, PADRE HURTADO" u="1"/>
        <s v="PUERTO OCTAY, SAN JUAN DE LA COSTA" u="1"/>
        <s v="CHIGUAYANTE, HUALQUI" u="1"/>
        <s v="ANCUD, PURRANQUE, CHAITEN" u="1"/>
        <s v="SAN FELIPE, PUTAENDO" u="1"/>
        <s v="PEMUCO, QUILLON, YUNGAY, COBQUECURA, COELEMU, RANQUIL, TREGUACO" u="1"/>
        <s v="LA ESTRELLA, LITUECHE" u="1"/>
        <s v="AYSEN, COCHRANE, INTERCOMUNAL" u="1"/>
        <s v="PEUMO" u="1"/>
        <s v="INTERCOMUNAL, INTERCOMUNAL, INTERCOMUNAL, INTERCOMUNAL, INTERCOMUNAL, INTERCOMUNAL, INTERCOMUNAL, INTERCOMUNAL, INTERCOMUNAL, INTERCOMUNAL, INTERCOMUNAL, INTERCOMUNAL, INTERCOMUNAL, INTERCOMUNAL, INTERCOMUNAL, INTERCOMUNAL" u="1"/>
        <s v="COCHAMO, PALENA" u="1"/>
        <s v="COIHAIQUE, LAGO VERDE, CISNES, GUAITECAS, COCHRANE, O'HIGGINS, TORTEL, CHILE CHICO, RIO IBAÑEZ" u="1"/>
        <s v="INTERCOMUNAL, INTERCOMUNAL" u="1"/>
        <s v="ANTOFAGASTA, TALTAL, TOCOPILLA" u="1"/>
        <s v="OVALLE, CONCON, INTERCOMUNAL, INTERCOMUNAL" u="1"/>
        <s v="CALLE LARGA" u="1"/>
        <s v="PUERTO OCTAY, HUALAIHUE" u="1"/>
        <s v="CUNCO, PADRE LAS CASAS" u="1"/>
        <s v="VALDIVIA, LOS LAGOS" u="1"/>
        <s v="INTERCOMUNAL, CODEGUA" u="1"/>
        <s v="SAN CARLOS, SAN FABIAN" u="1"/>
        <s v="LOS SAUCES" u="1"/>
        <s v="LINARES, COLBUN, LONGAVI, PARRAL, RETIRO" u="1"/>
        <s v="INTERCOMUNAL, CALLE LARGA, SAN ESTEBAN, CABILDO, QUILLOTA, HIJUELAS, INTERCOMUNAL, INTERCOMUNAL, LOS ANGELES, QUILACO, SANTA BARBARA, YUMBEL, INTERCOMUNAL, INTERCOMUNAL, INTERCOMUNAL, INTERCOMUNAL, SAN CARLOS" u="1"/>
        <s v="ILLAPEL, LOS VILOS, CABILDO, PETORCA" u="1"/>
        <s v="VALLENAR, FREIRINA, HUASCO" u="1"/>
        <s v="CHANCO, PELLUHUE" u="1"/>
        <s v="RANQUIL" u="1"/>
        <s v="INTERCOMUNAL, TALAGANTE" u="1"/>
        <s v="PUERTO MONTT, LLANQUIHUE, PUERTO VARAS" u="1"/>
        <s v="SAN FELIPE, SANTA MARIA" u="1"/>
        <s v="LA SERENA, ILLAPEL, OVALLE" u="1"/>
        <s v="CONCEPCION, CORONEL, CHIGUAYANTE, FLORIDA, HUALQUI, LOTA, PENCO, SAN PEDRO DE LA PAZ, SANTA JUANA, TALCAHUANO, TOME, HUALPEN, LEBU, ARAUCO, CAÑETE, CONTULMO, CURANILAHUE, LOS ALAMOS, TIRUA, ALTO BIO BIO, LOS ANGELES, ANTUCO, CABRERO, LAJA, MULCHEN, NACIMIENTO, NEGRETE, QUILACO, QUILLECO, SAN ROSENDO, SANTA BARBARA, TUCAPEL, YUMBEL, CHILLAN, BULNES, EL CARMEN, PEMUCO, PINTO, QUILLON, SAN IGNACIO, YUNGAY, QUIRIHUE, COBQUECURA, COELEMU, NINHUE, PORTEZUELO, RANQUIL, TREGUACO, SAN CARLOS, COIHUECO, ÑIQUEN, SAN FABIAN, SAN NICOLAS" u="1"/>
        <s v="LOS VILOS, INTERCOMUNAL, SANTIAGO" u="1"/>
        <s v="QUILLECO" u="1"/>
        <s v="PUERTO MONTT, COCHAMO, MAULLIN" u="1"/>
        <s v="SAN JAVIER, VILLA ALEGRE" u="1"/>
        <s v="SANTIAGO, CERRILLOS, CONCHALI, EL BOSQUE, ESTACION CENTRAL, INDEPENDENCIA, LA CISTERNA, LO ESPEJO, PEDRO AGUIRRE CERDA, QUILICURA, QUINTA NORMAL, RENCA, SAN MIGUEL, SAN BERNARDO, BUIN, INTERCOMUNAL" u="1"/>
        <s v="LINARES, VILLA ALEGRE" u="1"/>
        <s v="BULNES" u="1"/>
        <s v="INTERCOMUNAL, INTERCOMUNAL, INTERCOMUNAL, INTERCOMUNAL, INTERCOMUNAL, INTERCOMUNAL, INTERCOMUNAL, INTERCOMUNAL, INTERCOMUNAL, INTERCOMUNAL, INTERCOMUNAL, INTERCOMUNAL" u="1"/>
        <s v="HUALAÑE, RAUCO" u="1"/>
        <s v="CALAMA, SAN PEDRO DE ATACAMA" u="1"/>
        <s v="CUREPTO" u="1"/>
        <s v="VALDIVIA, CORRAL, LOS LAGOS, MARIQUINA, PANGUIPULLI, LA UNION, FUTRONO, LAGO RANCO, RIO BUENO" u="1"/>
        <s v="ANCUD, CHAITEN" u="1"/>
        <s v="COCHRANE, O'HIGGINS" u="1"/>
        <s v="LOS ANDES, PETORCA, QUILPUE, VILLA ALEMANA" u="1"/>
        <s v="PUNITAQUI" u="1"/>
        <s v="INTERCOMUNAL, INTERCOMUNAL, INTERCOMUNAL, INTERCOMUNAL, INTERCOMUNAL, INTERCOMUNAL, INTERCOMUNAL, INTERCOMUNAL, INTERCOMUNAL, INTERCOMUNAL, INTERCOMUNAL, INTERCOMUNAL, INTERCOMUNAL" u="1"/>
        <s v="LOS ANDES, SAN ESTEBAN" u="1"/>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Carolina Silva Moraga (Dirplan)" refreshedDate="44587.432082754633" backgroundQuery="1" createdVersion="5" refreshedVersion="4" minRefreshableVersion="3" recordCount="1">
  <cacheSource type="external" connectionId="5"/>
  <cacheFields count="7">
    <cacheField name="Ultimo Respaldo Mes" numFmtId="0">
      <sharedItems containsBlank="1" count="5">
        <s v="12"/>
        <m u="1"/>
        <s v="10" u="1"/>
        <s v="4" u="1"/>
        <s v="9" u="1"/>
      </sharedItems>
    </cacheField>
    <cacheField name="Ultimo Respaldo Año" numFmtId="0">
      <sharedItems count="1">
        <s v="2021"/>
      </sharedItems>
    </cacheField>
    <cacheField name="Ultimo mes cerrado SICOF" numFmtId="0">
      <sharedItems count="1">
        <s v="12"/>
      </sharedItems>
    </cacheField>
    <cacheField name="Año Vigente SAFI" numFmtId="0">
      <sharedItems count="1">
        <s v="2022"/>
      </sharedItems>
    </cacheField>
    <cacheField name="Año Vigente Exploratorio" numFmtId="0">
      <sharedItems count="1">
        <s v="2022"/>
      </sharedItems>
    </cacheField>
    <cacheField name="Año Proyecto Ley" numFmtId="0">
      <sharedItems count="1">
        <s v="2023"/>
      </sharedItems>
    </cacheField>
    <cacheField name="Mes Ultima Ejec Mano Obra" numFmtId="0">
      <sharedItems count="5">
        <s v="0"/>
        <s v="3" u="1"/>
        <s v="12" u="1"/>
        <s v="8" u="1"/>
        <s v="9"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44">
  <r>
    <x v="0"/>
    <x v="0"/>
    <x v="0"/>
    <x v="0"/>
    <x v="0"/>
    <x v="0"/>
    <x v="0"/>
    <x v="0"/>
    <n v="17.100000000000001"/>
    <s v="5,1"/>
    <s v="71,25"/>
    <s v="6,9"/>
    <x v="0"/>
    <x v="0"/>
    <x v="0"/>
    <x v="0"/>
  </r>
  <r>
    <x v="0"/>
    <x v="0"/>
    <x v="1"/>
    <x v="1"/>
    <x v="1"/>
    <x v="1"/>
    <x v="1"/>
    <x v="1"/>
    <n v="8.4"/>
    <s v="5,4"/>
    <s v="18,63013698630136986301369863013698630137"/>
    <s v="-2,4"/>
    <x v="1"/>
    <x v="0"/>
    <x v="1"/>
    <x v="0"/>
  </r>
  <r>
    <x v="1"/>
    <x v="1"/>
    <x v="2"/>
    <x v="2"/>
    <x v="2"/>
    <x v="2"/>
    <x v="2"/>
    <x v="2"/>
    <n v="71.2"/>
    <s v=",2"/>
    <s v="72,03703703703703703703703703703703703704"/>
    <s v="70,8"/>
    <x v="1"/>
    <x v="0"/>
    <x v="2"/>
    <x v="0"/>
  </r>
  <r>
    <x v="1"/>
    <x v="1"/>
    <x v="2"/>
    <x v="2"/>
    <x v="3"/>
    <x v="2"/>
    <x v="2"/>
    <x v="3"/>
    <n v="72.2"/>
    <s v=",2"/>
    <s v="72,03703703703703703703703703703703703704"/>
    <s v="71,8"/>
    <x v="1"/>
    <x v="0"/>
    <x v="2"/>
    <x v="0"/>
  </r>
  <r>
    <x v="1"/>
    <x v="1"/>
    <x v="2"/>
    <x v="2"/>
    <x v="4"/>
    <x v="2"/>
    <x v="2"/>
    <x v="4"/>
    <n v="70.3"/>
    <s v=",3"/>
    <s v="72,03703703703703703703703703703703703704"/>
    <s v="69,7"/>
    <x v="1"/>
    <x v="0"/>
    <x v="2"/>
    <x v="0"/>
  </r>
  <r>
    <x v="1"/>
    <x v="1"/>
    <x v="2"/>
    <x v="2"/>
    <x v="5"/>
    <x v="2"/>
    <x v="2"/>
    <x v="3"/>
    <n v="71.600000000000009"/>
    <s v=",4"/>
    <s v="72,03703703703703703703703703703703703704"/>
    <s v="71,6"/>
    <x v="1"/>
    <x v="0"/>
    <x v="2"/>
    <x v="0"/>
  </r>
  <r>
    <x v="1"/>
    <x v="1"/>
    <x v="2"/>
    <x v="2"/>
    <x v="6"/>
    <x v="2"/>
    <x v="2"/>
    <x v="3"/>
    <n v="72.100000000000009"/>
    <s v=",1"/>
    <s v="72,03703703703703703703703703703703703704"/>
    <s v="71,9"/>
    <x v="1"/>
    <x v="0"/>
    <x v="2"/>
    <x v="0"/>
  </r>
  <r>
    <x v="1"/>
    <x v="0"/>
    <x v="3"/>
    <x v="3"/>
    <x v="7"/>
    <x v="3"/>
    <x v="3"/>
    <x v="5"/>
    <n v="10.3"/>
    <s v=",05"/>
    <s v="25,87301587301587301587301587301587301587"/>
    <s v="10,3"/>
    <x v="1"/>
    <x v="0"/>
    <x v="0"/>
    <x v="0"/>
  </r>
  <r>
    <x v="1"/>
    <x v="0"/>
    <x v="3"/>
    <x v="3"/>
    <x v="8"/>
    <x v="4"/>
    <x v="4"/>
    <x v="6"/>
    <n v="14"/>
    <s v="14"/>
    <s v="6,71232876712328767123287671232876712329"/>
    <s v="-14"/>
    <x v="1"/>
    <x v="0"/>
    <x v="0"/>
    <x v="0"/>
  </r>
  <r>
    <x v="1"/>
    <x v="2"/>
    <x v="4"/>
    <x v="4"/>
    <x v="9"/>
    <x v="5"/>
    <x v="5"/>
    <x v="7"/>
    <n v="53.4"/>
    <s v="11,6"/>
    <s v="72,49417249417249417249417249417249417249"/>
    <s v="53,4"/>
    <x v="1"/>
    <x v="0"/>
    <x v="0"/>
    <x v="0"/>
  </r>
  <r>
    <x v="1"/>
    <x v="2"/>
    <x v="5"/>
    <x v="5"/>
    <x v="10"/>
    <x v="6"/>
    <x v="6"/>
    <x v="8"/>
    <n v="12.6"/>
    <s v="7,6"/>
    <s v="47,34177215189873417721518987341772151899"/>
    <s v="-2,6"/>
    <x v="0"/>
    <x v="0"/>
    <x v="0"/>
    <x v="0"/>
  </r>
  <r>
    <x v="1"/>
    <x v="2"/>
    <x v="6"/>
    <x v="6"/>
    <x v="11"/>
    <x v="7"/>
    <x v="7"/>
    <x v="4"/>
    <n v="96"/>
    <s v="26"/>
    <m/>
    <s v="44"/>
    <x v="1"/>
    <x v="0"/>
    <x v="0"/>
    <x v="0"/>
  </r>
  <r>
    <x v="1"/>
    <x v="2"/>
    <x v="6"/>
    <x v="6"/>
    <x v="12"/>
    <x v="8"/>
    <x v="7"/>
    <x v="9"/>
    <n v="98.9"/>
    <s v="4,9"/>
    <m/>
    <s v="89,1"/>
    <x v="1"/>
    <x v="0"/>
    <x v="0"/>
    <x v="0"/>
  </r>
  <r>
    <x v="1"/>
    <x v="3"/>
    <x v="7"/>
    <x v="7"/>
    <x v="13"/>
    <x v="9"/>
    <x v="8"/>
    <x v="10"/>
    <n v="33.6"/>
    <s v="12,14"/>
    <s v="47,5"/>
    <s v="9,32"/>
    <x v="1"/>
    <x v="0"/>
    <x v="0"/>
    <x v="0"/>
  </r>
  <r>
    <x v="1"/>
    <x v="3"/>
    <x v="7"/>
    <x v="7"/>
    <x v="14"/>
    <x v="10"/>
    <x v="9"/>
    <x v="11"/>
    <n v="32.799999999999997"/>
    <s v="9,8"/>
    <s v="66,42857142857142857142857142857142857143"/>
    <s v="13,2"/>
    <x v="0"/>
    <x v="0"/>
    <x v="0"/>
    <x v="0"/>
  </r>
  <r>
    <x v="1"/>
    <x v="4"/>
    <x v="8"/>
    <x v="8"/>
    <x v="15"/>
    <x v="11"/>
    <x v="10"/>
    <x v="12"/>
    <n v="33.1"/>
    <s v="6,94"/>
    <s v="61,33333333333333333333333333333333333333"/>
    <s v="19,22"/>
    <x v="0"/>
    <x v="0"/>
    <x v="3"/>
    <x v="0"/>
  </r>
  <r>
    <x v="1"/>
    <x v="4"/>
    <x v="9"/>
    <x v="9"/>
    <x v="16"/>
    <x v="12"/>
    <x v="11"/>
    <x v="13"/>
    <n v="73.600000000000009"/>
    <s v="7,71"/>
    <s v="87,55490483162518301610541727672035139092"/>
    <s v="73,6"/>
    <x v="1"/>
    <x v="0"/>
    <x v="3"/>
    <x v="0"/>
  </r>
  <r>
    <x v="1"/>
    <x v="4"/>
    <x v="10"/>
    <x v="10"/>
    <x v="17"/>
    <x v="13"/>
    <x v="12"/>
    <x v="14"/>
    <n v="49.800000000000004"/>
    <s v="1,8"/>
    <s v="68,54724964739069111424541607898448519041"/>
    <s v="46,2"/>
    <x v="1"/>
    <x v="0"/>
    <x v="3"/>
    <x v="0"/>
  </r>
  <r>
    <x v="1"/>
    <x v="5"/>
    <x v="11"/>
    <x v="11"/>
    <x v="18"/>
    <x v="14"/>
    <x v="13"/>
    <x v="15"/>
    <n v="99.9"/>
    <s v="5,64"/>
    <m/>
    <s v="88,62"/>
    <x v="1"/>
    <x v="1"/>
    <x v="0"/>
    <x v="0"/>
  </r>
  <r>
    <x v="1"/>
    <x v="6"/>
    <x v="12"/>
    <x v="12"/>
    <x v="19"/>
    <x v="15"/>
    <x v="14"/>
    <x v="16"/>
    <n v="91.9"/>
    <s v=",01"/>
    <m/>
    <s v="91,88"/>
    <x v="1"/>
    <x v="0"/>
    <x v="0"/>
    <x v="0"/>
  </r>
  <r>
    <x v="1"/>
    <x v="6"/>
    <x v="12"/>
    <x v="12"/>
    <x v="20"/>
    <x v="16"/>
    <x v="15"/>
    <x v="17"/>
    <n v="98.2"/>
    <s v=",02"/>
    <s v="80,66666666666666666666666666666666666667"/>
    <s v="98,16"/>
    <x v="1"/>
    <x v="0"/>
    <x v="0"/>
    <x v="0"/>
  </r>
  <r>
    <x v="1"/>
    <x v="7"/>
    <x v="13"/>
    <x v="13"/>
    <x v="21"/>
    <x v="17"/>
    <x v="16"/>
    <x v="18"/>
    <n v="32.6"/>
    <s v="9,4"/>
    <s v="49,04109589041095890410958904109589041096"/>
    <s v="32,6"/>
    <x v="1"/>
    <x v="0"/>
    <x v="0"/>
    <x v="0"/>
  </r>
  <r>
    <x v="2"/>
    <x v="8"/>
    <x v="14"/>
    <x v="14"/>
    <x v="22"/>
    <x v="18"/>
    <x v="17"/>
    <x v="19"/>
    <n v="86.3"/>
    <s v="13,7"/>
    <s v="86,77685950413223140495867768595041322314"/>
    <s v="86,3"/>
    <x v="1"/>
    <x v="1"/>
    <x v="4"/>
    <x v="0"/>
  </r>
  <r>
    <x v="2"/>
    <x v="8"/>
    <x v="15"/>
    <x v="15"/>
    <x v="23"/>
    <x v="19"/>
    <x v="18"/>
    <x v="20"/>
    <n v="25.7"/>
    <s v=",6"/>
    <s v="80,65934065934065934065934065934065934066"/>
    <s v="25,7"/>
    <x v="0"/>
    <x v="0"/>
    <x v="4"/>
    <x v="0"/>
  </r>
  <r>
    <x v="2"/>
    <x v="8"/>
    <x v="16"/>
    <x v="16"/>
    <x v="24"/>
    <x v="20"/>
    <x v="19"/>
    <x v="21"/>
    <n v="79.8"/>
    <s v="5,6"/>
    <s v="69,29292929292929292929292929292929292929"/>
    <s v="68,6"/>
    <x v="1"/>
    <x v="0"/>
    <x v="4"/>
    <x v="0"/>
  </r>
  <r>
    <x v="2"/>
    <x v="8"/>
    <x v="17"/>
    <x v="17"/>
    <x v="25"/>
    <x v="21"/>
    <x v="20"/>
    <x v="22"/>
    <n v="27.3"/>
    <s v="6,36"/>
    <s v="69,2"/>
    <s v="14,58"/>
    <x v="0"/>
    <x v="0"/>
    <x v="0"/>
    <x v="0"/>
  </r>
  <r>
    <x v="2"/>
    <x v="8"/>
    <x v="18"/>
    <x v="18"/>
    <x v="26"/>
    <x v="22"/>
    <x v="21"/>
    <x v="23"/>
    <n v="11.8"/>
    <s v=",89"/>
    <s v="28,11344019728729963008631319358816276202"/>
    <s v="10,02"/>
    <x v="1"/>
    <x v="0"/>
    <x v="3"/>
    <x v="0"/>
  </r>
  <r>
    <x v="2"/>
    <x v="9"/>
    <x v="19"/>
    <x v="19"/>
    <x v="27"/>
    <x v="23"/>
    <x v="22"/>
    <x v="24"/>
    <n v="12.3"/>
    <s v=",05"/>
    <s v="64,16666666666666666666666666666666666667"/>
    <s v="12,3"/>
    <x v="0"/>
    <x v="0"/>
    <x v="3"/>
    <x v="0"/>
  </r>
  <r>
    <x v="2"/>
    <x v="10"/>
    <x v="20"/>
    <x v="20"/>
    <x v="28"/>
    <x v="24"/>
    <x v="23"/>
    <x v="25"/>
    <n v="21.400000000000002"/>
    <s v="17,2"/>
    <m/>
    <s v="-13"/>
    <x v="1"/>
    <x v="1"/>
    <x v="4"/>
    <x v="0"/>
  </r>
  <r>
    <x v="2"/>
    <x v="10"/>
    <x v="21"/>
    <x v="21"/>
    <x v="29"/>
    <x v="25"/>
    <x v="15"/>
    <x v="6"/>
    <n v="100"/>
    <s v="100"/>
    <s v="91,86535764375876577840112201963534361851"/>
    <s v="-100"/>
    <x v="0"/>
    <x v="1"/>
    <x v="3"/>
    <x v="0"/>
  </r>
  <r>
    <x v="2"/>
    <x v="10"/>
    <x v="22"/>
    <x v="22"/>
    <x v="30"/>
    <x v="26"/>
    <x v="24"/>
    <x v="26"/>
    <n v="66.400000000000006"/>
    <s v="1,3"/>
    <s v="94,73684210526315789473684210526315789474"/>
    <s v="63,8"/>
    <x v="1"/>
    <x v="0"/>
    <x v="4"/>
    <x v="0"/>
  </r>
  <r>
    <x v="2"/>
    <x v="10"/>
    <x v="23"/>
    <x v="23"/>
    <x v="31"/>
    <x v="27"/>
    <x v="25"/>
    <x v="27"/>
    <n v="22.8"/>
    <s v="1,01"/>
    <s v="86,83333333333333333333333333333333333333"/>
    <s v="22,8"/>
    <x v="0"/>
    <x v="0"/>
    <x v="3"/>
    <x v="0"/>
  </r>
  <r>
    <x v="2"/>
    <x v="11"/>
    <x v="24"/>
    <x v="24"/>
    <x v="32"/>
    <x v="28"/>
    <x v="26"/>
    <x v="28"/>
    <n v="27.5"/>
    <s v="5,16"/>
    <s v="71,94444444444444444444444444444444444444"/>
    <s v="27,5"/>
    <x v="0"/>
    <x v="0"/>
    <x v="3"/>
    <x v="0"/>
  </r>
  <r>
    <x v="2"/>
    <x v="11"/>
    <x v="25"/>
    <x v="25"/>
    <x v="33"/>
    <x v="29"/>
    <x v="27"/>
    <x v="29"/>
    <n v="69.900000000000006"/>
    <s v="10,4"/>
    <s v="56,34920634920634920634920634920634920635"/>
    <s v="49,1"/>
    <x v="1"/>
    <x v="0"/>
    <x v="3"/>
    <x v="0"/>
  </r>
  <r>
    <x v="2"/>
    <x v="11"/>
    <x v="26"/>
    <x v="26"/>
    <x v="34"/>
    <x v="30"/>
    <x v="28"/>
    <x v="30"/>
    <n v="53.800000000000004"/>
    <s v="2,62"/>
    <s v="51,80555555555555555555555555555555555556"/>
    <s v="48,56"/>
    <x v="1"/>
    <x v="0"/>
    <x v="4"/>
    <x v="0"/>
  </r>
  <r>
    <x v="2"/>
    <x v="11"/>
    <x v="27"/>
    <x v="27"/>
    <x v="35"/>
    <x v="31"/>
    <x v="29"/>
    <x v="31"/>
    <n v="97"/>
    <s v="1,31"/>
    <s v="88,29516539440203562340966921119592875318"/>
    <s v="97"/>
    <x v="1"/>
    <x v="0"/>
    <x v="3"/>
    <x v="0"/>
  </r>
  <r>
    <x v="2"/>
    <x v="1"/>
    <x v="28"/>
    <x v="28"/>
    <x v="36"/>
    <x v="32"/>
    <x v="30"/>
    <x v="32"/>
    <n v="37.6"/>
    <s v="2,6"/>
    <m/>
    <s v="32,4"/>
    <x v="1"/>
    <x v="1"/>
    <x v="3"/>
    <x v="0"/>
  </r>
  <r>
    <x v="2"/>
    <x v="1"/>
    <x v="29"/>
    <x v="29"/>
    <x v="37"/>
    <x v="33"/>
    <x v="31"/>
    <x v="6"/>
    <n v="99.7"/>
    <s v="99,7"/>
    <m/>
    <s v="-99,7"/>
    <x v="0"/>
    <x v="1"/>
    <x v="3"/>
    <x v="0"/>
  </r>
  <r>
    <x v="2"/>
    <x v="1"/>
    <x v="30"/>
    <x v="30"/>
    <x v="38"/>
    <x v="34"/>
    <x v="32"/>
    <x v="33"/>
    <n v="99.2"/>
    <s v="6,2"/>
    <m/>
    <s v="86,8"/>
    <x v="1"/>
    <x v="0"/>
    <x v="3"/>
    <x v="0"/>
  </r>
  <r>
    <x v="2"/>
    <x v="1"/>
    <x v="31"/>
    <x v="31"/>
    <x v="39"/>
    <x v="35"/>
    <x v="33"/>
    <x v="34"/>
    <n v="25"/>
    <s v="11,7"/>
    <s v="71,66666666666666666666666666666666666667"/>
    <s v="1,6"/>
    <x v="0"/>
    <x v="0"/>
    <x v="3"/>
    <x v="0"/>
  </r>
  <r>
    <x v="2"/>
    <x v="1"/>
    <x v="32"/>
    <x v="32"/>
    <x v="40"/>
    <x v="36"/>
    <x v="34"/>
    <x v="35"/>
    <n v="98"/>
    <s v="1,09"/>
    <m/>
    <s v="95,82"/>
    <x v="1"/>
    <x v="1"/>
    <x v="3"/>
    <x v="0"/>
  </r>
  <r>
    <x v="2"/>
    <x v="1"/>
    <x v="33"/>
    <x v="33"/>
    <x v="41"/>
    <x v="37"/>
    <x v="14"/>
    <x v="36"/>
    <n v="74.100000000000009"/>
    <s v="10,53"/>
    <m/>
    <s v="53,04"/>
    <x v="1"/>
    <x v="0"/>
    <x v="3"/>
    <x v="0"/>
  </r>
  <r>
    <x v="2"/>
    <x v="1"/>
    <x v="34"/>
    <x v="34"/>
    <x v="42"/>
    <x v="36"/>
    <x v="34"/>
    <x v="37"/>
    <n v="98.4"/>
    <s v="1,92"/>
    <m/>
    <s v="94,56"/>
    <x v="1"/>
    <x v="1"/>
    <x v="3"/>
    <x v="0"/>
  </r>
  <r>
    <x v="2"/>
    <x v="1"/>
    <x v="35"/>
    <x v="35"/>
    <x v="43"/>
    <x v="36"/>
    <x v="35"/>
    <x v="19"/>
    <n v="100"/>
    <s v="0"/>
    <s v="96,66666666666666666666666666666666666667"/>
    <s v="100"/>
    <x v="1"/>
    <x v="0"/>
    <x v="3"/>
    <x v="0"/>
  </r>
  <r>
    <x v="2"/>
    <x v="1"/>
    <x v="36"/>
    <x v="36"/>
    <x v="44"/>
    <x v="38"/>
    <x v="36"/>
    <x v="38"/>
    <n v="9"/>
    <s v=",02"/>
    <s v="89,58333333333333333333333333333333333333"/>
    <s v="9"/>
    <x v="0"/>
    <x v="0"/>
    <x v="3"/>
    <x v="0"/>
  </r>
  <r>
    <x v="2"/>
    <x v="1"/>
    <x v="37"/>
    <x v="37"/>
    <x v="45"/>
    <x v="7"/>
    <x v="37"/>
    <x v="39"/>
    <n v="63.1"/>
    <s v=",02"/>
    <s v="67,27272727272727272727272727272727272727"/>
    <s v="63,1"/>
    <x v="1"/>
    <x v="0"/>
    <x v="3"/>
    <x v="0"/>
  </r>
  <r>
    <x v="2"/>
    <x v="0"/>
    <x v="38"/>
    <x v="38"/>
    <x v="46"/>
    <x v="39"/>
    <x v="38"/>
    <x v="40"/>
    <n v="90.3"/>
    <s v="40,3"/>
    <s v="95,17453798767967145790554414784394250513"/>
    <s v="9,7"/>
    <x v="0"/>
    <x v="0"/>
    <x v="4"/>
    <x v="0"/>
  </r>
  <r>
    <x v="2"/>
    <x v="0"/>
    <x v="39"/>
    <x v="39"/>
    <x v="47"/>
    <x v="40"/>
    <x v="39"/>
    <x v="41"/>
    <n v="16.3"/>
    <s v="3,8"/>
    <s v="81,77777777777777777777777777777777777778"/>
    <s v="16,3"/>
    <x v="0"/>
    <x v="0"/>
    <x v="3"/>
    <x v="0"/>
  </r>
  <r>
    <x v="2"/>
    <x v="0"/>
    <x v="40"/>
    <x v="40"/>
    <x v="48"/>
    <x v="41"/>
    <x v="40"/>
    <x v="42"/>
    <n v="3.4"/>
    <s v=",05"/>
    <s v="55,37037037037037037037037037037037037037"/>
    <s v="3,3"/>
    <x v="0"/>
    <x v="0"/>
    <x v="4"/>
    <x v="0"/>
  </r>
  <r>
    <x v="2"/>
    <x v="0"/>
    <x v="41"/>
    <x v="41"/>
    <x v="49"/>
    <x v="42"/>
    <x v="41"/>
    <x v="43"/>
    <n v="97.8"/>
    <s v="1,15"/>
    <m/>
    <s v="97,8"/>
    <x v="1"/>
    <x v="1"/>
    <x v="4"/>
    <x v="0"/>
  </r>
  <r>
    <x v="2"/>
    <x v="0"/>
    <x v="42"/>
    <x v="42"/>
    <x v="50"/>
    <x v="43"/>
    <x v="42"/>
    <x v="44"/>
    <n v="16"/>
    <s v="3,34"/>
    <s v="72"/>
    <s v="9,32"/>
    <x v="0"/>
    <x v="0"/>
    <x v="5"/>
    <x v="0"/>
  </r>
  <r>
    <x v="2"/>
    <x v="0"/>
    <x v="43"/>
    <x v="43"/>
    <x v="51"/>
    <x v="44"/>
    <x v="43"/>
    <x v="45"/>
    <n v="2.4"/>
    <s v=",4"/>
    <s v="23,77777777777777777777777777777777777778"/>
    <s v="1,6"/>
    <x v="1"/>
    <x v="0"/>
    <x v="0"/>
    <x v="0"/>
  </r>
  <r>
    <x v="2"/>
    <x v="2"/>
    <x v="44"/>
    <x v="44"/>
    <x v="52"/>
    <x v="45"/>
    <x v="44"/>
    <x v="46"/>
    <n v="93.600000000000009"/>
    <s v=",63"/>
    <s v="99,83646770237121831561733442354865085854"/>
    <s v="93,6"/>
    <x v="1"/>
    <x v="0"/>
    <x v="4"/>
    <x v="0"/>
  </r>
  <r>
    <x v="2"/>
    <x v="2"/>
    <x v="45"/>
    <x v="45"/>
    <x v="53"/>
    <x v="18"/>
    <x v="45"/>
    <x v="47"/>
    <n v="54.300000000000004"/>
    <s v=",02"/>
    <s v="61,3010842368640533778148457047539616347"/>
    <s v="54,3"/>
    <x v="1"/>
    <x v="0"/>
    <x v="4"/>
    <x v="0"/>
  </r>
  <r>
    <x v="2"/>
    <x v="2"/>
    <x v="46"/>
    <x v="46"/>
    <x v="54"/>
    <x v="46"/>
    <x v="46"/>
    <x v="19"/>
    <n v="95.8"/>
    <s v="4,2"/>
    <m/>
    <s v="95,8"/>
    <x v="1"/>
    <x v="0"/>
    <x v="0"/>
    <x v="0"/>
  </r>
  <r>
    <x v="2"/>
    <x v="2"/>
    <x v="47"/>
    <x v="47"/>
    <x v="55"/>
    <x v="47"/>
    <x v="47"/>
    <x v="48"/>
    <n v="0"/>
    <s v="1"/>
    <s v="49,16030534351145038167938931297709923664"/>
    <s v="0"/>
    <x v="0"/>
    <x v="0"/>
    <x v="4"/>
    <x v="0"/>
  </r>
  <r>
    <x v="2"/>
    <x v="12"/>
    <x v="48"/>
    <x v="48"/>
    <x v="56"/>
    <x v="48"/>
    <x v="48"/>
    <x v="6"/>
    <n v="56.1"/>
    <s v="56,1"/>
    <s v="40,329218106995884773662551440329218107"/>
    <s v="-56,1"/>
    <x v="0"/>
    <x v="0"/>
    <x v="4"/>
    <x v="0"/>
  </r>
  <r>
    <x v="2"/>
    <x v="2"/>
    <x v="49"/>
    <x v="49"/>
    <x v="57"/>
    <x v="49"/>
    <x v="49"/>
    <x v="49"/>
    <n v="26"/>
    <s v="9,45"/>
    <s v="85,8974358974358974358974358974358974359"/>
    <s v="26"/>
    <x v="0"/>
    <x v="0"/>
    <x v="4"/>
    <x v="0"/>
  </r>
  <r>
    <x v="2"/>
    <x v="13"/>
    <x v="50"/>
    <x v="50"/>
    <x v="58"/>
    <x v="50"/>
    <x v="50"/>
    <x v="50"/>
    <n v="27.8"/>
    <s v="6,52"/>
    <s v="75,12820512820512820512820512820512820513"/>
    <s v="14,76"/>
    <x v="0"/>
    <x v="0"/>
    <x v="3"/>
    <x v="0"/>
  </r>
  <r>
    <x v="2"/>
    <x v="13"/>
    <x v="51"/>
    <x v="51"/>
    <x v="59"/>
    <x v="51"/>
    <x v="51"/>
    <x v="51"/>
    <n v="97.600000000000009"/>
    <s v=",42"/>
    <s v="98,25396825396825396825396825396825396825"/>
    <s v="97,6"/>
    <x v="1"/>
    <x v="0"/>
    <x v="0"/>
    <x v="0"/>
  </r>
  <r>
    <x v="2"/>
    <x v="13"/>
    <x v="52"/>
    <x v="52"/>
    <x v="60"/>
    <x v="52"/>
    <x v="52"/>
    <x v="52"/>
    <n v="21.1"/>
    <s v="3,34"/>
    <s v="56,66666666666666666666666666666666666667"/>
    <s v="21,1"/>
    <x v="0"/>
    <x v="0"/>
    <x v="5"/>
    <x v="0"/>
  </r>
  <r>
    <x v="2"/>
    <x v="14"/>
    <x v="53"/>
    <x v="53"/>
    <x v="61"/>
    <x v="53"/>
    <x v="53"/>
    <x v="53"/>
    <n v="99.9"/>
    <s v="7,72"/>
    <m/>
    <s v="84,46"/>
    <x v="1"/>
    <x v="1"/>
    <x v="4"/>
    <x v="0"/>
  </r>
  <r>
    <x v="2"/>
    <x v="14"/>
    <x v="54"/>
    <x v="54"/>
    <x v="62"/>
    <x v="54"/>
    <x v="54"/>
    <x v="54"/>
    <n v="3.2"/>
    <s v="2,55"/>
    <s v="24,58333333333333333333333333333333333333"/>
    <s v="-1,9"/>
    <x v="1"/>
    <x v="0"/>
    <x v="3"/>
    <x v="0"/>
  </r>
  <r>
    <x v="2"/>
    <x v="14"/>
    <x v="55"/>
    <x v="55"/>
    <x v="63"/>
    <x v="55"/>
    <x v="55"/>
    <x v="55"/>
    <n v="5.1000000000000005"/>
    <s v="16,82"/>
    <s v="44,09090909090909090909090909090909090909"/>
    <s v="5,1"/>
    <x v="1"/>
    <x v="0"/>
    <x v="3"/>
    <x v="0"/>
  </r>
  <r>
    <x v="2"/>
    <x v="14"/>
    <x v="56"/>
    <x v="56"/>
    <x v="64"/>
    <x v="56"/>
    <x v="56"/>
    <x v="56"/>
    <n v="98.7"/>
    <s v="5,25"/>
    <m/>
    <s v="88,2"/>
    <x v="1"/>
    <x v="1"/>
    <x v="4"/>
    <x v="0"/>
  </r>
  <r>
    <x v="2"/>
    <x v="14"/>
    <x v="57"/>
    <x v="57"/>
    <x v="65"/>
    <x v="57"/>
    <x v="57"/>
    <x v="57"/>
    <n v="97.9"/>
    <s v=",09"/>
    <m/>
    <s v="97,9"/>
    <x v="1"/>
    <x v="1"/>
    <x v="4"/>
    <x v="0"/>
  </r>
  <r>
    <x v="2"/>
    <x v="3"/>
    <x v="58"/>
    <x v="58"/>
    <x v="66"/>
    <x v="58"/>
    <x v="58"/>
    <x v="58"/>
    <n v="59.5"/>
    <s v="7,19"/>
    <s v="82,59259259259259259259259259259259259259"/>
    <s v="59,5"/>
    <x v="1"/>
    <x v="0"/>
    <x v="3"/>
    <x v="0"/>
  </r>
  <r>
    <x v="2"/>
    <x v="3"/>
    <x v="59"/>
    <x v="59"/>
    <x v="67"/>
    <x v="40"/>
    <x v="59"/>
    <x v="59"/>
    <n v="75.600000000000009"/>
    <s v="20,73"/>
    <s v="68,14814814814814814814814814814814814815"/>
    <s v="34,14"/>
    <x v="1"/>
    <x v="0"/>
    <x v="3"/>
    <x v="0"/>
  </r>
  <r>
    <x v="2"/>
    <x v="4"/>
    <x v="60"/>
    <x v="60"/>
    <x v="68"/>
    <x v="59"/>
    <x v="60"/>
    <x v="60"/>
    <n v="66.7"/>
    <s v="54,33"/>
    <s v="76,47058823529411764705882352941176470588"/>
    <s v="-41,96"/>
    <x v="0"/>
    <x v="0"/>
    <x v="3"/>
    <x v="0"/>
  </r>
  <r>
    <x v="2"/>
    <x v="4"/>
    <x v="61"/>
    <x v="61"/>
    <x v="69"/>
    <x v="60"/>
    <x v="61"/>
    <x v="61"/>
    <n v="96"/>
    <s v="2,07"/>
    <s v="92,77777777777777777777777777777777777778"/>
    <s v="96"/>
    <x v="1"/>
    <x v="0"/>
    <x v="4"/>
    <x v="0"/>
  </r>
  <r>
    <x v="2"/>
    <x v="4"/>
    <x v="62"/>
    <x v="62"/>
    <x v="70"/>
    <x v="6"/>
    <x v="62"/>
    <x v="62"/>
    <n v="8.9"/>
    <s v=",02"/>
    <s v="34,62962962962962962962962962962962962963"/>
    <s v="8,9"/>
    <x v="1"/>
    <x v="0"/>
    <x v="3"/>
    <x v="0"/>
  </r>
  <r>
    <x v="2"/>
    <x v="4"/>
    <x v="63"/>
    <x v="63"/>
    <x v="71"/>
    <x v="61"/>
    <x v="63"/>
    <x v="63"/>
    <n v="14.5"/>
    <s v="3,26"/>
    <s v="41,36363636363636363636363636363636363636"/>
    <s v="7,98"/>
    <x v="0"/>
    <x v="0"/>
    <x v="5"/>
    <x v="0"/>
  </r>
  <r>
    <x v="2"/>
    <x v="4"/>
    <x v="64"/>
    <x v="64"/>
    <x v="72"/>
    <x v="62"/>
    <x v="64"/>
    <x v="64"/>
    <n v="36.5"/>
    <s v="5,12"/>
    <s v="91,21621621621621621621621621621621621622"/>
    <s v="36,5"/>
    <x v="0"/>
    <x v="0"/>
    <x v="0"/>
    <x v="0"/>
  </r>
  <r>
    <x v="2"/>
    <x v="5"/>
    <x v="65"/>
    <x v="65"/>
    <x v="73"/>
    <x v="63"/>
    <x v="65"/>
    <x v="65"/>
    <n v="90.5"/>
    <s v=",5"/>
    <s v="87,74509803921568627450980392156862745098"/>
    <s v="89,5"/>
    <x v="1"/>
    <x v="0"/>
    <x v="3"/>
    <x v="0"/>
  </r>
  <r>
    <x v="2"/>
    <x v="5"/>
    <x v="66"/>
    <x v="66"/>
    <x v="74"/>
    <x v="64"/>
    <x v="66"/>
    <x v="66"/>
    <n v="77.7"/>
    <s v=",3"/>
    <s v="79,83333333333333333333333333333333333333"/>
    <s v="77,7"/>
    <x v="1"/>
    <x v="0"/>
    <x v="4"/>
    <x v="0"/>
  </r>
  <r>
    <x v="2"/>
    <x v="5"/>
    <x v="67"/>
    <x v="67"/>
    <x v="75"/>
    <x v="65"/>
    <x v="67"/>
    <x v="67"/>
    <n v="68.400000000000006"/>
    <s v=",9"/>
    <s v="86,91823899371069182389937106918238993711"/>
    <s v="68,4"/>
    <x v="1"/>
    <x v="0"/>
    <x v="4"/>
    <x v="0"/>
  </r>
  <r>
    <x v="2"/>
    <x v="5"/>
    <x v="68"/>
    <x v="68"/>
    <x v="76"/>
    <x v="66"/>
    <x v="68"/>
    <x v="68"/>
    <n v="92.3"/>
    <s v="6,04"/>
    <m/>
    <s v="80,22"/>
    <x v="1"/>
    <x v="1"/>
    <x v="3"/>
    <x v="0"/>
  </r>
  <r>
    <x v="2"/>
    <x v="5"/>
    <x v="69"/>
    <x v="69"/>
    <x v="77"/>
    <x v="67"/>
    <x v="44"/>
    <x v="69"/>
    <n v="31.900000000000002"/>
    <s v="1,1"/>
    <s v="99,62962962962962962962962962962962962963"/>
    <s v="31,9"/>
    <x v="0"/>
    <x v="0"/>
    <x v="3"/>
    <x v="0"/>
  </r>
  <r>
    <x v="2"/>
    <x v="5"/>
    <x v="70"/>
    <x v="70"/>
    <x v="78"/>
    <x v="68"/>
    <x v="69"/>
    <x v="70"/>
    <n v="83"/>
    <s v="3,2"/>
    <m/>
    <s v="76,6"/>
    <x v="1"/>
    <x v="0"/>
    <x v="3"/>
    <x v="0"/>
  </r>
  <r>
    <x v="2"/>
    <x v="5"/>
    <x v="71"/>
    <x v="71"/>
    <x v="79"/>
    <x v="69"/>
    <x v="70"/>
    <x v="71"/>
    <n v="64.8"/>
    <s v="6,42"/>
    <s v="88,125"/>
    <s v="51,96"/>
    <x v="1"/>
    <x v="0"/>
    <x v="4"/>
    <x v="0"/>
  </r>
  <r>
    <x v="2"/>
    <x v="5"/>
    <x v="72"/>
    <x v="72"/>
    <x v="80"/>
    <x v="52"/>
    <x v="71"/>
    <x v="72"/>
    <n v="62.7"/>
    <s v="22,76"/>
    <m/>
    <s v="17,18"/>
    <x v="1"/>
    <x v="1"/>
    <x v="4"/>
    <x v="0"/>
  </r>
  <r>
    <x v="2"/>
    <x v="5"/>
    <x v="73"/>
    <x v="73"/>
    <x v="81"/>
    <x v="70"/>
    <x v="72"/>
    <x v="73"/>
    <n v="44.800000000000004"/>
    <s v="7,2"/>
    <s v="88,37953091684434968017057569296375266525"/>
    <s v="44,8"/>
    <x v="0"/>
    <x v="0"/>
    <x v="3"/>
    <x v="0"/>
  </r>
  <r>
    <x v="2"/>
    <x v="5"/>
    <x v="74"/>
    <x v="74"/>
    <x v="82"/>
    <x v="71"/>
    <x v="73"/>
    <x v="74"/>
    <n v="82"/>
    <s v=",03"/>
    <m/>
    <s v="82"/>
    <x v="1"/>
    <x v="1"/>
    <x v="4"/>
    <x v="0"/>
  </r>
  <r>
    <x v="2"/>
    <x v="5"/>
    <x v="75"/>
    <x v="75"/>
    <x v="83"/>
    <x v="72"/>
    <x v="74"/>
    <x v="75"/>
    <n v="94.2"/>
    <s v="4,02"/>
    <m/>
    <s v="94,2"/>
    <x v="1"/>
    <x v="1"/>
    <x v="3"/>
    <x v="0"/>
  </r>
  <r>
    <x v="2"/>
    <x v="5"/>
    <x v="76"/>
    <x v="76"/>
    <x v="84"/>
    <x v="73"/>
    <x v="75"/>
    <x v="76"/>
    <n v="23.400000000000002"/>
    <s v="6,01"/>
    <s v="54,86111111111111111111111111111111111111"/>
    <s v="11,38"/>
    <x v="0"/>
    <x v="0"/>
    <x v="3"/>
    <x v="0"/>
  </r>
  <r>
    <x v="2"/>
    <x v="5"/>
    <x v="77"/>
    <x v="77"/>
    <x v="85"/>
    <x v="74"/>
    <x v="76"/>
    <x v="77"/>
    <n v="6.7"/>
    <s v=",3"/>
    <s v="49"/>
    <s v="6,7"/>
    <x v="0"/>
    <x v="0"/>
    <x v="3"/>
    <x v="0"/>
  </r>
  <r>
    <x v="2"/>
    <x v="5"/>
    <x v="78"/>
    <x v="78"/>
    <x v="86"/>
    <x v="75"/>
    <x v="77"/>
    <x v="78"/>
    <n v="8.1999999999999993"/>
    <s v="2,47"/>
    <s v="43,51851851851851851851851851851851851852"/>
    <s v="3,26"/>
    <x v="0"/>
    <x v="0"/>
    <x v="3"/>
    <x v="0"/>
  </r>
  <r>
    <x v="2"/>
    <x v="15"/>
    <x v="79"/>
    <x v="79"/>
    <x v="87"/>
    <x v="6"/>
    <x v="7"/>
    <x v="6"/>
    <n v="87.2"/>
    <s v="87,2"/>
    <m/>
    <s v="-87,2"/>
    <x v="0"/>
    <x v="0"/>
    <x v="0"/>
    <x v="1"/>
  </r>
  <r>
    <x v="2"/>
    <x v="15"/>
    <x v="80"/>
    <x v="80"/>
    <x v="88"/>
    <x v="76"/>
    <x v="78"/>
    <x v="79"/>
    <n v="37.800000000000004"/>
    <s v="7"/>
    <s v="77,3015873015873015873015873015873015873"/>
    <s v="23,8"/>
    <x v="0"/>
    <x v="0"/>
    <x v="0"/>
    <x v="0"/>
  </r>
  <r>
    <x v="2"/>
    <x v="15"/>
    <x v="81"/>
    <x v="81"/>
    <x v="89"/>
    <x v="77"/>
    <x v="79"/>
    <x v="80"/>
    <n v="72.5"/>
    <s v=",04"/>
    <s v="93,93939393939393939393939393939393939394"/>
    <s v="72,5"/>
    <x v="1"/>
    <x v="0"/>
    <x v="3"/>
    <x v="0"/>
  </r>
  <r>
    <x v="2"/>
    <x v="15"/>
    <x v="82"/>
    <x v="82"/>
    <x v="90"/>
    <x v="49"/>
    <x v="80"/>
    <x v="81"/>
    <n v="5"/>
    <s v=",02"/>
    <s v="44,66666666666666666666666666666666666667"/>
    <s v="4,96"/>
    <x v="0"/>
    <x v="0"/>
    <x v="3"/>
    <x v="0"/>
  </r>
  <r>
    <x v="2"/>
    <x v="15"/>
    <x v="83"/>
    <x v="83"/>
    <x v="91"/>
    <x v="49"/>
    <x v="81"/>
    <x v="82"/>
    <n v="96.9"/>
    <s v=",03"/>
    <s v="74,44444444444444444444444444444444444444"/>
    <s v="96,84"/>
    <x v="1"/>
    <x v="0"/>
    <x v="0"/>
    <x v="0"/>
  </r>
  <r>
    <x v="2"/>
    <x v="15"/>
    <x v="84"/>
    <x v="84"/>
    <x v="92"/>
    <x v="78"/>
    <x v="82"/>
    <x v="83"/>
    <n v="32.4"/>
    <s v=",63"/>
    <s v="89,25925925925925925925925925925925925926"/>
    <s v="32,4"/>
    <x v="0"/>
    <x v="0"/>
    <x v="3"/>
    <x v="0"/>
  </r>
  <r>
    <x v="2"/>
    <x v="15"/>
    <x v="85"/>
    <x v="85"/>
    <x v="93"/>
    <x v="49"/>
    <x v="48"/>
    <x v="84"/>
    <n v="34.6"/>
    <s v="1,64"/>
    <s v="69,79166666666666666666666666666666666667"/>
    <s v="31,32"/>
    <x v="0"/>
    <x v="0"/>
    <x v="3"/>
    <x v="0"/>
  </r>
  <r>
    <x v="2"/>
    <x v="15"/>
    <x v="86"/>
    <x v="86"/>
    <x v="94"/>
    <x v="79"/>
    <x v="83"/>
    <x v="85"/>
    <n v="79.3"/>
    <s v="1,3"/>
    <m/>
    <s v="79,3"/>
    <x v="1"/>
    <x v="0"/>
    <x v="3"/>
    <x v="0"/>
  </r>
  <r>
    <x v="2"/>
    <x v="15"/>
    <x v="87"/>
    <x v="87"/>
    <x v="95"/>
    <x v="80"/>
    <x v="84"/>
    <x v="86"/>
    <n v="0.8"/>
    <s v=",7"/>
    <s v="23,58974358974358974358974358974358974359"/>
    <s v=",8"/>
    <x v="1"/>
    <x v="0"/>
    <x v="3"/>
    <x v="0"/>
  </r>
  <r>
    <x v="2"/>
    <x v="15"/>
    <x v="88"/>
    <x v="88"/>
    <x v="96"/>
    <x v="81"/>
    <x v="85"/>
    <x v="87"/>
    <n v="67.8"/>
    <s v="0"/>
    <s v="49,17808219178082191780821917808219178082"/>
    <s v="67,8"/>
    <x v="1"/>
    <x v="0"/>
    <x v="4"/>
    <x v="0"/>
  </r>
  <r>
    <x v="2"/>
    <x v="15"/>
    <x v="89"/>
    <x v="89"/>
    <x v="97"/>
    <x v="80"/>
    <x v="86"/>
    <x v="88"/>
    <n v="32.4"/>
    <s v=",04"/>
    <s v="54,76190476190476190476190476190476190476"/>
    <s v="32,32"/>
    <x v="1"/>
    <x v="0"/>
    <x v="3"/>
    <x v="0"/>
  </r>
  <r>
    <x v="2"/>
    <x v="15"/>
    <x v="90"/>
    <x v="90"/>
    <x v="98"/>
    <x v="82"/>
    <x v="87"/>
    <x v="89"/>
    <n v="16.3"/>
    <s v=",05"/>
    <s v="53,85964912280701754385964912280701754386"/>
    <s v="16,3"/>
    <x v="0"/>
    <x v="0"/>
    <x v="3"/>
    <x v="0"/>
  </r>
  <r>
    <x v="2"/>
    <x v="16"/>
    <x v="91"/>
    <x v="91"/>
    <x v="99"/>
    <x v="83"/>
    <x v="28"/>
    <x v="90"/>
    <n v="34.4"/>
    <s v="3,98"/>
    <s v="58,69047619047619047619047619047619047619"/>
    <s v="34,4"/>
    <x v="1"/>
    <x v="0"/>
    <x v="0"/>
    <x v="0"/>
  </r>
  <r>
    <x v="2"/>
    <x v="16"/>
    <x v="92"/>
    <x v="92"/>
    <x v="100"/>
    <x v="54"/>
    <x v="88"/>
    <x v="91"/>
    <n v="3.5"/>
    <s v=",02"/>
    <s v="26,81818181818181818181818181818181818182"/>
    <s v="3,5"/>
    <x v="1"/>
    <x v="0"/>
    <x v="3"/>
    <x v="0"/>
  </r>
  <r>
    <x v="2"/>
    <x v="16"/>
    <x v="93"/>
    <x v="93"/>
    <x v="101"/>
    <x v="84"/>
    <x v="89"/>
    <x v="6"/>
    <n v="9.5"/>
    <s v="9,5"/>
    <m/>
    <s v="-9,5"/>
    <x v="1"/>
    <x v="0"/>
    <x v="4"/>
    <x v="0"/>
  </r>
  <r>
    <x v="2"/>
    <x v="16"/>
    <x v="94"/>
    <x v="94"/>
    <x v="102"/>
    <x v="85"/>
    <x v="90"/>
    <x v="92"/>
    <n v="87.8"/>
    <s v="16,14"/>
    <m/>
    <s v="55,52"/>
    <x v="1"/>
    <x v="1"/>
    <x v="4"/>
    <x v="0"/>
  </r>
  <r>
    <x v="2"/>
    <x v="16"/>
    <x v="95"/>
    <x v="95"/>
    <x v="103"/>
    <x v="86"/>
    <x v="91"/>
    <x v="93"/>
    <n v="23"/>
    <s v=",02"/>
    <s v="71,48852135275240681313255986176252777092"/>
    <s v="22,96"/>
    <x v="0"/>
    <x v="0"/>
    <x v="0"/>
    <x v="0"/>
  </r>
  <r>
    <x v="2"/>
    <x v="16"/>
    <x v="96"/>
    <x v="96"/>
    <x v="104"/>
    <x v="87"/>
    <x v="92"/>
    <x v="94"/>
    <n v="43.800000000000004"/>
    <s v=",03"/>
    <s v="90,13944223107569721115537848605577689243"/>
    <s v="43,8"/>
    <x v="0"/>
    <x v="0"/>
    <x v="0"/>
    <x v="0"/>
  </r>
  <r>
    <x v="2"/>
    <x v="16"/>
    <x v="97"/>
    <x v="97"/>
    <x v="105"/>
    <x v="88"/>
    <x v="93"/>
    <x v="95"/>
    <n v="95.100000000000009"/>
    <s v=",02"/>
    <s v="84,3621399176954732510288065843621399177"/>
    <s v="95,1"/>
    <x v="1"/>
    <x v="0"/>
    <x v="3"/>
    <x v="0"/>
  </r>
  <r>
    <x v="2"/>
    <x v="16"/>
    <x v="98"/>
    <x v="98"/>
    <x v="106"/>
    <x v="89"/>
    <x v="94"/>
    <x v="96"/>
    <n v="28.8"/>
    <s v="11,96"/>
    <s v="85"/>
    <s v="4,88"/>
    <x v="0"/>
    <x v="0"/>
    <x v="3"/>
    <x v="0"/>
  </r>
  <r>
    <x v="2"/>
    <x v="16"/>
    <x v="99"/>
    <x v="99"/>
    <x v="107"/>
    <x v="90"/>
    <x v="95"/>
    <x v="97"/>
    <n v="83.3"/>
    <s v="2,19"/>
    <m/>
    <s v="83,3"/>
    <x v="1"/>
    <x v="1"/>
    <x v="4"/>
    <x v="0"/>
  </r>
  <r>
    <x v="2"/>
    <x v="16"/>
    <x v="100"/>
    <x v="100"/>
    <x v="108"/>
    <x v="91"/>
    <x v="96"/>
    <x v="98"/>
    <n v="53.2"/>
    <s v="1,22"/>
    <s v="81,01604278074866310160427807486631016043"/>
    <s v="53,2"/>
    <x v="1"/>
    <x v="0"/>
    <x v="3"/>
    <x v="0"/>
  </r>
  <r>
    <x v="2"/>
    <x v="6"/>
    <x v="101"/>
    <x v="101"/>
    <x v="109"/>
    <x v="21"/>
    <x v="97"/>
    <x v="99"/>
    <n v="13"/>
    <s v="3,25"/>
    <s v="88,71794871794871794871794871794871794872"/>
    <s v="6,5"/>
    <x v="0"/>
    <x v="0"/>
    <x v="3"/>
    <x v="0"/>
  </r>
  <r>
    <x v="2"/>
    <x v="6"/>
    <x v="102"/>
    <x v="102"/>
    <x v="110"/>
    <x v="72"/>
    <x v="98"/>
    <x v="100"/>
    <n v="9.1"/>
    <s v=",43"/>
    <s v="23,12925170068027210884353741496598639456"/>
    <s v="9,1"/>
    <x v="1"/>
    <x v="0"/>
    <x v="0"/>
    <x v="0"/>
  </r>
  <r>
    <x v="2"/>
    <x v="6"/>
    <x v="103"/>
    <x v="103"/>
    <x v="111"/>
    <x v="92"/>
    <x v="99"/>
    <x v="101"/>
    <n v="27.900000000000002"/>
    <s v=",06"/>
    <s v="76,36363636363636363636363636363636363636"/>
    <s v="27,9"/>
    <x v="0"/>
    <x v="0"/>
    <x v="3"/>
    <x v="0"/>
  </r>
  <r>
    <x v="2"/>
    <x v="6"/>
    <x v="104"/>
    <x v="104"/>
    <x v="112"/>
    <x v="93"/>
    <x v="100"/>
    <x v="6"/>
    <n v="94.7"/>
    <s v="94,7"/>
    <m/>
    <s v="-94,7"/>
    <x v="0"/>
    <x v="1"/>
    <x v="3"/>
    <x v="0"/>
  </r>
  <r>
    <x v="2"/>
    <x v="6"/>
    <x v="105"/>
    <x v="105"/>
    <x v="113"/>
    <x v="94"/>
    <x v="101"/>
    <x v="102"/>
    <n v="68.5"/>
    <s v="1,74"/>
    <s v="72"/>
    <s v="68,5"/>
    <x v="1"/>
    <x v="0"/>
    <x v="0"/>
    <x v="0"/>
  </r>
  <r>
    <x v="2"/>
    <x v="6"/>
    <x v="106"/>
    <x v="106"/>
    <x v="114"/>
    <x v="95"/>
    <x v="102"/>
    <x v="103"/>
    <n v="79.7"/>
    <s v="17,06"/>
    <s v="96,34748272458045409674234945705824284304"/>
    <s v="79,7"/>
    <x v="1"/>
    <x v="0"/>
    <x v="3"/>
    <x v="0"/>
  </r>
  <r>
    <x v="2"/>
    <x v="6"/>
    <x v="107"/>
    <x v="107"/>
    <x v="115"/>
    <x v="96"/>
    <x v="103"/>
    <x v="104"/>
    <n v="81.2"/>
    <s v=",02"/>
    <m/>
    <s v="81,16"/>
    <x v="1"/>
    <x v="1"/>
    <x v="3"/>
    <x v="0"/>
  </r>
  <r>
    <x v="2"/>
    <x v="6"/>
    <x v="108"/>
    <x v="108"/>
    <x v="116"/>
    <x v="97"/>
    <x v="104"/>
    <x v="6"/>
    <n v="3.3000000000000003"/>
    <s v="3,3"/>
    <s v="57,70833333333333333333333333333333333333"/>
    <s v="-3,3"/>
    <x v="0"/>
    <x v="0"/>
    <x v="3"/>
    <x v="0"/>
  </r>
  <r>
    <x v="2"/>
    <x v="6"/>
    <x v="109"/>
    <x v="109"/>
    <x v="117"/>
    <x v="98"/>
    <x v="105"/>
    <x v="105"/>
    <n v="27.1"/>
    <s v=",02"/>
    <s v="80,66666666666666666666666666666666666667"/>
    <s v="27,06"/>
    <x v="0"/>
    <x v="0"/>
    <x v="3"/>
    <x v="0"/>
  </r>
  <r>
    <x v="2"/>
    <x v="7"/>
    <x v="110"/>
    <x v="110"/>
    <x v="118"/>
    <x v="99"/>
    <x v="106"/>
    <x v="65"/>
    <n v="86.2"/>
    <s v="3,8"/>
    <s v="95,64356435643564356435643564356435643564"/>
    <s v="86,2"/>
    <x v="1"/>
    <x v="0"/>
    <x v="4"/>
    <x v="0"/>
  </r>
  <r>
    <x v="2"/>
    <x v="7"/>
    <x v="111"/>
    <x v="111"/>
    <x v="119"/>
    <x v="100"/>
    <x v="107"/>
    <x v="66"/>
    <n v="78.400000000000006"/>
    <s v=",4"/>
    <s v="76,75392670157068062827225130890052356021"/>
    <s v="77,6"/>
    <x v="1"/>
    <x v="0"/>
    <x v="0"/>
    <x v="0"/>
  </r>
  <r>
    <x v="2"/>
    <x v="7"/>
    <x v="112"/>
    <x v="112"/>
    <x v="120"/>
    <x v="55"/>
    <x v="108"/>
    <x v="106"/>
    <n v="11.700000000000001"/>
    <s v="2,34"/>
    <s v="32,33333333333333333333333333333333333333"/>
    <s v="11,7"/>
    <x v="1"/>
    <x v="0"/>
    <x v="3"/>
    <x v="0"/>
  </r>
  <r>
    <x v="2"/>
    <x v="7"/>
    <x v="113"/>
    <x v="113"/>
    <x v="121"/>
    <x v="97"/>
    <x v="109"/>
    <x v="107"/>
    <n v="0.70000000000000007"/>
    <s v="1,8"/>
    <s v="23,08333333333333333333333333333333333333"/>
    <s v=",7"/>
    <x v="1"/>
    <x v="0"/>
    <x v="3"/>
    <x v="0"/>
  </r>
  <r>
    <x v="3"/>
    <x v="1"/>
    <x v="114"/>
    <x v="114"/>
    <x v="122"/>
    <x v="101"/>
    <x v="110"/>
    <x v="108"/>
    <n v="12.9"/>
    <s v=",01"/>
    <s v="29,62962962962962962962962962962962962963"/>
    <s v="12,88"/>
    <x v="1"/>
    <x v="0"/>
    <x v="3"/>
    <x v="0"/>
  </r>
  <r>
    <x v="3"/>
    <x v="1"/>
    <x v="115"/>
    <x v="115"/>
    <x v="123"/>
    <x v="102"/>
    <x v="111"/>
    <x v="109"/>
    <n v="91.9"/>
    <s v="4,93"/>
    <m/>
    <s v="82,04"/>
    <x v="1"/>
    <x v="0"/>
    <x v="0"/>
    <x v="0"/>
  </r>
  <r>
    <x v="3"/>
    <x v="1"/>
    <x v="116"/>
    <x v="116"/>
    <x v="124"/>
    <x v="103"/>
    <x v="112"/>
    <x v="110"/>
    <n v="65.5"/>
    <s v="5,3"/>
    <s v="71,91780821917808219178082191780821917808"/>
    <s v="54,9"/>
    <x v="1"/>
    <x v="0"/>
    <x v="4"/>
    <x v="0"/>
  </r>
  <r>
    <x v="3"/>
    <x v="4"/>
    <x v="117"/>
    <x v="117"/>
    <x v="125"/>
    <x v="104"/>
    <x v="44"/>
    <x v="111"/>
    <n v="47.800000000000004"/>
    <s v="11,8"/>
    <s v="99,16666666666666666666666666666666666667"/>
    <s v="24,2"/>
    <x v="0"/>
    <x v="0"/>
    <x v="0"/>
    <x v="0"/>
  </r>
  <r>
    <x v="3"/>
    <x v="4"/>
    <x v="118"/>
    <x v="118"/>
    <x v="126"/>
    <x v="105"/>
    <x v="113"/>
    <x v="112"/>
    <n v="26.1"/>
    <s v=",9"/>
    <s v="73,6986301369863013698630136986301369863"/>
    <s v="26,1"/>
    <x v="0"/>
    <x v="0"/>
    <x v="3"/>
    <x v="0"/>
  </r>
  <r>
    <x v="3"/>
    <x v="4"/>
    <x v="119"/>
    <x v="119"/>
    <x v="127"/>
    <x v="106"/>
    <x v="114"/>
    <x v="6"/>
    <n v="1.3"/>
    <s v="1,3"/>
    <s v="34,66666666666666666666666666666666666667"/>
    <s v="-1,3"/>
    <x v="0"/>
    <x v="0"/>
    <x v="3"/>
    <x v="0"/>
  </r>
  <r>
    <x v="3"/>
    <x v="5"/>
    <x v="120"/>
    <x v="120"/>
    <x v="128"/>
    <x v="107"/>
    <x v="115"/>
    <x v="113"/>
    <n v="70.2"/>
    <s v="2,2"/>
    <m/>
    <s v="65,8"/>
    <x v="1"/>
    <x v="0"/>
    <x v="3"/>
    <x v="0"/>
  </r>
  <r>
    <x v="3"/>
    <x v="15"/>
    <x v="121"/>
    <x v="121"/>
    <x v="129"/>
    <x v="89"/>
    <x v="104"/>
    <x v="114"/>
    <n v="94.5"/>
    <s v="38,5"/>
    <s v="63,75"/>
    <s v="17,5"/>
    <x v="0"/>
    <x v="0"/>
    <x v="3"/>
    <x v="0"/>
  </r>
  <r>
    <x v="3"/>
    <x v="15"/>
    <x v="122"/>
    <x v="122"/>
    <x v="130"/>
    <x v="108"/>
    <x v="116"/>
    <x v="115"/>
    <n v="38.200000000000003"/>
    <s v="1,1"/>
    <s v="49,2"/>
    <s v="38,2"/>
    <x v="1"/>
    <x v="0"/>
    <x v="3"/>
    <x v="0"/>
  </r>
  <r>
    <x v="3"/>
    <x v="15"/>
    <x v="123"/>
    <x v="123"/>
    <x v="131"/>
    <x v="109"/>
    <x v="117"/>
    <x v="116"/>
    <n v="90.5"/>
    <s v="3"/>
    <s v="98,10126582278481012658227848101265822785"/>
    <s v="90,5"/>
    <x v="1"/>
    <x v="0"/>
    <x v="0"/>
    <x v="0"/>
  </r>
  <r>
    <x v="3"/>
    <x v="15"/>
    <x v="124"/>
    <x v="124"/>
    <x v="132"/>
    <x v="110"/>
    <x v="81"/>
    <x v="117"/>
    <n v="46.7"/>
    <s v=",1"/>
    <s v="63,49206349206349206349206349206349206349"/>
    <s v="46,7"/>
    <x v="1"/>
    <x v="0"/>
    <x v="0"/>
    <x v="0"/>
  </r>
  <r>
    <x v="3"/>
    <x v="16"/>
    <x v="125"/>
    <x v="125"/>
    <x v="133"/>
    <x v="41"/>
    <x v="118"/>
    <x v="118"/>
    <n v="12.4"/>
    <s v="2,6"/>
    <s v="56,2030075187969924812030075187969924812"/>
    <s v="12,4"/>
    <x v="0"/>
    <x v="0"/>
    <x v="0"/>
    <x v="0"/>
  </r>
  <r>
    <x v="3"/>
    <x v="16"/>
    <x v="126"/>
    <x v="126"/>
    <x v="134"/>
    <x v="111"/>
    <x v="119"/>
    <x v="119"/>
    <n v="79.8"/>
    <s v="1,1"/>
    <s v="99,03846153846153846153846153846153846154"/>
    <s v="79,8"/>
    <x v="1"/>
    <x v="0"/>
    <x v="0"/>
    <x v="0"/>
  </r>
  <r>
    <x v="3"/>
    <x v="16"/>
    <x v="127"/>
    <x v="127"/>
    <x v="135"/>
    <x v="112"/>
    <x v="120"/>
    <x v="120"/>
    <n v="53.4"/>
    <s v="15,6"/>
    <s v="91,23434704830053667262969588550983899821"/>
    <s v="53,4"/>
    <x v="1"/>
    <x v="0"/>
    <x v="3"/>
    <x v="0"/>
  </r>
  <r>
    <x v="3"/>
    <x v="16"/>
    <x v="128"/>
    <x v="128"/>
    <x v="136"/>
    <x v="113"/>
    <x v="121"/>
    <x v="121"/>
    <n v="8.1999999999999993"/>
    <s v="2,2"/>
    <s v="29,29292929292929292929292929292929292929"/>
    <s v="3,8"/>
    <x v="1"/>
    <x v="0"/>
    <x v="3"/>
    <x v="0"/>
  </r>
  <r>
    <x v="3"/>
    <x v="16"/>
    <x v="129"/>
    <x v="129"/>
    <x v="137"/>
    <x v="114"/>
    <x v="122"/>
    <x v="32"/>
    <n v="41.800000000000004"/>
    <s v="6,8"/>
    <s v="66,94444444444444444444444444444444444444"/>
    <s v="28,2"/>
    <x v="0"/>
    <x v="0"/>
    <x v="0"/>
    <x v="0"/>
  </r>
  <r>
    <x v="3"/>
    <x v="16"/>
    <x v="130"/>
    <x v="130"/>
    <x v="138"/>
    <x v="115"/>
    <x v="67"/>
    <x v="114"/>
    <n v="52.9"/>
    <s v="3,1"/>
    <s v="77,04194260485651214128035320088300220751"/>
    <s v="52,9"/>
    <x v="1"/>
    <x v="0"/>
    <x v="3"/>
    <x v="0"/>
  </r>
  <r>
    <x v="3"/>
    <x v="6"/>
    <x v="131"/>
    <x v="131"/>
    <x v="139"/>
    <x v="116"/>
    <x v="123"/>
    <x v="122"/>
    <n v="83.4"/>
    <s v=",6"/>
    <s v="97,20588235294117647058823529411764705882"/>
    <s v="83,4"/>
    <x v="1"/>
    <x v="0"/>
    <x v="3"/>
    <x v="0"/>
  </r>
  <r>
    <x v="3"/>
    <x v="6"/>
    <x v="132"/>
    <x v="132"/>
    <x v="140"/>
    <x v="117"/>
    <x v="102"/>
    <x v="123"/>
    <n v="73.400000000000006"/>
    <s v=",6"/>
    <s v="87,17504332755632582322357019064124783362"/>
    <s v="73,4"/>
    <x v="1"/>
    <x v="0"/>
    <x v="0"/>
    <x v="0"/>
  </r>
  <r>
    <x v="3"/>
    <x v="7"/>
    <x v="133"/>
    <x v="133"/>
    <x v="141"/>
    <x v="118"/>
    <x v="124"/>
    <x v="124"/>
    <n v="94.5"/>
    <s v="0"/>
    <s v="95,71209800918836140888208269525267993874"/>
    <s v="94,5"/>
    <x v="1"/>
    <x v="0"/>
    <x v="3"/>
    <x v="0"/>
  </r>
  <r>
    <x v="3"/>
    <x v="7"/>
    <x v="133"/>
    <x v="133"/>
    <x v="142"/>
    <x v="119"/>
    <x v="83"/>
    <x v="125"/>
    <n v="99.7"/>
    <s v="48,7"/>
    <m/>
    <s v="2,3"/>
    <x v="0"/>
    <x v="0"/>
    <x v="3"/>
    <x v="0"/>
  </r>
  <r>
    <x v="3"/>
    <x v="7"/>
    <x v="134"/>
    <x v="134"/>
    <x v="143"/>
    <x v="120"/>
    <x v="125"/>
    <x v="126"/>
    <n v="58.800000000000004"/>
    <s v="36,5"/>
    <s v="69,20152091254752851711026615969581749049"/>
    <s v="-14,2"/>
    <x v="0"/>
    <x v="0"/>
    <x v="0"/>
    <x v="0"/>
  </r>
  <r>
    <x v="4"/>
    <x v="10"/>
    <x v="135"/>
    <x v="135"/>
    <x v="144"/>
    <x v="121"/>
    <x v="126"/>
    <x v="127"/>
    <n v="94"/>
    <s v="5,7"/>
    <m/>
    <s v="82,6"/>
    <x v="1"/>
    <x v="0"/>
    <x v="6"/>
    <x v="0"/>
  </r>
  <r>
    <x v="4"/>
    <x v="7"/>
    <x v="136"/>
    <x v="136"/>
    <x v="145"/>
    <x v="122"/>
    <x v="127"/>
    <x v="128"/>
    <n v="28.5"/>
    <s v=",5"/>
    <s v="59,02912621359223300970873786407766990291"/>
    <s v="27,5"/>
    <x v="0"/>
    <x v="0"/>
    <x v="5"/>
    <x v="0"/>
  </r>
  <r>
    <x v="5"/>
    <x v="8"/>
    <x v="137"/>
    <x v="137"/>
    <x v="146"/>
    <x v="60"/>
    <x v="128"/>
    <x v="129"/>
    <n v="98.9"/>
    <s v=",9"/>
    <m/>
    <s v="97,1"/>
    <x v="1"/>
    <x v="1"/>
    <x v="3"/>
    <x v="0"/>
  </r>
  <r>
    <x v="5"/>
    <x v="8"/>
    <x v="138"/>
    <x v="138"/>
    <x v="147"/>
    <x v="123"/>
    <x v="129"/>
    <x v="130"/>
    <n v="99.8"/>
    <s v=",13"/>
    <m/>
    <s v="99,8"/>
    <x v="1"/>
    <x v="1"/>
    <x v="5"/>
    <x v="0"/>
  </r>
  <r>
    <x v="5"/>
    <x v="8"/>
    <x v="139"/>
    <x v="139"/>
    <x v="148"/>
    <x v="124"/>
    <x v="130"/>
    <x v="131"/>
    <n v="66.8"/>
    <s v="3,71"/>
    <m/>
    <s v="66,8"/>
    <x v="1"/>
    <x v="1"/>
    <x v="3"/>
    <x v="0"/>
  </r>
  <r>
    <x v="5"/>
    <x v="9"/>
    <x v="140"/>
    <x v="140"/>
    <x v="149"/>
    <x v="125"/>
    <x v="48"/>
    <x v="132"/>
    <n v="60.7"/>
    <s v="4,18"/>
    <s v="67,77777777777777777777777777777777777778"/>
    <s v="52,34"/>
    <x v="1"/>
    <x v="0"/>
    <x v="0"/>
    <x v="0"/>
  </r>
  <r>
    <x v="5"/>
    <x v="11"/>
    <x v="141"/>
    <x v="141"/>
    <x v="150"/>
    <x v="126"/>
    <x v="97"/>
    <x v="133"/>
    <n v="96.2"/>
    <s v=",2"/>
    <s v="87,94520547945205479452054794520547945205"/>
    <s v="95,8"/>
    <x v="1"/>
    <x v="0"/>
    <x v="7"/>
    <x v="0"/>
  </r>
  <r>
    <x v="5"/>
    <x v="1"/>
    <x v="142"/>
    <x v="142"/>
    <x v="151"/>
    <x v="127"/>
    <x v="35"/>
    <x v="134"/>
    <n v="58.5"/>
    <s v=",5"/>
    <s v="93,33333333333333333333333333333333333333"/>
    <s v="57,5"/>
    <x v="0"/>
    <x v="0"/>
    <x v="3"/>
    <x v="0"/>
  </r>
  <r>
    <x v="5"/>
    <x v="1"/>
    <x v="143"/>
    <x v="143"/>
    <x v="152"/>
    <x v="128"/>
    <x v="131"/>
    <x v="6"/>
    <n v="41.5"/>
    <s v="41,5"/>
    <s v="93,33333333333333333333333333333333333333"/>
    <s v="-41,5"/>
    <x v="0"/>
    <x v="0"/>
    <x v="0"/>
    <x v="0"/>
  </r>
  <r>
    <x v="5"/>
    <x v="1"/>
    <x v="144"/>
    <x v="144"/>
    <x v="153"/>
    <x v="128"/>
    <x v="131"/>
    <x v="6"/>
    <n v="62.5"/>
    <s v="62,5"/>
    <s v="93,33333333333333333333333333333333333333"/>
    <s v="-62,5"/>
    <x v="0"/>
    <x v="0"/>
    <x v="5"/>
    <x v="0"/>
  </r>
  <r>
    <x v="5"/>
    <x v="1"/>
    <x v="145"/>
    <x v="145"/>
    <x v="154"/>
    <x v="129"/>
    <x v="132"/>
    <x v="135"/>
    <n v="35"/>
    <s v="10"/>
    <s v="44,33333333333333333333333333333333333333"/>
    <s v="15"/>
    <x v="1"/>
    <x v="0"/>
    <x v="3"/>
    <x v="0"/>
  </r>
  <r>
    <x v="5"/>
    <x v="1"/>
    <x v="146"/>
    <x v="146"/>
    <x v="155"/>
    <x v="130"/>
    <x v="133"/>
    <x v="2"/>
    <n v="71.2"/>
    <s v=",2"/>
    <s v="75,75757575757575757575757575757575757576"/>
    <s v="70,8"/>
    <x v="1"/>
    <x v="0"/>
    <x v="0"/>
    <x v="0"/>
  </r>
  <r>
    <x v="5"/>
    <x v="0"/>
    <x v="147"/>
    <x v="147"/>
    <x v="156"/>
    <x v="131"/>
    <x v="134"/>
    <x v="136"/>
    <n v="85.7"/>
    <s v=",02"/>
    <s v="91,21212121212121212121212121212121212121"/>
    <s v="85,7"/>
    <x v="1"/>
    <x v="0"/>
    <x v="4"/>
    <x v="0"/>
  </r>
  <r>
    <x v="5"/>
    <x v="0"/>
    <x v="148"/>
    <x v="148"/>
    <x v="157"/>
    <x v="62"/>
    <x v="135"/>
    <x v="137"/>
    <n v="66.3"/>
    <s v="10,8"/>
    <s v="62,79069767441860465116279069767441860465"/>
    <s v="66,3"/>
    <x v="1"/>
    <x v="0"/>
    <x v="5"/>
    <x v="0"/>
  </r>
  <r>
    <x v="5"/>
    <x v="2"/>
    <x v="149"/>
    <x v="149"/>
    <x v="158"/>
    <x v="132"/>
    <x v="136"/>
    <x v="138"/>
    <n v="79.900000000000006"/>
    <s v=",7"/>
    <m/>
    <s v="78,5"/>
    <x v="1"/>
    <x v="1"/>
    <x v="3"/>
    <x v="0"/>
  </r>
  <r>
    <x v="5"/>
    <x v="2"/>
    <x v="150"/>
    <x v="150"/>
    <x v="159"/>
    <x v="133"/>
    <x v="137"/>
    <x v="139"/>
    <n v="51.5"/>
    <s v="2,5"/>
    <s v="71,38888888888888888888888888888888888889"/>
    <s v="51,5"/>
    <x v="1"/>
    <x v="0"/>
    <x v="8"/>
    <x v="0"/>
  </r>
  <r>
    <x v="5"/>
    <x v="2"/>
    <x v="151"/>
    <x v="151"/>
    <x v="160"/>
    <x v="134"/>
    <x v="138"/>
    <x v="140"/>
    <n v="80.2"/>
    <s v="1,6"/>
    <s v="81,66666666666666666666666666666666666667"/>
    <s v="80,2"/>
    <x v="1"/>
    <x v="0"/>
    <x v="8"/>
    <x v="0"/>
  </r>
  <r>
    <x v="5"/>
    <x v="2"/>
    <x v="152"/>
    <x v="152"/>
    <x v="161"/>
    <x v="135"/>
    <x v="139"/>
    <x v="141"/>
    <n v="24.2"/>
    <s v="17,86"/>
    <s v="31,11111111111111111111111111111111111111"/>
    <s v="-11,52"/>
    <x v="1"/>
    <x v="0"/>
    <x v="8"/>
    <x v="0"/>
  </r>
  <r>
    <x v="5"/>
    <x v="2"/>
    <x v="153"/>
    <x v="153"/>
    <x v="162"/>
    <x v="104"/>
    <x v="140"/>
    <x v="142"/>
    <n v="43.9"/>
    <s v="2,1"/>
    <s v="44,07407407407407407407407407407407407407"/>
    <s v="43,9"/>
    <x v="1"/>
    <x v="0"/>
    <x v="8"/>
    <x v="0"/>
  </r>
  <r>
    <x v="5"/>
    <x v="2"/>
    <x v="154"/>
    <x v="154"/>
    <x v="163"/>
    <x v="136"/>
    <x v="141"/>
    <x v="18"/>
    <n v="39.6"/>
    <s v="2,4"/>
    <s v="81,66666666666666666666666666666666666667"/>
    <s v="39,6"/>
    <x v="0"/>
    <x v="0"/>
    <x v="3"/>
    <x v="0"/>
  </r>
  <r>
    <x v="5"/>
    <x v="13"/>
    <x v="155"/>
    <x v="155"/>
    <x v="164"/>
    <x v="137"/>
    <x v="142"/>
    <x v="143"/>
    <n v="93.600000000000009"/>
    <s v="2,08"/>
    <m/>
    <s v="93,6"/>
    <x v="1"/>
    <x v="1"/>
    <x v="0"/>
    <x v="0"/>
  </r>
  <r>
    <x v="5"/>
    <x v="13"/>
    <x v="156"/>
    <x v="156"/>
    <x v="165"/>
    <x v="138"/>
    <x v="143"/>
    <x v="144"/>
    <n v="96.3"/>
    <s v=",7"/>
    <m/>
    <s v="96,3"/>
    <x v="1"/>
    <x v="1"/>
    <x v="3"/>
    <x v="0"/>
  </r>
  <r>
    <x v="5"/>
    <x v="13"/>
    <x v="157"/>
    <x v="157"/>
    <x v="166"/>
    <x v="139"/>
    <x v="94"/>
    <x v="18"/>
    <n v="68.600000000000009"/>
    <s v="26,6"/>
    <s v="82,5"/>
    <s v="15,4"/>
    <x v="0"/>
    <x v="0"/>
    <x v="3"/>
    <x v="0"/>
  </r>
  <r>
    <x v="5"/>
    <x v="13"/>
    <x v="158"/>
    <x v="158"/>
    <x v="167"/>
    <x v="69"/>
    <x v="144"/>
    <x v="145"/>
    <n v="75.7"/>
    <s v="4,3"/>
    <s v="89,42917547568710359408033826638477801268"/>
    <s v="75,7"/>
    <x v="1"/>
    <x v="0"/>
    <x v="3"/>
    <x v="0"/>
  </r>
  <r>
    <x v="5"/>
    <x v="13"/>
    <x v="159"/>
    <x v="159"/>
    <x v="168"/>
    <x v="101"/>
    <x v="145"/>
    <x v="146"/>
    <n v="79.2"/>
    <s v="59,2"/>
    <m/>
    <s v="-39,2"/>
    <x v="0"/>
    <x v="1"/>
    <x v="2"/>
    <x v="0"/>
  </r>
  <r>
    <x v="5"/>
    <x v="13"/>
    <x v="160"/>
    <x v="160"/>
    <x v="169"/>
    <x v="17"/>
    <x v="146"/>
    <x v="11"/>
    <n v="33.5"/>
    <s v="10,5"/>
    <s v="66,2962962962962962962962962962962962963"/>
    <s v="12,5"/>
    <x v="0"/>
    <x v="0"/>
    <x v="8"/>
    <x v="0"/>
  </r>
  <r>
    <x v="5"/>
    <x v="13"/>
    <x v="161"/>
    <x v="161"/>
    <x v="170"/>
    <x v="140"/>
    <x v="147"/>
    <x v="6"/>
    <n v="6.2"/>
    <s v="6,2"/>
    <s v="20,55555555555555555555555555555555555556"/>
    <s v="-6,2"/>
    <x v="1"/>
    <x v="0"/>
    <x v="8"/>
    <x v="0"/>
  </r>
  <r>
    <x v="5"/>
    <x v="14"/>
    <x v="162"/>
    <x v="162"/>
    <x v="171"/>
    <x v="141"/>
    <x v="148"/>
    <x v="147"/>
    <n v="98.5"/>
    <s v=",5"/>
    <m/>
    <s v="98,5"/>
    <x v="1"/>
    <x v="1"/>
    <x v="0"/>
    <x v="0"/>
  </r>
  <r>
    <x v="5"/>
    <x v="14"/>
    <x v="163"/>
    <x v="163"/>
    <x v="172"/>
    <x v="142"/>
    <x v="149"/>
    <x v="147"/>
    <n v="98.5"/>
    <s v=",5"/>
    <m/>
    <s v="98,5"/>
    <x v="1"/>
    <x v="1"/>
    <x v="8"/>
    <x v="0"/>
  </r>
  <r>
    <x v="5"/>
    <x v="3"/>
    <x v="164"/>
    <x v="164"/>
    <x v="173"/>
    <x v="36"/>
    <x v="150"/>
    <x v="148"/>
    <n v="99.100000000000009"/>
    <s v="2,87"/>
    <m/>
    <s v="93,36"/>
    <x v="1"/>
    <x v="1"/>
    <x v="0"/>
    <x v="0"/>
  </r>
  <r>
    <x v="5"/>
    <x v="3"/>
    <x v="165"/>
    <x v="165"/>
    <x v="174"/>
    <x v="16"/>
    <x v="151"/>
    <x v="149"/>
    <n v="61.4"/>
    <s v="25,07"/>
    <s v="66,3013698630136986301369863013698630137"/>
    <s v="11,26"/>
    <x v="1"/>
    <x v="0"/>
    <x v="0"/>
    <x v="0"/>
  </r>
  <r>
    <x v="5"/>
    <x v="4"/>
    <x v="166"/>
    <x v="166"/>
    <x v="175"/>
    <x v="143"/>
    <x v="152"/>
    <x v="33"/>
    <n v="99.3"/>
    <s v="6,3"/>
    <m/>
    <s v="86,7"/>
    <x v="1"/>
    <x v="0"/>
    <x v="0"/>
    <x v="0"/>
  </r>
  <r>
    <x v="5"/>
    <x v="4"/>
    <x v="167"/>
    <x v="167"/>
    <x v="176"/>
    <x v="22"/>
    <x v="153"/>
    <x v="150"/>
    <n v="30.8"/>
    <s v="3,02"/>
    <s v="31,66666666666666666666666666666666666667"/>
    <s v="24,76"/>
    <x v="1"/>
    <x v="0"/>
    <x v="0"/>
    <x v="0"/>
  </r>
  <r>
    <x v="5"/>
    <x v="4"/>
    <x v="168"/>
    <x v="168"/>
    <x v="177"/>
    <x v="144"/>
    <x v="154"/>
    <x v="151"/>
    <n v="18.400000000000002"/>
    <s v="15,29"/>
    <s v="22,02898550724637681159420289855072463768"/>
    <s v="-12,18"/>
    <x v="1"/>
    <x v="0"/>
    <x v="5"/>
    <x v="0"/>
  </r>
  <r>
    <x v="5"/>
    <x v="4"/>
    <x v="169"/>
    <x v="169"/>
    <x v="178"/>
    <x v="15"/>
    <x v="22"/>
    <x v="152"/>
    <n v="48.2"/>
    <s v=",59"/>
    <s v="73,93939393939393939393939393939393939394"/>
    <s v="48,2"/>
    <x v="1"/>
    <x v="0"/>
    <x v="0"/>
    <x v="0"/>
  </r>
  <r>
    <x v="5"/>
    <x v="5"/>
    <x v="170"/>
    <x v="170"/>
    <x v="179"/>
    <x v="55"/>
    <x v="117"/>
    <x v="153"/>
    <n v="82.600000000000009"/>
    <s v=",04"/>
    <s v="97"/>
    <s v="82,6"/>
    <x v="1"/>
    <x v="0"/>
    <x v="4"/>
    <x v="0"/>
  </r>
  <r>
    <x v="5"/>
    <x v="5"/>
    <x v="171"/>
    <x v="171"/>
    <x v="180"/>
    <x v="145"/>
    <x v="155"/>
    <x v="154"/>
    <n v="54.1"/>
    <s v="0"/>
    <s v="86,84774839170836311651179413867047891351"/>
    <s v="54,1"/>
    <x v="0"/>
    <x v="0"/>
    <x v="7"/>
    <x v="0"/>
  </r>
  <r>
    <x v="5"/>
    <x v="5"/>
    <x v="172"/>
    <x v="172"/>
    <x v="181"/>
    <x v="146"/>
    <x v="102"/>
    <x v="155"/>
    <n v="90.5"/>
    <s v=",05"/>
    <s v="89,72222222222222222222222222222222222222"/>
    <s v="90,5"/>
    <x v="1"/>
    <x v="0"/>
    <x v="4"/>
    <x v="0"/>
  </r>
  <r>
    <x v="5"/>
    <x v="5"/>
    <x v="173"/>
    <x v="173"/>
    <x v="182"/>
    <x v="147"/>
    <x v="156"/>
    <x v="156"/>
    <n v="9.3000000000000007"/>
    <s v=",03"/>
    <s v="22,77777777777777777777777777777777777778"/>
    <s v="9,24"/>
    <x v="1"/>
    <x v="0"/>
    <x v="0"/>
    <x v="0"/>
  </r>
  <r>
    <x v="5"/>
    <x v="5"/>
    <x v="174"/>
    <x v="174"/>
    <x v="183"/>
    <x v="148"/>
    <x v="106"/>
    <x v="157"/>
    <n v="74.7"/>
    <s v=",02"/>
    <s v="87,77777777777777777777777777777777777778"/>
    <s v="74,66"/>
    <x v="1"/>
    <x v="0"/>
    <x v="0"/>
    <x v="0"/>
  </r>
  <r>
    <x v="5"/>
    <x v="5"/>
    <x v="175"/>
    <x v="175"/>
    <x v="184"/>
    <x v="149"/>
    <x v="83"/>
    <x v="158"/>
    <n v="88"/>
    <s v="6,75"/>
    <m/>
    <s v="88"/>
    <x v="1"/>
    <x v="0"/>
    <x v="4"/>
    <x v="0"/>
  </r>
  <r>
    <x v="5"/>
    <x v="5"/>
    <x v="176"/>
    <x v="176"/>
    <x v="185"/>
    <x v="150"/>
    <x v="157"/>
    <x v="66"/>
    <n v="77.900000000000006"/>
    <s v=",1"/>
    <s v="86,03133159268929503916449086161879895561"/>
    <s v="77,9"/>
    <x v="1"/>
    <x v="0"/>
    <x v="0"/>
    <x v="0"/>
  </r>
  <r>
    <x v="5"/>
    <x v="5"/>
    <x v="177"/>
    <x v="177"/>
    <x v="186"/>
    <x v="90"/>
    <x v="158"/>
    <x v="159"/>
    <n v="88.4"/>
    <s v=",4"/>
    <m/>
    <s v="87,6"/>
    <x v="1"/>
    <x v="1"/>
    <x v="0"/>
    <x v="0"/>
  </r>
  <r>
    <x v="5"/>
    <x v="5"/>
    <x v="178"/>
    <x v="178"/>
    <x v="187"/>
    <x v="151"/>
    <x v="57"/>
    <x v="160"/>
    <n v="60.1"/>
    <s v=",01"/>
    <m/>
    <s v="60,1"/>
    <x v="1"/>
    <x v="1"/>
    <x v="4"/>
    <x v="0"/>
  </r>
  <r>
    <x v="5"/>
    <x v="5"/>
    <x v="179"/>
    <x v="179"/>
    <x v="188"/>
    <x v="152"/>
    <x v="159"/>
    <x v="161"/>
    <n v="90.9"/>
    <s v=",1"/>
    <s v="88,88888888888888888888888888888888888889"/>
    <s v="90,9"/>
    <x v="1"/>
    <x v="0"/>
    <x v="7"/>
    <x v="0"/>
  </r>
  <r>
    <x v="5"/>
    <x v="5"/>
    <x v="180"/>
    <x v="180"/>
    <x v="189"/>
    <x v="153"/>
    <x v="160"/>
    <x v="162"/>
    <n v="86.600000000000009"/>
    <s v="0"/>
    <m/>
    <s v="86,6"/>
    <x v="1"/>
    <x v="1"/>
    <x v="4"/>
    <x v="0"/>
  </r>
  <r>
    <x v="5"/>
    <x v="5"/>
    <x v="181"/>
    <x v="181"/>
    <x v="190"/>
    <x v="108"/>
    <x v="161"/>
    <x v="163"/>
    <n v="20.400000000000002"/>
    <s v=",02"/>
    <s v="34,16666666666666666666666666666666666667"/>
    <s v="20,36"/>
    <x v="1"/>
    <x v="0"/>
    <x v="0"/>
    <x v="0"/>
  </r>
  <r>
    <x v="5"/>
    <x v="15"/>
    <x v="182"/>
    <x v="182"/>
    <x v="191"/>
    <x v="154"/>
    <x v="57"/>
    <x v="164"/>
    <n v="99.100000000000009"/>
    <s v=",03"/>
    <m/>
    <s v="99,04"/>
    <x v="1"/>
    <x v="1"/>
    <x v="8"/>
    <x v="0"/>
  </r>
  <r>
    <x v="5"/>
    <x v="15"/>
    <x v="183"/>
    <x v="183"/>
    <x v="192"/>
    <x v="105"/>
    <x v="152"/>
    <x v="165"/>
    <n v="77.900000000000006"/>
    <s v=",02"/>
    <m/>
    <s v="77,86"/>
    <x v="1"/>
    <x v="0"/>
    <x v="8"/>
    <x v="0"/>
  </r>
  <r>
    <x v="5"/>
    <x v="15"/>
    <x v="184"/>
    <x v="184"/>
    <x v="193"/>
    <x v="105"/>
    <x v="162"/>
    <x v="166"/>
    <n v="63.7"/>
    <s v=",04"/>
    <s v="99,62962962962962962962962962962962962963"/>
    <s v="63,7"/>
    <x v="0"/>
    <x v="0"/>
    <x v="0"/>
    <x v="0"/>
  </r>
  <r>
    <x v="5"/>
    <x v="15"/>
    <x v="185"/>
    <x v="185"/>
    <x v="194"/>
    <x v="155"/>
    <x v="163"/>
    <x v="167"/>
    <n v="97.7"/>
    <s v="5,32"/>
    <m/>
    <s v="87,06"/>
    <x v="1"/>
    <x v="0"/>
    <x v="4"/>
    <x v="0"/>
  </r>
  <r>
    <x v="5"/>
    <x v="15"/>
    <x v="186"/>
    <x v="186"/>
    <x v="195"/>
    <x v="156"/>
    <x v="134"/>
    <x v="168"/>
    <n v="85.9"/>
    <s v=",02"/>
    <s v="91,94444444444444444444444444444444444444"/>
    <s v="85,9"/>
    <x v="1"/>
    <x v="0"/>
    <x v="8"/>
    <x v="0"/>
  </r>
  <r>
    <x v="5"/>
    <x v="15"/>
    <x v="187"/>
    <x v="187"/>
    <x v="196"/>
    <x v="157"/>
    <x v="164"/>
    <x v="169"/>
    <n v="53.9"/>
    <s v="22,5"/>
    <s v="94,07407407407407407407407407407407407407"/>
    <s v="8,9"/>
    <x v="0"/>
    <x v="0"/>
    <x v="0"/>
    <x v="0"/>
  </r>
  <r>
    <x v="5"/>
    <x v="15"/>
    <x v="188"/>
    <x v="188"/>
    <x v="197"/>
    <x v="158"/>
    <x v="12"/>
    <x v="6"/>
    <n v="10"/>
    <s v="10"/>
    <s v="32,42424242424242424242424242424242424242"/>
    <s v="-10"/>
    <x v="0"/>
    <x v="0"/>
    <x v="0"/>
    <x v="0"/>
  </r>
  <r>
    <x v="5"/>
    <x v="16"/>
    <x v="189"/>
    <x v="189"/>
    <x v="198"/>
    <x v="159"/>
    <x v="165"/>
    <x v="170"/>
    <n v="70.8"/>
    <s v="25,46"/>
    <m/>
    <s v="70,8"/>
    <x v="1"/>
    <x v="0"/>
    <x v="3"/>
    <x v="0"/>
  </r>
  <r>
    <x v="5"/>
    <x v="16"/>
    <x v="190"/>
    <x v="190"/>
    <x v="199"/>
    <x v="160"/>
    <x v="166"/>
    <x v="171"/>
    <n v="73.3"/>
    <s v="10,66"/>
    <s v="92,66666666666666666666666666666666666667"/>
    <s v="51,98"/>
    <x v="0"/>
    <x v="0"/>
    <x v="0"/>
    <x v="0"/>
  </r>
  <r>
    <x v="5"/>
    <x v="6"/>
    <x v="191"/>
    <x v="191"/>
    <x v="200"/>
    <x v="161"/>
    <x v="167"/>
    <x v="172"/>
    <n v="94"/>
    <s v="7,82"/>
    <s v="90,83333333333333333333333333333333333333"/>
    <s v="78,36"/>
    <x v="1"/>
    <x v="0"/>
    <x v="0"/>
    <x v="0"/>
  </r>
  <r>
    <x v="5"/>
    <x v="6"/>
    <x v="192"/>
    <x v="192"/>
    <x v="201"/>
    <x v="162"/>
    <x v="168"/>
    <x v="173"/>
    <n v="57.300000000000004"/>
    <s v=",02"/>
    <s v="51,42857142857142857142857142857142857143"/>
    <s v="57,3"/>
    <x v="1"/>
    <x v="0"/>
    <x v="0"/>
    <x v="0"/>
  </r>
  <r>
    <x v="5"/>
    <x v="6"/>
    <x v="193"/>
    <x v="193"/>
    <x v="202"/>
    <x v="107"/>
    <x v="155"/>
    <x v="174"/>
    <n v="65.8"/>
    <s v="4,68"/>
    <s v="63,92156862745098039215686274509803921569"/>
    <s v="56,44"/>
    <x v="1"/>
    <x v="0"/>
    <x v="0"/>
    <x v="0"/>
  </r>
  <r>
    <x v="6"/>
    <x v="15"/>
    <x v="194"/>
    <x v="194"/>
    <x v="203"/>
    <x v="163"/>
    <x v="80"/>
    <x v="175"/>
    <n v="0"/>
    <s v="1,65"/>
    <s v="23,14814814814814814814814814814814814815"/>
    <s v="0"/>
    <x v="1"/>
    <x v="0"/>
    <x v="5"/>
    <x v="0"/>
  </r>
  <r>
    <x v="7"/>
    <x v="10"/>
    <x v="195"/>
    <x v="195"/>
    <x v="204"/>
    <x v="164"/>
    <x v="169"/>
    <x v="176"/>
    <n v="45.6"/>
    <s v="23,49"/>
    <s v="80,95238095238095238095238095238095238095"/>
    <s v="-1,38"/>
    <x v="0"/>
    <x v="0"/>
    <x v="0"/>
    <x v="0"/>
  </r>
  <r>
    <x v="7"/>
    <x v="0"/>
    <x v="196"/>
    <x v="196"/>
    <x v="205"/>
    <x v="165"/>
    <x v="170"/>
    <x v="177"/>
    <n v="0"/>
    <s v="2,21"/>
    <s v="42,66666666666666666666666666666666666667"/>
    <s v="0"/>
    <x v="0"/>
    <x v="0"/>
    <x v="3"/>
    <x v="0"/>
  </r>
  <r>
    <x v="7"/>
    <x v="6"/>
    <x v="197"/>
    <x v="12"/>
    <x v="206"/>
    <x v="166"/>
    <x v="70"/>
    <x v="178"/>
    <n v="71.100000000000009"/>
    <s v=",05"/>
    <s v="81"/>
    <s v="71,1"/>
    <x v="1"/>
    <x v="0"/>
    <x v="0"/>
    <x v="0"/>
  </r>
  <r>
    <x v="7"/>
    <x v="6"/>
    <x v="197"/>
    <x v="12"/>
    <x v="207"/>
    <x v="167"/>
    <x v="171"/>
    <x v="179"/>
    <n v="35.300000000000004"/>
    <s v=",04"/>
    <s v="46,19047619047619047619047619047619047619"/>
    <s v="35,22"/>
    <x v="1"/>
    <x v="0"/>
    <x v="0"/>
    <x v="0"/>
  </r>
  <r>
    <x v="8"/>
    <x v="5"/>
    <x v="198"/>
    <x v="197"/>
    <x v="208"/>
    <x v="22"/>
    <x v="52"/>
    <x v="180"/>
    <n v="21.6"/>
    <s v=",03"/>
    <s v="42,22222222222222222222222222222222222222"/>
    <s v="21,6"/>
    <x v="1"/>
    <x v="0"/>
    <x v="3"/>
    <x v="0"/>
  </r>
  <r>
    <x v="8"/>
    <x v="5"/>
    <x v="199"/>
    <x v="198"/>
    <x v="209"/>
    <x v="168"/>
    <x v="172"/>
    <x v="181"/>
    <n v="5.6000000000000005"/>
    <s v="2,61"/>
    <s v="37,22222222222222222222222222222222222222"/>
    <s v=",38"/>
    <x v="0"/>
    <x v="0"/>
    <x v="3"/>
    <x v="0"/>
  </r>
  <r>
    <x v="8"/>
    <x v="15"/>
    <x v="200"/>
    <x v="199"/>
    <x v="210"/>
    <x v="169"/>
    <x v="173"/>
    <x v="182"/>
    <n v="54.6"/>
    <s v=",01"/>
    <s v="81,64383561643835616438356164383561643836"/>
    <s v="54,58"/>
    <x v="1"/>
    <x v="0"/>
    <x v="3"/>
    <x v="0"/>
  </r>
  <r>
    <x v="9"/>
    <x v="9"/>
    <x v="201"/>
    <x v="200"/>
    <x v="211"/>
    <x v="61"/>
    <x v="61"/>
    <x v="183"/>
    <n v="74.8"/>
    <s v="19,8"/>
    <s v="87,5"/>
    <s v="35,2"/>
    <x v="0"/>
    <x v="0"/>
    <x v="2"/>
    <x v="0"/>
  </r>
  <r>
    <x v="9"/>
    <x v="3"/>
    <x v="202"/>
    <x v="201"/>
    <x v="212"/>
    <x v="133"/>
    <x v="174"/>
    <x v="4"/>
    <n v="69.600000000000009"/>
    <s v=",4"/>
    <s v="85,66666666666666666666666666666666666667"/>
    <s v="69,6"/>
    <x v="1"/>
    <x v="0"/>
    <x v="3"/>
    <x v="0"/>
  </r>
  <r>
    <x v="9"/>
    <x v="16"/>
    <x v="203"/>
    <x v="202"/>
    <x v="213"/>
    <x v="61"/>
    <x v="116"/>
    <x v="184"/>
    <n v="48.6"/>
    <s v=",24"/>
    <s v="68,25"/>
    <s v="48,6"/>
    <x v="1"/>
    <x v="0"/>
    <x v="3"/>
    <x v="0"/>
  </r>
  <r>
    <x v="9"/>
    <x v="16"/>
    <x v="204"/>
    <x v="203"/>
    <x v="214"/>
    <x v="170"/>
    <x v="167"/>
    <x v="185"/>
    <n v="78.600000000000009"/>
    <s v="5,45"/>
    <s v="91,75"/>
    <s v="78,6"/>
    <x v="1"/>
    <x v="0"/>
    <x v="4"/>
    <x v="0"/>
  </r>
  <r>
    <x v="10"/>
    <x v="4"/>
    <x v="205"/>
    <x v="204"/>
    <x v="215"/>
    <x v="133"/>
    <x v="175"/>
    <x v="186"/>
    <n v="71.3"/>
    <s v="1"/>
    <s v="57,11111111111111111111111111111111111111"/>
    <s v="71,3"/>
    <x v="1"/>
    <x v="0"/>
    <x v="6"/>
    <x v="0"/>
  </r>
  <r>
    <x v="10"/>
    <x v="7"/>
    <x v="206"/>
    <x v="205"/>
    <x v="216"/>
    <x v="11"/>
    <x v="176"/>
    <x v="187"/>
    <n v="18.7"/>
    <s v=",13"/>
    <s v="43,19248826291079812206572769953051643192"/>
    <s v="18,44"/>
    <x v="1"/>
    <x v="0"/>
    <x v="3"/>
    <x v="0"/>
  </r>
  <r>
    <x v="11"/>
    <x v="10"/>
    <x v="207"/>
    <x v="206"/>
    <x v="217"/>
    <x v="171"/>
    <x v="177"/>
    <x v="188"/>
    <n v="18.8"/>
    <s v="5,64"/>
    <s v="66,25"/>
    <s v="7,52"/>
    <x v="0"/>
    <x v="0"/>
    <x v="0"/>
    <x v="0"/>
  </r>
  <r>
    <x v="11"/>
    <x v="1"/>
    <x v="208"/>
    <x v="207"/>
    <x v="218"/>
    <x v="172"/>
    <x v="178"/>
    <x v="189"/>
    <n v="40.800000000000004"/>
    <s v="8,76"/>
    <s v="53,14814814814814814814814814814814814815"/>
    <s v="23,28"/>
    <x v="1"/>
    <x v="0"/>
    <x v="3"/>
    <x v="0"/>
  </r>
  <r>
    <x v="11"/>
    <x v="2"/>
    <x v="209"/>
    <x v="208"/>
    <x v="219"/>
    <x v="173"/>
    <x v="78"/>
    <x v="190"/>
    <n v="62.2"/>
    <s v="4"/>
    <s v="73,51851851851851851851851851851851851852"/>
    <s v="62,2"/>
    <x v="1"/>
    <x v="0"/>
    <x v="5"/>
    <x v="0"/>
  </r>
  <r>
    <x v="11"/>
    <x v="2"/>
    <x v="210"/>
    <x v="209"/>
    <x v="220"/>
    <x v="160"/>
    <x v="179"/>
    <x v="191"/>
    <n v="28.3"/>
    <s v="3,5"/>
    <s v="51,48148148148148148148148148148148148148"/>
    <s v="28,3"/>
    <x v="1"/>
    <x v="0"/>
    <x v="8"/>
    <x v="0"/>
  </r>
  <r>
    <x v="11"/>
    <x v="2"/>
    <x v="211"/>
    <x v="210"/>
    <x v="221"/>
    <x v="173"/>
    <x v="78"/>
    <x v="192"/>
    <n v="56.2"/>
    <s v="1"/>
    <s v="73,51851851851851851851851851851851851852"/>
    <s v="56,2"/>
    <x v="1"/>
    <x v="0"/>
    <x v="8"/>
    <x v="0"/>
  </r>
  <r>
    <x v="11"/>
    <x v="13"/>
    <x v="212"/>
    <x v="211"/>
    <x v="222"/>
    <x v="73"/>
    <x v="11"/>
    <x v="18"/>
    <n v="56"/>
    <s v="14"/>
    <s v="82,29166666666666666666666666666666666667"/>
    <s v="28"/>
    <x v="0"/>
    <x v="0"/>
    <x v="3"/>
    <x v="0"/>
  </r>
  <r>
    <x v="11"/>
    <x v="13"/>
    <x v="213"/>
    <x v="212"/>
    <x v="223"/>
    <x v="119"/>
    <x v="180"/>
    <x v="134"/>
    <n v="73.5"/>
    <s v="15,5"/>
    <m/>
    <s v="42,5"/>
    <x v="1"/>
    <x v="1"/>
    <x v="3"/>
    <x v="0"/>
  </r>
  <r>
    <x v="11"/>
    <x v="14"/>
    <x v="214"/>
    <x v="213"/>
    <x v="224"/>
    <x v="141"/>
    <x v="181"/>
    <x v="193"/>
    <n v="100"/>
    <s v="7,1"/>
    <m/>
    <s v="85,8"/>
    <x v="1"/>
    <x v="1"/>
    <x v="8"/>
    <x v="0"/>
  </r>
  <r>
    <x v="11"/>
    <x v="14"/>
    <x v="215"/>
    <x v="214"/>
    <x v="225"/>
    <x v="141"/>
    <x v="181"/>
    <x v="194"/>
    <n v="98"/>
    <s v="23"/>
    <m/>
    <s v="52"/>
    <x v="1"/>
    <x v="1"/>
    <x v="3"/>
    <x v="0"/>
  </r>
  <r>
    <x v="11"/>
    <x v="14"/>
    <x v="216"/>
    <x v="215"/>
    <x v="226"/>
    <x v="174"/>
    <x v="127"/>
    <x v="8"/>
    <n v="5.1000000000000005"/>
    <s v=",1"/>
    <s v="29,66666666666666666666666666666666666667"/>
    <s v="4,9"/>
    <x v="1"/>
    <x v="0"/>
    <x v="8"/>
    <x v="0"/>
  </r>
  <r>
    <x v="11"/>
    <x v="14"/>
    <x v="217"/>
    <x v="216"/>
    <x v="227"/>
    <x v="141"/>
    <x v="160"/>
    <x v="195"/>
    <n v="79.3"/>
    <s v=",3"/>
    <m/>
    <s v="78,7"/>
    <x v="1"/>
    <x v="1"/>
    <x v="8"/>
    <x v="0"/>
  </r>
  <r>
    <x v="11"/>
    <x v="14"/>
    <x v="218"/>
    <x v="217"/>
    <x v="228"/>
    <x v="175"/>
    <x v="182"/>
    <x v="121"/>
    <n v="5.9"/>
    <s v=",1"/>
    <s v="33,33333333333333333333333333333333333333"/>
    <s v="5,9"/>
    <x v="1"/>
    <x v="0"/>
    <x v="8"/>
    <x v="0"/>
  </r>
  <r>
    <x v="11"/>
    <x v="3"/>
    <x v="219"/>
    <x v="218"/>
    <x v="229"/>
    <x v="176"/>
    <x v="183"/>
    <x v="196"/>
    <n v="74"/>
    <s v="10,6"/>
    <s v="88,61111111111111111111111111111111111111"/>
    <s v="52,8"/>
    <x v="1"/>
    <x v="0"/>
    <x v="0"/>
    <x v="0"/>
  </r>
  <r>
    <x v="11"/>
    <x v="4"/>
    <x v="220"/>
    <x v="219"/>
    <x v="230"/>
    <x v="80"/>
    <x v="166"/>
    <x v="197"/>
    <n v="56"/>
    <s v="16"/>
    <s v="91,26984126984126984126984126984126984127"/>
    <s v="24"/>
    <x v="0"/>
    <x v="0"/>
    <x v="0"/>
    <x v="0"/>
  </r>
  <r>
    <x v="11"/>
    <x v="5"/>
    <x v="221"/>
    <x v="220"/>
    <x v="231"/>
    <x v="177"/>
    <x v="184"/>
    <x v="198"/>
    <n v="71.600000000000009"/>
    <s v=",05"/>
    <s v="58,95833333333333333333333333333333333333"/>
    <s v="71,6"/>
    <x v="1"/>
    <x v="0"/>
    <x v="4"/>
    <x v="0"/>
  </r>
  <r>
    <x v="11"/>
    <x v="5"/>
    <x v="222"/>
    <x v="221"/>
    <x v="232"/>
    <x v="178"/>
    <x v="185"/>
    <x v="199"/>
    <n v="76"/>
    <s v=",02"/>
    <s v="67,70833333333333333333333333333333333333"/>
    <s v="75,96"/>
    <x v="1"/>
    <x v="0"/>
    <x v="4"/>
    <x v="0"/>
  </r>
  <r>
    <x v="11"/>
    <x v="15"/>
    <x v="223"/>
    <x v="222"/>
    <x v="233"/>
    <x v="97"/>
    <x v="186"/>
    <x v="200"/>
    <n v="67.2"/>
    <s v="6,01"/>
    <s v="76,94444444444444444444444444444444444444"/>
    <s v="55,18"/>
    <x v="1"/>
    <x v="0"/>
    <x v="8"/>
    <x v="0"/>
  </r>
  <r>
    <x v="11"/>
    <x v="15"/>
    <x v="224"/>
    <x v="223"/>
    <x v="234"/>
    <x v="105"/>
    <x v="187"/>
    <x v="201"/>
    <n v="83.8"/>
    <s v="23,93"/>
    <s v="90,57239057239057239057239057239057239057"/>
    <s v="35,94"/>
    <x v="0"/>
    <x v="0"/>
    <x v="0"/>
    <x v="0"/>
  </r>
  <r>
    <x v="11"/>
    <x v="15"/>
    <x v="225"/>
    <x v="224"/>
    <x v="235"/>
    <x v="179"/>
    <x v="188"/>
    <x v="6"/>
    <n v="3.9"/>
    <s v="3,9"/>
    <s v="25,18518518518518518518518518518518518519"/>
    <s v="-3,9"/>
    <x v="1"/>
    <x v="0"/>
    <x v="0"/>
    <x v="0"/>
  </r>
  <r>
    <x v="11"/>
    <x v="15"/>
    <x v="226"/>
    <x v="225"/>
    <x v="236"/>
    <x v="180"/>
    <x v="120"/>
    <x v="202"/>
    <n v="72.5"/>
    <s v="3,23"/>
    <s v="83,66666666666666666666666666666666666667"/>
    <s v="72,5"/>
    <x v="1"/>
    <x v="0"/>
    <x v="0"/>
    <x v="0"/>
  </r>
  <r>
    <x v="11"/>
    <x v="15"/>
    <x v="227"/>
    <x v="226"/>
    <x v="237"/>
    <x v="181"/>
    <x v="189"/>
    <x v="6"/>
    <n v="4"/>
    <s v="4"/>
    <s v="20"/>
    <s v="-4"/>
    <x v="1"/>
    <x v="0"/>
    <x v="0"/>
    <x v="0"/>
  </r>
  <r>
    <x v="11"/>
    <x v="15"/>
    <x v="228"/>
    <x v="227"/>
    <x v="238"/>
    <x v="182"/>
    <x v="6"/>
    <x v="203"/>
    <n v="9.1"/>
    <s v=",01"/>
    <s v="36,96969696969696969696969696969696969697"/>
    <s v="9,08"/>
    <x v="1"/>
    <x v="0"/>
    <x v="0"/>
    <x v="0"/>
  </r>
  <r>
    <x v="11"/>
    <x v="16"/>
    <x v="229"/>
    <x v="228"/>
    <x v="239"/>
    <x v="183"/>
    <x v="190"/>
    <x v="170"/>
    <n v="98.5"/>
    <s v="2,24"/>
    <m/>
    <s v="94,02"/>
    <x v="1"/>
    <x v="0"/>
    <x v="0"/>
    <x v="0"/>
  </r>
  <r>
    <x v="11"/>
    <x v="16"/>
    <x v="230"/>
    <x v="229"/>
    <x v="240"/>
    <x v="160"/>
    <x v="191"/>
    <x v="204"/>
    <n v="76.7"/>
    <s v="4,97"/>
    <s v="84,24242424242424242424242424242424242424"/>
    <s v="76,7"/>
    <x v="1"/>
    <x v="0"/>
    <x v="0"/>
    <x v="0"/>
  </r>
  <r>
    <x v="11"/>
    <x v="16"/>
    <x v="231"/>
    <x v="230"/>
    <x v="241"/>
    <x v="44"/>
    <x v="82"/>
    <x v="205"/>
    <n v="53.7"/>
    <s v="7,74"/>
    <s v="64,84848484848484848484848484848484848485"/>
    <s v="38,22"/>
    <x v="1"/>
    <x v="0"/>
    <x v="5"/>
    <x v="0"/>
  </r>
  <r>
    <x v="11"/>
    <x v="16"/>
    <x v="232"/>
    <x v="231"/>
    <x v="242"/>
    <x v="160"/>
    <x v="166"/>
    <x v="206"/>
    <n v="60.4"/>
    <s v="29,31"/>
    <s v="92,66666666666666666666666666666666666667"/>
    <s v="1,78"/>
    <x v="0"/>
    <x v="0"/>
    <x v="0"/>
    <x v="0"/>
  </r>
  <r>
    <x v="12"/>
    <x v="14"/>
    <x v="233"/>
    <x v="232"/>
    <x v="243"/>
    <x v="127"/>
    <x v="192"/>
    <x v="40"/>
    <n v="100"/>
    <s v="50"/>
    <m/>
    <s v="0"/>
    <x v="0"/>
    <x v="1"/>
    <x v="5"/>
    <x v="0"/>
  </r>
</pivotCacheRecords>
</file>

<file path=xl/pivotCache/pivotCacheRecords2.xml><?xml version="1.0" encoding="utf-8"?>
<pivotCacheRecords xmlns="http://schemas.openxmlformats.org/spreadsheetml/2006/main" xmlns:r="http://schemas.openxmlformats.org/officeDocument/2006/relationships" count="4757">
  <r>
    <x v="0"/>
    <x v="0"/>
    <x v="0"/>
    <x v="0"/>
    <x v="0"/>
    <x v="0"/>
    <n v="687634"/>
    <n v="687633.65399999998"/>
    <n v="0.34600000000000003"/>
    <x v="0"/>
    <x v="0"/>
  </r>
  <r>
    <x v="0"/>
    <x v="0"/>
    <x v="0"/>
    <x v="0"/>
    <x v="1"/>
    <x v="0"/>
    <n v="68764"/>
    <n v="68763.365999999995"/>
    <n v="0.63400000000000001"/>
    <x v="0"/>
    <x v="0"/>
  </r>
  <r>
    <x v="1"/>
    <x v="1"/>
    <x v="0"/>
    <x v="1"/>
    <x v="1"/>
    <x v="1"/>
    <n v="75930"/>
    <n v="61317.709000000003"/>
    <n v="14612.291000000001"/>
    <x v="1"/>
    <x v="1"/>
  </r>
  <r>
    <x v="1"/>
    <x v="1"/>
    <x v="0"/>
    <x v="2"/>
    <x v="0"/>
    <x v="2"/>
    <n v="10"/>
    <n v="0"/>
    <n v="10"/>
    <x v="1"/>
    <x v="1"/>
  </r>
  <r>
    <x v="1"/>
    <x v="1"/>
    <x v="0"/>
    <x v="2"/>
    <x v="2"/>
    <x v="2"/>
    <n v="57000"/>
    <n v="55294.114999999998"/>
    <n v="1705.885"/>
    <x v="1"/>
    <x v="1"/>
  </r>
  <r>
    <x v="1"/>
    <x v="1"/>
    <x v="0"/>
    <x v="2"/>
    <x v="1"/>
    <x v="2"/>
    <n v="10"/>
    <n v="0"/>
    <n v="10"/>
    <x v="1"/>
    <x v="1"/>
  </r>
  <r>
    <x v="1"/>
    <x v="1"/>
    <x v="0"/>
    <x v="2"/>
    <x v="3"/>
    <x v="2"/>
    <n v="300"/>
    <n v="107.11200000000001"/>
    <n v="192.88800000000001"/>
    <x v="1"/>
    <x v="1"/>
  </r>
  <r>
    <x v="2"/>
    <x v="1"/>
    <x v="0"/>
    <x v="3"/>
    <x v="4"/>
    <x v="3"/>
    <n v="200"/>
    <n v="0"/>
    <n v="200"/>
    <x v="2"/>
    <x v="2"/>
  </r>
  <r>
    <x v="2"/>
    <x v="1"/>
    <x v="0"/>
    <x v="3"/>
    <x v="0"/>
    <x v="3"/>
    <n v="2700110"/>
    <n v="2700108.4959999998"/>
    <n v="1.504"/>
    <x v="2"/>
    <x v="2"/>
  </r>
  <r>
    <x v="2"/>
    <x v="1"/>
    <x v="0"/>
    <x v="3"/>
    <x v="2"/>
    <x v="3"/>
    <n v="4000"/>
    <n v="3352.402"/>
    <n v="647.59800000000007"/>
    <x v="2"/>
    <x v="2"/>
  </r>
  <r>
    <x v="2"/>
    <x v="1"/>
    <x v="0"/>
    <x v="3"/>
    <x v="1"/>
    <x v="3"/>
    <n v="332325"/>
    <n v="329363.74599999998"/>
    <n v="2961.2540000000004"/>
    <x v="2"/>
    <x v="2"/>
  </r>
  <r>
    <x v="2"/>
    <x v="1"/>
    <x v="0"/>
    <x v="3"/>
    <x v="3"/>
    <x v="3"/>
    <n v="50"/>
    <n v="47.256"/>
    <n v="2.7440000000000002"/>
    <x v="2"/>
    <x v="2"/>
  </r>
  <r>
    <x v="3"/>
    <x v="1"/>
    <x v="0"/>
    <x v="4"/>
    <x v="0"/>
    <x v="4"/>
    <n v="71830"/>
    <n v="71826.952000000005"/>
    <n v="3.048"/>
    <x v="3"/>
    <x v="3"/>
  </r>
  <r>
    <x v="3"/>
    <x v="1"/>
    <x v="0"/>
    <x v="4"/>
    <x v="2"/>
    <x v="4"/>
    <n v="100500"/>
    <n v="97006.430000000008"/>
    <n v="3493.57"/>
    <x v="3"/>
    <x v="3"/>
  </r>
  <r>
    <x v="3"/>
    <x v="1"/>
    <x v="0"/>
    <x v="4"/>
    <x v="1"/>
    <x v="4"/>
    <n v="320710"/>
    <n v="320662.04200000002"/>
    <n v="47.958000000000006"/>
    <x v="3"/>
    <x v="3"/>
  </r>
  <r>
    <x v="3"/>
    <x v="1"/>
    <x v="0"/>
    <x v="5"/>
    <x v="1"/>
    <x v="5"/>
    <n v="140560"/>
    <n v="139872.693"/>
    <n v="687.30700000000002"/>
    <x v="4"/>
    <x v="4"/>
  </r>
  <r>
    <x v="3"/>
    <x v="1"/>
    <x v="0"/>
    <x v="6"/>
    <x v="1"/>
    <x v="6"/>
    <n v="0"/>
    <n v="0"/>
    <n v="0"/>
    <x v="3"/>
    <x v="5"/>
  </r>
  <r>
    <x v="3"/>
    <x v="1"/>
    <x v="0"/>
    <x v="7"/>
    <x v="0"/>
    <x v="7"/>
    <n v="240000"/>
    <n v="240000"/>
    <n v="0"/>
    <x v="3"/>
    <x v="6"/>
  </r>
  <r>
    <x v="3"/>
    <x v="1"/>
    <x v="0"/>
    <x v="7"/>
    <x v="1"/>
    <x v="7"/>
    <n v="45370"/>
    <n v="43775.099000000002"/>
    <n v="1594.9010000000001"/>
    <x v="3"/>
    <x v="6"/>
  </r>
  <r>
    <x v="3"/>
    <x v="1"/>
    <x v="0"/>
    <x v="8"/>
    <x v="0"/>
    <x v="8"/>
    <n v="1110"/>
    <n v="1105"/>
    <n v="5"/>
    <x v="5"/>
    <x v="7"/>
  </r>
  <r>
    <x v="3"/>
    <x v="1"/>
    <x v="0"/>
    <x v="8"/>
    <x v="2"/>
    <x v="8"/>
    <n v="5000"/>
    <n v="4555.241"/>
    <n v="444.75900000000001"/>
    <x v="5"/>
    <x v="7"/>
  </r>
  <r>
    <x v="3"/>
    <x v="1"/>
    <x v="0"/>
    <x v="9"/>
    <x v="1"/>
    <x v="9"/>
    <n v="76390"/>
    <n v="76388.144"/>
    <n v="1.8560000000000001"/>
    <x v="3"/>
    <x v="3"/>
  </r>
  <r>
    <x v="3"/>
    <x v="1"/>
    <x v="0"/>
    <x v="10"/>
    <x v="4"/>
    <x v="10"/>
    <n v="8310"/>
    <n v="4345.866"/>
    <n v="3964.134"/>
    <x v="3"/>
    <x v="8"/>
  </r>
  <r>
    <x v="3"/>
    <x v="1"/>
    <x v="0"/>
    <x v="10"/>
    <x v="0"/>
    <x v="10"/>
    <n v="4938818"/>
    <n v="4938816.9139999999"/>
    <n v="1.0860000000000001"/>
    <x v="3"/>
    <x v="8"/>
  </r>
  <r>
    <x v="3"/>
    <x v="1"/>
    <x v="0"/>
    <x v="10"/>
    <x v="2"/>
    <x v="10"/>
    <n v="50000"/>
    <n v="42459.052000000003"/>
    <n v="7540.9480000000003"/>
    <x v="3"/>
    <x v="8"/>
  </r>
  <r>
    <x v="3"/>
    <x v="1"/>
    <x v="0"/>
    <x v="10"/>
    <x v="1"/>
    <x v="10"/>
    <n v="319510"/>
    <n v="319510"/>
    <n v="0"/>
    <x v="3"/>
    <x v="8"/>
  </r>
  <r>
    <x v="3"/>
    <x v="1"/>
    <x v="0"/>
    <x v="11"/>
    <x v="4"/>
    <x v="11"/>
    <n v="670"/>
    <n v="486.86100000000005"/>
    <n v="183.13900000000001"/>
    <x v="3"/>
    <x v="9"/>
  </r>
  <r>
    <x v="3"/>
    <x v="1"/>
    <x v="0"/>
    <x v="11"/>
    <x v="0"/>
    <x v="11"/>
    <n v="2488220"/>
    <n v="2488176.716"/>
    <n v="43.283999999999999"/>
    <x v="3"/>
    <x v="9"/>
  </r>
  <r>
    <x v="3"/>
    <x v="1"/>
    <x v="0"/>
    <x v="11"/>
    <x v="1"/>
    <x v="11"/>
    <n v="158460"/>
    <n v="153390.29699999999"/>
    <n v="5069.7030000000004"/>
    <x v="3"/>
    <x v="9"/>
  </r>
  <r>
    <x v="3"/>
    <x v="1"/>
    <x v="0"/>
    <x v="12"/>
    <x v="0"/>
    <x v="12"/>
    <n v="1751940"/>
    <n v="1751939.9990000001"/>
    <n v="1E-3"/>
    <x v="5"/>
    <x v="10"/>
  </r>
  <r>
    <x v="3"/>
    <x v="1"/>
    <x v="0"/>
    <x v="12"/>
    <x v="2"/>
    <x v="12"/>
    <n v="11000"/>
    <n v="9744.3919999999998"/>
    <n v="1255.6079999999999"/>
    <x v="5"/>
    <x v="10"/>
  </r>
  <r>
    <x v="3"/>
    <x v="1"/>
    <x v="0"/>
    <x v="12"/>
    <x v="1"/>
    <x v="12"/>
    <n v="192290"/>
    <n v="192287.61900000001"/>
    <n v="2.3810000000000002"/>
    <x v="5"/>
    <x v="10"/>
  </r>
  <r>
    <x v="3"/>
    <x v="1"/>
    <x v="0"/>
    <x v="13"/>
    <x v="0"/>
    <x v="13"/>
    <n v="156600"/>
    <n v="156394.114"/>
    <n v="205.886"/>
    <x v="3"/>
    <x v="11"/>
  </r>
  <r>
    <x v="3"/>
    <x v="1"/>
    <x v="0"/>
    <x v="13"/>
    <x v="2"/>
    <x v="13"/>
    <n v="84000"/>
    <n v="78614.665000000008"/>
    <n v="5385.335"/>
    <x v="3"/>
    <x v="11"/>
  </r>
  <r>
    <x v="3"/>
    <x v="1"/>
    <x v="0"/>
    <x v="13"/>
    <x v="1"/>
    <x v="13"/>
    <n v="66150"/>
    <n v="64515.92"/>
    <n v="1634.08"/>
    <x v="3"/>
    <x v="11"/>
  </r>
  <r>
    <x v="3"/>
    <x v="1"/>
    <x v="0"/>
    <x v="14"/>
    <x v="1"/>
    <x v="14"/>
    <n v="0"/>
    <n v="0"/>
    <n v="0"/>
    <x v="5"/>
    <x v="12"/>
  </r>
  <r>
    <x v="3"/>
    <x v="1"/>
    <x v="0"/>
    <x v="15"/>
    <x v="2"/>
    <x v="15"/>
    <n v="1000"/>
    <n v="809.303"/>
    <n v="190.697"/>
    <x v="4"/>
    <x v="13"/>
  </r>
  <r>
    <x v="3"/>
    <x v="1"/>
    <x v="0"/>
    <x v="16"/>
    <x v="0"/>
    <x v="16"/>
    <n v="645260"/>
    <n v="645256.15800000005"/>
    <n v="3.8420000000000001"/>
    <x v="3"/>
    <x v="14"/>
  </r>
  <r>
    <x v="3"/>
    <x v="1"/>
    <x v="0"/>
    <x v="17"/>
    <x v="2"/>
    <x v="17"/>
    <n v="15000"/>
    <n v="12084.701000000001"/>
    <n v="2915.299"/>
    <x v="6"/>
    <x v="15"/>
  </r>
  <r>
    <x v="3"/>
    <x v="1"/>
    <x v="0"/>
    <x v="18"/>
    <x v="1"/>
    <x v="18"/>
    <n v="34930"/>
    <n v="0"/>
    <n v="34930"/>
    <x v="3"/>
    <x v="16"/>
  </r>
  <r>
    <x v="3"/>
    <x v="1"/>
    <x v="0"/>
    <x v="19"/>
    <x v="1"/>
    <x v="19"/>
    <n v="179510"/>
    <n v="179501.20600000001"/>
    <n v="8.7940000000000005"/>
    <x v="3"/>
    <x v="17"/>
  </r>
  <r>
    <x v="3"/>
    <x v="1"/>
    <x v="0"/>
    <x v="20"/>
    <x v="2"/>
    <x v="20"/>
    <n v="7000"/>
    <n v="2453.8540000000003"/>
    <n v="4546.1460000000006"/>
    <x v="3"/>
    <x v="3"/>
  </r>
  <r>
    <x v="3"/>
    <x v="1"/>
    <x v="0"/>
    <x v="21"/>
    <x v="1"/>
    <x v="21"/>
    <n v="1"/>
    <n v="0"/>
    <n v="1"/>
    <x v="4"/>
    <x v="4"/>
  </r>
  <r>
    <x v="3"/>
    <x v="1"/>
    <x v="0"/>
    <x v="21"/>
    <x v="3"/>
    <x v="21"/>
    <n v="70"/>
    <n v="66.945999999999998"/>
    <n v="3.0540000000000003"/>
    <x v="4"/>
    <x v="4"/>
  </r>
  <r>
    <x v="3"/>
    <x v="1"/>
    <x v="0"/>
    <x v="22"/>
    <x v="4"/>
    <x v="22"/>
    <n v="5000"/>
    <n v="478.34000000000003"/>
    <n v="4521.66"/>
    <x v="3"/>
    <x v="3"/>
  </r>
  <r>
    <x v="3"/>
    <x v="1"/>
    <x v="0"/>
    <x v="22"/>
    <x v="0"/>
    <x v="22"/>
    <n v="829786"/>
    <n v="505480.30300000001"/>
    <n v="324305.69699999999"/>
    <x v="3"/>
    <x v="3"/>
  </r>
  <r>
    <x v="3"/>
    <x v="1"/>
    <x v="0"/>
    <x v="22"/>
    <x v="2"/>
    <x v="22"/>
    <n v="80000"/>
    <n v="70558.251999999993"/>
    <n v="9441.7479999999996"/>
    <x v="3"/>
    <x v="3"/>
  </r>
  <r>
    <x v="3"/>
    <x v="1"/>
    <x v="0"/>
    <x v="22"/>
    <x v="1"/>
    <x v="22"/>
    <n v="72000"/>
    <n v="71984.574999999997"/>
    <n v="15.425000000000001"/>
    <x v="3"/>
    <x v="3"/>
  </r>
  <r>
    <x v="3"/>
    <x v="1"/>
    <x v="0"/>
    <x v="22"/>
    <x v="3"/>
    <x v="22"/>
    <n v="414"/>
    <n v="145.506"/>
    <n v="268.49400000000003"/>
    <x v="3"/>
    <x v="3"/>
  </r>
  <r>
    <x v="3"/>
    <x v="1"/>
    <x v="0"/>
    <x v="23"/>
    <x v="0"/>
    <x v="23"/>
    <n v="10"/>
    <n v="0"/>
    <n v="10"/>
    <x v="3"/>
    <x v="17"/>
  </r>
  <r>
    <x v="3"/>
    <x v="1"/>
    <x v="0"/>
    <x v="23"/>
    <x v="2"/>
    <x v="23"/>
    <n v="50000"/>
    <n v="38978.404000000002"/>
    <n v="11021.596"/>
    <x v="3"/>
    <x v="17"/>
  </r>
  <r>
    <x v="3"/>
    <x v="1"/>
    <x v="0"/>
    <x v="23"/>
    <x v="1"/>
    <x v="23"/>
    <n v="10"/>
    <n v="0"/>
    <n v="10"/>
    <x v="3"/>
    <x v="17"/>
  </r>
  <r>
    <x v="3"/>
    <x v="1"/>
    <x v="0"/>
    <x v="23"/>
    <x v="3"/>
    <x v="23"/>
    <n v="500"/>
    <n v="115.15900000000001"/>
    <n v="384.84100000000001"/>
    <x v="3"/>
    <x v="17"/>
  </r>
  <r>
    <x v="3"/>
    <x v="1"/>
    <x v="0"/>
    <x v="24"/>
    <x v="4"/>
    <x v="24"/>
    <n v="370"/>
    <n v="365.14500000000004"/>
    <n v="4.8550000000000004"/>
    <x v="3"/>
    <x v="3"/>
  </r>
  <r>
    <x v="3"/>
    <x v="1"/>
    <x v="0"/>
    <x v="24"/>
    <x v="0"/>
    <x v="24"/>
    <n v="1745130"/>
    <n v="1745121.868"/>
    <n v="8.1319999999999997"/>
    <x v="3"/>
    <x v="3"/>
  </r>
  <r>
    <x v="3"/>
    <x v="1"/>
    <x v="0"/>
    <x v="24"/>
    <x v="1"/>
    <x v="24"/>
    <n v="104200"/>
    <n v="100303.41899999999"/>
    <n v="3896.5810000000001"/>
    <x v="3"/>
    <x v="3"/>
  </r>
  <r>
    <x v="4"/>
    <x v="1"/>
    <x v="0"/>
    <x v="25"/>
    <x v="1"/>
    <x v="25"/>
    <n v="335510"/>
    <n v="335475.94"/>
    <n v="34.06"/>
    <x v="7"/>
    <x v="18"/>
  </r>
  <r>
    <x v="4"/>
    <x v="1"/>
    <x v="0"/>
    <x v="26"/>
    <x v="0"/>
    <x v="26"/>
    <n v="230"/>
    <n v="228.33200000000002"/>
    <n v="1.6680000000000001"/>
    <x v="8"/>
    <x v="19"/>
  </r>
  <r>
    <x v="4"/>
    <x v="1"/>
    <x v="0"/>
    <x v="26"/>
    <x v="2"/>
    <x v="26"/>
    <n v="1000"/>
    <n v="69.545000000000002"/>
    <n v="930.45500000000004"/>
    <x v="8"/>
    <x v="19"/>
  </r>
  <r>
    <x v="5"/>
    <x v="1"/>
    <x v="0"/>
    <x v="27"/>
    <x v="2"/>
    <x v="27"/>
    <n v="15000"/>
    <n v="14432.934000000001"/>
    <n v="567.06600000000003"/>
    <x v="9"/>
    <x v="20"/>
  </r>
  <r>
    <x v="5"/>
    <x v="1"/>
    <x v="0"/>
    <x v="28"/>
    <x v="0"/>
    <x v="28"/>
    <n v="90"/>
    <n v="0"/>
    <n v="90"/>
    <x v="9"/>
    <x v="21"/>
  </r>
  <r>
    <x v="5"/>
    <x v="1"/>
    <x v="0"/>
    <x v="29"/>
    <x v="0"/>
    <x v="29"/>
    <n v="10"/>
    <n v="0"/>
    <n v="10"/>
    <x v="10"/>
    <x v="22"/>
  </r>
  <r>
    <x v="5"/>
    <x v="1"/>
    <x v="0"/>
    <x v="30"/>
    <x v="2"/>
    <x v="30"/>
    <n v="132000"/>
    <n v="128483.474"/>
    <n v="3516.5260000000003"/>
    <x v="11"/>
    <x v="23"/>
  </r>
  <r>
    <x v="5"/>
    <x v="1"/>
    <x v="0"/>
    <x v="31"/>
    <x v="0"/>
    <x v="31"/>
    <n v="172280"/>
    <n v="171867.97099999999"/>
    <n v="412.029"/>
    <x v="12"/>
    <x v="24"/>
  </r>
  <r>
    <x v="5"/>
    <x v="1"/>
    <x v="0"/>
    <x v="31"/>
    <x v="2"/>
    <x v="31"/>
    <n v="412000"/>
    <n v="411348.60800000001"/>
    <n v="651.39200000000005"/>
    <x v="12"/>
    <x v="24"/>
  </r>
  <r>
    <x v="5"/>
    <x v="1"/>
    <x v="0"/>
    <x v="31"/>
    <x v="1"/>
    <x v="31"/>
    <n v="5030"/>
    <n v="0"/>
    <n v="5030"/>
    <x v="12"/>
    <x v="24"/>
  </r>
  <r>
    <x v="5"/>
    <x v="1"/>
    <x v="0"/>
    <x v="32"/>
    <x v="0"/>
    <x v="32"/>
    <n v="420006"/>
    <n v="420005.99699999997"/>
    <n v="3.0000000000000001E-3"/>
    <x v="9"/>
    <x v="25"/>
  </r>
  <r>
    <x v="5"/>
    <x v="1"/>
    <x v="0"/>
    <x v="32"/>
    <x v="2"/>
    <x v="32"/>
    <n v="731000"/>
    <n v="730896.50300000003"/>
    <n v="103.497"/>
    <x v="9"/>
    <x v="25"/>
  </r>
  <r>
    <x v="5"/>
    <x v="1"/>
    <x v="0"/>
    <x v="32"/>
    <x v="1"/>
    <x v="32"/>
    <n v="66660"/>
    <n v="64933.26"/>
    <n v="1726.74"/>
    <x v="9"/>
    <x v="25"/>
  </r>
  <r>
    <x v="5"/>
    <x v="1"/>
    <x v="0"/>
    <x v="32"/>
    <x v="3"/>
    <x v="32"/>
    <n v="54"/>
    <n v="52.152000000000001"/>
    <n v="1.8480000000000001"/>
    <x v="9"/>
    <x v="25"/>
  </r>
  <r>
    <x v="6"/>
    <x v="1"/>
    <x v="0"/>
    <x v="33"/>
    <x v="1"/>
    <x v="33"/>
    <n v="62500"/>
    <n v="62494"/>
    <n v="6"/>
    <x v="13"/>
    <x v="26"/>
  </r>
  <r>
    <x v="6"/>
    <x v="1"/>
    <x v="0"/>
    <x v="34"/>
    <x v="4"/>
    <x v="34"/>
    <n v="1000"/>
    <n v="754.63300000000004"/>
    <n v="245.36700000000002"/>
    <x v="14"/>
    <x v="27"/>
  </r>
  <r>
    <x v="6"/>
    <x v="1"/>
    <x v="0"/>
    <x v="34"/>
    <x v="0"/>
    <x v="34"/>
    <n v="531380"/>
    <n v="530927.78700000001"/>
    <n v="452.21300000000002"/>
    <x v="14"/>
    <x v="27"/>
  </r>
  <r>
    <x v="6"/>
    <x v="1"/>
    <x v="0"/>
    <x v="34"/>
    <x v="2"/>
    <x v="34"/>
    <n v="2000"/>
    <n v="1536.3040000000001"/>
    <n v="463.69600000000003"/>
    <x v="14"/>
    <x v="27"/>
  </r>
  <r>
    <x v="6"/>
    <x v="1"/>
    <x v="0"/>
    <x v="34"/>
    <x v="1"/>
    <x v="34"/>
    <n v="168520"/>
    <n v="168485.08199999999"/>
    <n v="34.917999999999999"/>
    <x v="14"/>
    <x v="27"/>
  </r>
  <r>
    <x v="7"/>
    <x v="2"/>
    <x v="1"/>
    <x v="35"/>
    <x v="1"/>
    <x v="35"/>
    <n v="32550"/>
    <n v="32550"/>
    <n v="0"/>
    <x v="6"/>
    <x v="15"/>
  </r>
  <r>
    <x v="8"/>
    <x v="3"/>
    <x v="0"/>
    <x v="36"/>
    <x v="1"/>
    <x v="36"/>
    <n v="1"/>
    <n v="0"/>
    <n v="1"/>
    <x v="15"/>
    <x v="28"/>
  </r>
  <r>
    <x v="8"/>
    <x v="3"/>
    <x v="0"/>
    <x v="36"/>
    <x v="3"/>
    <x v="36"/>
    <n v="0"/>
    <n v="0"/>
    <n v="0"/>
    <x v="15"/>
    <x v="28"/>
  </r>
  <r>
    <x v="8"/>
    <x v="3"/>
    <x v="0"/>
    <x v="37"/>
    <x v="1"/>
    <x v="37"/>
    <n v="29300"/>
    <n v="29300"/>
    <n v="0"/>
    <x v="16"/>
    <x v="29"/>
  </r>
  <r>
    <x v="8"/>
    <x v="3"/>
    <x v="0"/>
    <x v="37"/>
    <x v="3"/>
    <x v="37"/>
    <n v="100"/>
    <n v="0"/>
    <n v="100"/>
    <x v="16"/>
    <x v="29"/>
  </r>
  <r>
    <x v="8"/>
    <x v="3"/>
    <x v="0"/>
    <x v="38"/>
    <x v="0"/>
    <x v="38"/>
    <n v="4818612"/>
    <n v="4678885.5590000004"/>
    <n v="139726.44099999999"/>
    <x v="16"/>
    <x v="29"/>
  </r>
  <r>
    <x v="8"/>
    <x v="3"/>
    <x v="0"/>
    <x v="38"/>
    <x v="1"/>
    <x v="38"/>
    <n v="290584"/>
    <n v="264277.47100000002"/>
    <n v="26306.529000000002"/>
    <x v="16"/>
    <x v="29"/>
  </r>
  <r>
    <x v="8"/>
    <x v="3"/>
    <x v="0"/>
    <x v="38"/>
    <x v="3"/>
    <x v="38"/>
    <n v="150"/>
    <n v="0"/>
    <n v="150"/>
    <x v="16"/>
    <x v="29"/>
  </r>
  <r>
    <x v="5"/>
    <x v="1"/>
    <x v="0"/>
    <x v="39"/>
    <x v="4"/>
    <x v="39"/>
    <n v="7"/>
    <n v="0"/>
    <n v="7"/>
    <x v="17"/>
    <x v="30"/>
  </r>
  <r>
    <x v="5"/>
    <x v="1"/>
    <x v="0"/>
    <x v="39"/>
    <x v="0"/>
    <x v="39"/>
    <n v="1160"/>
    <n v="1156.17"/>
    <n v="3.83"/>
    <x v="17"/>
    <x v="30"/>
  </r>
  <r>
    <x v="5"/>
    <x v="1"/>
    <x v="0"/>
    <x v="39"/>
    <x v="2"/>
    <x v="39"/>
    <n v="17000"/>
    <n v="6037.5060000000003"/>
    <n v="10962.494000000001"/>
    <x v="17"/>
    <x v="30"/>
  </r>
  <r>
    <x v="5"/>
    <x v="1"/>
    <x v="0"/>
    <x v="39"/>
    <x v="1"/>
    <x v="39"/>
    <n v="280"/>
    <n v="0"/>
    <n v="280"/>
    <x v="17"/>
    <x v="30"/>
  </r>
  <r>
    <x v="5"/>
    <x v="1"/>
    <x v="0"/>
    <x v="40"/>
    <x v="0"/>
    <x v="40"/>
    <n v="2192810"/>
    <n v="2192810"/>
    <n v="0"/>
    <x v="10"/>
    <x v="31"/>
  </r>
  <r>
    <x v="5"/>
    <x v="1"/>
    <x v="0"/>
    <x v="40"/>
    <x v="2"/>
    <x v="40"/>
    <n v="7000"/>
    <n v="4242.8910000000005"/>
    <n v="2757.1089999999999"/>
    <x v="10"/>
    <x v="31"/>
  </r>
  <r>
    <x v="5"/>
    <x v="1"/>
    <x v="0"/>
    <x v="40"/>
    <x v="1"/>
    <x v="40"/>
    <n v="0"/>
    <n v="0"/>
    <n v="0"/>
    <x v="10"/>
    <x v="31"/>
  </r>
  <r>
    <x v="5"/>
    <x v="1"/>
    <x v="0"/>
    <x v="41"/>
    <x v="0"/>
    <x v="41"/>
    <n v="1000"/>
    <n v="0"/>
    <n v="1000"/>
    <x v="12"/>
    <x v="32"/>
  </r>
  <r>
    <x v="5"/>
    <x v="1"/>
    <x v="0"/>
    <x v="42"/>
    <x v="0"/>
    <x v="42"/>
    <n v="12425010"/>
    <n v="12416585.604"/>
    <n v="8424.3960000000006"/>
    <x v="18"/>
    <x v="33"/>
  </r>
  <r>
    <x v="5"/>
    <x v="1"/>
    <x v="0"/>
    <x v="42"/>
    <x v="2"/>
    <x v="42"/>
    <n v="55000"/>
    <n v="52826.175000000003"/>
    <n v="2173.8250000000003"/>
    <x v="18"/>
    <x v="33"/>
  </r>
  <r>
    <x v="5"/>
    <x v="1"/>
    <x v="0"/>
    <x v="42"/>
    <x v="1"/>
    <x v="42"/>
    <n v="330880"/>
    <n v="330500"/>
    <n v="380"/>
    <x v="18"/>
    <x v="33"/>
  </r>
  <r>
    <x v="5"/>
    <x v="1"/>
    <x v="0"/>
    <x v="43"/>
    <x v="2"/>
    <x v="43"/>
    <n v="108500"/>
    <n v="106578.21400000001"/>
    <n v="1921.7860000000001"/>
    <x v="9"/>
    <x v="34"/>
  </r>
  <r>
    <x v="5"/>
    <x v="1"/>
    <x v="0"/>
    <x v="43"/>
    <x v="1"/>
    <x v="43"/>
    <n v="164290"/>
    <n v="164288.446"/>
    <n v="1.554"/>
    <x v="9"/>
    <x v="34"/>
  </r>
  <r>
    <x v="5"/>
    <x v="1"/>
    <x v="0"/>
    <x v="44"/>
    <x v="0"/>
    <x v="44"/>
    <n v="0"/>
    <n v="0"/>
    <n v="0"/>
    <x v="12"/>
    <x v="35"/>
  </r>
  <r>
    <x v="5"/>
    <x v="1"/>
    <x v="0"/>
    <x v="44"/>
    <x v="1"/>
    <x v="44"/>
    <n v="0"/>
    <n v="0"/>
    <n v="0"/>
    <x v="12"/>
    <x v="35"/>
  </r>
  <r>
    <x v="9"/>
    <x v="4"/>
    <x v="0"/>
    <x v="45"/>
    <x v="0"/>
    <x v="45"/>
    <n v="10000"/>
    <n v="0"/>
    <n v="10000"/>
    <x v="19"/>
    <x v="36"/>
  </r>
  <r>
    <x v="9"/>
    <x v="4"/>
    <x v="0"/>
    <x v="45"/>
    <x v="3"/>
    <x v="45"/>
    <n v="2147"/>
    <n v="0"/>
    <n v="2147"/>
    <x v="19"/>
    <x v="36"/>
  </r>
  <r>
    <x v="9"/>
    <x v="5"/>
    <x v="0"/>
    <x v="46"/>
    <x v="0"/>
    <x v="46"/>
    <n v="102250"/>
    <n v="0"/>
    <n v="102250"/>
    <x v="20"/>
    <x v="37"/>
  </r>
  <r>
    <x v="9"/>
    <x v="1"/>
    <x v="0"/>
    <x v="47"/>
    <x v="5"/>
    <x v="47"/>
    <n v="1000"/>
    <n v="0"/>
    <n v="1000"/>
    <x v="21"/>
    <x v="38"/>
  </r>
  <r>
    <x v="9"/>
    <x v="1"/>
    <x v="0"/>
    <x v="47"/>
    <x v="0"/>
    <x v="47"/>
    <n v="10"/>
    <n v="0"/>
    <n v="10"/>
    <x v="21"/>
    <x v="38"/>
  </r>
  <r>
    <x v="9"/>
    <x v="1"/>
    <x v="0"/>
    <x v="47"/>
    <x v="1"/>
    <x v="47"/>
    <n v="10"/>
    <n v="0"/>
    <n v="10"/>
    <x v="21"/>
    <x v="38"/>
  </r>
  <r>
    <x v="9"/>
    <x v="1"/>
    <x v="0"/>
    <x v="47"/>
    <x v="3"/>
    <x v="47"/>
    <n v="0"/>
    <n v="0"/>
    <n v="0"/>
    <x v="21"/>
    <x v="38"/>
  </r>
  <r>
    <x v="9"/>
    <x v="1"/>
    <x v="0"/>
    <x v="48"/>
    <x v="4"/>
    <x v="48"/>
    <n v="3580"/>
    <n v="3579.0240000000003"/>
    <n v="0.97600000000000009"/>
    <x v="21"/>
    <x v="38"/>
  </r>
  <r>
    <x v="9"/>
    <x v="1"/>
    <x v="0"/>
    <x v="48"/>
    <x v="0"/>
    <x v="48"/>
    <n v="18086010"/>
    <n v="18000000"/>
    <n v="86010"/>
    <x v="21"/>
    <x v="38"/>
  </r>
  <r>
    <x v="9"/>
    <x v="1"/>
    <x v="0"/>
    <x v="48"/>
    <x v="2"/>
    <x v="48"/>
    <n v="0"/>
    <n v="0"/>
    <n v="0"/>
    <x v="21"/>
    <x v="38"/>
  </r>
  <r>
    <x v="9"/>
    <x v="1"/>
    <x v="0"/>
    <x v="48"/>
    <x v="1"/>
    <x v="48"/>
    <n v="359000"/>
    <n v="359000"/>
    <n v="0"/>
    <x v="21"/>
    <x v="38"/>
  </r>
  <r>
    <x v="9"/>
    <x v="1"/>
    <x v="0"/>
    <x v="49"/>
    <x v="4"/>
    <x v="49"/>
    <n v="45"/>
    <n v="45"/>
    <n v="0"/>
    <x v="22"/>
    <x v="39"/>
  </r>
  <r>
    <x v="9"/>
    <x v="1"/>
    <x v="0"/>
    <x v="49"/>
    <x v="0"/>
    <x v="49"/>
    <n v="95165"/>
    <n v="95156.34"/>
    <n v="8.66"/>
    <x v="22"/>
    <x v="39"/>
  </r>
  <r>
    <x v="9"/>
    <x v="1"/>
    <x v="0"/>
    <x v="50"/>
    <x v="4"/>
    <x v="50"/>
    <n v="50"/>
    <n v="0"/>
    <n v="50"/>
    <x v="21"/>
    <x v="40"/>
  </r>
  <r>
    <x v="9"/>
    <x v="1"/>
    <x v="0"/>
    <x v="50"/>
    <x v="0"/>
    <x v="50"/>
    <n v="26470"/>
    <n v="2557.4230000000002"/>
    <n v="23912.577000000001"/>
    <x v="21"/>
    <x v="40"/>
  </r>
  <r>
    <x v="9"/>
    <x v="1"/>
    <x v="0"/>
    <x v="50"/>
    <x v="2"/>
    <x v="50"/>
    <n v="0"/>
    <n v="0"/>
    <n v="0"/>
    <x v="21"/>
    <x v="40"/>
  </r>
  <r>
    <x v="9"/>
    <x v="1"/>
    <x v="0"/>
    <x v="51"/>
    <x v="2"/>
    <x v="51"/>
    <n v="100"/>
    <n v="100"/>
    <n v="0"/>
    <x v="22"/>
    <x v="39"/>
  </r>
  <r>
    <x v="9"/>
    <x v="1"/>
    <x v="0"/>
    <x v="52"/>
    <x v="4"/>
    <x v="52"/>
    <n v="4060"/>
    <n v="1891.451"/>
    <n v="2168.549"/>
    <x v="23"/>
    <x v="41"/>
  </r>
  <r>
    <x v="9"/>
    <x v="1"/>
    <x v="0"/>
    <x v="52"/>
    <x v="0"/>
    <x v="52"/>
    <n v="1200130"/>
    <n v="1200130"/>
    <n v="0"/>
    <x v="23"/>
    <x v="41"/>
  </r>
  <r>
    <x v="9"/>
    <x v="1"/>
    <x v="0"/>
    <x v="52"/>
    <x v="2"/>
    <x v="52"/>
    <n v="5000"/>
    <n v="2897.366"/>
    <n v="2102.634"/>
    <x v="23"/>
    <x v="41"/>
  </r>
  <r>
    <x v="9"/>
    <x v="1"/>
    <x v="0"/>
    <x v="52"/>
    <x v="1"/>
    <x v="52"/>
    <n v="210750"/>
    <n v="210743"/>
    <n v="7"/>
    <x v="23"/>
    <x v="41"/>
  </r>
  <r>
    <x v="9"/>
    <x v="1"/>
    <x v="0"/>
    <x v="52"/>
    <x v="3"/>
    <x v="52"/>
    <n v="200"/>
    <n v="36.813000000000002"/>
    <n v="163.18700000000001"/>
    <x v="23"/>
    <x v="41"/>
  </r>
  <r>
    <x v="9"/>
    <x v="1"/>
    <x v="0"/>
    <x v="53"/>
    <x v="4"/>
    <x v="53"/>
    <n v="2530"/>
    <n v="1406.348"/>
    <n v="1123.652"/>
    <x v="22"/>
    <x v="39"/>
  </r>
  <r>
    <x v="9"/>
    <x v="1"/>
    <x v="0"/>
    <x v="53"/>
    <x v="0"/>
    <x v="53"/>
    <n v="2446990"/>
    <n v="2446389.2259999998"/>
    <n v="600.774"/>
    <x v="22"/>
    <x v="39"/>
  </r>
  <r>
    <x v="9"/>
    <x v="1"/>
    <x v="0"/>
    <x v="53"/>
    <x v="2"/>
    <x v="53"/>
    <n v="0"/>
    <n v="0"/>
    <n v="0"/>
    <x v="22"/>
    <x v="39"/>
  </r>
  <r>
    <x v="9"/>
    <x v="1"/>
    <x v="0"/>
    <x v="53"/>
    <x v="1"/>
    <x v="53"/>
    <n v="290740"/>
    <n v="290731.15600000002"/>
    <n v="8.8440000000000012"/>
    <x v="22"/>
    <x v="39"/>
  </r>
  <r>
    <x v="9"/>
    <x v="1"/>
    <x v="0"/>
    <x v="54"/>
    <x v="2"/>
    <x v="54"/>
    <n v="0"/>
    <n v="0"/>
    <n v="0"/>
    <x v="6"/>
    <x v="15"/>
  </r>
  <r>
    <x v="9"/>
    <x v="1"/>
    <x v="0"/>
    <x v="55"/>
    <x v="4"/>
    <x v="55"/>
    <n v="3790"/>
    <n v="1621.2440000000001"/>
    <n v="2168.7560000000003"/>
    <x v="19"/>
    <x v="42"/>
  </r>
  <r>
    <x v="9"/>
    <x v="1"/>
    <x v="0"/>
    <x v="55"/>
    <x v="0"/>
    <x v="55"/>
    <n v="0"/>
    <n v="0"/>
    <n v="0"/>
    <x v="19"/>
    <x v="42"/>
  </r>
  <r>
    <x v="9"/>
    <x v="1"/>
    <x v="0"/>
    <x v="55"/>
    <x v="2"/>
    <x v="55"/>
    <n v="84000"/>
    <n v="82656.972999999998"/>
    <n v="1343.027"/>
    <x v="19"/>
    <x v="42"/>
  </r>
  <r>
    <x v="9"/>
    <x v="1"/>
    <x v="0"/>
    <x v="55"/>
    <x v="1"/>
    <x v="55"/>
    <n v="185590"/>
    <n v="185586.054"/>
    <n v="3.9460000000000002"/>
    <x v="19"/>
    <x v="42"/>
  </r>
  <r>
    <x v="9"/>
    <x v="1"/>
    <x v="0"/>
    <x v="56"/>
    <x v="0"/>
    <x v="56"/>
    <n v="9850"/>
    <n v="0"/>
    <n v="9850"/>
    <x v="24"/>
    <x v="43"/>
  </r>
  <r>
    <x v="8"/>
    <x v="1"/>
    <x v="0"/>
    <x v="57"/>
    <x v="4"/>
    <x v="57"/>
    <n v="3340"/>
    <n v="2827.4570000000003"/>
    <n v="512.54300000000001"/>
    <x v="16"/>
    <x v="44"/>
  </r>
  <r>
    <x v="8"/>
    <x v="1"/>
    <x v="0"/>
    <x v="57"/>
    <x v="0"/>
    <x v="57"/>
    <n v="9716000"/>
    <n v="9700921.5899999999"/>
    <n v="15078.41"/>
    <x v="16"/>
    <x v="44"/>
  </r>
  <r>
    <x v="8"/>
    <x v="1"/>
    <x v="0"/>
    <x v="57"/>
    <x v="2"/>
    <x v="57"/>
    <n v="2000"/>
    <n v="2000"/>
    <n v="0"/>
    <x v="16"/>
    <x v="44"/>
  </r>
  <r>
    <x v="8"/>
    <x v="1"/>
    <x v="0"/>
    <x v="57"/>
    <x v="1"/>
    <x v="57"/>
    <n v="204100"/>
    <n v="204075.59599999999"/>
    <n v="24.404"/>
    <x v="16"/>
    <x v="44"/>
  </r>
  <r>
    <x v="8"/>
    <x v="1"/>
    <x v="0"/>
    <x v="58"/>
    <x v="2"/>
    <x v="58"/>
    <n v="3000"/>
    <n v="372.202"/>
    <n v="2627.7980000000002"/>
    <x v="16"/>
    <x v="45"/>
  </r>
  <r>
    <x v="8"/>
    <x v="1"/>
    <x v="0"/>
    <x v="59"/>
    <x v="2"/>
    <x v="59"/>
    <n v="0"/>
    <n v="0"/>
    <n v="0"/>
    <x v="25"/>
    <x v="46"/>
  </r>
  <r>
    <x v="8"/>
    <x v="1"/>
    <x v="0"/>
    <x v="60"/>
    <x v="0"/>
    <x v="60"/>
    <n v="18500"/>
    <n v="13863.5"/>
    <n v="4636.5"/>
    <x v="16"/>
    <x v="47"/>
  </r>
  <r>
    <x v="8"/>
    <x v="1"/>
    <x v="0"/>
    <x v="61"/>
    <x v="0"/>
    <x v="61"/>
    <n v="208910"/>
    <n v="208900.728"/>
    <n v="9.2720000000000002"/>
    <x v="25"/>
    <x v="48"/>
  </r>
  <r>
    <x v="8"/>
    <x v="1"/>
    <x v="0"/>
    <x v="61"/>
    <x v="2"/>
    <x v="61"/>
    <n v="5000"/>
    <n v="3430.1680000000001"/>
    <n v="1569.8320000000001"/>
    <x v="25"/>
    <x v="48"/>
  </r>
  <r>
    <x v="8"/>
    <x v="1"/>
    <x v="0"/>
    <x v="62"/>
    <x v="2"/>
    <x v="62"/>
    <n v="0"/>
    <n v="0"/>
    <n v="0"/>
    <x v="15"/>
    <x v="49"/>
  </r>
  <r>
    <x v="8"/>
    <x v="1"/>
    <x v="0"/>
    <x v="63"/>
    <x v="4"/>
    <x v="63"/>
    <n v="3560"/>
    <n v="1260.9770000000001"/>
    <n v="2299.0230000000001"/>
    <x v="25"/>
    <x v="48"/>
  </r>
  <r>
    <x v="8"/>
    <x v="1"/>
    <x v="0"/>
    <x v="63"/>
    <x v="0"/>
    <x v="63"/>
    <n v="6407410"/>
    <n v="6407409.9869999997"/>
    <n v="1.3000000000000001E-2"/>
    <x v="25"/>
    <x v="48"/>
  </r>
  <r>
    <x v="8"/>
    <x v="1"/>
    <x v="0"/>
    <x v="63"/>
    <x v="2"/>
    <x v="63"/>
    <n v="114500"/>
    <n v="113759.41"/>
    <n v="740.59"/>
    <x v="25"/>
    <x v="48"/>
  </r>
  <r>
    <x v="8"/>
    <x v="1"/>
    <x v="0"/>
    <x v="63"/>
    <x v="1"/>
    <x v="63"/>
    <n v="357450"/>
    <n v="357446.66600000003"/>
    <n v="3.3340000000000001"/>
    <x v="25"/>
    <x v="48"/>
  </r>
  <r>
    <x v="8"/>
    <x v="1"/>
    <x v="0"/>
    <x v="64"/>
    <x v="2"/>
    <x v="64"/>
    <n v="23000"/>
    <n v="21094.600000000002"/>
    <n v="1905.4"/>
    <x v="25"/>
    <x v="48"/>
  </r>
  <r>
    <x v="8"/>
    <x v="1"/>
    <x v="0"/>
    <x v="64"/>
    <x v="1"/>
    <x v="64"/>
    <n v="16000"/>
    <n v="0"/>
    <n v="16000"/>
    <x v="25"/>
    <x v="48"/>
  </r>
  <r>
    <x v="8"/>
    <x v="1"/>
    <x v="0"/>
    <x v="65"/>
    <x v="0"/>
    <x v="65"/>
    <n v="1753763"/>
    <n v="1753744.9"/>
    <n v="18.100000000000001"/>
    <x v="25"/>
    <x v="46"/>
  </r>
  <r>
    <x v="8"/>
    <x v="1"/>
    <x v="0"/>
    <x v="65"/>
    <x v="2"/>
    <x v="65"/>
    <n v="4500"/>
    <n v="3638.038"/>
    <n v="861.96199999999999"/>
    <x v="25"/>
    <x v="46"/>
  </r>
  <r>
    <x v="8"/>
    <x v="1"/>
    <x v="0"/>
    <x v="65"/>
    <x v="1"/>
    <x v="65"/>
    <n v="231320"/>
    <n v="231302.274"/>
    <n v="17.725999999999999"/>
    <x v="25"/>
    <x v="46"/>
  </r>
  <r>
    <x v="8"/>
    <x v="1"/>
    <x v="0"/>
    <x v="65"/>
    <x v="3"/>
    <x v="65"/>
    <n v="57"/>
    <n v="53.686"/>
    <n v="3.3140000000000001"/>
    <x v="25"/>
    <x v="46"/>
  </r>
  <r>
    <x v="8"/>
    <x v="1"/>
    <x v="0"/>
    <x v="66"/>
    <x v="1"/>
    <x v="66"/>
    <n v="251770"/>
    <n v="251768.87299999999"/>
    <n v="1.127"/>
    <x v="25"/>
    <x v="50"/>
  </r>
  <r>
    <x v="8"/>
    <x v="1"/>
    <x v="0"/>
    <x v="67"/>
    <x v="2"/>
    <x v="67"/>
    <n v="52000"/>
    <n v="49444.914000000004"/>
    <n v="2555.0860000000002"/>
    <x v="25"/>
    <x v="51"/>
  </r>
  <r>
    <x v="8"/>
    <x v="1"/>
    <x v="0"/>
    <x v="68"/>
    <x v="1"/>
    <x v="68"/>
    <n v="103180"/>
    <n v="102968.74"/>
    <n v="211.26"/>
    <x v="16"/>
    <x v="29"/>
  </r>
  <r>
    <x v="10"/>
    <x v="0"/>
    <x v="0"/>
    <x v="69"/>
    <x v="0"/>
    <x v="69"/>
    <n v="1195129"/>
    <n v="1195129"/>
    <n v="0"/>
    <x v="26"/>
    <x v="52"/>
  </r>
  <r>
    <x v="10"/>
    <x v="0"/>
    <x v="0"/>
    <x v="69"/>
    <x v="3"/>
    <x v="69"/>
    <n v="262"/>
    <n v="0"/>
    <n v="262"/>
    <x v="26"/>
    <x v="52"/>
  </r>
  <r>
    <x v="10"/>
    <x v="0"/>
    <x v="0"/>
    <x v="70"/>
    <x v="0"/>
    <x v="70"/>
    <n v="625000"/>
    <n v="624278.08400000003"/>
    <n v="721.91600000000005"/>
    <x v="26"/>
    <x v="53"/>
  </r>
  <r>
    <x v="10"/>
    <x v="0"/>
    <x v="0"/>
    <x v="70"/>
    <x v="2"/>
    <x v="70"/>
    <n v="23250"/>
    <n v="15008.102999999999"/>
    <n v="8241.8970000000008"/>
    <x v="26"/>
    <x v="53"/>
  </r>
  <r>
    <x v="10"/>
    <x v="0"/>
    <x v="0"/>
    <x v="71"/>
    <x v="0"/>
    <x v="71"/>
    <n v="59200"/>
    <n v="54992.233999999997"/>
    <n v="4207.7660000000005"/>
    <x v="6"/>
    <x v="15"/>
  </r>
  <r>
    <x v="10"/>
    <x v="0"/>
    <x v="0"/>
    <x v="72"/>
    <x v="1"/>
    <x v="72"/>
    <n v="42903"/>
    <n v="42902.862000000001"/>
    <n v="0.13800000000000001"/>
    <x v="6"/>
    <x v="15"/>
  </r>
  <r>
    <x v="0"/>
    <x v="6"/>
    <x v="0"/>
    <x v="73"/>
    <x v="0"/>
    <x v="73"/>
    <n v="200"/>
    <n v="0"/>
    <n v="200"/>
    <x v="27"/>
    <x v="54"/>
  </r>
  <r>
    <x v="0"/>
    <x v="6"/>
    <x v="0"/>
    <x v="74"/>
    <x v="1"/>
    <x v="74"/>
    <n v="4000"/>
    <n v="2846.7570000000001"/>
    <n v="1153.2430000000002"/>
    <x v="27"/>
    <x v="55"/>
  </r>
  <r>
    <x v="0"/>
    <x v="6"/>
    <x v="0"/>
    <x v="75"/>
    <x v="1"/>
    <x v="75"/>
    <n v="52874"/>
    <n v="52874.095999999998"/>
    <n v="-9.6000000000000002E-2"/>
    <x v="28"/>
    <x v="56"/>
  </r>
  <r>
    <x v="0"/>
    <x v="6"/>
    <x v="0"/>
    <x v="76"/>
    <x v="0"/>
    <x v="76"/>
    <n v="4000"/>
    <n v="4000"/>
    <n v="0"/>
    <x v="29"/>
    <x v="57"/>
  </r>
  <r>
    <x v="0"/>
    <x v="6"/>
    <x v="0"/>
    <x v="76"/>
    <x v="1"/>
    <x v="76"/>
    <n v="2501"/>
    <n v="2500.6089999999999"/>
    <n v="0.39100000000000001"/>
    <x v="29"/>
    <x v="57"/>
  </r>
  <r>
    <x v="0"/>
    <x v="6"/>
    <x v="0"/>
    <x v="77"/>
    <x v="4"/>
    <x v="77"/>
    <n v="14908"/>
    <n v="0"/>
    <n v="14908"/>
    <x v="30"/>
    <x v="58"/>
  </r>
  <r>
    <x v="0"/>
    <x v="6"/>
    <x v="0"/>
    <x v="77"/>
    <x v="0"/>
    <x v="77"/>
    <n v="3083901"/>
    <n v="3014124.11"/>
    <n v="69776.89"/>
    <x v="30"/>
    <x v="58"/>
  </r>
  <r>
    <x v="0"/>
    <x v="6"/>
    <x v="0"/>
    <x v="77"/>
    <x v="1"/>
    <x v="77"/>
    <n v="28930"/>
    <n v="28930"/>
    <n v="0"/>
    <x v="30"/>
    <x v="58"/>
  </r>
  <r>
    <x v="0"/>
    <x v="6"/>
    <x v="0"/>
    <x v="77"/>
    <x v="3"/>
    <x v="77"/>
    <n v="64"/>
    <n v="63.007000000000005"/>
    <n v="0.99299999999999999"/>
    <x v="30"/>
    <x v="58"/>
  </r>
  <r>
    <x v="0"/>
    <x v="6"/>
    <x v="0"/>
    <x v="78"/>
    <x v="1"/>
    <x v="78"/>
    <n v="73500"/>
    <n v="73500"/>
    <n v="0"/>
    <x v="31"/>
    <x v="59"/>
  </r>
  <r>
    <x v="0"/>
    <x v="6"/>
    <x v="0"/>
    <x v="78"/>
    <x v="3"/>
    <x v="78"/>
    <n v="0"/>
    <n v="0"/>
    <n v="0"/>
    <x v="31"/>
    <x v="59"/>
  </r>
  <r>
    <x v="0"/>
    <x v="6"/>
    <x v="0"/>
    <x v="79"/>
    <x v="0"/>
    <x v="79"/>
    <n v="4438067"/>
    <n v="4438066.9369999999"/>
    <n v="6.3E-2"/>
    <x v="27"/>
    <x v="60"/>
  </r>
  <r>
    <x v="0"/>
    <x v="6"/>
    <x v="0"/>
    <x v="79"/>
    <x v="1"/>
    <x v="79"/>
    <n v="141250"/>
    <n v="141250"/>
    <n v="0"/>
    <x v="27"/>
    <x v="60"/>
  </r>
  <r>
    <x v="0"/>
    <x v="6"/>
    <x v="0"/>
    <x v="80"/>
    <x v="4"/>
    <x v="80"/>
    <n v="0"/>
    <n v="0"/>
    <n v="0"/>
    <x v="27"/>
    <x v="61"/>
  </r>
  <r>
    <x v="0"/>
    <x v="6"/>
    <x v="0"/>
    <x v="80"/>
    <x v="0"/>
    <x v="80"/>
    <n v="2054896"/>
    <n v="2025003.6140000001"/>
    <n v="29892.385999999999"/>
    <x v="27"/>
    <x v="61"/>
  </r>
  <r>
    <x v="0"/>
    <x v="6"/>
    <x v="0"/>
    <x v="80"/>
    <x v="3"/>
    <x v="80"/>
    <n v="400"/>
    <n v="58.287000000000006"/>
    <n v="341.71300000000002"/>
    <x v="27"/>
    <x v="61"/>
  </r>
  <r>
    <x v="0"/>
    <x v="6"/>
    <x v="0"/>
    <x v="81"/>
    <x v="1"/>
    <x v="81"/>
    <n v="120900"/>
    <n v="120838.538"/>
    <n v="61.462000000000003"/>
    <x v="27"/>
    <x v="61"/>
  </r>
  <r>
    <x v="11"/>
    <x v="7"/>
    <x v="1"/>
    <x v="82"/>
    <x v="1"/>
    <x v="82"/>
    <n v="222400"/>
    <n v="222305.47200000001"/>
    <n v="94.528000000000006"/>
    <x v="32"/>
    <x v="62"/>
  </r>
  <r>
    <x v="11"/>
    <x v="7"/>
    <x v="1"/>
    <x v="83"/>
    <x v="1"/>
    <x v="83"/>
    <n v="785356"/>
    <n v="781783.098"/>
    <n v="3572.902"/>
    <x v="6"/>
    <x v="15"/>
  </r>
  <r>
    <x v="11"/>
    <x v="7"/>
    <x v="0"/>
    <x v="84"/>
    <x v="4"/>
    <x v="84"/>
    <n v="1425"/>
    <n v="1424.0740000000001"/>
    <n v="0.92600000000000005"/>
    <x v="6"/>
    <x v="15"/>
  </r>
  <r>
    <x v="11"/>
    <x v="7"/>
    <x v="0"/>
    <x v="84"/>
    <x v="0"/>
    <x v="84"/>
    <n v="428862"/>
    <n v="428861.80099999998"/>
    <n v="0.19900000000000001"/>
    <x v="6"/>
    <x v="15"/>
  </r>
  <r>
    <x v="11"/>
    <x v="7"/>
    <x v="0"/>
    <x v="84"/>
    <x v="1"/>
    <x v="84"/>
    <n v="63423"/>
    <n v="63422.15"/>
    <n v="0.85"/>
    <x v="6"/>
    <x v="15"/>
  </r>
  <r>
    <x v="11"/>
    <x v="7"/>
    <x v="1"/>
    <x v="85"/>
    <x v="1"/>
    <x v="85"/>
    <n v="335463"/>
    <n v="335462.30300000001"/>
    <n v="0.69700000000000006"/>
    <x v="6"/>
    <x v="15"/>
  </r>
  <r>
    <x v="1"/>
    <x v="6"/>
    <x v="0"/>
    <x v="86"/>
    <x v="4"/>
    <x v="86"/>
    <n v="0"/>
    <n v="0"/>
    <n v="0"/>
    <x v="33"/>
    <x v="63"/>
  </r>
  <r>
    <x v="1"/>
    <x v="6"/>
    <x v="0"/>
    <x v="86"/>
    <x v="0"/>
    <x v="86"/>
    <n v="257543"/>
    <n v="257445.78700000001"/>
    <n v="97.213000000000008"/>
    <x v="33"/>
    <x v="63"/>
  </r>
  <r>
    <x v="1"/>
    <x v="6"/>
    <x v="0"/>
    <x v="86"/>
    <x v="1"/>
    <x v="86"/>
    <n v="27794"/>
    <n v="27793.976999999999"/>
    <n v="2.3E-2"/>
    <x v="33"/>
    <x v="63"/>
  </r>
  <r>
    <x v="1"/>
    <x v="6"/>
    <x v="0"/>
    <x v="86"/>
    <x v="3"/>
    <x v="86"/>
    <n v="54"/>
    <n v="53.556000000000004"/>
    <n v="0.44400000000000001"/>
    <x v="33"/>
    <x v="63"/>
  </r>
  <r>
    <x v="1"/>
    <x v="6"/>
    <x v="0"/>
    <x v="87"/>
    <x v="0"/>
    <x v="87"/>
    <n v="126757"/>
    <n v="126756.156"/>
    <n v="0.84400000000000008"/>
    <x v="34"/>
    <x v="64"/>
  </r>
  <r>
    <x v="0"/>
    <x v="1"/>
    <x v="0"/>
    <x v="88"/>
    <x v="4"/>
    <x v="88"/>
    <n v="370"/>
    <n v="0"/>
    <n v="370"/>
    <x v="27"/>
    <x v="65"/>
  </r>
  <r>
    <x v="0"/>
    <x v="1"/>
    <x v="0"/>
    <x v="88"/>
    <x v="0"/>
    <x v="88"/>
    <n v="322760"/>
    <n v="320967.97700000001"/>
    <n v="1792.0230000000001"/>
    <x v="27"/>
    <x v="65"/>
  </r>
  <r>
    <x v="0"/>
    <x v="1"/>
    <x v="0"/>
    <x v="88"/>
    <x v="2"/>
    <x v="88"/>
    <n v="65000"/>
    <n v="64777.231"/>
    <n v="222.76900000000001"/>
    <x v="27"/>
    <x v="65"/>
  </r>
  <r>
    <x v="0"/>
    <x v="1"/>
    <x v="0"/>
    <x v="88"/>
    <x v="1"/>
    <x v="88"/>
    <n v="10"/>
    <n v="0"/>
    <n v="10"/>
    <x v="27"/>
    <x v="65"/>
  </r>
  <r>
    <x v="0"/>
    <x v="1"/>
    <x v="0"/>
    <x v="89"/>
    <x v="2"/>
    <x v="89"/>
    <n v="10000"/>
    <n v="0"/>
    <n v="10000"/>
    <x v="35"/>
    <x v="66"/>
  </r>
  <r>
    <x v="0"/>
    <x v="1"/>
    <x v="0"/>
    <x v="90"/>
    <x v="0"/>
    <x v="90"/>
    <n v="63620"/>
    <n v="63617.4"/>
    <n v="2.6"/>
    <x v="27"/>
    <x v="67"/>
  </r>
  <r>
    <x v="0"/>
    <x v="1"/>
    <x v="0"/>
    <x v="90"/>
    <x v="2"/>
    <x v="90"/>
    <n v="3285"/>
    <n v="3114.7950000000001"/>
    <n v="170.20500000000001"/>
    <x v="27"/>
    <x v="67"/>
  </r>
  <r>
    <x v="12"/>
    <x v="3"/>
    <x v="0"/>
    <x v="91"/>
    <x v="0"/>
    <x v="91"/>
    <n v="619571"/>
    <n v="619570.53099999996"/>
    <n v="0.46900000000000003"/>
    <x v="36"/>
    <x v="68"/>
  </r>
  <r>
    <x v="12"/>
    <x v="3"/>
    <x v="0"/>
    <x v="91"/>
    <x v="1"/>
    <x v="91"/>
    <n v="20854"/>
    <n v="20852.406999999999"/>
    <n v="1.593"/>
    <x v="36"/>
    <x v="68"/>
  </r>
  <r>
    <x v="12"/>
    <x v="3"/>
    <x v="0"/>
    <x v="92"/>
    <x v="4"/>
    <x v="92"/>
    <n v="0"/>
    <n v="0"/>
    <n v="0"/>
    <x v="37"/>
    <x v="69"/>
  </r>
  <r>
    <x v="12"/>
    <x v="3"/>
    <x v="0"/>
    <x v="92"/>
    <x v="0"/>
    <x v="92"/>
    <n v="1121295"/>
    <n v="1121214.4350000001"/>
    <n v="80.564999999999998"/>
    <x v="37"/>
    <x v="69"/>
  </r>
  <r>
    <x v="12"/>
    <x v="3"/>
    <x v="0"/>
    <x v="92"/>
    <x v="1"/>
    <x v="92"/>
    <n v="314272"/>
    <n v="311284.875"/>
    <n v="2987.125"/>
    <x v="37"/>
    <x v="69"/>
  </r>
  <r>
    <x v="12"/>
    <x v="3"/>
    <x v="0"/>
    <x v="92"/>
    <x v="3"/>
    <x v="92"/>
    <n v="79"/>
    <n v="78.759"/>
    <n v="0.24100000000000002"/>
    <x v="37"/>
    <x v="69"/>
  </r>
  <r>
    <x v="12"/>
    <x v="8"/>
    <x v="0"/>
    <x v="93"/>
    <x v="0"/>
    <x v="93"/>
    <n v="0"/>
    <n v="1985274.8910000001"/>
    <n v="-1985274.8910000001"/>
    <x v="36"/>
    <x v="68"/>
  </r>
  <r>
    <x v="12"/>
    <x v="8"/>
    <x v="0"/>
    <x v="93"/>
    <x v="1"/>
    <x v="93"/>
    <n v="0"/>
    <n v="131152.21299999999"/>
    <n v="-131152.21299999999"/>
    <x v="36"/>
    <x v="68"/>
  </r>
  <r>
    <x v="12"/>
    <x v="3"/>
    <x v="0"/>
    <x v="93"/>
    <x v="1"/>
    <x v="93"/>
    <n v="21055"/>
    <n v="21055"/>
    <n v="0"/>
    <x v="36"/>
    <x v="68"/>
  </r>
  <r>
    <x v="6"/>
    <x v="3"/>
    <x v="0"/>
    <x v="94"/>
    <x v="1"/>
    <x v="94"/>
    <n v="94983"/>
    <n v="94945"/>
    <n v="38"/>
    <x v="38"/>
    <x v="70"/>
  </r>
  <r>
    <x v="6"/>
    <x v="3"/>
    <x v="0"/>
    <x v="95"/>
    <x v="0"/>
    <x v="95"/>
    <n v="1081232"/>
    <n v="1072875.0889999999"/>
    <n v="8356.9110000000001"/>
    <x v="38"/>
    <x v="71"/>
  </r>
  <r>
    <x v="6"/>
    <x v="3"/>
    <x v="0"/>
    <x v="95"/>
    <x v="1"/>
    <x v="95"/>
    <n v="91657"/>
    <n v="85752.043999999994"/>
    <n v="5904.9560000000001"/>
    <x v="38"/>
    <x v="71"/>
  </r>
  <r>
    <x v="6"/>
    <x v="3"/>
    <x v="0"/>
    <x v="96"/>
    <x v="0"/>
    <x v="96"/>
    <n v="1503731"/>
    <n v="1503561.6710000001"/>
    <n v="169.32900000000001"/>
    <x v="38"/>
    <x v="72"/>
  </r>
  <r>
    <x v="6"/>
    <x v="3"/>
    <x v="0"/>
    <x v="96"/>
    <x v="1"/>
    <x v="96"/>
    <n v="235585"/>
    <n v="234284.63099999999"/>
    <n v="1300.3690000000001"/>
    <x v="38"/>
    <x v="72"/>
  </r>
  <r>
    <x v="6"/>
    <x v="3"/>
    <x v="0"/>
    <x v="97"/>
    <x v="1"/>
    <x v="97"/>
    <n v="11375"/>
    <n v="11374.811"/>
    <n v="0.189"/>
    <x v="38"/>
    <x v="70"/>
  </r>
  <r>
    <x v="13"/>
    <x v="1"/>
    <x v="0"/>
    <x v="98"/>
    <x v="0"/>
    <x v="98"/>
    <n v="0"/>
    <n v="0"/>
    <n v="0"/>
    <x v="39"/>
    <x v="73"/>
  </r>
  <r>
    <x v="13"/>
    <x v="1"/>
    <x v="0"/>
    <x v="98"/>
    <x v="2"/>
    <x v="98"/>
    <n v="0"/>
    <n v="0"/>
    <n v="0"/>
    <x v="39"/>
    <x v="73"/>
  </r>
  <r>
    <x v="13"/>
    <x v="1"/>
    <x v="0"/>
    <x v="98"/>
    <x v="1"/>
    <x v="98"/>
    <n v="0"/>
    <n v="0"/>
    <n v="0"/>
    <x v="39"/>
    <x v="73"/>
  </r>
  <r>
    <x v="13"/>
    <x v="1"/>
    <x v="0"/>
    <x v="99"/>
    <x v="4"/>
    <x v="99"/>
    <n v="0"/>
    <n v="0"/>
    <n v="0"/>
    <x v="39"/>
    <x v="73"/>
  </r>
  <r>
    <x v="13"/>
    <x v="1"/>
    <x v="0"/>
    <x v="99"/>
    <x v="0"/>
    <x v="99"/>
    <n v="407525"/>
    <n v="402242.13199999998"/>
    <n v="5282.8680000000004"/>
    <x v="39"/>
    <x v="73"/>
  </r>
  <r>
    <x v="13"/>
    <x v="1"/>
    <x v="0"/>
    <x v="99"/>
    <x v="1"/>
    <x v="99"/>
    <n v="0"/>
    <n v="0"/>
    <n v="0"/>
    <x v="39"/>
    <x v="73"/>
  </r>
  <r>
    <x v="13"/>
    <x v="1"/>
    <x v="0"/>
    <x v="100"/>
    <x v="0"/>
    <x v="100"/>
    <n v="0"/>
    <n v="0"/>
    <n v="0"/>
    <x v="39"/>
    <x v="15"/>
  </r>
  <r>
    <x v="13"/>
    <x v="1"/>
    <x v="0"/>
    <x v="101"/>
    <x v="1"/>
    <x v="101"/>
    <n v="162350"/>
    <n v="157839.70000000001"/>
    <n v="4510.3"/>
    <x v="39"/>
    <x v="73"/>
  </r>
  <r>
    <x v="13"/>
    <x v="1"/>
    <x v="0"/>
    <x v="102"/>
    <x v="1"/>
    <x v="102"/>
    <n v="188696"/>
    <n v="188695.424"/>
    <n v="0.57600000000000007"/>
    <x v="39"/>
    <x v="73"/>
  </r>
  <r>
    <x v="13"/>
    <x v="1"/>
    <x v="0"/>
    <x v="103"/>
    <x v="0"/>
    <x v="103"/>
    <n v="10"/>
    <n v="0"/>
    <n v="10"/>
    <x v="40"/>
    <x v="74"/>
  </r>
  <r>
    <x v="13"/>
    <x v="1"/>
    <x v="0"/>
    <x v="104"/>
    <x v="1"/>
    <x v="104"/>
    <n v="0"/>
    <n v="0"/>
    <n v="0"/>
    <x v="39"/>
    <x v="73"/>
  </r>
  <r>
    <x v="13"/>
    <x v="1"/>
    <x v="0"/>
    <x v="105"/>
    <x v="1"/>
    <x v="105"/>
    <n v="47240"/>
    <n v="47238.62"/>
    <n v="1.3800000000000001"/>
    <x v="41"/>
    <x v="75"/>
  </r>
  <r>
    <x v="13"/>
    <x v="1"/>
    <x v="0"/>
    <x v="106"/>
    <x v="0"/>
    <x v="106"/>
    <n v="11330"/>
    <n v="10402.555"/>
    <n v="927.44500000000005"/>
    <x v="40"/>
    <x v="74"/>
  </r>
  <r>
    <x v="13"/>
    <x v="1"/>
    <x v="0"/>
    <x v="107"/>
    <x v="0"/>
    <x v="107"/>
    <n v="49880"/>
    <n v="45405.866000000002"/>
    <n v="4474.134"/>
    <x v="41"/>
    <x v="76"/>
  </r>
  <r>
    <x v="13"/>
    <x v="1"/>
    <x v="0"/>
    <x v="108"/>
    <x v="4"/>
    <x v="108"/>
    <n v="0"/>
    <n v="0"/>
    <n v="0"/>
    <x v="39"/>
    <x v="73"/>
  </r>
  <r>
    <x v="13"/>
    <x v="1"/>
    <x v="0"/>
    <x v="108"/>
    <x v="0"/>
    <x v="108"/>
    <n v="10"/>
    <n v="0"/>
    <n v="10"/>
    <x v="39"/>
    <x v="73"/>
  </r>
  <r>
    <x v="13"/>
    <x v="1"/>
    <x v="0"/>
    <x v="108"/>
    <x v="1"/>
    <x v="108"/>
    <n v="10"/>
    <n v="0"/>
    <n v="10"/>
    <x v="39"/>
    <x v="73"/>
  </r>
  <r>
    <x v="13"/>
    <x v="1"/>
    <x v="0"/>
    <x v="108"/>
    <x v="3"/>
    <x v="108"/>
    <n v="200"/>
    <n v="129.953"/>
    <n v="70.046999999999997"/>
    <x v="39"/>
    <x v="73"/>
  </r>
  <r>
    <x v="13"/>
    <x v="1"/>
    <x v="0"/>
    <x v="109"/>
    <x v="1"/>
    <x v="109"/>
    <n v="5"/>
    <n v="0"/>
    <n v="5"/>
    <x v="39"/>
    <x v="73"/>
  </r>
  <r>
    <x v="13"/>
    <x v="1"/>
    <x v="0"/>
    <x v="109"/>
    <x v="3"/>
    <x v="109"/>
    <n v="70"/>
    <n v="70"/>
    <n v="0"/>
    <x v="39"/>
    <x v="73"/>
  </r>
  <r>
    <x v="13"/>
    <x v="1"/>
    <x v="0"/>
    <x v="110"/>
    <x v="1"/>
    <x v="110"/>
    <n v="124790"/>
    <n v="85990.084000000003"/>
    <n v="38799.915999999997"/>
    <x v="41"/>
    <x v="75"/>
  </r>
  <r>
    <x v="13"/>
    <x v="1"/>
    <x v="0"/>
    <x v="111"/>
    <x v="0"/>
    <x v="111"/>
    <n v="5000"/>
    <n v="5000"/>
    <n v="0"/>
    <x v="41"/>
    <x v="77"/>
  </r>
  <r>
    <x v="13"/>
    <x v="1"/>
    <x v="0"/>
    <x v="112"/>
    <x v="4"/>
    <x v="112"/>
    <n v="50"/>
    <n v="0"/>
    <n v="50"/>
    <x v="40"/>
    <x v="74"/>
  </r>
  <r>
    <x v="13"/>
    <x v="1"/>
    <x v="0"/>
    <x v="112"/>
    <x v="0"/>
    <x v="112"/>
    <n v="1720"/>
    <n v="926.01700000000005"/>
    <n v="793.98300000000006"/>
    <x v="40"/>
    <x v="74"/>
  </r>
  <r>
    <x v="13"/>
    <x v="1"/>
    <x v="0"/>
    <x v="113"/>
    <x v="0"/>
    <x v="113"/>
    <n v="0"/>
    <n v="0"/>
    <n v="0"/>
    <x v="40"/>
    <x v="74"/>
  </r>
  <r>
    <x v="13"/>
    <x v="1"/>
    <x v="0"/>
    <x v="113"/>
    <x v="1"/>
    <x v="113"/>
    <n v="170930"/>
    <n v="170930"/>
    <n v="0"/>
    <x v="40"/>
    <x v="74"/>
  </r>
  <r>
    <x v="13"/>
    <x v="1"/>
    <x v="0"/>
    <x v="114"/>
    <x v="1"/>
    <x v="114"/>
    <n v="0"/>
    <n v="0"/>
    <n v="0"/>
    <x v="41"/>
    <x v="75"/>
  </r>
  <r>
    <x v="13"/>
    <x v="1"/>
    <x v="0"/>
    <x v="115"/>
    <x v="2"/>
    <x v="115"/>
    <n v="42000"/>
    <n v="41055.853000000003"/>
    <n v="944.14700000000005"/>
    <x v="41"/>
    <x v="75"/>
  </r>
  <r>
    <x v="13"/>
    <x v="1"/>
    <x v="0"/>
    <x v="116"/>
    <x v="1"/>
    <x v="116"/>
    <n v="0"/>
    <n v="0"/>
    <n v="0"/>
    <x v="41"/>
    <x v="77"/>
  </r>
  <r>
    <x v="13"/>
    <x v="1"/>
    <x v="0"/>
    <x v="117"/>
    <x v="4"/>
    <x v="117"/>
    <n v="3000"/>
    <n v="0"/>
    <n v="3000"/>
    <x v="40"/>
    <x v="74"/>
  </r>
  <r>
    <x v="13"/>
    <x v="1"/>
    <x v="0"/>
    <x v="117"/>
    <x v="0"/>
    <x v="117"/>
    <n v="2617716"/>
    <n v="2617585.8870000001"/>
    <n v="130.113"/>
    <x v="40"/>
    <x v="74"/>
  </r>
  <r>
    <x v="13"/>
    <x v="1"/>
    <x v="0"/>
    <x v="117"/>
    <x v="1"/>
    <x v="117"/>
    <n v="289474"/>
    <n v="277724.90899999999"/>
    <n v="11749.091"/>
    <x v="40"/>
    <x v="74"/>
  </r>
  <r>
    <x v="13"/>
    <x v="1"/>
    <x v="0"/>
    <x v="118"/>
    <x v="4"/>
    <x v="118"/>
    <n v="2124"/>
    <n v="24.343"/>
    <n v="2099.6570000000002"/>
    <x v="41"/>
    <x v="77"/>
  </r>
  <r>
    <x v="13"/>
    <x v="1"/>
    <x v="0"/>
    <x v="118"/>
    <x v="0"/>
    <x v="118"/>
    <n v="6"/>
    <n v="0"/>
    <n v="6"/>
    <x v="41"/>
    <x v="77"/>
  </r>
  <r>
    <x v="13"/>
    <x v="1"/>
    <x v="0"/>
    <x v="119"/>
    <x v="0"/>
    <x v="119"/>
    <n v="18800"/>
    <n v="18792.285"/>
    <n v="7.7150000000000007"/>
    <x v="6"/>
    <x v="15"/>
  </r>
  <r>
    <x v="13"/>
    <x v="1"/>
    <x v="0"/>
    <x v="120"/>
    <x v="4"/>
    <x v="120"/>
    <n v="3000"/>
    <n v="0"/>
    <n v="3000"/>
    <x v="40"/>
    <x v="74"/>
  </r>
  <r>
    <x v="13"/>
    <x v="1"/>
    <x v="0"/>
    <x v="120"/>
    <x v="0"/>
    <x v="120"/>
    <n v="2537210"/>
    <n v="2520292.9109999998"/>
    <n v="16917.089"/>
    <x v="40"/>
    <x v="74"/>
  </r>
  <r>
    <x v="13"/>
    <x v="1"/>
    <x v="0"/>
    <x v="120"/>
    <x v="1"/>
    <x v="120"/>
    <n v="398130"/>
    <n v="397244.87699999998"/>
    <n v="885.12300000000005"/>
    <x v="40"/>
    <x v="74"/>
  </r>
  <r>
    <x v="8"/>
    <x v="1"/>
    <x v="0"/>
    <x v="121"/>
    <x v="2"/>
    <x v="121"/>
    <n v="1000"/>
    <n v="319.40800000000002"/>
    <n v="680.59199999999998"/>
    <x v="16"/>
    <x v="78"/>
  </r>
  <r>
    <x v="8"/>
    <x v="1"/>
    <x v="0"/>
    <x v="122"/>
    <x v="0"/>
    <x v="122"/>
    <n v="3960"/>
    <n v="0"/>
    <n v="3960"/>
    <x v="25"/>
    <x v="15"/>
  </r>
  <r>
    <x v="8"/>
    <x v="1"/>
    <x v="0"/>
    <x v="123"/>
    <x v="0"/>
    <x v="123"/>
    <n v="2580"/>
    <n v="0"/>
    <n v="2580"/>
    <x v="25"/>
    <x v="79"/>
  </r>
  <r>
    <x v="8"/>
    <x v="1"/>
    <x v="0"/>
    <x v="123"/>
    <x v="1"/>
    <x v="123"/>
    <n v="670"/>
    <n v="0"/>
    <n v="670"/>
    <x v="25"/>
    <x v="79"/>
  </r>
  <r>
    <x v="8"/>
    <x v="1"/>
    <x v="0"/>
    <x v="124"/>
    <x v="0"/>
    <x v="124"/>
    <n v="0"/>
    <n v="0"/>
    <n v="0"/>
    <x v="6"/>
    <x v="15"/>
  </r>
  <r>
    <x v="8"/>
    <x v="1"/>
    <x v="0"/>
    <x v="124"/>
    <x v="2"/>
    <x v="124"/>
    <n v="11000"/>
    <n v="8253.1139999999996"/>
    <n v="2746.886"/>
    <x v="6"/>
    <x v="15"/>
  </r>
  <r>
    <x v="10"/>
    <x v="9"/>
    <x v="0"/>
    <x v="125"/>
    <x v="1"/>
    <x v="125"/>
    <n v="9413"/>
    <n v="9412.5"/>
    <n v="0.5"/>
    <x v="42"/>
    <x v="80"/>
  </r>
  <r>
    <x v="14"/>
    <x v="3"/>
    <x v="0"/>
    <x v="126"/>
    <x v="4"/>
    <x v="126"/>
    <n v="0"/>
    <n v="0"/>
    <n v="0"/>
    <x v="43"/>
    <x v="81"/>
  </r>
  <r>
    <x v="14"/>
    <x v="3"/>
    <x v="0"/>
    <x v="126"/>
    <x v="0"/>
    <x v="126"/>
    <n v="112664"/>
    <n v="112663.82799999999"/>
    <n v="0.17200000000000001"/>
    <x v="43"/>
    <x v="81"/>
  </r>
  <r>
    <x v="14"/>
    <x v="3"/>
    <x v="0"/>
    <x v="126"/>
    <x v="1"/>
    <x v="126"/>
    <n v="0"/>
    <n v="0"/>
    <n v="0"/>
    <x v="43"/>
    <x v="81"/>
  </r>
  <r>
    <x v="14"/>
    <x v="3"/>
    <x v="0"/>
    <x v="126"/>
    <x v="3"/>
    <x v="126"/>
    <n v="64"/>
    <n v="63.007000000000005"/>
    <n v="0.99299999999999999"/>
    <x v="43"/>
    <x v="81"/>
  </r>
  <r>
    <x v="14"/>
    <x v="3"/>
    <x v="0"/>
    <x v="127"/>
    <x v="0"/>
    <x v="127"/>
    <n v="1200191"/>
    <n v="1200189.2919999999"/>
    <n v="1.7080000000000002"/>
    <x v="44"/>
    <x v="82"/>
  </r>
  <r>
    <x v="14"/>
    <x v="3"/>
    <x v="0"/>
    <x v="127"/>
    <x v="1"/>
    <x v="127"/>
    <n v="117549"/>
    <n v="117548.40000000001"/>
    <n v="0.6"/>
    <x v="44"/>
    <x v="82"/>
  </r>
  <r>
    <x v="14"/>
    <x v="3"/>
    <x v="0"/>
    <x v="127"/>
    <x v="3"/>
    <x v="127"/>
    <n v="123"/>
    <n v="122.864"/>
    <n v="0.13600000000000001"/>
    <x v="44"/>
    <x v="82"/>
  </r>
  <r>
    <x v="14"/>
    <x v="3"/>
    <x v="0"/>
    <x v="128"/>
    <x v="0"/>
    <x v="128"/>
    <n v="131447"/>
    <n v="131446.459"/>
    <n v="0.54100000000000004"/>
    <x v="44"/>
    <x v="82"/>
  </r>
  <r>
    <x v="14"/>
    <x v="3"/>
    <x v="0"/>
    <x v="128"/>
    <x v="3"/>
    <x v="128"/>
    <n v="64"/>
    <n v="63.007000000000005"/>
    <n v="0.99299999999999999"/>
    <x v="44"/>
    <x v="82"/>
  </r>
  <r>
    <x v="14"/>
    <x v="3"/>
    <x v="0"/>
    <x v="129"/>
    <x v="4"/>
    <x v="129"/>
    <n v="0"/>
    <n v="0"/>
    <n v="0"/>
    <x v="45"/>
    <x v="83"/>
  </r>
  <r>
    <x v="14"/>
    <x v="3"/>
    <x v="0"/>
    <x v="129"/>
    <x v="0"/>
    <x v="129"/>
    <n v="0"/>
    <n v="0"/>
    <n v="0"/>
    <x v="45"/>
    <x v="83"/>
  </r>
  <r>
    <x v="14"/>
    <x v="3"/>
    <x v="0"/>
    <x v="129"/>
    <x v="3"/>
    <x v="129"/>
    <n v="57"/>
    <n v="56.707000000000001"/>
    <n v="0.29300000000000004"/>
    <x v="45"/>
    <x v="83"/>
  </r>
  <r>
    <x v="12"/>
    <x v="1"/>
    <x v="0"/>
    <x v="130"/>
    <x v="4"/>
    <x v="130"/>
    <n v="0"/>
    <n v="0"/>
    <n v="0"/>
    <x v="46"/>
    <x v="84"/>
  </r>
  <r>
    <x v="12"/>
    <x v="1"/>
    <x v="0"/>
    <x v="130"/>
    <x v="0"/>
    <x v="130"/>
    <n v="166523"/>
    <n v="166521.03700000001"/>
    <n v="1.9630000000000001"/>
    <x v="46"/>
    <x v="84"/>
  </r>
  <r>
    <x v="12"/>
    <x v="1"/>
    <x v="0"/>
    <x v="130"/>
    <x v="1"/>
    <x v="130"/>
    <n v="847"/>
    <n v="846.66399999999999"/>
    <n v="0.33600000000000002"/>
    <x v="46"/>
    <x v="84"/>
  </r>
  <r>
    <x v="12"/>
    <x v="1"/>
    <x v="0"/>
    <x v="131"/>
    <x v="0"/>
    <x v="131"/>
    <n v="12220"/>
    <n v="12140.303"/>
    <n v="79.697000000000003"/>
    <x v="46"/>
    <x v="84"/>
  </r>
  <r>
    <x v="12"/>
    <x v="1"/>
    <x v="0"/>
    <x v="131"/>
    <x v="1"/>
    <x v="131"/>
    <n v="0"/>
    <n v="0"/>
    <n v="0"/>
    <x v="46"/>
    <x v="84"/>
  </r>
  <r>
    <x v="12"/>
    <x v="1"/>
    <x v="0"/>
    <x v="132"/>
    <x v="1"/>
    <x v="132"/>
    <n v="498"/>
    <n v="497.70300000000003"/>
    <n v="0.29700000000000004"/>
    <x v="36"/>
    <x v="68"/>
  </r>
  <r>
    <x v="12"/>
    <x v="1"/>
    <x v="0"/>
    <x v="133"/>
    <x v="1"/>
    <x v="133"/>
    <n v="0"/>
    <n v="0"/>
    <n v="0"/>
    <x v="46"/>
    <x v="85"/>
  </r>
  <r>
    <x v="12"/>
    <x v="1"/>
    <x v="0"/>
    <x v="134"/>
    <x v="0"/>
    <x v="134"/>
    <n v="12096740"/>
    <n v="12096691.675000001"/>
    <n v="48.325000000000003"/>
    <x v="46"/>
    <x v="84"/>
  </r>
  <r>
    <x v="12"/>
    <x v="1"/>
    <x v="0"/>
    <x v="134"/>
    <x v="1"/>
    <x v="134"/>
    <n v="382830"/>
    <n v="366249.17200000002"/>
    <n v="16580.828000000001"/>
    <x v="46"/>
    <x v="84"/>
  </r>
  <r>
    <x v="12"/>
    <x v="1"/>
    <x v="0"/>
    <x v="135"/>
    <x v="0"/>
    <x v="135"/>
    <n v="38070"/>
    <n v="32701.133000000002"/>
    <n v="5368.8670000000002"/>
    <x v="36"/>
    <x v="68"/>
  </r>
  <r>
    <x v="12"/>
    <x v="1"/>
    <x v="0"/>
    <x v="136"/>
    <x v="1"/>
    <x v="136"/>
    <n v="183300"/>
    <n v="183300"/>
    <n v="0"/>
    <x v="47"/>
    <x v="86"/>
  </r>
  <r>
    <x v="12"/>
    <x v="1"/>
    <x v="0"/>
    <x v="137"/>
    <x v="1"/>
    <x v="137"/>
    <n v="189390"/>
    <n v="189390"/>
    <n v="0"/>
    <x v="36"/>
    <x v="87"/>
  </r>
  <r>
    <x v="12"/>
    <x v="1"/>
    <x v="0"/>
    <x v="138"/>
    <x v="1"/>
    <x v="138"/>
    <n v="373200"/>
    <n v="373199.45199999999"/>
    <n v="0.54800000000000004"/>
    <x v="47"/>
    <x v="86"/>
  </r>
  <r>
    <x v="11"/>
    <x v="1"/>
    <x v="0"/>
    <x v="139"/>
    <x v="0"/>
    <x v="139"/>
    <n v="200000"/>
    <n v="198549.99900000001"/>
    <n v="1450.001"/>
    <x v="48"/>
    <x v="88"/>
  </r>
  <r>
    <x v="11"/>
    <x v="1"/>
    <x v="0"/>
    <x v="140"/>
    <x v="5"/>
    <x v="140"/>
    <n v="10"/>
    <n v="0"/>
    <n v="10"/>
    <x v="49"/>
    <x v="89"/>
  </r>
  <r>
    <x v="11"/>
    <x v="1"/>
    <x v="0"/>
    <x v="140"/>
    <x v="0"/>
    <x v="140"/>
    <n v="10"/>
    <n v="0"/>
    <n v="10"/>
    <x v="49"/>
    <x v="89"/>
  </r>
  <r>
    <x v="11"/>
    <x v="10"/>
    <x v="0"/>
    <x v="141"/>
    <x v="4"/>
    <x v="141"/>
    <n v="14955"/>
    <n v="14553.128000000001"/>
    <n v="401.87200000000001"/>
    <x v="6"/>
    <x v="15"/>
  </r>
  <r>
    <x v="11"/>
    <x v="10"/>
    <x v="0"/>
    <x v="141"/>
    <x v="6"/>
    <x v="141"/>
    <n v="5112"/>
    <n v="5112"/>
    <n v="0"/>
    <x v="6"/>
    <x v="15"/>
  </r>
  <r>
    <x v="11"/>
    <x v="10"/>
    <x v="0"/>
    <x v="141"/>
    <x v="1"/>
    <x v="141"/>
    <n v="15338"/>
    <n v="15338"/>
    <n v="0"/>
    <x v="6"/>
    <x v="15"/>
  </r>
  <r>
    <x v="11"/>
    <x v="10"/>
    <x v="0"/>
    <x v="142"/>
    <x v="4"/>
    <x v="142"/>
    <n v="100000"/>
    <n v="97701.42"/>
    <n v="2298.58"/>
    <x v="6"/>
    <x v="15"/>
  </r>
  <r>
    <x v="11"/>
    <x v="10"/>
    <x v="0"/>
    <x v="142"/>
    <x v="5"/>
    <x v="142"/>
    <n v="152352"/>
    <n v="152352"/>
    <n v="0"/>
    <x v="6"/>
    <x v="15"/>
  </r>
  <r>
    <x v="11"/>
    <x v="10"/>
    <x v="0"/>
    <x v="142"/>
    <x v="0"/>
    <x v="142"/>
    <n v="19325"/>
    <n v="19325"/>
    <n v="0"/>
    <x v="6"/>
    <x v="15"/>
  </r>
  <r>
    <x v="11"/>
    <x v="10"/>
    <x v="0"/>
    <x v="142"/>
    <x v="1"/>
    <x v="142"/>
    <n v="9202"/>
    <n v="9202"/>
    <n v="0"/>
    <x v="6"/>
    <x v="15"/>
  </r>
  <r>
    <x v="11"/>
    <x v="10"/>
    <x v="0"/>
    <x v="143"/>
    <x v="4"/>
    <x v="143"/>
    <n v="286737"/>
    <n v="283894.946"/>
    <n v="2842.0540000000001"/>
    <x v="6"/>
    <x v="15"/>
  </r>
  <r>
    <x v="11"/>
    <x v="10"/>
    <x v="0"/>
    <x v="143"/>
    <x v="5"/>
    <x v="143"/>
    <n v="207306"/>
    <n v="205395.91399999999"/>
    <n v="1910.086"/>
    <x v="6"/>
    <x v="15"/>
  </r>
  <r>
    <x v="11"/>
    <x v="10"/>
    <x v="0"/>
    <x v="143"/>
    <x v="0"/>
    <x v="143"/>
    <n v="174742"/>
    <n v="173541.80799999999"/>
    <n v="1200.192"/>
    <x v="6"/>
    <x v="15"/>
  </r>
  <r>
    <x v="11"/>
    <x v="10"/>
    <x v="0"/>
    <x v="143"/>
    <x v="1"/>
    <x v="143"/>
    <n v="175174"/>
    <n v="174674.49900000001"/>
    <n v="499.50100000000003"/>
    <x v="6"/>
    <x v="15"/>
  </r>
  <r>
    <x v="11"/>
    <x v="10"/>
    <x v="0"/>
    <x v="144"/>
    <x v="4"/>
    <x v="144"/>
    <n v="36056"/>
    <n v="36022.32"/>
    <n v="33.68"/>
    <x v="6"/>
    <x v="15"/>
  </r>
  <r>
    <x v="11"/>
    <x v="10"/>
    <x v="0"/>
    <x v="144"/>
    <x v="1"/>
    <x v="144"/>
    <n v="14315"/>
    <n v="14000"/>
    <n v="315"/>
    <x v="6"/>
    <x v="15"/>
  </r>
  <r>
    <x v="11"/>
    <x v="10"/>
    <x v="0"/>
    <x v="145"/>
    <x v="4"/>
    <x v="145"/>
    <n v="65226"/>
    <n v="61505.436000000002"/>
    <n v="3720.5640000000003"/>
    <x v="6"/>
    <x v="15"/>
  </r>
  <r>
    <x v="11"/>
    <x v="10"/>
    <x v="0"/>
    <x v="145"/>
    <x v="1"/>
    <x v="145"/>
    <n v="51126"/>
    <n v="51125.1"/>
    <n v="0.9"/>
    <x v="6"/>
    <x v="15"/>
  </r>
  <r>
    <x v="15"/>
    <x v="6"/>
    <x v="0"/>
    <x v="146"/>
    <x v="1"/>
    <x v="146"/>
    <n v="10"/>
    <n v="0"/>
    <n v="10"/>
    <x v="50"/>
    <x v="90"/>
  </r>
  <r>
    <x v="15"/>
    <x v="6"/>
    <x v="0"/>
    <x v="146"/>
    <x v="3"/>
    <x v="146"/>
    <n v="150"/>
    <n v="0"/>
    <n v="150"/>
    <x v="50"/>
    <x v="90"/>
  </r>
  <r>
    <x v="15"/>
    <x v="6"/>
    <x v="0"/>
    <x v="147"/>
    <x v="1"/>
    <x v="147"/>
    <n v="23544"/>
    <n v="23534"/>
    <n v="10"/>
    <x v="50"/>
    <x v="90"/>
  </r>
  <r>
    <x v="15"/>
    <x v="6"/>
    <x v="0"/>
    <x v="147"/>
    <x v="3"/>
    <x v="147"/>
    <n v="217"/>
    <n v="141.768"/>
    <n v="75.231999999999999"/>
    <x v="50"/>
    <x v="90"/>
  </r>
  <r>
    <x v="15"/>
    <x v="6"/>
    <x v="0"/>
    <x v="148"/>
    <x v="0"/>
    <x v="148"/>
    <n v="84799"/>
    <n v="84798.282999999996"/>
    <n v="0.71700000000000008"/>
    <x v="50"/>
    <x v="91"/>
  </r>
  <r>
    <x v="15"/>
    <x v="6"/>
    <x v="0"/>
    <x v="148"/>
    <x v="3"/>
    <x v="148"/>
    <n v="67"/>
    <n v="66.945999999999998"/>
    <n v="5.3999999999999999E-2"/>
    <x v="50"/>
    <x v="91"/>
  </r>
  <r>
    <x v="9"/>
    <x v="9"/>
    <x v="0"/>
    <x v="149"/>
    <x v="4"/>
    <x v="149"/>
    <n v="185000"/>
    <n v="175520.96299999999"/>
    <n v="9479.0370000000003"/>
    <x v="20"/>
    <x v="37"/>
  </r>
  <r>
    <x v="9"/>
    <x v="9"/>
    <x v="0"/>
    <x v="149"/>
    <x v="0"/>
    <x v="149"/>
    <n v="47221"/>
    <n v="44465.737000000001"/>
    <n v="2755.2629999999999"/>
    <x v="20"/>
    <x v="37"/>
  </r>
  <r>
    <x v="9"/>
    <x v="9"/>
    <x v="0"/>
    <x v="149"/>
    <x v="1"/>
    <x v="149"/>
    <n v="257500"/>
    <n v="256227.07699999999"/>
    <n v="1272.923"/>
    <x v="20"/>
    <x v="37"/>
  </r>
  <r>
    <x v="9"/>
    <x v="9"/>
    <x v="0"/>
    <x v="149"/>
    <x v="3"/>
    <x v="149"/>
    <n v="0"/>
    <n v="0"/>
    <n v="0"/>
    <x v="20"/>
    <x v="37"/>
  </r>
  <r>
    <x v="9"/>
    <x v="9"/>
    <x v="0"/>
    <x v="150"/>
    <x v="0"/>
    <x v="150"/>
    <n v="0"/>
    <n v="0"/>
    <n v="0"/>
    <x v="20"/>
    <x v="37"/>
  </r>
  <r>
    <x v="1"/>
    <x v="1"/>
    <x v="0"/>
    <x v="151"/>
    <x v="1"/>
    <x v="151"/>
    <n v="0"/>
    <n v="0"/>
    <n v="0"/>
    <x v="51"/>
    <x v="92"/>
  </r>
  <r>
    <x v="14"/>
    <x v="6"/>
    <x v="0"/>
    <x v="152"/>
    <x v="4"/>
    <x v="152"/>
    <n v="1035"/>
    <n v="1034.585"/>
    <n v="0.41500000000000004"/>
    <x v="52"/>
    <x v="93"/>
  </r>
  <r>
    <x v="14"/>
    <x v="6"/>
    <x v="0"/>
    <x v="152"/>
    <x v="0"/>
    <x v="152"/>
    <n v="9"/>
    <n v="0"/>
    <n v="9"/>
    <x v="52"/>
    <x v="93"/>
  </r>
  <r>
    <x v="14"/>
    <x v="6"/>
    <x v="0"/>
    <x v="152"/>
    <x v="1"/>
    <x v="152"/>
    <n v="3691"/>
    <n v="3690.4"/>
    <n v="0.6"/>
    <x v="52"/>
    <x v="93"/>
  </r>
  <r>
    <x v="14"/>
    <x v="6"/>
    <x v="0"/>
    <x v="153"/>
    <x v="0"/>
    <x v="153"/>
    <n v="11"/>
    <n v="0"/>
    <n v="11"/>
    <x v="52"/>
    <x v="94"/>
  </r>
  <r>
    <x v="14"/>
    <x v="6"/>
    <x v="0"/>
    <x v="154"/>
    <x v="0"/>
    <x v="154"/>
    <n v="1463089"/>
    <n v="1463081.8659999999"/>
    <n v="7.1340000000000003"/>
    <x v="44"/>
    <x v="82"/>
  </r>
  <r>
    <x v="14"/>
    <x v="6"/>
    <x v="0"/>
    <x v="154"/>
    <x v="1"/>
    <x v="154"/>
    <n v="29075"/>
    <n v="29074.381000000001"/>
    <n v="0.61899999999999999"/>
    <x v="44"/>
    <x v="82"/>
  </r>
  <r>
    <x v="14"/>
    <x v="6"/>
    <x v="0"/>
    <x v="154"/>
    <x v="3"/>
    <x v="154"/>
    <n v="269"/>
    <n v="118.44600000000001"/>
    <n v="150.554"/>
    <x v="44"/>
    <x v="82"/>
  </r>
  <r>
    <x v="14"/>
    <x v="6"/>
    <x v="0"/>
    <x v="155"/>
    <x v="0"/>
    <x v="155"/>
    <n v="3538816"/>
    <n v="3538815.6979999999"/>
    <n v="0.30199999999999999"/>
    <x v="52"/>
    <x v="93"/>
  </r>
  <r>
    <x v="14"/>
    <x v="6"/>
    <x v="0"/>
    <x v="155"/>
    <x v="1"/>
    <x v="155"/>
    <n v="1"/>
    <n v="0.45"/>
    <n v="0.55000000000000004"/>
    <x v="52"/>
    <x v="93"/>
  </r>
  <r>
    <x v="10"/>
    <x v="1"/>
    <x v="0"/>
    <x v="156"/>
    <x v="0"/>
    <x v="156"/>
    <n v="7170"/>
    <n v="7169.7049999999999"/>
    <n v="0.29500000000000004"/>
    <x v="53"/>
    <x v="95"/>
  </r>
  <r>
    <x v="10"/>
    <x v="1"/>
    <x v="0"/>
    <x v="157"/>
    <x v="1"/>
    <x v="157"/>
    <n v="195800"/>
    <n v="195800"/>
    <n v="0"/>
    <x v="26"/>
    <x v="52"/>
  </r>
  <r>
    <x v="10"/>
    <x v="1"/>
    <x v="0"/>
    <x v="158"/>
    <x v="0"/>
    <x v="158"/>
    <n v="155060"/>
    <n v="154669.98199999999"/>
    <n v="390.01800000000003"/>
    <x v="6"/>
    <x v="15"/>
  </r>
  <r>
    <x v="10"/>
    <x v="1"/>
    <x v="0"/>
    <x v="159"/>
    <x v="1"/>
    <x v="159"/>
    <n v="4890"/>
    <n v="0"/>
    <n v="4890"/>
    <x v="26"/>
    <x v="96"/>
  </r>
  <r>
    <x v="10"/>
    <x v="1"/>
    <x v="0"/>
    <x v="160"/>
    <x v="1"/>
    <x v="160"/>
    <n v="10"/>
    <n v="0"/>
    <n v="10"/>
    <x v="54"/>
    <x v="97"/>
  </r>
  <r>
    <x v="10"/>
    <x v="1"/>
    <x v="0"/>
    <x v="161"/>
    <x v="4"/>
    <x v="161"/>
    <n v="0"/>
    <n v="0"/>
    <n v="0"/>
    <x v="26"/>
    <x v="53"/>
  </r>
  <r>
    <x v="10"/>
    <x v="1"/>
    <x v="0"/>
    <x v="161"/>
    <x v="0"/>
    <x v="161"/>
    <n v="4604582"/>
    <n v="4604580.7390000001"/>
    <n v="1.2610000000000001"/>
    <x v="26"/>
    <x v="53"/>
  </r>
  <r>
    <x v="10"/>
    <x v="1"/>
    <x v="0"/>
    <x v="161"/>
    <x v="2"/>
    <x v="161"/>
    <n v="5000"/>
    <n v="4999"/>
    <n v="1"/>
    <x v="26"/>
    <x v="53"/>
  </r>
  <r>
    <x v="10"/>
    <x v="1"/>
    <x v="0"/>
    <x v="161"/>
    <x v="1"/>
    <x v="161"/>
    <n v="243880"/>
    <n v="243759.46100000001"/>
    <n v="120.539"/>
    <x v="26"/>
    <x v="53"/>
  </r>
  <r>
    <x v="10"/>
    <x v="1"/>
    <x v="0"/>
    <x v="162"/>
    <x v="1"/>
    <x v="162"/>
    <n v="105813"/>
    <n v="105813"/>
    <n v="0"/>
    <x v="54"/>
    <x v="98"/>
  </r>
  <r>
    <x v="10"/>
    <x v="1"/>
    <x v="0"/>
    <x v="162"/>
    <x v="3"/>
    <x v="162"/>
    <n v="57"/>
    <n v="49.084000000000003"/>
    <n v="7.9160000000000004"/>
    <x v="54"/>
    <x v="98"/>
  </r>
  <r>
    <x v="10"/>
    <x v="1"/>
    <x v="0"/>
    <x v="163"/>
    <x v="1"/>
    <x v="163"/>
    <n v="358990"/>
    <n v="320065.255"/>
    <n v="38924.745000000003"/>
    <x v="26"/>
    <x v="99"/>
  </r>
  <r>
    <x v="10"/>
    <x v="1"/>
    <x v="0"/>
    <x v="164"/>
    <x v="0"/>
    <x v="164"/>
    <n v="106615"/>
    <n v="105994.48300000001"/>
    <n v="620.51700000000005"/>
    <x v="26"/>
    <x v="100"/>
  </r>
  <r>
    <x v="10"/>
    <x v="1"/>
    <x v="0"/>
    <x v="164"/>
    <x v="1"/>
    <x v="164"/>
    <n v="94745"/>
    <n v="94745"/>
    <n v="0"/>
    <x v="26"/>
    <x v="100"/>
  </r>
  <r>
    <x v="10"/>
    <x v="1"/>
    <x v="0"/>
    <x v="165"/>
    <x v="1"/>
    <x v="165"/>
    <n v="31000"/>
    <n v="30495.021000000001"/>
    <n v="504.97900000000004"/>
    <x v="26"/>
    <x v="100"/>
  </r>
  <r>
    <x v="10"/>
    <x v="1"/>
    <x v="0"/>
    <x v="166"/>
    <x v="0"/>
    <x v="166"/>
    <n v="36080"/>
    <n v="35186.235999999997"/>
    <n v="893.76400000000001"/>
    <x v="6"/>
    <x v="15"/>
  </r>
  <r>
    <x v="10"/>
    <x v="1"/>
    <x v="0"/>
    <x v="166"/>
    <x v="1"/>
    <x v="166"/>
    <n v="0"/>
    <n v="0"/>
    <n v="0"/>
    <x v="6"/>
    <x v="15"/>
  </r>
  <r>
    <x v="10"/>
    <x v="1"/>
    <x v="0"/>
    <x v="167"/>
    <x v="4"/>
    <x v="167"/>
    <n v="0"/>
    <n v="0"/>
    <n v="0"/>
    <x v="54"/>
    <x v="98"/>
  </r>
  <r>
    <x v="10"/>
    <x v="1"/>
    <x v="0"/>
    <x v="167"/>
    <x v="0"/>
    <x v="167"/>
    <n v="5543030"/>
    <n v="5543029.9989999998"/>
    <n v="1E-3"/>
    <x v="54"/>
    <x v="98"/>
  </r>
  <r>
    <x v="10"/>
    <x v="1"/>
    <x v="0"/>
    <x v="167"/>
    <x v="1"/>
    <x v="167"/>
    <n v="265720"/>
    <n v="265718.74699999997"/>
    <n v="1.2530000000000001"/>
    <x v="54"/>
    <x v="98"/>
  </r>
  <r>
    <x v="10"/>
    <x v="1"/>
    <x v="0"/>
    <x v="168"/>
    <x v="0"/>
    <x v="168"/>
    <n v="20660"/>
    <n v="19415.96"/>
    <n v="1244.04"/>
    <x v="6"/>
    <x v="15"/>
  </r>
  <r>
    <x v="10"/>
    <x v="1"/>
    <x v="0"/>
    <x v="169"/>
    <x v="4"/>
    <x v="169"/>
    <n v="5970"/>
    <n v="4575.8440000000001"/>
    <n v="1394.1560000000002"/>
    <x v="55"/>
    <x v="101"/>
  </r>
  <r>
    <x v="10"/>
    <x v="1"/>
    <x v="0"/>
    <x v="169"/>
    <x v="0"/>
    <x v="169"/>
    <n v="12263850"/>
    <n v="12263780.333000001"/>
    <n v="69.667000000000002"/>
    <x v="55"/>
    <x v="101"/>
  </r>
  <r>
    <x v="10"/>
    <x v="1"/>
    <x v="0"/>
    <x v="169"/>
    <x v="1"/>
    <x v="169"/>
    <n v="1073490"/>
    <n v="1073471.3589999999"/>
    <n v="18.641000000000002"/>
    <x v="55"/>
    <x v="101"/>
  </r>
  <r>
    <x v="10"/>
    <x v="1"/>
    <x v="0"/>
    <x v="170"/>
    <x v="4"/>
    <x v="170"/>
    <n v="0"/>
    <n v="0"/>
    <n v="0"/>
    <x v="42"/>
    <x v="80"/>
  </r>
  <r>
    <x v="10"/>
    <x v="1"/>
    <x v="0"/>
    <x v="170"/>
    <x v="0"/>
    <x v="170"/>
    <n v="10"/>
    <n v="0"/>
    <n v="10"/>
    <x v="42"/>
    <x v="80"/>
  </r>
  <r>
    <x v="10"/>
    <x v="1"/>
    <x v="0"/>
    <x v="170"/>
    <x v="2"/>
    <x v="170"/>
    <n v="10000"/>
    <n v="0"/>
    <n v="10000"/>
    <x v="42"/>
    <x v="80"/>
  </r>
  <r>
    <x v="10"/>
    <x v="1"/>
    <x v="0"/>
    <x v="170"/>
    <x v="1"/>
    <x v="170"/>
    <n v="101590"/>
    <n v="101579.98"/>
    <n v="10.02"/>
    <x v="42"/>
    <x v="80"/>
  </r>
  <r>
    <x v="10"/>
    <x v="1"/>
    <x v="0"/>
    <x v="170"/>
    <x v="3"/>
    <x v="170"/>
    <n v="200"/>
    <n v="0"/>
    <n v="200"/>
    <x v="42"/>
    <x v="80"/>
  </r>
  <r>
    <x v="10"/>
    <x v="1"/>
    <x v="0"/>
    <x v="171"/>
    <x v="0"/>
    <x v="171"/>
    <n v="3330"/>
    <n v="3329.3420000000001"/>
    <n v="0.65800000000000003"/>
    <x v="54"/>
    <x v="98"/>
  </r>
  <r>
    <x v="10"/>
    <x v="1"/>
    <x v="0"/>
    <x v="171"/>
    <x v="1"/>
    <x v="171"/>
    <n v="1160"/>
    <n v="1157.6020000000001"/>
    <n v="2.3980000000000001"/>
    <x v="54"/>
    <x v="98"/>
  </r>
  <r>
    <x v="10"/>
    <x v="1"/>
    <x v="0"/>
    <x v="172"/>
    <x v="1"/>
    <x v="172"/>
    <n v="500"/>
    <n v="0"/>
    <n v="500"/>
    <x v="26"/>
    <x v="102"/>
  </r>
  <r>
    <x v="10"/>
    <x v="1"/>
    <x v="0"/>
    <x v="172"/>
    <x v="3"/>
    <x v="172"/>
    <n v="0"/>
    <n v="0"/>
    <n v="0"/>
    <x v="26"/>
    <x v="102"/>
  </r>
  <r>
    <x v="10"/>
    <x v="1"/>
    <x v="0"/>
    <x v="173"/>
    <x v="1"/>
    <x v="173"/>
    <n v="7800"/>
    <n v="7797.6900000000005"/>
    <n v="2.31"/>
    <x v="26"/>
    <x v="53"/>
  </r>
  <r>
    <x v="10"/>
    <x v="1"/>
    <x v="0"/>
    <x v="174"/>
    <x v="0"/>
    <x v="174"/>
    <n v="1834475"/>
    <n v="1834472.422"/>
    <n v="2.5780000000000003"/>
    <x v="53"/>
    <x v="103"/>
  </r>
  <r>
    <x v="10"/>
    <x v="1"/>
    <x v="0"/>
    <x v="174"/>
    <x v="1"/>
    <x v="174"/>
    <n v="318755"/>
    <n v="313178.86499999999"/>
    <n v="5576.1350000000002"/>
    <x v="53"/>
    <x v="103"/>
  </r>
  <r>
    <x v="9"/>
    <x v="1"/>
    <x v="0"/>
    <x v="175"/>
    <x v="1"/>
    <x v="175"/>
    <n v="326040"/>
    <n v="326040"/>
    <n v="0"/>
    <x v="21"/>
    <x v="38"/>
  </r>
  <r>
    <x v="8"/>
    <x v="6"/>
    <x v="0"/>
    <x v="176"/>
    <x v="0"/>
    <x v="176"/>
    <n v="1327395"/>
    <n v="1327393.2209999999"/>
    <n v="1.7790000000000001"/>
    <x v="16"/>
    <x v="104"/>
  </r>
  <r>
    <x v="8"/>
    <x v="6"/>
    <x v="0"/>
    <x v="176"/>
    <x v="3"/>
    <x v="176"/>
    <n v="0"/>
    <n v="0"/>
    <n v="0"/>
    <x v="16"/>
    <x v="104"/>
  </r>
  <r>
    <x v="8"/>
    <x v="6"/>
    <x v="0"/>
    <x v="177"/>
    <x v="1"/>
    <x v="177"/>
    <n v="137646"/>
    <n v="137645.04999999999"/>
    <n v="0.95000000000000007"/>
    <x v="16"/>
    <x v="105"/>
  </r>
  <r>
    <x v="8"/>
    <x v="6"/>
    <x v="0"/>
    <x v="177"/>
    <x v="3"/>
    <x v="177"/>
    <n v="0"/>
    <n v="0"/>
    <n v="0"/>
    <x v="16"/>
    <x v="105"/>
  </r>
  <r>
    <x v="8"/>
    <x v="6"/>
    <x v="0"/>
    <x v="178"/>
    <x v="4"/>
    <x v="178"/>
    <n v="487"/>
    <n v="486.86"/>
    <n v="0.14000000000000001"/>
    <x v="15"/>
    <x v="106"/>
  </r>
  <r>
    <x v="8"/>
    <x v="6"/>
    <x v="0"/>
    <x v="178"/>
    <x v="0"/>
    <x v="178"/>
    <n v="117970"/>
    <n v="117219.376"/>
    <n v="750.62400000000002"/>
    <x v="15"/>
    <x v="106"/>
  </r>
  <r>
    <x v="8"/>
    <x v="6"/>
    <x v="0"/>
    <x v="178"/>
    <x v="3"/>
    <x v="178"/>
    <n v="0"/>
    <n v="0"/>
    <n v="0"/>
    <x v="15"/>
    <x v="106"/>
  </r>
  <r>
    <x v="8"/>
    <x v="6"/>
    <x v="1"/>
    <x v="179"/>
    <x v="1"/>
    <x v="179"/>
    <n v="10"/>
    <n v="0"/>
    <n v="10"/>
    <x v="16"/>
    <x v="105"/>
  </r>
  <r>
    <x v="8"/>
    <x v="7"/>
    <x v="0"/>
    <x v="180"/>
    <x v="4"/>
    <x v="180"/>
    <n v="10"/>
    <n v="0"/>
    <n v="10"/>
    <x v="16"/>
    <x v="107"/>
  </r>
  <r>
    <x v="8"/>
    <x v="7"/>
    <x v="0"/>
    <x v="181"/>
    <x v="1"/>
    <x v="181"/>
    <n v="103122"/>
    <n v="103028.72100000001"/>
    <n v="93.279000000000011"/>
    <x v="25"/>
    <x v="46"/>
  </r>
  <r>
    <x v="8"/>
    <x v="7"/>
    <x v="0"/>
    <x v="182"/>
    <x v="1"/>
    <x v="182"/>
    <n v="64529"/>
    <n v="64457.095000000001"/>
    <n v="71.905000000000001"/>
    <x v="16"/>
    <x v="107"/>
  </r>
  <r>
    <x v="16"/>
    <x v="1"/>
    <x v="0"/>
    <x v="183"/>
    <x v="2"/>
    <x v="183"/>
    <n v="0"/>
    <n v="0"/>
    <n v="0"/>
    <x v="56"/>
    <x v="108"/>
  </r>
  <r>
    <x v="16"/>
    <x v="11"/>
    <x v="0"/>
    <x v="184"/>
    <x v="2"/>
    <x v="184"/>
    <n v="0"/>
    <n v="1253344.8489999999"/>
    <n v="-1253344.8489999999"/>
    <x v="56"/>
    <x v="109"/>
  </r>
  <r>
    <x v="16"/>
    <x v="1"/>
    <x v="0"/>
    <x v="184"/>
    <x v="2"/>
    <x v="184"/>
    <n v="622000"/>
    <n v="612851.29"/>
    <n v="9148.7100000000009"/>
    <x v="56"/>
    <x v="109"/>
  </r>
  <r>
    <x v="16"/>
    <x v="1"/>
    <x v="0"/>
    <x v="185"/>
    <x v="4"/>
    <x v="185"/>
    <n v="245"/>
    <n v="243.43"/>
    <n v="1.57"/>
    <x v="57"/>
    <x v="110"/>
  </r>
  <r>
    <x v="16"/>
    <x v="1"/>
    <x v="0"/>
    <x v="185"/>
    <x v="0"/>
    <x v="185"/>
    <n v="574745"/>
    <n v="573135.72199999995"/>
    <n v="1609.278"/>
    <x v="57"/>
    <x v="110"/>
  </r>
  <r>
    <x v="16"/>
    <x v="1"/>
    <x v="0"/>
    <x v="185"/>
    <x v="2"/>
    <x v="185"/>
    <n v="47000"/>
    <n v="46144.773000000001"/>
    <n v="855.22700000000009"/>
    <x v="57"/>
    <x v="110"/>
  </r>
  <r>
    <x v="11"/>
    <x v="1"/>
    <x v="0"/>
    <x v="186"/>
    <x v="4"/>
    <x v="186"/>
    <n v="2030"/>
    <n v="838.24400000000003"/>
    <n v="1191.7560000000001"/>
    <x v="6"/>
    <x v="15"/>
  </r>
  <r>
    <x v="11"/>
    <x v="1"/>
    <x v="0"/>
    <x v="186"/>
    <x v="0"/>
    <x v="186"/>
    <n v="2953150"/>
    <n v="2951842.8840000001"/>
    <n v="1307.116"/>
    <x v="6"/>
    <x v="15"/>
  </r>
  <r>
    <x v="11"/>
    <x v="1"/>
    <x v="0"/>
    <x v="186"/>
    <x v="3"/>
    <x v="186"/>
    <n v="80"/>
    <n v="76.694000000000003"/>
    <n v="3.306"/>
    <x v="6"/>
    <x v="15"/>
  </r>
  <r>
    <x v="11"/>
    <x v="1"/>
    <x v="0"/>
    <x v="187"/>
    <x v="5"/>
    <x v="187"/>
    <n v="81060"/>
    <n v="81059.164999999994"/>
    <n v="0.83500000000000008"/>
    <x v="58"/>
    <x v="111"/>
  </r>
  <r>
    <x v="11"/>
    <x v="1"/>
    <x v="0"/>
    <x v="187"/>
    <x v="0"/>
    <x v="187"/>
    <n v="466910"/>
    <n v="466902.34100000001"/>
    <n v="7.6590000000000007"/>
    <x v="58"/>
    <x v="111"/>
  </r>
  <r>
    <x v="11"/>
    <x v="1"/>
    <x v="0"/>
    <x v="188"/>
    <x v="1"/>
    <x v="188"/>
    <n v="79024"/>
    <n v="79018.604000000007"/>
    <n v="5.3959999999999999"/>
    <x v="6"/>
    <x v="15"/>
  </r>
  <r>
    <x v="11"/>
    <x v="1"/>
    <x v="0"/>
    <x v="188"/>
    <x v="3"/>
    <x v="188"/>
    <n v="100"/>
    <n v="0"/>
    <n v="100"/>
    <x v="6"/>
    <x v="15"/>
  </r>
  <r>
    <x v="11"/>
    <x v="1"/>
    <x v="1"/>
    <x v="189"/>
    <x v="1"/>
    <x v="189"/>
    <n v="10"/>
    <n v="0"/>
    <n v="10"/>
    <x v="6"/>
    <x v="15"/>
  </r>
  <r>
    <x v="11"/>
    <x v="1"/>
    <x v="1"/>
    <x v="189"/>
    <x v="3"/>
    <x v="189"/>
    <n v="100"/>
    <n v="0"/>
    <n v="100"/>
    <x v="6"/>
    <x v="15"/>
  </r>
  <r>
    <x v="11"/>
    <x v="1"/>
    <x v="0"/>
    <x v="190"/>
    <x v="1"/>
    <x v="190"/>
    <n v="1200"/>
    <n v="1038.096"/>
    <n v="161.904"/>
    <x v="6"/>
    <x v="15"/>
  </r>
  <r>
    <x v="11"/>
    <x v="1"/>
    <x v="1"/>
    <x v="191"/>
    <x v="1"/>
    <x v="191"/>
    <n v="489880"/>
    <n v="489880"/>
    <n v="0"/>
    <x v="6"/>
    <x v="15"/>
  </r>
  <r>
    <x v="11"/>
    <x v="1"/>
    <x v="1"/>
    <x v="192"/>
    <x v="1"/>
    <x v="192"/>
    <n v="110435"/>
    <n v="110426.519"/>
    <n v="8.4809999999999999"/>
    <x v="6"/>
    <x v="15"/>
  </r>
  <r>
    <x v="11"/>
    <x v="1"/>
    <x v="1"/>
    <x v="192"/>
    <x v="3"/>
    <x v="192"/>
    <n v="0"/>
    <n v="0"/>
    <n v="0"/>
    <x v="6"/>
    <x v="15"/>
  </r>
  <r>
    <x v="11"/>
    <x v="1"/>
    <x v="1"/>
    <x v="193"/>
    <x v="1"/>
    <x v="193"/>
    <n v="10"/>
    <n v="0"/>
    <n v="10"/>
    <x v="6"/>
    <x v="15"/>
  </r>
  <r>
    <x v="11"/>
    <x v="1"/>
    <x v="1"/>
    <x v="193"/>
    <x v="3"/>
    <x v="193"/>
    <n v="0"/>
    <n v="0"/>
    <n v="0"/>
    <x v="6"/>
    <x v="15"/>
  </r>
  <r>
    <x v="11"/>
    <x v="1"/>
    <x v="1"/>
    <x v="194"/>
    <x v="1"/>
    <x v="194"/>
    <n v="342350"/>
    <n v="342347.2"/>
    <n v="2.8000000000000003"/>
    <x v="6"/>
    <x v="15"/>
  </r>
  <r>
    <x v="11"/>
    <x v="1"/>
    <x v="1"/>
    <x v="195"/>
    <x v="1"/>
    <x v="195"/>
    <n v="32060"/>
    <n v="32055"/>
    <n v="5"/>
    <x v="6"/>
    <x v="15"/>
  </r>
  <r>
    <x v="11"/>
    <x v="1"/>
    <x v="1"/>
    <x v="196"/>
    <x v="1"/>
    <x v="196"/>
    <n v="146120"/>
    <n v="146120"/>
    <n v="0"/>
    <x v="6"/>
    <x v="15"/>
  </r>
  <r>
    <x v="11"/>
    <x v="1"/>
    <x v="1"/>
    <x v="197"/>
    <x v="1"/>
    <x v="197"/>
    <n v="61200"/>
    <n v="61194.932999999997"/>
    <n v="5.0670000000000002"/>
    <x v="6"/>
    <x v="15"/>
  </r>
  <r>
    <x v="11"/>
    <x v="1"/>
    <x v="1"/>
    <x v="198"/>
    <x v="1"/>
    <x v="198"/>
    <n v="656953"/>
    <n v="654973.41500000004"/>
    <n v="1979.585"/>
    <x v="6"/>
    <x v="15"/>
  </r>
  <r>
    <x v="11"/>
    <x v="1"/>
    <x v="1"/>
    <x v="198"/>
    <x v="3"/>
    <x v="198"/>
    <n v="107"/>
    <n v="49.084000000000003"/>
    <n v="57.916000000000004"/>
    <x v="6"/>
    <x v="15"/>
  </r>
  <r>
    <x v="11"/>
    <x v="1"/>
    <x v="0"/>
    <x v="199"/>
    <x v="1"/>
    <x v="199"/>
    <n v="56700"/>
    <n v="55795.090000000004"/>
    <n v="904.91"/>
    <x v="6"/>
    <x v="15"/>
  </r>
  <r>
    <x v="11"/>
    <x v="1"/>
    <x v="0"/>
    <x v="199"/>
    <x v="3"/>
    <x v="199"/>
    <n v="70"/>
    <n v="63.007000000000005"/>
    <n v="6.9930000000000003"/>
    <x v="6"/>
    <x v="15"/>
  </r>
  <r>
    <x v="11"/>
    <x v="1"/>
    <x v="1"/>
    <x v="200"/>
    <x v="1"/>
    <x v="200"/>
    <n v="10"/>
    <n v="0"/>
    <n v="10"/>
    <x v="6"/>
    <x v="15"/>
  </r>
  <r>
    <x v="11"/>
    <x v="1"/>
    <x v="1"/>
    <x v="200"/>
    <x v="3"/>
    <x v="200"/>
    <n v="100"/>
    <n v="0"/>
    <n v="100"/>
    <x v="6"/>
    <x v="15"/>
  </r>
  <r>
    <x v="11"/>
    <x v="1"/>
    <x v="1"/>
    <x v="201"/>
    <x v="1"/>
    <x v="201"/>
    <n v="10"/>
    <n v="0"/>
    <n v="10"/>
    <x v="6"/>
    <x v="15"/>
  </r>
  <r>
    <x v="11"/>
    <x v="1"/>
    <x v="1"/>
    <x v="201"/>
    <x v="3"/>
    <x v="201"/>
    <n v="70"/>
    <n v="63.007000000000005"/>
    <n v="6.9930000000000003"/>
    <x v="6"/>
    <x v="15"/>
  </r>
  <r>
    <x v="11"/>
    <x v="1"/>
    <x v="1"/>
    <x v="202"/>
    <x v="1"/>
    <x v="202"/>
    <n v="10"/>
    <n v="0"/>
    <n v="10"/>
    <x v="6"/>
    <x v="15"/>
  </r>
  <r>
    <x v="11"/>
    <x v="1"/>
    <x v="1"/>
    <x v="202"/>
    <x v="3"/>
    <x v="202"/>
    <n v="70"/>
    <n v="63.007000000000005"/>
    <n v="6.9930000000000003"/>
    <x v="6"/>
    <x v="15"/>
  </r>
  <r>
    <x v="11"/>
    <x v="1"/>
    <x v="1"/>
    <x v="203"/>
    <x v="1"/>
    <x v="203"/>
    <n v="10"/>
    <n v="0"/>
    <n v="10"/>
    <x v="59"/>
    <x v="112"/>
  </r>
  <r>
    <x v="11"/>
    <x v="1"/>
    <x v="1"/>
    <x v="203"/>
    <x v="3"/>
    <x v="203"/>
    <n v="200"/>
    <n v="0"/>
    <n v="200"/>
    <x v="59"/>
    <x v="112"/>
  </r>
  <r>
    <x v="11"/>
    <x v="1"/>
    <x v="1"/>
    <x v="204"/>
    <x v="1"/>
    <x v="204"/>
    <n v="10"/>
    <n v="0"/>
    <n v="10"/>
    <x v="6"/>
    <x v="15"/>
  </r>
  <r>
    <x v="11"/>
    <x v="1"/>
    <x v="1"/>
    <x v="204"/>
    <x v="3"/>
    <x v="204"/>
    <n v="500"/>
    <n v="63.007000000000005"/>
    <n v="436.99299999999999"/>
    <x v="6"/>
    <x v="15"/>
  </r>
  <r>
    <x v="11"/>
    <x v="1"/>
    <x v="0"/>
    <x v="205"/>
    <x v="4"/>
    <x v="205"/>
    <n v="3150"/>
    <n v="852.005"/>
    <n v="2297.9949999999999"/>
    <x v="6"/>
    <x v="15"/>
  </r>
  <r>
    <x v="11"/>
    <x v="1"/>
    <x v="0"/>
    <x v="205"/>
    <x v="0"/>
    <x v="205"/>
    <n v="8408351"/>
    <n v="8040423.1780000003"/>
    <n v="367927.82199999999"/>
    <x v="6"/>
    <x v="15"/>
  </r>
  <r>
    <x v="11"/>
    <x v="1"/>
    <x v="0"/>
    <x v="205"/>
    <x v="3"/>
    <x v="205"/>
    <n v="1280"/>
    <n v="645.45500000000004"/>
    <n v="634.54500000000007"/>
    <x v="6"/>
    <x v="15"/>
  </r>
  <r>
    <x v="11"/>
    <x v="1"/>
    <x v="0"/>
    <x v="206"/>
    <x v="1"/>
    <x v="206"/>
    <n v="10"/>
    <n v="0"/>
    <n v="10"/>
    <x v="6"/>
    <x v="15"/>
  </r>
  <r>
    <x v="11"/>
    <x v="1"/>
    <x v="0"/>
    <x v="206"/>
    <x v="3"/>
    <x v="206"/>
    <n v="100"/>
    <n v="66.945999999999998"/>
    <n v="33.054000000000002"/>
    <x v="6"/>
    <x v="15"/>
  </r>
  <r>
    <x v="11"/>
    <x v="1"/>
    <x v="1"/>
    <x v="207"/>
    <x v="1"/>
    <x v="207"/>
    <n v="10"/>
    <n v="0"/>
    <n v="10"/>
    <x v="6"/>
    <x v="15"/>
  </r>
  <r>
    <x v="11"/>
    <x v="1"/>
    <x v="1"/>
    <x v="207"/>
    <x v="3"/>
    <x v="207"/>
    <n v="200"/>
    <n v="126.01400000000001"/>
    <n v="73.986000000000004"/>
    <x v="6"/>
    <x v="15"/>
  </r>
  <r>
    <x v="11"/>
    <x v="1"/>
    <x v="1"/>
    <x v="208"/>
    <x v="1"/>
    <x v="208"/>
    <n v="10"/>
    <n v="0"/>
    <n v="10"/>
    <x v="6"/>
    <x v="15"/>
  </r>
  <r>
    <x v="11"/>
    <x v="1"/>
    <x v="1"/>
    <x v="208"/>
    <x v="3"/>
    <x v="208"/>
    <n v="500"/>
    <n v="66.945999999999998"/>
    <n v="433.05400000000003"/>
    <x v="6"/>
    <x v="15"/>
  </r>
  <r>
    <x v="11"/>
    <x v="1"/>
    <x v="0"/>
    <x v="209"/>
    <x v="0"/>
    <x v="209"/>
    <n v="1000"/>
    <n v="0"/>
    <n v="1000"/>
    <x v="6"/>
    <x v="15"/>
  </r>
  <r>
    <x v="11"/>
    <x v="1"/>
    <x v="0"/>
    <x v="209"/>
    <x v="3"/>
    <x v="209"/>
    <n v="100"/>
    <n v="0"/>
    <n v="100"/>
    <x v="6"/>
    <x v="15"/>
  </r>
  <r>
    <x v="11"/>
    <x v="1"/>
    <x v="0"/>
    <x v="210"/>
    <x v="0"/>
    <x v="210"/>
    <n v="1000"/>
    <n v="0"/>
    <n v="1000"/>
    <x v="6"/>
    <x v="15"/>
  </r>
  <r>
    <x v="11"/>
    <x v="1"/>
    <x v="0"/>
    <x v="210"/>
    <x v="1"/>
    <x v="210"/>
    <n v="1000"/>
    <n v="0"/>
    <n v="1000"/>
    <x v="6"/>
    <x v="15"/>
  </r>
  <r>
    <x v="11"/>
    <x v="1"/>
    <x v="0"/>
    <x v="210"/>
    <x v="3"/>
    <x v="210"/>
    <n v="900"/>
    <n v="0"/>
    <n v="900"/>
    <x v="6"/>
    <x v="15"/>
  </r>
  <r>
    <x v="1"/>
    <x v="1"/>
    <x v="0"/>
    <x v="211"/>
    <x v="2"/>
    <x v="211"/>
    <n v="2000"/>
    <n v="549.77499999999998"/>
    <n v="1450.2250000000001"/>
    <x v="51"/>
    <x v="113"/>
  </r>
  <r>
    <x v="1"/>
    <x v="1"/>
    <x v="0"/>
    <x v="212"/>
    <x v="1"/>
    <x v="212"/>
    <n v="247380"/>
    <n v="247380"/>
    <n v="0"/>
    <x v="60"/>
    <x v="114"/>
  </r>
  <r>
    <x v="1"/>
    <x v="1"/>
    <x v="0"/>
    <x v="213"/>
    <x v="0"/>
    <x v="213"/>
    <n v="2400"/>
    <n v="0"/>
    <n v="2400"/>
    <x v="61"/>
    <x v="115"/>
  </r>
  <r>
    <x v="1"/>
    <x v="1"/>
    <x v="0"/>
    <x v="213"/>
    <x v="2"/>
    <x v="213"/>
    <n v="0"/>
    <n v="0"/>
    <n v="0"/>
    <x v="61"/>
    <x v="115"/>
  </r>
  <r>
    <x v="1"/>
    <x v="1"/>
    <x v="0"/>
    <x v="214"/>
    <x v="0"/>
    <x v="214"/>
    <n v="12230"/>
    <n v="12230"/>
    <n v="0"/>
    <x v="6"/>
    <x v="15"/>
  </r>
  <r>
    <x v="1"/>
    <x v="1"/>
    <x v="0"/>
    <x v="214"/>
    <x v="1"/>
    <x v="214"/>
    <n v="0"/>
    <n v="0"/>
    <n v="0"/>
    <x v="6"/>
    <x v="15"/>
  </r>
  <r>
    <x v="1"/>
    <x v="1"/>
    <x v="0"/>
    <x v="215"/>
    <x v="0"/>
    <x v="215"/>
    <n v="2800"/>
    <n v="2797.86"/>
    <n v="2.14"/>
    <x v="6"/>
    <x v="15"/>
  </r>
  <r>
    <x v="1"/>
    <x v="1"/>
    <x v="0"/>
    <x v="215"/>
    <x v="2"/>
    <x v="215"/>
    <n v="10000"/>
    <n v="2275.4700000000003"/>
    <n v="7724.53"/>
    <x v="6"/>
    <x v="15"/>
  </r>
  <r>
    <x v="1"/>
    <x v="1"/>
    <x v="0"/>
    <x v="216"/>
    <x v="1"/>
    <x v="216"/>
    <n v="0"/>
    <n v="0"/>
    <n v="0"/>
    <x v="33"/>
    <x v="116"/>
  </r>
  <r>
    <x v="1"/>
    <x v="11"/>
    <x v="0"/>
    <x v="217"/>
    <x v="2"/>
    <x v="217"/>
    <n v="0"/>
    <n v="1670.9750000000001"/>
    <n v="-1670.9750000000001"/>
    <x v="61"/>
    <x v="117"/>
  </r>
  <r>
    <x v="1"/>
    <x v="11"/>
    <x v="0"/>
    <x v="218"/>
    <x v="2"/>
    <x v="218"/>
    <n v="0"/>
    <n v="301364.66800000001"/>
    <n v="-301364.66800000001"/>
    <x v="61"/>
    <x v="118"/>
  </r>
  <r>
    <x v="1"/>
    <x v="1"/>
    <x v="0"/>
    <x v="219"/>
    <x v="2"/>
    <x v="219"/>
    <n v="2500"/>
    <n v="25.065000000000001"/>
    <n v="2474.9349999999999"/>
    <x v="61"/>
    <x v="119"/>
  </r>
  <r>
    <x v="1"/>
    <x v="1"/>
    <x v="0"/>
    <x v="219"/>
    <x v="1"/>
    <x v="219"/>
    <n v="1400"/>
    <n v="1380.3520000000001"/>
    <n v="19.648"/>
    <x v="61"/>
    <x v="119"/>
  </r>
  <r>
    <x v="1"/>
    <x v="1"/>
    <x v="0"/>
    <x v="220"/>
    <x v="0"/>
    <x v="220"/>
    <n v="8300480"/>
    <n v="8299672.0279999999"/>
    <n v="807.97200000000009"/>
    <x v="61"/>
    <x v="120"/>
  </r>
  <r>
    <x v="1"/>
    <x v="1"/>
    <x v="0"/>
    <x v="220"/>
    <x v="2"/>
    <x v="220"/>
    <n v="39500"/>
    <n v="35429.805"/>
    <n v="4070.1950000000002"/>
    <x v="61"/>
    <x v="120"/>
  </r>
  <r>
    <x v="1"/>
    <x v="1"/>
    <x v="0"/>
    <x v="220"/>
    <x v="1"/>
    <x v="220"/>
    <n v="396100"/>
    <n v="396100"/>
    <n v="0"/>
    <x v="61"/>
    <x v="120"/>
  </r>
  <r>
    <x v="1"/>
    <x v="1"/>
    <x v="0"/>
    <x v="221"/>
    <x v="0"/>
    <x v="221"/>
    <n v="300000"/>
    <n v="298909.78200000001"/>
    <n v="1090.2180000000001"/>
    <x v="33"/>
    <x v="63"/>
  </r>
  <r>
    <x v="1"/>
    <x v="1"/>
    <x v="0"/>
    <x v="221"/>
    <x v="2"/>
    <x v="221"/>
    <n v="22500"/>
    <n v="20344.157999999999"/>
    <n v="2155.8420000000001"/>
    <x v="33"/>
    <x v="63"/>
  </r>
  <r>
    <x v="1"/>
    <x v="1"/>
    <x v="0"/>
    <x v="221"/>
    <x v="1"/>
    <x v="221"/>
    <n v="60000"/>
    <n v="59689.794000000002"/>
    <n v="310.20600000000002"/>
    <x v="33"/>
    <x v="63"/>
  </r>
  <r>
    <x v="1"/>
    <x v="1"/>
    <x v="0"/>
    <x v="222"/>
    <x v="2"/>
    <x v="222"/>
    <n v="1000"/>
    <n v="263.23500000000001"/>
    <n v="736.76499999999999"/>
    <x v="33"/>
    <x v="121"/>
  </r>
  <r>
    <x v="1"/>
    <x v="1"/>
    <x v="0"/>
    <x v="223"/>
    <x v="0"/>
    <x v="223"/>
    <n v="2679870"/>
    <n v="2679870"/>
    <n v="0"/>
    <x v="62"/>
    <x v="122"/>
  </r>
  <r>
    <x v="1"/>
    <x v="1"/>
    <x v="0"/>
    <x v="223"/>
    <x v="2"/>
    <x v="223"/>
    <n v="2000"/>
    <n v="940.947"/>
    <n v="1059.0530000000001"/>
    <x v="62"/>
    <x v="122"/>
  </r>
  <r>
    <x v="1"/>
    <x v="1"/>
    <x v="0"/>
    <x v="224"/>
    <x v="0"/>
    <x v="224"/>
    <n v="160"/>
    <n v="153.22800000000001"/>
    <n v="6.7720000000000002"/>
    <x v="63"/>
    <x v="123"/>
  </r>
  <r>
    <x v="1"/>
    <x v="1"/>
    <x v="0"/>
    <x v="225"/>
    <x v="0"/>
    <x v="225"/>
    <n v="2160"/>
    <n v="2159.6669999999999"/>
    <n v="0.33300000000000002"/>
    <x v="61"/>
    <x v="120"/>
  </r>
  <r>
    <x v="1"/>
    <x v="1"/>
    <x v="0"/>
    <x v="226"/>
    <x v="4"/>
    <x v="226"/>
    <n v="34740"/>
    <n v="26429.260999999999"/>
    <n v="8310.7389999999996"/>
    <x v="63"/>
    <x v="124"/>
  </r>
  <r>
    <x v="1"/>
    <x v="1"/>
    <x v="0"/>
    <x v="226"/>
    <x v="0"/>
    <x v="226"/>
    <n v="68682852"/>
    <n v="68682380.038000003"/>
    <n v="471.96200000000005"/>
    <x v="63"/>
    <x v="124"/>
  </r>
  <r>
    <x v="1"/>
    <x v="1"/>
    <x v="0"/>
    <x v="226"/>
    <x v="2"/>
    <x v="226"/>
    <n v="2000"/>
    <n v="985.86"/>
    <n v="1014.14"/>
    <x v="63"/>
    <x v="124"/>
  </r>
  <r>
    <x v="1"/>
    <x v="1"/>
    <x v="0"/>
    <x v="226"/>
    <x v="1"/>
    <x v="226"/>
    <n v="1114118"/>
    <n v="1114116.061"/>
    <n v="1.9390000000000001"/>
    <x v="63"/>
    <x v="124"/>
  </r>
  <r>
    <x v="1"/>
    <x v="1"/>
    <x v="0"/>
    <x v="227"/>
    <x v="0"/>
    <x v="227"/>
    <n v="118000"/>
    <n v="117875.436"/>
    <n v="124.56400000000001"/>
    <x v="33"/>
    <x v="63"/>
  </r>
  <r>
    <x v="1"/>
    <x v="1"/>
    <x v="0"/>
    <x v="227"/>
    <x v="2"/>
    <x v="227"/>
    <n v="1000"/>
    <n v="103.84100000000001"/>
    <n v="896.15899999999999"/>
    <x v="33"/>
    <x v="63"/>
  </r>
  <r>
    <x v="1"/>
    <x v="1"/>
    <x v="0"/>
    <x v="228"/>
    <x v="0"/>
    <x v="228"/>
    <n v="10"/>
    <n v="0"/>
    <n v="10"/>
    <x v="33"/>
    <x v="116"/>
  </r>
  <r>
    <x v="1"/>
    <x v="1"/>
    <x v="0"/>
    <x v="228"/>
    <x v="1"/>
    <x v="228"/>
    <n v="10"/>
    <n v="0"/>
    <n v="10"/>
    <x v="33"/>
    <x v="116"/>
  </r>
  <r>
    <x v="1"/>
    <x v="1"/>
    <x v="0"/>
    <x v="229"/>
    <x v="1"/>
    <x v="229"/>
    <n v="40620"/>
    <n v="25600.896000000001"/>
    <n v="15019.103999999999"/>
    <x v="61"/>
    <x v="125"/>
  </r>
  <r>
    <x v="1"/>
    <x v="1"/>
    <x v="0"/>
    <x v="230"/>
    <x v="0"/>
    <x v="230"/>
    <n v="323000"/>
    <n v="322723.38"/>
    <n v="276.62"/>
    <x v="61"/>
    <x v="118"/>
  </r>
  <r>
    <x v="1"/>
    <x v="1"/>
    <x v="0"/>
    <x v="230"/>
    <x v="2"/>
    <x v="230"/>
    <n v="1000"/>
    <n v="0"/>
    <n v="1000"/>
    <x v="61"/>
    <x v="118"/>
  </r>
  <r>
    <x v="1"/>
    <x v="1"/>
    <x v="0"/>
    <x v="230"/>
    <x v="1"/>
    <x v="230"/>
    <n v="169970"/>
    <n v="169959.34299999999"/>
    <n v="10.657"/>
    <x v="61"/>
    <x v="118"/>
  </r>
  <r>
    <x v="1"/>
    <x v="0"/>
    <x v="0"/>
    <x v="231"/>
    <x v="0"/>
    <x v="231"/>
    <n v="119447"/>
    <n v="119446.70600000001"/>
    <n v="0.29400000000000004"/>
    <x v="51"/>
    <x v="126"/>
  </r>
  <r>
    <x v="1"/>
    <x v="0"/>
    <x v="0"/>
    <x v="231"/>
    <x v="1"/>
    <x v="231"/>
    <n v="17320"/>
    <n v="17319.931"/>
    <n v="6.9000000000000006E-2"/>
    <x v="51"/>
    <x v="126"/>
  </r>
  <r>
    <x v="1"/>
    <x v="0"/>
    <x v="0"/>
    <x v="232"/>
    <x v="0"/>
    <x v="232"/>
    <n v="132204"/>
    <n v="132203.81200000001"/>
    <n v="0.188"/>
    <x v="61"/>
    <x v="127"/>
  </r>
  <r>
    <x v="1"/>
    <x v="0"/>
    <x v="0"/>
    <x v="232"/>
    <x v="1"/>
    <x v="232"/>
    <n v="19170"/>
    <n v="19169.534"/>
    <n v="0.46600000000000003"/>
    <x v="61"/>
    <x v="127"/>
  </r>
  <r>
    <x v="1"/>
    <x v="0"/>
    <x v="0"/>
    <x v="233"/>
    <x v="0"/>
    <x v="233"/>
    <n v="275129"/>
    <n v="275128.67499999999"/>
    <n v="0.32500000000000001"/>
    <x v="61"/>
    <x v="117"/>
  </r>
  <r>
    <x v="1"/>
    <x v="0"/>
    <x v="0"/>
    <x v="233"/>
    <x v="1"/>
    <x v="233"/>
    <n v="39894"/>
    <n v="39893.817000000003"/>
    <n v="0.183"/>
    <x v="61"/>
    <x v="117"/>
  </r>
  <r>
    <x v="1"/>
    <x v="0"/>
    <x v="0"/>
    <x v="234"/>
    <x v="0"/>
    <x v="234"/>
    <n v="3294"/>
    <n v="3293.7200000000003"/>
    <n v="0.28000000000000003"/>
    <x v="61"/>
    <x v="128"/>
  </r>
  <r>
    <x v="1"/>
    <x v="0"/>
    <x v="0"/>
    <x v="234"/>
    <x v="1"/>
    <x v="234"/>
    <n v="478"/>
    <n v="477.589"/>
    <n v="0.41100000000000003"/>
    <x v="61"/>
    <x v="128"/>
  </r>
  <r>
    <x v="1"/>
    <x v="0"/>
    <x v="0"/>
    <x v="235"/>
    <x v="0"/>
    <x v="235"/>
    <n v="518850"/>
    <n v="518849.64"/>
    <n v="0.36"/>
    <x v="33"/>
    <x v="63"/>
  </r>
  <r>
    <x v="1"/>
    <x v="0"/>
    <x v="0"/>
    <x v="235"/>
    <x v="1"/>
    <x v="235"/>
    <n v="75234"/>
    <n v="75233.198000000004"/>
    <n v="0.80200000000000005"/>
    <x v="33"/>
    <x v="63"/>
  </r>
  <r>
    <x v="1"/>
    <x v="0"/>
    <x v="0"/>
    <x v="236"/>
    <x v="0"/>
    <x v="236"/>
    <n v="240974"/>
    <n v="240973.50700000001"/>
    <n v="0.49300000000000005"/>
    <x v="33"/>
    <x v="63"/>
  </r>
  <r>
    <x v="1"/>
    <x v="0"/>
    <x v="0"/>
    <x v="236"/>
    <x v="1"/>
    <x v="236"/>
    <n v="34942"/>
    <n v="34941.159"/>
    <n v="0.84100000000000008"/>
    <x v="33"/>
    <x v="63"/>
  </r>
  <r>
    <x v="1"/>
    <x v="0"/>
    <x v="0"/>
    <x v="237"/>
    <x v="0"/>
    <x v="237"/>
    <n v="588561"/>
    <n v="588560.34299999999"/>
    <n v="0.65700000000000003"/>
    <x v="51"/>
    <x v="92"/>
  </r>
  <r>
    <x v="1"/>
    <x v="0"/>
    <x v="0"/>
    <x v="237"/>
    <x v="1"/>
    <x v="237"/>
    <n v="85342"/>
    <n v="85341.192999999999"/>
    <n v="0.80700000000000005"/>
    <x v="51"/>
    <x v="92"/>
  </r>
  <r>
    <x v="1"/>
    <x v="0"/>
    <x v="0"/>
    <x v="238"/>
    <x v="0"/>
    <x v="238"/>
    <n v="194555"/>
    <n v="194554.80799999999"/>
    <n v="0.192"/>
    <x v="61"/>
    <x v="127"/>
  </r>
  <r>
    <x v="1"/>
    <x v="0"/>
    <x v="0"/>
    <x v="238"/>
    <x v="1"/>
    <x v="238"/>
    <n v="28211"/>
    <n v="28210.436000000002"/>
    <n v="0.56400000000000006"/>
    <x v="61"/>
    <x v="127"/>
  </r>
  <r>
    <x v="1"/>
    <x v="0"/>
    <x v="0"/>
    <x v="239"/>
    <x v="0"/>
    <x v="239"/>
    <n v="152046"/>
    <n v="152045.83799999999"/>
    <n v="0.16200000000000001"/>
    <x v="1"/>
    <x v="129"/>
  </r>
  <r>
    <x v="1"/>
    <x v="0"/>
    <x v="0"/>
    <x v="239"/>
    <x v="1"/>
    <x v="239"/>
    <n v="22057"/>
    <n v="22056.115000000002"/>
    <n v="0.88500000000000001"/>
    <x v="1"/>
    <x v="129"/>
  </r>
  <r>
    <x v="1"/>
    <x v="0"/>
    <x v="0"/>
    <x v="240"/>
    <x v="0"/>
    <x v="240"/>
    <n v="1353826"/>
    <n v="1353825.9040000001"/>
    <n v="9.6000000000000002E-2"/>
    <x v="6"/>
    <x v="15"/>
  </r>
  <r>
    <x v="1"/>
    <x v="0"/>
    <x v="0"/>
    <x v="240"/>
    <x v="2"/>
    <x v="240"/>
    <n v="125000"/>
    <n v="71484.634999999995"/>
    <n v="53515.364999999998"/>
    <x v="6"/>
    <x v="15"/>
  </r>
  <r>
    <x v="1"/>
    <x v="0"/>
    <x v="0"/>
    <x v="240"/>
    <x v="1"/>
    <x v="240"/>
    <n v="172989"/>
    <n v="172988.99299999999"/>
    <n v="7.0000000000000001E-3"/>
    <x v="6"/>
    <x v="15"/>
  </r>
  <r>
    <x v="1"/>
    <x v="0"/>
    <x v="0"/>
    <x v="241"/>
    <x v="0"/>
    <x v="241"/>
    <n v="168152"/>
    <n v="168151.36199999999"/>
    <n v="0.63800000000000001"/>
    <x v="51"/>
    <x v="92"/>
  </r>
  <r>
    <x v="1"/>
    <x v="0"/>
    <x v="0"/>
    <x v="241"/>
    <x v="1"/>
    <x v="241"/>
    <n v="24382"/>
    <n v="24381.929"/>
    <n v="7.1000000000000008E-2"/>
    <x v="51"/>
    <x v="92"/>
  </r>
  <r>
    <x v="1"/>
    <x v="0"/>
    <x v="0"/>
    <x v="242"/>
    <x v="0"/>
    <x v="242"/>
    <n v="494131"/>
    <n v="494130.44900000002"/>
    <n v="0.55100000000000005"/>
    <x v="61"/>
    <x v="119"/>
  </r>
  <r>
    <x v="1"/>
    <x v="0"/>
    <x v="0"/>
    <x v="242"/>
    <x v="1"/>
    <x v="242"/>
    <n v="71649"/>
    <n v="71648.914999999994"/>
    <n v="8.5000000000000006E-2"/>
    <x v="61"/>
    <x v="119"/>
  </r>
  <r>
    <x v="4"/>
    <x v="9"/>
    <x v="1"/>
    <x v="243"/>
    <x v="1"/>
    <x v="243"/>
    <n v="88077"/>
    <n v="88077"/>
    <n v="0"/>
    <x v="64"/>
    <x v="130"/>
  </r>
  <r>
    <x v="13"/>
    <x v="6"/>
    <x v="0"/>
    <x v="244"/>
    <x v="0"/>
    <x v="244"/>
    <n v="11"/>
    <n v="0"/>
    <n v="11"/>
    <x v="39"/>
    <x v="73"/>
  </r>
  <r>
    <x v="13"/>
    <x v="6"/>
    <x v="0"/>
    <x v="245"/>
    <x v="1"/>
    <x v="245"/>
    <n v="19515"/>
    <n v="19514.5"/>
    <n v="0.5"/>
    <x v="39"/>
    <x v="73"/>
  </r>
  <r>
    <x v="13"/>
    <x v="7"/>
    <x v="0"/>
    <x v="246"/>
    <x v="4"/>
    <x v="246"/>
    <n v="147"/>
    <n v="146.05800000000002"/>
    <n v="0.94200000000000006"/>
    <x v="39"/>
    <x v="73"/>
  </r>
  <r>
    <x v="13"/>
    <x v="7"/>
    <x v="0"/>
    <x v="246"/>
    <x v="0"/>
    <x v="246"/>
    <n v="68592"/>
    <n v="68591.944000000003"/>
    <n v="5.6000000000000001E-2"/>
    <x v="39"/>
    <x v="73"/>
  </r>
  <r>
    <x v="13"/>
    <x v="7"/>
    <x v="0"/>
    <x v="247"/>
    <x v="4"/>
    <x v="247"/>
    <n v="293"/>
    <n v="292.11700000000002"/>
    <n v="0.88300000000000001"/>
    <x v="41"/>
    <x v="131"/>
  </r>
  <r>
    <x v="13"/>
    <x v="7"/>
    <x v="0"/>
    <x v="247"/>
    <x v="0"/>
    <x v="247"/>
    <n v="599250"/>
    <n v="599249.55599999998"/>
    <n v="0.44400000000000001"/>
    <x v="41"/>
    <x v="131"/>
  </r>
  <r>
    <x v="13"/>
    <x v="7"/>
    <x v="0"/>
    <x v="248"/>
    <x v="0"/>
    <x v="248"/>
    <n v="49252"/>
    <n v="46015.983999999997"/>
    <n v="3236.0160000000001"/>
    <x v="39"/>
    <x v="73"/>
  </r>
  <r>
    <x v="13"/>
    <x v="7"/>
    <x v="0"/>
    <x v="249"/>
    <x v="4"/>
    <x v="249"/>
    <n v="10"/>
    <n v="0"/>
    <n v="10"/>
    <x v="39"/>
    <x v="73"/>
  </r>
  <r>
    <x v="13"/>
    <x v="7"/>
    <x v="0"/>
    <x v="249"/>
    <x v="0"/>
    <x v="249"/>
    <n v="10"/>
    <n v="0"/>
    <n v="10"/>
    <x v="39"/>
    <x v="73"/>
  </r>
  <r>
    <x v="13"/>
    <x v="7"/>
    <x v="0"/>
    <x v="249"/>
    <x v="1"/>
    <x v="249"/>
    <n v="10"/>
    <n v="0"/>
    <n v="10"/>
    <x v="39"/>
    <x v="73"/>
  </r>
  <r>
    <x v="13"/>
    <x v="7"/>
    <x v="0"/>
    <x v="249"/>
    <x v="3"/>
    <x v="249"/>
    <n v="100"/>
    <n v="59.069000000000003"/>
    <n v="40.931000000000004"/>
    <x v="39"/>
    <x v="73"/>
  </r>
  <r>
    <x v="4"/>
    <x v="1"/>
    <x v="0"/>
    <x v="250"/>
    <x v="0"/>
    <x v="250"/>
    <n v="4"/>
    <n v="0"/>
    <n v="4"/>
    <x v="65"/>
    <x v="132"/>
  </r>
  <r>
    <x v="4"/>
    <x v="1"/>
    <x v="0"/>
    <x v="250"/>
    <x v="2"/>
    <x v="250"/>
    <n v="0"/>
    <n v="0"/>
    <n v="0"/>
    <x v="65"/>
    <x v="132"/>
  </r>
  <r>
    <x v="4"/>
    <x v="1"/>
    <x v="0"/>
    <x v="250"/>
    <x v="1"/>
    <x v="250"/>
    <n v="146006"/>
    <n v="146000"/>
    <n v="6"/>
    <x v="65"/>
    <x v="132"/>
  </r>
  <r>
    <x v="4"/>
    <x v="11"/>
    <x v="0"/>
    <x v="251"/>
    <x v="2"/>
    <x v="251"/>
    <n v="0"/>
    <n v="395250.821"/>
    <n v="-395250.821"/>
    <x v="65"/>
    <x v="132"/>
  </r>
  <r>
    <x v="4"/>
    <x v="1"/>
    <x v="0"/>
    <x v="251"/>
    <x v="2"/>
    <x v="251"/>
    <n v="0"/>
    <n v="0"/>
    <n v="0"/>
    <x v="65"/>
    <x v="132"/>
  </r>
  <r>
    <x v="4"/>
    <x v="1"/>
    <x v="0"/>
    <x v="252"/>
    <x v="0"/>
    <x v="252"/>
    <n v="1271545"/>
    <n v="1266436.3500000001"/>
    <n v="5108.6500000000005"/>
    <x v="65"/>
    <x v="132"/>
  </r>
  <r>
    <x v="4"/>
    <x v="1"/>
    <x v="0"/>
    <x v="252"/>
    <x v="2"/>
    <x v="252"/>
    <n v="0"/>
    <n v="0"/>
    <n v="0"/>
    <x v="65"/>
    <x v="132"/>
  </r>
  <r>
    <x v="4"/>
    <x v="1"/>
    <x v="0"/>
    <x v="252"/>
    <x v="1"/>
    <x v="252"/>
    <n v="425"/>
    <n v="424.64800000000002"/>
    <n v="0.35200000000000004"/>
    <x v="65"/>
    <x v="132"/>
  </r>
  <r>
    <x v="4"/>
    <x v="1"/>
    <x v="0"/>
    <x v="253"/>
    <x v="2"/>
    <x v="253"/>
    <n v="14000"/>
    <n v="13472.829"/>
    <n v="527.17100000000005"/>
    <x v="64"/>
    <x v="133"/>
  </r>
  <r>
    <x v="4"/>
    <x v="1"/>
    <x v="0"/>
    <x v="254"/>
    <x v="2"/>
    <x v="254"/>
    <n v="0"/>
    <n v="0"/>
    <n v="0"/>
    <x v="6"/>
    <x v="15"/>
  </r>
  <r>
    <x v="4"/>
    <x v="1"/>
    <x v="0"/>
    <x v="255"/>
    <x v="1"/>
    <x v="255"/>
    <n v="10"/>
    <n v="0"/>
    <n v="10"/>
    <x v="8"/>
    <x v="19"/>
  </r>
  <r>
    <x v="4"/>
    <x v="1"/>
    <x v="0"/>
    <x v="256"/>
    <x v="2"/>
    <x v="256"/>
    <n v="0"/>
    <n v="0"/>
    <n v="0"/>
    <x v="8"/>
    <x v="134"/>
  </r>
  <r>
    <x v="4"/>
    <x v="1"/>
    <x v="0"/>
    <x v="257"/>
    <x v="2"/>
    <x v="257"/>
    <n v="0"/>
    <n v="0"/>
    <n v="0"/>
    <x v="66"/>
    <x v="135"/>
  </r>
  <r>
    <x v="4"/>
    <x v="1"/>
    <x v="0"/>
    <x v="258"/>
    <x v="1"/>
    <x v="258"/>
    <n v="0"/>
    <n v="0"/>
    <n v="0"/>
    <x v="64"/>
    <x v="133"/>
  </r>
  <r>
    <x v="4"/>
    <x v="1"/>
    <x v="0"/>
    <x v="259"/>
    <x v="4"/>
    <x v="259"/>
    <n v="3600"/>
    <n v="1808.4360000000001"/>
    <n v="1791.5640000000001"/>
    <x v="67"/>
    <x v="136"/>
  </r>
  <r>
    <x v="4"/>
    <x v="1"/>
    <x v="0"/>
    <x v="259"/>
    <x v="0"/>
    <x v="259"/>
    <n v="1291280"/>
    <n v="1291280"/>
    <n v="0"/>
    <x v="67"/>
    <x v="136"/>
  </r>
  <r>
    <x v="4"/>
    <x v="1"/>
    <x v="0"/>
    <x v="260"/>
    <x v="0"/>
    <x v="260"/>
    <n v="306000"/>
    <n v="0"/>
    <n v="306000"/>
    <x v="66"/>
    <x v="137"/>
  </r>
  <r>
    <x v="4"/>
    <x v="1"/>
    <x v="0"/>
    <x v="260"/>
    <x v="2"/>
    <x v="260"/>
    <n v="71000"/>
    <n v="68411.688999999998"/>
    <n v="2588.3110000000001"/>
    <x v="66"/>
    <x v="137"/>
  </r>
  <r>
    <x v="4"/>
    <x v="1"/>
    <x v="0"/>
    <x v="260"/>
    <x v="1"/>
    <x v="260"/>
    <n v="29700"/>
    <n v="29699.08"/>
    <n v="0.92"/>
    <x v="66"/>
    <x v="137"/>
  </r>
  <r>
    <x v="4"/>
    <x v="1"/>
    <x v="0"/>
    <x v="261"/>
    <x v="1"/>
    <x v="261"/>
    <n v="307115"/>
    <n v="306810.76799999998"/>
    <n v="304.23200000000003"/>
    <x v="8"/>
    <x v="19"/>
  </r>
  <r>
    <x v="4"/>
    <x v="1"/>
    <x v="0"/>
    <x v="261"/>
    <x v="3"/>
    <x v="261"/>
    <n v="0"/>
    <n v="0"/>
    <n v="0"/>
    <x v="8"/>
    <x v="19"/>
  </r>
  <r>
    <x v="4"/>
    <x v="1"/>
    <x v="0"/>
    <x v="262"/>
    <x v="2"/>
    <x v="262"/>
    <n v="1000"/>
    <n v="58.837000000000003"/>
    <n v="941.16300000000001"/>
    <x v="8"/>
    <x v="19"/>
  </r>
  <r>
    <x v="4"/>
    <x v="1"/>
    <x v="0"/>
    <x v="263"/>
    <x v="2"/>
    <x v="263"/>
    <n v="1500"/>
    <n v="637.87700000000007"/>
    <n v="862.12300000000005"/>
    <x v="66"/>
    <x v="137"/>
  </r>
  <r>
    <x v="4"/>
    <x v="1"/>
    <x v="0"/>
    <x v="264"/>
    <x v="0"/>
    <x v="264"/>
    <n v="10"/>
    <n v="0"/>
    <n v="10"/>
    <x v="65"/>
    <x v="132"/>
  </r>
  <r>
    <x v="4"/>
    <x v="1"/>
    <x v="0"/>
    <x v="264"/>
    <x v="2"/>
    <x v="264"/>
    <n v="308000"/>
    <n v="295955.51500000001"/>
    <n v="12044.485000000001"/>
    <x v="65"/>
    <x v="132"/>
  </r>
  <r>
    <x v="4"/>
    <x v="1"/>
    <x v="0"/>
    <x v="264"/>
    <x v="1"/>
    <x v="264"/>
    <n v="5"/>
    <n v="0"/>
    <n v="5"/>
    <x v="65"/>
    <x v="132"/>
  </r>
  <r>
    <x v="4"/>
    <x v="1"/>
    <x v="0"/>
    <x v="264"/>
    <x v="3"/>
    <x v="264"/>
    <n v="200"/>
    <n v="0"/>
    <n v="200"/>
    <x v="65"/>
    <x v="132"/>
  </r>
  <r>
    <x v="4"/>
    <x v="1"/>
    <x v="0"/>
    <x v="265"/>
    <x v="0"/>
    <x v="265"/>
    <n v="0"/>
    <n v="0"/>
    <n v="0"/>
    <x v="65"/>
    <x v="132"/>
  </r>
  <r>
    <x v="4"/>
    <x v="1"/>
    <x v="0"/>
    <x v="265"/>
    <x v="1"/>
    <x v="265"/>
    <n v="63730"/>
    <n v="63730"/>
    <n v="0"/>
    <x v="65"/>
    <x v="132"/>
  </r>
  <r>
    <x v="4"/>
    <x v="1"/>
    <x v="0"/>
    <x v="266"/>
    <x v="0"/>
    <x v="266"/>
    <n v="535688"/>
    <n v="534686.65800000005"/>
    <n v="1001.3420000000001"/>
    <x v="6"/>
    <x v="15"/>
  </r>
  <r>
    <x v="4"/>
    <x v="1"/>
    <x v="0"/>
    <x v="266"/>
    <x v="1"/>
    <x v="266"/>
    <n v="71"/>
    <n v="70.073999999999998"/>
    <n v="0.92600000000000005"/>
    <x v="6"/>
    <x v="15"/>
  </r>
  <r>
    <x v="4"/>
    <x v="1"/>
    <x v="0"/>
    <x v="267"/>
    <x v="2"/>
    <x v="267"/>
    <n v="0"/>
    <n v="0"/>
    <n v="0"/>
    <x v="65"/>
    <x v="132"/>
  </r>
  <r>
    <x v="4"/>
    <x v="1"/>
    <x v="0"/>
    <x v="268"/>
    <x v="0"/>
    <x v="268"/>
    <n v="25400"/>
    <n v="25393.18"/>
    <n v="6.82"/>
    <x v="6"/>
    <x v="15"/>
  </r>
  <r>
    <x v="4"/>
    <x v="1"/>
    <x v="0"/>
    <x v="268"/>
    <x v="1"/>
    <x v="268"/>
    <n v="7000"/>
    <n v="6999.241"/>
    <n v="0.75900000000000001"/>
    <x v="6"/>
    <x v="15"/>
  </r>
  <r>
    <x v="4"/>
    <x v="1"/>
    <x v="0"/>
    <x v="269"/>
    <x v="4"/>
    <x v="269"/>
    <n v="6600"/>
    <n v="5690.7190000000001"/>
    <n v="909.28100000000006"/>
    <x v="67"/>
    <x v="138"/>
  </r>
  <r>
    <x v="4"/>
    <x v="1"/>
    <x v="0"/>
    <x v="269"/>
    <x v="0"/>
    <x v="269"/>
    <n v="6685530"/>
    <n v="6685287.608"/>
    <n v="242.39200000000002"/>
    <x v="67"/>
    <x v="138"/>
  </r>
  <r>
    <x v="4"/>
    <x v="1"/>
    <x v="0"/>
    <x v="269"/>
    <x v="1"/>
    <x v="269"/>
    <n v="993000"/>
    <n v="990640.38399999996"/>
    <n v="2359.616"/>
    <x v="67"/>
    <x v="138"/>
  </r>
  <r>
    <x v="4"/>
    <x v="1"/>
    <x v="0"/>
    <x v="270"/>
    <x v="4"/>
    <x v="270"/>
    <n v="1200"/>
    <n v="663.08100000000002"/>
    <n v="536.91899999999998"/>
    <x v="67"/>
    <x v="136"/>
  </r>
  <r>
    <x v="4"/>
    <x v="1"/>
    <x v="0"/>
    <x v="270"/>
    <x v="0"/>
    <x v="270"/>
    <n v="84640"/>
    <n v="84635.459000000003"/>
    <n v="4.5410000000000004"/>
    <x v="67"/>
    <x v="136"/>
  </r>
  <r>
    <x v="4"/>
    <x v="1"/>
    <x v="0"/>
    <x v="270"/>
    <x v="2"/>
    <x v="270"/>
    <n v="5000"/>
    <n v="0"/>
    <n v="5000"/>
    <x v="67"/>
    <x v="136"/>
  </r>
  <r>
    <x v="4"/>
    <x v="1"/>
    <x v="0"/>
    <x v="270"/>
    <x v="1"/>
    <x v="270"/>
    <n v="172970"/>
    <n v="172570.29699999999"/>
    <n v="399.70300000000003"/>
    <x v="67"/>
    <x v="136"/>
  </r>
  <r>
    <x v="4"/>
    <x v="1"/>
    <x v="0"/>
    <x v="271"/>
    <x v="4"/>
    <x v="271"/>
    <n v="1200"/>
    <n v="1192.8130000000001"/>
    <n v="7.1870000000000003"/>
    <x v="67"/>
    <x v="136"/>
  </r>
  <r>
    <x v="4"/>
    <x v="1"/>
    <x v="0"/>
    <x v="271"/>
    <x v="0"/>
    <x v="271"/>
    <n v="317000"/>
    <n v="315906.83100000001"/>
    <n v="1093.1690000000001"/>
    <x v="67"/>
    <x v="136"/>
  </r>
  <r>
    <x v="4"/>
    <x v="1"/>
    <x v="0"/>
    <x v="272"/>
    <x v="0"/>
    <x v="272"/>
    <n v="470990"/>
    <n v="470989.79700000002"/>
    <n v="0.20300000000000001"/>
    <x v="8"/>
    <x v="19"/>
  </r>
  <r>
    <x v="4"/>
    <x v="1"/>
    <x v="0"/>
    <x v="272"/>
    <x v="2"/>
    <x v="272"/>
    <n v="18000"/>
    <n v="11032.731"/>
    <n v="6967.2690000000002"/>
    <x v="8"/>
    <x v="19"/>
  </r>
  <r>
    <x v="4"/>
    <x v="1"/>
    <x v="0"/>
    <x v="272"/>
    <x v="1"/>
    <x v="272"/>
    <n v="203820"/>
    <n v="203820"/>
    <n v="0"/>
    <x v="8"/>
    <x v="19"/>
  </r>
  <r>
    <x v="4"/>
    <x v="1"/>
    <x v="0"/>
    <x v="273"/>
    <x v="1"/>
    <x v="273"/>
    <n v="10"/>
    <n v="0"/>
    <n v="10"/>
    <x v="8"/>
    <x v="134"/>
  </r>
  <r>
    <x v="4"/>
    <x v="1"/>
    <x v="0"/>
    <x v="273"/>
    <x v="3"/>
    <x v="273"/>
    <n v="500"/>
    <n v="237.357"/>
    <n v="262.64300000000003"/>
    <x v="8"/>
    <x v="134"/>
  </r>
  <r>
    <x v="4"/>
    <x v="1"/>
    <x v="0"/>
    <x v="274"/>
    <x v="4"/>
    <x v="274"/>
    <n v="2900"/>
    <n v="1748.645"/>
    <n v="1151.355"/>
    <x v="68"/>
    <x v="139"/>
  </r>
  <r>
    <x v="4"/>
    <x v="1"/>
    <x v="0"/>
    <x v="274"/>
    <x v="0"/>
    <x v="274"/>
    <n v="664166"/>
    <n v="664165.99899999995"/>
    <n v="1E-3"/>
    <x v="68"/>
    <x v="139"/>
  </r>
  <r>
    <x v="4"/>
    <x v="1"/>
    <x v="0"/>
    <x v="274"/>
    <x v="1"/>
    <x v="274"/>
    <n v="91030"/>
    <n v="19704.883000000002"/>
    <n v="71325.116999999998"/>
    <x v="68"/>
    <x v="139"/>
  </r>
  <r>
    <x v="4"/>
    <x v="1"/>
    <x v="0"/>
    <x v="274"/>
    <x v="3"/>
    <x v="274"/>
    <n v="504"/>
    <n v="456.483"/>
    <n v="47.517000000000003"/>
    <x v="68"/>
    <x v="139"/>
  </r>
  <r>
    <x v="4"/>
    <x v="1"/>
    <x v="0"/>
    <x v="275"/>
    <x v="4"/>
    <x v="275"/>
    <n v="180"/>
    <n v="170.40100000000001"/>
    <n v="9.5990000000000002"/>
    <x v="67"/>
    <x v="140"/>
  </r>
  <r>
    <x v="4"/>
    <x v="1"/>
    <x v="0"/>
    <x v="275"/>
    <x v="0"/>
    <x v="275"/>
    <n v="827721"/>
    <n v="827714.29"/>
    <n v="6.71"/>
    <x v="67"/>
    <x v="140"/>
  </r>
  <r>
    <x v="4"/>
    <x v="1"/>
    <x v="0"/>
    <x v="275"/>
    <x v="1"/>
    <x v="275"/>
    <n v="127459"/>
    <n v="127459"/>
    <n v="0"/>
    <x v="67"/>
    <x v="140"/>
  </r>
  <r>
    <x v="4"/>
    <x v="1"/>
    <x v="0"/>
    <x v="275"/>
    <x v="3"/>
    <x v="275"/>
    <n v="0"/>
    <n v="0"/>
    <n v="0"/>
    <x v="67"/>
    <x v="140"/>
  </r>
  <r>
    <x v="4"/>
    <x v="1"/>
    <x v="0"/>
    <x v="276"/>
    <x v="0"/>
    <x v="276"/>
    <n v="915231"/>
    <n v="915218.96900000004"/>
    <n v="12.031000000000001"/>
    <x v="69"/>
    <x v="141"/>
  </r>
  <r>
    <x v="4"/>
    <x v="1"/>
    <x v="0"/>
    <x v="276"/>
    <x v="1"/>
    <x v="276"/>
    <n v="99649"/>
    <n v="99329.645000000004"/>
    <n v="319.35500000000002"/>
    <x v="69"/>
    <x v="141"/>
  </r>
  <r>
    <x v="4"/>
    <x v="1"/>
    <x v="0"/>
    <x v="276"/>
    <x v="3"/>
    <x v="276"/>
    <n v="0"/>
    <n v="0"/>
    <n v="0"/>
    <x v="69"/>
    <x v="141"/>
  </r>
  <r>
    <x v="4"/>
    <x v="1"/>
    <x v="0"/>
    <x v="277"/>
    <x v="0"/>
    <x v="277"/>
    <n v="2701970"/>
    <n v="2701970"/>
    <n v="0"/>
    <x v="64"/>
    <x v="133"/>
  </r>
  <r>
    <x v="4"/>
    <x v="1"/>
    <x v="0"/>
    <x v="277"/>
    <x v="1"/>
    <x v="277"/>
    <n v="349330"/>
    <n v="349330"/>
    <n v="0"/>
    <x v="64"/>
    <x v="133"/>
  </r>
  <r>
    <x v="4"/>
    <x v="1"/>
    <x v="0"/>
    <x v="278"/>
    <x v="1"/>
    <x v="278"/>
    <n v="15"/>
    <n v="0"/>
    <n v="15"/>
    <x v="64"/>
    <x v="130"/>
  </r>
  <r>
    <x v="4"/>
    <x v="1"/>
    <x v="0"/>
    <x v="278"/>
    <x v="3"/>
    <x v="278"/>
    <n v="500"/>
    <n v="140.33700000000002"/>
    <n v="359.66300000000001"/>
    <x v="64"/>
    <x v="130"/>
  </r>
  <r>
    <x v="4"/>
    <x v="11"/>
    <x v="0"/>
    <x v="279"/>
    <x v="0"/>
    <x v="279"/>
    <n v="0"/>
    <n v="43692.073000000004"/>
    <n v="-43692.073000000004"/>
    <x v="67"/>
    <x v="142"/>
  </r>
  <r>
    <x v="4"/>
    <x v="1"/>
    <x v="0"/>
    <x v="279"/>
    <x v="0"/>
    <x v="279"/>
    <n v="4260000"/>
    <n v="4146770.088"/>
    <n v="113229.912"/>
    <x v="67"/>
    <x v="142"/>
  </r>
  <r>
    <x v="4"/>
    <x v="1"/>
    <x v="0"/>
    <x v="280"/>
    <x v="0"/>
    <x v="280"/>
    <n v="16"/>
    <n v="0"/>
    <n v="16"/>
    <x v="67"/>
    <x v="143"/>
  </r>
  <r>
    <x v="4"/>
    <x v="1"/>
    <x v="0"/>
    <x v="280"/>
    <x v="1"/>
    <x v="280"/>
    <n v="15"/>
    <n v="0"/>
    <n v="15"/>
    <x v="67"/>
    <x v="143"/>
  </r>
  <r>
    <x v="4"/>
    <x v="1"/>
    <x v="0"/>
    <x v="280"/>
    <x v="3"/>
    <x v="280"/>
    <n v="259"/>
    <n v="244.833"/>
    <n v="14.167"/>
    <x v="67"/>
    <x v="143"/>
  </r>
  <r>
    <x v="4"/>
    <x v="1"/>
    <x v="0"/>
    <x v="281"/>
    <x v="4"/>
    <x v="281"/>
    <n v="0"/>
    <n v="0"/>
    <n v="0"/>
    <x v="67"/>
    <x v="143"/>
  </r>
  <r>
    <x v="4"/>
    <x v="1"/>
    <x v="0"/>
    <x v="281"/>
    <x v="0"/>
    <x v="281"/>
    <n v="1846917"/>
    <n v="1846515.1459999999"/>
    <n v="401.85400000000004"/>
    <x v="67"/>
    <x v="143"/>
  </r>
  <r>
    <x v="4"/>
    <x v="1"/>
    <x v="0"/>
    <x v="281"/>
    <x v="1"/>
    <x v="281"/>
    <n v="250"/>
    <n v="0"/>
    <n v="250"/>
    <x v="67"/>
    <x v="143"/>
  </r>
  <r>
    <x v="4"/>
    <x v="1"/>
    <x v="0"/>
    <x v="281"/>
    <x v="3"/>
    <x v="281"/>
    <n v="903"/>
    <n v="895.1690000000001"/>
    <n v="7.8310000000000004"/>
    <x v="67"/>
    <x v="143"/>
  </r>
  <r>
    <x v="4"/>
    <x v="1"/>
    <x v="0"/>
    <x v="282"/>
    <x v="4"/>
    <x v="259"/>
    <n v="450"/>
    <n v="0"/>
    <n v="450"/>
    <x v="67"/>
    <x v="144"/>
  </r>
  <r>
    <x v="4"/>
    <x v="1"/>
    <x v="0"/>
    <x v="282"/>
    <x v="0"/>
    <x v="259"/>
    <n v="78900"/>
    <n v="78273.782999999996"/>
    <n v="626.21699999999998"/>
    <x v="67"/>
    <x v="144"/>
  </r>
  <r>
    <x v="4"/>
    <x v="1"/>
    <x v="0"/>
    <x v="282"/>
    <x v="1"/>
    <x v="259"/>
    <n v="243760"/>
    <n v="243758.59100000001"/>
    <n v="1.409"/>
    <x v="67"/>
    <x v="144"/>
  </r>
  <r>
    <x v="4"/>
    <x v="1"/>
    <x v="0"/>
    <x v="282"/>
    <x v="3"/>
    <x v="259"/>
    <n v="420"/>
    <n v="413.17700000000002"/>
    <n v="6.8230000000000004"/>
    <x v="67"/>
    <x v="144"/>
  </r>
  <r>
    <x v="4"/>
    <x v="1"/>
    <x v="0"/>
    <x v="283"/>
    <x v="4"/>
    <x v="282"/>
    <n v="800"/>
    <n v="563.05500000000006"/>
    <n v="236.94500000000002"/>
    <x v="67"/>
    <x v="143"/>
  </r>
  <r>
    <x v="4"/>
    <x v="1"/>
    <x v="0"/>
    <x v="283"/>
    <x v="0"/>
    <x v="282"/>
    <n v="349402"/>
    <n v="349340.19900000002"/>
    <n v="61.801000000000002"/>
    <x v="67"/>
    <x v="143"/>
  </r>
  <r>
    <x v="4"/>
    <x v="1"/>
    <x v="0"/>
    <x v="283"/>
    <x v="1"/>
    <x v="282"/>
    <n v="88060"/>
    <n v="87951.447"/>
    <n v="108.55300000000001"/>
    <x v="67"/>
    <x v="143"/>
  </r>
  <r>
    <x v="4"/>
    <x v="1"/>
    <x v="0"/>
    <x v="283"/>
    <x v="3"/>
    <x v="282"/>
    <n v="138"/>
    <n v="133.92099999999999"/>
    <n v="4.0790000000000006"/>
    <x v="67"/>
    <x v="143"/>
  </r>
  <r>
    <x v="4"/>
    <x v="1"/>
    <x v="0"/>
    <x v="284"/>
    <x v="0"/>
    <x v="283"/>
    <n v="1000"/>
    <n v="0"/>
    <n v="1000"/>
    <x v="6"/>
    <x v="15"/>
  </r>
  <r>
    <x v="4"/>
    <x v="1"/>
    <x v="0"/>
    <x v="284"/>
    <x v="3"/>
    <x v="283"/>
    <n v="460"/>
    <n v="0"/>
    <n v="460"/>
    <x v="6"/>
    <x v="15"/>
  </r>
  <r>
    <x v="8"/>
    <x v="0"/>
    <x v="0"/>
    <x v="285"/>
    <x v="0"/>
    <x v="284"/>
    <n v="198234"/>
    <n v="198233.916"/>
    <n v="8.4000000000000005E-2"/>
    <x v="16"/>
    <x v="145"/>
  </r>
  <r>
    <x v="8"/>
    <x v="0"/>
    <x v="0"/>
    <x v="286"/>
    <x v="1"/>
    <x v="285"/>
    <n v="1789"/>
    <n v="0"/>
    <n v="1789"/>
    <x v="16"/>
    <x v="105"/>
  </r>
  <r>
    <x v="8"/>
    <x v="0"/>
    <x v="0"/>
    <x v="287"/>
    <x v="0"/>
    <x v="286"/>
    <n v="179467"/>
    <n v="179467"/>
    <n v="0"/>
    <x v="16"/>
    <x v="146"/>
  </r>
  <r>
    <x v="8"/>
    <x v="0"/>
    <x v="0"/>
    <x v="287"/>
    <x v="1"/>
    <x v="286"/>
    <n v="56712"/>
    <n v="56712"/>
    <n v="0"/>
    <x v="16"/>
    <x v="146"/>
  </r>
  <r>
    <x v="8"/>
    <x v="0"/>
    <x v="0"/>
    <x v="288"/>
    <x v="0"/>
    <x v="287"/>
    <n v="150000"/>
    <n v="150000"/>
    <n v="0"/>
    <x v="16"/>
    <x v="147"/>
  </r>
  <r>
    <x v="8"/>
    <x v="0"/>
    <x v="0"/>
    <x v="288"/>
    <x v="1"/>
    <x v="287"/>
    <n v="21750"/>
    <n v="21750"/>
    <n v="0"/>
    <x v="16"/>
    <x v="147"/>
  </r>
  <r>
    <x v="8"/>
    <x v="0"/>
    <x v="0"/>
    <x v="289"/>
    <x v="0"/>
    <x v="288"/>
    <n v="453796"/>
    <n v="212390.69699999999"/>
    <n v="241405.30300000001"/>
    <x v="16"/>
    <x v="47"/>
  </r>
  <r>
    <x v="8"/>
    <x v="0"/>
    <x v="0"/>
    <x v="290"/>
    <x v="0"/>
    <x v="289"/>
    <n v="856166"/>
    <n v="693590.21699999995"/>
    <n v="162575.783"/>
    <x v="16"/>
    <x v="47"/>
  </r>
  <r>
    <x v="8"/>
    <x v="0"/>
    <x v="0"/>
    <x v="290"/>
    <x v="1"/>
    <x v="289"/>
    <n v="130876"/>
    <n v="107302.796"/>
    <n v="23573.204000000002"/>
    <x v="16"/>
    <x v="47"/>
  </r>
  <r>
    <x v="8"/>
    <x v="0"/>
    <x v="0"/>
    <x v="291"/>
    <x v="0"/>
    <x v="290"/>
    <n v="586786"/>
    <n v="586786"/>
    <n v="0"/>
    <x v="16"/>
    <x v="47"/>
  </r>
  <r>
    <x v="8"/>
    <x v="0"/>
    <x v="0"/>
    <x v="291"/>
    <x v="1"/>
    <x v="290"/>
    <n v="85079"/>
    <n v="85079"/>
    <n v="0"/>
    <x v="16"/>
    <x v="47"/>
  </r>
  <r>
    <x v="8"/>
    <x v="0"/>
    <x v="0"/>
    <x v="292"/>
    <x v="0"/>
    <x v="291"/>
    <n v="26445"/>
    <n v="26444.044000000002"/>
    <n v="0.95600000000000007"/>
    <x v="16"/>
    <x v="146"/>
  </r>
  <r>
    <x v="8"/>
    <x v="0"/>
    <x v="0"/>
    <x v="292"/>
    <x v="1"/>
    <x v="291"/>
    <n v="3835"/>
    <n v="3834.1910000000003"/>
    <n v="0.80900000000000005"/>
    <x v="16"/>
    <x v="146"/>
  </r>
  <r>
    <x v="8"/>
    <x v="0"/>
    <x v="0"/>
    <x v="293"/>
    <x v="0"/>
    <x v="292"/>
    <n v="69866"/>
    <n v="69865.864000000001"/>
    <n v="0.13600000000000001"/>
    <x v="16"/>
    <x v="148"/>
  </r>
  <r>
    <x v="8"/>
    <x v="0"/>
    <x v="0"/>
    <x v="293"/>
    <x v="1"/>
    <x v="292"/>
    <n v="10130"/>
    <n v="10130"/>
    <n v="0"/>
    <x v="16"/>
    <x v="148"/>
  </r>
  <r>
    <x v="8"/>
    <x v="0"/>
    <x v="0"/>
    <x v="294"/>
    <x v="0"/>
    <x v="293"/>
    <n v="35000"/>
    <n v="34999.997000000003"/>
    <n v="3.0000000000000001E-3"/>
    <x v="16"/>
    <x v="15"/>
  </r>
  <r>
    <x v="8"/>
    <x v="0"/>
    <x v="0"/>
    <x v="294"/>
    <x v="1"/>
    <x v="293"/>
    <n v="5075"/>
    <n v="5074.9989999999998"/>
    <n v="1E-3"/>
    <x v="16"/>
    <x v="15"/>
  </r>
  <r>
    <x v="8"/>
    <x v="0"/>
    <x v="0"/>
    <x v="295"/>
    <x v="0"/>
    <x v="294"/>
    <n v="1000"/>
    <n v="0"/>
    <n v="1000"/>
    <x v="25"/>
    <x v="149"/>
  </r>
  <r>
    <x v="8"/>
    <x v="0"/>
    <x v="0"/>
    <x v="295"/>
    <x v="1"/>
    <x v="294"/>
    <n v="175"/>
    <n v="0"/>
    <n v="175"/>
    <x v="25"/>
    <x v="149"/>
  </r>
  <r>
    <x v="8"/>
    <x v="0"/>
    <x v="0"/>
    <x v="296"/>
    <x v="0"/>
    <x v="295"/>
    <n v="1457946"/>
    <n v="1457946"/>
    <n v="0"/>
    <x v="25"/>
    <x v="150"/>
  </r>
  <r>
    <x v="8"/>
    <x v="0"/>
    <x v="0"/>
    <x v="296"/>
    <x v="1"/>
    <x v="295"/>
    <n v="211403"/>
    <n v="211403"/>
    <n v="0"/>
    <x v="25"/>
    <x v="150"/>
  </r>
  <r>
    <x v="8"/>
    <x v="0"/>
    <x v="0"/>
    <x v="297"/>
    <x v="0"/>
    <x v="296"/>
    <n v="1316222"/>
    <n v="1316222"/>
    <n v="0"/>
    <x v="16"/>
    <x v="78"/>
  </r>
  <r>
    <x v="8"/>
    <x v="0"/>
    <x v="0"/>
    <x v="297"/>
    <x v="1"/>
    <x v="296"/>
    <n v="190853"/>
    <n v="190852.505"/>
    <n v="0.49500000000000005"/>
    <x v="16"/>
    <x v="78"/>
  </r>
  <r>
    <x v="8"/>
    <x v="0"/>
    <x v="0"/>
    <x v="298"/>
    <x v="0"/>
    <x v="297"/>
    <n v="1655824"/>
    <n v="1655823.379"/>
    <n v="0.621"/>
    <x v="16"/>
    <x v="45"/>
  </r>
  <r>
    <x v="8"/>
    <x v="0"/>
    <x v="0"/>
    <x v="298"/>
    <x v="1"/>
    <x v="297"/>
    <n v="196268"/>
    <n v="196267.73800000001"/>
    <n v="0.26200000000000001"/>
    <x v="16"/>
    <x v="45"/>
  </r>
  <r>
    <x v="15"/>
    <x v="3"/>
    <x v="0"/>
    <x v="299"/>
    <x v="4"/>
    <x v="298"/>
    <n v="0"/>
    <n v="0"/>
    <n v="0"/>
    <x v="50"/>
    <x v="90"/>
  </r>
  <r>
    <x v="15"/>
    <x v="3"/>
    <x v="0"/>
    <x v="299"/>
    <x v="0"/>
    <x v="298"/>
    <n v="1299589"/>
    <n v="1297606.0090000001"/>
    <n v="1982.991"/>
    <x v="50"/>
    <x v="90"/>
  </r>
  <r>
    <x v="15"/>
    <x v="3"/>
    <x v="0"/>
    <x v="299"/>
    <x v="3"/>
    <x v="298"/>
    <n v="0"/>
    <n v="0"/>
    <n v="0"/>
    <x v="50"/>
    <x v="90"/>
  </r>
  <r>
    <x v="15"/>
    <x v="3"/>
    <x v="0"/>
    <x v="300"/>
    <x v="4"/>
    <x v="299"/>
    <n v="0"/>
    <n v="0"/>
    <n v="0"/>
    <x v="70"/>
    <x v="151"/>
  </r>
  <r>
    <x v="15"/>
    <x v="3"/>
    <x v="0"/>
    <x v="300"/>
    <x v="0"/>
    <x v="299"/>
    <n v="817990"/>
    <n v="817990"/>
    <n v="0"/>
    <x v="70"/>
    <x v="151"/>
  </r>
  <r>
    <x v="15"/>
    <x v="3"/>
    <x v="0"/>
    <x v="300"/>
    <x v="3"/>
    <x v="299"/>
    <n v="0"/>
    <n v="0"/>
    <n v="0"/>
    <x v="70"/>
    <x v="151"/>
  </r>
  <r>
    <x v="15"/>
    <x v="3"/>
    <x v="1"/>
    <x v="301"/>
    <x v="1"/>
    <x v="300"/>
    <n v="1"/>
    <n v="0"/>
    <n v="1"/>
    <x v="50"/>
    <x v="90"/>
  </r>
  <r>
    <x v="15"/>
    <x v="3"/>
    <x v="1"/>
    <x v="301"/>
    <x v="3"/>
    <x v="300"/>
    <n v="150"/>
    <n v="150"/>
    <n v="0"/>
    <x v="50"/>
    <x v="90"/>
  </r>
  <r>
    <x v="15"/>
    <x v="3"/>
    <x v="1"/>
    <x v="302"/>
    <x v="1"/>
    <x v="301"/>
    <n v="1"/>
    <n v="0"/>
    <n v="1"/>
    <x v="50"/>
    <x v="90"/>
  </r>
  <r>
    <x v="15"/>
    <x v="3"/>
    <x v="1"/>
    <x v="302"/>
    <x v="3"/>
    <x v="301"/>
    <n v="150"/>
    <n v="150"/>
    <n v="0"/>
    <x v="50"/>
    <x v="90"/>
  </r>
  <r>
    <x v="15"/>
    <x v="3"/>
    <x v="1"/>
    <x v="303"/>
    <x v="1"/>
    <x v="302"/>
    <n v="33216"/>
    <n v="0"/>
    <n v="33216"/>
    <x v="71"/>
    <x v="152"/>
  </r>
  <r>
    <x v="15"/>
    <x v="3"/>
    <x v="1"/>
    <x v="303"/>
    <x v="3"/>
    <x v="302"/>
    <n v="79"/>
    <n v="78.045000000000002"/>
    <n v="0.95500000000000007"/>
    <x v="71"/>
    <x v="152"/>
  </r>
  <r>
    <x v="6"/>
    <x v="6"/>
    <x v="0"/>
    <x v="304"/>
    <x v="4"/>
    <x v="303"/>
    <n v="310"/>
    <n v="0"/>
    <n v="310"/>
    <x v="13"/>
    <x v="153"/>
  </r>
  <r>
    <x v="6"/>
    <x v="6"/>
    <x v="0"/>
    <x v="304"/>
    <x v="0"/>
    <x v="303"/>
    <n v="10"/>
    <n v="0"/>
    <n v="10"/>
    <x v="13"/>
    <x v="153"/>
  </r>
  <r>
    <x v="6"/>
    <x v="6"/>
    <x v="0"/>
    <x v="304"/>
    <x v="3"/>
    <x v="303"/>
    <n v="0"/>
    <n v="0"/>
    <n v="0"/>
    <x v="13"/>
    <x v="153"/>
  </r>
  <r>
    <x v="6"/>
    <x v="6"/>
    <x v="0"/>
    <x v="305"/>
    <x v="4"/>
    <x v="304"/>
    <n v="200"/>
    <n v="0"/>
    <n v="200"/>
    <x v="13"/>
    <x v="153"/>
  </r>
  <r>
    <x v="6"/>
    <x v="6"/>
    <x v="0"/>
    <x v="305"/>
    <x v="0"/>
    <x v="304"/>
    <n v="5649"/>
    <n v="5648.1680000000006"/>
    <n v="0.83200000000000007"/>
    <x v="13"/>
    <x v="153"/>
  </r>
  <r>
    <x v="6"/>
    <x v="6"/>
    <x v="0"/>
    <x v="305"/>
    <x v="1"/>
    <x v="304"/>
    <n v="66291"/>
    <n v="66290"/>
    <n v="1"/>
    <x v="13"/>
    <x v="153"/>
  </r>
  <r>
    <x v="6"/>
    <x v="6"/>
    <x v="0"/>
    <x v="305"/>
    <x v="3"/>
    <x v="304"/>
    <n v="83"/>
    <n v="82.697000000000003"/>
    <n v="0.30299999999999999"/>
    <x v="13"/>
    <x v="153"/>
  </r>
  <r>
    <x v="6"/>
    <x v="6"/>
    <x v="0"/>
    <x v="306"/>
    <x v="0"/>
    <x v="305"/>
    <n v="854307"/>
    <n v="854306.97699999996"/>
    <n v="2.3E-2"/>
    <x v="38"/>
    <x v="72"/>
  </r>
  <r>
    <x v="6"/>
    <x v="6"/>
    <x v="0"/>
    <x v="307"/>
    <x v="4"/>
    <x v="306"/>
    <n v="1200"/>
    <n v="158.22999999999999"/>
    <n v="1041.77"/>
    <x v="72"/>
    <x v="154"/>
  </r>
  <r>
    <x v="6"/>
    <x v="6"/>
    <x v="0"/>
    <x v="307"/>
    <x v="0"/>
    <x v="306"/>
    <n v="288545"/>
    <n v="288544.53499999997"/>
    <n v="0.46500000000000002"/>
    <x v="72"/>
    <x v="154"/>
  </r>
  <r>
    <x v="6"/>
    <x v="6"/>
    <x v="0"/>
    <x v="307"/>
    <x v="1"/>
    <x v="306"/>
    <n v="46000"/>
    <n v="46000"/>
    <n v="0"/>
    <x v="72"/>
    <x v="154"/>
  </r>
  <r>
    <x v="6"/>
    <x v="6"/>
    <x v="0"/>
    <x v="307"/>
    <x v="3"/>
    <x v="306"/>
    <n v="0"/>
    <n v="0"/>
    <n v="0"/>
    <x v="72"/>
    <x v="154"/>
  </r>
  <r>
    <x v="6"/>
    <x v="6"/>
    <x v="1"/>
    <x v="308"/>
    <x v="1"/>
    <x v="307"/>
    <n v="10"/>
    <n v="0"/>
    <n v="10"/>
    <x v="38"/>
    <x v="72"/>
  </r>
  <r>
    <x v="6"/>
    <x v="6"/>
    <x v="1"/>
    <x v="308"/>
    <x v="3"/>
    <x v="307"/>
    <n v="77"/>
    <n v="76.694000000000003"/>
    <n v="0.30599999999999999"/>
    <x v="38"/>
    <x v="72"/>
  </r>
  <r>
    <x v="6"/>
    <x v="6"/>
    <x v="0"/>
    <x v="309"/>
    <x v="0"/>
    <x v="308"/>
    <n v="1162555"/>
    <n v="1162554.9069999999"/>
    <n v="9.2999999999999999E-2"/>
    <x v="38"/>
    <x v="155"/>
  </r>
  <r>
    <x v="6"/>
    <x v="6"/>
    <x v="0"/>
    <x v="309"/>
    <x v="3"/>
    <x v="308"/>
    <n v="83"/>
    <n v="82.14"/>
    <n v="0.86"/>
    <x v="38"/>
    <x v="155"/>
  </r>
  <r>
    <x v="6"/>
    <x v="6"/>
    <x v="0"/>
    <x v="310"/>
    <x v="0"/>
    <x v="309"/>
    <n v="618590"/>
    <n v="617922.245"/>
    <n v="667.755"/>
    <x v="38"/>
    <x v="156"/>
  </r>
  <r>
    <x v="6"/>
    <x v="6"/>
    <x v="0"/>
    <x v="310"/>
    <x v="3"/>
    <x v="309"/>
    <n v="75"/>
    <n v="74.820999999999998"/>
    <n v="0.17900000000000002"/>
    <x v="38"/>
    <x v="156"/>
  </r>
  <r>
    <x v="6"/>
    <x v="6"/>
    <x v="0"/>
    <x v="311"/>
    <x v="0"/>
    <x v="310"/>
    <n v="30000"/>
    <n v="29993.356"/>
    <n v="6.6440000000000001"/>
    <x v="38"/>
    <x v="157"/>
  </r>
  <r>
    <x v="6"/>
    <x v="6"/>
    <x v="0"/>
    <x v="311"/>
    <x v="3"/>
    <x v="310"/>
    <n v="0"/>
    <n v="0"/>
    <n v="0"/>
    <x v="38"/>
    <x v="157"/>
  </r>
  <r>
    <x v="6"/>
    <x v="6"/>
    <x v="0"/>
    <x v="312"/>
    <x v="4"/>
    <x v="311"/>
    <n v="242"/>
    <n v="231.25900000000001"/>
    <n v="10.741"/>
    <x v="13"/>
    <x v="158"/>
  </r>
  <r>
    <x v="6"/>
    <x v="6"/>
    <x v="0"/>
    <x v="312"/>
    <x v="0"/>
    <x v="311"/>
    <n v="279538"/>
    <n v="264446.66600000003"/>
    <n v="15091.333999999999"/>
    <x v="13"/>
    <x v="158"/>
  </r>
  <r>
    <x v="6"/>
    <x v="6"/>
    <x v="0"/>
    <x v="312"/>
    <x v="3"/>
    <x v="311"/>
    <n v="0"/>
    <n v="0"/>
    <n v="0"/>
    <x v="13"/>
    <x v="158"/>
  </r>
  <r>
    <x v="1"/>
    <x v="1"/>
    <x v="0"/>
    <x v="313"/>
    <x v="0"/>
    <x v="312"/>
    <n v="340"/>
    <n v="3.7030000000000003"/>
    <n v="336.29700000000003"/>
    <x v="6"/>
    <x v="15"/>
  </r>
  <r>
    <x v="1"/>
    <x v="1"/>
    <x v="0"/>
    <x v="314"/>
    <x v="0"/>
    <x v="313"/>
    <n v="15586690"/>
    <n v="15586689.403999999"/>
    <n v="0.59599999999999997"/>
    <x v="34"/>
    <x v="159"/>
  </r>
  <r>
    <x v="1"/>
    <x v="1"/>
    <x v="0"/>
    <x v="314"/>
    <x v="1"/>
    <x v="313"/>
    <n v="1419110"/>
    <n v="1415933.9979999999"/>
    <n v="3176.002"/>
    <x v="34"/>
    <x v="159"/>
  </r>
  <r>
    <x v="1"/>
    <x v="1"/>
    <x v="0"/>
    <x v="315"/>
    <x v="0"/>
    <x v="314"/>
    <n v="0"/>
    <n v="0"/>
    <n v="0"/>
    <x v="51"/>
    <x v="113"/>
  </r>
  <r>
    <x v="1"/>
    <x v="1"/>
    <x v="0"/>
    <x v="316"/>
    <x v="1"/>
    <x v="315"/>
    <n v="221340"/>
    <n v="219409.353"/>
    <n v="1930.6470000000002"/>
    <x v="33"/>
    <x v="160"/>
  </r>
  <r>
    <x v="1"/>
    <x v="1"/>
    <x v="0"/>
    <x v="317"/>
    <x v="0"/>
    <x v="316"/>
    <n v="37980"/>
    <n v="0"/>
    <n v="37980"/>
    <x v="61"/>
    <x v="117"/>
  </r>
  <r>
    <x v="1"/>
    <x v="1"/>
    <x v="0"/>
    <x v="317"/>
    <x v="2"/>
    <x v="316"/>
    <n v="7000"/>
    <n v="5791.8320000000003"/>
    <n v="1208.1680000000001"/>
    <x v="61"/>
    <x v="117"/>
  </r>
  <r>
    <x v="1"/>
    <x v="1"/>
    <x v="0"/>
    <x v="317"/>
    <x v="1"/>
    <x v="316"/>
    <n v="8620"/>
    <n v="8613.5689999999995"/>
    <n v="6.431"/>
    <x v="61"/>
    <x v="117"/>
  </r>
  <r>
    <x v="1"/>
    <x v="1"/>
    <x v="0"/>
    <x v="318"/>
    <x v="1"/>
    <x v="317"/>
    <n v="284470"/>
    <n v="284465.90000000002"/>
    <n v="4.0999999999999996"/>
    <x v="51"/>
    <x v="126"/>
  </r>
  <r>
    <x v="1"/>
    <x v="1"/>
    <x v="0"/>
    <x v="319"/>
    <x v="0"/>
    <x v="318"/>
    <n v="5222330"/>
    <n v="5222329.6370000001"/>
    <n v="0.36300000000000004"/>
    <x v="73"/>
    <x v="161"/>
  </r>
  <r>
    <x v="1"/>
    <x v="1"/>
    <x v="0"/>
    <x v="319"/>
    <x v="1"/>
    <x v="318"/>
    <n v="782160"/>
    <n v="782130"/>
    <n v="30"/>
    <x v="73"/>
    <x v="161"/>
  </r>
  <r>
    <x v="1"/>
    <x v="11"/>
    <x v="0"/>
    <x v="320"/>
    <x v="2"/>
    <x v="319"/>
    <n v="0"/>
    <n v="100185.901"/>
    <n v="-100185.901"/>
    <x v="1"/>
    <x v="162"/>
  </r>
  <r>
    <x v="1"/>
    <x v="1"/>
    <x v="0"/>
    <x v="320"/>
    <x v="0"/>
    <x v="319"/>
    <n v="3932410"/>
    <n v="3931683.236"/>
    <n v="726.76400000000001"/>
    <x v="1"/>
    <x v="162"/>
  </r>
  <r>
    <x v="1"/>
    <x v="1"/>
    <x v="0"/>
    <x v="320"/>
    <x v="1"/>
    <x v="319"/>
    <n v="243500"/>
    <n v="243500"/>
    <n v="0"/>
    <x v="1"/>
    <x v="162"/>
  </r>
  <r>
    <x v="1"/>
    <x v="1"/>
    <x v="0"/>
    <x v="321"/>
    <x v="1"/>
    <x v="320"/>
    <n v="410"/>
    <n v="0"/>
    <n v="410"/>
    <x v="33"/>
    <x v="163"/>
  </r>
  <r>
    <x v="1"/>
    <x v="1"/>
    <x v="0"/>
    <x v="322"/>
    <x v="1"/>
    <x v="321"/>
    <n v="10"/>
    <n v="0"/>
    <n v="10"/>
    <x v="74"/>
    <x v="164"/>
  </r>
  <r>
    <x v="1"/>
    <x v="1"/>
    <x v="0"/>
    <x v="322"/>
    <x v="3"/>
    <x v="321"/>
    <n v="100"/>
    <n v="66.945999999999998"/>
    <n v="33.054000000000002"/>
    <x v="74"/>
    <x v="164"/>
  </r>
  <r>
    <x v="1"/>
    <x v="1"/>
    <x v="0"/>
    <x v="323"/>
    <x v="0"/>
    <x v="322"/>
    <n v="8240"/>
    <n v="7547.5950000000003"/>
    <n v="692.40500000000009"/>
    <x v="6"/>
    <x v="15"/>
  </r>
  <r>
    <x v="1"/>
    <x v="1"/>
    <x v="0"/>
    <x v="324"/>
    <x v="0"/>
    <x v="323"/>
    <n v="2770"/>
    <n v="0"/>
    <n v="2770"/>
    <x v="6"/>
    <x v="15"/>
  </r>
  <r>
    <x v="1"/>
    <x v="1"/>
    <x v="0"/>
    <x v="325"/>
    <x v="0"/>
    <x v="324"/>
    <n v="7317760"/>
    <n v="7317759.983"/>
    <n v="1.7000000000000001E-2"/>
    <x v="34"/>
    <x v="165"/>
  </r>
  <r>
    <x v="1"/>
    <x v="1"/>
    <x v="0"/>
    <x v="325"/>
    <x v="2"/>
    <x v="324"/>
    <n v="105000"/>
    <n v="97766.566000000006"/>
    <n v="7233.4340000000002"/>
    <x v="34"/>
    <x v="165"/>
  </r>
  <r>
    <x v="1"/>
    <x v="1"/>
    <x v="0"/>
    <x v="326"/>
    <x v="1"/>
    <x v="325"/>
    <n v="58100"/>
    <n v="58099.313999999998"/>
    <n v="0.68600000000000005"/>
    <x v="33"/>
    <x v="116"/>
  </r>
  <r>
    <x v="1"/>
    <x v="1"/>
    <x v="0"/>
    <x v="327"/>
    <x v="2"/>
    <x v="326"/>
    <n v="10000"/>
    <n v="4241.442"/>
    <n v="5758.558"/>
    <x v="33"/>
    <x v="163"/>
  </r>
  <r>
    <x v="1"/>
    <x v="1"/>
    <x v="0"/>
    <x v="328"/>
    <x v="0"/>
    <x v="327"/>
    <n v="1541360"/>
    <n v="1541359.986"/>
    <n v="1.4E-2"/>
    <x v="51"/>
    <x v="166"/>
  </r>
  <r>
    <x v="1"/>
    <x v="1"/>
    <x v="0"/>
    <x v="328"/>
    <x v="2"/>
    <x v="327"/>
    <n v="4000"/>
    <n v="3535.6490000000003"/>
    <n v="464.351"/>
    <x v="51"/>
    <x v="166"/>
  </r>
  <r>
    <x v="1"/>
    <x v="1"/>
    <x v="0"/>
    <x v="328"/>
    <x v="1"/>
    <x v="327"/>
    <n v="222950"/>
    <n v="222950"/>
    <n v="0"/>
    <x v="51"/>
    <x v="166"/>
  </r>
  <r>
    <x v="1"/>
    <x v="1"/>
    <x v="0"/>
    <x v="329"/>
    <x v="1"/>
    <x v="328"/>
    <n v="10"/>
    <n v="0"/>
    <n v="10"/>
    <x v="51"/>
    <x v="167"/>
  </r>
  <r>
    <x v="1"/>
    <x v="1"/>
    <x v="0"/>
    <x v="330"/>
    <x v="0"/>
    <x v="329"/>
    <n v="10"/>
    <n v="0"/>
    <n v="10"/>
    <x v="51"/>
    <x v="92"/>
  </r>
  <r>
    <x v="1"/>
    <x v="1"/>
    <x v="0"/>
    <x v="330"/>
    <x v="2"/>
    <x v="329"/>
    <n v="825000"/>
    <n v="784050.995"/>
    <n v="40949.004999999997"/>
    <x v="51"/>
    <x v="92"/>
  </r>
  <r>
    <x v="1"/>
    <x v="1"/>
    <x v="0"/>
    <x v="330"/>
    <x v="1"/>
    <x v="329"/>
    <n v="10"/>
    <n v="0"/>
    <n v="10"/>
    <x v="51"/>
    <x v="92"/>
  </r>
  <r>
    <x v="1"/>
    <x v="1"/>
    <x v="0"/>
    <x v="331"/>
    <x v="0"/>
    <x v="330"/>
    <n v="2915830"/>
    <n v="2915784.139"/>
    <n v="45.861000000000004"/>
    <x v="34"/>
    <x v="165"/>
  </r>
  <r>
    <x v="1"/>
    <x v="1"/>
    <x v="0"/>
    <x v="332"/>
    <x v="0"/>
    <x v="331"/>
    <n v="877820"/>
    <n v="820025.10400000005"/>
    <n v="57794.896000000001"/>
    <x v="34"/>
    <x v="165"/>
  </r>
  <r>
    <x v="1"/>
    <x v="1"/>
    <x v="0"/>
    <x v="332"/>
    <x v="1"/>
    <x v="331"/>
    <n v="10"/>
    <n v="0"/>
    <n v="10"/>
    <x v="34"/>
    <x v="165"/>
  </r>
  <r>
    <x v="1"/>
    <x v="1"/>
    <x v="0"/>
    <x v="332"/>
    <x v="3"/>
    <x v="331"/>
    <n v="0"/>
    <n v="0"/>
    <n v="0"/>
    <x v="34"/>
    <x v="165"/>
  </r>
  <r>
    <x v="1"/>
    <x v="1"/>
    <x v="0"/>
    <x v="333"/>
    <x v="0"/>
    <x v="332"/>
    <n v="8243920"/>
    <n v="8243920"/>
    <n v="0"/>
    <x v="34"/>
    <x v="165"/>
  </r>
  <r>
    <x v="1"/>
    <x v="1"/>
    <x v="0"/>
    <x v="333"/>
    <x v="1"/>
    <x v="332"/>
    <n v="579730"/>
    <n v="579730"/>
    <n v="0"/>
    <x v="34"/>
    <x v="165"/>
  </r>
  <r>
    <x v="1"/>
    <x v="1"/>
    <x v="0"/>
    <x v="334"/>
    <x v="1"/>
    <x v="333"/>
    <n v="129470"/>
    <n v="83089.172999999995"/>
    <n v="46380.826999999997"/>
    <x v="51"/>
    <x v="167"/>
  </r>
  <r>
    <x v="1"/>
    <x v="1"/>
    <x v="0"/>
    <x v="335"/>
    <x v="1"/>
    <x v="334"/>
    <n v="108400"/>
    <n v="108312.155"/>
    <n v="87.844999999999999"/>
    <x v="1"/>
    <x v="168"/>
  </r>
  <r>
    <x v="1"/>
    <x v="1"/>
    <x v="0"/>
    <x v="336"/>
    <x v="1"/>
    <x v="335"/>
    <n v="168650"/>
    <n v="167166.91200000001"/>
    <n v="1483.088"/>
    <x v="51"/>
    <x v="166"/>
  </r>
  <r>
    <x v="1"/>
    <x v="1"/>
    <x v="0"/>
    <x v="337"/>
    <x v="1"/>
    <x v="336"/>
    <n v="10"/>
    <n v="0"/>
    <n v="10"/>
    <x v="75"/>
    <x v="169"/>
  </r>
  <r>
    <x v="1"/>
    <x v="1"/>
    <x v="0"/>
    <x v="337"/>
    <x v="3"/>
    <x v="336"/>
    <n v="0"/>
    <n v="0"/>
    <n v="0"/>
    <x v="75"/>
    <x v="169"/>
  </r>
  <r>
    <x v="1"/>
    <x v="1"/>
    <x v="0"/>
    <x v="338"/>
    <x v="0"/>
    <x v="337"/>
    <n v="2998440"/>
    <n v="2962880.568"/>
    <n v="35559.432000000001"/>
    <x v="76"/>
    <x v="170"/>
  </r>
  <r>
    <x v="1"/>
    <x v="1"/>
    <x v="0"/>
    <x v="339"/>
    <x v="0"/>
    <x v="338"/>
    <n v="2412830"/>
    <n v="2323372.838"/>
    <n v="89457.161999999997"/>
    <x v="77"/>
    <x v="171"/>
  </r>
  <r>
    <x v="1"/>
    <x v="1"/>
    <x v="0"/>
    <x v="339"/>
    <x v="2"/>
    <x v="338"/>
    <n v="10000"/>
    <n v="3664.6060000000002"/>
    <n v="6335.3940000000002"/>
    <x v="77"/>
    <x v="171"/>
  </r>
  <r>
    <x v="1"/>
    <x v="1"/>
    <x v="0"/>
    <x v="340"/>
    <x v="0"/>
    <x v="339"/>
    <n v="834990"/>
    <n v="834989.99899999995"/>
    <n v="1E-3"/>
    <x v="76"/>
    <x v="172"/>
  </r>
  <r>
    <x v="1"/>
    <x v="1"/>
    <x v="0"/>
    <x v="341"/>
    <x v="4"/>
    <x v="340"/>
    <n v="1150"/>
    <n v="1145.402"/>
    <n v="4.5979999999999999"/>
    <x v="34"/>
    <x v="173"/>
  </r>
  <r>
    <x v="1"/>
    <x v="1"/>
    <x v="0"/>
    <x v="341"/>
    <x v="0"/>
    <x v="340"/>
    <n v="3888140"/>
    <n v="3888140"/>
    <n v="0"/>
    <x v="34"/>
    <x v="173"/>
  </r>
  <r>
    <x v="1"/>
    <x v="1"/>
    <x v="0"/>
    <x v="341"/>
    <x v="1"/>
    <x v="340"/>
    <n v="1020"/>
    <n v="0"/>
    <n v="1020"/>
    <x v="34"/>
    <x v="173"/>
  </r>
  <r>
    <x v="1"/>
    <x v="1"/>
    <x v="0"/>
    <x v="341"/>
    <x v="3"/>
    <x v="340"/>
    <n v="635"/>
    <n v="633.22199999999998"/>
    <n v="1.778"/>
    <x v="34"/>
    <x v="173"/>
  </r>
  <r>
    <x v="1"/>
    <x v="1"/>
    <x v="0"/>
    <x v="342"/>
    <x v="1"/>
    <x v="341"/>
    <n v="10"/>
    <n v="0"/>
    <n v="10"/>
    <x v="51"/>
    <x v="113"/>
  </r>
  <r>
    <x v="1"/>
    <x v="11"/>
    <x v="0"/>
    <x v="343"/>
    <x v="0"/>
    <x v="342"/>
    <n v="0"/>
    <n v="2163991.5249999999"/>
    <n v="-2163991.5249999999"/>
    <x v="34"/>
    <x v="174"/>
  </r>
  <r>
    <x v="1"/>
    <x v="1"/>
    <x v="0"/>
    <x v="343"/>
    <x v="0"/>
    <x v="342"/>
    <n v="6873000"/>
    <n v="6814920.9199999999"/>
    <n v="58079.08"/>
    <x v="34"/>
    <x v="174"/>
  </r>
  <r>
    <x v="1"/>
    <x v="1"/>
    <x v="0"/>
    <x v="344"/>
    <x v="0"/>
    <x v="343"/>
    <n v="5068000"/>
    <n v="0"/>
    <n v="5068000"/>
    <x v="6"/>
    <x v="15"/>
  </r>
  <r>
    <x v="1"/>
    <x v="1"/>
    <x v="0"/>
    <x v="344"/>
    <x v="1"/>
    <x v="343"/>
    <n v="0"/>
    <n v="0"/>
    <n v="0"/>
    <x v="6"/>
    <x v="15"/>
  </r>
  <r>
    <x v="1"/>
    <x v="1"/>
    <x v="0"/>
    <x v="345"/>
    <x v="0"/>
    <x v="344"/>
    <n v="1000"/>
    <n v="0"/>
    <n v="1000"/>
    <x v="6"/>
    <x v="15"/>
  </r>
  <r>
    <x v="1"/>
    <x v="1"/>
    <x v="0"/>
    <x v="346"/>
    <x v="0"/>
    <x v="345"/>
    <n v="1000"/>
    <n v="0"/>
    <n v="1000"/>
    <x v="6"/>
    <x v="15"/>
  </r>
  <r>
    <x v="1"/>
    <x v="1"/>
    <x v="0"/>
    <x v="347"/>
    <x v="0"/>
    <x v="346"/>
    <n v="1000"/>
    <n v="0"/>
    <n v="1000"/>
    <x v="6"/>
    <x v="15"/>
  </r>
  <r>
    <x v="12"/>
    <x v="6"/>
    <x v="0"/>
    <x v="348"/>
    <x v="2"/>
    <x v="347"/>
    <n v="40099"/>
    <n v="39798.819000000003"/>
    <n v="300.18100000000004"/>
    <x v="36"/>
    <x v="175"/>
  </r>
  <r>
    <x v="12"/>
    <x v="6"/>
    <x v="0"/>
    <x v="348"/>
    <x v="1"/>
    <x v="347"/>
    <n v="3260"/>
    <n v="3260"/>
    <n v="0"/>
    <x v="36"/>
    <x v="175"/>
  </r>
  <r>
    <x v="12"/>
    <x v="6"/>
    <x v="0"/>
    <x v="349"/>
    <x v="1"/>
    <x v="348"/>
    <n v="8748"/>
    <n v="8747.2180000000008"/>
    <n v="0.78200000000000003"/>
    <x v="36"/>
    <x v="175"/>
  </r>
  <r>
    <x v="12"/>
    <x v="6"/>
    <x v="0"/>
    <x v="350"/>
    <x v="0"/>
    <x v="349"/>
    <n v="10"/>
    <n v="0"/>
    <n v="10"/>
    <x v="36"/>
    <x v="68"/>
  </r>
  <r>
    <x v="12"/>
    <x v="6"/>
    <x v="0"/>
    <x v="350"/>
    <x v="3"/>
    <x v="349"/>
    <n v="110"/>
    <n v="109.02300000000001"/>
    <n v="0.97700000000000009"/>
    <x v="36"/>
    <x v="68"/>
  </r>
  <r>
    <x v="12"/>
    <x v="6"/>
    <x v="0"/>
    <x v="351"/>
    <x v="1"/>
    <x v="350"/>
    <n v="1"/>
    <n v="0"/>
    <n v="1"/>
    <x v="36"/>
    <x v="175"/>
  </r>
  <r>
    <x v="12"/>
    <x v="6"/>
    <x v="0"/>
    <x v="352"/>
    <x v="4"/>
    <x v="351"/>
    <n v="682"/>
    <n v="681.60800000000006"/>
    <n v="0.39200000000000002"/>
    <x v="46"/>
    <x v="85"/>
  </r>
  <r>
    <x v="12"/>
    <x v="6"/>
    <x v="0"/>
    <x v="352"/>
    <x v="0"/>
    <x v="351"/>
    <n v="364419"/>
    <n v="364418.18199999997"/>
    <n v="0.81800000000000006"/>
    <x v="46"/>
    <x v="85"/>
  </r>
  <r>
    <x v="12"/>
    <x v="6"/>
    <x v="0"/>
    <x v="352"/>
    <x v="1"/>
    <x v="351"/>
    <n v="6039"/>
    <n v="6039"/>
    <n v="0"/>
    <x v="46"/>
    <x v="85"/>
  </r>
  <r>
    <x v="12"/>
    <x v="6"/>
    <x v="0"/>
    <x v="353"/>
    <x v="0"/>
    <x v="352"/>
    <n v="11"/>
    <n v="0"/>
    <n v="11"/>
    <x v="36"/>
    <x v="68"/>
  </r>
  <r>
    <x v="12"/>
    <x v="6"/>
    <x v="0"/>
    <x v="353"/>
    <x v="3"/>
    <x v="352"/>
    <n v="100"/>
    <n v="0"/>
    <n v="100"/>
    <x v="36"/>
    <x v="68"/>
  </r>
  <r>
    <x v="14"/>
    <x v="1"/>
    <x v="0"/>
    <x v="354"/>
    <x v="0"/>
    <x v="353"/>
    <n v="11360"/>
    <n v="11358.784"/>
    <n v="1.216"/>
    <x v="78"/>
    <x v="176"/>
  </r>
  <r>
    <x v="14"/>
    <x v="1"/>
    <x v="0"/>
    <x v="355"/>
    <x v="0"/>
    <x v="354"/>
    <n v="192000"/>
    <n v="191974.86499999999"/>
    <n v="25.135000000000002"/>
    <x v="52"/>
    <x v="93"/>
  </r>
  <r>
    <x v="14"/>
    <x v="1"/>
    <x v="0"/>
    <x v="355"/>
    <x v="1"/>
    <x v="354"/>
    <n v="0"/>
    <n v="0"/>
    <n v="0"/>
    <x v="52"/>
    <x v="93"/>
  </r>
  <r>
    <x v="14"/>
    <x v="1"/>
    <x v="0"/>
    <x v="356"/>
    <x v="0"/>
    <x v="355"/>
    <n v="935277"/>
    <n v="935270.56799999997"/>
    <n v="6.4320000000000004"/>
    <x v="52"/>
    <x v="93"/>
  </r>
  <r>
    <x v="14"/>
    <x v="1"/>
    <x v="0"/>
    <x v="356"/>
    <x v="1"/>
    <x v="355"/>
    <n v="2653"/>
    <n v="2652.9720000000002"/>
    <n v="2.8000000000000001E-2"/>
    <x v="52"/>
    <x v="93"/>
  </r>
  <r>
    <x v="14"/>
    <x v="1"/>
    <x v="0"/>
    <x v="357"/>
    <x v="0"/>
    <x v="356"/>
    <n v="27000"/>
    <n v="27000"/>
    <n v="0"/>
    <x v="78"/>
    <x v="177"/>
  </r>
  <r>
    <x v="14"/>
    <x v="1"/>
    <x v="0"/>
    <x v="357"/>
    <x v="2"/>
    <x v="356"/>
    <n v="0"/>
    <n v="0"/>
    <n v="0"/>
    <x v="78"/>
    <x v="177"/>
  </r>
  <r>
    <x v="14"/>
    <x v="1"/>
    <x v="0"/>
    <x v="357"/>
    <x v="1"/>
    <x v="356"/>
    <n v="3770"/>
    <n v="3760.6870000000004"/>
    <n v="9.3130000000000006"/>
    <x v="78"/>
    <x v="177"/>
  </r>
  <r>
    <x v="14"/>
    <x v="1"/>
    <x v="0"/>
    <x v="358"/>
    <x v="0"/>
    <x v="357"/>
    <n v="0"/>
    <n v="0"/>
    <n v="0"/>
    <x v="44"/>
    <x v="82"/>
  </r>
  <r>
    <x v="14"/>
    <x v="1"/>
    <x v="0"/>
    <x v="358"/>
    <x v="1"/>
    <x v="357"/>
    <n v="0"/>
    <n v="0"/>
    <n v="0"/>
    <x v="44"/>
    <x v="82"/>
  </r>
  <r>
    <x v="14"/>
    <x v="1"/>
    <x v="0"/>
    <x v="359"/>
    <x v="4"/>
    <x v="358"/>
    <n v="15532"/>
    <n v="14411.171"/>
    <n v="1120.829"/>
    <x v="52"/>
    <x v="93"/>
  </r>
  <r>
    <x v="14"/>
    <x v="1"/>
    <x v="0"/>
    <x v="359"/>
    <x v="0"/>
    <x v="358"/>
    <n v="3283277"/>
    <n v="3283256.798"/>
    <n v="20.202000000000002"/>
    <x v="52"/>
    <x v="93"/>
  </r>
  <r>
    <x v="14"/>
    <x v="1"/>
    <x v="0"/>
    <x v="359"/>
    <x v="1"/>
    <x v="358"/>
    <n v="591356"/>
    <n v="591007.17500000005"/>
    <n v="348.82499999999999"/>
    <x v="52"/>
    <x v="93"/>
  </r>
  <r>
    <x v="14"/>
    <x v="1"/>
    <x v="0"/>
    <x v="360"/>
    <x v="0"/>
    <x v="359"/>
    <n v="0"/>
    <n v="0"/>
    <n v="0"/>
    <x v="44"/>
    <x v="178"/>
  </r>
  <r>
    <x v="14"/>
    <x v="1"/>
    <x v="0"/>
    <x v="360"/>
    <x v="2"/>
    <x v="359"/>
    <n v="500"/>
    <n v="276.209"/>
    <n v="223.791"/>
    <x v="44"/>
    <x v="178"/>
  </r>
  <r>
    <x v="14"/>
    <x v="1"/>
    <x v="0"/>
    <x v="360"/>
    <x v="1"/>
    <x v="359"/>
    <n v="0"/>
    <n v="0"/>
    <n v="0"/>
    <x v="44"/>
    <x v="178"/>
  </r>
  <r>
    <x v="14"/>
    <x v="1"/>
    <x v="0"/>
    <x v="361"/>
    <x v="1"/>
    <x v="360"/>
    <n v="34050"/>
    <n v="34049.695"/>
    <n v="0.30499999999999999"/>
    <x v="45"/>
    <x v="179"/>
  </r>
  <r>
    <x v="14"/>
    <x v="1"/>
    <x v="0"/>
    <x v="362"/>
    <x v="2"/>
    <x v="361"/>
    <n v="5500"/>
    <n v="4593.8490000000002"/>
    <n v="906.15100000000007"/>
    <x v="44"/>
    <x v="82"/>
  </r>
  <r>
    <x v="14"/>
    <x v="11"/>
    <x v="0"/>
    <x v="363"/>
    <x v="2"/>
    <x v="362"/>
    <n v="0"/>
    <n v="2911.1660000000002"/>
    <n v="-2911.1660000000002"/>
    <x v="44"/>
    <x v="82"/>
  </r>
  <r>
    <x v="14"/>
    <x v="1"/>
    <x v="0"/>
    <x v="363"/>
    <x v="0"/>
    <x v="362"/>
    <n v="10"/>
    <n v="0"/>
    <n v="10"/>
    <x v="44"/>
    <x v="82"/>
  </r>
  <r>
    <x v="14"/>
    <x v="1"/>
    <x v="0"/>
    <x v="363"/>
    <x v="2"/>
    <x v="362"/>
    <n v="0"/>
    <n v="0"/>
    <n v="0"/>
    <x v="44"/>
    <x v="82"/>
  </r>
  <r>
    <x v="14"/>
    <x v="1"/>
    <x v="0"/>
    <x v="363"/>
    <x v="1"/>
    <x v="362"/>
    <n v="10"/>
    <n v="0"/>
    <n v="10"/>
    <x v="44"/>
    <x v="82"/>
  </r>
  <r>
    <x v="14"/>
    <x v="1"/>
    <x v="0"/>
    <x v="363"/>
    <x v="3"/>
    <x v="362"/>
    <n v="0"/>
    <n v="0"/>
    <n v="0"/>
    <x v="44"/>
    <x v="82"/>
  </r>
  <r>
    <x v="14"/>
    <x v="1"/>
    <x v="0"/>
    <x v="364"/>
    <x v="1"/>
    <x v="363"/>
    <n v="5"/>
    <n v="0"/>
    <n v="5"/>
    <x v="45"/>
    <x v="83"/>
  </r>
  <r>
    <x v="14"/>
    <x v="1"/>
    <x v="0"/>
    <x v="364"/>
    <x v="3"/>
    <x v="363"/>
    <n v="500"/>
    <n v="63.007000000000005"/>
    <n v="436.99299999999999"/>
    <x v="45"/>
    <x v="83"/>
  </r>
  <r>
    <x v="14"/>
    <x v="1"/>
    <x v="0"/>
    <x v="365"/>
    <x v="1"/>
    <x v="364"/>
    <n v="481740"/>
    <n v="481646.97000000003"/>
    <n v="93.03"/>
    <x v="45"/>
    <x v="180"/>
  </r>
  <r>
    <x v="14"/>
    <x v="1"/>
    <x v="0"/>
    <x v="366"/>
    <x v="1"/>
    <x v="365"/>
    <n v="186740"/>
    <n v="186551.58499999999"/>
    <n v="188.41500000000002"/>
    <x v="45"/>
    <x v="180"/>
  </r>
  <r>
    <x v="14"/>
    <x v="1"/>
    <x v="0"/>
    <x v="367"/>
    <x v="4"/>
    <x v="366"/>
    <n v="1000"/>
    <n v="0"/>
    <n v="1000"/>
    <x v="78"/>
    <x v="176"/>
  </r>
  <r>
    <x v="14"/>
    <x v="1"/>
    <x v="0"/>
    <x v="367"/>
    <x v="0"/>
    <x v="366"/>
    <n v="1856010"/>
    <n v="1856003.78"/>
    <n v="6.22"/>
    <x v="78"/>
    <x v="176"/>
  </r>
  <r>
    <x v="14"/>
    <x v="1"/>
    <x v="0"/>
    <x v="367"/>
    <x v="1"/>
    <x v="366"/>
    <n v="370000"/>
    <n v="369999.99900000001"/>
    <n v="1E-3"/>
    <x v="78"/>
    <x v="176"/>
  </r>
  <r>
    <x v="14"/>
    <x v="1"/>
    <x v="0"/>
    <x v="368"/>
    <x v="4"/>
    <x v="367"/>
    <n v="1200"/>
    <n v="0"/>
    <n v="1200"/>
    <x v="45"/>
    <x v="180"/>
  </r>
  <r>
    <x v="14"/>
    <x v="1"/>
    <x v="0"/>
    <x v="368"/>
    <x v="0"/>
    <x v="367"/>
    <n v="3414290"/>
    <n v="3413476.9380000001"/>
    <n v="813.06200000000001"/>
    <x v="45"/>
    <x v="180"/>
  </r>
  <r>
    <x v="14"/>
    <x v="1"/>
    <x v="0"/>
    <x v="368"/>
    <x v="2"/>
    <x v="367"/>
    <n v="5000"/>
    <n v="1257.8050000000001"/>
    <n v="3742.1950000000002"/>
    <x v="45"/>
    <x v="180"/>
  </r>
  <r>
    <x v="14"/>
    <x v="1"/>
    <x v="0"/>
    <x v="368"/>
    <x v="1"/>
    <x v="367"/>
    <n v="117730"/>
    <n v="117638.848"/>
    <n v="91.152000000000001"/>
    <x v="45"/>
    <x v="180"/>
  </r>
  <r>
    <x v="14"/>
    <x v="1"/>
    <x v="0"/>
    <x v="369"/>
    <x v="0"/>
    <x v="368"/>
    <n v="685670"/>
    <n v="685040.32700000005"/>
    <n v="629.673"/>
    <x v="45"/>
    <x v="83"/>
  </r>
  <r>
    <x v="14"/>
    <x v="1"/>
    <x v="0"/>
    <x v="369"/>
    <x v="1"/>
    <x v="368"/>
    <n v="2310"/>
    <n v="2176.567"/>
    <n v="133.43299999999999"/>
    <x v="45"/>
    <x v="83"/>
  </r>
  <r>
    <x v="6"/>
    <x v="1"/>
    <x v="0"/>
    <x v="370"/>
    <x v="4"/>
    <x v="369"/>
    <n v="320"/>
    <n v="313.92"/>
    <n v="6.08"/>
    <x v="6"/>
    <x v="15"/>
  </r>
  <r>
    <x v="6"/>
    <x v="1"/>
    <x v="0"/>
    <x v="370"/>
    <x v="0"/>
    <x v="369"/>
    <n v="334570"/>
    <n v="334569.98599999998"/>
    <n v="1.4E-2"/>
    <x v="6"/>
    <x v="15"/>
  </r>
  <r>
    <x v="6"/>
    <x v="1"/>
    <x v="0"/>
    <x v="370"/>
    <x v="2"/>
    <x v="369"/>
    <n v="2000"/>
    <n v="845"/>
    <n v="1155"/>
    <x v="6"/>
    <x v="15"/>
  </r>
  <r>
    <x v="6"/>
    <x v="1"/>
    <x v="0"/>
    <x v="371"/>
    <x v="4"/>
    <x v="370"/>
    <n v="0"/>
    <n v="0"/>
    <n v="0"/>
    <x v="6"/>
    <x v="15"/>
  </r>
  <r>
    <x v="6"/>
    <x v="1"/>
    <x v="0"/>
    <x v="371"/>
    <x v="0"/>
    <x v="370"/>
    <n v="85605"/>
    <n v="85604.184999999998"/>
    <n v="0.81500000000000006"/>
    <x v="6"/>
    <x v="15"/>
  </r>
  <r>
    <x v="6"/>
    <x v="1"/>
    <x v="0"/>
    <x v="371"/>
    <x v="2"/>
    <x v="370"/>
    <n v="3000"/>
    <n v="1793.3690000000001"/>
    <n v="1206.6310000000001"/>
    <x v="6"/>
    <x v="15"/>
  </r>
  <r>
    <x v="6"/>
    <x v="1"/>
    <x v="0"/>
    <x v="371"/>
    <x v="1"/>
    <x v="370"/>
    <n v="185"/>
    <n v="184.66"/>
    <n v="0.34"/>
    <x v="6"/>
    <x v="15"/>
  </r>
  <r>
    <x v="6"/>
    <x v="1"/>
    <x v="0"/>
    <x v="372"/>
    <x v="0"/>
    <x v="371"/>
    <n v="25400"/>
    <n v="25400"/>
    <n v="0"/>
    <x v="38"/>
    <x v="181"/>
  </r>
  <r>
    <x v="6"/>
    <x v="1"/>
    <x v="0"/>
    <x v="372"/>
    <x v="2"/>
    <x v="371"/>
    <n v="1000"/>
    <n v="142.09900000000002"/>
    <n v="857.90100000000007"/>
    <x v="38"/>
    <x v="181"/>
  </r>
  <r>
    <x v="6"/>
    <x v="1"/>
    <x v="0"/>
    <x v="372"/>
    <x v="1"/>
    <x v="371"/>
    <n v="620"/>
    <n v="614.16999999999996"/>
    <n v="5.83"/>
    <x v="38"/>
    <x v="181"/>
  </r>
  <r>
    <x v="6"/>
    <x v="1"/>
    <x v="0"/>
    <x v="373"/>
    <x v="0"/>
    <x v="372"/>
    <n v="5060"/>
    <n v="5053.0780000000004"/>
    <n v="6.9220000000000006"/>
    <x v="13"/>
    <x v="182"/>
  </r>
  <r>
    <x v="6"/>
    <x v="1"/>
    <x v="0"/>
    <x v="374"/>
    <x v="4"/>
    <x v="373"/>
    <n v="0"/>
    <n v="0"/>
    <n v="0"/>
    <x v="79"/>
    <x v="183"/>
  </r>
  <r>
    <x v="6"/>
    <x v="1"/>
    <x v="0"/>
    <x v="374"/>
    <x v="0"/>
    <x v="373"/>
    <n v="10"/>
    <n v="0"/>
    <n v="10"/>
    <x v="79"/>
    <x v="183"/>
  </r>
  <r>
    <x v="6"/>
    <x v="1"/>
    <x v="0"/>
    <x v="375"/>
    <x v="0"/>
    <x v="374"/>
    <n v="1390"/>
    <n v="1385.029"/>
    <n v="4.9710000000000001"/>
    <x v="6"/>
    <x v="15"/>
  </r>
  <r>
    <x v="6"/>
    <x v="1"/>
    <x v="0"/>
    <x v="376"/>
    <x v="4"/>
    <x v="375"/>
    <n v="1200"/>
    <n v="1042.462"/>
    <n v="157.53800000000001"/>
    <x v="6"/>
    <x v="15"/>
  </r>
  <r>
    <x v="6"/>
    <x v="1"/>
    <x v="0"/>
    <x v="376"/>
    <x v="0"/>
    <x v="375"/>
    <n v="3973580"/>
    <n v="3972340.7409999999"/>
    <n v="1239.259"/>
    <x v="6"/>
    <x v="15"/>
  </r>
  <r>
    <x v="6"/>
    <x v="1"/>
    <x v="0"/>
    <x v="376"/>
    <x v="1"/>
    <x v="375"/>
    <n v="205950"/>
    <n v="205937.364"/>
    <n v="12.636000000000001"/>
    <x v="6"/>
    <x v="15"/>
  </r>
  <r>
    <x v="6"/>
    <x v="1"/>
    <x v="0"/>
    <x v="377"/>
    <x v="0"/>
    <x v="376"/>
    <n v="8845"/>
    <n v="8844.75"/>
    <n v="0.25"/>
    <x v="13"/>
    <x v="184"/>
  </r>
  <r>
    <x v="6"/>
    <x v="1"/>
    <x v="0"/>
    <x v="378"/>
    <x v="0"/>
    <x v="377"/>
    <n v="29720"/>
    <n v="29719.976000000002"/>
    <n v="2.4E-2"/>
    <x v="80"/>
    <x v="185"/>
  </r>
  <r>
    <x v="6"/>
    <x v="1"/>
    <x v="0"/>
    <x v="379"/>
    <x v="0"/>
    <x v="378"/>
    <n v="15297"/>
    <n v="15295.655999999999"/>
    <n v="1.3440000000000001"/>
    <x v="80"/>
    <x v="185"/>
  </r>
  <r>
    <x v="6"/>
    <x v="1"/>
    <x v="0"/>
    <x v="379"/>
    <x v="3"/>
    <x v="378"/>
    <n v="0"/>
    <n v="0"/>
    <n v="0"/>
    <x v="80"/>
    <x v="185"/>
  </r>
  <r>
    <x v="6"/>
    <x v="1"/>
    <x v="0"/>
    <x v="380"/>
    <x v="4"/>
    <x v="379"/>
    <n v="5990"/>
    <n v="5883.34"/>
    <n v="106.66"/>
    <x v="81"/>
    <x v="186"/>
  </r>
  <r>
    <x v="6"/>
    <x v="1"/>
    <x v="0"/>
    <x v="380"/>
    <x v="0"/>
    <x v="379"/>
    <n v="8421900"/>
    <n v="8421890.3900000006"/>
    <n v="9.61"/>
    <x v="81"/>
    <x v="186"/>
  </r>
  <r>
    <x v="6"/>
    <x v="1"/>
    <x v="0"/>
    <x v="380"/>
    <x v="1"/>
    <x v="379"/>
    <n v="811530"/>
    <n v="811530"/>
    <n v="0"/>
    <x v="81"/>
    <x v="186"/>
  </r>
  <r>
    <x v="6"/>
    <x v="1"/>
    <x v="0"/>
    <x v="381"/>
    <x v="1"/>
    <x v="380"/>
    <n v="41840"/>
    <n v="41787.832000000002"/>
    <n v="52.167999999999999"/>
    <x v="14"/>
    <x v="187"/>
  </r>
  <r>
    <x v="6"/>
    <x v="1"/>
    <x v="0"/>
    <x v="381"/>
    <x v="3"/>
    <x v="380"/>
    <n v="120"/>
    <n v="114.56400000000001"/>
    <n v="5.4359999999999999"/>
    <x v="14"/>
    <x v="187"/>
  </r>
  <r>
    <x v="6"/>
    <x v="1"/>
    <x v="0"/>
    <x v="382"/>
    <x v="0"/>
    <x v="381"/>
    <n v="1420"/>
    <n v="1419.7270000000001"/>
    <n v="0.27300000000000002"/>
    <x v="6"/>
    <x v="15"/>
  </r>
  <r>
    <x v="6"/>
    <x v="1"/>
    <x v="0"/>
    <x v="383"/>
    <x v="0"/>
    <x v="382"/>
    <n v="790"/>
    <n v="787.99200000000008"/>
    <n v="2.008"/>
    <x v="6"/>
    <x v="15"/>
  </r>
  <r>
    <x v="6"/>
    <x v="1"/>
    <x v="0"/>
    <x v="384"/>
    <x v="4"/>
    <x v="383"/>
    <n v="3300"/>
    <n v="2559.8610000000003"/>
    <n v="740.13900000000001"/>
    <x v="81"/>
    <x v="188"/>
  </r>
  <r>
    <x v="6"/>
    <x v="1"/>
    <x v="0"/>
    <x v="384"/>
    <x v="0"/>
    <x v="383"/>
    <n v="4481480"/>
    <n v="4481450.8629999999"/>
    <n v="29.137"/>
    <x v="81"/>
    <x v="188"/>
  </r>
  <r>
    <x v="6"/>
    <x v="1"/>
    <x v="0"/>
    <x v="384"/>
    <x v="1"/>
    <x v="383"/>
    <n v="474000"/>
    <n v="474000"/>
    <n v="0"/>
    <x v="81"/>
    <x v="188"/>
  </r>
  <r>
    <x v="6"/>
    <x v="1"/>
    <x v="0"/>
    <x v="385"/>
    <x v="0"/>
    <x v="384"/>
    <n v="12500"/>
    <n v="12494.995000000001"/>
    <n v="5.0049999999999999"/>
    <x v="6"/>
    <x v="15"/>
  </r>
  <r>
    <x v="6"/>
    <x v="1"/>
    <x v="0"/>
    <x v="386"/>
    <x v="4"/>
    <x v="385"/>
    <n v="0"/>
    <n v="0"/>
    <n v="0"/>
    <x v="6"/>
    <x v="15"/>
  </r>
  <r>
    <x v="6"/>
    <x v="1"/>
    <x v="0"/>
    <x v="386"/>
    <x v="0"/>
    <x v="385"/>
    <n v="48430"/>
    <n v="48422.33"/>
    <n v="7.67"/>
    <x v="6"/>
    <x v="15"/>
  </r>
  <r>
    <x v="6"/>
    <x v="1"/>
    <x v="0"/>
    <x v="387"/>
    <x v="1"/>
    <x v="386"/>
    <n v="130120"/>
    <n v="130120"/>
    <n v="0"/>
    <x v="38"/>
    <x v="189"/>
  </r>
  <r>
    <x v="6"/>
    <x v="1"/>
    <x v="0"/>
    <x v="388"/>
    <x v="1"/>
    <x v="387"/>
    <n v="141080"/>
    <n v="141079.698"/>
    <n v="0.30199999999999999"/>
    <x v="14"/>
    <x v="187"/>
  </r>
  <r>
    <x v="6"/>
    <x v="1"/>
    <x v="0"/>
    <x v="389"/>
    <x v="0"/>
    <x v="388"/>
    <n v="560"/>
    <n v="559.52200000000005"/>
    <n v="0.47800000000000004"/>
    <x v="38"/>
    <x v="70"/>
  </r>
  <r>
    <x v="6"/>
    <x v="1"/>
    <x v="0"/>
    <x v="390"/>
    <x v="4"/>
    <x v="389"/>
    <n v="1000"/>
    <n v="559.24900000000002"/>
    <n v="440.75100000000003"/>
    <x v="14"/>
    <x v="190"/>
  </r>
  <r>
    <x v="6"/>
    <x v="1"/>
    <x v="0"/>
    <x v="390"/>
    <x v="0"/>
    <x v="389"/>
    <n v="599160"/>
    <n v="578252.77899999998"/>
    <n v="20907.221000000001"/>
    <x v="14"/>
    <x v="190"/>
  </r>
  <r>
    <x v="6"/>
    <x v="1"/>
    <x v="0"/>
    <x v="391"/>
    <x v="4"/>
    <x v="390"/>
    <n v="7890"/>
    <n v="7873.3370000000004"/>
    <n v="16.663"/>
    <x v="81"/>
    <x v="188"/>
  </r>
  <r>
    <x v="6"/>
    <x v="1"/>
    <x v="0"/>
    <x v="391"/>
    <x v="0"/>
    <x v="390"/>
    <n v="11643010"/>
    <n v="11643006.941"/>
    <n v="3.0590000000000002"/>
    <x v="81"/>
    <x v="188"/>
  </r>
  <r>
    <x v="6"/>
    <x v="1"/>
    <x v="0"/>
    <x v="391"/>
    <x v="1"/>
    <x v="390"/>
    <n v="850020"/>
    <n v="850007.95200000005"/>
    <n v="12.048"/>
    <x v="81"/>
    <x v="188"/>
  </r>
  <r>
    <x v="6"/>
    <x v="1"/>
    <x v="0"/>
    <x v="391"/>
    <x v="3"/>
    <x v="390"/>
    <n v="80"/>
    <n v="72.859000000000009"/>
    <n v="7.141"/>
    <x v="81"/>
    <x v="188"/>
  </r>
  <r>
    <x v="6"/>
    <x v="1"/>
    <x v="0"/>
    <x v="392"/>
    <x v="4"/>
    <x v="391"/>
    <n v="1000"/>
    <n v="827.78100000000006"/>
    <n v="172.21899999999999"/>
    <x v="81"/>
    <x v="191"/>
  </r>
  <r>
    <x v="6"/>
    <x v="1"/>
    <x v="0"/>
    <x v="392"/>
    <x v="0"/>
    <x v="391"/>
    <n v="1344490"/>
    <n v="1344490"/>
    <n v="0"/>
    <x v="81"/>
    <x v="191"/>
  </r>
  <r>
    <x v="6"/>
    <x v="1"/>
    <x v="0"/>
    <x v="393"/>
    <x v="4"/>
    <x v="392"/>
    <n v="500"/>
    <n v="306.32600000000002"/>
    <n v="193.67400000000001"/>
    <x v="79"/>
    <x v="192"/>
  </r>
  <r>
    <x v="6"/>
    <x v="1"/>
    <x v="0"/>
    <x v="393"/>
    <x v="0"/>
    <x v="392"/>
    <n v="596730"/>
    <n v="596720.33200000005"/>
    <n v="9.668000000000001"/>
    <x v="79"/>
    <x v="192"/>
  </r>
  <r>
    <x v="6"/>
    <x v="1"/>
    <x v="0"/>
    <x v="394"/>
    <x v="0"/>
    <x v="393"/>
    <n v="1367633"/>
    <n v="1361794.737"/>
    <n v="5838.2629999999999"/>
    <x v="38"/>
    <x v="193"/>
  </r>
  <r>
    <x v="6"/>
    <x v="1"/>
    <x v="0"/>
    <x v="394"/>
    <x v="2"/>
    <x v="393"/>
    <n v="40000"/>
    <n v="39464.112000000001"/>
    <n v="535.88800000000003"/>
    <x v="38"/>
    <x v="193"/>
  </r>
  <r>
    <x v="6"/>
    <x v="1"/>
    <x v="0"/>
    <x v="394"/>
    <x v="1"/>
    <x v="393"/>
    <n v="190857"/>
    <n v="186657.91699999999"/>
    <n v="4199.0830000000005"/>
    <x v="38"/>
    <x v="193"/>
  </r>
  <r>
    <x v="6"/>
    <x v="1"/>
    <x v="0"/>
    <x v="394"/>
    <x v="3"/>
    <x v="393"/>
    <n v="510"/>
    <n v="407.92200000000003"/>
    <n v="102.078"/>
    <x v="38"/>
    <x v="193"/>
  </r>
  <r>
    <x v="9"/>
    <x v="9"/>
    <x v="0"/>
    <x v="395"/>
    <x v="0"/>
    <x v="394"/>
    <n v="221188"/>
    <n v="219495.71"/>
    <n v="1692.29"/>
    <x v="20"/>
    <x v="37"/>
  </r>
  <r>
    <x v="9"/>
    <x v="9"/>
    <x v="0"/>
    <x v="395"/>
    <x v="3"/>
    <x v="394"/>
    <n v="45"/>
    <n v="44.105000000000004"/>
    <n v="0.89500000000000002"/>
    <x v="20"/>
    <x v="37"/>
  </r>
  <r>
    <x v="9"/>
    <x v="9"/>
    <x v="0"/>
    <x v="396"/>
    <x v="1"/>
    <x v="395"/>
    <n v="0"/>
    <n v="0"/>
    <n v="0"/>
    <x v="20"/>
    <x v="37"/>
  </r>
  <r>
    <x v="9"/>
    <x v="9"/>
    <x v="0"/>
    <x v="396"/>
    <x v="3"/>
    <x v="395"/>
    <n v="100"/>
    <n v="0"/>
    <n v="100"/>
    <x v="20"/>
    <x v="37"/>
  </r>
  <r>
    <x v="2"/>
    <x v="1"/>
    <x v="0"/>
    <x v="397"/>
    <x v="0"/>
    <x v="396"/>
    <n v="57570"/>
    <n v="57570"/>
    <n v="0"/>
    <x v="2"/>
    <x v="194"/>
  </r>
  <r>
    <x v="2"/>
    <x v="1"/>
    <x v="0"/>
    <x v="398"/>
    <x v="0"/>
    <x v="397"/>
    <n v="21930"/>
    <n v="21924.605"/>
    <n v="5.3950000000000005"/>
    <x v="6"/>
    <x v="15"/>
  </r>
  <r>
    <x v="2"/>
    <x v="1"/>
    <x v="0"/>
    <x v="399"/>
    <x v="4"/>
    <x v="398"/>
    <n v="0"/>
    <n v="0"/>
    <n v="0"/>
    <x v="82"/>
    <x v="195"/>
  </r>
  <r>
    <x v="2"/>
    <x v="1"/>
    <x v="0"/>
    <x v="399"/>
    <x v="0"/>
    <x v="398"/>
    <n v="2224040"/>
    <n v="2223426.6120000002"/>
    <n v="613.38800000000003"/>
    <x v="82"/>
    <x v="195"/>
  </r>
  <r>
    <x v="2"/>
    <x v="1"/>
    <x v="0"/>
    <x v="399"/>
    <x v="2"/>
    <x v="398"/>
    <n v="2600"/>
    <n v="2144.4929999999999"/>
    <n v="455.50700000000001"/>
    <x v="82"/>
    <x v="195"/>
  </r>
  <r>
    <x v="2"/>
    <x v="1"/>
    <x v="0"/>
    <x v="399"/>
    <x v="1"/>
    <x v="398"/>
    <n v="80340"/>
    <n v="80339.983999999997"/>
    <n v="1.6E-2"/>
    <x v="82"/>
    <x v="195"/>
  </r>
  <r>
    <x v="2"/>
    <x v="1"/>
    <x v="0"/>
    <x v="400"/>
    <x v="4"/>
    <x v="399"/>
    <n v="160"/>
    <n v="157.62200000000001"/>
    <n v="2.3780000000000001"/>
    <x v="83"/>
    <x v="196"/>
  </r>
  <r>
    <x v="2"/>
    <x v="1"/>
    <x v="0"/>
    <x v="400"/>
    <x v="0"/>
    <x v="399"/>
    <n v="2263020"/>
    <n v="2263020"/>
    <n v="0"/>
    <x v="83"/>
    <x v="196"/>
  </r>
  <r>
    <x v="2"/>
    <x v="1"/>
    <x v="0"/>
    <x v="400"/>
    <x v="2"/>
    <x v="399"/>
    <n v="500"/>
    <n v="500"/>
    <n v="0"/>
    <x v="83"/>
    <x v="196"/>
  </r>
  <r>
    <x v="2"/>
    <x v="1"/>
    <x v="0"/>
    <x v="401"/>
    <x v="2"/>
    <x v="400"/>
    <n v="1000"/>
    <n v="351.84000000000003"/>
    <n v="648.16"/>
    <x v="6"/>
    <x v="15"/>
  </r>
  <r>
    <x v="2"/>
    <x v="1"/>
    <x v="0"/>
    <x v="402"/>
    <x v="0"/>
    <x v="401"/>
    <n v="344270"/>
    <n v="213639.098"/>
    <n v="130630.902"/>
    <x v="82"/>
    <x v="197"/>
  </r>
  <r>
    <x v="2"/>
    <x v="1"/>
    <x v="0"/>
    <x v="402"/>
    <x v="1"/>
    <x v="401"/>
    <n v="4880"/>
    <n v="4870.3330000000005"/>
    <n v="9.6669999999999998"/>
    <x v="82"/>
    <x v="197"/>
  </r>
  <r>
    <x v="2"/>
    <x v="1"/>
    <x v="0"/>
    <x v="403"/>
    <x v="0"/>
    <x v="402"/>
    <n v="4150390"/>
    <n v="4150236.31"/>
    <n v="153.69"/>
    <x v="82"/>
    <x v="198"/>
  </r>
  <r>
    <x v="2"/>
    <x v="1"/>
    <x v="0"/>
    <x v="403"/>
    <x v="1"/>
    <x v="402"/>
    <n v="208450"/>
    <n v="208446.90599999999"/>
    <n v="3.0940000000000003"/>
    <x v="82"/>
    <x v="198"/>
  </r>
  <r>
    <x v="2"/>
    <x v="1"/>
    <x v="0"/>
    <x v="404"/>
    <x v="1"/>
    <x v="403"/>
    <n v="213170"/>
    <n v="213062.94"/>
    <n v="107.06"/>
    <x v="82"/>
    <x v="199"/>
  </r>
  <r>
    <x v="2"/>
    <x v="1"/>
    <x v="0"/>
    <x v="405"/>
    <x v="0"/>
    <x v="404"/>
    <n v="2905630"/>
    <n v="2905630"/>
    <n v="0"/>
    <x v="82"/>
    <x v="200"/>
  </r>
  <r>
    <x v="2"/>
    <x v="1"/>
    <x v="0"/>
    <x v="405"/>
    <x v="2"/>
    <x v="404"/>
    <n v="1000"/>
    <n v="0"/>
    <n v="1000"/>
    <x v="82"/>
    <x v="200"/>
  </r>
  <r>
    <x v="2"/>
    <x v="1"/>
    <x v="0"/>
    <x v="405"/>
    <x v="1"/>
    <x v="404"/>
    <n v="305470"/>
    <n v="305000"/>
    <n v="470"/>
    <x v="82"/>
    <x v="200"/>
  </r>
  <r>
    <x v="4"/>
    <x v="0"/>
    <x v="0"/>
    <x v="406"/>
    <x v="0"/>
    <x v="405"/>
    <n v="66021"/>
    <n v="66020.535999999993"/>
    <n v="0.46400000000000002"/>
    <x v="8"/>
    <x v="201"/>
  </r>
  <r>
    <x v="4"/>
    <x v="0"/>
    <x v="0"/>
    <x v="406"/>
    <x v="1"/>
    <x v="405"/>
    <n v="10749"/>
    <n v="10748.281999999999"/>
    <n v="0.71800000000000008"/>
    <x v="8"/>
    <x v="201"/>
  </r>
  <r>
    <x v="4"/>
    <x v="0"/>
    <x v="0"/>
    <x v="407"/>
    <x v="0"/>
    <x v="406"/>
    <n v="5566"/>
    <n v="5566"/>
    <n v="0"/>
    <x v="64"/>
    <x v="130"/>
  </r>
  <r>
    <x v="4"/>
    <x v="0"/>
    <x v="0"/>
    <x v="407"/>
    <x v="1"/>
    <x v="406"/>
    <n v="1275"/>
    <n v="1275"/>
    <n v="0"/>
    <x v="64"/>
    <x v="130"/>
  </r>
  <r>
    <x v="4"/>
    <x v="0"/>
    <x v="0"/>
    <x v="408"/>
    <x v="0"/>
    <x v="407"/>
    <n v="1547615"/>
    <n v="1547590.1470000001"/>
    <n v="24.853000000000002"/>
    <x v="6"/>
    <x v="15"/>
  </r>
  <r>
    <x v="4"/>
    <x v="0"/>
    <x v="0"/>
    <x v="408"/>
    <x v="2"/>
    <x v="407"/>
    <n v="347470"/>
    <n v="330075.63699999999"/>
    <n v="17394.363000000001"/>
    <x v="6"/>
    <x v="15"/>
  </r>
  <r>
    <x v="4"/>
    <x v="0"/>
    <x v="0"/>
    <x v="408"/>
    <x v="1"/>
    <x v="407"/>
    <n v="288343"/>
    <n v="288337.71100000001"/>
    <n v="5.2890000000000006"/>
    <x v="6"/>
    <x v="15"/>
  </r>
  <r>
    <x v="4"/>
    <x v="0"/>
    <x v="0"/>
    <x v="409"/>
    <x v="0"/>
    <x v="408"/>
    <n v="1014849"/>
    <n v="1014647.787"/>
    <n v="201.21300000000002"/>
    <x v="64"/>
    <x v="130"/>
  </r>
  <r>
    <x v="4"/>
    <x v="0"/>
    <x v="0"/>
    <x v="409"/>
    <x v="1"/>
    <x v="408"/>
    <n v="172524"/>
    <n v="172490.12400000001"/>
    <n v="33.876000000000005"/>
    <x v="64"/>
    <x v="130"/>
  </r>
  <r>
    <x v="4"/>
    <x v="0"/>
    <x v="0"/>
    <x v="410"/>
    <x v="0"/>
    <x v="409"/>
    <n v="1621503"/>
    <n v="1621502.9010000001"/>
    <n v="9.9000000000000005E-2"/>
    <x v="65"/>
    <x v="132"/>
  </r>
  <r>
    <x v="4"/>
    <x v="0"/>
    <x v="0"/>
    <x v="410"/>
    <x v="1"/>
    <x v="409"/>
    <n v="275655"/>
    <n v="275655"/>
    <n v="0"/>
    <x v="65"/>
    <x v="132"/>
  </r>
  <r>
    <x v="14"/>
    <x v="7"/>
    <x v="0"/>
    <x v="411"/>
    <x v="1"/>
    <x v="410"/>
    <n v="91537"/>
    <n v="91536.872000000003"/>
    <n v="0.128"/>
    <x v="52"/>
    <x v="94"/>
  </r>
  <r>
    <x v="14"/>
    <x v="7"/>
    <x v="0"/>
    <x v="412"/>
    <x v="0"/>
    <x v="411"/>
    <n v="250000"/>
    <n v="249977.58900000001"/>
    <n v="22.411000000000001"/>
    <x v="84"/>
    <x v="202"/>
  </r>
  <r>
    <x v="14"/>
    <x v="7"/>
    <x v="0"/>
    <x v="413"/>
    <x v="4"/>
    <x v="412"/>
    <n v="2032"/>
    <n v="2031.0640000000001"/>
    <n v="0.93600000000000005"/>
    <x v="78"/>
    <x v="203"/>
  </r>
  <r>
    <x v="14"/>
    <x v="7"/>
    <x v="0"/>
    <x v="413"/>
    <x v="0"/>
    <x v="412"/>
    <n v="462288"/>
    <n v="462287.875"/>
    <n v="0.125"/>
    <x v="78"/>
    <x v="203"/>
  </r>
  <r>
    <x v="14"/>
    <x v="7"/>
    <x v="0"/>
    <x v="413"/>
    <x v="1"/>
    <x v="412"/>
    <n v="36699"/>
    <n v="36698.198000000004"/>
    <n v="0.80200000000000005"/>
    <x v="78"/>
    <x v="203"/>
  </r>
  <r>
    <x v="14"/>
    <x v="7"/>
    <x v="0"/>
    <x v="414"/>
    <x v="4"/>
    <x v="413"/>
    <n v="1686"/>
    <n v="1685.011"/>
    <n v="0.9890000000000001"/>
    <x v="52"/>
    <x v="93"/>
  </r>
  <r>
    <x v="14"/>
    <x v="7"/>
    <x v="0"/>
    <x v="414"/>
    <x v="0"/>
    <x v="413"/>
    <n v="654201"/>
    <n v="654200.77800000005"/>
    <n v="0.222"/>
    <x v="52"/>
    <x v="93"/>
  </r>
  <r>
    <x v="14"/>
    <x v="7"/>
    <x v="0"/>
    <x v="414"/>
    <x v="3"/>
    <x v="413"/>
    <n v="56"/>
    <n v="55.22"/>
    <n v="0.78"/>
    <x v="52"/>
    <x v="93"/>
  </r>
  <r>
    <x v="14"/>
    <x v="7"/>
    <x v="0"/>
    <x v="415"/>
    <x v="4"/>
    <x v="414"/>
    <n v="1457"/>
    <n v="1397.2350000000001"/>
    <n v="59.765000000000001"/>
    <x v="44"/>
    <x v="82"/>
  </r>
  <r>
    <x v="14"/>
    <x v="7"/>
    <x v="0"/>
    <x v="415"/>
    <x v="0"/>
    <x v="414"/>
    <n v="427400"/>
    <n v="427399.16200000001"/>
    <n v="0.83800000000000008"/>
    <x v="44"/>
    <x v="82"/>
  </r>
  <r>
    <x v="1"/>
    <x v="12"/>
    <x v="0"/>
    <x v="416"/>
    <x v="0"/>
    <x v="415"/>
    <n v="1199085"/>
    <n v="1199082.8500000001"/>
    <n v="2.15"/>
    <x v="61"/>
    <x v="204"/>
  </r>
  <r>
    <x v="1"/>
    <x v="12"/>
    <x v="0"/>
    <x v="416"/>
    <x v="3"/>
    <x v="415"/>
    <n v="0"/>
    <n v="0"/>
    <n v="0"/>
    <x v="61"/>
    <x v="204"/>
  </r>
  <r>
    <x v="1"/>
    <x v="12"/>
    <x v="0"/>
    <x v="417"/>
    <x v="0"/>
    <x v="416"/>
    <n v="1529768"/>
    <n v="1529768"/>
    <n v="0"/>
    <x v="61"/>
    <x v="205"/>
  </r>
  <r>
    <x v="1"/>
    <x v="12"/>
    <x v="0"/>
    <x v="417"/>
    <x v="1"/>
    <x v="416"/>
    <n v="97135"/>
    <n v="97134.028000000006"/>
    <n v="0.97200000000000009"/>
    <x v="61"/>
    <x v="205"/>
  </r>
  <r>
    <x v="1"/>
    <x v="12"/>
    <x v="0"/>
    <x v="417"/>
    <x v="3"/>
    <x v="416"/>
    <n v="0"/>
    <n v="0"/>
    <n v="0"/>
    <x v="61"/>
    <x v="205"/>
  </r>
  <r>
    <x v="1"/>
    <x v="13"/>
    <x v="0"/>
    <x v="418"/>
    <x v="4"/>
    <x v="417"/>
    <n v="386"/>
    <n v="385.24299999999999"/>
    <n v="0.75700000000000001"/>
    <x v="51"/>
    <x v="126"/>
  </r>
  <r>
    <x v="1"/>
    <x v="13"/>
    <x v="0"/>
    <x v="418"/>
    <x v="0"/>
    <x v="417"/>
    <n v="796373"/>
    <n v="796372.69099999999"/>
    <n v="0.309"/>
    <x v="51"/>
    <x v="126"/>
  </r>
  <r>
    <x v="1"/>
    <x v="13"/>
    <x v="0"/>
    <x v="418"/>
    <x v="1"/>
    <x v="417"/>
    <n v="55643"/>
    <n v="55642.68"/>
    <n v="0.32"/>
    <x v="51"/>
    <x v="126"/>
  </r>
  <r>
    <x v="1"/>
    <x v="13"/>
    <x v="0"/>
    <x v="418"/>
    <x v="3"/>
    <x v="417"/>
    <n v="100"/>
    <n v="52.152000000000001"/>
    <n v="47.847999999999999"/>
    <x v="51"/>
    <x v="126"/>
  </r>
  <r>
    <x v="1"/>
    <x v="13"/>
    <x v="0"/>
    <x v="419"/>
    <x v="4"/>
    <x v="418"/>
    <n v="986"/>
    <n v="985.48500000000001"/>
    <n v="0.51500000000000001"/>
    <x v="61"/>
    <x v="115"/>
  </r>
  <r>
    <x v="1"/>
    <x v="13"/>
    <x v="0"/>
    <x v="419"/>
    <x v="0"/>
    <x v="418"/>
    <n v="462976"/>
    <n v="462975.397"/>
    <n v="0.60299999999999998"/>
    <x v="61"/>
    <x v="115"/>
  </r>
  <r>
    <x v="1"/>
    <x v="13"/>
    <x v="0"/>
    <x v="419"/>
    <x v="1"/>
    <x v="418"/>
    <n v="53127"/>
    <n v="53126.362000000001"/>
    <n v="0.63800000000000001"/>
    <x v="61"/>
    <x v="115"/>
  </r>
  <r>
    <x v="1"/>
    <x v="13"/>
    <x v="0"/>
    <x v="419"/>
    <x v="3"/>
    <x v="418"/>
    <n v="100"/>
    <n v="0"/>
    <n v="100"/>
    <x v="61"/>
    <x v="115"/>
  </r>
  <r>
    <x v="1"/>
    <x v="13"/>
    <x v="0"/>
    <x v="420"/>
    <x v="1"/>
    <x v="419"/>
    <n v="328100"/>
    <n v="328059.37199999997"/>
    <n v="40.628"/>
    <x v="51"/>
    <x v="126"/>
  </r>
  <r>
    <x v="1"/>
    <x v="13"/>
    <x v="0"/>
    <x v="421"/>
    <x v="4"/>
    <x v="420"/>
    <n v="600"/>
    <n v="217.316"/>
    <n v="382.68400000000003"/>
    <x v="51"/>
    <x v="126"/>
  </r>
  <r>
    <x v="1"/>
    <x v="13"/>
    <x v="0"/>
    <x v="421"/>
    <x v="0"/>
    <x v="420"/>
    <n v="239360"/>
    <n v="239330.43400000001"/>
    <n v="29.566000000000003"/>
    <x v="51"/>
    <x v="126"/>
  </r>
  <r>
    <x v="1"/>
    <x v="13"/>
    <x v="0"/>
    <x v="421"/>
    <x v="1"/>
    <x v="420"/>
    <n v="31080"/>
    <n v="30507.392"/>
    <n v="572.60800000000006"/>
    <x v="51"/>
    <x v="126"/>
  </r>
  <r>
    <x v="1"/>
    <x v="13"/>
    <x v="0"/>
    <x v="421"/>
    <x v="3"/>
    <x v="420"/>
    <n v="150"/>
    <n v="0"/>
    <n v="150"/>
    <x v="51"/>
    <x v="126"/>
  </r>
  <r>
    <x v="1"/>
    <x v="13"/>
    <x v="0"/>
    <x v="422"/>
    <x v="4"/>
    <x v="421"/>
    <n v="1080"/>
    <n v="0"/>
    <n v="1080"/>
    <x v="61"/>
    <x v="206"/>
  </r>
  <r>
    <x v="1"/>
    <x v="13"/>
    <x v="0"/>
    <x v="422"/>
    <x v="0"/>
    <x v="421"/>
    <n v="500000"/>
    <n v="498411.196"/>
    <n v="1588.8040000000001"/>
    <x v="61"/>
    <x v="206"/>
  </r>
  <r>
    <x v="1"/>
    <x v="13"/>
    <x v="0"/>
    <x v="422"/>
    <x v="1"/>
    <x v="421"/>
    <n v="25000"/>
    <n v="16350.702000000001"/>
    <n v="8649.2980000000007"/>
    <x v="61"/>
    <x v="206"/>
  </r>
  <r>
    <x v="1"/>
    <x v="13"/>
    <x v="0"/>
    <x v="422"/>
    <x v="3"/>
    <x v="421"/>
    <n v="200"/>
    <n v="0"/>
    <n v="200"/>
    <x v="61"/>
    <x v="206"/>
  </r>
  <r>
    <x v="1"/>
    <x v="13"/>
    <x v="0"/>
    <x v="423"/>
    <x v="4"/>
    <x v="422"/>
    <n v="1080"/>
    <n v="0"/>
    <n v="1080"/>
    <x v="33"/>
    <x v="207"/>
  </r>
  <r>
    <x v="1"/>
    <x v="13"/>
    <x v="0"/>
    <x v="423"/>
    <x v="0"/>
    <x v="422"/>
    <n v="550000"/>
    <n v="549998.69999999995"/>
    <n v="1.3"/>
    <x v="33"/>
    <x v="207"/>
  </r>
  <r>
    <x v="1"/>
    <x v="13"/>
    <x v="0"/>
    <x v="423"/>
    <x v="1"/>
    <x v="422"/>
    <n v="57000"/>
    <n v="47925.182000000001"/>
    <n v="9074.8180000000011"/>
    <x v="33"/>
    <x v="207"/>
  </r>
  <r>
    <x v="1"/>
    <x v="13"/>
    <x v="0"/>
    <x v="423"/>
    <x v="3"/>
    <x v="422"/>
    <n v="200"/>
    <n v="0"/>
    <n v="200"/>
    <x v="33"/>
    <x v="207"/>
  </r>
  <r>
    <x v="1"/>
    <x v="13"/>
    <x v="0"/>
    <x v="424"/>
    <x v="4"/>
    <x v="423"/>
    <n v="1080"/>
    <n v="0"/>
    <n v="1080"/>
    <x v="51"/>
    <x v="208"/>
  </r>
  <r>
    <x v="1"/>
    <x v="13"/>
    <x v="0"/>
    <x v="424"/>
    <x v="0"/>
    <x v="423"/>
    <n v="510000"/>
    <n v="509989.75900000002"/>
    <n v="10.241"/>
    <x v="51"/>
    <x v="208"/>
  </r>
  <r>
    <x v="1"/>
    <x v="13"/>
    <x v="0"/>
    <x v="424"/>
    <x v="1"/>
    <x v="423"/>
    <n v="57100"/>
    <n v="44990.527000000002"/>
    <n v="12109.473"/>
    <x v="51"/>
    <x v="208"/>
  </r>
  <r>
    <x v="1"/>
    <x v="13"/>
    <x v="0"/>
    <x v="424"/>
    <x v="3"/>
    <x v="423"/>
    <n v="200"/>
    <n v="0"/>
    <n v="200"/>
    <x v="51"/>
    <x v="208"/>
  </r>
  <r>
    <x v="1"/>
    <x v="13"/>
    <x v="0"/>
    <x v="425"/>
    <x v="4"/>
    <x v="424"/>
    <n v="0"/>
    <n v="0"/>
    <n v="0"/>
    <x v="33"/>
    <x v="116"/>
  </r>
  <r>
    <x v="1"/>
    <x v="13"/>
    <x v="0"/>
    <x v="425"/>
    <x v="0"/>
    <x v="424"/>
    <n v="10"/>
    <n v="0"/>
    <n v="10"/>
    <x v="33"/>
    <x v="116"/>
  </r>
  <r>
    <x v="1"/>
    <x v="13"/>
    <x v="0"/>
    <x v="425"/>
    <x v="3"/>
    <x v="424"/>
    <n v="150"/>
    <n v="0"/>
    <n v="150"/>
    <x v="33"/>
    <x v="116"/>
  </r>
  <r>
    <x v="1"/>
    <x v="14"/>
    <x v="0"/>
    <x v="426"/>
    <x v="0"/>
    <x v="425"/>
    <n v="820088"/>
    <n v="787574.50699999998"/>
    <n v="32513.492999999999"/>
    <x v="51"/>
    <x v="209"/>
  </r>
  <r>
    <x v="1"/>
    <x v="14"/>
    <x v="0"/>
    <x v="426"/>
    <x v="1"/>
    <x v="425"/>
    <n v="118913"/>
    <n v="114198.30499999999"/>
    <n v="4714.6950000000006"/>
    <x v="51"/>
    <x v="209"/>
  </r>
  <r>
    <x v="1"/>
    <x v="14"/>
    <x v="0"/>
    <x v="427"/>
    <x v="0"/>
    <x v="426"/>
    <n v="1000000"/>
    <n v="999999.21600000001"/>
    <n v="0.78400000000000003"/>
    <x v="51"/>
    <x v="126"/>
  </r>
  <r>
    <x v="1"/>
    <x v="14"/>
    <x v="0"/>
    <x v="427"/>
    <x v="1"/>
    <x v="426"/>
    <n v="130000"/>
    <n v="129999.899"/>
    <n v="0.10100000000000001"/>
    <x v="51"/>
    <x v="126"/>
  </r>
  <r>
    <x v="1"/>
    <x v="14"/>
    <x v="0"/>
    <x v="428"/>
    <x v="0"/>
    <x v="427"/>
    <n v="1089758"/>
    <n v="1089757.2579999999"/>
    <n v="0.74199999999999999"/>
    <x v="51"/>
    <x v="209"/>
  </r>
  <r>
    <x v="1"/>
    <x v="14"/>
    <x v="0"/>
    <x v="428"/>
    <x v="1"/>
    <x v="427"/>
    <n v="158015"/>
    <n v="158014.802"/>
    <n v="0.19800000000000001"/>
    <x v="51"/>
    <x v="209"/>
  </r>
  <r>
    <x v="1"/>
    <x v="14"/>
    <x v="0"/>
    <x v="429"/>
    <x v="0"/>
    <x v="428"/>
    <n v="566799"/>
    <n v="566798.92200000002"/>
    <n v="7.8E-2"/>
    <x v="51"/>
    <x v="92"/>
  </r>
  <r>
    <x v="1"/>
    <x v="14"/>
    <x v="0"/>
    <x v="429"/>
    <x v="1"/>
    <x v="428"/>
    <n v="56678"/>
    <n v="56677.993000000002"/>
    <n v="7.0000000000000001E-3"/>
    <x v="51"/>
    <x v="92"/>
  </r>
  <r>
    <x v="1"/>
    <x v="14"/>
    <x v="0"/>
    <x v="430"/>
    <x v="0"/>
    <x v="429"/>
    <n v="562775"/>
    <n v="562775"/>
    <n v="0"/>
    <x v="51"/>
    <x v="210"/>
  </r>
  <r>
    <x v="1"/>
    <x v="14"/>
    <x v="0"/>
    <x v="430"/>
    <x v="1"/>
    <x v="429"/>
    <n v="81603"/>
    <n v="81602.375"/>
    <n v="0.625"/>
    <x v="51"/>
    <x v="210"/>
  </r>
  <r>
    <x v="1"/>
    <x v="14"/>
    <x v="0"/>
    <x v="431"/>
    <x v="0"/>
    <x v="430"/>
    <n v="923402"/>
    <n v="923401.24100000004"/>
    <n v="0.75900000000000001"/>
    <x v="61"/>
    <x v="119"/>
  </r>
  <r>
    <x v="1"/>
    <x v="14"/>
    <x v="0"/>
    <x v="431"/>
    <x v="1"/>
    <x v="430"/>
    <n v="133894"/>
    <n v="133893.18"/>
    <n v="0.82000000000000006"/>
    <x v="61"/>
    <x v="119"/>
  </r>
  <r>
    <x v="1"/>
    <x v="14"/>
    <x v="0"/>
    <x v="432"/>
    <x v="0"/>
    <x v="431"/>
    <n v="51093"/>
    <n v="51092.866000000002"/>
    <n v="0.13400000000000001"/>
    <x v="61"/>
    <x v="211"/>
  </r>
  <r>
    <x v="1"/>
    <x v="14"/>
    <x v="0"/>
    <x v="432"/>
    <x v="1"/>
    <x v="431"/>
    <n v="5110"/>
    <n v="5109.2550000000001"/>
    <n v="0.745"/>
    <x v="61"/>
    <x v="211"/>
  </r>
  <r>
    <x v="1"/>
    <x v="14"/>
    <x v="0"/>
    <x v="433"/>
    <x v="0"/>
    <x v="432"/>
    <n v="1"/>
    <n v="0"/>
    <n v="1"/>
    <x v="61"/>
    <x v="205"/>
  </r>
  <r>
    <x v="1"/>
    <x v="14"/>
    <x v="0"/>
    <x v="433"/>
    <x v="1"/>
    <x v="432"/>
    <n v="1"/>
    <n v="0"/>
    <n v="1"/>
    <x v="61"/>
    <x v="205"/>
  </r>
  <r>
    <x v="1"/>
    <x v="14"/>
    <x v="0"/>
    <x v="434"/>
    <x v="0"/>
    <x v="433"/>
    <n v="31869"/>
    <n v="31868.2"/>
    <n v="0.8"/>
    <x v="61"/>
    <x v="205"/>
  </r>
  <r>
    <x v="1"/>
    <x v="14"/>
    <x v="0"/>
    <x v="434"/>
    <x v="1"/>
    <x v="433"/>
    <n v="3187"/>
    <n v="3186.82"/>
    <n v="0.18"/>
    <x v="61"/>
    <x v="205"/>
  </r>
  <r>
    <x v="1"/>
    <x v="14"/>
    <x v="0"/>
    <x v="435"/>
    <x v="0"/>
    <x v="434"/>
    <n v="43132"/>
    <n v="43131.504999999997"/>
    <n v="0.49500000000000005"/>
    <x v="61"/>
    <x v="117"/>
  </r>
  <r>
    <x v="1"/>
    <x v="14"/>
    <x v="0"/>
    <x v="435"/>
    <x v="1"/>
    <x v="434"/>
    <n v="4314"/>
    <n v="4313.1499999999996"/>
    <n v="0.85"/>
    <x v="61"/>
    <x v="117"/>
  </r>
  <r>
    <x v="1"/>
    <x v="14"/>
    <x v="0"/>
    <x v="436"/>
    <x v="0"/>
    <x v="435"/>
    <n v="40570"/>
    <n v="40569.480000000003"/>
    <n v="0.52"/>
    <x v="61"/>
    <x v="119"/>
  </r>
  <r>
    <x v="1"/>
    <x v="14"/>
    <x v="0"/>
    <x v="436"/>
    <x v="1"/>
    <x v="435"/>
    <n v="4057"/>
    <n v="4056.9480000000003"/>
    <n v="5.2000000000000005E-2"/>
    <x v="61"/>
    <x v="119"/>
  </r>
  <r>
    <x v="1"/>
    <x v="14"/>
    <x v="0"/>
    <x v="437"/>
    <x v="0"/>
    <x v="436"/>
    <n v="51708"/>
    <n v="42128.114000000001"/>
    <n v="9579.8860000000004"/>
    <x v="61"/>
    <x v="128"/>
  </r>
  <r>
    <x v="1"/>
    <x v="14"/>
    <x v="0"/>
    <x v="437"/>
    <x v="1"/>
    <x v="436"/>
    <n v="5171"/>
    <n v="4212.8140000000003"/>
    <n v="958.18600000000004"/>
    <x v="61"/>
    <x v="128"/>
  </r>
  <r>
    <x v="1"/>
    <x v="14"/>
    <x v="0"/>
    <x v="438"/>
    <x v="0"/>
    <x v="437"/>
    <n v="87144"/>
    <n v="87143.592999999993"/>
    <n v="0.40700000000000003"/>
    <x v="61"/>
    <x v="205"/>
  </r>
  <r>
    <x v="1"/>
    <x v="14"/>
    <x v="0"/>
    <x v="438"/>
    <x v="1"/>
    <x v="437"/>
    <n v="8715"/>
    <n v="8714.3590000000004"/>
    <n v="0.64100000000000001"/>
    <x v="61"/>
    <x v="205"/>
  </r>
  <r>
    <x v="1"/>
    <x v="14"/>
    <x v="0"/>
    <x v="439"/>
    <x v="0"/>
    <x v="438"/>
    <n v="25431"/>
    <n v="25430.3"/>
    <n v="0.70000000000000007"/>
    <x v="61"/>
    <x v="204"/>
  </r>
  <r>
    <x v="1"/>
    <x v="14"/>
    <x v="0"/>
    <x v="439"/>
    <x v="1"/>
    <x v="438"/>
    <n v="2544"/>
    <n v="2543.0300000000002"/>
    <n v="0.97"/>
    <x v="61"/>
    <x v="204"/>
  </r>
  <r>
    <x v="1"/>
    <x v="14"/>
    <x v="0"/>
    <x v="440"/>
    <x v="0"/>
    <x v="439"/>
    <n v="40925"/>
    <n v="40924.1"/>
    <n v="0.9"/>
    <x v="61"/>
    <x v="127"/>
  </r>
  <r>
    <x v="1"/>
    <x v="14"/>
    <x v="0"/>
    <x v="440"/>
    <x v="1"/>
    <x v="439"/>
    <n v="4093"/>
    <n v="4092.4100000000003"/>
    <n v="0.59"/>
    <x v="61"/>
    <x v="127"/>
  </r>
  <r>
    <x v="1"/>
    <x v="14"/>
    <x v="0"/>
    <x v="441"/>
    <x v="0"/>
    <x v="440"/>
    <n v="82956"/>
    <n v="82955.376000000004"/>
    <n v="0.624"/>
    <x v="61"/>
    <x v="128"/>
  </r>
  <r>
    <x v="1"/>
    <x v="14"/>
    <x v="0"/>
    <x v="441"/>
    <x v="1"/>
    <x v="440"/>
    <n v="8296"/>
    <n v="8295.5380000000005"/>
    <n v="0.46200000000000002"/>
    <x v="61"/>
    <x v="128"/>
  </r>
  <r>
    <x v="1"/>
    <x v="14"/>
    <x v="0"/>
    <x v="442"/>
    <x v="0"/>
    <x v="441"/>
    <n v="48644"/>
    <n v="48643.748999999996"/>
    <n v="0.251"/>
    <x v="61"/>
    <x v="212"/>
  </r>
  <r>
    <x v="1"/>
    <x v="14"/>
    <x v="0"/>
    <x v="442"/>
    <x v="1"/>
    <x v="441"/>
    <n v="4865"/>
    <n v="4864.375"/>
    <n v="0.625"/>
    <x v="61"/>
    <x v="212"/>
  </r>
  <r>
    <x v="1"/>
    <x v="14"/>
    <x v="0"/>
    <x v="443"/>
    <x v="0"/>
    <x v="442"/>
    <n v="165919"/>
    <n v="141846.717"/>
    <n v="24072.282999999999"/>
    <x v="51"/>
    <x v="92"/>
  </r>
  <r>
    <x v="1"/>
    <x v="14"/>
    <x v="0"/>
    <x v="443"/>
    <x v="1"/>
    <x v="442"/>
    <n v="16592"/>
    <n v="14184.672"/>
    <n v="2407.328"/>
    <x v="51"/>
    <x v="92"/>
  </r>
  <r>
    <x v="1"/>
    <x v="14"/>
    <x v="0"/>
    <x v="444"/>
    <x v="0"/>
    <x v="443"/>
    <n v="90000"/>
    <n v="84987.721000000005"/>
    <n v="5012.2790000000005"/>
    <x v="51"/>
    <x v="92"/>
  </r>
  <r>
    <x v="1"/>
    <x v="14"/>
    <x v="0"/>
    <x v="444"/>
    <x v="1"/>
    <x v="443"/>
    <n v="9000"/>
    <n v="8498.7710000000006"/>
    <n v="501.22900000000004"/>
    <x v="51"/>
    <x v="92"/>
  </r>
  <r>
    <x v="1"/>
    <x v="14"/>
    <x v="0"/>
    <x v="445"/>
    <x v="0"/>
    <x v="444"/>
    <n v="85000"/>
    <n v="84999.998999999996"/>
    <n v="1E-3"/>
    <x v="51"/>
    <x v="210"/>
  </r>
  <r>
    <x v="1"/>
    <x v="14"/>
    <x v="0"/>
    <x v="445"/>
    <x v="1"/>
    <x v="444"/>
    <n v="8500"/>
    <n v="8500"/>
    <n v="0"/>
    <x v="51"/>
    <x v="210"/>
  </r>
  <r>
    <x v="1"/>
    <x v="14"/>
    <x v="0"/>
    <x v="446"/>
    <x v="0"/>
    <x v="445"/>
    <n v="45000"/>
    <n v="45000"/>
    <n v="0"/>
    <x v="1"/>
    <x v="213"/>
  </r>
  <r>
    <x v="1"/>
    <x v="14"/>
    <x v="0"/>
    <x v="446"/>
    <x v="1"/>
    <x v="445"/>
    <n v="4500"/>
    <n v="4500"/>
    <n v="0"/>
    <x v="1"/>
    <x v="213"/>
  </r>
  <r>
    <x v="1"/>
    <x v="14"/>
    <x v="0"/>
    <x v="447"/>
    <x v="0"/>
    <x v="446"/>
    <n v="40000"/>
    <n v="40000"/>
    <n v="0"/>
    <x v="1"/>
    <x v="214"/>
  </r>
  <r>
    <x v="1"/>
    <x v="14"/>
    <x v="0"/>
    <x v="447"/>
    <x v="1"/>
    <x v="446"/>
    <n v="4000"/>
    <n v="4000"/>
    <n v="0"/>
    <x v="1"/>
    <x v="214"/>
  </r>
  <r>
    <x v="1"/>
    <x v="14"/>
    <x v="0"/>
    <x v="448"/>
    <x v="0"/>
    <x v="447"/>
    <n v="108498"/>
    <n v="108496.57399999999"/>
    <n v="1.4260000000000002"/>
    <x v="51"/>
    <x v="92"/>
  </r>
  <r>
    <x v="1"/>
    <x v="14"/>
    <x v="0"/>
    <x v="448"/>
    <x v="1"/>
    <x v="447"/>
    <n v="10850"/>
    <n v="10849.657999999999"/>
    <n v="0.34200000000000003"/>
    <x v="51"/>
    <x v="92"/>
  </r>
  <r>
    <x v="1"/>
    <x v="14"/>
    <x v="0"/>
    <x v="449"/>
    <x v="0"/>
    <x v="448"/>
    <n v="53711"/>
    <n v="53710.65"/>
    <n v="0.35000000000000003"/>
    <x v="61"/>
    <x v="127"/>
  </r>
  <r>
    <x v="1"/>
    <x v="14"/>
    <x v="0"/>
    <x v="449"/>
    <x v="1"/>
    <x v="448"/>
    <n v="5372"/>
    <n v="5371.0650000000005"/>
    <n v="0.93500000000000005"/>
    <x v="61"/>
    <x v="127"/>
  </r>
  <r>
    <x v="1"/>
    <x v="14"/>
    <x v="0"/>
    <x v="450"/>
    <x v="0"/>
    <x v="449"/>
    <n v="30000"/>
    <n v="29988"/>
    <n v="12"/>
    <x v="61"/>
    <x v="117"/>
  </r>
  <r>
    <x v="1"/>
    <x v="14"/>
    <x v="0"/>
    <x v="450"/>
    <x v="1"/>
    <x v="449"/>
    <n v="4350"/>
    <n v="4348.26"/>
    <n v="1.74"/>
    <x v="61"/>
    <x v="117"/>
  </r>
  <r>
    <x v="1"/>
    <x v="14"/>
    <x v="0"/>
    <x v="451"/>
    <x v="0"/>
    <x v="450"/>
    <n v="1"/>
    <n v="0"/>
    <n v="1"/>
    <x v="61"/>
    <x v="215"/>
  </r>
  <r>
    <x v="1"/>
    <x v="14"/>
    <x v="0"/>
    <x v="451"/>
    <x v="1"/>
    <x v="450"/>
    <n v="1"/>
    <n v="0"/>
    <n v="1"/>
    <x v="61"/>
    <x v="215"/>
  </r>
  <r>
    <x v="1"/>
    <x v="15"/>
    <x v="0"/>
    <x v="452"/>
    <x v="4"/>
    <x v="451"/>
    <n v="2960"/>
    <n v="1898.7670000000001"/>
    <n v="1061.2329999999999"/>
    <x v="51"/>
    <x v="126"/>
  </r>
  <r>
    <x v="1"/>
    <x v="15"/>
    <x v="0"/>
    <x v="452"/>
    <x v="1"/>
    <x v="451"/>
    <n v="918570"/>
    <n v="890260.47600000002"/>
    <n v="28309.524000000001"/>
    <x v="51"/>
    <x v="126"/>
  </r>
  <r>
    <x v="1"/>
    <x v="15"/>
    <x v="0"/>
    <x v="452"/>
    <x v="3"/>
    <x v="451"/>
    <n v="200"/>
    <n v="23.519000000000002"/>
    <n v="176.48099999999999"/>
    <x v="51"/>
    <x v="126"/>
  </r>
  <r>
    <x v="1"/>
    <x v="15"/>
    <x v="0"/>
    <x v="453"/>
    <x v="1"/>
    <x v="452"/>
    <n v="347108"/>
    <n v="333607.94199999998"/>
    <n v="13500.058000000001"/>
    <x v="51"/>
    <x v="216"/>
  </r>
  <r>
    <x v="1"/>
    <x v="15"/>
    <x v="0"/>
    <x v="453"/>
    <x v="3"/>
    <x v="452"/>
    <n v="250"/>
    <n v="41.347999999999999"/>
    <n v="208.65200000000002"/>
    <x v="51"/>
    <x v="216"/>
  </r>
  <r>
    <x v="1"/>
    <x v="15"/>
    <x v="0"/>
    <x v="454"/>
    <x v="0"/>
    <x v="453"/>
    <n v="4753546"/>
    <n v="4753545.8360000001"/>
    <n v="0.16400000000000001"/>
    <x v="51"/>
    <x v="216"/>
  </r>
  <r>
    <x v="1"/>
    <x v="15"/>
    <x v="0"/>
    <x v="455"/>
    <x v="4"/>
    <x v="454"/>
    <n v="2500"/>
    <n v="0"/>
    <n v="2500"/>
    <x v="51"/>
    <x v="216"/>
  </r>
  <r>
    <x v="1"/>
    <x v="15"/>
    <x v="0"/>
    <x v="455"/>
    <x v="2"/>
    <x v="454"/>
    <n v="80907"/>
    <n v="78817.822"/>
    <n v="2089.1779999999999"/>
    <x v="51"/>
    <x v="216"/>
  </r>
  <r>
    <x v="1"/>
    <x v="15"/>
    <x v="0"/>
    <x v="456"/>
    <x v="1"/>
    <x v="455"/>
    <n v="79744"/>
    <n v="79744"/>
    <n v="0"/>
    <x v="61"/>
    <x v="217"/>
  </r>
  <r>
    <x v="1"/>
    <x v="15"/>
    <x v="0"/>
    <x v="456"/>
    <x v="3"/>
    <x v="455"/>
    <n v="0"/>
    <n v="0"/>
    <n v="0"/>
    <x v="61"/>
    <x v="217"/>
  </r>
  <r>
    <x v="1"/>
    <x v="16"/>
    <x v="0"/>
    <x v="457"/>
    <x v="1"/>
    <x v="456"/>
    <n v="500"/>
    <n v="0"/>
    <n v="500"/>
    <x v="51"/>
    <x v="216"/>
  </r>
  <r>
    <x v="1"/>
    <x v="16"/>
    <x v="0"/>
    <x v="457"/>
    <x v="3"/>
    <x v="456"/>
    <n v="500"/>
    <n v="0"/>
    <n v="500"/>
    <x v="51"/>
    <x v="216"/>
  </r>
  <r>
    <x v="1"/>
    <x v="16"/>
    <x v="0"/>
    <x v="458"/>
    <x v="2"/>
    <x v="457"/>
    <n v="0"/>
    <n v="0"/>
    <n v="0"/>
    <x v="51"/>
    <x v="216"/>
  </r>
  <r>
    <x v="1"/>
    <x v="16"/>
    <x v="0"/>
    <x v="459"/>
    <x v="0"/>
    <x v="458"/>
    <n v="0"/>
    <n v="0"/>
    <n v="0"/>
    <x v="51"/>
    <x v="216"/>
  </r>
  <r>
    <x v="6"/>
    <x v="1"/>
    <x v="0"/>
    <x v="460"/>
    <x v="0"/>
    <x v="459"/>
    <n v="5"/>
    <n v="0"/>
    <n v="5"/>
    <x v="79"/>
    <x v="218"/>
  </r>
  <r>
    <x v="6"/>
    <x v="1"/>
    <x v="0"/>
    <x v="460"/>
    <x v="2"/>
    <x v="459"/>
    <n v="155000"/>
    <n v="153572.326"/>
    <n v="1427.674"/>
    <x v="79"/>
    <x v="218"/>
  </r>
  <r>
    <x v="6"/>
    <x v="1"/>
    <x v="0"/>
    <x v="460"/>
    <x v="1"/>
    <x v="459"/>
    <n v="10"/>
    <n v="0"/>
    <n v="10"/>
    <x v="79"/>
    <x v="218"/>
  </r>
  <r>
    <x v="6"/>
    <x v="1"/>
    <x v="0"/>
    <x v="461"/>
    <x v="0"/>
    <x v="460"/>
    <n v="10"/>
    <n v="0"/>
    <n v="10"/>
    <x v="13"/>
    <x v="219"/>
  </r>
  <r>
    <x v="6"/>
    <x v="1"/>
    <x v="0"/>
    <x v="461"/>
    <x v="2"/>
    <x v="460"/>
    <n v="6000"/>
    <n v="5281.34"/>
    <n v="718.66"/>
    <x v="13"/>
    <x v="219"/>
  </r>
  <r>
    <x v="6"/>
    <x v="1"/>
    <x v="0"/>
    <x v="461"/>
    <x v="1"/>
    <x v="460"/>
    <n v="10"/>
    <n v="0"/>
    <n v="10"/>
    <x v="13"/>
    <x v="219"/>
  </r>
  <r>
    <x v="6"/>
    <x v="1"/>
    <x v="0"/>
    <x v="461"/>
    <x v="3"/>
    <x v="460"/>
    <n v="200"/>
    <n v="122.07600000000001"/>
    <n v="77.924000000000007"/>
    <x v="13"/>
    <x v="219"/>
  </r>
  <r>
    <x v="6"/>
    <x v="1"/>
    <x v="0"/>
    <x v="462"/>
    <x v="0"/>
    <x v="461"/>
    <n v="49900"/>
    <n v="49817.036"/>
    <n v="82.963999999999999"/>
    <x v="38"/>
    <x v="70"/>
  </r>
  <r>
    <x v="6"/>
    <x v="1"/>
    <x v="0"/>
    <x v="462"/>
    <x v="1"/>
    <x v="461"/>
    <n v="2590"/>
    <n v="2581.7600000000002"/>
    <n v="8.24"/>
    <x v="38"/>
    <x v="70"/>
  </r>
  <r>
    <x v="10"/>
    <x v="6"/>
    <x v="0"/>
    <x v="463"/>
    <x v="0"/>
    <x v="462"/>
    <n v="1109444"/>
    <n v="1109443.25"/>
    <n v="0.75"/>
    <x v="26"/>
    <x v="220"/>
  </r>
  <r>
    <x v="10"/>
    <x v="6"/>
    <x v="0"/>
    <x v="463"/>
    <x v="1"/>
    <x v="462"/>
    <n v="18268"/>
    <n v="18267.404999999999"/>
    <n v="0.59499999999999997"/>
    <x v="26"/>
    <x v="220"/>
  </r>
  <r>
    <x v="10"/>
    <x v="6"/>
    <x v="0"/>
    <x v="464"/>
    <x v="0"/>
    <x v="463"/>
    <n v="400000"/>
    <n v="399999.03200000001"/>
    <n v="0.96800000000000008"/>
    <x v="54"/>
    <x v="221"/>
  </r>
  <r>
    <x v="10"/>
    <x v="6"/>
    <x v="0"/>
    <x v="464"/>
    <x v="3"/>
    <x v="463"/>
    <n v="119"/>
    <n v="118.14400000000001"/>
    <n v="0.85600000000000009"/>
    <x v="54"/>
    <x v="221"/>
  </r>
  <r>
    <x v="13"/>
    <x v="15"/>
    <x v="0"/>
    <x v="465"/>
    <x v="1"/>
    <x v="464"/>
    <n v="1026742"/>
    <n v="999693.40300000005"/>
    <n v="27048.597000000002"/>
    <x v="39"/>
    <x v="73"/>
  </r>
  <r>
    <x v="13"/>
    <x v="15"/>
    <x v="0"/>
    <x v="465"/>
    <x v="3"/>
    <x v="464"/>
    <n v="150"/>
    <n v="26.253"/>
    <n v="123.747"/>
    <x v="39"/>
    <x v="73"/>
  </r>
  <r>
    <x v="13"/>
    <x v="15"/>
    <x v="0"/>
    <x v="466"/>
    <x v="4"/>
    <x v="465"/>
    <n v="406"/>
    <n v="267.31100000000004"/>
    <n v="138.68899999999999"/>
    <x v="40"/>
    <x v="222"/>
  </r>
  <r>
    <x v="13"/>
    <x v="15"/>
    <x v="0"/>
    <x v="466"/>
    <x v="1"/>
    <x v="465"/>
    <n v="604652"/>
    <n v="600879.14500000002"/>
    <n v="3772.855"/>
    <x v="40"/>
    <x v="222"/>
  </r>
  <r>
    <x v="13"/>
    <x v="15"/>
    <x v="0"/>
    <x v="466"/>
    <x v="3"/>
    <x v="465"/>
    <n v="500"/>
    <n v="61.355000000000004"/>
    <n v="438.64500000000004"/>
    <x v="40"/>
    <x v="222"/>
  </r>
  <r>
    <x v="13"/>
    <x v="15"/>
    <x v="0"/>
    <x v="467"/>
    <x v="4"/>
    <x v="466"/>
    <n v="800"/>
    <n v="82.134"/>
    <n v="717.86599999999999"/>
    <x v="39"/>
    <x v="73"/>
  </r>
  <r>
    <x v="13"/>
    <x v="15"/>
    <x v="0"/>
    <x v="468"/>
    <x v="0"/>
    <x v="467"/>
    <n v="1556102"/>
    <n v="1552530.8119999999"/>
    <n v="3571.1880000000001"/>
    <x v="39"/>
    <x v="73"/>
  </r>
  <r>
    <x v="1"/>
    <x v="7"/>
    <x v="0"/>
    <x v="469"/>
    <x v="0"/>
    <x v="468"/>
    <n v="1800"/>
    <n v="1614.933"/>
    <n v="185.06700000000001"/>
    <x v="33"/>
    <x v="15"/>
  </r>
  <r>
    <x v="1"/>
    <x v="7"/>
    <x v="0"/>
    <x v="469"/>
    <x v="1"/>
    <x v="468"/>
    <n v="2200"/>
    <n v="1934.097"/>
    <n v="265.90300000000002"/>
    <x v="33"/>
    <x v="15"/>
  </r>
  <r>
    <x v="1"/>
    <x v="7"/>
    <x v="0"/>
    <x v="470"/>
    <x v="4"/>
    <x v="469"/>
    <n v="19"/>
    <n v="0"/>
    <n v="19"/>
    <x v="51"/>
    <x v="126"/>
  </r>
  <r>
    <x v="1"/>
    <x v="7"/>
    <x v="0"/>
    <x v="470"/>
    <x v="1"/>
    <x v="469"/>
    <n v="1022"/>
    <n v="1021.3470000000001"/>
    <n v="0.65300000000000002"/>
    <x v="51"/>
    <x v="126"/>
  </r>
  <r>
    <x v="8"/>
    <x v="1"/>
    <x v="0"/>
    <x v="471"/>
    <x v="0"/>
    <x v="470"/>
    <n v="10"/>
    <n v="0"/>
    <n v="10"/>
    <x v="6"/>
    <x v="15"/>
  </r>
  <r>
    <x v="8"/>
    <x v="1"/>
    <x v="0"/>
    <x v="472"/>
    <x v="2"/>
    <x v="471"/>
    <n v="12000"/>
    <n v="4415.5830000000005"/>
    <n v="7584.4170000000004"/>
    <x v="25"/>
    <x v="223"/>
  </r>
  <r>
    <x v="8"/>
    <x v="1"/>
    <x v="0"/>
    <x v="472"/>
    <x v="1"/>
    <x v="471"/>
    <n v="19600"/>
    <n v="0"/>
    <n v="19600"/>
    <x v="25"/>
    <x v="223"/>
  </r>
  <r>
    <x v="8"/>
    <x v="1"/>
    <x v="0"/>
    <x v="473"/>
    <x v="4"/>
    <x v="472"/>
    <n v="0"/>
    <n v="0"/>
    <n v="0"/>
    <x v="16"/>
    <x v="78"/>
  </r>
  <r>
    <x v="8"/>
    <x v="1"/>
    <x v="0"/>
    <x v="473"/>
    <x v="0"/>
    <x v="472"/>
    <n v="0"/>
    <n v="0"/>
    <n v="0"/>
    <x v="16"/>
    <x v="78"/>
  </r>
  <r>
    <x v="8"/>
    <x v="1"/>
    <x v="0"/>
    <x v="473"/>
    <x v="2"/>
    <x v="472"/>
    <n v="391000"/>
    <n v="390334.66899999999"/>
    <n v="665.33100000000002"/>
    <x v="16"/>
    <x v="78"/>
  </r>
  <r>
    <x v="8"/>
    <x v="1"/>
    <x v="0"/>
    <x v="473"/>
    <x v="1"/>
    <x v="472"/>
    <n v="0"/>
    <n v="0"/>
    <n v="0"/>
    <x v="16"/>
    <x v="78"/>
  </r>
  <r>
    <x v="8"/>
    <x v="1"/>
    <x v="0"/>
    <x v="473"/>
    <x v="3"/>
    <x v="472"/>
    <n v="0"/>
    <n v="0"/>
    <n v="0"/>
    <x v="16"/>
    <x v="78"/>
  </r>
  <r>
    <x v="8"/>
    <x v="1"/>
    <x v="0"/>
    <x v="474"/>
    <x v="1"/>
    <x v="473"/>
    <n v="41690"/>
    <n v="41688.911"/>
    <n v="1.089"/>
    <x v="16"/>
    <x v="224"/>
  </r>
  <r>
    <x v="8"/>
    <x v="1"/>
    <x v="0"/>
    <x v="475"/>
    <x v="0"/>
    <x v="474"/>
    <n v="3990"/>
    <n v="0"/>
    <n v="3990"/>
    <x v="6"/>
    <x v="15"/>
  </r>
  <r>
    <x v="8"/>
    <x v="1"/>
    <x v="0"/>
    <x v="476"/>
    <x v="1"/>
    <x v="475"/>
    <n v="303710"/>
    <n v="303710"/>
    <n v="0"/>
    <x v="25"/>
    <x v="46"/>
  </r>
  <r>
    <x v="8"/>
    <x v="1"/>
    <x v="0"/>
    <x v="477"/>
    <x v="1"/>
    <x v="476"/>
    <n v="1660"/>
    <n v="0"/>
    <n v="1660"/>
    <x v="6"/>
    <x v="15"/>
  </r>
  <r>
    <x v="7"/>
    <x v="0"/>
    <x v="0"/>
    <x v="478"/>
    <x v="0"/>
    <x v="477"/>
    <n v="333462"/>
    <n v="333461.35499999998"/>
    <n v="0.64500000000000002"/>
    <x v="85"/>
    <x v="225"/>
  </r>
  <r>
    <x v="7"/>
    <x v="0"/>
    <x v="0"/>
    <x v="478"/>
    <x v="1"/>
    <x v="477"/>
    <n v="48352"/>
    <n v="48351.895000000004"/>
    <n v="0.10500000000000001"/>
    <x v="85"/>
    <x v="225"/>
  </r>
  <r>
    <x v="7"/>
    <x v="0"/>
    <x v="0"/>
    <x v="479"/>
    <x v="0"/>
    <x v="478"/>
    <n v="279098"/>
    <n v="279096.40100000001"/>
    <n v="1.599"/>
    <x v="86"/>
    <x v="226"/>
  </r>
  <r>
    <x v="7"/>
    <x v="0"/>
    <x v="0"/>
    <x v="479"/>
    <x v="1"/>
    <x v="478"/>
    <n v="40470"/>
    <n v="40468.978999999999"/>
    <n v="1.0210000000000001"/>
    <x v="86"/>
    <x v="226"/>
  </r>
  <r>
    <x v="7"/>
    <x v="0"/>
    <x v="0"/>
    <x v="480"/>
    <x v="0"/>
    <x v="479"/>
    <n v="235995"/>
    <n v="235993.598"/>
    <n v="1.4020000000000001"/>
    <x v="85"/>
    <x v="227"/>
  </r>
  <r>
    <x v="7"/>
    <x v="0"/>
    <x v="0"/>
    <x v="480"/>
    <x v="1"/>
    <x v="479"/>
    <n v="34220"/>
    <n v="34219.070999999996"/>
    <n v="0.92900000000000005"/>
    <x v="85"/>
    <x v="227"/>
  </r>
  <r>
    <x v="7"/>
    <x v="0"/>
    <x v="0"/>
    <x v="481"/>
    <x v="0"/>
    <x v="480"/>
    <n v="205941"/>
    <n v="201179.829"/>
    <n v="4761.1710000000003"/>
    <x v="85"/>
    <x v="225"/>
  </r>
  <r>
    <x v="7"/>
    <x v="0"/>
    <x v="0"/>
    <x v="481"/>
    <x v="1"/>
    <x v="480"/>
    <n v="29862"/>
    <n v="29171.076000000001"/>
    <n v="690.92399999999998"/>
    <x v="85"/>
    <x v="225"/>
  </r>
  <r>
    <x v="7"/>
    <x v="0"/>
    <x v="0"/>
    <x v="482"/>
    <x v="0"/>
    <x v="481"/>
    <n v="1251943"/>
    <n v="1178256.696"/>
    <n v="73686.304000000004"/>
    <x v="6"/>
    <x v="15"/>
  </r>
  <r>
    <x v="7"/>
    <x v="0"/>
    <x v="0"/>
    <x v="482"/>
    <x v="2"/>
    <x v="481"/>
    <n v="4000"/>
    <n v="3925.2230000000004"/>
    <n v="74.777000000000001"/>
    <x v="6"/>
    <x v="15"/>
  </r>
  <r>
    <x v="7"/>
    <x v="0"/>
    <x v="0"/>
    <x v="482"/>
    <x v="1"/>
    <x v="481"/>
    <n v="183605"/>
    <n v="172919.65599999999"/>
    <n v="10685.344000000001"/>
    <x v="6"/>
    <x v="15"/>
  </r>
  <r>
    <x v="7"/>
    <x v="0"/>
    <x v="0"/>
    <x v="483"/>
    <x v="0"/>
    <x v="482"/>
    <n v="757333"/>
    <n v="757195.26599999995"/>
    <n v="137.73400000000001"/>
    <x v="86"/>
    <x v="228"/>
  </r>
  <r>
    <x v="7"/>
    <x v="0"/>
    <x v="0"/>
    <x v="483"/>
    <x v="1"/>
    <x v="482"/>
    <n v="109814"/>
    <n v="109793.31299999999"/>
    <n v="20.687000000000001"/>
    <x v="86"/>
    <x v="228"/>
  </r>
  <r>
    <x v="7"/>
    <x v="0"/>
    <x v="0"/>
    <x v="484"/>
    <x v="0"/>
    <x v="483"/>
    <n v="400652"/>
    <n v="380889.89"/>
    <n v="19762.11"/>
    <x v="6"/>
    <x v="15"/>
  </r>
  <r>
    <x v="7"/>
    <x v="0"/>
    <x v="0"/>
    <x v="484"/>
    <x v="1"/>
    <x v="483"/>
    <n v="58095"/>
    <n v="55229.035000000003"/>
    <n v="2865.9650000000001"/>
    <x v="6"/>
    <x v="15"/>
  </r>
  <r>
    <x v="7"/>
    <x v="0"/>
    <x v="0"/>
    <x v="485"/>
    <x v="1"/>
    <x v="484"/>
    <n v="1331046"/>
    <n v="1323921.5830000001"/>
    <n v="7124.4170000000004"/>
    <x v="6"/>
    <x v="15"/>
  </r>
  <r>
    <x v="7"/>
    <x v="0"/>
    <x v="0"/>
    <x v="486"/>
    <x v="0"/>
    <x v="485"/>
    <n v="10000"/>
    <n v="0"/>
    <n v="10000"/>
    <x v="85"/>
    <x v="225"/>
  </r>
  <r>
    <x v="7"/>
    <x v="0"/>
    <x v="0"/>
    <x v="486"/>
    <x v="1"/>
    <x v="485"/>
    <n v="1450"/>
    <n v="0"/>
    <n v="1450"/>
    <x v="85"/>
    <x v="225"/>
  </r>
  <r>
    <x v="7"/>
    <x v="17"/>
    <x v="0"/>
    <x v="487"/>
    <x v="2"/>
    <x v="486"/>
    <n v="0"/>
    <n v="0"/>
    <n v="0"/>
    <x v="86"/>
    <x v="228"/>
  </r>
  <r>
    <x v="7"/>
    <x v="17"/>
    <x v="0"/>
    <x v="487"/>
    <x v="1"/>
    <x v="486"/>
    <n v="0"/>
    <n v="0"/>
    <n v="0"/>
    <x v="86"/>
    <x v="228"/>
  </r>
  <r>
    <x v="7"/>
    <x v="17"/>
    <x v="0"/>
    <x v="487"/>
    <x v="3"/>
    <x v="486"/>
    <n v="0"/>
    <n v="0"/>
    <n v="0"/>
    <x v="86"/>
    <x v="228"/>
  </r>
  <r>
    <x v="7"/>
    <x v="8"/>
    <x v="0"/>
    <x v="488"/>
    <x v="0"/>
    <x v="487"/>
    <n v="348785"/>
    <n v="348784.46"/>
    <n v="0.54"/>
    <x v="87"/>
    <x v="229"/>
  </r>
  <r>
    <x v="7"/>
    <x v="8"/>
    <x v="0"/>
    <x v="488"/>
    <x v="3"/>
    <x v="487"/>
    <n v="0"/>
    <n v="0"/>
    <n v="0"/>
    <x v="87"/>
    <x v="229"/>
  </r>
  <r>
    <x v="7"/>
    <x v="8"/>
    <x v="0"/>
    <x v="489"/>
    <x v="4"/>
    <x v="488"/>
    <n v="0"/>
    <n v="0"/>
    <n v="0"/>
    <x v="85"/>
    <x v="230"/>
  </r>
  <r>
    <x v="7"/>
    <x v="8"/>
    <x v="0"/>
    <x v="489"/>
    <x v="0"/>
    <x v="488"/>
    <n v="2387019"/>
    <n v="2384181.7769999998"/>
    <n v="2837.223"/>
    <x v="85"/>
    <x v="230"/>
  </r>
  <r>
    <x v="7"/>
    <x v="8"/>
    <x v="0"/>
    <x v="489"/>
    <x v="1"/>
    <x v="488"/>
    <n v="0"/>
    <n v="0"/>
    <n v="0"/>
    <x v="85"/>
    <x v="230"/>
  </r>
  <r>
    <x v="7"/>
    <x v="8"/>
    <x v="0"/>
    <x v="489"/>
    <x v="3"/>
    <x v="488"/>
    <n v="285"/>
    <n v="200.83800000000002"/>
    <n v="84.162000000000006"/>
    <x v="85"/>
    <x v="230"/>
  </r>
  <r>
    <x v="7"/>
    <x v="8"/>
    <x v="0"/>
    <x v="490"/>
    <x v="4"/>
    <x v="489"/>
    <n v="0"/>
    <n v="0"/>
    <n v="0"/>
    <x v="87"/>
    <x v="229"/>
  </r>
  <r>
    <x v="7"/>
    <x v="8"/>
    <x v="0"/>
    <x v="490"/>
    <x v="0"/>
    <x v="489"/>
    <n v="2547760"/>
    <n v="2547741.801"/>
    <n v="18.199000000000002"/>
    <x v="87"/>
    <x v="229"/>
  </r>
  <r>
    <x v="7"/>
    <x v="8"/>
    <x v="0"/>
    <x v="490"/>
    <x v="3"/>
    <x v="489"/>
    <n v="138"/>
    <n v="137.83000000000001"/>
    <n v="0.17"/>
    <x v="87"/>
    <x v="229"/>
  </r>
  <r>
    <x v="7"/>
    <x v="8"/>
    <x v="0"/>
    <x v="491"/>
    <x v="4"/>
    <x v="490"/>
    <n v="0"/>
    <n v="0"/>
    <n v="0"/>
    <x v="85"/>
    <x v="230"/>
  </r>
  <r>
    <x v="7"/>
    <x v="8"/>
    <x v="0"/>
    <x v="491"/>
    <x v="0"/>
    <x v="490"/>
    <n v="0"/>
    <n v="0"/>
    <n v="0"/>
    <x v="85"/>
    <x v="230"/>
  </r>
  <r>
    <x v="7"/>
    <x v="8"/>
    <x v="0"/>
    <x v="491"/>
    <x v="3"/>
    <x v="490"/>
    <n v="0"/>
    <n v="0"/>
    <n v="0"/>
    <x v="85"/>
    <x v="230"/>
  </r>
  <r>
    <x v="7"/>
    <x v="8"/>
    <x v="0"/>
    <x v="492"/>
    <x v="4"/>
    <x v="491"/>
    <n v="0"/>
    <n v="0"/>
    <n v="0"/>
    <x v="85"/>
    <x v="230"/>
  </r>
  <r>
    <x v="7"/>
    <x v="8"/>
    <x v="0"/>
    <x v="492"/>
    <x v="0"/>
    <x v="491"/>
    <n v="1"/>
    <n v="0"/>
    <n v="1"/>
    <x v="85"/>
    <x v="230"/>
  </r>
  <r>
    <x v="7"/>
    <x v="8"/>
    <x v="0"/>
    <x v="492"/>
    <x v="3"/>
    <x v="491"/>
    <n v="150"/>
    <n v="70.884"/>
    <n v="79.116"/>
    <x v="85"/>
    <x v="230"/>
  </r>
  <r>
    <x v="7"/>
    <x v="11"/>
    <x v="0"/>
    <x v="493"/>
    <x v="4"/>
    <x v="492"/>
    <n v="1465"/>
    <n v="1448.2270000000001"/>
    <n v="16.773"/>
    <x v="87"/>
    <x v="231"/>
  </r>
  <r>
    <x v="7"/>
    <x v="11"/>
    <x v="0"/>
    <x v="493"/>
    <x v="0"/>
    <x v="492"/>
    <n v="3483390"/>
    <n v="3389952.304"/>
    <n v="93437.695999999996"/>
    <x v="87"/>
    <x v="231"/>
  </r>
  <r>
    <x v="7"/>
    <x v="11"/>
    <x v="0"/>
    <x v="493"/>
    <x v="1"/>
    <x v="492"/>
    <n v="314090"/>
    <n v="314090"/>
    <n v="0"/>
    <x v="87"/>
    <x v="231"/>
  </r>
  <r>
    <x v="7"/>
    <x v="11"/>
    <x v="0"/>
    <x v="493"/>
    <x v="3"/>
    <x v="492"/>
    <n v="1048"/>
    <n v="1047.739"/>
    <n v="0.26100000000000001"/>
    <x v="87"/>
    <x v="231"/>
  </r>
  <r>
    <x v="7"/>
    <x v="11"/>
    <x v="0"/>
    <x v="494"/>
    <x v="4"/>
    <x v="493"/>
    <n v="2210"/>
    <n v="1839.123"/>
    <n v="370.87700000000001"/>
    <x v="6"/>
    <x v="15"/>
  </r>
  <r>
    <x v="7"/>
    <x v="11"/>
    <x v="0"/>
    <x v="494"/>
    <x v="0"/>
    <x v="493"/>
    <n v="8166764"/>
    <n v="8166763.7580000004"/>
    <n v="0.24200000000000002"/>
    <x v="6"/>
    <x v="15"/>
  </r>
  <r>
    <x v="7"/>
    <x v="11"/>
    <x v="0"/>
    <x v="494"/>
    <x v="1"/>
    <x v="493"/>
    <n v="549110"/>
    <n v="549110"/>
    <n v="0"/>
    <x v="6"/>
    <x v="15"/>
  </r>
  <r>
    <x v="7"/>
    <x v="11"/>
    <x v="0"/>
    <x v="494"/>
    <x v="3"/>
    <x v="493"/>
    <n v="906"/>
    <n v="892.94200000000001"/>
    <n v="13.058"/>
    <x v="6"/>
    <x v="15"/>
  </r>
  <r>
    <x v="7"/>
    <x v="11"/>
    <x v="0"/>
    <x v="495"/>
    <x v="0"/>
    <x v="494"/>
    <n v="946500"/>
    <n v="0"/>
    <n v="946500"/>
    <x v="88"/>
    <x v="232"/>
  </r>
  <r>
    <x v="7"/>
    <x v="11"/>
    <x v="0"/>
    <x v="496"/>
    <x v="2"/>
    <x v="495"/>
    <n v="12000"/>
    <n v="0"/>
    <n v="12000"/>
    <x v="89"/>
    <x v="233"/>
  </r>
  <r>
    <x v="7"/>
    <x v="11"/>
    <x v="0"/>
    <x v="497"/>
    <x v="0"/>
    <x v="496"/>
    <n v="10"/>
    <n v="0"/>
    <n v="10"/>
    <x v="6"/>
    <x v="15"/>
  </r>
  <r>
    <x v="7"/>
    <x v="11"/>
    <x v="0"/>
    <x v="498"/>
    <x v="0"/>
    <x v="497"/>
    <n v="1000"/>
    <n v="0"/>
    <n v="1000"/>
    <x v="6"/>
    <x v="15"/>
  </r>
  <r>
    <x v="7"/>
    <x v="11"/>
    <x v="0"/>
    <x v="498"/>
    <x v="1"/>
    <x v="497"/>
    <n v="1000"/>
    <n v="0"/>
    <n v="1000"/>
    <x v="6"/>
    <x v="15"/>
  </r>
  <r>
    <x v="7"/>
    <x v="12"/>
    <x v="0"/>
    <x v="499"/>
    <x v="4"/>
    <x v="498"/>
    <n v="1520"/>
    <n v="0"/>
    <n v="1520"/>
    <x v="89"/>
    <x v="234"/>
  </r>
  <r>
    <x v="7"/>
    <x v="12"/>
    <x v="0"/>
    <x v="499"/>
    <x v="0"/>
    <x v="498"/>
    <n v="1050055"/>
    <n v="1050023.8219999999"/>
    <n v="31.178000000000001"/>
    <x v="89"/>
    <x v="234"/>
  </r>
  <r>
    <x v="7"/>
    <x v="12"/>
    <x v="0"/>
    <x v="499"/>
    <x v="3"/>
    <x v="498"/>
    <n v="0"/>
    <n v="0"/>
    <n v="0"/>
    <x v="89"/>
    <x v="234"/>
  </r>
  <r>
    <x v="7"/>
    <x v="14"/>
    <x v="0"/>
    <x v="500"/>
    <x v="0"/>
    <x v="499"/>
    <n v="520769"/>
    <n v="520767.92"/>
    <n v="1.08"/>
    <x v="86"/>
    <x v="235"/>
  </r>
  <r>
    <x v="7"/>
    <x v="14"/>
    <x v="0"/>
    <x v="500"/>
    <x v="1"/>
    <x v="499"/>
    <n v="75512"/>
    <n v="75511.349000000002"/>
    <n v="0.65100000000000002"/>
    <x v="86"/>
    <x v="235"/>
  </r>
  <r>
    <x v="7"/>
    <x v="14"/>
    <x v="0"/>
    <x v="501"/>
    <x v="0"/>
    <x v="500"/>
    <n v="768769"/>
    <n v="768768.99899999995"/>
    <n v="1E-3"/>
    <x v="86"/>
    <x v="226"/>
  </r>
  <r>
    <x v="7"/>
    <x v="14"/>
    <x v="0"/>
    <x v="501"/>
    <x v="1"/>
    <x v="500"/>
    <n v="111472"/>
    <n v="111471.504"/>
    <n v="0.496"/>
    <x v="86"/>
    <x v="226"/>
  </r>
  <r>
    <x v="7"/>
    <x v="14"/>
    <x v="0"/>
    <x v="502"/>
    <x v="0"/>
    <x v="501"/>
    <n v="168979"/>
    <n v="168978.035"/>
    <n v="0.96500000000000008"/>
    <x v="86"/>
    <x v="236"/>
  </r>
  <r>
    <x v="7"/>
    <x v="14"/>
    <x v="0"/>
    <x v="502"/>
    <x v="1"/>
    <x v="501"/>
    <n v="24502"/>
    <n v="17984.687000000002"/>
    <n v="6517.3130000000001"/>
    <x v="86"/>
    <x v="236"/>
  </r>
  <r>
    <x v="7"/>
    <x v="14"/>
    <x v="0"/>
    <x v="503"/>
    <x v="0"/>
    <x v="502"/>
    <n v="118365"/>
    <n v="118364.501"/>
    <n v="0.499"/>
    <x v="86"/>
    <x v="236"/>
  </r>
  <r>
    <x v="7"/>
    <x v="14"/>
    <x v="0"/>
    <x v="503"/>
    <x v="1"/>
    <x v="502"/>
    <n v="17163"/>
    <n v="10883"/>
    <n v="6280"/>
    <x v="86"/>
    <x v="236"/>
  </r>
  <r>
    <x v="7"/>
    <x v="14"/>
    <x v="0"/>
    <x v="504"/>
    <x v="0"/>
    <x v="503"/>
    <n v="110190"/>
    <n v="104309.505"/>
    <n v="5880.4949999999999"/>
    <x v="85"/>
    <x v="230"/>
  </r>
  <r>
    <x v="7"/>
    <x v="14"/>
    <x v="0"/>
    <x v="504"/>
    <x v="1"/>
    <x v="503"/>
    <n v="15978"/>
    <n v="15977.504000000001"/>
    <n v="0.496"/>
    <x v="85"/>
    <x v="230"/>
  </r>
  <r>
    <x v="7"/>
    <x v="14"/>
    <x v="0"/>
    <x v="505"/>
    <x v="0"/>
    <x v="504"/>
    <n v="60000"/>
    <n v="59791.17"/>
    <n v="208.83"/>
    <x v="85"/>
    <x v="230"/>
  </r>
  <r>
    <x v="7"/>
    <x v="14"/>
    <x v="0"/>
    <x v="505"/>
    <x v="1"/>
    <x v="504"/>
    <n v="8700"/>
    <n v="8669.7199999999993"/>
    <n v="30.28"/>
    <x v="85"/>
    <x v="230"/>
  </r>
  <r>
    <x v="7"/>
    <x v="14"/>
    <x v="0"/>
    <x v="506"/>
    <x v="0"/>
    <x v="505"/>
    <n v="73639"/>
    <n v="73638.17"/>
    <n v="0.83000000000000007"/>
    <x v="85"/>
    <x v="230"/>
  </r>
  <r>
    <x v="7"/>
    <x v="14"/>
    <x v="0"/>
    <x v="506"/>
    <x v="1"/>
    <x v="505"/>
    <n v="10678"/>
    <n v="10677.535"/>
    <n v="0.46500000000000002"/>
    <x v="85"/>
    <x v="230"/>
  </r>
  <r>
    <x v="7"/>
    <x v="14"/>
    <x v="0"/>
    <x v="507"/>
    <x v="0"/>
    <x v="506"/>
    <n v="197480"/>
    <n v="176616.288"/>
    <n v="20863.712"/>
    <x v="85"/>
    <x v="227"/>
  </r>
  <r>
    <x v="7"/>
    <x v="14"/>
    <x v="0"/>
    <x v="507"/>
    <x v="1"/>
    <x v="506"/>
    <n v="28635"/>
    <n v="22826.616999999998"/>
    <n v="5808.3830000000007"/>
    <x v="85"/>
    <x v="227"/>
  </r>
  <r>
    <x v="7"/>
    <x v="14"/>
    <x v="0"/>
    <x v="508"/>
    <x v="0"/>
    <x v="507"/>
    <n v="539178"/>
    <n v="539161.74199999997"/>
    <n v="16.257999999999999"/>
    <x v="6"/>
    <x v="15"/>
  </r>
  <r>
    <x v="7"/>
    <x v="14"/>
    <x v="0"/>
    <x v="508"/>
    <x v="1"/>
    <x v="507"/>
    <n v="436975"/>
    <n v="412727.29399999999"/>
    <n v="24247.705999999998"/>
    <x v="6"/>
    <x v="15"/>
  </r>
  <r>
    <x v="7"/>
    <x v="15"/>
    <x v="0"/>
    <x v="509"/>
    <x v="1"/>
    <x v="508"/>
    <n v="196705"/>
    <n v="196704.367"/>
    <n v="0.63300000000000001"/>
    <x v="85"/>
    <x v="237"/>
  </r>
  <r>
    <x v="7"/>
    <x v="15"/>
    <x v="0"/>
    <x v="510"/>
    <x v="4"/>
    <x v="509"/>
    <n v="1700"/>
    <n v="0"/>
    <n v="1700"/>
    <x v="6"/>
    <x v="15"/>
  </r>
  <r>
    <x v="7"/>
    <x v="15"/>
    <x v="0"/>
    <x v="511"/>
    <x v="4"/>
    <x v="510"/>
    <n v="145000"/>
    <n v="144563.01199999999"/>
    <n v="436.988"/>
    <x v="85"/>
    <x v="15"/>
  </r>
  <r>
    <x v="7"/>
    <x v="15"/>
    <x v="0"/>
    <x v="511"/>
    <x v="0"/>
    <x v="510"/>
    <n v="17844190"/>
    <n v="17753954.629000001"/>
    <n v="90235.370999999999"/>
    <x v="85"/>
    <x v="15"/>
  </r>
  <r>
    <x v="7"/>
    <x v="15"/>
    <x v="0"/>
    <x v="511"/>
    <x v="1"/>
    <x v="510"/>
    <n v="37651"/>
    <n v="37520"/>
    <n v="131"/>
    <x v="85"/>
    <x v="15"/>
  </r>
  <r>
    <x v="7"/>
    <x v="15"/>
    <x v="0"/>
    <x v="511"/>
    <x v="3"/>
    <x v="510"/>
    <n v="1000"/>
    <n v="90.573000000000008"/>
    <n v="909.42700000000002"/>
    <x v="85"/>
    <x v="15"/>
  </r>
  <r>
    <x v="1"/>
    <x v="3"/>
    <x v="0"/>
    <x v="512"/>
    <x v="0"/>
    <x v="511"/>
    <n v="614152"/>
    <n v="614034.11499999999"/>
    <n v="117.88500000000001"/>
    <x v="76"/>
    <x v="238"/>
  </r>
  <r>
    <x v="1"/>
    <x v="3"/>
    <x v="0"/>
    <x v="512"/>
    <x v="3"/>
    <x v="511"/>
    <n v="270"/>
    <n v="214.22500000000002"/>
    <n v="55.775000000000006"/>
    <x v="76"/>
    <x v="238"/>
  </r>
  <r>
    <x v="1"/>
    <x v="3"/>
    <x v="0"/>
    <x v="513"/>
    <x v="1"/>
    <x v="512"/>
    <n v="12000"/>
    <n v="12000"/>
    <n v="0"/>
    <x v="51"/>
    <x v="126"/>
  </r>
  <r>
    <x v="1"/>
    <x v="3"/>
    <x v="0"/>
    <x v="514"/>
    <x v="1"/>
    <x v="513"/>
    <n v="12300"/>
    <n v="12083.548999999999"/>
    <n v="216.45100000000002"/>
    <x v="51"/>
    <x v="126"/>
  </r>
  <r>
    <x v="1"/>
    <x v="3"/>
    <x v="0"/>
    <x v="515"/>
    <x v="1"/>
    <x v="514"/>
    <n v="1000"/>
    <n v="0"/>
    <n v="1000"/>
    <x v="51"/>
    <x v="167"/>
  </r>
  <r>
    <x v="1"/>
    <x v="3"/>
    <x v="0"/>
    <x v="515"/>
    <x v="3"/>
    <x v="514"/>
    <n v="100"/>
    <n v="83.573000000000008"/>
    <n v="16.427"/>
    <x v="51"/>
    <x v="167"/>
  </r>
  <r>
    <x v="1"/>
    <x v="3"/>
    <x v="0"/>
    <x v="516"/>
    <x v="1"/>
    <x v="515"/>
    <n v="1000"/>
    <n v="0"/>
    <n v="1000"/>
    <x v="51"/>
    <x v="167"/>
  </r>
  <r>
    <x v="1"/>
    <x v="3"/>
    <x v="0"/>
    <x v="516"/>
    <x v="3"/>
    <x v="515"/>
    <n v="100"/>
    <n v="83.573999999999998"/>
    <n v="16.426000000000002"/>
    <x v="51"/>
    <x v="167"/>
  </r>
  <r>
    <x v="1"/>
    <x v="3"/>
    <x v="0"/>
    <x v="517"/>
    <x v="4"/>
    <x v="516"/>
    <n v="0"/>
    <n v="0"/>
    <n v="0"/>
    <x v="6"/>
    <x v="15"/>
  </r>
  <r>
    <x v="1"/>
    <x v="3"/>
    <x v="0"/>
    <x v="517"/>
    <x v="0"/>
    <x v="516"/>
    <n v="555638"/>
    <n v="495681.07199999999"/>
    <n v="59956.928"/>
    <x v="6"/>
    <x v="15"/>
  </r>
  <r>
    <x v="1"/>
    <x v="3"/>
    <x v="0"/>
    <x v="517"/>
    <x v="3"/>
    <x v="516"/>
    <n v="51"/>
    <n v="50.406000000000006"/>
    <n v="0.59400000000000008"/>
    <x v="6"/>
    <x v="15"/>
  </r>
  <r>
    <x v="1"/>
    <x v="8"/>
    <x v="1"/>
    <x v="518"/>
    <x v="1"/>
    <x v="517"/>
    <n v="0"/>
    <n v="0"/>
    <n v="0"/>
    <x v="61"/>
    <x v="212"/>
  </r>
  <r>
    <x v="1"/>
    <x v="8"/>
    <x v="1"/>
    <x v="518"/>
    <x v="3"/>
    <x v="517"/>
    <n v="0"/>
    <n v="0"/>
    <n v="0"/>
    <x v="61"/>
    <x v="212"/>
  </r>
  <r>
    <x v="1"/>
    <x v="3"/>
    <x v="1"/>
    <x v="518"/>
    <x v="1"/>
    <x v="517"/>
    <n v="1000"/>
    <n v="0"/>
    <n v="1000"/>
    <x v="61"/>
    <x v="212"/>
  </r>
  <r>
    <x v="1"/>
    <x v="3"/>
    <x v="1"/>
    <x v="518"/>
    <x v="3"/>
    <x v="517"/>
    <n v="100"/>
    <n v="53.556000000000004"/>
    <n v="46.444000000000003"/>
    <x v="61"/>
    <x v="212"/>
  </r>
  <r>
    <x v="1"/>
    <x v="8"/>
    <x v="0"/>
    <x v="519"/>
    <x v="3"/>
    <x v="518"/>
    <n v="0"/>
    <n v="120.50200000000001"/>
    <n v="-120.50200000000001"/>
    <x v="61"/>
    <x v="118"/>
  </r>
  <r>
    <x v="1"/>
    <x v="3"/>
    <x v="0"/>
    <x v="519"/>
    <x v="1"/>
    <x v="518"/>
    <n v="1000"/>
    <n v="0"/>
    <n v="1000"/>
    <x v="61"/>
    <x v="118"/>
  </r>
  <r>
    <x v="1"/>
    <x v="3"/>
    <x v="0"/>
    <x v="519"/>
    <x v="3"/>
    <x v="518"/>
    <n v="0"/>
    <n v="0"/>
    <n v="0"/>
    <x v="61"/>
    <x v="118"/>
  </r>
  <r>
    <x v="5"/>
    <x v="3"/>
    <x v="0"/>
    <x v="520"/>
    <x v="0"/>
    <x v="519"/>
    <n v="818933"/>
    <n v="818932.65500000003"/>
    <n v="0.34500000000000003"/>
    <x v="11"/>
    <x v="239"/>
  </r>
  <r>
    <x v="5"/>
    <x v="3"/>
    <x v="0"/>
    <x v="520"/>
    <x v="1"/>
    <x v="519"/>
    <n v="194576"/>
    <n v="193786.367"/>
    <n v="789.63300000000004"/>
    <x v="11"/>
    <x v="239"/>
  </r>
  <r>
    <x v="16"/>
    <x v="0"/>
    <x v="0"/>
    <x v="521"/>
    <x v="0"/>
    <x v="520"/>
    <n v="625420"/>
    <n v="625256.69499999995"/>
    <n v="163.30500000000001"/>
    <x v="90"/>
    <x v="240"/>
  </r>
  <r>
    <x v="16"/>
    <x v="0"/>
    <x v="0"/>
    <x v="521"/>
    <x v="1"/>
    <x v="520"/>
    <n v="90686"/>
    <n v="89675.493000000002"/>
    <n v="1010.5070000000001"/>
    <x v="90"/>
    <x v="240"/>
  </r>
  <r>
    <x v="16"/>
    <x v="0"/>
    <x v="0"/>
    <x v="522"/>
    <x v="1"/>
    <x v="521"/>
    <n v="7107"/>
    <n v="7106.0420000000004"/>
    <n v="0.95800000000000007"/>
    <x v="90"/>
    <x v="240"/>
  </r>
  <r>
    <x v="16"/>
    <x v="0"/>
    <x v="0"/>
    <x v="523"/>
    <x v="0"/>
    <x v="522"/>
    <n v="73661"/>
    <n v="73660.963000000003"/>
    <n v="3.7000000000000005E-2"/>
    <x v="91"/>
    <x v="241"/>
  </r>
  <r>
    <x v="16"/>
    <x v="0"/>
    <x v="0"/>
    <x v="523"/>
    <x v="1"/>
    <x v="522"/>
    <n v="0"/>
    <n v="0"/>
    <n v="0"/>
    <x v="91"/>
    <x v="241"/>
  </r>
  <r>
    <x v="16"/>
    <x v="0"/>
    <x v="0"/>
    <x v="524"/>
    <x v="0"/>
    <x v="523"/>
    <n v="48580"/>
    <n v="48579.035000000003"/>
    <n v="0.96500000000000008"/>
    <x v="90"/>
    <x v="242"/>
  </r>
  <r>
    <x v="16"/>
    <x v="0"/>
    <x v="0"/>
    <x v="524"/>
    <x v="1"/>
    <x v="523"/>
    <n v="7044"/>
    <n v="7043.96"/>
    <n v="0.04"/>
    <x v="90"/>
    <x v="242"/>
  </r>
  <r>
    <x v="16"/>
    <x v="0"/>
    <x v="0"/>
    <x v="525"/>
    <x v="0"/>
    <x v="524"/>
    <n v="4468"/>
    <n v="0"/>
    <n v="4468"/>
    <x v="91"/>
    <x v="243"/>
  </r>
  <r>
    <x v="16"/>
    <x v="0"/>
    <x v="0"/>
    <x v="525"/>
    <x v="1"/>
    <x v="524"/>
    <n v="640"/>
    <n v="0"/>
    <n v="640"/>
    <x v="91"/>
    <x v="243"/>
  </r>
  <r>
    <x v="7"/>
    <x v="1"/>
    <x v="0"/>
    <x v="526"/>
    <x v="0"/>
    <x v="525"/>
    <n v="10540"/>
    <n v="0"/>
    <n v="10540"/>
    <x v="89"/>
    <x v="244"/>
  </r>
  <r>
    <x v="7"/>
    <x v="1"/>
    <x v="0"/>
    <x v="527"/>
    <x v="0"/>
    <x v="526"/>
    <n v="10"/>
    <n v="0"/>
    <n v="10"/>
    <x v="86"/>
    <x v="245"/>
  </r>
  <r>
    <x v="7"/>
    <x v="1"/>
    <x v="0"/>
    <x v="527"/>
    <x v="2"/>
    <x v="526"/>
    <n v="150000"/>
    <n v="146816.152"/>
    <n v="3183.848"/>
    <x v="86"/>
    <x v="245"/>
  </r>
  <r>
    <x v="7"/>
    <x v="1"/>
    <x v="0"/>
    <x v="527"/>
    <x v="1"/>
    <x v="526"/>
    <n v="10"/>
    <n v="0"/>
    <n v="10"/>
    <x v="86"/>
    <x v="245"/>
  </r>
  <r>
    <x v="7"/>
    <x v="1"/>
    <x v="0"/>
    <x v="528"/>
    <x v="0"/>
    <x v="527"/>
    <n v="10"/>
    <n v="0"/>
    <n v="10"/>
    <x v="86"/>
    <x v="246"/>
  </r>
  <r>
    <x v="7"/>
    <x v="1"/>
    <x v="0"/>
    <x v="528"/>
    <x v="2"/>
    <x v="527"/>
    <n v="990000"/>
    <n v="989995.74300000002"/>
    <n v="4.2570000000000006"/>
    <x v="86"/>
    <x v="246"/>
  </r>
  <r>
    <x v="7"/>
    <x v="1"/>
    <x v="0"/>
    <x v="528"/>
    <x v="1"/>
    <x v="527"/>
    <n v="10"/>
    <n v="0"/>
    <n v="10"/>
    <x v="86"/>
    <x v="246"/>
  </r>
  <r>
    <x v="7"/>
    <x v="1"/>
    <x v="0"/>
    <x v="528"/>
    <x v="3"/>
    <x v="527"/>
    <n v="200"/>
    <n v="126.01400000000001"/>
    <n v="73.986000000000004"/>
    <x v="86"/>
    <x v="246"/>
  </r>
  <r>
    <x v="7"/>
    <x v="1"/>
    <x v="0"/>
    <x v="529"/>
    <x v="1"/>
    <x v="528"/>
    <n v="32055"/>
    <n v="31436.588"/>
    <n v="618.41200000000003"/>
    <x v="89"/>
    <x v="247"/>
  </r>
  <r>
    <x v="7"/>
    <x v="1"/>
    <x v="0"/>
    <x v="529"/>
    <x v="3"/>
    <x v="528"/>
    <n v="70"/>
    <n v="66.945999999999998"/>
    <n v="3.0540000000000003"/>
    <x v="89"/>
    <x v="247"/>
  </r>
  <r>
    <x v="7"/>
    <x v="1"/>
    <x v="0"/>
    <x v="530"/>
    <x v="4"/>
    <x v="529"/>
    <n v="300"/>
    <n v="292.11600000000004"/>
    <n v="7.8840000000000003"/>
    <x v="87"/>
    <x v="248"/>
  </r>
  <r>
    <x v="7"/>
    <x v="1"/>
    <x v="0"/>
    <x v="530"/>
    <x v="0"/>
    <x v="529"/>
    <n v="751560"/>
    <n v="751558.62100000004"/>
    <n v="1.379"/>
    <x v="87"/>
    <x v="248"/>
  </r>
  <r>
    <x v="7"/>
    <x v="1"/>
    <x v="0"/>
    <x v="530"/>
    <x v="2"/>
    <x v="529"/>
    <n v="0"/>
    <n v="0"/>
    <n v="0"/>
    <x v="87"/>
    <x v="248"/>
  </r>
  <r>
    <x v="7"/>
    <x v="1"/>
    <x v="0"/>
    <x v="530"/>
    <x v="1"/>
    <x v="529"/>
    <n v="138710"/>
    <n v="117028.433"/>
    <n v="21681.566999999999"/>
    <x v="87"/>
    <x v="248"/>
  </r>
  <r>
    <x v="7"/>
    <x v="1"/>
    <x v="0"/>
    <x v="531"/>
    <x v="5"/>
    <x v="530"/>
    <n v="10"/>
    <n v="0"/>
    <n v="10"/>
    <x v="86"/>
    <x v="249"/>
  </r>
  <r>
    <x v="7"/>
    <x v="1"/>
    <x v="0"/>
    <x v="531"/>
    <x v="0"/>
    <x v="530"/>
    <n v="10"/>
    <n v="0"/>
    <n v="10"/>
    <x v="86"/>
    <x v="249"/>
  </r>
  <r>
    <x v="7"/>
    <x v="1"/>
    <x v="0"/>
    <x v="531"/>
    <x v="1"/>
    <x v="530"/>
    <n v="10"/>
    <n v="0"/>
    <n v="10"/>
    <x v="86"/>
    <x v="249"/>
  </r>
  <r>
    <x v="7"/>
    <x v="1"/>
    <x v="0"/>
    <x v="532"/>
    <x v="0"/>
    <x v="531"/>
    <n v="2068490"/>
    <n v="2068489.442"/>
    <n v="0.55800000000000005"/>
    <x v="86"/>
    <x v="250"/>
  </r>
  <r>
    <x v="7"/>
    <x v="1"/>
    <x v="0"/>
    <x v="532"/>
    <x v="2"/>
    <x v="531"/>
    <n v="1000"/>
    <n v="998.02200000000005"/>
    <n v="1.9780000000000002"/>
    <x v="86"/>
    <x v="250"/>
  </r>
  <r>
    <x v="7"/>
    <x v="1"/>
    <x v="0"/>
    <x v="532"/>
    <x v="1"/>
    <x v="531"/>
    <n v="165400"/>
    <n v="165400"/>
    <n v="0"/>
    <x v="86"/>
    <x v="250"/>
  </r>
  <r>
    <x v="7"/>
    <x v="1"/>
    <x v="0"/>
    <x v="533"/>
    <x v="1"/>
    <x v="532"/>
    <n v="1521300"/>
    <n v="1501930.361"/>
    <n v="19369.639000000003"/>
    <x v="89"/>
    <x v="251"/>
  </r>
  <r>
    <x v="7"/>
    <x v="1"/>
    <x v="0"/>
    <x v="534"/>
    <x v="1"/>
    <x v="495"/>
    <n v="960"/>
    <n v="958.80100000000004"/>
    <n v="1.1990000000000001"/>
    <x v="89"/>
    <x v="233"/>
  </r>
  <r>
    <x v="7"/>
    <x v="1"/>
    <x v="0"/>
    <x v="535"/>
    <x v="4"/>
    <x v="533"/>
    <n v="1060"/>
    <n v="1055.432"/>
    <n v="4.5680000000000005"/>
    <x v="85"/>
    <x v="237"/>
  </r>
  <r>
    <x v="7"/>
    <x v="1"/>
    <x v="0"/>
    <x v="535"/>
    <x v="0"/>
    <x v="533"/>
    <n v="2683245"/>
    <n v="2683241.9709999999"/>
    <n v="3.0290000000000004"/>
    <x v="85"/>
    <x v="237"/>
  </r>
  <r>
    <x v="7"/>
    <x v="1"/>
    <x v="0"/>
    <x v="535"/>
    <x v="1"/>
    <x v="533"/>
    <n v="88790"/>
    <n v="88787.047999999995"/>
    <n v="2.952"/>
    <x v="85"/>
    <x v="237"/>
  </r>
  <r>
    <x v="7"/>
    <x v="1"/>
    <x v="0"/>
    <x v="535"/>
    <x v="3"/>
    <x v="533"/>
    <n v="205"/>
    <n v="204.77600000000001"/>
    <n v="0.224"/>
    <x v="85"/>
    <x v="237"/>
  </r>
  <r>
    <x v="7"/>
    <x v="1"/>
    <x v="0"/>
    <x v="536"/>
    <x v="0"/>
    <x v="534"/>
    <n v="29180"/>
    <n v="29175.65"/>
    <n v="4.3500000000000005"/>
    <x v="86"/>
    <x v="249"/>
  </r>
  <r>
    <x v="7"/>
    <x v="1"/>
    <x v="0"/>
    <x v="537"/>
    <x v="0"/>
    <x v="535"/>
    <n v="12500"/>
    <n v="11819.944"/>
    <n v="680.05600000000004"/>
    <x v="86"/>
    <x v="249"/>
  </r>
  <r>
    <x v="7"/>
    <x v="1"/>
    <x v="0"/>
    <x v="538"/>
    <x v="4"/>
    <x v="536"/>
    <n v="1800"/>
    <n v="1416.675"/>
    <n v="383.32500000000005"/>
    <x v="85"/>
    <x v="225"/>
  </r>
  <r>
    <x v="7"/>
    <x v="1"/>
    <x v="0"/>
    <x v="538"/>
    <x v="0"/>
    <x v="536"/>
    <n v="1485780"/>
    <n v="1485750.7420000001"/>
    <n v="29.258000000000003"/>
    <x v="85"/>
    <x v="225"/>
  </r>
  <r>
    <x v="7"/>
    <x v="1"/>
    <x v="0"/>
    <x v="538"/>
    <x v="2"/>
    <x v="536"/>
    <n v="10000"/>
    <n v="2423.7580000000003"/>
    <n v="7576.2420000000002"/>
    <x v="85"/>
    <x v="225"/>
  </r>
  <r>
    <x v="7"/>
    <x v="1"/>
    <x v="0"/>
    <x v="538"/>
    <x v="1"/>
    <x v="536"/>
    <n v="194040"/>
    <n v="194019.58300000001"/>
    <n v="20.417000000000002"/>
    <x v="85"/>
    <x v="225"/>
  </r>
  <r>
    <x v="7"/>
    <x v="1"/>
    <x v="0"/>
    <x v="539"/>
    <x v="4"/>
    <x v="537"/>
    <n v="0"/>
    <n v="0"/>
    <n v="0"/>
    <x v="92"/>
    <x v="252"/>
  </r>
  <r>
    <x v="7"/>
    <x v="1"/>
    <x v="0"/>
    <x v="539"/>
    <x v="0"/>
    <x v="537"/>
    <n v="240"/>
    <n v="0"/>
    <n v="240"/>
    <x v="92"/>
    <x v="252"/>
  </r>
  <r>
    <x v="7"/>
    <x v="1"/>
    <x v="0"/>
    <x v="539"/>
    <x v="1"/>
    <x v="537"/>
    <n v="10"/>
    <n v="0"/>
    <n v="10"/>
    <x v="92"/>
    <x v="252"/>
  </r>
  <r>
    <x v="7"/>
    <x v="1"/>
    <x v="0"/>
    <x v="539"/>
    <x v="3"/>
    <x v="537"/>
    <n v="570"/>
    <n v="567.07100000000003"/>
    <n v="2.9290000000000003"/>
    <x v="92"/>
    <x v="252"/>
  </r>
  <r>
    <x v="7"/>
    <x v="1"/>
    <x v="0"/>
    <x v="540"/>
    <x v="1"/>
    <x v="538"/>
    <n v="75960"/>
    <n v="74352.172000000006"/>
    <n v="1607.828"/>
    <x v="86"/>
    <x v="249"/>
  </r>
  <r>
    <x v="7"/>
    <x v="1"/>
    <x v="0"/>
    <x v="541"/>
    <x v="1"/>
    <x v="539"/>
    <n v="121720"/>
    <n v="119872.253"/>
    <n v="1847.7470000000001"/>
    <x v="85"/>
    <x v="253"/>
  </r>
  <r>
    <x v="7"/>
    <x v="1"/>
    <x v="0"/>
    <x v="542"/>
    <x v="4"/>
    <x v="540"/>
    <n v="910"/>
    <n v="876.34800000000007"/>
    <n v="33.652000000000001"/>
    <x v="88"/>
    <x v="254"/>
  </r>
  <r>
    <x v="7"/>
    <x v="1"/>
    <x v="0"/>
    <x v="542"/>
    <x v="0"/>
    <x v="540"/>
    <n v="1925800"/>
    <n v="1925798.4509999999"/>
    <n v="1.5490000000000002"/>
    <x v="88"/>
    <x v="254"/>
  </r>
  <r>
    <x v="7"/>
    <x v="1"/>
    <x v="0"/>
    <x v="542"/>
    <x v="1"/>
    <x v="540"/>
    <n v="245830"/>
    <n v="245828.046"/>
    <n v="1.9540000000000002"/>
    <x v="88"/>
    <x v="254"/>
  </r>
  <r>
    <x v="7"/>
    <x v="1"/>
    <x v="0"/>
    <x v="542"/>
    <x v="3"/>
    <x v="540"/>
    <n v="210"/>
    <n v="206.85500000000002"/>
    <n v="3.145"/>
    <x v="88"/>
    <x v="254"/>
  </r>
  <r>
    <x v="7"/>
    <x v="1"/>
    <x v="0"/>
    <x v="543"/>
    <x v="4"/>
    <x v="541"/>
    <n v="290"/>
    <n v="243.43"/>
    <n v="46.57"/>
    <x v="88"/>
    <x v="254"/>
  </r>
  <r>
    <x v="7"/>
    <x v="1"/>
    <x v="0"/>
    <x v="543"/>
    <x v="0"/>
    <x v="541"/>
    <n v="433560"/>
    <n v="433557.93300000002"/>
    <n v="2.0670000000000002"/>
    <x v="88"/>
    <x v="254"/>
  </r>
  <r>
    <x v="7"/>
    <x v="1"/>
    <x v="0"/>
    <x v="543"/>
    <x v="1"/>
    <x v="541"/>
    <n v="79230"/>
    <n v="79221.255999999994"/>
    <n v="8.7439999999999998"/>
    <x v="88"/>
    <x v="254"/>
  </r>
  <r>
    <x v="7"/>
    <x v="1"/>
    <x v="0"/>
    <x v="544"/>
    <x v="0"/>
    <x v="542"/>
    <n v="4800"/>
    <n v="4781.6260000000002"/>
    <n v="18.374000000000002"/>
    <x v="6"/>
    <x v="15"/>
  </r>
  <r>
    <x v="7"/>
    <x v="1"/>
    <x v="0"/>
    <x v="544"/>
    <x v="1"/>
    <x v="542"/>
    <n v="0"/>
    <n v="0"/>
    <n v="0"/>
    <x v="6"/>
    <x v="15"/>
  </r>
  <r>
    <x v="7"/>
    <x v="1"/>
    <x v="0"/>
    <x v="544"/>
    <x v="3"/>
    <x v="542"/>
    <n v="70"/>
    <n v="63.434000000000005"/>
    <n v="6.5660000000000007"/>
    <x v="6"/>
    <x v="15"/>
  </r>
  <r>
    <x v="7"/>
    <x v="1"/>
    <x v="0"/>
    <x v="545"/>
    <x v="4"/>
    <x v="543"/>
    <n v="800"/>
    <n v="799.92600000000004"/>
    <n v="7.400000000000001E-2"/>
    <x v="92"/>
    <x v="255"/>
  </r>
  <r>
    <x v="7"/>
    <x v="1"/>
    <x v="0"/>
    <x v="545"/>
    <x v="0"/>
    <x v="543"/>
    <n v="1406500"/>
    <n v="1398216.33"/>
    <n v="8283.67"/>
    <x v="92"/>
    <x v="255"/>
  </r>
  <r>
    <x v="7"/>
    <x v="1"/>
    <x v="0"/>
    <x v="545"/>
    <x v="2"/>
    <x v="543"/>
    <n v="800"/>
    <n v="770.78399999999999"/>
    <n v="29.216000000000001"/>
    <x v="92"/>
    <x v="255"/>
  </r>
  <r>
    <x v="7"/>
    <x v="1"/>
    <x v="0"/>
    <x v="546"/>
    <x v="1"/>
    <x v="544"/>
    <n v="370510"/>
    <n v="356008.56800000003"/>
    <n v="14501.432000000001"/>
    <x v="86"/>
    <x v="256"/>
  </r>
  <r>
    <x v="7"/>
    <x v="1"/>
    <x v="0"/>
    <x v="547"/>
    <x v="1"/>
    <x v="545"/>
    <n v="133960"/>
    <n v="115506.62"/>
    <n v="18453.38"/>
    <x v="89"/>
    <x v="257"/>
  </r>
  <r>
    <x v="1"/>
    <x v="6"/>
    <x v="0"/>
    <x v="548"/>
    <x v="0"/>
    <x v="546"/>
    <n v="1398049"/>
    <n v="1397974.845"/>
    <n v="74.155000000000001"/>
    <x v="6"/>
    <x v="15"/>
  </r>
  <r>
    <x v="1"/>
    <x v="6"/>
    <x v="0"/>
    <x v="548"/>
    <x v="1"/>
    <x v="546"/>
    <n v="51036"/>
    <n v="51034.21"/>
    <n v="1.79"/>
    <x v="6"/>
    <x v="15"/>
  </r>
  <r>
    <x v="1"/>
    <x v="6"/>
    <x v="0"/>
    <x v="548"/>
    <x v="3"/>
    <x v="546"/>
    <n v="109"/>
    <n v="108.85900000000001"/>
    <n v="0.14100000000000001"/>
    <x v="6"/>
    <x v="15"/>
  </r>
  <r>
    <x v="1"/>
    <x v="6"/>
    <x v="0"/>
    <x v="549"/>
    <x v="0"/>
    <x v="547"/>
    <n v="315473"/>
    <n v="315472.592"/>
    <n v="0.40800000000000003"/>
    <x v="33"/>
    <x v="63"/>
  </r>
  <r>
    <x v="1"/>
    <x v="6"/>
    <x v="0"/>
    <x v="550"/>
    <x v="0"/>
    <x v="548"/>
    <n v="2154240"/>
    <n v="2154237.2659999998"/>
    <n v="2.734"/>
    <x v="61"/>
    <x v="119"/>
  </r>
  <r>
    <x v="1"/>
    <x v="6"/>
    <x v="0"/>
    <x v="550"/>
    <x v="1"/>
    <x v="548"/>
    <n v="122577"/>
    <n v="122547.85400000001"/>
    <n v="29.146000000000001"/>
    <x v="61"/>
    <x v="119"/>
  </r>
  <r>
    <x v="1"/>
    <x v="6"/>
    <x v="0"/>
    <x v="551"/>
    <x v="0"/>
    <x v="549"/>
    <n v="1984549"/>
    <n v="1984179.56"/>
    <n v="369.44"/>
    <x v="61"/>
    <x v="127"/>
  </r>
  <r>
    <x v="1"/>
    <x v="6"/>
    <x v="0"/>
    <x v="551"/>
    <x v="1"/>
    <x v="549"/>
    <n v="135376"/>
    <n v="135375.71600000001"/>
    <n v="0.28400000000000003"/>
    <x v="61"/>
    <x v="127"/>
  </r>
  <r>
    <x v="3"/>
    <x v="3"/>
    <x v="0"/>
    <x v="552"/>
    <x v="0"/>
    <x v="550"/>
    <n v="3076"/>
    <n v="0"/>
    <n v="3076"/>
    <x v="3"/>
    <x v="8"/>
  </r>
  <r>
    <x v="3"/>
    <x v="3"/>
    <x v="0"/>
    <x v="553"/>
    <x v="4"/>
    <x v="551"/>
    <n v="1000"/>
    <n v="0"/>
    <n v="1000"/>
    <x v="3"/>
    <x v="8"/>
  </r>
  <r>
    <x v="3"/>
    <x v="3"/>
    <x v="0"/>
    <x v="553"/>
    <x v="0"/>
    <x v="551"/>
    <n v="490774"/>
    <n v="461711.864"/>
    <n v="29062.135999999999"/>
    <x v="3"/>
    <x v="8"/>
  </r>
  <r>
    <x v="3"/>
    <x v="3"/>
    <x v="0"/>
    <x v="553"/>
    <x v="3"/>
    <x v="551"/>
    <n v="150"/>
    <n v="63.007000000000005"/>
    <n v="86.993000000000009"/>
    <x v="3"/>
    <x v="8"/>
  </r>
  <r>
    <x v="3"/>
    <x v="3"/>
    <x v="0"/>
    <x v="554"/>
    <x v="4"/>
    <x v="552"/>
    <n v="1000"/>
    <n v="0"/>
    <n v="1000"/>
    <x v="5"/>
    <x v="258"/>
  </r>
  <r>
    <x v="3"/>
    <x v="3"/>
    <x v="0"/>
    <x v="554"/>
    <x v="0"/>
    <x v="552"/>
    <n v="100671"/>
    <n v="100670.826"/>
    <n v="0.17400000000000002"/>
    <x v="5"/>
    <x v="258"/>
  </r>
  <r>
    <x v="3"/>
    <x v="3"/>
    <x v="0"/>
    <x v="554"/>
    <x v="3"/>
    <x v="552"/>
    <n v="150"/>
    <n v="49.084000000000003"/>
    <n v="100.91600000000001"/>
    <x v="5"/>
    <x v="258"/>
  </r>
  <r>
    <x v="3"/>
    <x v="3"/>
    <x v="0"/>
    <x v="555"/>
    <x v="0"/>
    <x v="553"/>
    <n v="321945"/>
    <n v="321833.53399999999"/>
    <n v="111.46600000000001"/>
    <x v="3"/>
    <x v="259"/>
  </r>
  <r>
    <x v="3"/>
    <x v="3"/>
    <x v="0"/>
    <x v="555"/>
    <x v="1"/>
    <x v="553"/>
    <n v="69348"/>
    <n v="69042.17"/>
    <n v="305.83"/>
    <x v="3"/>
    <x v="259"/>
  </r>
  <r>
    <x v="3"/>
    <x v="3"/>
    <x v="0"/>
    <x v="556"/>
    <x v="0"/>
    <x v="554"/>
    <n v="50000"/>
    <n v="10637.93"/>
    <n v="39362.07"/>
    <x v="3"/>
    <x v="8"/>
  </r>
  <r>
    <x v="3"/>
    <x v="3"/>
    <x v="0"/>
    <x v="556"/>
    <x v="3"/>
    <x v="554"/>
    <n v="100"/>
    <n v="0"/>
    <n v="100"/>
    <x v="3"/>
    <x v="8"/>
  </r>
  <r>
    <x v="3"/>
    <x v="3"/>
    <x v="0"/>
    <x v="557"/>
    <x v="0"/>
    <x v="555"/>
    <n v="25000"/>
    <n v="0"/>
    <n v="25000"/>
    <x v="3"/>
    <x v="8"/>
  </r>
  <r>
    <x v="3"/>
    <x v="3"/>
    <x v="0"/>
    <x v="557"/>
    <x v="3"/>
    <x v="555"/>
    <n v="100"/>
    <n v="0"/>
    <n v="100"/>
    <x v="3"/>
    <x v="8"/>
  </r>
  <r>
    <x v="3"/>
    <x v="3"/>
    <x v="1"/>
    <x v="558"/>
    <x v="1"/>
    <x v="556"/>
    <n v="49133"/>
    <n v="45077.279999999999"/>
    <n v="4055.7200000000003"/>
    <x v="3"/>
    <x v="3"/>
  </r>
  <r>
    <x v="3"/>
    <x v="8"/>
    <x v="1"/>
    <x v="559"/>
    <x v="1"/>
    <x v="557"/>
    <n v="0"/>
    <n v="0"/>
    <n v="0"/>
    <x v="3"/>
    <x v="6"/>
  </r>
  <r>
    <x v="3"/>
    <x v="8"/>
    <x v="1"/>
    <x v="559"/>
    <x v="3"/>
    <x v="557"/>
    <n v="0"/>
    <n v="0"/>
    <n v="0"/>
    <x v="3"/>
    <x v="6"/>
  </r>
  <r>
    <x v="3"/>
    <x v="3"/>
    <x v="1"/>
    <x v="559"/>
    <x v="1"/>
    <x v="557"/>
    <n v="1"/>
    <n v="0"/>
    <n v="1"/>
    <x v="3"/>
    <x v="6"/>
  </r>
  <r>
    <x v="3"/>
    <x v="3"/>
    <x v="1"/>
    <x v="559"/>
    <x v="3"/>
    <x v="557"/>
    <n v="100"/>
    <n v="0"/>
    <n v="100"/>
    <x v="3"/>
    <x v="6"/>
  </r>
  <r>
    <x v="10"/>
    <x v="3"/>
    <x v="0"/>
    <x v="560"/>
    <x v="1"/>
    <x v="558"/>
    <n v="1"/>
    <n v="0"/>
    <n v="1"/>
    <x v="54"/>
    <x v="98"/>
  </r>
  <r>
    <x v="10"/>
    <x v="3"/>
    <x v="0"/>
    <x v="561"/>
    <x v="1"/>
    <x v="559"/>
    <n v="1"/>
    <n v="0"/>
    <n v="1"/>
    <x v="54"/>
    <x v="97"/>
  </r>
  <r>
    <x v="10"/>
    <x v="3"/>
    <x v="0"/>
    <x v="562"/>
    <x v="1"/>
    <x v="560"/>
    <n v="0"/>
    <n v="0"/>
    <n v="0"/>
    <x v="42"/>
    <x v="260"/>
  </r>
  <r>
    <x v="10"/>
    <x v="8"/>
    <x v="0"/>
    <x v="563"/>
    <x v="2"/>
    <x v="561"/>
    <n v="0"/>
    <n v="2387621.8960000002"/>
    <n v="-2387621.8960000002"/>
    <x v="54"/>
    <x v="98"/>
  </r>
  <r>
    <x v="10"/>
    <x v="8"/>
    <x v="0"/>
    <x v="563"/>
    <x v="3"/>
    <x v="561"/>
    <n v="0"/>
    <n v="107.11200000000001"/>
    <n v="-107.11200000000001"/>
    <x v="54"/>
    <x v="98"/>
  </r>
  <r>
    <x v="10"/>
    <x v="3"/>
    <x v="0"/>
    <x v="564"/>
    <x v="1"/>
    <x v="562"/>
    <n v="13000"/>
    <n v="0"/>
    <n v="13000"/>
    <x v="54"/>
    <x v="97"/>
  </r>
  <r>
    <x v="10"/>
    <x v="3"/>
    <x v="0"/>
    <x v="565"/>
    <x v="1"/>
    <x v="563"/>
    <n v="35226"/>
    <n v="26715.600000000002"/>
    <n v="8510.4"/>
    <x v="26"/>
    <x v="53"/>
  </r>
  <r>
    <x v="10"/>
    <x v="3"/>
    <x v="0"/>
    <x v="566"/>
    <x v="4"/>
    <x v="564"/>
    <n v="1000"/>
    <n v="0"/>
    <n v="1000"/>
    <x v="55"/>
    <x v="261"/>
  </r>
  <r>
    <x v="10"/>
    <x v="3"/>
    <x v="0"/>
    <x v="566"/>
    <x v="0"/>
    <x v="564"/>
    <n v="2800000"/>
    <n v="2795556.4380000001"/>
    <n v="4443.5619999999999"/>
    <x v="55"/>
    <x v="261"/>
  </r>
  <r>
    <x v="10"/>
    <x v="3"/>
    <x v="0"/>
    <x v="566"/>
    <x v="2"/>
    <x v="564"/>
    <n v="515754"/>
    <n v="511810.27299999999"/>
    <n v="3943.7270000000003"/>
    <x v="55"/>
    <x v="261"/>
  </r>
  <r>
    <x v="10"/>
    <x v="3"/>
    <x v="0"/>
    <x v="566"/>
    <x v="3"/>
    <x v="564"/>
    <n v="310"/>
    <n v="255.25400000000002"/>
    <n v="54.746000000000002"/>
    <x v="55"/>
    <x v="261"/>
  </r>
  <r>
    <x v="10"/>
    <x v="3"/>
    <x v="0"/>
    <x v="567"/>
    <x v="0"/>
    <x v="565"/>
    <n v="265458"/>
    <n v="265457.20199999999"/>
    <n v="0.79800000000000004"/>
    <x v="93"/>
    <x v="262"/>
  </r>
  <r>
    <x v="10"/>
    <x v="3"/>
    <x v="0"/>
    <x v="567"/>
    <x v="3"/>
    <x v="565"/>
    <n v="101"/>
    <n v="100.81100000000001"/>
    <n v="0.189"/>
    <x v="93"/>
    <x v="262"/>
  </r>
  <r>
    <x v="5"/>
    <x v="6"/>
    <x v="0"/>
    <x v="568"/>
    <x v="4"/>
    <x v="566"/>
    <n v="390"/>
    <n v="389.49"/>
    <n v="0.51"/>
    <x v="94"/>
    <x v="263"/>
  </r>
  <r>
    <x v="5"/>
    <x v="6"/>
    <x v="0"/>
    <x v="568"/>
    <x v="0"/>
    <x v="566"/>
    <n v="114351"/>
    <n v="112850.56299999999"/>
    <n v="1500.4370000000001"/>
    <x v="94"/>
    <x v="263"/>
  </r>
  <r>
    <x v="5"/>
    <x v="6"/>
    <x v="0"/>
    <x v="569"/>
    <x v="0"/>
    <x v="567"/>
    <n v="1576324"/>
    <n v="1573344.365"/>
    <n v="2979.6350000000002"/>
    <x v="9"/>
    <x v="264"/>
  </r>
  <r>
    <x v="5"/>
    <x v="6"/>
    <x v="0"/>
    <x v="570"/>
    <x v="4"/>
    <x v="568"/>
    <n v="1315"/>
    <n v="1314.529"/>
    <n v="0.47100000000000003"/>
    <x v="94"/>
    <x v="265"/>
  </r>
  <r>
    <x v="5"/>
    <x v="6"/>
    <x v="0"/>
    <x v="570"/>
    <x v="0"/>
    <x v="568"/>
    <n v="336189"/>
    <n v="335905.10499999998"/>
    <n v="283.89500000000004"/>
    <x v="94"/>
    <x v="265"/>
  </r>
  <r>
    <x v="5"/>
    <x v="6"/>
    <x v="0"/>
    <x v="570"/>
    <x v="3"/>
    <x v="568"/>
    <n v="0"/>
    <n v="0"/>
    <n v="0"/>
    <x v="94"/>
    <x v="265"/>
  </r>
  <r>
    <x v="5"/>
    <x v="6"/>
    <x v="0"/>
    <x v="571"/>
    <x v="0"/>
    <x v="569"/>
    <n v="2598944"/>
    <n v="2590242.2340000002"/>
    <n v="8701.7659999999996"/>
    <x v="10"/>
    <x v="22"/>
  </r>
  <r>
    <x v="5"/>
    <x v="6"/>
    <x v="0"/>
    <x v="572"/>
    <x v="0"/>
    <x v="570"/>
    <n v="23632"/>
    <n v="23631.141"/>
    <n v="0.85899999999999999"/>
    <x v="10"/>
    <x v="22"/>
  </r>
  <r>
    <x v="5"/>
    <x v="6"/>
    <x v="0"/>
    <x v="572"/>
    <x v="3"/>
    <x v="570"/>
    <n v="1000"/>
    <n v="111.92700000000001"/>
    <n v="888.07300000000009"/>
    <x v="10"/>
    <x v="22"/>
  </r>
  <r>
    <x v="16"/>
    <x v="1"/>
    <x v="0"/>
    <x v="573"/>
    <x v="0"/>
    <x v="571"/>
    <n v="10"/>
    <n v="0"/>
    <n v="10"/>
    <x v="90"/>
    <x v="266"/>
  </r>
  <r>
    <x v="16"/>
    <x v="1"/>
    <x v="0"/>
    <x v="573"/>
    <x v="2"/>
    <x v="571"/>
    <n v="1950000"/>
    <n v="1934403.064"/>
    <n v="15596.936000000002"/>
    <x v="90"/>
    <x v="266"/>
  </r>
  <r>
    <x v="16"/>
    <x v="1"/>
    <x v="0"/>
    <x v="573"/>
    <x v="1"/>
    <x v="571"/>
    <n v="10"/>
    <n v="0"/>
    <n v="10"/>
    <x v="90"/>
    <x v="266"/>
  </r>
  <r>
    <x v="16"/>
    <x v="1"/>
    <x v="0"/>
    <x v="574"/>
    <x v="0"/>
    <x v="572"/>
    <n v="1062480"/>
    <n v="1062447.7679999999"/>
    <n v="32.231999999999999"/>
    <x v="56"/>
    <x v="267"/>
  </r>
  <r>
    <x v="16"/>
    <x v="1"/>
    <x v="0"/>
    <x v="574"/>
    <x v="1"/>
    <x v="572"/>
    <n v="37000"/>
    <n v="36593.264999999999"/>
    <n v="406.73500000000001"/>
    <x v="56"/>
    <x v="267"/>
  </r>
  <r>
    <x v="16"/>
    <x v="1"/>
    <x v="0"/>
    <x v="575"/>
    <x v="0"/>
    <x v="573"/>
    <n v="195370"/>
    <n v="195362.45199999999"/>
    <n v="7.548"/>
    <x v="90"/>
    <x v="268"/>
  </r>
  <r>
    <x v="16"/>
    <x v="1"/>
    <x v="0"/>
    <x v="576"/>
    <x v="1"/>
    <x v="574"/>
    <n v="10960"/>
    <n v="10951.054"/>
    <n v="8.9459999999999997"/>
    <x v="90"/>
    <x v="269"/>
  </r>
  <r>
    <x v="16"/>
    <x v="1"/>
    <x v="0"/>
    <x v="577"/>
    <x v="0"/>
    <x v="575"/>
    <n v="5520"/>
    <n v="5518.4760000000006"/>
    <n v="1.524"/>
    <x v="6"/>
    <x v="15"/>
  </r>
  <r>
    <x v="16"/>
    <x v="1"/>
    <x v="0"/>
    <x v="578"/>
    <x v="4"/>
    <x v="576"/>
    <n v="0"/>
    <n v="0"/>
    <n v="0"/>
    <x v="6"/>
    <x v="15"/>
  </r>
  <r>
    <x v="16"/>
    <x v="1"/>
    <x v="0"/>
    <x v="578"/>
    <x v="0"/>
    <x v="576"/>
    <n v="132780"/>
    <n v="132776.41500000001"/>
    <n v="3.585"/>
    <x v="6"/>
    <x v="15"/>
  </r>
  <r>
    <x v="16"/>
    <x v="1"/>
    <x v="0"/>
    <x v="578"/>
    <x v="1"/>
    <x v="576"/>
    <n v="12490"/>
    <n v="12481.737000000001"/>
    <n v="8.2629999999999999"/>
    <x v="6"/>
    <x v="15"/>
  </r>
  <r>
    <x v="16"/>
    <x v="1"/>
    <x v="0"/>
    <x v="579"/>
    <x v="4"/>
    <x v="577"/>
    <n v="1248"/>
    <n v="1241.4930000000002"/>
    <n v="6.5070000000000006"/>
    <x v="90"/>
    <x v="270"/>
  </r>
  <r>
    <x v="16"/>
    <x v="1"/>
    <x v="0"/>
    <x v="579"/>
    <x v="0"/>
    <x v="577"/>
    <n v="738792"/>
    <n v="735382.67299999995"/>
    <n v="3409.3270000000002"/>
    <x v="90"/>
    <x v="270"/>
  </r>
  <r>
    <x v="16"/>
    <x v="1"/>
    <x v="0"/>
    <x v="579"/>
    <x v="2"/>
    <x v="577"/>
    <n v="1500"/>
    <n v="1084.28"/>
    <n v="415.72"/>
    <x v="90"/>
    <x v="270"/>
  </r>
  <r>
    <x v="16"/>
    <x v="1"/>
    <x v="0"/>
    <x v="580"/>
    <x v="1"/>
    <x v="578"/>
    <n v="70260"/>
    <n v="69393.615999999995"/>
    <n v="866.38400000000001"/>
    <x v="56"/>
    <x v="271"/>
  </r>
  <r>
    <x v="16"/>
    <x v="1"/>
    <x v="0"/>
    <x v="581"/>
    <x v="0"/>
    <x v="579"/>
    <n v="18080"/>
    <n v="18064.898000000001"/>
    <n v="15.102"/>
    <x v="90"/>
    <x v="272"/>
  </r>
  <r>
    <x v="16"/>
    <x v="1"/>
    <x v="0"/>
    <x v="582"/>
    <x v="0"/>
    <x v="580"/>
    <n v="29960"/>
    <n v="29960"/>
    <n v="0"/>
    <x v="90"/>
    <x v="272"/>
  </r>
  <r>
    <x v="16"/>
    <x v="1"/>
    <x v="0"/>
    <x v="583"/>
    <x v="1"/>
    <x v="581"/>
    <n v="15"/>
    <n v="0"/>
    <n v="15"/>
    <x v="90"/>
    <x v="273"/>
  </r>
  <r>
    <x v="16"/>
    <x v="1"/>
    <x v="0"/>
    <x v="583"/>
    <x v="3"/>
    <x v="581"/>
    <n v="75"/>
    <n v="74.820999999999998"/>
    <n v="0.17900000000000002"/>
    <x v="90"/>
    <x v="273"/>
  </r>
  <r>
    <x v="16"/>
    <x v="1"/>
    <x v="0"/>
    <x v="584"/>
    <x v="1"/>
    <x v="582"/>
    <n v="10"/>
    <n v="0"/>
    <n v="10"/>
    <x v="91"/>
    <x v="274"/>
  </r>
  <r>
    <x v="16"/>
    <x v="1"/>
    <x v="0"/>
    <x v="584"/>
    <x v="3"/>
    <x v="582"/>
    <n v="80"/>
    <n v="70.884"/>
    <n v="9.1159999999999997"/>
    <x v="91"/>
    <x v="274"/>
  </r>
  <r>
    <x v="16"/>
    <x v="1"/>
    <x v="0"/>
    <x v="585"/>
    <x v="1"/>
    <x v="583"/>
    <n v="365870"/>
    <n v="365870"/>
    <n v="0"/>
    <x v="90"/>
    <x v="266"/>
  </r>
  <r>
    <x v="16"/>
    <x v="1"/>
    <x v="0"/>
    <x v="586"/>
    <x v="1"/>
    <x v="584"/>
    <n v="10140"/>
    <n v="10139.924999999999"/>
    <n v="7.4999999999999997E-2"/>
    <x v="91"/>
    <x v="275"/>
  </r>
  <r>
    <x v="16"/>
    <x v="1"/>
    <x v="0"/>
    <x v="587"/>
    <x v="0"/>
    <x v="585"/>
    <n v="36210"/>
    <n v="36209.78"/>
    <n v="0.22"/>
    <x v="6"/>
    <x v="15"/>
  </r>
  <r>
    <x v="16"/>
    <x v="1"/>
    <x v="0"/>
    <x v="588"/>
    <x v="4"/>
    <x v="586"/>
    <n v="8380"/>
    <n v="8377.1820000000007"/>
    <n v="2.8180000000000001"/>
    <x v="95"/>
    <x v="276"/>
  </r>
  <r>
    <x v="16"/>
    <x v="1"/>
    <x v="0"/>
    <x v="588"/>
    <x v="0"/>
    <x v="586"/>
    <n v="8542000"/>
    <n v="8541999.8880000003"/>
    <n v="0.112"/>
    <x v="95"/>
    <x v="276"/>
  </r>
  <r>
    <x v="16"/>
    <x v="1"/>
    <x v="0"/>
    <x v="588"/>
    <x v="1"/>
    <x v="586"/>
    <n v="1714050"/>
    <n v="1714049.868"/>
    <n v="0.13200000000000001"/>
    <x v="95"/>
    <x v="276"/>
  </r>
  <r>
    <x v="16"/>
    <x v="1"/>
    <x v="0"/>
    <x v="589"/>
    <x v="4"/>
    <x v="587"/>
    <n v="0"/>
    <n v="0"/>
    <n v="0"/>
    <x v="56"/>
    <x v="277"/>
  </r>
  <r>
    <x v="16"/>
    <x v="1"/>
    <x v="0"/>
    <x v="589"/>
    <x v="0"/>
    <x v="587"/>
    <n v="1630000"/>
    <n v="1630000"/>
    <n v="0"/>
    <x v="56"/>
    <x v="277"/>
  </r>
  <r>
    <x v="16"/>
    <x v="1"/>
    <x v="0"/>
    <x v="589"/>
    <x v="2"/>
    <x v="587"/>
    <n v="1000"/>
    <n v="35.808"/>
    <n v="964.19200000000001"/>
    <x v="56"/>
    <x v="277"/>
  </r>
  <r>
    <x v="16"/>
    <x v="1"/>
    <x v="0"/>
    <x v="589"/>
    <x v="1"/>
    <x v="587"/>
    <n v="256200"/>
    <n v="256200"/>
    <n v="0"/>
    <x v="56"/>
    <x v="277"/>
  </r>
  <r>
    <x v="16"/>
    <x v="1"/>
    <x v="0"/>
    <x v="590"/>
    <x v="0"/>
    <x v="588"/>
    <n v="0"/>
    <n v="0"/>
    <n v="0"/>
    <x v="90"/>
    <x v="278"/>
  </r>
  <r>
    <x v="16"/>
    <x v="1"/>
    <x v="0"/>
    <x v="591"/>
    <x v="1"/>
    <x v="589"/>
    <n v="77950"/>
    <n v="77947.497000000003"/>
    <n v="2.5030000000000001"/>
    <x v="90"/>
    <x v="279"/>
  </r>
  <r>
    <x v="16"/>
    <x v="1"/>
    <x v="0"/>
    <x v="592"/>
    <x v="1"/>
    <x v="590"/>
    <n v="200060"/>
    <n v="200060"/>
    <n v="0"/>
    <x v="91"/>
    <x v="241"/>
  </r>
  <r>
    <x v="6"/>
    <x v="0"/>
    <x v="0"/>
    <x v="593"/>
    <x v="0"/>
    <x v="591"/>
    <n v="14754"/>
    <n v="14752.141"/>
    <n v="1.859"/>
    <x v="14"/>
    <x v="187"/>
  </r>
  <r>
    <x v="6"/>
    <x v="0"/>
    <x v="0"/>
    <x v="593"/>
    <x v="1"/>
    <x v="591"/>
    <n v="3060"/>
    <n v="3060"/>
    <n v="0"/>
    <x v="14"/>
    <x v="187"/>
  </r>
  <r>
    <x v="6"/>
    <x v="0"/>
    <x v="0"/>
    <x v="594"/>
    <x v="0"/>
    <x v="592"/>
    <n v="39941"/>
    <n v="39939.046000000002"/>
    <n v="1.9540000000000002"/>
    <x v="14"/>
    <x v="187"/>
  </r>
  <r>
    <x v="6"/>
    <x v="0"/>
    <x v="0"/>
    <x v="594"/>
    <x v="1"/>
    <x v="592"/>
    <n v="5792"/>
    <n v="5791.1610000000001"/>
    <n v="0.83900000000000008"/>
    <x v="14"/>
    <x v="187"/>
  </r>
  <r>
    <x v="6"/>
    <x v="0"/>
    <x v="0"/>
    <x v="595"/>
    <x v="0"/>
    <x v="593"/>
    <n v="1186794"/>
    <n v="1186793.399"/>
    <n v="0.60099999999999998"/>
    <x v="14"/>
    <x v="187"/>
  </r>
  <r>
    <x v="6"/>
    <x v="0"/>
    <x v="0"/>
    <x v="595"/>
    <x v="1"/>
    <x v="593"/>
    <n v="144591"/>
    <n v="144590.19899999999"/>
    <n v="0.80100000000000005"/>
    <x v="14"/>
    <x v="187"/>
  </r>
  <r>
    <x v="6"/>
    <x v="0"/>
    <x v="0"/>
    <x v="596"/>
    <x v="0"/>
    <x v="594"/>
    <n v="541784"/>
    <n v="541782.46100000001"/>
    <n v="1.5390000000000001"/>
    <x v="38"/>
    <x v="70"/>
  </r>
  <r>
    <x v="6"/>
    <x v="0"/>
    <x v="0"/>
    <x v="596"/>
    <x v="1"/>
    <x v="594"/>
    <n v="78559"/>
    <n v="78558.456999999995"/>
    <n v="0.54300000000000004"/>
    <x v="38"/>
    <x v="70"/>
  </r>
  <r>
    <x v="6"/>
    <x v="0"/>
    <x v="0"/>
    <x v="597"/>
    <x v="0"/>
    <x v="595"/>
    <n v="1413088"/>
    <n v="1401934.8089999999"/>
    <n v="11153.191000000001"/>
    <x v="14"/>
    <x v="280"/>
  </r>
  <r>
    <x v="6"/>
    <x v="0"/>
    <x v="0"/>
    <x v="597"/>
    <x v="1"/>
    <x v="595"/>
    <n v="204898"/>
    <n v="203280.54699999999"/>
    <n v="1617.453"/>
    <x v="14"/>
    <x v="280"/>
  </r>
  <r>
    <x v="6"/>
    <x v="0"/>
    <x v="0"/>
    <x v="598"/>
    <x v="0"/>
    <x v="596"/>
    <n v="1491756"/>
    <n v="1491751.095"/>
    <n v="4.9050000000000002"/>
    <x v="38"/>
    <x v="281"/>
  </r>
  <r>
    <x v="6"/>
    <x v="0"/>
    <x v="0"/>
    <x v="598"/>
    <x v="1"/>
    <x v="596"/>
    <n v="216305"/>
    <n v="216303.908"/>
    <n v="1.0920000000000001"/>
    <x v="38"/>
    <x v="281"/>
  </r>
  <r>
    <x v="6"/>
    <x v="0"/>
    <x v="0"/>
    <x v="599"/>
    <x v="0"/>
    <x v="597"/>
    <n v="161957"/>
    <n v="161955.6"/>
    <n v="1.4000000000000001"/>
    <x v="38"/>
    <x v="157"/>
  </r>
  <r>
    <x v="6"/>
    <x v="0"/>
    <x v="0"/>
    <x v="599"/>
    <x v="1"/>
    <x v="597"/>
    <n v="23485"/>
    <n v="23483.562000000002"/>
    <n v="1.4380000000000002"/>
    <x v="38"/>
    <x v="157"/>
  </r>
  <r>
    <x v="6"/>
    <x v="0"/>
    <x v="0"/>
    <x v="600"/>
    <x v="0"/>
    <x v="598"/>
    <n v="275000"/>
    <n v="274998.788"/>
    <n v="1.212"/>
    <x v="38"/>
    <x v="281"/>
  </r>
  <r>
    <x v="6"/>
    <x v="0"/>
    <x v="0"/>
    <x v="600"/>
    <x v="1"/>
    <x v="598"/>
    <n v="39875"/>
    <n v="39874.824000000001"/>
    <n v="0.17600000000000002"/>
    <x v="38"/>
    <x v="281"/>
  </r>
  <r>
    <x v="6"/>
    <x v="0"/>
    <x v="0"/>
    <x v="601"/>
    <x v="0"/>
    <x v="599"/>
    <n v="1247785"/>
    <n v="1069636.8"/>
    <n v="178148.2"/>
    <x v="6"/>
    <x v="15"/>
  </r>
  <r>
    <x v="6"/>
    <x v="0"/>
    <x v="0"/>
    <x v="601"/>
    <x v="2"/>
    <x v="599"/>
    <n v="43200"/>
    <n v="41922.728000000003"/>
    <n v="1277.2720000000002"/>
    <x v="6"/>
    <x v="15"/>
  </r>
  <r>
    <x v="6"/>
    <x v="0"/>
    <x v="0"/>
    <x v="601"/>
    <x v="1"/>
    <x v="599"/>
    <n v="247285"/>
    <n v="231983.356"/>
    <n v="15301.644"/>
    <x v="6"/>
    <x v="15"/>
  </r>
  <r>
    <x v="6"/>
    <x v="0"/>
    <x v="0"/>
    <x v="602"/>
    <x v="0"/>
    <x v="600"/>
    <n v="909802"/>
    <n v="909797.91599999997"/>
    <n v="4.0840000000000005"/>
    <x v="6"/>
    <x v="15"/>
  </r>
  <r>
    <x v="6"/>
    <x v="0"/>
    <x v="0"/>
    <x v="602"/>
    <x v="1"/>
    <x v="600"/>
    <n v="161189"/>
    <n v="161188.272"/>
    <n v="0.72799999999999998"/>
    <x v="6"/>
    <x v="15"/>
  </r>
  <r>
    <x v="6"/>
    <x v="0"/>
    <x v="0"/>
    <x v="603"/>
    <x v="1"/>
    <x v="601"/>
    <n v="1656828"/>
    <n v="1626376.773"/>
    <n v="30451.226999999999"/>
    <x v="6"/>
    <x v="15"/>
  </r>
  <r>
    <x v="6"/>
    <x v="0"/>
    <x v="0"/>
    <x v="604"/>
    <x v="0"/>
    <x v="602"/>
    <n v="645243"/>
    <n v="636598.39199999999"/>
    <n v="8644.6080000000002"/>
    <x v="14"/>
    <x v="282"/>
  </r>
  <r>
    <x v="6"/>
    <x v="0"/>
    <x v="0"/>
    <x v="604"/>
    <x v="1"/>
    <x v="602"/>
    <n v="93561"/>
    <n v="92306.767000000007"/>
    <n v="1254.2329999999999"/>
    <x v="14"/>
    <x v="282"/>
  </r>
  <r>
    <x v="0"/>
    <x v="1"/>
    <x v="0"/>
    <x v="605"/>
    <x v="2"/>
    <x v="603"/>
    <n v="29000"/>
    <n v="28912.438000000002"/>
    <n v="87.561999999999998"/>
    <x v="27"/>
    <x v="283"/>
  </r>
  <r>
    <x v="0"/>
    <x v="1"/>
    <x v="0"/>
    <x v="606"/>
    <x v="2"/>
    <x v="604"/>
    <n v="98000"/>
    <n v="80338.205000000002"/>
    <n v="17661.794999999998"/>
    <x v="27"/>
    <x v="284"/>
  </r>
  <r>
    <x v="0"/>
    <x v="1"/>
    <x v="0"/>
    <x v="607"/>
    <x v="4"/>
    <x v="605"/>
    <n v="2100"/>
    <n v="608.57500000000005"/>
    <n v="1491.4250000000002"/>
    <x v="96"/>
    <x v="285"/>
  </r>
  <r>
    <x v="0"/>
    <x v="1"/>
    <x v="0"/>
    <x v="607"/>
    <x v="0"/>
    <x v="605"/>
    <n v="1465720"/>
    <n v="1465719.9100000001"/>
    <n v="0.09"/>
    <x v="96"/>
    <x v="285"/>
  </r>
  <r>
    <x v="0"/>
    <x v="1"/>
    <x v="0"/>
    <x v="607"/>
    <x v="2"/>
    <x v="605"/>
    <n v="8000"/>
    <n v="2819.31"/>
    <n v="5180.6900000000005"/>
    <x v="96"/>
    <x v="285"/>
  </r>
  <r>
    <x v="0"/>
    <x v="1"/>
    <x v="0"/>
    <x v="607"/>
    <x v="1"/>
    <x v="605"/>
    <n v="151470"/>
    <n v="151469.94399999999"/>
    <n v="5.6000000000000001E-2"/>
    <x v="96"/>
    <x v="285"/>
  </r>
  <r>
    <x v="0"/>
    <x v="1"/>
    <x v="0"/>
    <x v="608"/>
    <x v="4"/>
    <x v="606"/>
    <n v="0"/>
    <n v="0"/>
    <n v="0"/>
    <x v="27"/>
    <x v="284"/>
  </r>
  <r>
    <x v="0"/>
    <x v="1"/>
    <x v="0"/>
    <x v="608"/>
    <x v="0"/>
    <x v="606"/>
    <n v="5"/>
    <n v="0"/>
    <n v="5"/>
    <x v="27"/>
    <x v="284"/>
  </r>
  <r>
    <x v="0"/>
    <x v="1"/>
    <x v="0"/>
    <x v="608"/>
    <x v="2"/>
    <x v="606"/>
    <n v="4594000"/>
    <n v="4588316.8550000004"/>
    <n v="5683.1450000000004"/>
    <x v="27"/>
    <x v="284"/>
  </r>
  <r>
    <x v="0"/>
    <x v="1"/>
    <x v="0"/>
    <x v="608"/>
    <x v="1"/>
    <x v="606"/>
    <n v="0"/>
    <n v="0"/>
    <n v="0"/>
    <x v="27"/>
    <x v="284"/>
  </r>
  <r>
    <x v="0"/>
    <x v="1"/>
    <x v="0"/>
    <x v="608"/>
    <x v="3"/>
    <x v="606"/>
    <n v="1000"/>
    <n v="0"/>
    <n v="1000"/>
    <x v="27"/>
    <x v="284"/>
  </r>
  <r>
    <x v="0"/>
    <x v="1"/>
    <x v="0"/>
    <x v="609"/>
    <x v="2"/>
    <x v="607"/>
    <n v="10000"/>
    <n v="8501.6059999999998"/>
    <n v="1498.394"/>
    <x v="6"/>
    <x v="15"/>
  </r>
  <r>
    <x v="0"/>
    <x v="1"/>
    <x v="0"/>
    <x v="610"/>
    <x v="1"/>
    <x v="608"/>
    <n v="177620"/>
    <n v="177620"/>
    <n v="0"/>
    <x v="31"/>
    <x v="286"/>
  </r>
  <r>
    <x v="0"/>
    <x v="1"/>
    <x v="0"/>
    <x v="611"/>
    <x v="2"/>
    <x v="609"/>
    <n v="10000"/>
    <n v="1841.788"/>
    <n v="8158.2120000000004"/>
    <x v="96"/>
    <x v="287"/>
  </r>
  <r>
    <x v="0"/>
    <x v="1"/>
    <x v="0"/>
    <x v="612"/>
    <x v="1"/>
    <x v="610"/>
    <n v="405000"/>
    <n v="404993.32299999997"/>
    <n v="6.6770000000000005"/>
    <x v="97"/>
    <x v="288"/>
  </r>
  <r>
    <x v="0"/>
    <x v="1"/>
    <x v="0"/>
    <x v="613"/>
    <x v="0"/>
    <x v="611"/>
    <n v="1"/>
    <n v="0"/>
    <n v="1"/>
    <x v="29"/>
    <x v="289"/>
  </r>
  <r>
    <x v="0"/>
    <x v="1"/>
    <x v="0"/>
    <x v="613"/>
    <x v="2"/>
    <x v="611"/>
    <n v="1705000"/>
    <n v="1704549.274"/>
    <n v="450.726"/>
    <x v="29"/>
    <x v="289"/>
  </r>
  <r>
    <x v="0"/>
    <x v="1"/>
    <x v="0"/>
    <x v="613"/>
    <x v="1"/>
    <x v="611"/>
    <n v="5"/>
    <n v="0"/>
    <n v="5"/>
    <x v="29"/>
    <x v="289"/>
  </r>
  <r>
    <x v="0"/>
    <x v="1"/>
    <x v="0"/>
    <x v="613"/>
    <x v="3"/>
    <x v="611"/>
    <n v="200"/>
    <n v="0"/>
    <n v="200"/>
    <x v="29"/>
    <x v="289"/>
  </r>
  <r>
    <x v="0"/>
    <x v="1"/>
    <x v="0"/>
    <x v="614"/>
    <x v="1"/>
    <x v="612"/>
    <n v="212220"/>
    <n v="212211.39199999999"/>
    <n v="8.6080000000000005"/>
    <x v="98"/>
    <x v="290"/>
  </r>
  <r>
    <x v="0"/>
    <x v="1"/>
    <x v="0"/>
    <x v="615"/>
    <x v="0"/>
    <x v="613"/>
    <n v="1455280"/>
    <n v="1455250.3740000001"/>
    <n v="29.626000000000001"/>
    <x v="0"/>
    <x v="0"/>
  </r>
  <r>
    <x v="0"/>
    <x v="1"/>
    <x v="0"/>
    <x v="615"/>
    <x v="2"/>
    <x v="613"/>
    <n v="479000"/>
    <n v="475278.31800000003"/>
    <n v="3721.6820000000002"/>
    <x v="0"/>
    <x v="0"/>
  </r>
  <r>
    <x v="0"/>
    <x v="1"/>
    <x v="0"/>
    <x v="615"/>
    <x v="1"/>
    <x v="613"/>
    <n v="161010"/>
    <n v="161010"/>
    <n v="0"/>
    <x v="0"/>
    <x v="0"/>
  </r>
  <r>
    <x v="2"/>
    <x v="15"/>
    <x v="0"/>
    <x v="616"/>
    <x v="4"/>
    <x v="614"/>
    <n v="488"/>
    <n v="487.44900000000001"/>
    <n v="0.55100000000000005"/>
    <x v="2"/>
    <x v="2"/>
  </r>
  <r>
    <x v="2"/>
    <x v="15"/>
    <x v="0"/>
    <x v="616"/>
    <x v="1"/>
    <x v="614"/>
    <n v="142708"/>
    <n v="133023.93400000001"/>
    <n v="9684.0660000000007"/>
    <x v="2"/>
    <x v="2"/>
  </r>
  <r>
    <x v="2"/>
    <x v="15"/>
    <x v="0"/>
    <x v="616"/>
    <x v="3"/>
    <x v="614"/>
    <n v="200"/>
    <n v="26.253"/>
    <n v="173.74700000000001"/>
    <x v="2"/>
    <x v="2"/>
  </r>
  <r>
    <x v="2"/>
    <x v="15"/>
    <x v="0"/>
    <x v="617"/>
    <x v="4"/>
    <x v="615"/>
    <n v="500"/>
    <n v="0"/>
    <n v="500"/>
    <x v="6"/>
    <x v="15"/>
  </r>
  <r>
    <x v="2"/>
    <x v="15"/>
    <x v="0"/>
    <x v="618"/>
    <x v="1"/>
    <x v="616"/>
    <n v="648929"/>
    <n v="637933.88899999997"/>
    <n v="10995.111000000001"/>
    <x v="99"/>
    <x v="291"/>
  </r>
  <r>
    <x v="2"/>
    <x v="15"/>
    <x v="0"/>
    <x v="618"/>
    <x v="3"/>
    <x v="616"/>
    <n v="250"/>
    <n v="41.349000000000004"/>
    <n v="208.65100000000001"/>
    <x v="99"/>
    <x v="291"/>
  </r>
  <r>
    <x v="2"/>
    <x v="15"/>
    <x v="0"/>
    <x v="619"/>
    <x v="4"/>
    <x v="617"/>
    <n v="800"/>
    <n v="0"/>
    <n v="800"/>
    <x v="6"/>
    <x v="15"/>
  </r>
  <r>
    <x v="2"/>
    <x v="15"/>
    <x v="0"/>
    <x v="619"/>
    <x v="2"/>
    <x v="617"/>
    <n v="30000"/>
    <n v="23615.501"/>
    <n v="6384.4990000000007"/>
    <x v="6"/>
    <x v="15"/>
  </r>
  <r>
    <x v="2"/>
    <x v="15"/>
    <x v="0"/>
    <x v="620"/>
    <x v="0"/>
    <x v="618"/>
    <n v="2121340"/>
    <n v="2121339.9339999999"/>
    <n v="6.6000000000000003E-2"/>
    <x v="99"/>
    <x v="291"/>
  </r>
  <r>
    <x v="2"/>
    <x v="15"/>
    <x v="0"/>
    <x v="621"/>
    <x v="0"/>
    <x v="619"/>
    <n v="8749545"/>
    <n v="8749544.9350000005"/>
    <n v="6.5000000000000002E-2"/>
    <x v="99"/>
    <x v="291"/>
  </r>
  <r>
    <x v="2"/>
    <x v="15"/>
    <x v="0"/>
    <x v="622"/>
    <x v="1"/>
    <x v="620"/>
    <n v="1000"/>
    <n v="0"/>
    <n v="1000"/>
    <x v="2"/>
    <x v="292"/>
  </r>
  <r>
    <x v="2"/>
    <x v="15"/>
    <x v="0"/>
    <x v="622"/>
    <x v="3"/>
    <x v="620"/>
    <n v="500"/>
    <n v="0"/>
    <n v="500"/>
    <x v="2"/>
    <x v="292"/>
  </r>
  <r>
    <x v="2"/>
    <x v="15"/>
    <x v="0"/>
    <x v="623"/>
    <x v="1"/>
    <x v="621"/>
    <n v="1000"/>
    <n v="0"/>
    <n v="1000"/>
    <x v="2"/>
    <x v="2"/>
  </r>
  <r>
    <x v="2"/>
    <x v="15"/>
    <x v="0"/>
    <x v="623"/>
    <x v="3"/>
    <x v="621"/>
    <n v="500"/>
    <n v="0"/>
    <n v="500"/>
    <x v="2"/>
    <x v="2"/>
  </r>
  <r>
    <x v="0"/>
    <x v="9"/>
    <x v="0"/>
    <x v="624"/>
    <x v="0"/>
    <x v="622"/>
    <n v="71953"/>
    <n v="71953.625"/>
    <n v="-0.625"/>
    <x v="27"/>
    <x v="61"/>
  </r>
  <r>
    <x v="0"/>
    <x v="9"/>
    <x v="0"/>
    <x v="624"/>
    <x v="1"/>
    <x v="622"/>
    <n v="7765"/>
    <n v="7130.8820000000005"/>
    <n v="634.11800000000005"/>
    <x v="27"/>
    <x v="61"/>
  </r>
  <r>
    <x v="0"/>
    <x v="9"/>
    <x v="0"/>
    <x v="624"/>
    <x v="3"/>
    <x v="622"/>
    <n v="300"/>
    <n v="279.87"/>
    <n v="20.13"/>
    <x v="27"/>
    <x v="61"/>
  </r>
  <r>
    <x v="0"/>
    <x v="9"/>
    <x v="0"/>
    <x v="625"/>
    <x v="0"/>
    <x v="623"/>
    <n v="4000"/>
    <n v="0"/>
    <n v="4000"/>
    <x v="27"/>
    <x v="61"/>
  </r>
  <r>
    <x v="9"/>
    <x v="0"/>
    <x v="0"/>
    <x v="626"/>
    <x v="0"/>
    <x v="624"/>
    <n v="24966"/>
    <n v="0"/>
    <n v="24966"/>
    <x v="22"/>
    <x v="293"/>
  </r>
  <r>
    <x v="9"/>
    <x v="0"/>
    <x v="0"/>
    <x v="626"/>
    <x v="1"/>
    <x v="624"/>
    <n v="3576"/>
    <n v="0"/>
    <n v="3576"/>
    <x v="22"/>
    <x v="293"/>
  </r>
  <r>
    <x v="9"/>
    <x v="0"/>
    <x v="0"/>
    <x v="627"/>
    <x v="0"/>
    <x v="625"/>
    <n v="445449"/>
    <n v="445448.75400000002"/>
    <n v="0.24600000000000002"/>
    <x v="19"/>
    <x v="42"/>
  </r>
  <r>
    <x v="9"/>
    <x v="0"/>
    <x v="0"/>
    <x v="627"/>
    <x v="1"/>
    <x v="625"/>
    <n v="64591"/>
    <n v="64590.069000000003"/>
    <n v="0.93100000000000005"/>
    <x v="19"/>
    <x v="42"/>
  </r>
  <r>
    <x v="9"/>
    <x v="0"/>
    <x v="0"/>
    <x v="628"/>
    <x v="0"/>
    <x v="626"/>
    <n v="44528"/>
    <n v="44527.561000000002"/>
    <n v="0.439"/>
    <x v="19"/>
    <x v="42"/>
  </r>
  <r>
    <x v="9"/>
    <x v="0"/>
    <x v="0"/>
    <x v="628"/>
    <x v="1"/>
    <x v="626"/>
    <n v="6457"/>
    <n v="6456.4960000000001"/>
    <n v="0.504"/>
    <x v="19"/>
    <x v="42"/>
  </r>
  <r>
    <x v="9"/>
    <x v="0"/>
    <x v="0"/>
    <x v="629"/>
    <x v="0"/>
    <x v="627"/>
    <n v="21268"/>
    <n v="21267.789000000001"/>
    <n v="0.21100000000000002"/>
    <x v="22"/>
    <x v="39"/>
  </r>
  <r>
    <x v="9"/>
    <x v="0"/>
    <x v="0"/>
    <x v="629"/>
    <x v="1"/>
    <x v="627"/>
    <n v="3084"/>
    <n v="3083.83"/>
    <n v="0.17"/>
    <x v="22"/>
    <x v="39"/>
  </r>
  <r>
    <x v="9"/>
    <x v="0"/>
    <x v="0"/>
    <x v="630"/>
    <x v="0"/>
    <x v="628"/>
    <n v="87000"/>
    <n v="86660.240999999995"/>
    <n v="339.75900000000001"/>
    <x v="21"/>
    <x v="38"/>
  </r>
  <r>
    <x v="9"/>
    <x v="0"/>
    <x v="0"/>
    <x v="630"/>
    <x v="1"/>
    <x v="628"/>
    <n v="12850"/>
    <n v="12565.735000000001"/>
    <n v="284.26499999999999"/>
    <x v="21"/>
    <x v="38"/>
  </r>
  <r>
    <x v="9"/>
    <x v="0"/>
    <x v="0"/>
    <x v="631"/>
    <x v="0"/>
    <x v="629"/>
    <n v="362520"/>
    <n v="362513.41499999998"/>
    <n v="6.585"/>
    <x v="19"/>
    <x v="294"/>
  </r>
  <r>
    <x v="9"/>
    <x v="0"/>
    <x v="0"/>
    <x v="631"/>
    <x v="1"/>
    <x v="629"/>
    <n v="53131"/>
    <n v="52564.445"/>
    <n v="566.55500000000006"/>
    <x v="19"/>
    <x v="294"/>
  </r>
  <r>
    <x v="9"/>
    <x v="0"/>
    <x v="0"/>
    <x v="632"/>
    <x v="0"/>
    <x v="630"/>
    <n v="1000"/>
    <n v="0"/>
    <n v="1000"/>
    <x v="20"/>
    <x v="295"/>
  </r>
  <r>
    <x v="9"/>
    <x v="0"/>
    <x v="0"/>
    <x v="632"/>
    <x v="1"/>
    <x v="630"/>
    <n v="0"/>
    <n v="0"/>
    <n v="0"/>
    <x v="20"/>
    <x v="295"/>
  </r>
  <r>
    <x v="9"/>
    <x v="0"/>
    <x v="0"/>
    <x v="633"/>
    <x v="0"/>
    <x v="631"/>
    <n v="637441"/>
    <n v="637441"/>
    <n v="0"/>
    <x v="23"/>
    <x v="296"/>
  </r>
  <r>
    <x v="9"/>
    <x v="0"/>
    <x v="0"/>
    <x v="633"/>
    <x v="1"/>
    <x v="631"/>
    <n v="54745"/>
    <n v="54744.101000000002"/>
    <n v="0.89900000000000002"/>
    <x v="23"/>
    <x v="296"/>
  </r>
  <r>
    <x v="9"/>
    <x v="0"/>
    <x v="0"/>
    <x v="634"/>
    <x v="0"/>
    <x v="632"/>
    <n v="292752"/>
    <n v="292751.97700000001"/>
    <n v="2.3E-2"/>
    <x v="23"/>
    <x v="297"/>
  </r>
  <r>
    <x v="9"/>
    <x v="0"/>
    <x v="0"/>
    <x v="634"/>
    <x v="1"/>
    <x v="632"/>
    <n v="42450"/>
    <n v="41745.762000000002"/>
    <n v="704.23800000000006"/>
    <x v="23"/>
    <x v="297"/>
  </r>
  <r>
    <x v="9"/>
    <x v="0"/>
    <x v="0"/>
    <x v="635"/>
    <x v="0"/>
    <x v="633"/>
    <n v="2869343"/>
    <n v="2869343"/>
    <n v="0"/>
    <x v="21"/>
    <x v="38"/>
  </r>
  <r>
    <x v="9"/>
    <x v="0"/>
    <x v="0"/>
    <x v="635"/>
    <x v="1"/>
    <x v="633"/>
    <n v="396321"/>
    <n v="396320.06"/>
    <n v="0.94000000000000006"/>
    <x v="21"/>
    <x v="38"/>
  </r>
  <r>
    <x v="9"/>
    <x v="0"/>
    <x v="0"/>
    <x v="636"/>
    <x v="0"/>
    <x v="634"/>
    <n v="657286"/>
    <n v="657285.42599999998"/>
    <n v="0.57400000000000007"/>
    <x v="6"/>
    <x v="15"/>
  </r>
  <r>
    <x v="9"/>
    <x v="0"/>
    <x v="0"/>
    <x v="636"/>
    <x v="2"/>
    <x v="634"/>
    <n v="80000"/>
    <n v="76756.896000000008"/>
    <n v="3243.1040000000003"/>
    <x v="6"/>
    <x v="15"/>
  </r>
  <r>
    <x v="9"/>
    <x v="0"/>
    <x v="0"/>
    <x v="636"/>
    <x v="1"/>
    <x v="634"/>
    <n v="85043"/>
    <n v="83215.929000000004"/>
    <n v="1827.0710000000001"/>
    <x v="6"/>
    <x v="15"/>
  </r>
  <r>
    <x v="9"/>
    <x v="0"/>
    <x v="0"/>
    <x v="637"/>
    <x v="0"/>
    <x v="635"/>
    <n v="442096"/>
    <n v="437054.37900000002"/>
    <n v="5041.6210000000001"/>
    <x v="19"/>
    <x v="298"/>
  </r>
  <r>
    <x v="9"/>
    <x v="0"/>
    <x v="0"/>
    <x v="637"/>
    <x v="1"/>
    <x v="635"/>
    <n v="64419"/>
    <n v="38375.034"/>
    <n v="26043.966"/>
    <x v="19"/>
    <x v="298"/>
  </r>
  <r>
    <x v="9"/>
    <x v="0"/>
    <x v="0"/>
    <x v="638"/>
    <x v="0"/>
    <x v="636"/>
    <n v="1000"/>
    <n v="0"/>
    <n v="1000"/>
    <x v="19"/>
    <x v="294"/>
  </r>
  <r>
    <x v="9"/>
    <x v="0"/>
    <x v="0"/>
    <x v="638"/>
    <x v="1"/>
    <x v="636"/>
    <n v="100"/>
    <n v="0"/>
    <n v="100"/>
    <x v="19"/>
    <x v="294"/>
  </r>
  <r>
    <x v="9"/>
    <x v="0"/>
    <x v="0"/>
    <x v="639"/>
    <x v="0"/>
    <x v="637"/>
    <n v="629106"/>
    <n v="629106"/>
    <n v="0"/>
    <x v="23"/>
    <x v="297"/>
  </r>
  <r>
    <x v="9"/>
    <x v="0"/>
    <x v="0"/>
    <x v="639"/>
    <x v="1"/>
    <x v="637"/>
    <n v="50911"/>
    <n v="50910.6"/>
    <n v="0.4"/>
    <x v="23"/>
    <x v="297"/>
  </r>
  <r>
    <x v="9"/>
    <x v="0"/>
    <x v="0"/>
    <x v="640"/>
    <x v="0"/>
    <x v="638"/>
    <n v="891925"/>
    <n v="891795.86"/>
    <n v="129.14000000000001"/>
    <x v="21"/>
    <x v="299"/>
  </r>
  <r>
    <x v="9"/>
    <x v="0"/>
    <x v="0"/>
    <x v="640"/>
    <x v="1"/>
    <x v="638"/>
    <n v="129329"/>
    <n v="128800.935"/>
    <n v="528.06500000000005"/>
    <x v="21"/>
    <x v="299"/>
  </r>
  <r>
    <x v="9"/>
    <x v="0"/>
    <x v="0"/>
    <x v="641"/>
    <x v="0"/>
    <x v="639"/>
    <n v="567475"/>
    <n v="567475"/>
    <n v="0"/>
    <x v="21"/>
    <x v="40"/>
  </r>
  <r>
    <x v="9"/>
    <x v="0"/>
    <x v="0"/>
    <x v="641"/>
    <x v="1"/>
    <x v="639"/>
    <n v="51748"/>
    <n v="51747.5"/>
    <n v="0.5"/>
    <x v="21"/>
    <x v="40"/>
  </r>
  <r>
    <x v="9"/>
    <x v="0"/>
    <x v="0"/>
    <x v="642"/>
    <x v="1"/>
    <x v="640"/>
    <n v="452718"/>
    <n v="452718"/>
    <n v="0"/>
    <x v="6"/>
    <x v="15"/>
  </r>
  <r>
    <x v="9"/>
    <x v="0"/>
    <x v="0"/>
    <x v="643"/>
    <x v="1"/>
    <x v="641"/>
    <n v="1043565"/>
    <n v="1041394.745"/>
    <n v="2170.2550000000001"/>
    <x v="6"/>
    <x v="15"/>
  </r>
  <r>
    <x v="9"/>
    <x v="0"/>
    <x v="0"/>
    <x v="644"/>
    <x v="0"/>
    <x v="642"/>
    <n v="1000"/>
    <n v="0"/>
    <n v="1000"/>
    <x v="21"/>
    <x v="38"/>
  </r>
  <r>
    <x v="9"/>
    <x v="0"/>
    <x v="0"/>
    <x v="644"/>
    <x v="1"/>
    <x v="642"/>
    <n v="100"/>
    <n v="0"/>
    <n v="100"/>
    <x v="21"/>
    <x v="38"/>
  </r>
  <r>
    <x v="9"/>
    <x v="0"/>
    <x v="0"/>
    <x v="645"/>
    <x v="0"/>
    <x v="643"/>
    <n v="10000"/>
    <n v="0"/>
    <n v="10000"/>
    <x v="23"/>
    <x v="300"/>
  </r>
  <r>
    <x v="9"/>
    <x v="0"/>
    <x v="0"/>
    <x v="645"/>
    <x v="1"/>
    <x v="643"/>
    <n v="1000"/>
    <n v="0"/>
    <n v="1000"/>
    <x v="23"/>
    <x v="300"/>
  </r>
  <r>
    <x v="9"/>
    <x v="0"/>
    <x v="0"/>
    <x v="646"/>
    <x v="0"/>
    <x v="644"/>
    <n v="1000"/>
    <n v="0"/>
    <n v="1000"/>
    <x v="19"/>
    <x v="301"/>
  </r>
  <r>
    <x v="9"/>
    <x v="0"/>
    <x v="0"/>
    <x v="646"/>
    <x v="1"/>
    <x v="644"/>
    <n v="100"/>
    <n v="0"/>
    <n v="100"/>
    <x v="19"/>
    <x v="301"/>
  </r>
  <r>
    <x v="9"/>
    <x v="0"/>
    <x v="0"/>
    <x v="647"/>
    <x v="0"/>
    <x v="645"/>
    <n v="1000"/>
    <n v="0"/>
    <n v="1000"/>
    <x v="23"/>
    <x v="297"/>
  </r>
  <r>
    <x v="9"/>
    <x v="0"/>
    <x v="0"/>
    <x v="647"/>
    <x v="1"/>
    <x v="645"/>
    <n v="100"/>
    <n v="0"/>
    <n v="100"/>
    <x v="23"/>
    <x v="297"/>
  </r>
  <r>
    <x v="9"/>
    <x v="0"/>
    <x v="0"/>
    <x v="648"/>
    <x v="0"/>
    <x v="646"/>
    <n v="10000"/>
    <n v="0"/>
    <n v="10000"/>
    <x v="21"/>
    <x v="40"/>
  </r>
  <r>
    <x v="9"/>
    <x v="0"/>
    <x v="0"/>
    <x v="648"/>
    <x v="1"/>
    <x v="646"/>
    <n v="1450"/>
    <n v="0"/>
    <n v="1450"/>
    <x v="21"/>
    <x v="40"/>
  </r>
  <r>
    <x v="8"/>
    <x v="1"/>
    <x v="0"/>
    <x v="649"/>
    <x v="4"/>
    <x v="647"/>
    <n v="0"/>
    <n v="0"/>
    <n v="0"/>
    <x v="6"/>
    <x v="15"/>
  </r>
  <r>
    <x v="8"/>
    <x v="1"/>
    <x v="0"/>
    <x v="649"/>
    <x v="0"/>
    <x v="647"/>
    <n v="2100"/>
    <n v="1096.171"/>
    <n v="1003.8290000000001"/>
    <x v="6"/>
    <x v="15"/>
  </r>
  <r>
    <x v="8"/>
    <x v="1"/>
    <x v="0"/>
    <x v="650"/>
    <x v="0"/>
    <x v="648"/>
    <n v="1270"/>
    <n v="1261.7180000000001"/>
    <n v="8.282"/>
    <x v="6"/>
    <x v="15"/>
  </r>
  <r>
    <x v="8"/>
    <x v="1"/>
    <x v="0"/>
    <x v="651"/>
    <x v="4"/>
    <x v="649"/>
    <n v="1926"/>
    <n v="1042.162"/>
    <n v="883.83800000000008"/>
    <x v="6"/>
    <x v="15"/>
  </r>
  <r>
    <x v="8"/>
    <x v="1"/>
    <x v="0"/>
    <x v="651"/>
    <x v="0"/>
    <x v="649"/>
    <n v="3500790"/>
    <n v="3499064.8679999998"/>
    <n v="1725.1320000000001"/>
    <x v="6"/>
    <x v="15"/>
  </r>
  <r>
    <x v="8"/>
    <x v="1"/>
    <x v="0"/>
    <x v="651"/>
    <x v="1"/>
    <x v="649"/>
    <n v="688510"/>
    <n v="666480.51"/>
    <n v="22029.49"/>
    <x v="6"/>
    <x v="15"/>
  </r>
  <r>
    <x v="8"/>
    <x v="1"/>
    <x v="0"/>
    <x v="652"/>
    <x v="4"/>
    <x v="650"/>
    <n v="0"/>
    <n v="0"/>
    <n v="0"/>
    <x v="6"/>
    <x v="15"/>
  </r>
  <r>
    <x v="8"/>
    <x v="1"/>
    <x v="0"/>
    <x v="652"/>
    <x v="0"/>
    <x v="650"/>
    <n v="0"/>
    <n v="0"/>
    <n v="0"/>
    <x v="6"/>
    <x v="15"/>
  </r>
  <r>
    <x v="8"/>
    <x v="1"/>
    <x v="0"/>
    <x v="652"/>
    <x v="1"/>
    <x v="650"/>
    <n v="10040"/>
    <n v="693.82600000000002"/>
    <n v="9346.1740000000009"/>
    <x v="6"/>
    <x v="15"/>
  </r>
  <r>
    <x v="8"/>
    <x v="11"/>
    <x v="0"/>
    <x v="653"/>
    <x v="0"/>
    <x v="651"/>
    <n v="0"/>
    <n v="293994.228"/>
    <n v="-293994.228"/>
    <x v="16"/>
    <x v="302"/>
  </r>
  <r>
    <x v="8"/>
    <x v="11"/>
    <x v="0"/>
    <x v="653"/>
    <x v="2"/>
    <x v="651"/>
    <n v="0"/>
    <n v="29470.248"/>
    <n v="-29470.248"/>
    <x v="16"/>
    <x v="302"/>
  </r>
  <r>
    <x v="8"/>
    <x v="11"/>
    <x v="0"/>
    <x v="653"/>
    <x v="1"/>
    <x v="651"/>
    <n v="0"/>
    <n v="77620"/>
    <n v="-77620"/>
    <x v="16"/>
    <x v="302"/>
  </r>
  <r>
    <x v="8"/>
    <x v="11"/>
    <x v="0"/>
    <x v="653"/>
    <x v="3"/>
    <x v="651"/>
    <n v="0"/>
    <n v="698.48400000000004"/>
    <n v="-698.48400000000004"/>
    <x v="16"/>
    <x v="302"/>
  </r>
  <r>
    <x v="8"/>
    <x v="1"/>
    <x v="0"/>
    <x v="653"/>
    <x v="0"/>
    <x v="651"/>
    <n v="10"/>
    <n v="0"/>
    <n v="10"/>
    <x v="16"/>
    <x v="302"/>
  </r>
  <r>
    <x v="8"/>
    <x v="1"/>
    <x v="0"/>
    <x v="653"/>
    <x v="1"/>
    <x v="651"/>
    <n v="10"/>
    <n v="0"/>
    <n v="10"/>
    <x v="16"/>
    <x v="302"/>
  </r>
  <r>
    <x v="8"/>
    <x v="1"/>
    <x v="0"/>
    <x v="654"/>
    <x v="2"/>
    <x v="652"/>
    <n v="0"/>
    <n v="0"/>
    <n v="0"/>
    <x v="16"/>
    <x v="107"/>
  </r>
  <r>
    <x v="8"/>
    <x v="1"/>
    <x v="0"/>
    <x v="655"/>
    <x v="0"/>
    <x v="653"/>
    <n v="1441140"/>
    <n v="1413538.9539999999"/>
    <n v="27601.046000000002"/>
    <x v="16"/>
    <x v="303"/>
  </r>
  <r>
    <x v="8"/>
    <x v="1"/>
    <x v="0"/>
    <x v="655"/>
    <x v="2"/>
    <x v="653"/>
    <n v="10000"/>
    <n v="8638.6650000000009"/>
    <n v="1361.335"/>
    <x v="16"/>
    <x v="303"/>
  </r>
  <r>
    <x v="8"/>
    <x v="1"/>
    <x v="0"/>
    <x v="655"/>
    <x v="1"/>
    <x v="653"/>
    <n v="103690"/>
    <n v="103599.091"/>
    <n v="90.909000000000006"/>
    <x v="16"/>
    <x v="303"/>
  </r>
  <r>
    <x v="8"/>
    <x v="1"/>
    <x v="0"/>
    <x v="655"/>
    <x v="3"/>
    <x v="653"/>
    <n v="390"/>
    <n v="389.52199999999999"/>
    <n v="0.47800000000000004"/>
    <x v="16"/>
    <x v="303"/>
  </r>
  <r>
    <x v="8"/>
    <x v="1"/>
    <x v="0"/>
    <x v="656"/>
    <x v="4"/>
    <x v="654"/>
    <n v="210"/>
    <n v="59.268000000000001"/>
    <n v="150.732"/>
    <x v="16"/>
    <x v="304"/>
  </r>
  <r>
    <x v="8"/>
    <x v="1"/>
    <x v="0"/>
    <x v="656"/>
    <x v="0"/>
    <x v="654"/>
    <n v="1033260"/>
    <n v="1033248.911"/>
    <n v="11.089"/>
    <x v="16"/>
    <x v="304"/>
  </r>
  <r>
    <x v="8"/>
    <x v="1"/>
    <x v="0"/>
    <x v="656"/>
    <x v="2"/>
    <x v="654"/>
    <n v="98000"/>
    <n v="95791.663"/>
    <n v="2208.337"/>
    <x v="16"/>
    <x v="304"/>
  </r>
  <r>
    <x v="8"/>
    <x v="1"/>
    <x v="0"/>
    <x v="656"/>
    <x v="1"/>
    <x v="654"/>
    <n v="13000"/>
    <n v="13000"/>
    <n v="0"/>
    <x v="16"/>
    <x v="304"/>
  </r>
  <r>
    <x v="8"/>
    <x v="1"/>
    <x v="0"/>
    <x v="657"/>
    <x v="4"/>
    <x v="655"/>
    <n v="0"/>
    <n v="0"/>
    <n v="0"/>
    <x v="16"/>
    <x v="147"/>
  </r>
  <r>
    <x v="8"/>
    <x v="1"/>
    <x v="0"/>
    <x v="657"/>
    <x v="0"/>
    <x v="655"/>
    <n v="10640"/>
    <n v="10639.705"/>
    <n v="0.29500000000000004"/>
    <x v="16"/>
    <x v="147"/>
  </r>
  <r>
    <x v="8"/>
    <x v="1"/>
    <x v="0"/>
    <x v="657"/>
    <x v="2"/>
    <x v="655"/>
    <n v="13000"/>
    <n v="12510.050999999999"/>
    <n v="489.94900000000001"/>
    <x v="16"/>
    <x v="147"/>
  </r>
  <r>
    <x v="8"/>
    <x v="1"/>
    <x v="0"/>
    <x v="658"/>
    <x v="2"/>
    <x v="656"/>
    <n v="20000"/>
    <n v="19860.546999999999"/>
    <n v="139.453"/>
    <x v="25"/>
    <x v="150"/>
  </r>
  <r>
    <x v="8"/>
    <x v="1"/>
    <x v="0"/>
    <x v="659"/>
    <x v="0"/>
    <x v="657"/>
    <n v="510500"/>
    <n v="510492.76699999999"/>
    <n v="7.2330000000000005"/>
    <x v="16"/>
    <x v="47"/>
  </r>
  <r>
    <x v="8"/>
    <x v="1"/>
    <x v="0"/>
    <x v="659"/>
    <x v="2"/>
    <x v="657"/>
    <n v="6500"/>
    <n v="145.66900000000001"/>
    <n v="6354.3310000000001"/>
    <x v="16"/>
    <x v="47"/>
  </r>
  <r>
    <x v="8"/>
    <x v="1"/>
    <x v="0"/>
    <x v="660"/>
    <x v="0"/>
    <x v="658"/>
    <n v="2772580"/>
    <n v="2772550.9210000001"/>
    <n v="29.079000000000001"/>
    <x v="15"/>
    <x v="305"/>
  </r>
  <r>
    <x v="8"/>
    <x v="1"/>
    <x v="0"/>
    <x v="660"/>
    <x v="2"/>
    <x v="658"/>
    <n v="203000"/>
    <n v="198731.42"/>
    <n v="4268.58"/>
    <x v="15"/>
    <x v="305"/>
  </r>
  <r>
    <x v="8"/>
    <x v="1"/>
    <x v="0"/>
    <x v="660"/>
    <x v="1"/>
    <x v="658"/>
    <n v="337100"/>
    <n v="337079.88699999999"/>
    <n v="20.113"/>
    <x v="15"/>
    <x v="305"/>
  </r>
  <r>
    <x v="8"/>
    <x v="1"/>
    <x v="0"/>
    <x v="661"/>
    <x v="0"/>
    <x v="659"/>
    <n v="56350"/>
    <n v="56340.284"/>
    <n v="9.7160000000000011"/>
    <x v="16"/>
    <x v="306"/>
  </r>
  <r>
    <x v="8"/>
    <x v="1"/>
    <x v="0"/>
    <x v="662"/>
    <x v="0"/>
    <x v="660"/>
    <n v="717940"/>
    <n v="717786.91500000004"/>
    <n v="153.08500000000001"/>
    <x v="16"/>
    <x v="105"/>
  </r>
  <r>
    <x v="8"/>
    <x v="1"/>
    <x v="0"/>
    <x v="662"/>
    <x v="2"/>
    <x v="660"/>
    <n v="0"/>
    <n v="0"/>
    <n v="0"/>
    <x v="16"/>
    <x v="105"/>
  </r>
  <r>
    <x v="8"/>
    <x v="1"/>
    <x v="0"/>
    <x v="663"/>
    <x v="4"/>
    <x v="661"/>
    <n v="250"/>
    <n v="121.715"/>
    <n v="128.285"/>
    <x v="16"/>
    <x v="307"/>
  </r>
  <r>
    <x v="8"/>
    <x v="1"/>
    <x v="0"/>
    <x v="663"/>
    <x v="0"/>
    <x v="661"/>
    <n v="1869660"/>
    <n v="1868487.6040000001"/>
    <n v="1172.396"/>
    <x v="16"/>
    <x v="307"/>
  </r>
  <r>
    <x v="8"/>
    <x v="1"/>
    <x v="0"/>
    <x v="663"/>
    <x v="2"/>
    <x v="661"/>
    <n v="420000"/>
    <n v="419506.42499999999"/>
    <n v="493.57500000000005"/>
    <x v="16"/>
    <x v="307"/>
  </r>
  <r>
    <x v="8"/>
    <x v="1"/>
    <x v="0"/>
    <x v="663"/>
    <x v="1"/>
    <x v="661"/>
    <n v="10950"/>
    <n v="10939.802"/>
    <n v="10.198"/>
    <x v="16"/>
    <x v="307"/>
  </r>
  <r>
    <x v="8"/>
    <x v="1"/>
    <x v="0"/>
    <x v="663"/>
    <x v="3"/>
    <x v="661"/>
    <n v="0"/>
    <n v="0"/>
    <n v="0"/>
    <x v="16"/>
    <x v="307"/>
  </r>
  <r>
    <x v="8"/>
    <x v="1"/>
    <x v="0"/>
    <x v="664"/>
    <x v="1"/>
    <x v="662"/>
    <n v="99000"/>
    <n v="96000"/>
    <n v="3000"/>
    <x v="25"/>
    <x v="149"/>
  </r>
  <r>
    <x v="8"/>
    <x v="1"/>
    <x v="0"/>
    <x v="665"/>
    <x v="1"/>
    <x v="663"/>
    <n v="276250"/>
    <n v="240000"/>
    <n v="36250"/>
    <x v="16"/>
    <x v="308"/>
  </r>
  <r>
    <x v="8"/>
    <x v="1"/>
    <x v="0"/>
    <x v="666"/>
    <x v="1"/>
    <x v="664"/>
    <n v="120920"/>
    <n v="120915.277"/>
    <n v="4.7229999999999999"/>
    <x v="16"/>
    <x v="29"/>
  </r>
  <r>
    <x v="8"/>
    <x v="1"/>
    <x v="0"/>
    <x v="667"/>
    <x v="1"/>
    <x v="665"/>
    <n v="9752"/>
    <n v="9750.375"/>
    <n v="1.625"/>
    <x v="25"/>
    <x v="149"/>
  </r>
  <r>
    <x v="8"/>
    <x v="1"/>
    <x v="0"/>
    <x v="668"/>
    <x v="0"/>
    <x v="666"/>
    <n v="1150"/>
    <n v="0"/>
    <n v="1150"/>
    <x v="6"/>
    <x v="15"/>
  </r>
  <r>
    <x v="11"/>
    <x v="9"/>
    <x v="0"/>
    <x v="669"/>
    <x v="6"/>
    <x v="667"/>
    <n v="2700"/>
    <n v="2688.924"/>
    <n v="11.076000000000001"/>
    <x v="6"/>
    <x v="15"/>
  </r>
  <r>
    <x v="11"/>
    <x v="9"/>
    <x v="0"/>
    <x v="669"/>
    <x v="0"/>
    <x v="667"/>
    <n v="3364718"/>
    <n v="3353653.5049999999"/>
    <n v="11064.495000000001"/>
    <x v="6"/>
    <x v="15"/>
  </r>
  <r>
    <x v="11"/>
    <x v="9"/>
    <x v="0"/>
    <x v="669"/>
    <x v="3"/>
    <x v="667"/>
    <n v="8486"/>
    <n v="4720.0820000000003"/>
    <n v="3765.9180000000001"/>
    <x v="6"/>
    <x v="15"/>
  </r>
  <r>
    <x v="11"/>
    <x v="9"/>
    <x v="0"/>
    <x v="670"/>
    <x v="5"/>
    <x v="668"/>
    <n v="22664"/>
    <n v="22658.699000000001"/>
    <n v="5.3010000000000002"/>
    <x v="6"/>
    <x v="15"/>
  </r>
  <r>
    <x v="11"/>
    <x v="9"/>
    <x v="0"/>
    <x v="670"/>
    <x v="0"/>
    <x v="668"/>
    <n v="119298"/>
    <n v="119298"/>
    <n v="0"/>
    <x v="6"/>
    <x v="15"/>
  </r>
  <r>
    <x v="15"/>
    <x v="10"/>
    <x v="1"/>
    <x v="671"/>
    <x v="1"/>
    <x v="669"/>
    <n v="185350"/>
    <n v="185323.21600000001"/>
    <n v="26.784000000000002"/>
    <x v="6"/>
    <x v="15"/>
  </r>
  <r>
    <x v="7"/>
    <x v="9"/>
    <x v="1"/>
    <x v="672"/>
    <x v="1"/>
    <x v="670"/>
    <n v="177706"/>
    <n v="177444.41200000001"/>
    <n v="261.58800000000002"/>
    <x v="6"/>
    <x v="15"/>
  </r>
  <r>
    <x v="7"/>
    <x v="9"/>
    <x v="0"/>
    <x v="673"/>
    <x v="4"/>
    <x v="671"/>
    <n v="0"/>
    <n v="0"/>
    <n v="0"/>
    <x v="86"/>
    <x v="228"/>
  </r>
  <r>
    <x v="7"/>
    <x v="9"/>
    <x v="0"/>
    <x v="673"/>
    <x v="0"/>
    <x v="671"/>
    <n v="0"/>
    <n v="0"/>
    <n v="0"/>
    <x v="86"/>
    <x v="228"/>
  </r>
  <r>
    <x v="7"/>
    <x v="9"/>
    <x v="0"/>
    <x v="673"/>
    <x v="1"/>
    <x v="671"/>
    <n v="0"/>
    <n v="0"/>
    <n v="0"/>
    <x v="86"/>
    <x v="228"/>
  </r>
  <r>
    <x v="7"/>
    <x v="9"/>
    <x v="0"/>
    <x v="674"/>
    <x v="1"/>
    <x v="672"/>
    <n v="186000"/>
    <n v="186000"/>
    <n v="0"/>
    <x v="86"/>
    <x v="228"/>
  </r>
  <r>
    <x v="7"/>
    <x v="9"/>
    <x v="0"/>
    <x v="674"/>
    <x v="3"/>
    <x v="672"/>
    <n v="0"/>
    <n v="0"/>
    <n v="0"/>
    <x v="86"/>
    <x v="228"/>
  </r>
  <r>
    <x v="13"/>
    <x v="3"/>
    <x v="0"/>
    <x v="675"/>
    <x v="0"/>
    <x v="673"/>
    <n v="2517277"/>
    <n v="2517276.7549999999"/>
    <n v="0.24500000000000002"/>
    <x v="39"/>
    <x v="309"/>
  </r>
  <r>
    <x v="13"/>
    <x v="3"/>
    <x v="0"/>
    <x v="675"/>
    <x v="2"/>
    <x v="673"/>
    <n v="3378"/>
    <n v="0"/>
    <n v="3378"/>
    <x v="39"/>
    <x v="309"/>
  </r>
  <r>
    <x v="13"/>
    <x v="3"/>
    <x v="0"/>
    <x v="675"/>
    <x v="1"/>
    <x v="673"/>
    <n v="178941"/>
    <n v="178939.75599999999"/>
    <n v="1.244"/>
    <x v="39"/>
    <x v="309"/>
  </r>
  <r>
    <x v="13"/>
    <x v="3"/>
    <x v="0"/>
    <x v="675"/>
    <x v="3"/>
    <x v="673"/>
    <n v="0"/>
    <n v="0"/>
    <n v="0"/>
    <x v="39"/>
    <x v="309"/>
  </r>
  <r>
    <x v="13"/>
    <x v="3"/>
    <x v="0"/>
    <x v="676"/>
    <x v="0"/>
    <x v="674"/>
    <n v="1096967"/>
    <n v="1096965.5549999999"/>
    <n v="1.4450000000000001"/>
    <x v="41"/>
    <x v="310"/>
  </r>
  <r>
    <x v="13"/>
    <x v="3"/>
    <x v="0"/>
    <x v="677"/>
    <x v="4"/>
    <x v="675"/>
    <n v="1000"/>
    <n v="0"/>
    <n v="1000"/>
    <x v="41"/>
    <x v="311"/>
  </r>
  <r>
    <x v="13"/>
    <x v="3"/>
    <x v="0"/>
    <x v="677"/>
    <x v="0"/>
    <x v="675"/>
    <n v="1020250"/>
    <n v="1017264.563"/>
    <n v="2985.4370000000004"/>
    <x v="41"/>
    <x v="311"/>
  </r>
  <r>
    <x v="13"/>
    <x v="3"/>
    <x v="0"/>
    <x v="677"/>
    <x v="3"/>
    <x v="675"/>
    <n v="0"/>
    <n v="0"/>
    <n v="0"/>
    <x v="41"/>
    <x v="311"/>
  </r>
  <r>
    <x v="3"/>
    <x v="0"/>
    <x v="0"/>
    <x v="678"/>
    <x v="0"/>
    <x v="676"/>
    <n v="84747"/>
    <n v="84746.150000000009"/>
    <n v="0.85"/>
    <x v="3"/>
    <x v="312"/>
  </r>
  <r>
    <x v="3"/>
    <x v="0"/>
    <x v="0"/>
    <x v="678"/>
    <x v="1"/>
    <x v="676"/>
    <n v="12003"/>
    <n v="12002.578"/>
    <n v="0.42200000000000004"/>
    <x v="3"/>
    <x v="312"/>
  </r>
  <r>
    <x v="3"/>
    <x v="0"/>
    <x v="0"/>
    <x v="679"/>
    <x v="0"/>
    <x v="677"/>
    <n v="488245"/>
    <n v="488244.886"/>
    <n v="0.114"/>
    <x v="4"/>
    <x v="13"/>
  </r>
  <r>
    <x v="3"/>
    <x v="0"/>
    <x v="0"/>
    <x v="679"/>
    <x v="1"/>
    <x v="677"/>
    <n v="70796"/>
    <n v="70795.506999999998"/>
    <n v="0.49300000000000005"/>
    <x v="4"/>
    <x v="13"/>
  </r>
  <r>
    <x v="3"/>
    <x v="0"/>
    <x v="0"/>
    <x v="680"/>
    <x v="0"/>
    <x v="678"/>
    <n v="279689"/>
    <n v="279689"/>
    <n v="0"/>
    <x v="3"/>
    <x v="8"/>
  </r>
  <r>
    <x v="3"/>
    <x v="0"/>
    <x v="0"/>
    <x v="680"/>
    <x v="1"/>
    <x v="678"/>
    <n v="40443"/>
    <n v="40442.728000000003"/>
    <n v="0.27200000000000002"/>
    <x v="3"/>
    <x v="8"/>
  </r>
  <r>
    <x v="3"/>
    <x v="0"/>
    <x v="0"/>
    <x v="681"/>
    <x v="0"/>
    <x v="679"/>
    <n v="353000"/>
    <n v="353000"/>
    <n v="0"/>
    <x v="3"/>
    <x v="313"/>
  </r>
  <r>
    <x v="3"/>
    <x v="0"/>
    <x v="0"/>
    <x v="681"/>
    <x v="1"/>
    <x v="679"/>
    <n v="35300"/>
    <n v="35300"/>
    <n v="0"/>
    <x v="3"/>
    <x v="313"/>
  </r>
  <r>
    <x v="3"/>
    <x v="0"/>
    <x v="0"/>
    <x v="682"/>
    <x v="0"/>
    <x v="680"/>
    <n v="172988"/>
    <n v="172987.56400000001"/>
    <n v="0.436"/>
    <x v="4"/>
    <x v="314"/>
  </r>
  <r>
    <x v="3"/>
    <x v="0"/>
    <x v="0"/>
    <x v="682"/>
    <x v="1"/>
    <x v="680"/>
    <n v="24075"/>
    <n v="24074.534"/>
    <n v="0.46600000000000003"/>
    <x v="4"/>
    <x v="314"/>
  </r>
  <r>
    <x v="3"/>
    <x v="0"/>
    <x v="0"/>
    <x v="683"/>
    <x v="0"/>
    <x v="681"/>
    <n v="225777"/>
    <n v="225776.85399999999"/>
    <n v="0.14600000000000002"/>
    <x v="3"/>
    <x v="3"/>
  </r>
  <r>
    <x v="3"/>
    <x v="0"/>
    <x v="0"/>
    <x v="683"/>
    <x v="1"/>
    <x v="681"/>
    <n v="32659"/>
    <n v="32658.758999999998"/>
    <n v="0.24100000000000002"/>
    <x v="3"/>
    <x v="3"/>
  </r>
  <r>
    <x v="3"/>
    <x v="0"/>
    <x v="0"/>
    <x v="684"/>
    <x v="0"/>
    <x v="682"/>
    <n v="511365"/>
    <n v="502422.603"/>
    <n v="8942.3970000000008"/>
    <x v="4"/>
    <x v="13"/>
  </r>
  <r>
    <x v="3"/>
    <x v="0"/>
    <x v="0"/>
    <x v="684"/>
    <x v="1"/>
    <x v="682"/>
    <n v="74148"/>
    <n v="72851.277000000002"/>
    <n v="1296.723"/>
    <x v="4"/>
    <x v="13"/>
  </r>
  <r>
    <x v="3"/>
    <x v="0"/>
    <x v="0"/>
    <x v="685"/>
    <x v="0"/>
    <x v="683"/>
    <n v="324530"/>
    <n v="324529.55099999998"/>
    <n v="0.44900000000000001"/>
    <x v="3"/>
    <x v="312"/>
  </r>
  <r>
    <x v="3"/>
    <x v="0"/>
    <x v="0"/>
    <x v="685"/>
    <x v="1"/>
    <x v="683"/>
    <n v="32453"/>
    <n v="32452.955999999998"/>
    <n v="4.4000000000000004E-2"/>
    <x v="3"/>
    <x v="312"/>
  </r>
  <r>
    <x v="3"/>
    <x v="0"/>
    <x v="0"/>
    <x v="686"/>
    <x v="0"/>
    <x v="684"/>
    <n v="4887"/>
    <n v="4886.0140000000001"/>
    <n v="0.9860000000000001"/>
    <x v="3"/>
    <x v="6"/>
  </r>
  <r>
    <x v="3"/>
    <x v="0"/>
    <x v="0"/>
    <x v="686"/>
    <x v="1"/>
    <x v="684"/>
    <n v="709"/>
    <n v="708.471"/>
    <n v="0.52900000000000003"/>
    <x v="3"/>
    <x v="6"/>
  </r>
  <r>
    <x v="3"/>
    <x v="0"/>
    <x v="0"/>
    <x v="687"/>
    <x v="0"/>
    <x v="685"/>
    <n v="827385"/>
    <n v="827385"/>
    <n v="0"/>
    <x v="3"/>
    <x v="312"/>
  </r>
  <r>
    <x v="3"/>
    <x v="0"/>
    <x v="0"/>
    <x v="687"/>
    <x v="1"/>
    <x v="685"/>
    <n v="119971"/>
    <n v="119970.825"/>
    <n v="0.17500000000000002"/>
    <x v="3"/>
    <x v="312"/>
  </r>
  <r>
    <x v="3"/>
    <x v="0"/>
    <x v="0"/>
    <x v="688"/>
    <x v="0"/>
    <x v="686"/>
    <n v="13134"/>
    <n v="13133.852000000001"/>
    <n v="0.14800000000000002"/>
    <x v="3"/>
    <x v="3"/>
  </r>
  <r>
    <x v="3"/>
    <x v="0"/>
    <x v="0"/>
    <x v="688"/>
    <x v="1"/>
    <x v="686"/>
    <n v="1905"/>
    <n v="1904.41"/>
    <n v="0.59"/>
    <x v="3"/>
    <x v="3"/>
  </r>
  <r>
    <x v="3"/>
    <x v="0"/>
    <x v="0"/>
    <x v="689"/>
    <x v="0"/>
    <x v="687"/>
    <n v="1963105"/>
    <n v="1860197.4820000001"/>
    <n v="102907.518"/>
    <x v="6"/>
    <x v="15"/>
  </r>
  <r>
    <x v="3"/>
    <x v="0"/>
    <x v="0"/>
    <x v="689"/>
    <x v="2"/>
    <x v="687"/>
    <n v="77500"/>
    <n v="75087.428"/>
    <n v="2412.5720000000001"/>
    <x v="6"/>
    <x v="15"/>
  </r>
  <r>
    <x v="3"/>
    <x v="0"/>
    <x v="0"/>
    <x v="689"/>
    <x v="1"/>
    <x v="687"/>
    <n v="229481"/>
    <n v="219188.60500000001"/>
    <n v="10292.395"/>
    <x v="6"/>
    <x v="15"/>
  </r>
  <r>
    <x v="3"/>
    <x v="0"/>
    <x v="0"/>
    <x v="690"/>
    <x v="0"/>
    <x v="688"/>
    <n v="131618"/>
    <n v="131616.905"/>
    <n v="1.095"/>
    <x v="3"/>
    <x v="6"/>
  </r>
  <r>
    <x v="3"/>
    <x v="0"/>
    <x v="0"/>
    <x v="690"/>
    <x v="1"/>
    <x v="688"/>
    <n v="18420"/>
    <n v="18419.597999999998"/>
    <n v="0.40200000000000002"/>
    <x v="3"/>
    <x v="6"/>
  </r>
  <r>
    <x v="3"/>
    <x v="0"/>
    <x v="0"/>
    <x v="691"/>
    <x v="0"/>
    <x v="689"/>
    <n v="1030467"/>
    <n v="1030465.882"/>
    <n v="1.1180000000000001"/>
    <x v="4"/>
    <x v="13"/>
  </r>
  <r>
    <x v="3"/>
    <x v="0"/>
    <x v="0"/>
    <x v="691"/>
    <x v="1"/>
    <x v="689"/>
    <n v="133961"/>
    <n v="133960.30300000001"/>
    <n v="0.69700000000000006"/>
    <x v="4"/>
    <x v="13"/>
  </r>
  <r>
    <x v="3"/>
    <x v="0"/>
    <x v="0"/>
    <x v="692"/>
    <x v="1"/>
    <x v="690"/>
    <n v="3090809"/>
    <n v="3041000.8870000001"/>
    <n v="49808.112999999998"/>
    <x v="6"/>
    <x v="15"/>
  </r>
  <r>
    <x v="3"/>
    <x v="0"/>
    <x v="0"/>
    <x v="693"/>
    <x v="0"/>
    <x v="691"/>
    <n v="244594"/>
    <n v="244594"/>
    <n v="0"/>
    <x v="3"/>
    <x v="8"/>
  </r>
  <r>
    <x v="3"/>
    <x v="0"/>
    <x v="0"/>
    <x v="693"/>
    <x v="2"/>
    <x v="691"/>
    <n v="10291"/>
    <n v="0"/>
    <n v="10291"/>
    <x v="3"/>
    <x v="8"/>
  </r>
  <r>
    <x v="3"/>
    <x v="0"/>
    <x v="0"/>
    <x v="693"/>
    <x v="1"/>
    <x v="691"/>
    <n v="24460"/>
    <n v="24459.4"/>
    <n v="0.6"/>
    <x v="3"/>
    <x v="8"/>
  </r>
  <r>
    <x v="8"/>
    <x v="0"/>
    <x v="0"/>
    <x v="694"/>
    <x v="0"/>
    <x v="692"/>
    <n v="956344"/>
    <n v="956344"/>
    <n v="0"/>
    <x v="16"/>
    <x v="315"/>
  </r>
  <r>
    <x v="8"/>
    <x v="0"/>
    <x v="0"/>
    <x v="694"/>
    <x v="1"/>
    <x v="692"/>
    <n v="138670"/>
    <n v="138670"/>
    <n v="0"/>
    <x v="16"/>
    <x v="315"/>
  </r>
  <r>
    <x v="8"/>
    <x v="0"/>
    <x v="0"/>
    <x v="695"/>
    <x v="0"/>
    <x v="693"/>
    <n v="540920"/>
    <n v="540919.74100000004"/>
    <n v="0.25900000000000001"/>
    <x v="25"/>
    <x v="316"/>
  </r>
  <r>
    <x v="8"/>
    <x v="0"/>
    <x v="0"/>
    <x v="695"/>
    <x v="1"/>
    <x v="693"/>
    <n v="78434"/>
    <n v="78433.611999999994"/>
    <n v="0.38800000000000001"/>
    <x v="25"/>
    <x v="316"/>
  </r>
  <r>
    <x v="11"/>
    <x v="15"/>
    <x v="0"/>
    <x v="696"/>
    <x v="4"/>
    <x v="694"/>
    <n v="1275"/>
    <n v="943.45"/>
    <n v="331.55"/>
    <x v="100"/>
    <x v="317"/>
  </r>
  <r>
    <x v="11"/>
    <x v="15"/>
    <x v="0"/>
    <x v="696"/>
    <x v="1"/>
    <x v="694"/>
    <n v="997304"/>
    <n v="996990.50100000005"/>
    <n v="313.49900000000002"/>
    <x v="100"/>
    <x v="317"/>
  </r>
  <r>
    <x v="11"/>
    <x v="15"/>
    <x v="0"/>
    <x v="697"/>
    <x v="4"/>
    <x v="695"/>
    <n v="3072"/>
    <n v="1776.8290000000002"/>
    <n v="1295.171"/>
    <x v="101"/>
    <x v="318"/>
  </r>
  <r>
    <x v="11"/>
    <x v="15"/>
    <x v="0"/>
    <x v="697"/>
    <x v="1"/>
    <x v="695"/>
    <n v="857074"/>
    <n v="856484.40700000001"/>
    <n v="589.59300000000007"/>
    <x v="101"/>
    <x v="318"/>
  </r>
  <r>
    <x v="11"/>
    <x v="15"/>
    <x v="0"/>
    <x v="697"/>
    <x v="3"/>
    <x v="695"/>
    <n v="500"/>
    <n v="0"/>
    <n v="500"/>
    <x v="101"/>
    <x v="318"/>
  </r>
  <r>
    <x v="11"/>
    <x v="15"/>
    <x v="0"/>
    <x v="698"/>
    <x v="1"/>
    <x v="696"/>
    <n v="635534"/>
    <n v="331049.522"/>
    <n v="304484.478"/>
    <x v="102"/>
    <x v="319"/>
  </r>
  <r>
    <x v="11"/>
    <x v="15"/>
    <x v="0"/>
    <x v="698"/>
    <x v="3"/>
    <x v="696"/>
    <n v="500"/>
    <n v="67.491"/>
    <n v="432.50900000000001"/>
    <x v="102"/>
    <x v="319"/>
  </r>
  <r>
    <x v="11"/>
    <x v="15"/>
    <x v="0"/>
    <x v="699"/>
    <x v="4"/>
    <x v="697"/>
    <n v="158"/>
    <n v="125.792"/>
    <n v="32.207999999999998"/>
    <x v="103"/>
    <x v="320"/>
  </r>
  <r>
    <x v="11"/>
    <x v="15"/>
    <x v="0"/>
    <x v="699"/>
    <x v="1"/>
    <x v="697"/>
    <n v="787856"/>
    <n v="747602.88899999997"/>
    <n v="40253.110999999997"/>
    <x v="103"/>
    <x v="320"/>
  </r>
  <r>
    <x v="11"/>
    <x v="15"/>
    <x v="0"/>
    <x v="700"/>
    <x v="1"/>
    <x v="698"/>
    <n v="785525"/>
    <n v="784908.38699999999"/>
    <n v="616.61300000000006"/>
    <x v="104"/>
    <x v="321"/>
  </r>
  <r>
    <x v="11"/>
    <x v="15"/>
    <x v="0"/>
    <x v="700"/>
    <x v="3"/>
    <x v="698"/>
    <n v="500"/>
    <n v="78.759"/>
    <n v="421.24100000000004"/>
    <x v="104"/>
    <x v="321"/>
  </r>
  <r>
    <x v="11"/>
    <x v="15"/>
    <x v="0"/>
    <x v="701"/>
    <x v="1"/>
    <x v="699"/>
    <n v="831082"/>
    <n v="795166.42500000005"/>
    <n v="35915.574999999997"/>
    <x v="105"/>
    <x v="322"/>
  </r>
  <r>
    <x v="11"/>
    <x v="15"/>
    <x v="0"/>
    <x v="701"/>
    <x v="3"/>
    <x v="699"/>
    <n v="600"/>
    <n v="114.90900000000001"/>
    <n v="485.09100000000001"/>
    <x v="105"/>
    <x v="322"/>
  </r>
  <r>
    <x v="11"/>
    <x v="15"/>
    <x v="0"/>
    <x v="702"/>
    <x v="4"/>
    <x v="700"/>
    <n v="252"/>
    <n v="251.584"/>
    <n v="0.41600000000000004"/>
    <x v="106"/>
    <x v="323"/>
  </r>
  <r>
    <x v="11"/>
    <x v="15"/>
    <x v="0"/>
    <x v="702"/>
    <x v="1"/>
    <x v="700"/>
    <n v="1735355"/>
    <n v="1643847.53"/>
    <n v="91507.47"/>
    <x v="106"/>
    <x v="323"/>
  </r>
  <r>
    <x v="11"/>
    <x v="15"/>
    <x v="0"/>
    <x v="703"/>
    <x v="0"/>
    <x v="701"/>
    <n v="3027"/>
    <n v="3026.192"/>
    <n v="0.80800000000000005"/>
    <x v="102"/>
    <x v="319"/>
  </r>
  <r>
    <x v="11"/>
    <x v="15"/>
    <x v="0"/>
    <x v="704"/>
    <x v="0"/>
    <x v="702"/>
    <n v="0"/>
    <n v="0"/>
    <n v="0"/>
    <x v="6"/>
    <x v="15"/>
  </r>
  <r>
    <x v="11"/>
    <x v="15"/>
    <x v="0"/>
    <x v="705"/>
    <x v="1"/>
    <x v="703"/>
    <n v="482713"/>
    <n v="444978.80099999998"/>
    <n v="37734.199000000001"/>
    <x v="107"/>
    <x v="324"/>
  </r>
  <r>
    <x v="11"/>
    <x v="15"/>
    <x v="0"/>
    <x v="705"/>
    <x v="3"/>
    <x v="703"/>
    <n v="500"/>
    <n v="0"/>
    <n v="500"/>
    <x v="107"/>
    <x v="324"/>
  </r>
  <r>
    <x v="11"/>
    <x v="15"/>
    <x v="0"/>
    <x v="706"/>
    <x v="1"/>
    <x v="704"/>
    <n v="405723"/>
    <n v="405723"/>
    <n v="0"/>
    <x v="108"/>
    <x v="325"/>
  </r>
  <r>
    <x v="11"/>
    <x v="15"/>
    <x v="0"/>
    <x v="707"/>
    <x v="1"/>
    <x v="705"/>
    <n v="414638"/>
    <n v="413658.63500000001"/>
    <n v="979.36500000000001"/>
    <x v="109"/>
    <x v="326"/>
  </r>
  <r>
    <x v="11"/>
    <x v="15"/>
    <x v="0"/>
    <x v="708"/>
    <x v="0"/>
    <x v="706"/>
    <n v="22913157"/>
    <n v="22887233.785"/>
    <n v="25923.215"/>
    <x v="6"/>
    <x v="15"/>
  </r>
  <r>
    <x v="11"/>
    <x v="15"/>
    <x v="0"/>
    <x v="709"/>
    <x v="0"/>
    <x v="707"/>
    <n v="1623150"/>
    <n v="1623149.639"/>
    <n v="0.36100000000000004"/>
    <x v="109"/>
    <x v="326"/>
  </r>
  <r>
    <x v="11"/>
    <x v="15"/>
    <x v="0"/>
    <x v="710"/>
    <x v="1"/>
    <x v="708"/>
    <n v="353099"/>
    <n v="352599"/>
    <n v="500"/>
    <x v="110"/>
    <x v="327"/>
  </r>
  <r>
    <x v="11"/>
    <x v="15"/>
    <x v="0"/>
    <x v="710"/>
    <x v="3"/>
    <x v="708"/>
    <n v="250"/>
    <n v="82.697000000000003"/>
    <n v="167.303"/>
    <x v="110"/>
    <x v="327"/>
  </r>
  <r>
    <x v="11"/>
    <x v="15"/>
    <x v="0"/>
    <x v="711"/>
    <x v="1"/>
    <x v="709"/>
    <n v="349173"/>
    <n v="334872.978"/>
    <n v="14300.022000000001"/>
    <x v="111"/>
    <x v="328"/>
  </r>
  <r>
    <x v="11"/>
    <x v="15"/>
    <x v="0"/>
    <x v="711"/>
    <x v="3"/>
    <x v="709"/>
    <n v="250"/>
    <n v="41.349000000000004"/>
    <n v="208.65100000000001"/>
    <x v="111"/>
    <x v="328"/>
  </r>
  <r>
    <x v="11"/>
    <x v="15"/>
    <x v="0"/>
    <x v="712"/>
    <x v="0"/>
    <x v="710"/>
    <n v="27172271"/>
    <n v="27172270.079999998"/>
    <n v="0.92"/>
    <x v="111"/>
    <x v="328"/>
  </r>
  <r>
    <x v="11"/>
    <x v="15"/>
    <x v="0"/>
    <x v="713"/>
    <x v="1"/>
    <x v="711"/>
    <n v="1159349"/>
    <n v="1147396.8659999999"/>
    <n v="11952.134"/>
    <x v="112"/>
    <x v="329"/>
  </r>
  <r>
    <x v="11"/>
    <x v="15"/>
    <x v="0"/>
    <x v="713"/>
    <x v="3"/>
    <x v="711"/>
    <n v="500"/>
    <n v="78.759"/>
    <n v="421.24100000000004"/>
    <x v="112"/>
    <x v="329"/>
  </r>
  <r>
    <x v="11"/>
    <x v="15"/>
    <x v="0"/>
    <x v="714"/>
    <x v="1"/>
    <x v="712"/>
    <n v="2311596"/>
    <n v="1964856.2960000001"/>
    <n v="346739.70400000003"/>
    <x v="6"/>
    <x v="15"/>
  </r>
  <r>
    <x v="11"/>
    <x v="15"/>
    <x v="0"/>
    <x v="715"/>
    <x v="1"/>
    <x v="713"/>
    <n v="618000"/>
    <n v="558315.027"/>
    <n v="59684.972999999998"/>
    <x v="6"/>
    <x v="15"/>
  </r>
  <r>
    <x v="11"/>
    <x v="15"/>
    <x v="0"/>
    <x v="716"/>
    <x v="0"/>
    <x v="714"/>
    <n v="8491398"/>
    <n v="8491397.1209999993"/>
    <n v="0.879"/>
    <x v="103"/>
    <x v="320"/>
  </r>
  <r>
    <x v="11"/>
    <x v="15"/>
    <x v="0"/>
    <x v="717"/>
    <x v="0"/>
    <x v="715"/>
    <n v="5254917"/>
    <n v="5254457.5760000004"/>
    <n v="459.42400000000004"/>
    <x v="106"/>
    <x v="323"/>
  </r>
  <r>
    <x v="11"/>
    <x v="15"/>
    <x v="0"/>
    <x v="718"/>
    <x v="0"/>
    <x v="716"/>
    <n v="123186"/>
    <n v="123185.857"/>
    <n v="0.14300000000000002"/>
    <x v="105"/>
    <x v="322"/>
  </r>
  <r>
    <x v="11"/>
    <x v="15"/>
    <x v="0"/>
    <x v="719"/>
    <x v="0"/>
    <x v="717"/>
    <n v="235242"/>
    <n v="235241.66399999999"/>
    <n v="0.33600000000000002"/>
    <x v="101"/>
    <x v="318"/>
  </r>
  <r>
    <x v="11"/>
    <x v="15"/>
    <x v="0"/>
    <x v="720"/>
    <x v="4"/>
    <x v="718"/>
    <n v="1416"/>
    <n v="597.51200000000006"/>
    <n v="818.48800000000006"/>
    <x v="113"/>
    <x v="330"/>
  </r>
  <r>
    <x v="11"/>
    <x v="15"/>
    <x v="0"/>
    <x v="720"/>
    <x v="1"/>
    <x v="718"/>
    <n v="805036"/>
    <n v="795464.38800000004"/>
    <n v="9571.612000000001"/>
    <x v="113"/>
    <x v="330"/>
  </r>
  <r>
    <x v="11"/>
    <x v="15"/>
    <x v="0"/>
    <x v="721"/>
    <x v="1"/>
    <x v="719"/>
    <n v="20466"/>
    <n v="14465.328000000001"/>
    <n v="6000.6720000000005"/>
    <x v="106"/>
    <x v="323"/>
  </r>
  <r>
    <x v="11"/>
    <x v="15"/>
    <x v="0"/>
    <x v="721"/>
    <x v="3"/>
    <x v="719"/>
    <n v="300"/>
    <n v="116.82700000000001"/>
    <n v="183.173"/>
    <x v="106"/>
    <x v="323"/>
  </r>
  <r>
    <x v="11"/>
    <x v="15"/>
    <x v="0"/>
    <x v="722"/>
    <x v="1"/>
    <x v="720"/>
    <n v="274396"/>
    <n v="273282.45600000001"/>
    <n v="1113.5440000000001"/>
    <x v="114"/>
    <x v="331"/>
  </r>
  <r>
    <x v="11"/>
    <x v="15"/>
    <x v="0"/>
    <x v="722"/>
    <x v="3"/>
    <x v="720"/>
    <n v="250"/>
    <n v="0"/>
    <n v="250"/>
    <x v="114"/>
    <x v="331"/>
  </r>
  <r>
    <x v="11"/>
    <x v="15"/>
    <x v="0"/>
    <x v="723"/>
    <x v="1"/>
    <x v="721"/>
    <n v="480769"/>
    <n v="478781.66100000002"/>
    <n v="1987.3390000000002"/>
    <x v="115"/>
    <x v="332"/>
  </r>
  <r>
    <x v="11"/>
    <x v="15"/>
    <x v="0"/>
    <x v="723"/>
    <x v="3"/>
    <x v="721"/>
    <n v="500"/>
    <n v="0"/>
    <n v="500"/>
    <x v="115"/>
    <x v="332"/>
  </r>
  <r>
    <x v="11"/>
    <x v="15"/>
    <x v="0"/>
    <x v="724"/>
    <x v="0"/>
    <x v="722"/>
    <n v="4065432"/>
    <n v="4065431.8369999998"/>
    <n v="0.16300000000000001"/>
    <x v="110"/>
    <x v="327"/>
  </r>
  <r>
    <x v="11"/>
    <x v="15"/>
    <x v="0"/>
    <x v="725"/>
    <x v="4"/>
    <x v="723"/>
    <n v="2500"/>
    <n v="250.68800000000002"/>
    <n v="2249.3119999999999"/>
    <x v="103"/>
    <x v="320"/>
  </r>
  <r>
    <x v="11"/>
    <x v="15"/>
    <x v="0"/>
    <x v="726"/>
    <x v="4"/>
    <x v="724"/>
    <n v="6000"/>
    <n v="699.46400000000006"/>
    <n v="5300.5360000000001"/>
    <x v="107"/>
    <x v="324"/>
  </r>
  <r>
    <x v="11"/>
    <x v="15"/>
    <x v="0"/>
    <x v="726"/>
    <x v="2"/>
    <x v="724"/>
    <n v="121338"/>
    <n v="68114.676999999996"/>
    <n v="53223.323000000004"/>
    <x v="107"/>
    <x v="324"/>
  </r>
  <r>
    <x v="11"/>
    <x v="15"/>
    <x v="0"/>
    <x v="727"/>
    <x v="4"/>
    <x v="725"/>
    <n v="700"/>
    <n v="0"/>
    <n v="700"/>
    <x v="108"/>
    <x v="325"/>
  </r>
  <r>
    <x v="11"/>
    <x v="15"/>
    <x v="0"/>
    <x v="728"/>
    <x v="4"/>
    <x v="726"/>
    <n v="700"/>
    <n v="0"/>
    <n v="700"/>
    <x v="109"/>
    <x v="326"/>
  </r>
  <r>
    <x v="11"/>
    <x v="15"/>
    <x v="0"/>
    <x v="729"/>
    <x v="4"/>
    <x v="727"/>
    <n v="8000"/>
    <n v="470.31600000000003"/>
    <n v="7529.6840000000002"/>
    <x v="106"/>
    <x v="323"/>
  </r>
  <r>
    <x v="11"/>
    <x v="15"/>
    <x v="0"/>
    <x v="729"/>
    <x v="2"/>
    <x v="727"/>
    <n v="1123704"/>
    <n v="1076713.9790000001"/>
    <n v="46990.021000000001"/>
    <x v="106"/>
    <x v="323"/>
  </r>
  <r>
    <x v="11"/>
    <x v="15"/>
    <x v="0"/>
    <x v="730"/>
    <x v="4"/>
    <x v="728"/>
    <n v="4000"/>
    <n v="492.30100000000004"/>
    <n v="3507.6990000000001"/>
    <x v="102"/>
    <x v="319"/>
  </r>
  <r>
    <x v="11"/>
    <x v="15"/>
    <x v="0"/>
    <x v="730"/>
    <x v="2"/>
    <x v="728"/>
    <n v="814448"/>
    <n v="757234.10400000005"/>
    <n v="57213.896000000001"/>
    <x v="102"/>
    <x v="319"/>
  </r>
  <r>
    <x v="11"/>
    <x v="15"/>
    <x v="0"/>
    <x v="731"/>
    <x v="4"/>
    <x v="729"/>
    <n v="17000"/>
    <n v="8407.7470000000012"/>
    <n v="8592.2530000000006"/>
    <x v="104"/>
    <x v="321"/>
  </r>
  <r>
    <x v="11"/>
    <x v="15"/>
    <x v="0"/>
    <x v="731"/>
    <x v="2"/>
    <x v="729"/>
    <n v="393514"/>
    <n v="255935.511"/>
    <n v="137578.489"/>
    <x v="104"/>
    <x v="321"/>
  </r>
  <r>
    <x v="11"/>
    <x v="15"/>
    <x v="0"/>
    <x v="732"/>
    <x v="4"/>
    <x v="730"/>
    <n v="14000"/>
    <n v="11218.606"/>
    <n v="2781.3940000000002"/>
    <x v="105"/>
    <x v="322"/>
  </r>
  <r>
    <x v="11"/>
    <x v="15"/>
    <x v="0"/>
    <x v="732"/>
    <x v="2"/>
    <x v="730"/>
    <n v="1977370"/>
    <n v="1972265.0120000001"/>
    <n v="5104.9880000000003"/>
    <x v="105"/>
    <x v="322"/>
  </r>
  <r>
    <x v="11"/>
    <x v="15"/>
    <x v="0"/>
    <x v="733"/>
    <x v="4"/>
    <x v="731"/>
    <n v="4000"/>
    <n v="557.89800000000002"/>
    <n v="3442.1020000000003"/>
    <x v="111"/>
    <x v="328"/>
  </r>
  <r>
    <x v="11"/>
    <x v="15"/>
    <x v="0"/>
    <x v="733"/>
    <x v="2"/>
    <x v="731"/>
    <n v="274729"/>
    <n v="266643.85600000003"/>
    <n v="8085.1440000000002"/>
    <x v="111"/>
    <x v="328"/>
  </r>
  <r>
    <x v="11"/>
    <x v="15"/>
    <x v="0"/>
    <x v="734"/>
    <x v="4"/>
    <x v="732"/>
    <n v="800"/>
    <n v="0"/>
    <n v="800"/>
    <x v="114"/>
    <x v="331"/>
  </r>
  <r>
    <x v="11"/>
    <x v="15"/>
    <x v="0"/>
    <x v="735"/>
    <x v="0"/>
    <x v="733"/>
    <n v="1184531"/>
    <n v="1184530.3999999999"/>
    <n v="0.6"/>
    <x v="6"/>
    <x v="15"/>
  </r>
  <r>
    <x v="11"/>
    <x v="15"/>
    <x v="0"/>
    <x v="736"/>
    <x v="4"/>
    <x v="734"/>
    <n v="12000"/>
    <n v="0"/>
    <n v="12000"/>
    <x v="113"/>
    <x v="330"/>
  </r>
  <r>
    <x v="11"/>
    <x v="15"/>
    <x v="0"/>
    <x v="736"/>
    <x v="2"/>
    <x v="734"/>
    <n v="65497"/>
    <n v="65490.716"/>
    <n v="6.2840000000000007"/>
    <x v="113"/>
    <x v="330"/>
  </r>
  <r>
    <x v="11"/>
    <x v="15"/>
    <x v="0"/>
    <x v="737"/>
    <x v="0"/>
    <x v="735"/>
    <n v="2399639"/>
    <n v="2399293.892"/>
    <n v="345.108"/>
    <x v="115"/>
    <x v="332"/>
  </r>
  <r>
    <x v="11"/>
    <x v="15"/>
    <x v="0"/>
    <x v="738"/>
    <x v="1"/>
    <x v="736"/>
    <n v="9000"/>
    <n v="9000"/>
    <n v="0"/>
    <x v="102"/>
    <x v="319"/>
  </r>
  <r>
    <x v="11"/>
    <x v="15"/>
    <x v="0"/>
    <x v="739"/>
    <x v="4"/>
    <x v="737"/>
    <n v="3178"/>
    <n v="2610.1840000000002"/>
    <n v="567.81600000000003"/>
    <x v="116"/>
    <x v="333"/>
  </r>
  <r>
    <x v="11"/>
    <x v="15"/>
    <x v="0"/>
    <x v="739"/>
    <x v="1"/>
    <x v="737"/>
    <n v="703910"/>
    <n v="689762.48699999996"/>
    <n v="14147.512999999999"/>
    <x v="116"/>
    <x v="333"/>
  </r>
  <r>
    <x v="11"/>
    <x v="15"/>
    <x v="0"/>
    <x v="740"/>
    <x v="0"/>
    <x v="738"/>
    <n v="812723"/>
    <n v="811537.61699999997"/>
    <n v="1185.383"/>
    <x v="114"/>
    <x v="331"/>
  </r>
  <r>
    <x v="11"/>
    <x v="15"/>
    <x v="0"/>
    <x v="741"/>
    <x v="1"/>
    <x v="739"/>
    <n v="652966"/>
    <n v="652316.17000000004"/>
    <n v="649.83000000000004"/>
    <x v="105"/>
    <x v="322"/>
  </r>
  <r>
    <x v="11"/>
    <x v="15"/>
    <x v="0"/>
    <x v="742"/>
    <x v="1"/>
    <x v="740"/>
    <n v="652966"/>
    <n v="652316.17000000004"/>
    <n v="649.83000000000004"/>
    <x v="117"/>
    <x v="334"/>
  </r>
  <r>
    <x v="11"/>
    <x v="15"/>
    <x v="0"/>
    <x v="743"/>
    <x v="1"/>
    <x v="741"/>
    <n v="1118244"/>
    <n v="1118038.1299999999"/>
    <n v="205.87"/>
    <x v="109"/>
    <x v="326"/>
  </r>
  <r>
    <x v="11"/>
    <x v="15"/>
    <x v="0"/>
    <x v="744"/>
    <x v="1"/>
    <x v="742"/>
    <n v="848851"/>
    <n v="848850.52300000004"/>
    <n v="0.47700000000000004"/>
    <x v="107"/>
    <x v="335"/>
  </r>
  <r>
    <x v="11"/>
    <x v="15"/>
    <x v="0"/>
    <x v="745"/>
    <x v="4"/>
    <x v="743"/>
    <n v="50000"/>
    <n v="33571.864999999998"/>
    <n v="16428.135000000002"/>
    <x v="116"/>
    <x v="336"/>
  </r>
  <r>
    <x v="11"/>
    <x v="15"/>
    <x v="0"/>
    <x v="745"/>
    <x v="2"/>
    <x v="743"/>
    <n v="7734606"/>
    <n v="7556990.9400000004"/>
    <n v="177615.06"/>
    <x v="116"/>
    <x v="336"/>
  </r>
  <r>
    <x v="11"/>
    <x v="15"/>
    <x v="0"/>
    <x v="746"/>
    <x v="1"/>
    <x v="744"/>
    <n v="556446"/>
    <n v="556443.81000000006"/>
    <n v="2.19"/>
    <x v="118"/>
    <x v="15"/>
  </r>
  <r>
    <x v="11"/>
    <x v="15"/>
    <x v="0"/>
    <x v="747"/>
    <x v="1"/>
    <x v="745"/>
    <n v="0"/>
    <n v="0"/>
    <n v="0"/>
    <x v="119"/>
    <x v="337"/>
  </r>
  <r>
    <x v="11"/>
    <x v="15"/>
    <x v="0"/>
    <x v="747"/>
    <x v="3"/>
    <x v="745"/>
    <n v="700"/>
    <n v="0"/>
    <n v="700"/>
    <x v="119"/>
    <x v="337"/>
  </r>
  <r>
    <x v="11"/>
    <x v="15"/>
    <x v="0"/>
    <x v="748"/>
    <x v="1"/>
    <x v="746"/>
    <n v="407636"/>
    <n v="407626.90899999999"/>
    <n v="9.0910000000000011"/>
    <x v="110"/>
    <x v="327"/>
  </r>
  <r>
    <x v="11"/>
    <x v="15"/>
    <x v="0"/>
    <x v="749"/>
    <x v="2"/>
    <x v="747"/>
    <n v="0"/>
    <n v="0"/>
    <n v="0"/>
    <x v="111"/>
    <x v="338"/>
  </r>
  <r>
    <x v="11"/>
    <x v="15"/>
    <x v="0"/>
    <x v="750"/>
    <x v="2"/>
    <x v="748"/>
    <n v="0"/>
    <n v="0"/>
    <n v="0"/>
    <x v="103"/>
    <x v="320"/>
  </r>
  <r>
    <x v="11"/>
    <x v="15"/>
    <x v="0"/>
    <x v="751"/>
    <x v="1"/>
    <x v="749"/>
    <n v="0"/>
    <n v="0"/>
    <n v="0"/>
    <x v="111"/>
    <x v="328"/>
  </r>
  <r>
    <x v="11"/>
    <x v="15"/>
    <x v="0"/>
    <x v="752"/>
    <x v="1"/>
    <x v="750"/>
    <n v="500"/>
    <n v="0"/>
    <n v="500"/>
    <x v="114"/>
    <x v="331"/>
  </r>
  <r>
    <x v="11"/>
    <x v="15"/>
    <x v="0"/>
    <x v="752"/>
    <x v="3"/>
    <x v="750"/>
    <n v="0"/>
    <n v="0"/>
    <n v="0"/>
    <x v="114"/>
    <x v="331"/>
  </r>
  <r>
    <x v="11"/>
    <x v="15"/>
    <x v="0"/>
    <x v="753"/>
    <x v="1"/>
    <x v="751"/>
    <n v="0"/>
    <n v="0"/>
    <n v="0"/>
    <x v="103"/>
    <x v="320"/>
  </r>
  <r>
    <x v="11"/>
    <x v="15"/>
    <x v="0"/>
    <x v="754"/>
    <x v="2"/>
    <x v="752"/>
    <n v="0"/>
    <n v="0"/>
    <n v="0"/>
    <x v="109"/>
    <x v="326"/>
  </r>
  <r>
    <x v="11"/>
    <x v="15"/>
    <x v="0"/>
    <x v="755"/>
    <x v="1"/>
    <x v="753"/>
    <n v="500"/>
    <n v="0"/>
    <n v="500"/>
    <x v="109"/>
    <x v="326"/>
  </r>
  <r>
    <x v="11"/>
    <x v="15"/>
    <x v="0"/>
    <x v="755"/>
    <x v="3"/>
    <x v="753"/>
    <n v="500"/>
    <n v="0"/>
    <n v="500"/>
    <x v="109"/>
    <x v="326"/>
  </r>
  <r>
    <x v="11"/>
    <x v="15"/>
    <x v="0"/>
    <x v="756"/>
    <x v="0"/>
    <x v="754"/>
    <n v="0"/>
    <n v="0"/>
    <n v="0"/>
    <x v="103"/>
    <x v="320"/>
  </r>
  <r>
    <x v="11"/>
    <x v="15"/>
    <x v="0"/>
    <x v="757"/>
    <x v="0"/>
    <x v="755"/>
    <n v="0"/>
    <n v="0"/>
    <n v="0"/>
    <x v="114"/>
    <x v="331"/>
  </r>
  <r>
    <x v="11"/>
    <x v="15"/>
    <x v="0"/>
    <x v="758"/>
    <x v="0"/>
    <x v="756"/>
    <n v="0"/>
    <n v="0"/>
    <n v="0"/>
    <x v="111"/>
    <x v="328"/>
  </r>
  <r>
    <x v="11"/>
    <x v="15"/>
    <x v="0"/>
    <x v="759"/>
    <x v="0"/>
    <x v="757"/>
    <n v="0"/>
    <n v="0"/>
    <n v="0"/>
    <x v="109"/>
    <x v="326"/>
  </r>
  <r>
    <x v="11"/>
    <x v="15"/>
    <x v="0"/>
    <x v="760"/>
    <x v="1"/>
    <x v="758"/>
    <n v="93717"/>
    <n v="93716.96"/>
    <n v="0.04"/>
    <x v="108"/>
    <x v="325"/>
  </r>
  <r>
    <x v="11"/>
    <x v="15"/>
    <x v="0"/>
    <x v="761"/>
    <x v="1"/>
    <x v="759"/>
    <n v="0"/>
    <n v="0"/>
    <n v="0"/>
    <x v="111"/>
    <x v="328"/>
  </r>
  <r>
    <x v="11"/>
    <x v="15"/>
    <x v="0"/>
    <x v="761"/>
    <x v="3"/>
    <x v="759"/>
    <n v="1000"/>
    <n v="110.26300000000001"/>
    <n v="889.73700000000008"/>
    <x v="111"/>
    <x v="328"/>
  </r>
  <r>
    <x v="11"/>
    <x v="15"/>
    <x v="0"/>
    <x v="762"/>
    <x v="1"/>
    <x v="760"/>
    <n v="1000"/>
    <n v="0"/>
    <n v="1000"/>
    <x v="107"/>
    <x v="339"/>
  </r>
  <r>
    <x v="9"/>
    <x v="1"/>
    <x v="0"/>
    <x v="763"/>
    <x v="1"/>
    <x v="761"/>
    <n v="113470"/>
    <n v="113343.81600000001"/>
    <n v="126.18400000000001"/>
    <x v="6"/>
    <x v="15"/>
  </r>
  <r>
    <x v="9"/>
    <x v="1"/>
    <x v="0"/>
    <x v="764"/>
    <x v="0"/>
    <x v="762"/>
    <n v="61380"/>
    <n v="61377.898000000001"/>
    <n v="2.1020000000000003"/>
    <x v="6"/>
    <x v="15"/>
  </r>
  <r>
    <x v="9"/>
    <x v="1"/>
    <x v="0"/>
    <x v="765"/>
    <x v="4"/>
    <x v="763"/>
    <n v="3110"/>
    <n v="3091.5610000000001"/>
    <n v="18.439"/>
    <x v="120"/>
    <x v="340"/>
  </r>
  <r>
    <x v="9"/>
    <x v="1"/>
    <x v="0"/>
    <x v="765"/>
    <x v="0"/>
    <x v="763"/>
    <n v="14092696"/>
    <n v="14092695.972999999"/>
    <n v="2.7E-2"/>
    <x v="120"/>
    <x v="340"/>
  </r>
  <r>
    <x v="9"/>
    <x v="1"/>
    <x v="0"/>
    <x v="765"/>
    <x v="1"/>
    <x v="763"/>
    <n v="1214784"/>
    <n v="1184973.152"/>
    <n v="29810.847999999998"/>
    <x v="120"/>
    <x v="340"/>
  </r>
  <r>
    <x v="9"/>
    <x v="1"/>
    <x v="0"/>
    <x v="766"/>
    <x v="4"/>
    <x v="764"/>
    <n v="8900"/>
    <n v="8096.4710000000005"/>
    <n v="803.529"/>
    <x v="121"/>
    <x v="341"/>
  </r>
  <r>
    <x v="9"/>
    <x v="1"/>
    <x v="0"/>
    <x v="766"/>
    <x v="0"/>
    <x v="764"/>
    <n v="3298870"/>
    <n v="3298869.9180000001"/>
    <n v="8.2000000000000003E-2"/>
    <x v="121"/>
    <x v="341"/>
  </r>
  <r>
    <x v="9"/>
    <x v="1"/>
    <x v="0"/>
    <x v="766"/>
    <x v="2"/>
    <x v="764"/>
    <n v="0"/>
    <n v="0"/>
    <n v="0"/>
    <x v="121"/>
    <x v="341"/>
  </r>
  <r>
    <x v="9"/>
    <x v="1"/>
    <x v="0"/>
    <x v="766"/>
    <x v="1"/>
    <x v="764"/>
    <n v="446100"/>
    <n v="446089"/>
    <n v="11"/>
    <x v="121"/>
    <x v="341"/>
  </r>
  <r>
    <x v="9"/>
    <x v="1"/>
    <x v="0"/>
    <x v="766"/>
    <x v="3"/>
    <x v="764"/>
    <n v="200"/>
    <n v="126.015"/>
    <n v="73.984999999999999"/>
    <x v="121"/>
    <x v="341"/>
  </r>
  <r>
    <x v="9"/>
    <x v="1"/>
    <x v="0"/>
    <x v="767"/>
    <x v="1"/>
    <x v="765"/>
    <n v="43000"/>
    <n v="43000"/>
    <n v="0"/>
    <x v="20"/>
    <x v="342"/>
  </r>
  <r>
    <x v="9"/>
    <x v="1"/>
    <x v="0"/>
    <x v="767"/>
    <x v="3"/>
    <x v="765"/>
    <n v="80"/>
    <n v="70.884"/>
    <n v="9.1159999999999997"/>
    <x v="20"/>
    <x v="342"/>
  </r>
  <r>
    <x v="9"/>
    <x v="1"/>
    <x v="0"/>
    <x v="768"/>
    <x v="4"/>
    <x v="766"/>
    <n v="130"/>
    <n v="105.372"/>
    <n v="24.628"/>
    <x v="122"/>
    <x v="343"/>
  </r>
  <r>
    <x v="9"/>
    <x v="1"/>
    <x v="0"/>
    <x v="768"/>
    <x v="0"/>
    <x v="766"/>
    <n v="8810"/>
    <n v="8806.594000000001"/>
    <n v="3.4060000000000001"/>
    <x v="122"/>
    <x v="343"/>
  </r>
  <r>
    <x v="9"/>
    <x v="1"/>
    <x v="0"/>
    <x v="768"/>
    <x v="1"/>
    <x v="766"/>
    <n v="49820"/>
    <n v="49817.567999999999"/>
    <n v="2.4319999999999999"/>
    <x v="122"/>
    <x v="343"/>
  </r>
  <r>
    <x v="9"/>
    <x v="1"/>
    <x v="0"/>
    <x v="769"/>
    <x v="1"/>
    <x v="767"/>
    <n v="190520"/>
    <n v="190520"/>
    <n v="0"/>
    <x v="123"/>
    <x v="344"/>
  </r>
  <r>
    <x v="9"/>
    <x v="1"/>
    <x v="0"/>
    <x v="770"/>
    <x v="4"/>
    <x v="768"/>
    <n v="50"/>
    <n v="49.686"/>
    <n v="0.314"/>
    <x v="6"/>
    <x v="15"/>
  </r>
  <r>
    <x v="9"/>
    <x v="1"/>
    <x v="0"/>
    <x v="770"/>
    <x v="0"/>
    <x v="768"/>
    <n v="527080"/>
    <n v="527069.84600000002"/>
    <n v="10.154"/>
    <x v="6"/>
    <x v="15"/>
  </r>
  <r>
    <x v="9"/>
    <x v="1"/>
    <x v="0"/>
    <x v="771"/>
    <x v="1"/>
    <x v="769"/>
    <n v="65740"/>
    <n v="65732.047999999995"/>
    <n v="7.952"/>
    <x v="124"/>
    <x v="345"/>
  </r>
  <r>
    <x v="9"/>
    <x v="1"/>
    <x v="0"/>
    <x v="772"/>
    <x v="1"/>
    <x v="770"/>
    <n v="362550"/>
    <n v="362550"/>
    <n v="0"/>
    <x v="125"/>
    <x v="346"/>
  </r>
  <r>
    <x v="9"/>
    <x v="1"/>
    <x v="0"/>
    <x v="773"/>
    <x v="1"/>
    <x v="771"/>
    <n v="10"/>
    <n v="0"/>
    <n v="10"/>
    <x v="125"/>
    <x v="347"/>
  </r>
  <r>
    <x v="9"/>
    <x v="1"/>
    <x v="0"/>
    <x v="773"/>
    <x v="3"/>
    <x v="771"/>
    <n v="500"/>
    <n v="50.406000000000006"/>
    <n v="449.59399999999999"/>
    <x v="125"/>
    <x v="347"/>
  </r>
  <r>
    <x v="9"/>
    <x v="1"/>
    <x v="0"/>
    <x v="774"/>
    <x v="1"/>
    <x v="772"/>
    <n v="5"/>
    <n v="0"/>
    <n v="5"/>
    <x v="126"/>
    <x v="348"/>
  </r>
  <r>
    <x v="9"/>
    <x v="1"/>
    <x v="0"/>
    <x v="774"/>
    <x v="3"/>
    <x v="772"/>
    <n v="100"/>
    <n v="66.945999999999998"/>
    <n v="33.054000000000002"/>
    <x v="126"/>
    <x v="348"/>
  </r>
  <r>
    <x v="9"/>
    <x v="1"/>
    <x v="0"/>
    <x v="775"/>
    <x v="0"/>
    <x v="773"/>
    <n v="10"/>
    <n v="0"/>
    <n v="10"/>
    <x v="19"/>
    <x v="294"/>
  </r>
  <r>
    <x v="9"/>
    <x v="1"/>
    <x v="0"/>
    <x v="776"/>
    <x v="4"/>
    <x v="774"/>
    <n v="1860"/>
    <n v="1838.3530000000001"/>
    <n v="21.647000000000002"/>
    <x v="127"/>
    <x v="349"/>
  </r>
  <r>
    <x v="9"/>
    <x v="1"/>
    <x v="0"/>
    <x v="776"/>
    <x v="0"/>
    <x v="774"/>
    <n v="3646860"/>
    <n v="3645459.844"/>
    <n v="1400.1560000000002"/>
    <x v="127"/>
    <x v="349"/>
  </r>
  <r>
    <x v="9"/>
    <x v="1"/>
    <x v="0"/>
    <x v="777"/>
    <x v="1"/>
    <x v="775"/>
    <n v="5"/>
    <n v="0"/>
    <n v="5"/>
    <x v="21"/>
    <x v="299"/>
  </r>
  <r>
    <x v="9"/>
    <x v="1"/>
    <x v="0"/>
    <x v="777"/>
    <x v="3"/>
    <x v="775"/>
    <n v="0"/>
    <n v="0"/>
    <n v="0"/>
    <x v="21"/>
    <x v="299"/>
  </r>
  <r>
    <x v="9"/>
    <x v="1"/>
    <x v="0"/>
    <x v="778"/>
    <x v="1"/>
    <x v="776"/>
    <n v="5"/>
    <n v="0"/>
    <n v="5"/>
    <x v="23"/>
    <x v="300"/>
  </r>
  <r>
    <x v="9"/>
    <x v="1"/>
    <x v="0"/>
    <x v="778"/>
    <x v="3"/>
    <x v="776"/>
    <n v="70"/>
    <n v="66.945999999999998"/>
    <n v="3.0540000000000003"/>
    <x v="23"/>
    <x v="300"/>
  </r>
  <r>
    <x v="9"/>
    <x v="11"/>
    <x v="0"/>
    <x v="779"/>
    <x v="0"/>
    <x v="777"/>
    <n v="0"/>
    <n v="969257.56499999994"/>
    <n v="-969257.56499999994"/>
    <x v="127"/>
    <x v="349"/>
  </r>
  <r>
    <x v="9"/>
    <x v="1"/>
    <x v="0"/>
    <x v="779"/>
    <x v="0"/>
    <x v="777"/>
    <n v="4343170"/>
    <n v="4285235.2079999996"/>
    <n v="57934.792000000001"/>
    <x v="127"/>
    <x v="349"/>
  </r>
  <r>
    <x v="9"/>
    <x v="1"/>
    <x v="0"/>
    <x v="780"/>
    <x v="0"/>
    <x v="778"/>
    <n v="2108920"/>
    <n v="2108919.9989999998"/>
    <n v="1E-3"/>
    <x v="127"/>
    <x v="349"/>
  </r>
  <r>
    <x v="9"/>
    <x v="1"/>
    <x v="0"/>
    <x v="780"/>
    <x v="1"/>
    <x v="778"/>
    <n v="44010"/>
    <n v="19809.13"/>
    <n v="24200.87"/>
    <x v="127"/>
    <x v="349"/>
  </r>
  <r>
    <x v="9"/>
    <x v="1"/>
    <x v="0"/>
    <x v="780"/>
    <x v="3"/>
    <x v="778"/>
    <n v="1000"/>
    <n v="743.48800000000006"/>
    <n v="256.512"/>
    <x v="127"/>
    <x v="349"/>
  </r>
  <r>
    <x v="9"/>
    <x v="11"/>
    <x v="0"/>
    <x v="781"/>
    <x v="3"/>
    <x v="779"/>
    <n v="0"/>
    <n v="63.007000000000005"/>
    <n v="-63.007000000000005"/>
    <x v="23"/>
    <x v="350"/>
  </r>
  <r>
    <x v="9"/>
    <x v="1"/>
    <x v="0"/>
    <x v="781"/>
    <x v="2"/>
    <x v="779"/>
    <n v="14000"/>
    <n v="13234.591"/>
    <n v="765.40899999999999"/>
    <x v="23"/>
    <x v="350"/>
  </r>
  <r>
    <x v="5"/>
    <x v="1"/>
    <x v="0"/>
    <x v="782"/>
    <x v="0"/>
    <x v="780"/>
    <n v="145890"/>
    <n v="145278.962"/>
    <n v="611.03800000000001"/>
    <x v="12"/>
    <x v="35"/>
  </r>
  <r>
    <x v="5"/>
    <x v="1"/>
    <x v="0"/>
    <x v="782"/>
    <x v="2"/>
    <x v="780"/>
    <n v="24200"/>
    <n v="18906.919000000002"/>
    <n v="5293.0810000000001"/>
    <x v="12"/>
    <x v="35"/>
  </r>
  <r>
    <x v="5"/>
    <x v="1"/>
    <x v="0"/>
    <x v="782"/>
    <x v="1"/>
    <x v="780"/>
    <n v="165450"/>
    <n v="161622.54699999999"/>
    <n v="3827.453"/>
    <x v="12"/>
    <x v="35"/>
  </r>
  <r>
    <x v="5"/>
    <x v="1"/>
    <x v="0"/>
    <x v="783"/>
    <x v="0"/>
    <x v="781"/>
    <n v="160"/>
    <n v="0"/>
    <n v="160"/>
    <x v="12"/>
    <x v="351"/>
  </r>
  <r>
    <x v="5"/>
    <x v="1"/>
    <x v="0"/>
    <x v="783"/>
    <x v="1"/>
    <x v="781"/>
    <n v="0"/>
    <n v="0"/>
    <n v="0"/>
    <x v="12"/>
    <x v="351"/>
  </r>
  <r>
    <x v="5"/>
    <x v="1"/>
    <x v="0"/>
    <x v="784"/>
    <x v="1"/>
    <x v="782"/>
    <n v="78700"/>
    <n v="37545.885000000002"/>
    <n v="41154.114999999998"/>
    <x v="9"/>
    <x v="352"/>
  </r>
  <r>
    <x v="5"/>
    <x v="1"/>
    <x v="0"/>
    <x v="785"/>
    <x v="4"/>
    <x v="783"/>
    <n v="31130"/>
    <n v="535.54600000000005"/>
    <n v="30594.454000000002"/>
    <x v="128"/>
    <x v="353"/>
  </r>
  <r>
    <x v="5"/>
    <x v="1"/>
    <x v="0"/>
    <x v="785"/>
    <x v="0"/>
    <x v="783"/>
    <n v="9979803"/>
    <n v="9979503.7799999993"/>
    <n v="299.22000000000003"/>
    <x v="128"/>
    <x v="353"/>
  </r>
  <r>
    <x v="5"/>
    <x v="1"/>
    <x v="0"/>
    <x v="785"/>
    <x v="1"/>
    <x v="783"/>
    <n v="1708360"/>
    <n v="1677916.8640000001"/>
    <n v="30443.135999999999"/>
    <x v="128"/>
    <x v="353"/>
  </r>
  <r>
    <x v="5"/>
    <x v="1"/>
    <x v="0"/>
    <x v="785"/>
    <x v="3"/>
    <x v="783"/>
    <n v="127"/>
    <n v="61.355000000000004"/>
    <n v="65.64500000000001"/>
    <x v="128"/>
    <x v="353"/>
  </r>
  <r>
    <x v="5"/>
    <x v="1"/>
    <x v="0"/>
    <x v="786"/>
    <x v="0"/>
    <x v="784"/>
    <n v="98520"/>
    <n v="98516.053"/>
    <n v="3.9470000000000001"/>
    <x v="12"/>
    <x v="32"/>
  </r>
  <r>
    <x v="5"/>
    <x v="1"/>
    <x v="0"/>
    <x v="786"/>
    <x v="2"/>
    <x v="784"/>
    <n v="500"/>
    <n v="0"/>
    <n v="500"/>
    <x v="12"/>
    <x v="32"/>
  </r>
  <r>
    <x v="5"/>
    <x v="1"/>
    <x v="0"/>
    <x v="787"/>
    <x v="1"/>
    <x v="785"/>
    <n v="251500"/>
    <n v="251500"/>
    <n v="0"/>
    <x v="12"/>
    <x v="32"/>
  </r>
  <r>
    <x v="5"/>
    <x v="1"/>
    <x v="0"/>
    <x v="788"/>
    <x v="2"/>
    <x v="786"/>
    <n v="5000"/>
    <n v="3227.6890000000003"/>
    <n v="1772.3110000000001"/>
    <x v="6"/>
    <x v="15"/>
  </r>
  <r>
    <x v="5"/>
    <x v="1"/>
    <x v="0"/>
    <x v="789"/>
    <x v="0"/>
    <x v="787"/>
    <n v="2033320"/>
    <n v="1873836.7579999999"/>
    <n v="159483.242"/>
    <x v="12"/>
    <x v="354"/>
  </r>
  <r>
    <x v="5"/>
    <x v="1"/>
    <x v="0"/>
    <x v="790"/>
    <x v="1"/>
    <x v="788"/>
    <n v="189310"/>
    <n v="178228.19699999999"/>
    <n v="11081.803"/>
    <x v="9"/>
    <x v="355"/>
  </r>
  <r>
    <x v="5"/>
    <x v="1"/>
    <x v="0"/>
    <x v="791"/>
    <x v="1"/>
    <x v="789"/>
    <n v="257600"/>
    <n v="256669.99299999999"/>
    <n v="930.00700000000006"/>
    <x v="12"/>
    <x v="35"/>
  </r>
  <r>
    <x v="5"/>
    <x v="1"/>
    <x v="0"/>
    <x v="792"/>
    <x v="0"/>
    <x v="790"/>
    <n v="280"/>
    <n v="0"/>
    <n v="280"/>
    <x v="6"/>
    <x v="15"/>
  </r>
  <r>
    <x v="5"/>
    <x v="1"/>
    <x v="0"/>
    <x v="793"/>
    <x v="4"/>
    <x v="791"/>
    <n v="5042"/>
    <n v="1728.3530000000001"/>
    <n v="3313.6469999999999"/>
    <x v="129"/>
    <x v="356"/>
  </r>
  <r>
    <x v="5"/>
    <x v="1"/>
    <x v="0"/>
    <x v="793"/>
    <x v="0"/>
    <x v="791"/>
    <n v="2295500"/>
    <n v="2295494.7779999999"/>
    <n v="5.2220000000000004"/>
    <x v="129"/>
    <x v="356"/>
  </r>
  <r>
    <x v="5"/>
    <x v="1"/>
    <x v="0"/>
    <x v="793"/>
    <x v="1"/>
    <x v="791"/>
    <n v="397600"/>
    <n v="397596.61900000001"/>
    <n v="3.3810000000000002"/>
    <x v="129"/>
    <x v="356"/>
  </r>
  <r>
    <x v="5"/>
    <x v="1"/>
    <x v="0"/>
    <x v="794"/>
    <x v="2"/>
    <x v="792"/>
    <n v="0"/>
    <n v="0"/>
    <n v="0"/>
    <x v="12"/>
    <x v="32"/>
  </r>
  <r>
    <x v="5"/>
    <x v="1"/>
    <x v="0"/>
    <x v="795"/>
    <x v="2"/>
    <x v="793"/>
    <n v="10000"/>
    <n v="6942.2430000000004"/>
    <n v="3057.7570000000001"/>
    <x v="9"/>
    <x v="357"/>
  </r>
  <r>
    <x v="5"/>
    <x v="1"/>
    <x v="0"/>
    <x v="796"/>
    <x v="4"/>
    <x v="794"/>
    <n v="1760"/>
    <n v="0"/>
    <n v="1760"/>
    <x v="129"/>
    <x v="358"/>
  </r>
  <r>
    <x v="5"/>
    <x v="1"/>
    <x v="0"/>
    <x v="796"/>
    <x v="0"/>
    <x v="794"/>
    <n v="1537000"/>
    <n v="1494779.983"/>
    <n v="42220.017"/>
    <x v="129"/>
    <x v="358"/>
  </r>
  <r>
    <x v="5"/>
    <x v="1"/>
    <x v="0"/>
    <x v="797"/>
    <x v="4"/>
    <x v="795"/>
    <n v="10960"/>
    <n v="2629.0440000000003"/>
    <n v="8330.9560000000001"/>
    <x v="129"/>
    <x v="359"/>
  </r>
  <r>
    <x v="5"/>
    <x v="1"/>
    <x v="0"/>
    <x v="797"/>
    <x v="0"/>
    <x v="795"/>
    <n v="4049400"/>
    <n v="4048407.23"/>
    <n v="992.77"/>
    <x v="129"/>
    <x v="359"/>
  </r>
  <r>
    <x v="5"/>
    <x v="1"/>
    <x v="0"/>
    <x v="797"/>
    <x v="1"/>
    <x v="795"/>
    <n v="456400"/>
    <n v="444346.95699999999"/>
    <n v="12053.043"/>
    <x v="129"/>
    <x v="359"/>
  </r>
  <r>
    <x v="5"/>
    <x v="1"/>
    <x v="0"/>
    <x v="798"/>
    <x v="4"/>
    <x v="796"/>
    <n v="3020"/>
    <n v="0"/>
    <n v="3020"/>
    <x v="129"/>
    <x v="360"/>
  </r>
  <r>
    <x v="5"/>
    <x v="1"/>
    <x v="0"/>
    <x v="798"/>
    <x v="0"/>
    <x v="796"/>
    <n v="5895600"/>
    <n v="5853079.284"/>
    <n v="42520.716"/>
    <x v="129"/>
    <x v="360"/>
  </r>
  <r>
    <x v="5"/>
    <x v="1"/>
    <x v="0"/>
    <x v="798"/>
    <x v="2"/>
    <x v="796"/>
    <n v="10000"/>
    <n v="5662.6090000000004"/>
    <n v="4337.3910000000005"/>
    <x v="129"/>
    <x v="360"/>
  </r>
  <r>
    <x v="5"/>
    <x v="1"/>
    <x v="0"/>
    <x v="798"/>
    <x v="1"/>
    <x v="796"/>
    <n v="18320"/>
    <n v="18305.224000000002"/>
    <n v="14.776000000000002"/>
    <x v="129"/>
    <x v="360"/>
  </r>
  <r>
    <x v="5"/>
    <x v="1"/>
    <x v="0"/>
    <x v="799"/>
    <x v="4"/>
    <x v="797"/>
    <n v="2340"/>
    <n v="0"/>
    <n v="2340"/>
    <x v="129"/>
    <x v="361"/>
  </r>
  <r>
    <x v="5"/>
    <x v="1"/>
    <x v="0"/>
    <x v="799"/>
    <x v="0"/>
    <x v="797"/>
    <n v="1844400"/>
    <n v="1843485.4450000001"/>
    <n v="914.55500000000006"/>
    <x v="129"/>
    <x v="361"/>
  </r>
  <r>
    <x v="5"/>
    <x v="1"/>
    <x v="0"/>
    <x v="800"/>
    <x v="0"/>
    <x v="798"/>
    <n v="13400"/>
    <n v="0"/>
    <n v="13400"/>
    <x v="12"/>
    <x v="351"/>
  </r>
  <r>
    <x v="5"/>
    <x v="1"/>
    <x v="0"/>
    <x v="801"/>
    <x v="0"/>
    <x v="799"/>
    <n v="10"/>
    <n v="0"/>
    <n v="10"/>
    <x v="11"/>
    <x v="239"/>
  </r>
  <r>
    <x v="5"/>
    <x v="1"/>
    <x v="0"/>
    <x v="801"/>
    <x v="1"/>
    <x v="799"/>
    <n v="10"/>
    <n v="0"/>
    <n v="10"/>
    <x v="11"/>
    <x v="239"/>
  </r>
  <r>
    <x v="5"/>
    <x v="1"/>
    <x v="0"/>
    <x v="802"/>
    <x v="0"/>
    <x v="800"/>
    <n v="1"/>
    <n v="0"/>
    <n v="1"/>
    <x v="11"/>
    <x v="362"/>
  </r>
  <r>
    <x v="5"/>
    <x v="1"/>
    <x v="0"/>
    <x v="802"/>
    <x v="1"/>
    <x v="800"/>
    <n v="0"/>
    <n v="0"/>
    <n v="0"/>
    <x v="11"/>
    <x v="362"/>
  </r>
  <r>
    <x v="5"/>
    <x v="1"/>
    <x v="0"/>
    <x v="802"/>
    <x v="3"/>
    <x v="800"/>
    <n v="1000"/>
    <n v="56.707000000000001"/>
    <n v="943.29300000000001"/>
    <x v="11"/>
    <x v="362"/>
  </r>
  <r>
    <x v="5"/>
    <x v="1"/>
    <x v="0"/>
    <x v="803"/>
    <x v="0"/>
    <x v="801"/>
    <n v="10"/>
    <n v="0"/>
    <n v="10"/>
    <x v="11"/>
    <x v="363"/>
  </r>
  <r>
    <x v="5"/>
    <x v="1"/>
    <x v="0"/>
    <x v="803"/>
    <x v="2"/>
    <x v="801"/>
    <n v="4000"/>
    <n v="2734.5750000000003"/>
    <n v="1265.425"/>
    <x v="11"/>
    <x v="363"/>
  </r>
  <r>
    <x v="5"/>
    <x v="1"/>
    <x v="0"/>
    <x v="803"/>
    <x v="1"/>
    <x v="801"/>
    <n v="10"/>
    <n v="0"/>
    <n v="10"/>
    <x v="11"/>
    <x v="363"/>
  </r>
  <r>
    <x v="5"/>
    <x v="1"/>
    <x v="0"/>
    <x v="803"/>
    <x v="3"/>
    <x v="801"/>
    <n v="0"/>
    <n v="0"/>
    <n v="0"/>
    <x v="11"/>
    <x v="363"/>
  </r>
  <r>
    <x v="5"/>
    <x v="1"/>
    <x v="0"/>
    <x v="804"/>
    <x v="4"/>
    <x v="802"/>
    <n v="2340"/>
    <n v="0"/>
    <n v="2340"/>
    <x v="129"/>
    <x v="360"/>
  </r>
  <r>
    <x v="5"/>
    <x v="1"/>
    <x v="0"/>
    <x v="804"/>
    <x v="0"/>
    <x v="802"/>
    <n v="2293360"/>
    <n v="2293358.8930000002"/>
    <n v="1.107"/>
    <x v="129"/>
    <x v="360"/>
  </r>
  <r>
    <x v="5"/>
    <x v="1"/>
    <x v="0"/>
    <x v="805"/>
    <x v="1"/>
    <x v="803"/>
    <n v="198170"/>
    <n v="198166.035"/>
    <n v="3.9650000000000003"/>
    <x v="12"/>
    <x v="364"/>
  </r>
  <r>
    <x v="5"/>
    <x v="1"/>
    <x v="0"/>
    <x v="805"/>
    <x v="3"/>
    <x v="803"/>
    <n v="130"/>
    <n v="127.616"/>
    <n v="2.3839999999999999"/>
    <x v="12"/>
    <x v="364"/>
  </r>
  <r>
    <x v="3"/>
    <x v="6"/>
    <x v="0"/>
    <x v="806"/>
    <x v="0"/>
    <x v="804"/>
    <n v="7595"/>
    <n v="7594.53"/>
    <n v="0.47000000000000003"/>
    <x v="3"/>
    <x v="312"/>
  </r>
  <r>
    <x v="3"/>
    <x v="6"/>
    <x v="0"/>
    <x v="807"/>
    <x v="4"/>
    <x v="805"/>
    <n v="0"/>
    <n v="0"/>
    <n v="0"/>
    <x v="6"/>
    <x v="15"/>
  </r>
  <r>
    <x v="3"/>
    <x v="6"/>
    <x v="0"/>
    <x v="807"/>
    <x v="0"/>
    <x v="805"/>
    <n v="656490"/>
    <n v="656490"/>
    <n v="0"/>
    <x v="6"/>
    <x v="15"/>
  </r>
  <r>
    <x v="3"/>
    <x v="6"/>
    <x v="0"/>
    <x v="808"/>
    <x v="0"/>
    <x v="806"/>
    <n v="3097288"/>
    <n v="3097285.8280000002"/>
    <n v="2.1720000000000002"/>
    <x v="3"/>
    <x v="8"/>
  </r>
  <r>
    <x v="3"/>
    <x v="6"/>
    <x v="0"/>
    <x v="809"/>
    <x v="4"/>
    <x v="807"/>
    <n v="0"/>
    <n v="0"/>
    <n v="0"/>
    <x v="3"/>
    <x v="3"/>
  </r>
  <r>
    <x v="3"/>
    <x v="6"/>
    <x v="0"/>
    <x v="809"/>
    <x v="0"/>
    <x v="807"/>
    <n v="0"/>
    <n v="0"/>
    <n v="0"/>
    <x v="3"/>
    <x v="3"/>
  </r>
  <r>
    <x v="3"/>
    <x v="6"/>
    <x v="0"/>
    <x v="809"/>
    <x v="3"/>
    <x v="807"/>
    <n v="75"/>
    <n v="74.820999999999998"/>
    <n v="0.17900000000000002"/>
    <x v="3"/>
    <x v="3"/>
  </r>
  <r>
    <x v="3"/>
    <x v="6"/>
    <x v="0"/>
    <x v="810"/>
    <x v="5"/>
    <x v="808"/>
    <n v="322617"/>
    <n v="278212.24800000002"/>
    <n v="44404.752"/>
    <x v="3"/>
    <x v="8"/>
  </r>
  <r>
    <x v="3"/>
    <x v="6"/>
    <x v="0"/>
    <x v="810"/>
    <x v="1"/>
    <x v="808"/>
    <n v="255782"/>
    <n v="255771.46799999999"/>
    <n v="10.532"/>
    <x v="3"/>
    <x v="8"/>
  </r>
  <r>
    <x v="3"/>
    <x v="6"/>
    <x v="0"/>
    <x v="811"/>
    <x v="1"/>
    <x v="809"/>
    <n v="211483"/>
    <n v="211482.30799999999"/>
    <n v="0.69200000000000006"/>
    <x v="3"/>
    <x v="6"/>
  </r>
  <r>
    <x v="3"/>
    <x v="6"/>
    <x v="0"/>
    <x v="812"/>
    <x v="5"/>
    <x v="810"/>
    <n v="1185816"/>
    <n v="1185564.662"/>
    <n v="251.33800000000002"/>
    <x v="5"/>
    <x v="365"/>
  </r>
  <r>
    <x v="3"/>
    <x v="6"/>
    <x v="0"/>
    <x v="813"/>
    <x v="0"/>
    <x v="811"/>
    <n v="1835683"/>
    <n v="1835682.3359999999"/>
    <n v="0.66400000000000003"/>
    <x v="3"/>
    <x v="8"/>
  </r>
  <r>
    <x v="3"/>
    <x v="6"/>
    <x v="0"/>
    <x v="814"/>
    <x v="4"/>
    <x v="812"/>
    <n v="0"/>
    <n v="0"/>
    <n v="0"/>
    <x v="4"/>
    <x v="4"/>
  </r>
  <r>
    <x v="3"/>
    <x v="6"/>
    <x v="0"/>
    <x v="814"/>
    <x v="0"/>
    <x v="812"/>
    <n v="300000"/>
    <n v="299999.84000000003"/>
    <n v="0.16"/>
    <x v="4"/>
    <x v="4"/>
  </r>
  <r>
    <x v="3"/>
    <x v="6"/>
    <x v="0"/>
    <x v="814"/>
    <x v="3"/>
    <x v="812"/>
    <n v="114"/>
    <n v="113.414"/>
    <n v="0.58600000000000008"/>
    <x v="4"/>
    <x v="4"/>
  </r>
  <r>
    <x v="3"/>
    <x v="6"/>
    <x v="0"/>
    <x v="815"/>
    <x v="4"/>
    <x v="813"/>
    <n v="0"/>
    <n v="0"/>
    <n v="0"/>
    <x v="3"/>
    <x v="312"/>
  </r>
  <r>
    <x v="3"/>
    <x v="6"/>
    <x v="0"/>
    <x v="815"/>
    <x v="0"/>
    <x v="813"/>
    <n v="1957065"/>
    <n v="1957064.5260000001"/>
    <n v="0.47400000000000003"/>
    <x v="3"/>
    <x v="312"/>
  </r>
  <r>
    <x v="3"/>
    <x v="6"/>
    <x v="0"/>
    <x v="816"/>
    <x v="4"/>
    <x v="814"/>
    <n v="0"/>
    <n v="0"/>
    <n v="0"/>
    <x v="4"/>
    <x v="13"/>
  </r>
  <r>
    <x v="3"/>
    <x v="6"/>
    <x v="0"/>
    <x v="816"/>
    <x v="0"/>
    <x v="814"/>
    <n v="0"/>
    <n v="0"/>
    <n v="0"/>
    <x v="4"/>
    <x v="13"/>
  </r>
  <r>
    <x v="3"/>
    <x v="6"/>
    <x v="0"/>
    <x v="817"/>
    <x v="4"/>
    <x v="815"/>
    <n v="0"/>
    <n v="0"/>
    <n v="0"/>
    <x v="5"/>
    <x v="15"/>
  </r>
  <r>
    <x v="3"/>
    <x v="6"/>
    <x v="0"/>
    <x v="817"/>
    <x v="0"/>
    <x v="815"/>
    <n v="424726"/>
    <n v="424726"/>
    <n v="0"/>
    <x v="5"/>
    <x v="15"/>
  </r>
  <r>
    <x v="3"/>
    <x v="6"/>
    <x v="0"/>
    <x v="818"/>
    <x v="4"/>
    <x v="816"/>
    <n v="0"/>
    <n v="0"/>
    <n v="0"/>
    <x v="4"/>
    <x v="314"/>
  </r>
  <r>
    <x v="3"/>
    <x v="6"/>
    <x v="0"/>
    <x v="818"/>
    <x v="0"/>
    <x v="816"/>
    <n v="600000"/>
    <n v="599998.71900000004"/>
    <n v="1.2810000000000001"/>
    <x v="4"/>
    <x v="314"/>
  </r>
  <r>
    <x v="3"/>
    <x v="6"/>
    <x v="0"/>
    <x v="818"/>
    <x v="3"/>
    <x v="816"/>
    <n v="71"/>
    <n v="70.884"/>
    <n v="0.11600000000000001"/>
    <x v="4"/>
    <x v="314"/>
  </r>
  <r>
    <x v="3"/>
    <x v="7"/>
    <x v="0"/>
    <x v="819"/>
    <x v="4"/>
    <x v="817"/>
    <n v="56363"/>
    <n v="56362.673999999999"/>
    <n v="0.32600000000000001"/>
    <x v="3"/>
    <x v="312"/>
  </r>
  <r>
    <x v="3"/>
    <x v="7"/>
    <x v="0"/>
    <x v="820"/>
    <x v="0"/>
    <x v="818"/>
    <n v="0"/>
    <n v="0"/>
    <n v="0"/>
    <x v="3"/>
    <x v="313"/>
  </r>
  <r>
    <x v="3"/>
    <x v="7"/>
    <x v="0"/>
    <x v="820"/>
    <x v="1"/>
    <x v="818"/>
    <n v="0"/>
    <n v="0"/>
    <n v="0"/>
    <x v="3"/>
    <x v="313"/>
  </r>
  <r>
    <x v="3"/>
    <x v="7"/>
    <x v="0"/>
    <x v="820"/>
    <x v="3"/>
    <x v="819"/>
    <n v="105"/>
    <n v="104.304"/>
    <n v="0.69600000000000006"/>
    <x v="3"/>
    <x v="313"/>
  </r>
  <r>
    <x v="3"/>
    <x v="7"/>
    <x v="0"/>
    <x v="821"/>
    <x v="4"/>
    <x v="820"/>
    <n v="570"/>
    <n v="535.54600000000005"/>
    <n v="34.454000000000001"/>
    <x v="4"/>
    <x v="4"/>
  </r>
  <r>
    <x v="3"/>
    <x v="7"/>
    <x v="0"/>
    <x v="821"/>
    <x v="0"/>
    <x v="820"/>
    <n v="445342"/>
    <n v="445340.413"/>
    <n v="1.587"/>
    <x v="4"/>
    <x v="4"/>
  </r>
  <r>
    <x v="3"/>
    <x v="7"/>
    <x v="0"/>
    <x v="821"/>
    <x v="1"/>
    <x v="820"/>
    <n v="86188"/>
    <n v="86137.304000000004"/>
    <n v="50.696000000000005"/>
    <x v="4"/>
    <x v="4"/>
  </r>
  <r>
    <x v="3"/>
    <x v="7"/>
    <x v="0"/>
    <x v="822"/>
    <x v="4"/>
    <x v="821"/>
    <n v="10"/>
    <n v="0"/>
    <n v="10"/>
    <x v="3"/>
    <x v="312"/>
  </r>
  <r>
    <x v="3"/>
    <x v="7"/>
    <x v="0"/>
    <x v="822"/>
    <x v="0"/>
    <x v="821"/>
    <n v="10"/>
    <n v="0"/>
    <n v="10"/>
    <x v="3"/>
    <x v="312"/>
  </r>
  <r>
    <x v="3"/>
    <x v="7"/>
    <x v="0"/>
    <x v="822"/>
    <x v="1"/>
    <x v="821"/>
    <n v="45191"/>
    <n v="45180.103999999999"/>
    <n v="10.896000000000001"/>
    <x v="3"/>
    <x v="312"/>
  </r>
  <r>
    <x v="3"/>
    <x v="7"/>
    <x v="0"/>
    <x v="822"/>
    <x v="3"/>
    <x v="821"/>
    <n v="64"/>
    <n v="63.007000000000005"/>
    <n v="0.99299999999999999"/>
    <x v="3"/>
    <x v="312"/>
  </r>
  <r>
    <x v="2"/>
    <x v="1"/>
    <x v="0"/>
    <x v="823"/>
    <x v="4"/>
    <x v="822"/>
    <n v="800"/>
    <n v="0"/>
    <n v="800"/>
    <x v="83"/>
    <x v="366"/>
  </r>
  <r>
    <x v="2"/>
    <x v="1"/>
    <x v="0"/>
    <x v="823"/>
    <x v="0"/>
    <x v="822"/>
    <n v="200002"/>
    <n v="199999.94099999999"/>
    <n v="2.0590000000000002"/>
    <x v="83"/>
    <x v="366"/>
  </r>
  <r>
    <x v="2"/>
    <x v="1"/>
    <x v="0"/>
    <x v="823"/>
    <x v="3"/>
    <x v="822"/>
    <n v="0"/>
    <n v="0"/>
    <n v="0"/>
    <x v="83"/>
    <x v="366"/>
  </r>
  <r>
    <x v="2"/>
    <x v="1"/>
    <x v="0"/>
    <x v="824"/>
    <x v="4"/>
    <x v="823"/>
    <n v="150"/>
    <n v="0"/>
    <n v="150"/>
    <x v="2"/>
    <x v="292"/>
  </r>
  <r>
    <x v="2"/>
    <x v="1"/>
    <x v="0"/>
    <x v="824"/>
    <x v="0"/>
    <x v="823"/>
    <n v="1171950"/>
    <n v="1162617.2549999999"/>
    <n v="9332.7450000000008"/>
    <x v="2"/>
    <x v="292"/>
  </r>
  <r>
    <x v="2"/>
    <x v="1"/>
    <x v="0"/>
    <x v="825"/>
    <x v="1"/>
    <x v="824"/>
    <n v="91300"/>
    <n v="49499.64"/>
    <n v="41800.36"/>
    <x v="83"/>
    <x v="367"/>
  </r>
  <r>
    <x v="2"/>
    <x v="1"/>
    <x v="0"/>
    <x v="826"/>
    <x v="4"/>
    <x v="825"/>
    <n v="1750"/>
    <n v="1735.3620000000001"/>
    <n v="14.638"/>
    <x v="83"/>
    <x v="196"/>
  </r>
  <r>
    <x v="2"/>
    <x v="1"/>
    <x v="0"/>
    <x v="826"/>
    <x v="0"/>
    <x v="825"/>
    <n v="400450"/>
    <n v="385895.61"/>
    <n v="14554.39"/>
    <x v="83"/>
    <x v="196"/>
  </r>
  <r>
    <x v="2"/>
    <x v="1"/>
    <x v="0"/>
    <x v="826"/>
    <x v="3"/>
    <x v="825"/>
    <n v="0"/>
    <n v="0"/>
    <n v="0"/>
    <x v="83"/>
    <x v="196"/>
  </r>
  <r>
    <x v="2"/>
    <x v="1"/>
    <x v="0"/>
    <x v="827"/>
    <x v="4"/>
    <x v="826"/>
    <n v="1810"/>
    <n v="1801.39"/>
    <n v="8.61"/>
    <x v="130"/>
    <x v="368"/>
  </r>
  <r>
    <x v="2"/>
    <x v="1"/>
    <x v="0"/>
    <x v="827"/>
    <x v="0"/>
    <x v="826"/>
    <n v="2100000"/>
    <n v="2026488.7490000001"/>
    <n v="73511.251000000004"/>
    <x v="130"/>
    <x v="368"/>
  </r>
  <r>
    <x v="2"/>
    <x v="1"/>
    <x v="0"/>
    <x v="827"/>
    <x v="3"/>
    <x v="826"/>
    <n v="50"/>
    <n v="0"/>
    <n v="50"/>
    <x v="130"/>
    <x v="368"/>
  </r>
  <r>
    <x v="2"/>
    <x v="1"/>
    <x v="0"/>
    <x v="828"/>
    <x v="4"/>
    <x v="827"/>
    <n v="2240"/>
    <n v="1936.1200000000001"/>
    <n v="303.88"/>
    <x v="130"/>
    <x v="368"/>
  </r>
  <r>
    <x v="2"/>
    <x v="1"/>
    <x v="0"/>
    <x v="828"/>
    <x v="0"/>
    <x v="827"/>
    <n v="2428790"/>
    <n v="2403780.088"/>
    <n v="25009.912"/>
    <x v="130"/>
    <x v="368"/>
  </r>
  <r>
    <x v="2"/>
    <x v="1"/>
    <x v="0"/>
    <x v="828"/>
    <x v="3"/>
    <x v="827"/>
    <n v="0"/>
    <n v="0"/>
    <n v="0"/>
    <x v="130"/>
    <x v="368"/>
  </r>
  <r>
    <x v="2"/>
    <x v="1"/>
    <x v="0"/>
    <x v="829"/>
    <x v="4"/>
    <x v="828"/>
    <n v="0"/>
    <n v="0"/>
    <n v="0"/>
    <x v="2"/>
    <x v="2"/>
  </r>
  <r>
    <x v="2"/>
    <x v="1"/>
    <x v="0"/>
    <x v="829"/>
    <x v="0"/>
    <x v="828"/>
    <n v="0"/>
    <n v="0"/>
    <n v="0"/>
    <x v="2"/>
    <x v="2"/>
  </r>
  <r>
    <x v="2"/>
    <x v="1"/>
    <x v="0"/>
    <x v="829"/>
    <x v="2"/>
    <x v="828"/>
    <n v="16000"/>
    <n v="8082.4170000000004"/>
    <n v="7917.5830000000005"/>
    <x v="2"/>
    <x v="2"/>
  </r>
  <r>
    <x v="2"/>
    <x v="1"/>
    <x v="0"/>
    <x v="829"/>
    <x v="1"/>
    <x v="828"/>
    <n v="5"/>
    <n v="0"/>
    <n v="5"/>
    <x v="2"/>
    <x v="2"/>
  </r>
  <r>
    <x v="2"/>
    <x v="1"/>
    <x v="0"/>
    <x v="829"/>
    <x v="3"/>
    <x v="828"/>
    <n v="0"/>
    <n v="0"/>
    <n v="0"/>
    <x v="2"/>
    <x v="2"/>
  </r>
  <r>
    <x v="2"/>
    <x v="1"/>
    <x v="0"/>
    <x v="830"/>
    <x v="4"/>
    <x v="829"/>
    <n v="400"/>
    <n v="0"/>
    <n v="400"/>
    <x v="2"/>
    <x v="2"/>
  </r>
  <r>
    <x v="2"/>
    <x v="1"/>
    <x v="0"/>
    <x v="830"/>
    <x v="0"/>
    <x v="829"/>
    <n v="1798383"/>
    <n v="1781298.5830000001"/>
    <n v="17084.417000000001"/>
    <x v="2"/>
    <x v="2"/>
  </r>
  <r>
    <x v="2"/>
    <x v="1"/>
    <x v="0"/>
    <x v="830"/>
    <x v="3"/>
    <x v="829"/>
    <n v="0"/>
    <n v="0"/>
    <n v="0"/>
    <x v="2"/>
    <x v="2"/>
  </r>
  <r>
    <x v="2"/>
    <x v="1"/>
    <x v="0"/>
    <x v="831"/>
    <x v="4"/>
    <x v="830"/>
    <n v="0"/>
    <n v="0"/>
    <n v="0"/>
    <x v="83"/>
    <x v="196"/>
  </r>
  <r>
    <x v="2"/>
    <x v="1"/>
    <x v="0"/>
    <x v="831"/>
    <x v="0"/>
    <x v="830"/>
    <n v="0"/>
    <n v="0"/>
    <n v="0"/>
    <x v="83"/>
    <x v="196"/>
  </r>
  <r>
    <x v="2"/>
    <x v="1"/>
    <x v="0"/>
    <x v="831"/>
    <x v="3"/>
    <x v="830"/>
    <n v="60"/>
    <n v="53.556000000000004"/>
    <n v="6.444"/>
    <x v="83"/>
    <x v="196"/>
  </r>
  <r>
    <x v="2"/>
    <x v="11"/>
    <x v="0"/>
    <x v="832"/>
    <x v="0"/>
    <x v="831"/>
    <n v="0"/>
    <n v="764874.31599999999"/>
    <n v="-764874.31599999999"/>
    <x v="130"/>
    <x v="368"/>
  </r>
  <r>
    <x v="2"/>
    <x v="1"/>
    <x v="0"/>
    <x v="832"/>
    <x v="0"/>
    <x v="831"/>
    <n v="5259094"/>
    <n v="4944154.9850000003"/>
    <n v="314939.01500000001"/>
    <x v="130"/>
    <x v="368"/>
  </r>
  <r>
    <x v="2"/>
    <x v="1"/>
    <x v="0"/>
    <x v="833"/>
    <x v="0"/>
    <x v="832"/>
    <n v="70000"/>
    <n v="0"/>
    <n v="70000"/>
    <x v="130"/>
    <x v="368"/>
  </r>
  <r>
    <x v="2"/>
    <x v="1"/>
    <x v="0"/>
    <x v="833"/>
    <x v="1"/>
    <x v="832"/>
    <n v="0"/>
    <n v="0"/>
    <n v="0"/>
    <x v="130"/>
    <x v="368"/>
  </r>
  <r>
    <x v="2"/>
    <x v="1"/>
    <x v="0"/>
    <x v="833"/>
    <x v="3"/>
    <x v="832"/>
    <n v="100"/>
    <n v="0"/>
    <n v="100"/>
    <x v="130"/>
    <x v="368"/>
  </r>
  <r>
    <x v="2"/>
    <x v="1"/>
    <x v="0"/>
    <x v="834"/>
    <x v="1"/>
    <x v="833"/>
    <n v="5"/>
    <n v="0"/>
    <n v="5"/>
    <x v="2"/>
    <x v="292"/>
  </r>
  <r>
    <x v="2"/>
    <x v="1"/>
    <x v="0"/>
    <x v="834"/>
    <x v="3"/>
    <x v="833"/>
    <n v="70"/>
    <n v="63.007000000000005"/>
    <n v="6.9930000000000003"/>
    <x v="2"/>
    <x v="292"/>
  </r>
  <r>
    <x v="2"/>
    <x v="1"/>
    <x v="0"/>
    <x v="835"/>
    <x v="1"/>
    <x v="834"/>
    <n v="10"/>
    <n v="0"/>
    <n v="10"/>
    <x v="99"/>
    <x v="369"/>
  </r>
  <r>
    <x v="2"/>
    <x v="1"/>
    <x v="0"/>
    <x v="835"/>
    <x v="3"/>
    <x v="834"/>
    <n v="100"/>
    <n v="74.820999999999998"/>
    <n v="25.179000000000002"/>
    <x v="99"/>
    <x v="369"/>
  </r>
  <r>
    <x v="2"/>
    <x v="1"/>
    <x v="0"/>
    <x v="836"/>
    <x v="0"/>
    <x v="835"/>
    <n v="1774000"/>
    <n v="0"/>
    <n v="1774000"/>
    <x v="6"/>
    <x v="15"/>
  </r>
  <r>
    <x v="2"/>
    <x v="1"/>
    <x v="0"/>
    <x v="836"/>
    <x v="1"/>
    <x v="835"/>
    <n v="400000"/>
    <n v="0"/>
    <n v="400000"/>
    <x v="6"/>
    <x v="15"/>
  </r>
  <r>
    <x v="2"/>
    <x v="1"/>
    <x v="0"/>
    <x v="837"/>
    <x v="0"/>
    <x v="836"/>
    <n v="2301000"/>
    <n v="0"/>
    <n v="2301000"/>
    <x v="6"/>
    <x v="15"/>
  </r>
  <r>
    <x v="2"/>
    <x v="1"/>
    <x v="0"/>
    <x v="837"/>
    <x v="1"/>
    <x v="836"/>
    <n v="440000"/>
    <n v="0"/>
    <n v="440000"/>
    <x v="6"/>
    <x v="15"/>
  </r>
  <r>
    <x v="2"/>
    <x v="1"/>
    <x v="0"/>
    <x v="838"/>
    <x v="0"/>
    <x v="837"/>
    <n v="10"/>
    <n v="0"/>
    <n v="10"/>
    <x v="2"/>
    <x v="194"/>
  </r>
  <r>
    <x v="2"/>
    <x v="1"/>
    <x v="0"/>
    <x v="839"/>
    <x v="0"/>
    <x v="838"/>
    <n v="10"/>
    <n v="0"/>
    <n v="10"/>
    <x v="6"/>
    <x v="15"/>
  </r>
  <r>
    <x v="2"/>
    <x v="1"/>
    <x v="0"/>
    <x v="840"/>
    <x v="0"/>
    <x v="839"/>
    <n v="1000"/>
    <n v="0"/>
    <n v="1000"/>
    <x v="6"/>
    <x v="15"/>
  </r>
  <r>
    <x v="14"/>
    <x v="3"/>
    <x v="1"/>
    <x v="841"/>
    <x v="1"/>
    <x v="840"/>
    <n v="84701"/>
    <n v="84665.566000000006"/>
    <n v="35.434000000000005"/>
    <x v="44"/>
    <x v="82"/>
  </r>
  <r>
    <x v="14"/>
    <x v="3"/>
    <x v="1"/>
    <x v="841"/>
    <x v="3"/>
    <x v="840"/>
    <n v="64"/>
    <n v="63.007000000000005"/>
    <n v="0.99299999999999999"/>
    <x v="44"/>
    <x v="82"/>
  </r>
  <r>
    <x v="14"/>
    <x v="8"/>
    <x v="0"/>
    <x v="842"/>
    <x v="1"/>
    <x v="841"/>
    <n v="0"/>
    <n v="153390.65299999999"/>
    <n v="-153390.65299999999"/>
    <x v="44"/>
    <x v="82"/>
  </r>
  <r>
    <x v="14"/>
    <x v="8"/>
    <x v="0"/>
    <x v="842"/>
    <x v="3"/>
    <x v="841"/>
    <n v="0"/>
    <n v="420.66200000000003"/>
    <n v="-420.66200000000003"/>
    <x v="44"/>
    <x v="82"/>
  </r>
  <r>
    <x v="14"/>
    <x v="3"/>
    <x v="0"/>
    <x v="842"/>
    <x v="1"/>
    <x v="841"/>
    <n v="1000"/>
    <n v="0"/>
    <n v="1000"/>
    <x v="44"/>
    <x v="82"/>
  </r>
  <r>
    <x v="14"/>
    <x v="3"/>
    <x v="0"/>
    <x v="842"/>
    <x v="3"/>
    <x v="841"/>
    <n v="70"/>
    <n v="63.007000000000005"/>
    <n v="6.9930000000000003"/>
    <x v="44"/>
    <x v="82"/>
  </r>
  <r>
    <x v="14"/>
    <x v="1"/>
    <x v="0"/>
    <x v="843"/>
    <x v="2"/>
    <x v="842"/>
    <n v="0"/>
    <n v="0"/>
    <n v="0"/>
    <x v="131"/>
    <x v="370"/>
  </r>
  <r>
    <x v="14"/>
    <x v="1"/>
    <x v="0"/>
    <x v="844"/>
    <x v="2"/>
    <x v="843"/>
    <n v="500"/>
    <n v="109.27"/>
    <n v="390.73"/>
    <x v="78"/>
    <x v="371"/>
  </r>
  <r>
    <x v="14"/>
    <x v="1"/>
    <x v="0"/>
    <x v="845"/>
    <x v="0"/>
    <x v="844"/>
    <n v="53890"/>
    <n v="53887.008000000002"/>
    <n v="2.992"/>
    <x v="44"/>
    <x v="82"/>
  </r>
  <r>
    <x v="14"/>
    <x v="1"/>
    <x v="0"/>
    <x v="846"/>
    <x v="0"/>
    <x v="845"/>
    <n v="27810"/>
    <n v="27753.315999999999"/>
    <n v="56.684000000000005"/>
    <x v="44"/>
    <x v="82"/>
  </r>
  <r>
    <x v="14"/>
    <x v="1"/>
    <x v="0"/>
    <x v="846"/>
    <x v="2"/>
    <x v="845"/>
    <n v="0"/>
    <n v="0"/>
    <n v="0"/>
    <x v="44"/>
    <x v="82"/>
  </r>
  <r>
    <x v="14"/>
    <x v="1"/>
    <x v="0"/>
    <x v="847"/>
    <x v="1"/>
    <x v="846"/>
    <n v="785"/>
    <n v="0"/>
    <n v="785"/>
    <x v="52"/>
    <x v="93"/>
  </r>
  <r>
    <x v="14"/>
    <x v="1"/>
    <x v="0"/>
    <x v="847"/>
    <x v="3"/>
    <x v="846"/>
    <n v="500"/>
    <n v="176.42100000000002"/>
    <n v="323.57900000000001"/>
    <x v="52"/>
    <x v="93"/>
  </r>
  <r>
    <x v="15"/>
    <x v="0"/>
    <x v="0"/>
    <x v="848"/>
    <x v="0"/>
    <x v="847"/>
    <n v="828898"/>
    <n v="780854.88199999998"/>
    <n v="48043.118000000002"/>
    <x v="50"/>
    <x v="372"/>
  </r>
  <r>
    <x v="15"/>
    <x v="0"/>
    <x v="0"/>
    <x v="848"/>
    <x v="1"/>
    <x v="847"/>
    <n v="120192"/>
    <n v="112984.329"/>
    <n v="7207.6710000000003"/>
    <x v="50"/>
    <x v="372"/>
  </r>
  <r>
    <x v="15"/>
    <x v="0"/>
    <x v="0"/>
    <x v="849"/>
    <x v="0"/>
    <x v="848"/>
    <n v="531205"/>
    <n v="527447.55200000003"/>
    <n v="3757.4480000000003"/>
    <x v="71"/>
    <x v="152"/>
  </r>
  <r>
    <x v="15"/>
    <x v="0"/>
    <x v="0"/>
    <x v="849"/>
    <x v="1"/>
    <x v="848"/>
    <n v="77026"/>
    <n v="76479.895000000004"/>
    <n v="546.10500000000002"/>
    <x v="71"/>
    <x v="152"/>
  </r>
  <r>
    <x v="15"/>
    <x v="0"/>
    <x v="0"/>
    <x v="850"/>
    <x v="0"/>
    <x v="849"/>
    <n v="506721"/>
    <n v="506720.78499999997"/>
    <n v="0.215"/>
    <x v="71"/>
    <x v="152"/>
  </r>
  <r>
    <x v="15"/>
    <x v="0"/>
    <x v="0"/>
    <x v="850"/>
    <x v="1"/>
    <x v="849"/>
    <n v="73475"/>
    <n v="73474.228000000003"/>
    <n v="0.77200000000000002"/>
    <x v="71"/>
    <x v="152"/>
  </r>
  <r>
    <x v="15"/>
    <x v="0"/>
    <x v="0"/>
    <x v="851"/>
    <x v="0"/>
    <x v="850"/>
    <n v="564298"/>
    <n v="560290.71"/>
    <n v="4007.29"/>
    <x v="50"/>
    <x v="90"/>
  </r>
  <r>
    <x v="15"/>
    <x v="0"/>
    <x v="0"/>
    <x v="851"/>
    <x v="1"/>
    <x v="850"/>
    <n v="95500"/>
    <n v="95498.751000000004"/>
    <n v="1.2490000000000001"/>
    <x v="50"/>
    <x v="90"/>
  </r>
  <r>
    <x v="15"/>
    <x v="0"/>
    <x v="0"/>
    <x v="852"/>
    <x v="0"/>
    <x v="851"/>
    <n v="1341253"/>
    <n v="1341249.361"/>
    <n v="3.6390000000000002"/>
    <x v="50"/>
    <x v="90"/>
  </r>
  <r>
    <x v="15"/>
    <x v="0"/>
    <x v="0"/>
    <x v="852"/>
    <x v="2"/>
    <x v="851"/>
    <n v="600"/>
    <n v="597.35400000000004"/>
    <n v="2.6459999999999999"/>
    <x v="50"/>
    <x v="90"/>
  </r>
  <r>
    <x v="15"/>
    <x v="0"/>
    <x v="0"/>
    <x v="852"/>
    <x v="1"/>
    <x v="851"/>
    <n v="214013"/>
    <n v="195673.66699999999"/>
    <n v="18339.332999999999"/>
    <x v="50"/>
    <x v="90"/>
  </r>
  <r>
    <x v="8"/>
    <x v="3"/>
    <x v="0"/>
    <x v="853"/>
    <x v="0"/>
    <x v="852"/>
    <n v="1000"/>
    <n v="0"/>
    <n v="1000"/>
    <x v="16"/>
    <x v="373"/>
  </r>
  <r>
    <x v="8"/>
    <x v="3"/>
    <x v="0"/>
    <x v="853"/>
    <x v="2"/>
    <x v="852"/>
    <n v="29200"/>
    <n v="19707.328000000001"/>
    <n v="9492.6720000000005"/>
    <x v="16"/>
    <x v="373"/>
  </r>
  <r>
    <x v="8"/>
    <x v="3"/>
    <x v="0"/>
    <x v="853"/>
    <x v="1"/>
    <x v="852"/>
    <n v="1000"/>
    <n v="0"/>
    <n v="1000"/>
    <x v="16"/>
    <x v="373"/>
  </r>
  <r>
    <x v="8"/>
    <x v="3"/>
    <x v="0"/>
    <x v="853"/>
    <x v="3"/>
    <x v="852"/>
    <n v="400"/>
    <n v="0"/>
    <n v="400"/>
    <x v="16"/>
    <x v="373"/>
  </r>
  <r>
    <x v="8"/>
    <x v="3"/>
    <x v="0"/>
    <x v="854"/>
    <x v="0"/>
    <x v="853"/>
    <n v="1325537"/>
    <n v="1325455.034"/>
    <n v="81.966000000000008"/>
    <x v="16"/>
    <x v="373"/>
  </r>
  <r>
    <x v="8"/>
    <x v="3"/>
    <x v="0"/>
    <x v="854"/>
    <x v="3"/>
    <x v="853"/>
    <n v="58"/>
    <n v="0"/>
    <n v="58"/>
    <x v="16"/>
    <x v="373"/>
  </r>
  <r>
    <x v="8"/>
    <x v="3"/>
    <x v="0"/>
    <x v="855"/>
    <x v="0"/>
    <x v="854"/>
    <n v="456235"/>
    <n v="262875.40299999999"/>
    <n v="193359.59700000001"/>
    <x v="16"/>
    <x v="374"/>
  </r>
  <r>
    <x v="8"/>
    <x v="3"/>
    <x v="0"/>
    <x v="855"/>
    <x v="3"/>
    <x v="854"/>
    <n v="100"/>
    <n v="0"/>
    <n v="100"/>
    <x v="16"/>
    <x v="374"/>
  </r>
  <r>
    <x v="8"/>
    <x v="3"/>
    <x v="0"/>
    <x v="856"/>
    <x v="4"/>
    <x v="855"/>
    <n v="1000"/>
    <n v="0"/>
    <n v="1000"/>
    <x v="15"/>
    <x v="375"/>
  </r>
  <r>
    <x v="8"/>
    <x v="3"/>
    <x v="0"/>
    <x v="856"/>
    <x v="0"/>
    <x v="855"/>
    <n v="235467"/>
    <n v="235466.43299999999"/>
    <n v="0.56700000000000006"/>
    <x v="15"/>
    <x v="375"/>
  </r>
  <r>
    <x v="8"/>
    <x v="3"/>
    <x v="0"/>
    <x v="856"/>
    <x v="3"/>
    <x v="855"/>
    <n v="100"/>
    <n v="0"/>
    <n v="100"/>
    <x v="15"/>
    <x v="375"/>
  </r>
  <r>
    <x v="8"/>
    <x v="3"/>
    <x v="0"/>
    <x v="857"/>
    <x v="0"/>
    <x v="856"/>
    <n v="41225"/>
    <n v="40232.186999999998"/>
    <n v="992.8130000000001"/>
    <x v="6"/>
    <x v="15"/>
  </r>
  <r>
    <x v="8"/>
    <x v="3"/>
    <x v="0"/>
    <x v="857"/>
    <x v="3"/>
    <x v="856"/>
    <n v="58"/>
    <n v="0"/>
    <n v="58"/>
    <x v="6"/>
    <x v="15"/>
  </r>
  <r>
    <x v="8"/>
    <x v="1"/>
    <x v="0"/>
    <x v="858"/>
    <x v="2"/>
    <x v="857"/>
    <n v="0"/>
    <n v="0"/>
    <n v="0"/>
    <x v="16"/>
    <x v="376"/>
  </r>
  <r>
    <x v="5"/>
    <x v="1"/>
    <x v="0"/>
    <x v="859"/>
    <x v="0"/>
    <x v="858"/>
    <n v="1050"/>
    <n v="1036.3610000000001"/>
    <n v="13.639000000000001"/>
    <x v="11"/>
    <x v="377"/>
  </r>
  <r>
    <x v="5"/>
    <x v="1"/>
    <x v="0"/>
    <x v="859"/>
    <x v="2"/>
    <x v="858"/>
    <n v="15000"/>
    <n v="12797.562"/>
    <n v="2202.4380000000001"/>
    <x v="11"/>
    <x v="377"/>
  </r>
  <r>
    <x v="5"/>
    <x v="1"/>
    <x v="0"/>
    <x v="859"/>
    <x v="1"/>
    <x v="858"/>
    <n v="1550"/>
    <n v="1544.432"/>
    <n v="5.5680000000000005"/>
    <x v="11"/>
    <x v="377"/>
  </r>
  <r>
    <x v="5"/>
    <x v="1"/>
    <x v="0"/>
    <x v="860"/>
    <x v="0"/>
    <x v="859"/>
    <n v="6"/>
    <n v="0"/>
    <n v="6"/>
    <x v="11"/>
    <x v="378"/>
  </r>
  <r>
    <x v="5"/>
    <x v="1"/>
    <x v="0"/>
    <x v="860"/>
    <x v="2"/>
    <x v="859"/>
    <n v="392000"/>
    <n v="364455.18699999998"/>
    <n v="27544.813000000002"/>
    <x v="11"/>
    <x v="378"/>
  </r>
  <r>
    <x v="5"/>
    <x v="1"/>
    <x v="0"/>
    <x v="860"/>
    <x v="1"/>
    <x v="859"/>
    <n v="18660"/>
    <n v="18652.224000000002"/>
    <n v="7.7760000000000007"/>
    <x v="11"/>
    <x v="378"/>
  </r>
  <r>
    <x v="5"/>
    <x v="1"/>
    <x v="0"/>
    <x v="860"/>
    <x v="3"/>
    <x v="859"/>
    <n v="304"/>
    <n v="101.236"/>
    <n v="202.76400000000001"/>
    <x v="11"/>
    <x v="378"/>
  </r>
  <r>
    <x v="5"/>
    <x v="1"/>
    <x v="0"/>
    <x v="861"/>
    <x v="1"/>
    <x v="860"/>
    <n v="21910"/>
    <n v="0"/>
    <n v="21910"/>
    <x v="18"/>
    <x v="379"/>
  </r>
  <r>
    <x v="5"/>
    <x v="1"/>
    <x v="0"/>
    <x v="862"/>
    <x v="0"/>
    <x v="861"/>
    <n v="2420765"/>
    <n v="2420556.892"/>
    <n v="208.108"/>
    <x v="17"/>
    <x v="30"/>
  </r>
  <r>
    <x v="5"/>
    <x v="1"/>
    <x v="0"/>
    <x v="862"/>
    <x v="2"/>
    <x v="861"/>
    <n v="236000"/>
    <n v="229783.31099999999"/>
    <n v="6216.6890000000003"/>
    <x v="17"/>
    <x v="30"/>
  </r>
  <r>
    <x v="5"/>
    <x v="1"/>
    <x v="0"/>
    <x v="862"/>
    <x v="1"/>
    <x v="861"/>
    <n v="85065"/>
    <n v="84592.312999999995"/>
    <n v="472.68700000000001"/>
    <x v="17"/>
    <x v="30"/>
  </r>
  <r>
    <x v="5"/>
    <x v="1"/>
    <x v="0"/>
    <x v="862"/>
    <x v="3"/>
    <x v="861"/>
    <n v="1000"/>
    <n v="56.707000000000001"/>
    <n v="943.29300000000001"/>
    <x v="17"/>
    <x v="30"/>
  </r>
  <r>
    <x v="11"/>
    <x v="10"/>
    <x v="0"/>
    <x v="863"/>
    <x v="4"/>
    <x v="862"/>
    <n v="34369"/>
    <n v="30520.931"/>
    <n v="3848.069"/>
    <x v="6"/>
    <x v="15"/>
  </r>
  <r>
    <x v="11"/>
    <x v="10"/>
    <x v="0"/>
    <x v="863"/>
    <x v="5"/>
    <x v="862"/>
    <n v="11202"/>
    <n v="9579.3639999999996"/>
    <n v="1622.636"/>
    <x v="6"/>
    <x v="15"/>
  </r>
  <r>
    <x v="11"/>
    <x v="10"/>
    <x v="0"/>
    <x v="863"/>
    <x v="6"/>
    <x v="862"/>
    <n v="32675"/>
    <n v="32399.573"/>
    <n v="275.42700000000002"/>
    <x v="6"/>
    <x v="15"/>
  </r>
  <r>
    <x v="11"/>
    <x v="10"/>
    <x v="0"/>
    <x v="863"/>
    <x v="1"/>
    <x v="862"/>
    <n v="84737"/>
    <n v="62710.788"/>
    <n v="22026.212"/>
    <x v="6"/>
    <x v="15"/>
  </r>
  <r>
    <x v="1"/>
    <x v="1"/>
    <x v="0"/>
    <x v="864"/>
    <x v="0"/>
    <x v="863"/>
    <n v="800"/>
    <n v="0"/>
    <n v="800"/>
    <x v="51"/>
    <x v="113"/>
  </r>
  <r>
    <x v="1"/>
    <x v="1"/>
    <x v="0"/>
    <x v="864"/>
    <x v="2"/>
    <x v="863"/>
    <n v="40000"/>
    <n v="37650.841"/>
    <n v="2349.1590000000001"/>
    <x v="51"/>
    <x v="113"/>
  </r>
  <r>
    <x v="1"/>
    <x v="1"/>
    <x v="0"/>
    <x v="864"/>
    <x v="1"/>
    <x v="863"/>
    <n v="10"/>
    <n v="0"/>
    <n v="10"/>
    <x v="51"/>
    <x v="113"/>
  </r>
  <r>
    <x v="14"/>
    <x v="0"/>
    <x v="0"/>
    <x v="865"/>
    <x v="4"/>
    <x v="864"/>
    <n v="0"/>
    <n v="0"/>
    <n v="0"/>
    <x v="6"/>
    <x v="15"/>
  </r>
  <r>
    <x v="14"/>
    <x v="0"/>
    <x v="0"/>
    <x v="865"/>
    <x v="0"/>
    <x v="864"/>
    <n v="81095"/>
    <n v="81094.603000000003"/>
    <n v="0.39700000000000002"/>
    <x v="6"/>
    <x v="15"/>
  </r>
  <r>
    <x v="14"/>
    <x v="0"/>
    <x v="0"/>
    <x v="865"/>
    <x v="3"/>
    <x v="864"/>
    <n v="60"/>
    <n v="59.856999999999999"/>
    <n v="0.14300000000000002"/>
    <x v="6"/>
    <x v="15"/>
  </r>
  <r>
    <x v="14"/>
    <x v="0"/>
    <x v="0"/>
    <x v="866"/>
    <x v="1"/>
    <x v="865"/>
    <n v="259830"/>
    <n v="224490"/>
    <n v="35340"/>
    <x v="6"/>
    <x v="15"/>
  </r>
  <r>
    <x v="14"/>
    <x v="0"/>
    <x v="0"/>
    <x v="866"/>
    <x v="3"/>
    <x v="865"/>
    <n v="255"/>
    <n v="234.79100000000003"/>
    <n v="20.209"/>
    <x v="6"/>
    <x v="15"/>
  </r>
  <r>
    <x v="14"/>
    <x v="17"/>
    <x v="0"/>
    <x v="867"/>
    <x v="0"/>
    <x v="866"/>
    <n v="1000"/>
    <n v="0"/>
    <n v="1000"/>
    <x v="43"/>
    <x v="380"/>
  </r>
  <r>
    <x v="14"/>
    <x v="17"/>
    <x v="0"/>
    <x v="867"/>
    <x v="3"/>
    <x v="866"/>
    <n v="130"/>
    <n v="59.5"/>
    <n v="70.5"/>
    <x v="43"/>
    <x v="380"/>
  </r>
  <r>
    <x v="14"/>
    <x v="17"/>
    <x v="0"/>
    <x v="868"/>
    <x v="0"/>
    <x v="867"/>
    <n v="253262"/>
    <n v="253261.49000000002"/>
    <n v="0.51"/>
    <x v="44"/>
    <x v="82"/>
  </r>
  <r>
    <x v="14"/>
    <x v="17"/>
    <x v="0"/>
    <x v="868"/>
    <x v="3"/>
    <x v="867"/>
    <n v="0"/>
    <n v="0"/>
    <n v="0"/>
    <x v="44"/>
    <x v="82"/>
  </r>
  <r>
    <x v="14"/>
    <x v="8"/>
    <x v="0"/>
    <x v="869"/>
    <x v="1"/>
    <x v="841"/>
    <n v="162067"/>
    <n v="0"/>
    <n v="162067"/>
    <x v="44"/>
    <x v="82"/>
  </r>
  <r>
    <x v="14"/>
    <x v="8"/>
    <x v="0"/>
    <x v="869"/>
    <x v="3"/>
    <x v="841"/>
    <n v="421"/>
    <n v="0"/>
    <n v="421"/>
    <x v="44"/>
    <x v="82"/>
  </r>
  <r>
    <x v="14"/>
    <x v="8"/>
    <x v="0"/>
    <x v="870"/>
    <x v="1"/>
    <x v="868"/>
    <n v="149068"/>
    <n v="149058"/>
    <n v="10"/>
    <x v="44"/>
    <x v="82"/>
  </r>
  <r>
    <x v="14"/>
    <x v="8"/>
    <x v="0"/>
    <x v="870"/>
    <x v="3"/>
    <x v="868"/>
    <n v="245"/>
    <n v="234.79100000000003"/>
    <n v="10.209"/>
    <x v="44"/>
    <x v="82"/>
  </r>
  <r>
    <x v="14"/>
    <x v="8"/>
    <x v="0"/>
    <x v="871"/>
    <x v="4"/>
    <x v="869"/>
    <n v="512"/>
    <n v="511.82500000000005"/>
    <n v="0.17500000000000002"/>
    <x v="44"/>
    <x v="82"/>
  </r>
  <r>
    <x v="14"/>
    <x v="8"/>
    <x v="0"/>
    <x v="871"/>
    <x v="0"/>
    <x v="869"/>
    <n v="350525"/>
    <n v="350524.54599999997"/>
    <n v="0.45400000000000001"/>
    <x v="44"/>
    <x v="82"/>
  </r>
  <r>
    <x v="14"/>
    <x v="8"/>
    <x v="0"/>
    <x v="871"/>
    <x v="1"/>
    <x v="869"/>
    <n v="48092"/>
    <n v="48091.351999999999"/>
    <n v="0.64800000000000002"/>
    <x v="44"/>
    <x v="82"/>
  </r>
  <r>
    <x v="14"/>
    <x v="8"/>
    <x v="0"/>
    <x v="871"/>
    <x v="3"/>
    <x v="869"/>
    <n v="366"/>
    <n v="305.67900000000003"/>
    <n v="60.321000000000005"/>
    <x v="44"/>
    <x v="82"/>
  </r>
  <r>
    <x v="14"/>
    <x v="8"/>
    <x v="0"/>
    <x v="872"/>
    <x v="0"/>
    <x v="870"/>
    <n v="168538"/>
    <n v="168533.28"/>
    <n v="4.72"/>
    <x v="44"/>
    <x v="82"/>
  </r>
  <r>
    <x v="14"/>
    <x v="8"/>
    <x v="0"/>
    <x v="872"/>
    <x v="1"/>
    <x v="870"/>
    <n v="0"/>
    <n v="0"/>
    <n v="0"/>
    <x v="44"/>
    <x v="82"/>
  </r>
  <r>
    <x v="14"/>
    <x v="8"/>
    <x v="0"/>
    <x v="872"/>
    <x v="3"/>
    <x v="870"/>
    <n v="175"/>
    <n v="110.44"/>
    <n v="64.56"/>
    <x v="44"/>
    <x v="82"/>
  </r>
  <r>
    <x v="14"/>
    <x v="11"/>
    <x v="0"/>
    <x v="873"/>
    <x v="0"/>
    <x v="871"/>
    <n v="10"/>
    <n v="0"/>
    <n v="10"/>
    <x v="78"/>
    <x v="177"/>
  </r>
  <r>
    <x v="14"/>
    <x v="11"/>
    <x v="0"/>
    <x v="873"/>
    <x v="2"/>
    <x v="871"/>
    <n v="241000"/>
    <n v="240925.318"/>
    <n v="74.682000000000002"/>
    <x v="78"/>
    <x v="177"/>
  </r>
  <r>
    <x v="14"/>
    <x v="11"/>
    <x v="0"/>
    <x v="873"/>
    <x v="1"/>
    <x v="871"/>
    <n v="10"/>
    <n v="0"/>
    <n v="10"/>
    <x v="78"/>
    <x v="177"/>
  </r>
  <r>
    <x v="14"/>
    <x v="11"/>
    <x v="0"/>
    <x v="873"/>
    <x v="3"/>
    <x v="871"/>
    <n v="200"/>
    <n v="129.953"/>
    <n v="70.046999999999997"/>
    <x v="78"/>
    <x v="177"/>
  </r>
  <r>
    <x v="14"/>
    <x v="1"/>
    <x v="0"/>
    <x v="873"/>
    <x v="3"/>
    <x v="871"/>
    <n v="0"/>
    <n v="129.953"/>
    <n v="-129.953"/>
    <x v="78"/>
    <x v="177"/>
  </r>
  <r>
    <x v="14"/>
    <x v="11"/>
    <x v="0"/>
    <x v="874"/>
    <x v="4"/>
    <x v="872"/>
    <n v="0"/>
    <n v="0"/>
    <n v="0"/>
    <x v="45"/>
    <x v="180"/>
  </r>
  <r>
    <x v="14"/>
    <x v="11"/>
    <x v="0"/>
    <x v="874"/>
    <x v="0"/>
    <x v="872"/>
    <n v="10"/>
    <n v="0"/>
    <n v="10"/>
    <x v="45"/>
    <x v="180"/>
  </r>
  <r>
    <x v="14"/>
    <x v="11"/>
    <x v="0"/>
    <x v="874"/>
    <x v="2"/>
    <x v="872"/>
    <n v="21000"/>
    <n v="0"/>
    <n v="21000"/>
    <x v="45"/>
    <x v="180"/>
  </r>
  <r>
    <x v="14"/>
    <x v="11"/>
    <x v="0"/>
    <x v="874"/>
    <x v="1"/>
    <x v="872"/>
    <n v="10"/>
    <n v="0"/>
    <n v="10"/>
    <x v="45"/>
    <x v="180"/>
  </r>
  <r>
    <x v="14"/>
    <x v="11"/>
    <x v="0"/>
    <x v="874"/>
    <x v="3"/>
    <x v="872"/>
    <n v="200"/>
    <n v="0"/>
    <n v="200"/>
    <x v="45"/>
    <x v="180"/>
  </r>
  <r>
    <x v="14"/>
    <x v="11"/>
    <x v="0"/>
    <x v="875"/>
    <x v="0"/>
    <x v="873"/>
    <n v="10"/>
    <n v="0"/>
    <n v="10"/>
    <x v="45"/>
    <x v="83"/>
  </r>
  <r>
    <x v="14"/>
    <x v="11"/>
    <x v="0"/>
    <x v="875"/>
    <x v="2"/>
    <x v="873"/>
    <n v="5000"/>
    <n v="4959.6750000000002"/>
    <n v="40.325000000000003"/>
    <x v="45"/>
    <x v="83"/>
  </r>
  <r>
    <x v="14"/>
    <x v="11"/>
    <x v="0"/>
    <x v="875"/>
    <x v="1"/>
    <x v="873"/>
    <n v="10"/>
    <n v="0"/>
    <n v="10"/>
    <x v="45"/>
    <x v="83"/>
  </r>
  <r>
    <x v="14"/>
    <x v="11"/>
    <x v="0"/>
    <x v="875"/>
    <x v="3"/>
    <x v="873"/>
    <n v="0"/>
    <n v="0"/>
    <n v="0"/>
    <x v="45"/>
    <x v="83"/>
  </r>
  <r>
    <x v="14"/>
    <x v="11"/>
    <x v="0"/>
    <x v="876"/>
    <x v="0"/>
    <x v="874"/>
    <n v="120300"/>
    <n v="120274.482"/>
    <n v="25.518000000000001"/>
    <x v="78"/>
    <x v="176"/>
  </r>
  <r>
    <x v="14"/>
    <x v="11"/>
    <x v="0"/>
    <x v="876"/>
    <x v="1"/>
    <x v="874"/>
    <n v="10"/>
    <n v="0"/>
    <n v="10"/>
    <x v="78"/>
    <x v="176"/>
  </r>
  <r>
    <x v="14"/>
    <x v="11"/>
    <x v="0"/>
    <x v="876"/>
    <x v="3"/>
    <x v="874"/>
    <n v="500"/>
    <n v="0"/>
    <n v="500"/>
    <x v="78"/>
    <x v="176"/>
  </r>
  <r>
    <x v="14"/>
    <x v="11"/>
    <x v="0"/>
    <x v="877"/>
    <x v="0"/>
    <x v="875"/>
    <n v="15000"/>
    <n v="0"/>
    <n v="15000"/>
    <x v="132"/>
    <x v="381"/>
  </r>
  <r>
    <x v="14"/>
    <x v="11"/>
    <x v="0"/>
    <x v="878"/>
    <x v="0"/>
    <x v="876"/>
    <n v="10"/>
    <n v="0"/>
    <n v="10"/>
    <x v="78"/>
    <x v="382"/>
  </r>
  <r>
    <x v="14"/>
    <x v="11"/>
    <x v="0"/>
    <x v="878"/>
    <x v="2"/>
    <x v="876"/>
    <n v="540000"/>
    <n v="0"/>
    <n v="540000"/>
    <x v="78"/>
    <x v="382"/>
  </r>
  <r>
    <x v="14"/>
    <x v="11"/>
    <x v="0"/>
    <x v="878"/>
    <x v="1"/>
    <x v="876"/>
    <n v="10"/>
    <n v="0"/>
    <n v="10"/>
    <x v="78"/>
    <x v="382"/>
  </r>
  <r>
    <x v="14"/>
    <x v="11"/>
    <x v="0"/>
    <x v="878"/>
    <x v="3"/>
    <x v="876"/>
    <n v="200"/>
    <n v="0"/>
    <n v="200"/>
    <x v="78"/>
    <x v="382"/>
  </r>
  <r>
    <x v="14"/>
    <x v="11"/>
    <x v="0"/>
    <x v="879"/>
    <x v="0"/>
    <x v="877"/>
    <n v="1108943"/>
    <n v="1108938.2039999999"/>
    <n v="4.7960000000000003"/>
    <x v="6"/>
    <x v="15"/>
  </r>
  <r>
    <x v="14"/>
    <x v="11"/>
    <x v="0"/>
    <x v="879"/>
    <x v="1"/>
    <x v="877"/>
    <n v="168320"/>
    <n v="168316.72899999999"/>
    <n v="3.2710000000000004"/>
    <x v="6"/>
    <x v="15"/>
  </r>
  <r>
    <x v="14"/>
    <x v="11"/>
    <x v="0"/>
    <x v="879"/>
    <x v="3"/>
    <x v="877"/>
    <n v="533"/>
    <n v="182.721"/>
    <n v="350.279"/>
    <x v="6"/>
    <x v="15"/>
  </r>
  <r>
    <x v="14"/>
    <x v="1"/>
    <x v="0"/>
    <x v="879"/>
    <x v="0"/>
    <x v="877"/>
    <n v="-2000"/>
    <n v="0"/>
    <n v="-2000"/>
    <x v="6"/>
    <x v="15"/>
  </r>
  <r>
    <x v="14"/>
    <x v="11"/>
    <x v="0"/>
    <x v="880"/>
    <x v="0"/>
    <x v="362"/>
    <n v="3"/>
    <n v="0"/>
    <n v="3"/>
    <x v="6"/>
    <x v="15"/>
  </r>
  <r>
    <x v="14"/>
    <x v="11"/>
    <x v="0"/>
    <x v="880"/>
    <x v="2"/>
    <x v="362"/>
    <n v="5000"/>
    <n v="0"/>
    <n v="5000"/>
    <x v="6"/>
    <x v="15"/>
  </r>
  <r>
    <x v="14"/>
    <x v="11"/>
    <x v="0"/>
    <x v="880"/>
    <x v="1"/>
    <x v="362"/>
    <n v="10"/>
    <n v="0"/>
    <n v="10"/>
    <x v="6"/>
    <x v="15"/>
  </r>
  <r>
    <x v="14"/>
    <x v="11"/>
    <x v="0"/>
    <x v="880"/>
    <x v="3"/>
    <x v="362"/>
    <n v="607"/>
    <n v="0"/>
    <n v="607"/>
    <x v="6"/>
    <x v="15"/>
  </r>
  <r>
    <x v="14"/>
    <x v="11"/>
    <x v="0"/>
    <x v="881"/>
    <x v="0"/>
    <x v="878"/>
    <n v="1000"/>
    <n v="0"/>
    <n v="1000"/>
    <x v="6"/>
    <x v="15"/>
  </r>
  <r>
    <x v="14"/>
    <x v="13"/>
    <x v="0"/>
    <x v="882"/>
    <x v="4"/>
    <x v="879"/>
    <n v="2630"/>
    <n v="2629.0440000000003"/>
    <n v="0.95600000000000007"/>
    <x v="44"/>
    <x v="82"/>
  </r>
  <r>
    <x v="14"/>
    <x v="13"/>
    <x v="0"/>
    <x v="882"/>
    <x v="0"/>
    <x v="879"/>
    <n v="2903246"/>
    <n v="2903229.2590000001"/>
    <n v="16.741"/>
    <x v="44"/>
    <x v="82"/>
  </r>
  <r>
    <x v="14"/>
    <x v="13"/>
    <x v="0"/>
    <x v="882"/>
    <x v="1"/>
    <x v="879"/>
    <n v="206380"/>
    <n v="206273.72500000001"/>
    <n v="106.27500000000001"/>
    <x v="44"/>
    <x v="82"/>
  </r>
  <r>
    <x v="14"/>
    <x v="13"/>
    <x v="0"/>
    <x v="882"/>
    <x v="3"/>
    <x v="879"/>
    <n v="300"/>
    <n v="208.34800000000001"/>
    <n v="91.652000000000001"/>
    <x v="44"/>
    <x v="82"/>
  </r>
  <r>
    <x v="14"/>
    <x v="13"/>
    <x v="0"/>
    <x v="883"/>
    <x v="4"/>
    <x v="880"/>
    <n v="726"/>
    <n v="725.20600000000002"/>
    <n v="0.79400000000000004"/>
    <x v="78"/>
    <x v="203"/>
  </r>
  <r>
    <x v="14"/>
    <x v="13"/>
    <x v="0"/>
    <x v="883"/>
    <x v="0"/>
    <x v="880"/>
    <n v="915925"/>
    <n v="915436.77800000005"/>
    <n v="488.22200000000004"/>
    <x v="78"/>
    <x v="203"/>
  </r>
  <r>
    <x v="14"/>
    <x v="13"/>
    <x v="0"/>
    <x v="883"/>
    <x v="1"/>
    <x v="880"/>
    <n v="26700"/>
    <n v="26691"/>
    <n v="9"/>
    <x v="78"/>
    <x v="203"/>
  </r>
  <r>
    <x v="14"/>
    <x v="13"/>
    <x v="0"/>
    <x v="883"/>
    <x v="3"/>
    <x v="880"/>
    <n v="307"/>
    <n v="123.65300000000001"/>
    <n v="183.34700000000001"/>
    <x v="78"/>
    <x v="203"/>
  </r>
  <r>
    <x v="14"/>
    <x v="13"/>
    <x v="0"/>
    <x v="884"/>
    <x v="4"/>
    <x v="881"/>
    <n v="0"/>
    <n v="0"/>
    <n v="0"/>
    <x v="78"/>
    <x v="176"/>
  </r>
  <r>
    <x v="14"/>
    <x v="13"/>
    <x v="0"/>
    <x v="884"/>
    <x v="0"/>
    <x v="881"/>
    <n v="0"/>
    <n v="0"/>
    <n v="0"/>
    <x v="78"/>
    <x v="176"/>
  </r>
  <r>
    <x v="14"/>
    <x v="13"/>
    <x v="0"/>
    <x v="884"/>
    <x v="3"/>
    <x v="881"/>
    <n v="300"/>
    <n v="0"/>
    <n v="300"/>
    <x v="78"/>
    <x v="176"/>
  </r>
  <r>
    <x v="14"/>
    <x v="13"/>
    <x v="0"/>
    <x v="885"/>
    <x v="4"/>
    <x v="882"/>
    <n v="652"/>
    <n v="651.37900000000002"/>
    <n v="0.621"/>
    <x v="78"/>
    <x v="203"/>
  </r>
  <r>
    <x v="14"/>
    <x v="13"/>
    <x v="0"/>
    <x v="885"/>
    <x v="0"/>
    <x v="882"/>
    <n v="155922"/>
    <n v="155903.823"/>
    <n v="18.177"/>
    <x v="78"/>
    <x v="203"/>
  </r>
  <r>
    <x v="14"/>
    <x v="13"/>
    <x v="0"/>
    <x v="885"/>
    <x v="1"/>
    <x v="882"/>
    <n v="23854"/>
    <n v="23463.5"/>
    <n v="390.5"/>
    <x v="78"/>
    <x v="203"/>
  </r>
  <r>
    <x v="14"/>
    <x v="13"/>
    <x v="0"/>
    <x v="885"/>
    <x v="3"/>
    <x v="882"/>
    <n v="0"/>
    <n v="0"/>
    <n v="0"/>
    <x v="78"/>
    <x v="203"/>
  </r>
  <r>
    <x v="14"/>
    <x v="14"/>
    <x v="0"/>
    <x v="886"/>
    <x v="4"/>
    <x v="883"/>
    <n v="147"/>
    <n v="0"/>
    <n v="147"/>
    <x v="44"/>
    <x v="82"/>
  </r>
  <r>
    <x v="14"/>
    <x v="14"/>
    <x v="0"/>
    <x v="886"/>
    <x v="0"/>
    <x v="883"/>
    <n v="12890"/>
    <n v="0"/>
    <n v="12890"/>
    <x v="44"/>
    <x v="82"/>
  </r>
  <r>
    <x v="14"/>
    <x v="14"/>
    <x v="0"/>
    <x v="886"/>
    <x v="3"/>
    <x v="883"/>
    <n v="0"/>
    <n v="0"/>
    <n v="0"/>
    <x v="44"/>
    <x v="82"/>
  </r>
  <r>
    <x v="14"/>
    <x v="15"/>
    <x v="0"/>
    <x v="887"/>
    <x v="4"/>
    <x v="884"/>
    <n v="6192"/>
    <n v="4021.9340000000002"/>
    <n v="2170.0660000000003"/>
    <x v="44"/>
    <x v="82"/>
  </r>
  <r>
    <x v="14"/>
    <x v="15"/>
    <x v="0"/>
    <x v="887"/>
    <x v="1"/>
    <x v="884"/>
    <n v="261717"/>
    <n v="253659.50700000001"/>
    <n v="8057.4930000000004"/>
    <x v="44"/>
    <x v="82"/>
  </r>
  <r>
    <x v="14"/>
    <x v="15"/>
    <x v="0"/>
    <x v="887"/>
    <x v="3"/>
    <x v="884"/>
    <n v="250"/>
    <n v="32.212000000000003"/>
    <n v="217.78800000000001"/>
    <x v="44"/>
    <x v="82"/>
  </r>
  <r>
    <x v="15"/>
    <x v="1"/>
    <x v="0"/>
    <x v="888"/>
    <x v="0"/>
    <x v="885"/>
    <n v="22810"/>
    <n v="22806.116999999998"/>
    <n v="3.883"/>
    <x v="6"/>
    <x v="15"/>
  </r>
  <r>
    <x v="15"/>
    <x v="11"/>
    <x v="0"/>
    <x v="889"/>
    <x v="3"/>
    <x v="886"/>
    <n v="0"/>
    <n v="192.96100000000001"/>
    <n v="-192.96100000000001"/>
    <x v="50"/>
    <x v="90"/>
  </r>
  <r>
    <x v="15"/>
    <x v="1"/>
    <x v="0"/>
    <x v="889"/>
    <x v="4"/>
    <x v="886"/>
    <n v="5140"/>
    <n v="2837.1970000000001"/>
    <n v="2302.8029999999999"/>
    <x v="50"/>
    <x v="90"/>
  </r>
  <r>
    <x v="15"/>
    <x v="1"/>
    <x v="0"/>
    <x v="889"/>
    <x v="0"/>
    <x v="886"/>
    <n v="12809920"/>
    <n v="12809919.859999999"/>
    <n v="0.14000000000000001"/>
    <x v="50"/>
    <x v="90"/>
  </r>
  <r>
    <x v="15"/>
    <x v="1"/>
    <x v="0"/>
    <x v="889"/>
    <x v="1"/>
    <x v="886"/>
    <n v="499940"/>
    <n v="492243.55800000002"/>
    <n v="7696.442"/>
    <x v="50"/>
    <x v="90"/>
  </r>
  <r>
    <x v="15"/>
    <x v="1"/>
    <x v="0"/>
    <x v="889"/>
    <x v="3"/>
    <x v="886"/>
    <n v="0"/>
    <n v="0"/>
    <n v="0"/>
    <x v="50"/>
    <x v="90"/>
  </r>
  <r>
    <x v="15"/>
    <x v="1"/>
    <x v="0"/>
    <x v="890"/>
    <x v="1"/>
    <x v="887"/>
    <n v="62775"/>
    <n v="55357.991999999998"/>
    <n v="7417.0080000000007"/>
    <x v="50"/>
    <x v="90"/>
  </r>
  <r>
    <x v="15"/>
    <x v="1"/>
    <x v="0"/>
    <x v="891"/>
    <x v="1"/>
    <x v="888"/>
    <n v="9605"/>
    <n v="0"/>
    <n v="9605"/>
    <x v="50"/>
    <x v="90"/>
  </r>
  <r>
    <x v="15"/>
    <x v="1"/>
    <x v="0"/>
    <x v="892"/>
    <x v="0"/>
    <x v="889"/>
    <n v="9338900"/>
    <n v="9338867.6150000002"/>
    <n v="32.384999999999998"/>
    <x v="70"/>
    <x v="383"/>
  </r>
  <r>
    <x v="15"/>
    <x v="1"/>
    <x v="0"/>
    <x v="892"/>
    <x v="1"/>
    <x v="889"/>
    <n v="412675"/>
    <n v="412652.592"/>
    <n v="22.408000000000001"/>
    <x v="70"/>
    <x v="383"/>
  </r>
  <r>
    <x v="15"/>
    <x v="1"/>
    <x v="0"/>
    <x v="892"/>
    <x v="3"/>
    <x v="889"/>
    <n v="270"/>
    <n v="212.65100000000001"/>
    <n v="57.349000000000004"/>
    <x v="70"/>
    <x v="383"/>
  </r>
  <r>
    <x v="15"/>
    <x v="11"/>
    <x v="0"/>
    <x v="893"/>
    <x v="3"/>
    <x v="890"/>
    <n v="0"/>
    <n v="66.945999999999998"/>
    <n v="-66.945999999999998"/>
    <x v="71"/>
    <x v="152"/>
  </r>
  <r>
    <x v="15"/>
    <x v="1"/>
    <x v="0"/>
    <x v="893"/>
    <x v="0"/>
    <x v="890"/>
    <n v="20"/>
    <n v="0"/>
    <n v="20"/>
    <x v="71"/>
    <x v="152"/>
  </r>
  <r>
    <x v="15"/>
    <x v="1"/>
    <x v="0"/>
    <x v="893"/>
    <x v="2"/>
    <x v="890"/>
    <n v="2000"/>
    <n v="1433.5240000000001"/>
    <n v="566.476"/>
    <x v="71"/>
    <x v="152"/>
  </r>
  <r>
    <x v="15"/>
    <x v="1"/>
    <x v="0"/>
    <x v="893"/>
    <x v="1"/>
    <x v="890"/>
    <n v="10"/>
    <n v="0"/>
    <n v="10"/>
    <x v="71"/>
    <x v="152"/>
  </r>
  <r>
    <x v="15"/>
    <x v="1"/>
    <x v="0"/>
    <x v="894"/>
    <x v="1"/>
    <x v="891"/>
    <n v="28990"/>
    <n v="28983.949000000001"/>
    <n v="6.0510000000000002"/>
    <x v="50"/>
    <x v="90"/>
  </r>
  <r>
    <x v="15"/>
    <x v="1"/>
    <x v="0"/>
    <x v="895"/>
    <x v="2"/>
    <x v="892"/>
    <n v="1500"/>
    <n v="1162.056"/>
    <n v="337.94400000000002"/>
    <x v="50"/>
    <x v="90"/>
  </r>
  <r>
    <x v="15"/>
    <x v="1"/>
    <x v="0"/>
    <x v="896"/>
    <x v="4"/>
    <x v="893"/>
    <n v="3840"/>
    <n v="3840"/>
    <n v="0"/>
    <x v="71"/>
    <x v="384"/>
  </r>
  <r>
    <x v="15"/>
    <x v="1"/>
    <x v="0"/>
    <x v="896"/>
    <x v="0"/>
    <x v="893"/>
    <n v="5377721"/>
    <n v="5377717.9450000003"/>
    <n v="3.0550000000000002"/>
    <x v="71"/>
    <x v="384"/>
  </r>
  <r>
    <x v="15"/>
    <x v="1"/>
    <x v="0"/>
    <x v="896"/>
    <x v="2"/>
    <x v="893"/>
    <n v="15000"/>
    <n v="14783.685000000001"/>
    <n v="216.315"/>
    <x v="71"/>
    <x v="384"/>
  </r>
  <r>
    <x v="15"/>
    <x v="1"/>
    <x v="0"/>
    <x v="896"/>
    <x v="1"/>
    <x v="893"/>
    <n v="370369"/>
    <n v="370369"/>
    <n v="0"/>
    <x v="71"/>
    <x v="384"/>
  </r>
  <r>
    <x v="15"/>
    <x v="1"/>
    <x v="0"/>
    <x v="897"/>
    <x v="1"/>
    <x v="894"/>
    <n v="183600"/>
    <n v="183501.66699999999"/>
    <n v="98.332999999999998"/>
    <x v="50"/>
    <x v="90"/>
  </r>
  <r>
    <x v="15"/>
    <x v="1"/>
    <x v="0"/>
    <x v="898"/>
    <x v="0"/>
    <x v="895"/>
    <n v="21000"/>
    <n v="0"/>
    <n v="21000"/>
    <x v="71"/>
    <x v="152"/>
  </r>
  <r>
    <x v="15"/>
    <x v="1"/>
    <x v="0"/>
    <x v="899"/>
    <x v="1"/>
    <x v="896"/>
    <n v="142050"/>
    <n v="142050"/>
    <n v="0"/>
    <x v="50"/>
    <x v="372"/>
  </r>
  <r>
    <x v="15"/>
    <x v="1"/>
    <x v="0"/>
    <x v="900"/>
    <x v="1"/>
    <x v="897"/>
    <n v="0"/>
    <n v="0"/>
    <n v="0"/>
    <x v="71"/>
    <x v="152"/>
  </r>
  <r>
    <x v="15"/>
    <x v="1"/>
    <x v="0"/>
    <x v="901"/>
    <x v="1"/>
    <x v="898"/>
    <n v="73590"/>
    <n v="73430.138000000006"/>
    <n v="159.86199999999999"/>
    <x v="50"/>
    <x v="90"/>
  </r>
  <r>
    <x v="15"/>
    <x v="1"/>
    <x v="0"/>
    <x v="902"/>
    <x v="2"/>
    <x v="899"/>
    <n v="35000"/>
    <n v="34707.283000000003"/>
    <n v="292.71700000000004"/>
    <x v="50"/>
    <x v="90"/>
  </r>
  <r>
    <x v="15"/>
    <x v="1"/>
    <x v="0"/>
    <x v="903"/>
    <x v="1"/>
    <x v="900"/>
    <n v="71500"/>
    <n v="70035.92"/>
    <n v="1464.08"/>
    <x v="50"/>
    <x v="90"/>
  </r>
  <r>
    <x v="15"/>
    <x v="1"/>
    <x v="0"/>
    <x v="904"/>
    <x v="4"/>
    <x v="901"/>
    <n v="980"/>
    <n v="980"/>
    <n v="0"/>
    <x v="70"/>
    <x v="385"/>
  </r>
  <r>
    <x v="15"/>
    <x v="1"/>
    <x v="0"/>
    <x v="904"/>
    <x v="0"/>
    <x v="901"/>
    <n v="746270"/>
    <n v="745937.924"/>
    <n v="332.07600000000002"/>
    <x v="70"/>
    <x v="385"/>
  </r>
  <r>
    <x v="15"/>
    <x v="1"/>
    <x v="0"/>
    <x v="904"/>
    <x v="1"/>
    <x v="901"/>
    <n v="163410"/>
    <n v="163402.89300000001"/>
    <n v="7.1070000000000002"/>
    <x v="70"/>
    <x v="385"/>
  </r>
  <r>
    <x v="15"/>
    <x v="1"/>
    <x v="0"/>
    <x v="905"/>
    <x v="0"/>
    <x v="902"/>
    <n v="10"/>
    <n v="0"/>
    <n v="10"/>
    <x v="6"/>
    <x v="15"/>
  </r>
  <r>
    <x v="0"/>
    <x v="9"/>
    <x v="0"/>
    <x v="906"/>
    <x v="0"/>
    <x v="903"/>
    <n v="0"/>
    <n v="0"/>
    <n v="0"/>
    <x v="27"/>
    <x v="61"/>
  </r>
  <r>
    <x v="0"/>
    <x v="9"/>
    <x v="0"/>
    <x v="906"/>
    <x v="1"/>
    <x v="903"/>
    <n v="0"/>
    <n v="0"/>
    <n v="0"/>
    <x v="27"/>
    <x v="61"/>
  </r>
  <r>
    <x v="0"/>
    <x v="9"/>
    <x v="0"/>
    <x v="907"/>
    <x v="0"/>
    <x v="904"/>
    <n v="0"/>
    <n v="0"/>
    <n v="0"/>
    <x v="27"/>
    <x v="61"/>
  </r>
  <r>
    <x v="0"/>
    <x v="9"/>
    <x v="0"/>
    <x v="907"/>
    <x v="1"/>
    <x v="904"/>
    <n v="0"/>
    <n v="0"/>
    <n v="0"/>
    <x v="27"/>
    <x v="61"/>
  </r>
  <r>
    <x v="0"/>
    <x v="9"/>
    <x v="0"/>
    <x v="908"/>
    <x v="0"/>
    <x v="905"/>
    <n v="88473"/>
    <n v="88473.789000000004"/>
    <n v="-0.78900000000000003"/>
    <x v="27"/>
    <x v="61"/>
  </r>
  <r>
    <x v="0"/>
    <x v="9"/>
    <x v="0"/>
    <x v="909"/>
    <x v="0"/>
    <x v="906"/>
    <n v="187187"/>
    <n v="187186.18599999999"/>
    <n v="0.81400000000000006"/>
    <x v="27"/>
    <x v="60"/>
  </r>
  <r>
    <x v="0"/>
    <x v="9"/>
    <x v="0"/>
    <x v="909"/>
    <x v="3"/>
    <x v="906"/>
    <n v="1022"/>
    <n v="1021.326"/>
    <n v="0.67400000000000004"/>
    <x v="27"/>
    <x v="60"/>
  </r>
  <r>
    <x v="0"/>
    <x v="9"/>
    <x v="1"/>
    <x v="910"/>
    <x v="1"/>
    <x v="907"/>
    <n v="185950"/>
    <n v="166455"/>
    <n v="19495"/>
    <x v="6"/>
    <x v="15"/>
  </r>
  <r>
    <x v="0"/>
    <x v="9"/>
    <x v="0"/>
    <x v="911"/>
    <x v="0"/>
    <x v="908"/>
    <n v="1000"/>
    <n v="0"/>
    <n v="1000"/>
    <x v="27"/>
    <x v="61"/>
  </r>
  <r>
    <x v="0"/>
    <x v="9"/>
    <x v="0"/>
    <x v="911"/>
    <x v="3"/>
    <x v="908"/>
    <n v="500"/>
    <n v="496.35200000000003"/>
    <n v="3.6480000000000001"/>
    <x v="27"/>
    <x v="61"/>
  </r>
  <r>
    <x v="1"/>
    <x v="6"/>
    <x v="0"/>
    <x v="912"/>
    <x v="1"/>
    <x v="909"/>
    <n v="155984"/>
    <n v="155983.89600000001"/>
    <n v="0.10400000000000001"/>
    <x v="61"/>
    <x v="212"/>
  </r>
  <r>
    <x v="6"/>
    <x v="15"/>
    <x v="0"/>
    <x v="913"/>
    <x v="0"/>
    <x v="910"/>
    <n v="1367537"/>
    <n v="1367536.324"/>
    <n v="0.67600000000000005"/>
    <x v="80"/>
    <x v="386"/>
  </r>
  <r>
    <x v="6"/>
    <x v="15"/>
    <x v="0"/>
    <x v="914"/>
    <x v="1"/>
    <x v="911"/>
    <n v="500"/>
    <n v="0"/>
    <n v="500"/>
    <x v="72"/>
    <x v="387"/>
  </r>
  <r>
    <x v="6"/>
    <x v="15"/>
    <x v="0"/>
    <x v="914"/>
    <x v="3"/>
    <x v="911"/>
    <n v="500"/>
    <n v="0"/>
    <n v="500"/>
    <x v="72"/>
    <x v="387"/>
  </r>
  <r>
    <x v="6"/>
    <x v="15"/>
    <x v="0"/>
    <x v="915"/>
    <x v="0"/>
    <x v="912"/>
    <n v="0"/>
    <n v="0"/>
    <n v="0"/>
    <x v="72"/>
    <x v="387"/>
  </r>
  <r>
    <x v="6"/>
    <x v="15"/>
    <x v="0"/>
    <x v="916"/>
    <x v="2"/>
    <x v="913"/>
    <n v="0"/>
    <n v="0"/>
    <n v="0"/>
    <x v="72"/>
    <x v="387"/>
  </r>
  <r>
    <x v="12"/>
    <x v="1"/>
    <x v="0"/>
    <x v="917"/>
    <x v="4"/>
    <x v="914"/>
    <n v="3690"/>
    <n v="2815.319"/>
    <n v="874.68100000000004"/>
    <x v="133"/>
    <x v="388"/>
  </r>
  <r>
    <x v="12"/>
    <x v="1"/>
    <x v="0"/>
    <x v="917"/>
    <x v="0"/>
    <x v="914"/>
    <n v="4868830"/>
    <n v="4607985.585"/>
    <n v="260844.41500000001"/>
    <x v="133"/>
    <x v="388"/>
  </r>
  <r>
    <x v="12"/>
    <x v="1"/>
    <x v="0"/>
    <x v="917"/>
    <x v="1"/>
    <x v="914"/>
    <n v="643990"/>
    <n v="643990"/>
    <n v="0"/>
    <x v="133"/>
    <x v="388"/>
  </r>
  <r>
    <x v="12"/>
    <x v="1"/>
    <x v="0"/>
    <x v="917"/>
    <x v="3"/>
    <x v="914"/>
    <n v="550"/>
    <n v="345.35900000000004"/>
    <n v="204.64100000000002"/>
    <x v="133"/>
    <x v="388"/>
  </r>
  <r>
    <x v="12"/>
    <x v="1"/>
    <x v="0"/>
    <x v="918"/>
    <x v="4"/>
    <x v="915"/>
    <n v="1110"/>
    <n v="597.51700000000005"/>
    <n v="512.48300000000006"/>
    <x v="133"/>
    <x v="388"/>
  </r>
  <r>
    <x v="12"/>
    <x v="1"/>
    <x v="0"/>
    <x v="918"/>
    <x v="0"/>
    <x v="915"/>
    <n v="2560670"/>
    <n v="2534909.9500000002"/>
    <n v="25760.05"/>
    <x v="133"/>
    <x v="388"/>
  </r>
  <r>
    <x v="12"/>
    <x v="1"/>
    <x v="0"/>
    <x v="919"/>
    <x v="4"/>
    <x v="916"/>
    <n v="460"/>
    <n v="460"/>
    <n v="0"/>
    <x v="133"/>
    <x v="388"/>
  </r>
  <r>
    <x v="12"/>
    <x v="1"/>
    <x v="0"/>
    <x v="919"/>
    <x v="0"/>
    <x v="916"/>
    <n v="3398280"/>
    <n v="3398262.7510000002"/>
    <n v="17.249000000000002"/>
    <x v="133"/>
    <x v="388"/>
  </r>
  <r>
    <x v="12"/>
    <x v="11"/>
    <x v="0"/>
    <x v="920"/>
    <x v="0"/>
    <x v="917"/>
    <n v="0"/>
    <n v="13381.057000000001"/>
    <n v="-13381.057000000001"/>
    <x v="133"/>
    <x v="388"/>
  </r>
  <r>
    <x v="12"/>
    <x v="1"/>
    <x v="0"/>
    <x v="920"/>
    <x v="0"/>
    <x v="917"/>
    <n v="4093400"/>
    <n v="4086974.1639999999"/>
    <n v="6425.8360000000002"/>
    <x v="133"/>
    <x v="388"/>
  </r>
  <r>
    <x v="12"/>
    <x v="1"/>
    <x v="0"/>
    <x v="921"/>
    <x v="1"/>
    <x v="918"/>
    <n v="37505"/>
    <n v="37446.53"/>
    <n v="58.47"/>
    <x v="46"/>
    <x v="85"/>
  </r>
  <r>
    <x v="12"/>
    <x v="1"/>
    <x v="0"/>
    <x v="921"/>
    <x v="3"/>
    <x v="918"/>
    <n v="200"/>
    <n v="0"/>
    <n v="200"/>
    <x v="46"/>
    <x v="85"/>
  </r>
  <r>
    <x v="12"/>
    <x v="1"/>
    <x v="0"/>
    <x v="922"/>
    <x v="0"/>
    <x v="919"/>
    <n v="4530000"/>
    <n v="0"/>
    <n v="4530000"/>
    <x v="6"/>
    <x v="15"/>
  </r>
  <r>
    <x v="12"/>
    <x v="1"/>
    <x v="0"/>
    <x v="922"/>
    <x v="1"/>
    <x v="919"/>
    <n v="110000"/>
    <n v="0"/>
    <n v="110000"/>
    <x v="6"/>
    <x v="15"/>
  </r>
  <r>
    <x v="12"/>
    <x v="1"/>
    <x v="0"/>
    <x v="923"/>
    <x v="0"/>
    <x v="920"/>
    <n v="0"/>
    <n v="0"/>
    <n v="0"/>
    <x v="6"/>
    <x v="15"/>
  </r>
  <r>
    <x v="12"/>
    <x v="1"/>
    <x v="0"/>
    <x v="923"/>
    <x v="1"/>
    <x v="920"/>
    <n v="0"/>
    <n v="0"/>
    <n v="0"/>
    <x v="6"/>
    <x v="15"/>
  </r>
  <r>
    <x v="12"/>
    <x v="1"/>
    <x v="0"/>
    <x v="924"/>
    <x v="0"/>
    <x v="921"/>
    <n v="1000"/>
    <n v="0"/>
    <n v="1000"/>
    <x v="6"/>
    <x v="15"/>
  </r>
  <r>
    <x v="12"/>
    <x v="1"/>
    <x v="0"/>
    <x v="924"/>
    <x v="1"/>
    <x v="921"/>
    <n v="1000"/>
    <n v="0"/>
    <n v="1000"/>
    <x v="6"/>
    <x v="15"/>
  </r>
  <r>
    <x v="12"/>
    <x v="11"/>
    <x v="0"/>
    <x v="925"/>
    <x v="3"/>
    <x v="922"/>
    <n v="0"/>
    <n v="133.892"/>
    <n v="-133.892"/>
    <x v="134"/>
    <x v="389"/>
  </r>
  <r>
    <x v="12"/>
    <x v="1"/>
    <x v="0"/>
    <x v="925"/>
    <x v="0"/>
    <x v="922"/>
    <n v="10"/>
    <n v="0"/>
    <n v="10"/>
    <x v="134"/>
    <x v="389"/>
  </r>
  <r>
    <x v="12"/>
    <x v="1"/>
    <x v="0"/>
    <x v="925"/>
    <x v="1"/>
    <x v="922"/>
    <n v="10"/>
    <n v="0"/>
    <n v="10"/>
    <x v="134"/>
    <x v="389"/>
  </r>
  <r>
    <x v="12"/>
    <x v="11"/>
    <x v="0"/>
    <x v="926"/>
    <x v="3"/>
    <x v="923"/>
    <n v="0"/>
    <n v="129.953"/>
    <n v="-129.953"/>
    <x v="46"/>
    <x v="85"/>
  </r>
  <r>
    <x v="12"/>
    <x v="1"/>
    <x v="0"/>
    <x v="926"/>
    <x v="0"/>
    <x v="923"/>
    <n v="10"/>
    <n v="0"/>
    <n v="10"/>
    <x v="46"/>
    <x v="85"/>
  </r>
  <r>
    <x v="12"/>
    <x v="1"/>
    <x v="0"/>
    <x v="926"/>
    <x v="1"/>
    <x v="923"/>
    <n v="10"/>
    <n v="0"/>
    <n v="10"/>
    <x v="46"/>
    <x v="85"/>
  </r>
  <r>
    <x v="12"/>
    <x v="1"/>
    <x v="0"/>
    <x v="927"/>
    <x v="1"/>
    <x v="924"/>
    <n v="10"/>
    <n v="0"/>
    <n v="10"/>
    <x v="47"/>
    <x v="390"/>
  </r>
  <r>
    <x v="12"/>
    <x v="6"/>
    <x v="0"/>
    <x v="928"/>
    <x v="0"/>
    <x v="925"/>
    <n v="176880"/>
    <n v="176879.84899999999"/>
    <n v="0.151"/>
    <x v="134"/>
    <x v="391"/>
  </r>
  <r>
    <x v="9"/>
    <x v="1"/>
    <x v="0"/>
    <x v="929"/>
    <x v="4"/>
    <x v="926"/>
    <n v="4280"/>
    <n v="3242.4880000000003"/>
    <n v="1037.5119999999999"/>
    <x v="23"/>
    <x v="300"/>
  </r>
  <r>
    <x v="9"/>
    <x v="1"/>
    <x v="0"/>
    <x v="929"/>
    <x v="0"/>
    <x v="926"/>
    <n v="6342010"/>
    <n v="6342009.3229999999"/>
    <n v="0.67700000000000005"/>
    <x v="23"/>
    <x v="300"/>
  </r>
  <r>
    <x v="9"/>
    <x v="1"/>
    <x v="0"/>
    <x v="929"/>
    <x v="2"/>
    <x v="926"/>
    <n v="40500"/>
    <n v="39674.83"/>
    <n v="825.17000000000007"/>
    <x v="23"/>
    <x v="300"/>
  </r>
  <r>
    <x v="9"/>
    <x v="1"/>
    <x v="0"/>
    <x v="929"/>
    <x v="1"/>
    <x v="926"/>
    <n v="255890"/>
    <n v="255606.856"/>
    <n v="283.14400000000001"/>
    <x v="23"/>
    <x v="300"/>
  </r>
  <r>
    <x v="9"/>
    <x v="1"/>
    <x v="0"/>
    <x v="930"/>
    <x v="0"/>
    <x v="927"/>
    <n v="0"/>
    <n v="0"/>
    <n v="0"/>
    <x v="20"/>
    <x v="392"/>
  </r>
  <r>
    <x v="9"/>
    <x v="1"/>
    <x v="0"/>
    <x v="931"/>
    <x v="1"/>
    <x v="928"/>
    <n v="47990"/>
    <n v="47586.450000000004"/>
    <n v="403.55"/>
    <x v="124"/>
    <x v="393"/>
  </r>
  <r>
    <x v="9"/>
    <x v="1"/>
    <x v="0"/>
    <x v="932"/>
    <x v="1"/>
    <x v="929"/>
    <n v="175060"/>
    <n v="169571.038"/>
    <n v="5488.9620000000004"/>
    <x v="23"/>
    <x v="296"/>
  </r>
  <r>
    <x v="3"/>
    <x v="9"/>
    <x v="0"/>
    <x v="933"/>
    <x v="1"/>
    <x v="930"/>
    <n v="1000"/>
    <n v="0"/>
    <n v="1000"/>
    <x v="3"/>
    <x v="8"/>
  </r>
  <r>
    <x v="3"/>
    <x v="9"/>
    <x v="0"/>
    <x v="933"/>
    <x v="3"/>
    <x v="930"/>
    <n v="0"/>
    <n v="0"/>
    <n v="0"/>
    <x v="3"/>
    <x v="8"/>
  </r>
  <r>
    <x v="9"/>
    <x v="15"/>
    <x v="0"/>
    <x v="934"/>
    <x v="4"/>
    <x v="931"/>
    <n v="500"/>
    <n v="0"/>
    <n v="500"/>
    <x v="21"/>
    <x v="15"/>
  </r>
  <r>
    <x v="9"/>
    <x v="15"/>
    <x v="0"/>
    <x v="935"/>
    <x v="1"/>
    <x v="932"/>
    <n v="338315"/>
    <n v="336579.788"/>
    <n v="1735.212"/>
    <x v="135"/>
    <x v="394"/>
  </r>
  <r>
    <x v="9"/>
    <x v="15"/>
    <x v="0"/>
    <x v="936"/>
    <x v="0"/>
    <x v="933"/>
    <n v="949503"/>
    <n v="949502.37800000003"/>
    <n v="0.622"/>
    <x v="20"/>
    <x v="37"/>
  </r>
  <r>
    <x v="9"/>
    <x v="15"/>
    <x v="0"/>
    <x v="937"/>
    <x v="1"/>
    <x v="934"/>
    <n v="6000"/>
    <n v="0"/>
    <n v="6000"/>
    <x v="20"/>
    <x v="37"/>
  </r>
  <r>
    <x v="9"/>
    <x v="15"/>
    <x v="0"/>
    <x v="937"/>
    <x v="3"/>
    <x v="934"/>
    <n v="150"/>
    <n v="30.191000000000003"/>
    <n v="119.80900000000001"/>
    <x v="20"/>
    <x v="37"/>
  </r>
  <r>
    <x v="9"/>
    <x v="15"/>
    <x v="0"/>
    <x v="938"/>
    <x v="0"/>
    <x v="935"/>
    <n v="46717"/>
    <n v="0"/>
    <n v="46717"/>
    <x v="20"/>
    <x v="37"/>
  </r>
  <r>
    <x v="9"/>
    <x v="15"/>
    <x v="0"/>
    <x v="939"/>
    <x v="4"/>
    <x v="936"/>
    <n v="800"/>
    <n v="0"/>
    <n v="800"/>
    <x v="20"/>
    <x v="395"/>
  </r>
  <r>
    <x v="9"/>
    <x v="15"/>
    <x v="0"/>
    <x v="940"/>
    <x v="1"/>
    <x v="937"/>
    <n v="15000"/>
    <n v="14465.329000000002"/>
    <n v="534.67100000000005"/>
    <x v="20"/>
    <x v="15"/>
  </r>
  <r>
    <x v="9"/>
    <x v="15"/>
    <x v="0"/>
    <x v="941"/>
    <x v="1"/>
    <x v="938"/>
    <n v="537894"/>
    <n v="498928.04100000003"/>
    <n v="38965.959000000003"/>
    <x v="20"/>
    <x v="396"/>
  </r>
  <r>
    <x v="9"/>
    <x v="15"/>
    <x v="0"/>
    <x v="942"/>
    <x v="1"/>
    <x v="939"/>
    <n v="1329415"/>
    <n v="1325313.6129999999"/>
    <n v="4101.3870000000006"/>
    <x v="20"/>
    <x v="397"/>
  </r>
  <r>
    <x v="9"/>
    <x v="15"/>
    <x v="0"/>
    <x v="942"/>
    <x v="3"/>
    <x v="939"/>
    <n v="500"/>
    <n v="90.573000000000008"/>
    <n v="409.42700000000002"/>
    <x v="20"/>
    <x v="397"/>
  </r>
  <r>
    <x v="9"/>
    <x v="15"/>
    <x v="0"/>
    <x v="943"/>
    <x v="1"/>
    <x v="940"/>
    <n v="1154257"/>
    <n v="1153688.2649999999"/>
    <n v="568.73500000000001"/>
    <x v="20"/>
    <x v="398"/>
  </r>
  <r>
    <x v="9"/>
    <x v="15"/>
    <x v="0"/>
    <x v="944"/>
    <x v="1"/>
    <x v="941"/>
    <n v="1245172"/>
    <n v="1236898.547"/>
    <n v="8273.4529999999995"/>
    <x v="20"/>
    <x v="399"/>
  </r>
  <r>
    <x v="9"/>
    <x v="15"/>
    <x v="0"/>
    <x v="945"/>
    <x v="1"/>
    <x v="942"/>
    <n v="548964"/>
    <n v="487993.15700000001"/>
    <n v="60970.843000000001"/>
    <x v="20"/>
    <x v="400"/>
  </r>
  <r>
    <x v="9"/>
    <x v="15"/>
    <x v="0"/>
    <x v="946"/>
    <x v="1"/>
    <x v="943"/>
    <n v="696639"/>
    <n v="394114.53700000001"/>
    <n v="302524.46299999999"/>
    <x v="20"/>
    <x v="401"/>
  </r>
  <r>
    <x v="9"/>
    <x v="15"/>
    <x v="0"/>
    <x v="946"/>
    <x v="3"/>
    <x v="943"/>
    <n v="500"/>
    <n v="90.573000000000008"/>
    <n v="409.42700000000002"/>
    <x v="20"/>
    <x v="401"/>
  </r>
  <r>
    <x v="9"/>
    <x v="15"/>
    <x v="0"/>
    <x v="947"/>
    <x v="1"/>
    <x v="944"/>
    <n v="783430"/>
    <n v="676127.30799999996"/>
    <n v="107302.692"/>
    <x v="20"/>
    <x v="402"/>
  </r>
  <r>
    <x v="9"/>
    <x v="15"/>
    <x v="0"/>
    <x v="947"/>
    <x v="3"/>
    <x v="944"/>
    <n v="500"/>
    <n v="0"/>
    <n v="500"/>
    <x v="20"/>
    <x v="402"/>
  </r>
  <r>
    <x v="9"/>
    <x v="15"/>
    <x v="0"/>
    <x v="948"/>
    <x v="4"/>
    <x v="945"/>
    <n v="1000"/>
    <n v="52.865000000000002"/>
    <n v="947.13499999999999"/>
    <x v="20"/>
    <x v="15"/>
  </r>
  <r>
    <x v="9"/>
    <x v="15"/>
    <x v="0"/>
    <x v="948"/>
    <x v="2"/>
    <x v="945"/>
    <n v="761946"/>
    <n v="761945.272"/>
    <n v="0.72799999999999998"/>
    <x v="20"/>
    <x v="15"/>
  </r>
  <r>
    <x v="9"/>
    <x v="15"/>
    <x v="0"/>
    <x v="949"/>
    <x v="0"/>
    <x v="946"/>
    <n v="2783365"/>
    <n v="2783364.406"/>
    <n v="0.59400000000000008"/>
    <x v="135"/>
    <x v="394"/>
  </r>
  <r>
    <x v="9"/>
    <x v="15"/>
    <x v="0"/>
    <x v="950"/>
    <x v="0"/>
    <x v="947"/>
    <n v="6349257"/>
    <n v="6349256.0609999998"/>
    <n v="0.93900000000000006"/>
    <x v="20"/>
    <x v="395"/>
  </r>
  <r>
    <x v="9"/>
    <x v="15"/>
    <x v="0"/>
    <x v="951"/>
    <x v="4"/>
    <x v="948"/>
    <n v="27294"/>
    <n v="2699.924"/>
    <n v="24594.076000000001"/>
    <x v="20"/>
    <x v="402"/>
  </r>
  <r>
    <x v="9"/>
    <x v="15"/>
    <x v="0"/>
    <x v="951"/>
    <x v="2"/>
    <x v="948"/>
    <n v="31500000"/>
    <n v="31250988.491"/>
    <n v="249011.50899999999"/>
    <x v="20"/>
    <x v="402"/>
  </r>
  <r>
    <x v="9"/>
    <x v="15"/>
    <x v="0"/>
    <x v="952"/>
    <x v="4"/>
    <x v="949"/>
    <n v="15000"/>
    <n v="0"/>
    <n v="15000"/>
    <x v="20"/>
    <x v="396"/>
  </r>
  <r>
    <x v="9"/>
    <x v="15"/>
    <x v="0"/>
    <x v="952"/>
    <x v="2"/>
    <x v="949"/>
    <n v="1500000"/>
    <n v="1499740.8230000001"/>
    <n v="259.17700000000002"/>
    <x v="20"/>
    <x v="396"/>
  </r>
  <r>
    <x v="9"/>
    <x v="15"/>
    <x v="0"/>
    <x v="953"/>
    <x v="0"/>
    <x v="950"/>
    <n v="20588620"/>
    <n v="20588619.015000001"/>
    <n v="0.9850000000000001"/>
    <x v="20"/>
    <x v="15"/>
  </r>
  <r>
    <x v="9"/>
    <x v="15"/>
    <x v="0"/>
    <x v="954"/>
    <x v="0"/>
    <x v="951"/>
    <n v="92701"/>
    <n v="92700.179000000004"/>
    <n v="0.82100000000000006"/>
    <x v="20"/>
    <x v="403"/>
  </r>
  <r>
    <x v="9"/>
    <x v="15"/>
    <x v="0"/>
    <x v="955"/>
    <x v="4"/>
    <x v="952"/>
    <n v="3000"/>
    <n v="608.27300000000002"/>
    <n v="2391.7270000000003"/>
    <x v="20"/>
    <x v="400"/>
  </r>
  <r>
    <x v="9"/>
    <x v="15"/>
    <x v="0"/>
    <x v="955"/>
    <x v="2"/>
    <x v="952"/>
    <n v="34750000"/>
    <n v="34108829.751000002"/>
    <n v="641170.24899999995"/>
    <x v="20"/>
    <x v="400"/>
  </r>
  <r>
    <x v="9"/>
    <x v="15"/>
    <x v="0"/>
    <x v="956"/>
    <x v="2"/>
    <x v="953"/>
    <n v="0"/>
    <n v="0"/>
    <n v="0"/>
    <x v="20"/>
    <x v="404"/>
  </r>
  <r>
    <x v="9"/>
    <x v="15"/>
    <x v="0"/>
    <x v="957"/>
    <x v="1"/>
    <x v="954"/>
    <n v="114093"/>
    <n v="97321.597999999998"/>
    <n v="16771.402000000002"/>
    <x v="20"/>
    <x v="404"/>
  </r>
  <r>
    <x v="9"/>
    <x v="15"/>
    <x v="0"/>
    <x v="957"/>
    <x v="3"/>
    <x v="954"/>
    <n v="500"/>
    <n v="90.573000000000008"/>
    <n v="409.42700000000002"/>
    <x v="20"/>
    <x v="404"/>
  </r>
  <r>
    <x v="9"/>
    <x v="15"/>
    <x v="0"/>
    <x v="958"/>
    <x v="1"/>
    <x v="955"/>
    <n v="500"/>
    <n v="0"/>
    <n v="500"/>
    <x v="20"/>
    <x v="405"/>
  </r>
  <r>
    <x v="9"/>
    <x v="15"/>
    <x v="0"/>
    <x v="958"/>
    <x v="3"/>
    <x v="955"/>
    <n v="500"/>
    <n v="0"/>
    <n v="500"/>
    <x v="20"/>
    <x v="405"/>
  </r>
  <r>
    <x v="9"/>
    <x v="15"/>
    <x v="0"/>
    <x v="959"/>
    <x v="1"/>
    <x v="956"/>
    <n v="500"/>
    <n v="0"/>
    <n v="500"/>
    <x v="20"/>
    <x v="406"/>
  </r>
  <r>
    <x v="9"/>
    <x v="15"/>
    <x v="0"/>
    <x v="959"/>
    <x v="3"/>
    <x v="956"/>
    <n v="500"/>
    <n v="0"/>
    <n v="500"/>
    <x v="20"/>
    <x v="406"/>
  </r>
  <r>
    <x v="9"/>
    <x v="15"/>
    <x v="0"/>
    <x v="960"/>
    <x v="0"/>
    <x v="957"/>
    <n v="0"/>
    <n v="0"/>
    <n v="0"/>
    <x v="20"/>
    <x v="405"/>
  </r>
  <r>
    <x v="9"/>
    <x v="15"/>
    <x v="0"/>
    <x v="961"/>
    <x v="0"/>
    <x v="958"/>
    <n v="58829"/>
    <n v="58640.342000000004"/>
    <n v="188.65800000000002"/>
    <x v="20"/>
    <x v="404"/>
  </r>
  <r>
    <x v="9"/>
    <x v="15"/>
    <x v="0"/>
    <x v="962"/>
    <x v="0"/>
    <x v="959"/>
    <n v="0"/>
    <n v="0"/>
    <n v="0"/>
    <x v="20"/>
    <x v="407"/>
  </r>
  <r>
    <x v="9"/>
    <x v="15"/>
    <x v="0"/>
    <x v="963"/>
    <x v="1"/>
    <x v="960"/>
    <n v="500"/>
    <n v="0"/>
    <n v="500"/>
    <x v="20"/>
    <x v="37"/>
  </r>
  <r>
    <x v="9"/>
    <x v="15"/>
    <x v="0"/>
    <x v="963"/>
    <x v="3"/>
    <x v="960"/>
    <n v="500"/>
    <n v="0"/>
    <n v="500"/>
    <x v="20"/>
    <x v="37"/>
  </r>
  <r>
    <x v="9"/>
    <x v="15"/>
    <x v="0"/>
    <x v="964"/>
    <x v="1"/>
    <x v="961"/>
    <n v="1000"/>
    <n v="0"/>
    <n v="1000"/>
    <x v="20"/>
    <x v="395"/>
  </r>
  <r>
    <x v="0"/>
    <x v="1"/>
    <x v="0"/>
    <x v="965"/>
    <x v="2"/>
    <x v="962"/>
    <n v="1500"/>
    <n v="0"/>
    <n v="1500"/>
    <x v="0"/>
    <x v="408"/>
  </r>
  <r>
    <x v="0"/>
    <x v="1"/>
    <x v="0"/>
    <x v="966"/>
    <x v="0"/>
    <x v="963"/>
    <n v="1578450"/>
    <n v="1577928.825"/>
    <n v="521.17500000000007"/>
    <x v="29"/>
    <x v="289"/>
  </r>
  <r>
    <x v="0"/>
    <x v="1"/>
    <x v="0"/>
    <x v="966"/>
    <x v="2"/>
    <x v="963"/>
    <n v="135000"/>
    <n v="130962.91099999999"/>
    <n v="4037.0890000000004"/>
    <x v="29"/>
    <x v="289"/>
  </r>
  <r>
    <x v="0"/>
    <x v="1"/>
    <x v="0"/>
    <x v="966"/>
    <x v="1"/>
    <x v="963"/>
    <n v="252800"/>
    <n v="252798.02299999999"/>
    <n v="1.9770000000000001"/>
    <x v="29"/>
    <x v="289"/>
  </r>
  <r>
    <x v="0"/>
    <x v="1"/>
    <x v="0"/>
    <x v="967"/>
    <x v="0"/>
    <x v="964"/>
    <n v="172910"/>
    <n v="172909.989"/>
    <n v="1.1000000000000001E-2"/>
    <x v="136"/>
    <x v="409"/>
  </r>
  <r>
    <x v="0"/>
    <x v="1"/>
    <x v="0"/>
    <x v="967"/>
    <x v="2"/>
    <x v="964"/>
    <n v="60000"/>
    <n v="57007.76"/>
    <n v="2992.2400000000002"/>
    <x v="136"/>
    <x v="409"/>
  </r>
  <r>
    <x v="0"/>
    <x v="1"/>
    <x v="0"/>
    <x v="967"/>
    <x v="1"/>
    <x v="964"/>
    <n v="162180"/>
    <n v="162175.30100000001"/>
    <n v="4.6989999999999998"/>
    <x v="136"/>
    <x v="409"/>
  </r>
  <r>
    <x v="0"/>
    <x v="1"/>
    <x v="0"/>
    <x v="968"/>
    <x v="2"/>
    <x v="965"/>
    <n v="5600"/>
    <n v="4196.4549999999999"/>
    <n v="1403.5450000000001"/>
    <x v="27"/>
    <x v="55"/>
  </r>
  <r>
    <x v="0"/>
    <x v="1"/>
    <x v="0"/>
    <x v="969"/>
    <x v="4"/>
    <x v="966"/>
    <n v="0"/>
    <n v="0"/>
    <n v="0"/>
    <x v="0"/>
    <x v="0"/>
  </r>
  <r>
    <x v="0"/>
    <x v="1"/>
    <x v="0"/>
    <x v="969"/>
    <x v="0"/>
    <x v="966"/>
    <n v="0"/>
    <n v="0"/>
    <n v="0"/>
    <x v="0"/>
    <x v="0"/>
  </r>
  <r>
    <x v="0"/>
    <x v="1"/>
    <x v="0"/>
    <x v="969"/>
    <x v="2"/>
    <x v="966"/>
    <n v="3000"/>
    <n v="0"/>
    <n v="3000"/>
    <x v="0"/>
    <x v="0"/>
  </r>
  <r>
    <x v="0"/>
    <x v="1"/>
    <x v="0"/>
    <x v="969"/>
    <x v="1"/>
    <x v="966"/>
    <n v="0"/>
    <n v="0"/>
    <n v="0"/>
    <x v="0"/>
    <x v="0"/>
  </r>
  <r>
    <x v="0"/>
    <x v="1"/>
    <x v="0"/>
    <x v="969"/>
    <x v="3"/>
    <x v="966"/>
    <n v="0"/>
    <n v="0"/>
    <n v="0"/>
    <x v="0"/>
    <x v="0"/>
  </r>
  <r>
    <x v="0"/>
    <x v="1"/>
    <x v="0"/>
    <x v="970"/>
    <x v="2"/>
    <x v="967"/>
    <n v="16200"/>
    <n v="16118.274000000001"/>
    <n v="81.725999999999999"/>
    <x v="98"/>
    <x v="290"/>
  </r>
  <r>
    <x v="0"/>
    <x v="1"/>
    <x v="0"/>
    <x v="971"/>
    <x v="1"/>
    <x v="968"/>
    <n v="15"/>
    <n v="0"/>
    <n v="15"/>
    <x v="137"/>
    <x v="410"/>
  </r>
  <r>
    <x v="0"/>
    <x v="1"/>
    <x v="0"/>
    <x v="971"/>
    <x v="3"/>
    <x v="968"/>
    <n v="100"/>
    <n v="59.856999999999999"/>
    <n v="40.143000000000001"/>
    <x v="137"/>
    <x v="410"/>
  </r>
  <r>
    <x v="0"/>
    <x v="1"/>
    <x v="0"/>
    <x v="972"/>
    <x v="2"/>
    <x v="969"/>
    <n v="15000"/>
    <n v="14193.417000000001"/>
    <n v="806.58300000000008"/>
    <x v="138"/>
    <x v="411"/>
  </r>
  <r>
    <x v="16"/>
    <x v="1"/>
    <x v="0"/>
    <x v="973"/>
    <x v="0"/>
    <x v="970"/>
    <n v="1000"/>
    <n v="0"/>
    <n v="1000"/>
    <x v="6"/>
    <x v="15"/>
  </r>
  <r>
    <x v="16"/>
    <x v="1"/>
    <x v="0"/>
    <x v="973"/>
    <x v="1"/>
    <x v="970"/>
    <n v="1000"/>
    <n v="0"/>
    <n v="1000"/>
    <x v="6"/>
    <x v="15"/>
  </r>
  <r>
    <x v="16"/>
    <x v="11"/>
    <x v="0"/>
    <x v="974"/>
    <x v="0"/>
    <x v="971"/>
    <n v="12"/>
    <n v="0"/>
    <n v="12"/>
    <x v="90"/>
    <x v="279"/>
  </r>
  <r>
    <x v="16"/>
    <x v="11"/>
    <x v="0"/>
    <x v="974"/>
    <x v="2"/>
    <x v="971"/>
    <n v="87000"/>
    <n v="85169.024999999994"/>
    <n v="1830.9750000000001"/>
    <x v="90"/>
    <x v="279"/>
  </r>
  <r>
    <x v="16"/>
    <x v="11"/>
    <x v="0"/>
    <x v="974"/>
    <x v="1"/>
    <x v="971"/>
    <n v="10"/>
    <n v="0"/>
    <n v="10"/>
    <x v="90"/>
    <x v="279"/>
  </r>
  <r>
    <x v="16"/>
    <x v="1"/>
    <x v="0"/>
    <x v="974"/>
    <x v="0"/>
    <x v="971"/>
    <n v="10"/>
    <n v="0"/>
    <n v="10"/>
    <x v="90"/>
    <x v="279"/>
  </r>
  <r>
    <x v="16"/>
    <x v="1"/>
    <x v="0"/>
    <x v="974"/>
    <x v="1"/>
    <x v="971"/>
    <n v="10"/>
    <n v="0"/>
    <n v="10"/>
    <x v="90"/>
    <x v="279"/>
  </r>
  <r>
    <x v="16"/>
    <x v="11"/>
    <x v="0"/>
    <x v="975"/>
    <x v="2"/>
    <x v="972"/>
    <n v="0"/>
    <n v="27188.531999999999"/>
    <n v="-27188.531999999999"/>
    <x v="90"/>
    <x v="279"/>
  </r>
  <r>
    <x v="16"/>
    <x v="1"/>
    <x v="0"/>
    <x v="975"/>
    <x v="0"/>
    <x v="972"/>
    <n v="10"/>
    <n v="0"/>
    <n v="10"/>
    <x v="90"/>
    <x v="279"/>
  </r>
  <r>
    <x v="16"/>
    <x v="1"/>
    <x v="0"/>
    <x v="975"/>
    <x v="1"/>
    <x v="972"/>
    <n v="10"/>
    <n v="0"/>
    <n v="10"/>
    <x v="90"/>
    <x v="279"/>
  </r>
  <r>
    <x v="16"/>
    <x v="11"/>
    <x v="0"/>
    <x v="976"/>
    <x v="2"/>
    <x v="973"/>
    <n v="0"/>
    <n v="61784.873"/>
    <n v="-61784.873"/>
    <x v="56"/>
    <x v="412"/>
  </r>
  <r>
    <x v="16"/>
    <x v="1"/>
    <x v="0"/>
    <x v="976"/>
    <x v="0"/>
    <x v="973"/>
    <n v="10"/>
    <n v="0"/>
    <n v="10"/>
    <x v="56"/>
    <x v="412"/>
  </r>
  <r>
    <x v="16"/>
    <x v="1"/>
    <x v="0"/>
    <x v="976"/>
    <x v="1"/>
    <x v="973"/>
    <n v="10"/>
    <n v="0"/>
    <n v="10"/>
    <x v="56"/>
    <x v="412"/>
  </r>
  <r>
    <x v="16"/>
    <x v="6"/>
    <x v="0"/>
    <x v="977"/>
    <x v="0"/>
    <x v="974"/>
    <n v="585193"/>
    <n v="585182.41099999996"/>
    <n v="10.589"/>
    <x v="91"/>
    <x v="241"/>
  </r>
  <r>
    <x v="16"/>
    <x v="6"/>
    <x v="0"/>
    <x v="977"/>
    <x v="1"/>
    <x v="974"/>
    <n v="57415"/>
    <n v="57414.491000000002"/>
    <n v="0.50900000000000001"/>
    <x v="91"/>
    <x v="241"/>
  </r>
  <r>
    <x v="16"/>
    <x v="6"/>
    <x v="0"/>
    <x v="978"/>
    <x v="0"/>
    <x v="975"/>
    <n v="6500"/>
    <n v="0"/>
    <n v="6500"/>
    <x v="91"/>
    <x v="413"/>
  </r>
  <r>
    <x v="16"/>
    <x v="6"/>
    <x v="0"/>
    <x v="979"/>
    <x v="1"/>
    <x v="976"/>
    <n v="31005"/>
    <n v="31004.400000000001"/>
    <n v="0.6"/>
    <x v="91"/>
    <x v="243"/>
  </r>
  <r>
    <x v="16"/>
    <x v="6"/>
    <x v="0"/>
    <x v="980"/>
    <x v="1"/>
    <x v="977"/>
    <n v="10130"/>
    <n v="10130"/>
    <n v="0"/>
    <x v="91"/>
    <x v="414"/>
  </r>
  <r>
    <x v="16"/>
    <x v="7"/>
    <x v="0"/>
    <x v="981"/>
    <x v="4"/>
    <x v="978"/>
    <n v="2095"/>
    <n v="2094.5410000000002"/>
    <n v="0.45900000000000002"/>
    <x v="91"/>
    <x v="241"/>
  </r>
  <r>
    <x v="16"/>
    <x v="7"/>
    <x v="0"/>
    <x v="981"/>
    <x v="0"/>
    <x v="978"/>
    <n v="317226"/>
    <n v="317225.17200000002"/>
    <n v="0.82800000000000007"/>
    <x v="91"/>
    <x v="241"/>
  </r>
  <r>
    <x v="16"/>
    <x v="7"/>
    <x v="0"/>
    <x v="981"/>
    <x v="1"/>
    <x v="978"/>
    <n v="67164"/>
    <n v="67163.092999999993"/>
    <n v="0.90700000000000003"/>
    <x v="91"/>
    <x v="241"/>
  </r>
  <r>
    <x v="4"/>
    <x v="6"/>
    <x v="0"/>
    <x v="982"/>
    <x v="0"/>
    <x v="979"/>
    <n v="10"/>
    <n v="0"/>
    <n v="10"/>
    <x v="64"/>
    <x v="415"/>
  </r>
  <r>
    <x v="4"/>
    <x v="6"/>
    <x v="0"/>
    <x v="982"/>
    <x v="1"/>
    <x v="979"/>
    <n v="10"/>
    <n v="0"/>
    <n v="10"/>
    <x v="64"/>
    <x v="415"/>
  </r>
  <r>
    <x v="4"/>
    <x v="6"/>
    <x v="0"/>
    <x v="983"/>
    <x v="1"/>
    <x v="980"/>
    <n v="76398"/>
    <n v="69494.225000000006"/>
    <n v="6903.7750000000005"/>
    <x v="64"/>
    <x v="133"/>
  </r>
  <r>
    <x v="4"/>
    <x v="6"/>
    <x v="0"/>
    <x v="984"/>
    <x v="0"/>
    <x v="981"/>
    <n v="872866"/>
    <n v="872865.98600000003"/>
    <n v="1.4E-2"/>
    <x v="64"/>
    <x v="133"/>
  </r>
  <r>
    <x v="4"/>
    <x v="6"/>
    <x v="0"/>
    <x v="985"/>
    <x v="1"/>
    <x v="982"/>
    <n v="115190"/>
    <n v="115190"/>
    <n v="0"/>
    <x v="64"/>
    <x v="130"/>
  </r>
  <r>
    <x v="4"/>
    <x v="6"/>
    <x v="0"/>
    <x v="986"/>
    <x v="4"/>
    <x v="983"/>
    <n v="512"/>
    <n v="511.20500000000004"/>
    <n v="0.79500000000000004"/>
    <x v="67"/>
    <x v="136"/>
  </r>
  <r>
    <x v="4"/>
    <x v="6"/>
    <x v="0"/>
    <x v="986"/>
    <x v="0"/>
    <x v="983"/>
    <n v="766877"/>
    <n v="766876.02599999995"/>
    <n v="0.97400000000000009"/>
    <x v="67"/>
    <x v="136"/>
  </r>
  <r>
    <x v="4"/>
    <x v="6"/>
    <x v="0"/>
    <x v="986"/>
    <x v="1"/>
    <x v="983"/>
    <n v="40800"/>
    <n v="40799.057999999997"/>
    <n v="0.94200000000000006"/>
    <x v="67"/>
    <x v="136"/>
  </r>
  <r>
    <x v="4"/>
    <x v="6"/>
    <x v="0"/>
    <x v="986"/>
    <x v="3"/>
    <x v="983"/>
    <n v="0"/>
    <n v="0"/>
    <n v="0"/>
    <x v="67"/>
    <x v="136"/>
  </r>
  <r>
    <x v="4"/>
    <x v="6"/>
    <x v="0"/>
    <x v="987"/>
    <x v="1"/>
    <x v="984"/>
    <n v="83315"/>
    <n v="83315"/>
    <n v="0"/>
    <x v="65"/>
    <x v="132"/>
  </r>
  <r>
    <x v="4"/>
    <x v="6"/>
    <x v="0"/>
    <x v="988"/>
    <x v="0"/>
    <x v="985"/>
    <n v="4960690"/>
    <n v="4960683.1809999999"/>
    <n v="6.819"/>
    <x v="64"/>
    <x v="133"/>
  </r>
  <r>
    <x v="4"/>
    <x v="6"/>
    <x v="0"/>
    <x v="989"/>
    <x v="5"/>
    <x v="986"/>
    <n v="423541"/>
    <n v="423540.80499999999"/>
    <n v="0.19500000000000001"/>
    <x v="6"/>
    <x v="15"/>
  </r>
  <r>
    <x v="1"/>
    <x v="1"/>
    <x v="0"/>
    <x v="990"/>
    <x v="0"/>
    <x v="987"/>
    <n v="9500"/>
    <n v="0"/>
    <n v="9500"/>
    <x v="61"/>
    <x v="416"/>
  </r>
  <r>
    <x v="1"/>
    <x v="1"/>
    <x v="0"/>
    <x v="990"/>
    <x v="2"/>
    <x v="987"/>
    <n v="1500"/>
    <n v="445.85599999999999"/>
    <n v="1054.144"/>
    <x v="61"/>
    <x v="416"/>
  </r>
  <r>
    <x v="1"/>
    <x v="1"/>
    <x v="0"/>
    <x v="991"/>
    <x v="2"/>
    <x v="988"/>
    <n v="500"/>
    <n v="0"/>
    <n v="500"/>
    <x v="61"/>
    <x v="212"/>
  </r>
  <r>
    <x v="2"/>
    <x v="9"/>
    <x v="0"/>
    <x v="992"/>
    <x v="5"/>
    <x v="989"/>
    <n v="2710"/>
    <n v="2709.9500000000003"/>
    <n v="0.05"/>
    <x v="2"/>
    <x v="2"/>
  </r>
  <r>
    <x v="2"/>
    <x v="9"/>
    <x v="0"/>
    <x v="992"/>
    <x v="6"/>
    <x v="989"/>
    <n v="2429"/>
    <n v="2428.076"/>
    <n v="0.92400000000000004"/>
    <x v="2"/>
    <x v="2"/>
  </r>
  <r>
    <x v="2"/>
    <x v="9"/>
    <x v="0"/>
    <x v="992"/>
    <x v="0"/>
    <x v="989"/>
    <n v="1096691"/>
    <n v="1096690.4380000001"/>
    <n v="0.56200000000000006"/>
    <x v="2"/>
    <x v="2"/>
  </r>
  <r>
    <x v="2"/>
    <x v="9"/>
    <x v="0"/>
    <x v="992"/>
    <x v="1"/>
    <x v="989"/>
    <n v="800"/>
    <n v="800"/>
    <n v="0"/>
    <x v="2"/>
    <x v="2"/>
  </r>
  <r>
    <x v="11"/>
    <x v="3"/>
    <x v="0"/>
    <x v="993"/>
    <x v="4"/>
    <x v="990"/>
    <n v="0"/>
    <n v="0"/>
    <n v="0"/>
    <x v="139"/>
    <x v="417"/>
  </r>
  <r>
    <x v="11"/>
    <x v="3"/>
    <x v="0"/>
    <x v="993"/>
    <x v="0"/>
    <x v="990"/>
    <n v="1785663"/>
    <n v="1783066.4029999999"/>
    <n v="2596.5970000000002"/>
    <x v="139"/>
    <x v="417"/>
  </r>
  <r>
    <x v="11"/>
    <x v="3"/>
    <x v="0"/>
    <x v="993"/>
    <x v="1"/>
    <x v="990"/>
    <n v="1000"/>
    <n v="0"/>
    <n v="1000"/>
    <x v="139"/>
    <x v="417"/>
  </r>
  <r>
    <x v="11"/>
    <x v="3"/>
    <x v="0"/>
    <x v="993"/>
    <x v="3"/>
    <x v="990"/>
    <n v="0"/>
    <n v="0"/>
    <n v="0"/>
    <x v="139"/>
    <x v="417"/>
  </r>
  <r>
    <x v="11"/>
    <x v="3"/>
    <x v="0"/>
    <x v="994"/>
    <x v="1"/>
    <x v="991"/>
    <n v="2"/>
    <n v="0"/>
    <n v="2"/>
    <x v="140"/>
    <x v="418"/>
  </r>
  <r>
    <x v="11"/>
    <x v="3"/>
    <x v="1"/>
    <x v="995"/>
    <x v="1"/>
    <x v="992"/>
    <n v="339366"/>
    <n v="339365.72000000003"/>
    <n v="0.28000000000000003"/>
    <x v="141"/>
    <x v="419"/>
  </r>
  <r>
    <x v="0"/>
    <x v="3"/>
    <x v="0"/>
    <x v="996"/>
    <x v="4"/>
    <x v="993"/>
    <n v="0"/>
    <n v="0"/>
    <n v="0"/>
    <x v="29"/>
    <x v="289"/>
  </r>
  <r>
    <x v="0"/>
    <x v="3"/>
    <x v="0"/>
    <x v="996"/>
    <x v="0"/>
    <x v="993"/>
    <n v="1477756"/>
    <n v="1477614.9669999999"/>
    <n v="141.03300000000002"/>
    <x v="29"/>
    <x v="289"/>
  </r>
  <r>
    <x v="0"/>
    <x v="3"/>
    <x v="0"/>
    <x v="996"/>
    <x v="2"/>
    <x v="993"/>
    <n v="71723"/>
    <n v="56722.519"/>
    <n v="15000.481"/>
    <x v="29"/>
    <x v="289"/>
  </r>
  <r>
    <x v="0"/>
    <x v="3"/>
    <x v="0"/>
    <x v="996"/>
    <x v="1"/>
    <x v="993"/>
    <n v="678261"/>
    <n v="678063.11399999994"/>
    <n v="197.886"/>
    <x v="29"/>
    <x v="289"/>
  </r>
  <r>
    <x v="0"/>
    <x v="3"/>
    <x v="0"/>
    <x v="996"/>
    <x v="3"/>
    <x v="993"/>
    <n v="300"/>
    <n v="0"/>
    <n v="300"/>
    <x v="29"/>
    <x v="289"/>
  </r>
  <r>
    <x v="0"/>
    <x v="6"/>
    <x v="0"/>
    <x v="997"/>
    <x v="1"/>
    <x v="994"/>
    <n v="78102"/>
    <n v="78101.847999999998"/>
    <n v="0.152"/>
    <x v="29"/>
    <x v="420"/>
  </r>
  <r>
    <x v="0"/>
    <x v="6"/>
    <x v="0"/>
    <x v="997"/>
    <x v="3"/>
    <x v="994"/>
    <n v="62"/>
    <n v="61.355000000000004"/>
    <n v="0.64500000000000002"/>
    <x v="29"/>
    <x v="420"/>
  </r>
  <r>
    <x v="0"/>
    <x v="6"/>
    <x v="0"/>
    <x v="998"/>
    <x v="1"/>
    <x v="995"/>
    <n v="10"/>
    <n v="0.05"/>
    <n v="9.9500000000000011"/>
    <x v="29"/>
    <x v="57"/>
  </r>
  <r>
    <x v="0"/>
    <x v="6"/>
    <x v="0"/>
    <x v="998"/>
    <x v="3"/>
    <x v="995"/>
    <n v="300"/>
    <n v="138.61600000000001"/>
    <n v="161.38400000000001"/>
    <x v="29"/>
    <x v="57"/>
  </r>
  <r>
    <x v="0"/>
    <x v="6"/>
    <x v="0"/>
    <x v="999"/>
    <x v="0"/>
    <x v="996"/>
    <n v="10"/>
    <n v="0"/>
    <n v="10"/>
    <x v="27"/>
    <x v="421"/>
  </r>
  <r>
    <x v="0"/>
    <x v="7"/>
    <x v="0"/>
    <x v="1000"/>
    <x v="0"/>
    <x v="997"/>
    <n v="60000"/>
    <n v="56046.14"/>
    <n v="3953.86"/>
    <x v="27"/>
    <x v="54"/>
  </r>
  <r>
    <x v="0"/>
    <x v="7"/>
    <x v="0"/>
    <x v="1001"/>
    <x v="0"/>
    <x v="998"/>
    <n v="189570"/>
    <n v="189274.08199999999"/>
    <n v="295.91800000000001"/>
    <x v="28"/>
    <x v="56"/>
  </r>
  <r>
    <x v="0"/>
    <x v="7"/>
    <x v="0"/>
    <x v="1002"/>
    <x v="4"/>
    <x v="999"/>
    <n v="10"/>
    <n v="0"/>
    <n v="10"/>
    <x v="28"/>
    <x v="56"/>
  </r>
  <r>
    <x v="0"/>
    <x v="7"/>
    <x v="0"/>
    <x v="1002"/>
    <x v="0"/>
    <x v="999"/>
    <n v="10"/>
    <n v="0"/>
    <n v="10"/>
    <x v="28"/>
    <x v="56"/>
  </r>
  <r>
    <x v="0"/>
    <x v="7"/>
    <x v="0"/>
    <x v="1002"/>
    <x v="1"/>
    <x v="999"/>
    <n v="43000"/>
    <n v="42911.171000000002"/>
    <n v="88.829000000000008"/>
    <x v="28"/>
    <x v="56"/>
  </r>
  <r>
    <x v="0"/>
    <x v="7"/>
    <x v="0"/>
    <x v="1002"/>
    <x v="3"/>
    <x v="999"/>
    <n v="100"/>
    <n v="66.945999999999998"/>
    <n v="33.054000000000002"/>
    <x v="28"/>
    <x v="56"/>
  </r>
  <r>
    <x v="0"/>
    <x v="7"/>
    <x v="0"/>
    <x v="1003"/>
    <x v="1"/>
    <x v="1000"/>
    <n v="505088"/>
    <n v="504293.64199999999"/>
    <n v="794.35800000000006"/>
    <x v="27"/>
    <x v="60"/>
  </r>
  <r>
    <x v="0"/>
    <x v="7"/>
    <x v="0"/>
    <x v="1003"/>
    <x v="3"/>
    <x v="1000"/>
    <n v="53"/>
    <n v="0"/>
    <n v="53"/>
    <x v="27"/>
    <x v="60"/>
  </r>
  <r>
    <x v="0"/>
    <x v="7"/>
    <x v="0"/>
    <x v="1004"/>
    <x v="4"/>
    <x v="1001"/>
    <n v="0"/>
    <n v="0"/>
    <n v="0"/>
    <x v="27"/>
    <x v="54"/>
  </r>
  <r>
    <x v="0"/>
    <x v="7"/>
    <x v="0"/>
    <x v="1004"/>
    <x v="0"/>
    <x v="1001"/>
    <n v="6940485"/>
    <n v="6937183.1129999999"/>
    <n v="3301.8870000000002"/>
    <x v="27"/>
    <x v="54"/>
  </r>
  <r>
    <x v="0"/>
    <x v="7"/>
    <x v="0"/>
    <x v="1004"/>
    <x v="1"/>
    <x v="1001"/>
    <n v="347800"/>
    <n v="347698.07400000002"/>
    <n v="101.926"/>
    <x v="27"/>
    <x v="54"/>
  </r>
  <r>
    <x v="0"/>
    <x v="7"/>
    <x v="0"/>
    <x v="1005"/>
    <x v="1"/>
    <x v="1002"/>
    <n v="20"/>
    <n v="0"/>
    <n v="20"/>
    <x v="28"/>
    <x v="56"/>
  </r>
  <r>
    <x v="0"/>
    <x v="7"/>
    <x v="0"/>
    <x v="1005"/>
    <x v="3"/>
    <x v="1002"/>
    <n v="300"/>
    <n v="196.899"/>
    <n v="103.101"/>
    <x v="28"/>
    <x v="56"/>
  </r>
  <r>
    <x v="0"/>
    <x v="7"/>
    <x v="0"/>
    <x v="1006"/>
    <x v="1"/>
    <x v="1003"/>
    <n v="10"/>
    <n v="0"/>
    <n v="10"/>
    <x v="27"/>
    <x v="54"/>
  </r>
  <r>
    <x v="0"/>
    <x v="7"/>
    <x v="0"/>
    <x v="1006"/>
    <x v="3"/>
    <x v="1003"/>
    <n v="100"/>
    <n v="63.007000000000005"/>
    <n v="36.993000000000002"/>
    <x v="27"/>
    <x v="54"/>
  </r>
  <r>
    <x v="0"/>
    <x v="7"/>
    <x v="0"/>
    <x v="1007"/>
    <x v="4"/>
    <x v="1004"/>
    <n v="10"/>
    <n v="0"/>
    <n v="10"/>
    <x v="27"/>
    <x v="54"/>
  </r>
  <r>
    <x v="0"/>
    <x v="7"/>
    <x v="0"/>
    <x v="1007"/>
    <x v="0"/>
    <x v="1004"/>
    <n v="422100"/>
    <n v="359703.49"/>
    <n v="62396.51"/>
    <x v="27"/>
    <x v="54"/>
  </r>
  <r>
    <x v="6"/>
    <x v="7"/>
    <x v="0"/>
    <x v="1008"/>
    <x v="4"/>
    <x v="1005"/>
    <n v="1344"/>
    <n v="1271.7430000000002"/>
    <n v="72.257000000000005"/>
    <x v="13"/>
    <x v="422"/>
  </r>
  <r>
    <x v="6"/>
    <x v="7"/>
    <x v="0"/>
    <x v="1008"/>
    <x v="0"/>
    <x v="1005"/>
    <n v="888391"/>
    <n v="883730.83000000007"/>
    <n v="4660.17"/>
    <x v="13"/>
    <x v="422"/>
  </r>
  <r>
    <x v="6"/>
    <x v="7"/>
    <x v="0"/>
    <x v="1009"/>
    <x v="0"/>
    <x v="1006"/>
    <n v="4411554"/>
    <n v="4407879.3990000002"/>
    <n v="3674.6010000000001"/>
    <x v="38"/>
    <x v="70"/>
  </r>
  <r>
    <x v="6"/>
    <x v="7"/>
    <x v="0"/>
    <x v="1009"/>
    <x v="1"/>
    <x v="1006"/>
    <n v="175724"/>
    <n v="175657.13500000001"/>
    <n v="66.865000000000009"/>
    <x v="38"/>
    <x v="70"/>
  </r>
  <r>
    <x v="6"/>
    <x v="7"/>
    <x v="0"/>
    <x v="1010"/>
    <x v="4"/>
    <x v="1007"/>
    <n v="10"/>
    <n v="0"/>
    <n v="10"/>
    <x v="14"/>
    <x v="187"/>
  </r>
  <r>
    <x v="6"/>
    <x v="7"/>
    <x v="0"/>
    <x v="1010"/>
    <x v="0"/>
    <x v="1007"/>
    <n v="10"/>
    <n v="0"/>
    <n v="10"/>
    <x v="14"/>
    <x v="187"/>
  </r>
  <r>
    <x v="6"/>
    <x v="7"/>
    <x v="0"/>
    <x v="1010"/>
    <x v="1"/>
    <x v="1007"/>
    <n v="10"/>
    <n v="0"/>
    <n v="10"/>
    <x v="14"/>
    <x v="187"/>
  </r>
  <r>
    <x v="6"/>
    <x v="7"/>
    <x v="0"/>
    <x v="1010"/>
    <x v="3"/>
    <x v="1007"/>
    <n v="100"/>
    <n v="0"/>
    <n v="100"/>
    <x v="14"/>
    <x v="187"/>
  </r>
  <r>
    <x v="6"/>
    <x v="13"/>
    <x v="0"/>
    <x v="1011"/>
    <x v="0"/>
    <x v="1008"/>
    <n v="0"/>
    <n v="1175080.433"/>
    <n v="-1175080.433"/>
    <x v="38"/>
    <x v="155"/>
  </r>
  <r>
    <x v="6"/>
    <x v="13"/>
    <x v="0"/>
    <x v="1011"/>
    <x v="1"/>
    <x v="1008"/>
    <n v="0"/>
    <n v="114257.31"/>
    <n v="-114257.31"/>
    <x v="38"/>
    <x v="155"/>
  </r>
  <r>
    <x v="6"/>
    <x v="7"/>
    <x v="0"/>
    <x v="1011"/>
    <x v="0"/>
    <x v="1008"/>
    <n v="3594678"/>
    <n v="3594677.9810000001"/>
    <n v="1.9E-2"/>
    <x v="38"/>
    <x v="155"/>
  </r>
  <r>
    <x v="6"/>
    <x v="7"/>
    <x v="0"/>
    <x v="1011"/>
    <x v="1"/>
    <x v="1008"/>
    <n v="173401"/>
    <n v="164820.649"/>
    <n v="8580.3510000000006"/>
    <x v="38"/>
    <x v="155"/>
  </r>
  <r>
    <x v="6"/>
    <x v="7"/>
    <x v="0"/>
    <x v="1012"/>
    <x v="0"/>
    <x v="1009"/>
    <n v="81230"/>
    <n v="81152.798999999999"/>
    <n v="77.201000000000008"/>
    <x v="6"/>
    <x v="15"/>
  </r>
  <r>
    <x v="6"/>
    <x v="7"/>
    <x v="0"/>
    <x v="1013"/>
    <x v="0"/>
    <x v="1010"/>
    <n v="56123"/>
    <n v="56122.950000000004"/>
    <n v="0.05"/>
    <x v="38"/>
    <x v="155"/>
  </r>
  <r>
    <x v="6"/>
    <x v="7"/>
    <x v="0"/>
    <x v="1014"/>
    <x v="4"/>
    <x v="1011"/>
    <n v="10"/>
    <n v="0"/>
    <n v="10"/>
    <x v="38"/>
    <x v="157"/>
  </r>
  <r>
    <x v="6"/>
    <x v="7"/>
    <x v="0"/>
    <x v="1014"/>
    <x v="0"/>
    <x v="1011"/>
    <n v="10"/>
    <n v="0"/>
    <n v="10"/>
    <x v="38"/>
    <x v="157"/>
  </r>
  <r>
    <x v="6"/>
    <x v="7"/>
    <x v="0"/>
    <x v="1015"/>
    <x v="4"/>
    <x v="1012"/>
    <n v="10"/>
    <n v="0"/>
    <n v="10"/>
    <x v="13"/>
    <x v="219"/>
  </r>
  <r>
    <x v="6"/>
    <x v="7"/>
    <x v="0"/>
    <x v="1015"/>
    <x v="0"/>
    <x v="1012"/>
    <n v="10"/>
    <n v="0"/>
    <n v="10"/>
    <x v="13"/>
    <x v="219"/>
  </r>
  <r>
    <x v="6"/>
    <x v="7"/>
    <x v="0"/>
    <x v="1015"/>
    <x v="1"/>
    <x v="1012"/>
    <n v="10"/>
    <n v="0"/>
    <n v="10"/>
    <x v="13"/>
    <x v="219"/>
  </r>
  <r>
    <x v="6"/>
    <x v="7"/>
    <x v="0"/>
    <x v="1015"/>
    <x v="3"/>
    <x v="1012"/>
    <n v="150"/>
    <n v="0"/>
    <n v="150"/>
    <x v="13"/>
    <x v="219"/>
  </r>
  <r>
    <x v="4"/>
    <x v="7"/>
    <x v="0"/>
    <x v="1016"/>
    <x v="4"/>
    <x v="1013"/>
    <n v="327"/>
    <n v="296.34000000000003"/>
    <n v="30.66"/>
    <x v="65"/>
    <x v="132"/>
  </r>
  <r>
    <x v="4"/>
    <x v="7"/>
    <x v="0"/>
    <x v="1016"/>
    <x v="0"/>
    <x v="1013"/>
    <n v="159989"/>
    <n v="159988.622"/>
    <n v="0.378"/>
    <x v="65"/>
    <x v="132"/>
  </r>
  <r>
    <x v="4"/>
    <x v="7"/>
    <x v="0"/>
    <x v="1017"/>
    <x v="0"/>
    <x v="1014"/>
    <n v="245000"/>
    <n v="245000"/>
    <n v="0"/>
    <x v="6"/>
    <x v="15"/>
  </r>
  <r>
    <x v="4"/>
    <x v="7"/>
    <x v="0"/>
    <x v="1018"/>
    <x v="4"/>
    <x v="1015"/>
    <n v="200"/>
    <n v="165.815"/>
    <n v="34.185000000000002"/>
    <x v="6"/>
    <x v="15"/>
  </r>
  <r>
    <x v="4"/>
    <x v="7"/>
    <x v="0"/>
    <x v="1019"/>
    <x v="0"/>
    <x v="1016"/>
    <n v="0"/>
    <n v="0"/>
    <n v="0"/>
    <x v="65"/>
    <x v="132"/>
  </r>
  <r>
    <x v="4"/>
    <x v="7"/>
    <x v="0"/>
    <x v="1020"/>
    <x v="0"/>
    <x v="1017"/>
    <n v="876454"/>
    <n v="876453.88699999999"/>
    <n v="0.113"/>
    <x v="65"/>
    <x v="132"/>
  </r>
  <r>
    <x v="4"/>
    <x v="7"/>
    <x v="0"/>
    <x v="1021"/>
    <x v="4"/>
    <x v="1018"/>
    <n v="2532"/>
    <n v="2531.69"/>
    <n v="0.31"/>
    <x v="66"/>
    <x v="137"/>
  </r>
  <r>
    <x v="4"/>
    <x v="7"/>
    <x v="0"/>
    <x v="1021"/>
    <x v="0"/>
    <x v="1018"/>
    <n v="1079218"/>
    <n v="1026604.978"/>
    <n v="52613.021999999997"/>
    <x v="66"/>
    <x v="137"/>
  </r>
  <r>
    <x v="4"/>
    <x v="7"/>
    <x v="0"/>
    <x v="1021"/>
    <x v="1"/>
    <x v="1018"/>
    <n v="181679"/>
    <n v="181667.46900000001"/>
    <n v="11.531000000000001"/>
    <x v="66"/>
    <x v="137"/>
  </r>
  <r>
    <x v="4"/>
    <x v="7"/>
    <x v="0"/>
    <x v="1021"/>
    <x v="3"/>
    <x v="1018"/>
    <n v="234"/>
    <n v="233.732"/>
    <n v="0.26800000000000002"/>
    <x v="66"/>
    <x v="137"/>
  </r>
  <r>
    <x v="4"/>
    <x v="7"/>
    <x v="0"/>
    <x v="1022"/>
    <x v="4"/>
    <x v="1019"/>
    <n v="3341"/>
    <n v="3340.9490000000001"/>
    <n v="5.1000000000000004E-2"/>
    <x v="6"/>
    <x v="15"/>
  </r>
  <r>
    <x v="4"/>
    <x v="7"/>
    <x v="0"/>
    <x v="1022"/>
    <x v="0"/>
    <x v="1019"/>
    <n v="1123518"/>
    <n v="1123379.0619999999"/>
    <n v="138.93800000000002"/>
    <x v="6"/>
    <x v="15"/>
  </r>
  <r>
    <x v="4"/>
    <x v="7"/>
    <x v="0"/>
    <x v="1022"/>
    <x v="1"/>
    <x v="1019"/>
    <n v="359253"/>
    <n v="359253"/>
    <n v="0"/>
    <x v="6"/>
    <x v="15"/>
  </r>
  <r>
    <x v="4"/>
    <x v="7"/>
    <x v="0"/>
    <x v="1022"/>
    <x v="3"/>
    <x v="1020"/>
    <n v="117"/>
    <n v="116.866"/>
    <n v="0.13400000000000001"/>
    <x v="6"/>
    <x v="15"/>
  </r>
  <r>
    <x v="4"/>
    <x v="7"/>
    <x v="0"/>
    <x v="1023"/>
    <x v="1"/>
    <x v="1021"/>
    <n v="10"/>
    <n v="0"/>
    <n v="10"/>
    <x v="65"/>
    <x v="132"/>
  </r>
  <r>
    <x v="4"/>
    <x v="7"/>
    <x v="0"/>
    <x v="1023"/>
    <x v="3"/>
    <x v="1021"/>
    <n v="100"/>
    <n v="0"/>
    <n v="100"/>
    <x v="65"/>
    <x v="132"/>
  </r>
  <r>
    <x v="6"/>
    <x v="3"/>
    <x v="0"/>
    <x v="1024"/>
    <x v="0"/>
    <x v="1022"/>
    <n v="6116571"/>
    <n v="6115523.4450000003"/>
    <n v="1047.5550000000001"/>
    <x v="38"/>
    <x v="155"/>
  </r>
  <r>
    <x v="6"/>
    <x v="3"/>
    <x v="0"/>
    <x v="1024"/>
    <x v="1"/>
    <x v="1022"/>
    <n v="305875"/>
    <n v="305164.28000000003"/>
    <n v="710.72"/>
    <x v="38"/>
    <x v="155"/>
  </r>
  <r>
    <x v="6"/>
    <x v="3"/>
    <x v="0"/>
    <x v="1024"/>
    <x v="3"/>
    <x v="1022"/>
    <n v="150"/>
    <n v="0"/>
    <n v="150"/>
    <x v="38"/>
    <x v="155"/>
  </r>
  <r>
    <x v="6"/>
    <x v="3"/>
    <x v="0"/>
    <x v="1025"/>
    <x v="4"/>
    <x v="1023"/>
    <n v="0"/>
    <n v="0"/>
    <n v="0"/>
    <x v="80"/>
    <x v="423"/>
  </r>
  <r>
    <x v="6"/>
    <x v="3"/>
    <x v="0"/>
    <x v="1025"/>
    <x v="0"/>
    <x v="1023"/>
    <n v="359639"/>
    <n v="358933.891"/>
    <n v="705.10900000000004"/>
    <x v="80"/>
    <x v="423"/>
  </r>
  <r>
    <x v="6"/>
    <x v="3"/>
    <x v="0"/>
    <x v="1025"/>
    <x v="3"/>
    <x v="1023"/>
    <n v="318"/>
    <n v="218.15100000000001"/>
    <n v="99.849000000000004"/>
    <x v="80"/>
    <x v="423"/>
  </r>
  <r>
    <x v="6"/>
    <x v="3"/>
    <x v="0"/>
    <x v="1026"/>
    <x v="4"/>
    <x v="1024"/>
    <n v="823"/>
    <n v="0"/>
    <n v="823"/>
    <x v="81"/>
    <x v="424"/>
  </r>
  <r>
    <x v="6"/>
    <x v="3"/>
    <x v="0"/>
    <x v="1026"/>
    <x v="0"/>
    <x v="1024"/>
    <n v="573486"/>
    <n v="516501.65100000001"/>
    <n v="56984.349000000002"/>
    <x v="81"/>
    <x v="424"/>
  </r>
  <r>
    <x v="6"/>
    <x v="3"/>
    <x v="0"/>
    <x v="1026"/>
    <x v="3"/>
    <x v="1024"/>
    <n v="327"/>
    <n v="326.851"/>
    <n v="0.14899999999999999"/>
    <x v="81"/>
    <x v="424"/>
  </r>
  <r>
    <x v="6"/>
    <x v="3"/>
    <x v="0"/>
    <x v="1027"/>
    <x v="4"/>
    <x v="1025"/>
    <n v="2386"/>
    <n v="1046.7550000000001"/>
    <n v="1339.2450000000001"/>
    <x v="6"/>
    <x v="15"/>
  </r>
  <r>
    <x v="6"/>
    <x v="3"/>
    <x v="0"/>
    <x v="1027"/>
    <x v="0"/>
    <x v="1025"/>
    <n v="1849387"/>
    <n v="1849257.308"/>
    <n v="129.69200000000001"/>
    <x v="6"/>
    <x v="15"/>
  </r>
  <r>
    <x v="6"/>
    <x v="3"/>
    <x v="0"/>
    <x v="1027"/>
    <x v="3"/>
    <x v="1025"/>
    <n v="146"/>
    <n v="66.945999999999998"/>
    <n v="79.054000000000002"/>
    <x v="6"/>
    <x v="15"/>
  </r>
  <r>
    <x v="6"/>
    <x v="3"/>
    <x v="0"/>
    <x v="1028"/>
    <x v="0"/>
    <x v="1026"/>
    <n v="1725743"/>
    <n v="1725739.054"/>
    <n v="3.9460000000000002"/>
    <x v="38"/>
    <x v="281"/>
  </r>
  <r>
    <x v="6"/>
    <x v="3"/>
    <x v="0"/>
    <x v="1028"/>
    <x v="1"/>
    <x v="1026"/>
    <n v="261000"/>
    <n v="260574.72"/>
    <n v="425.28000000000003"/>
    <x v="38"/>
    <x v="281"/>
  </r>
  <r>
    <x v="6"/>
    <x v="3"/>
    <x v="0"/>
    <x v="1028"/>
    <x v="3"/>
    <x v="1026"/>
    <n v="150"/>
    <n v="0"/>
    <n v="150"/>
    <x v="38"/>
    <x v="281"/>
  </r>
  <r>
    <x v="11"/>
    <x v="2"/>
    <x v="1"/>
    <x v="1029"/>
    <x v="1"/>
    <x v="1027"/>
    <n v="104666"/>
    <n v="104665.031"/>
    <n v="0.96900000000000008"/>
    <x v="6"/>
    <x v="15"/>
  </r>
  <r>
    <x v="11"/>
    <x v="0"/>
    <x v="0"/>
    <x v="1030"/>
    <x v="1"/>
    <x v="1028"/>
    <n v="6116197"/>
    <n v="6033095.2439999999"/>
    <n v="83101.755999999994"/>
    <x v="6"/>
    <x v="15"/>
  </r>
  <r>
    <x v="11"/>
    <x v="8"/>
    <x v="0"/>
    <x v="1031"/>
    <x v="4"/>
    <x v="1029"/>
    <n v="0"/>
    <n v="0"/>
    <n v="0"/>
    <x v="142"/>
    <x v="425"/>
  </r>
  <r>
    <x v="11"/>
    <x v="8"/>
    <x v="0"/>
    <x v="1031"/>
    <x v="0"/>
    <x v="1029"/>
    <n v="3077377"/>
    <n v="3075581.892"/>
    <n v="1795.1080000000002"/>
    <x v="142"/>
    <x v="425"/>
  </r>
  <r>
    <x v="11"/>
    <x v="8"/>
    <x v="0"/>
    <x v="1031"/>
    <x v="3"/>
    <x v="1029"/>
    <n v="150"/>
    <n v="49.084000000000003"/>
    <n v="100.91600000000001"/>
    <x v="142"/>
    <x v="425"/>
  </r>
  <r>
    <x v="11"/>
    <x v="11"/>
    <x v="0"/>
    <x v="1032"/>
    <x v="4"/>
    <x v="1030"/>
    <n v="195"/>
    <n v="0"/>
    <n v="195"/>
    <x v="143"/>
    <x v="426"/>
  </r>
  <r>
    <x v="11"/>
    <x v="11"/>
    <x v="0"/>
    <x v="1032"/>
    <x v="0"/>
    <x v="1030"/>
    <n v="503000"/>
    <n v="502998.48300000001"/>
    <n v="1.5170000000000001"/>
    <x v="143"/>
    <x v="426"/>
  </r>
  <r>
    <x v="11"/>
    <x v="11"/>
    <x v="0"/>
    <x v="1032"/>
    <x v="1"/>
    <x v="1030"/>
    <n v="49900"/>
    <n v="49900"/>
    <n v="0"/>
    <x v="143"/>
    <x v="426"/>
  </r>
  <r>
    <x v="11"/>
    <x v="11"/>
    <x v="0"/>
    <x v="1032"/>
    <x v="3"/>
    <x v="1030"/>
    <n v="150"/>
    <n v="141.767"/>
    <n v="8.2330000000000005"/>
    <x v="143"/>
    <x v="426"/>
  </r>
  <r>
    <x v="11"/>
    <x v="11"/>
    <x v="0"/>
    <x v="1033"/>
    <x v="4"/>
    <x v="1031"/>
    <n v="9530"/>
    <n v="2775.7780000000002"/>
    <n v="6754.2220000000007"/>
    <x v="6"/>
    <x v="15"/>
  </r>
  <r>
    <x v="11"/>
    <x v="11"/>
    <x v="0"/>
    <x v="1033"/>
    <x v="0"/>
    <x v="1031"/>
    <n v="8612334"/>
    <n v="8239067.6009999998"/>
    <n v="373266.39899999998"/>
    <x v="6"/>
    <x v="15"/>
  </r>
  <r>
    <x v="11"/>
    <x v="11"/>
    <x v="0"/>
    <x v="1033"/>
    <x v="3"/>
    <x v="1031"/>
    <n v="1766"/>
    <n v="1480.818"/>
    <n v="285.18200000000002"/>
    <x v="6"/>
    <x v="15"/>
  </r>
  <r>
    <x v="11"/>
    <x v="11"/>
    <x v="0"/>
    <x v="1034"/>
    <x v="4"/>
    <x v="1032"/>
    <n v="1270"/>
    <n v="440.99"/>
    <n v="829.01"/>
    <x v="6"/>
    <x v="15"/>
  </r>
  <r>
    <x v="11"/>
    <x v="11"/>
    <x v="0"/>
    <x v="1034"/>
    <x v="0"/>
    <x v="1032"/>
    <n v="5587559"/>
    <n v="5566784.9100000001"/>
    <n v="20774.09"/>
    <x v="6"/>
    <x v="15"/>
  </r>
  <r>
    <x v="11"/>
    <x v="11"/>
    <x v="0"/>
    <x v="1034"/>
    <x v="3"/>
    <x v="1032"/>
    <n v="1401"/>
    <n v="1261.932"/>
    <n v="139.06800000000001"/>
    <x v="6"/>
    <x v="15"/>
  </r>
  <r>
    <x v="11"/>
    <x v="13"/>
    <x v="1"/>
    <x v="1035"/>
    <x v="1"/>
    <x v="1033"/>
    <n v="125000"/>
    <n v="125000"/>
    <n v="0"/>
    <x v="6"/>
    <x v="15"/>
  </r>
  <r>
    <x v="11"/>
    <x v="13"/>
    <x v="1"/>
    <x v="1036"/>
    <x v="1"/>
    <x v="1034"/>
    <n v="175000"/>
    <n v="174843.92"/>
    <n v="156.08000000000001"/>
    <x v="6"/>
    <x v="15"/>
  </r>
  <r>
    <x v="11"/>
    <x v="13"/>
    <x v="1"/>
    <x v="1037"/>
    <x v="1"/>
    <x v="1035"/>
    <n v="115204"/>
    <n v="114818.70699999999"/>
    <n v="385.29300000000001"/>
    <x v="6"/>
    <x v="15"/>
  </r>
  <r>
    <x v="11"/>
    <x v="13"/>
    <x v="1"/>
    <x v="1038"/>
    <x v="1"/>
    <x v="1036"/>
    <n v="358037"/>
    <n v="357246.5"/>
    <n v="790.5"/>
    <x v="6"/>
    <x v="15"/>
  </r>
  <r>
    <x v="11"/>
    <x v="13"/>
    <x v="1"/>
    <x v="1039"/>
    <x v="1"/>
    <x v="1037"/>
    <n v="152227"/>
    <n v="152226.72"/>
    <n v="0.28000000000000003"/>
    <x v="6"/>
    <x v="15"/>
  </r>
  <r>
    <x v="11"/>
    <x v="13"/>
    <x v="0"/>
    <x v="1040"/>
    <x v="4"/>
    <x v="1038"/>
    <n v="1470"/>
    <n v="365.14500000000004"/>
    <n v="1104.855"/>
    <x v="144"/>
    <x v="427"/>
  </r>
  <r>
    <x v="11"/>
    <x v="13"/>
    <x v="0"/>
    <x v="1040"/>
    <x v="0"/>
    <x v="1038"/>
    <n v="1200000"/>
    <n v="1200000"/>
    <n v="0"/>
    <x v="144"/>
    <x v="427"/>
  </r>
  <r>
    <x v="11"/>
    <x v="13"/>
    <x v="0"/>
    <x v="1040"/>
    <x v="1"/>
    <x v="1038"/>
    <n v="103000"/>
    <n v="96306.968999999997"/>
    <n v="6693.0309999999999"/>
    <x v="144"/>
    <x v="427"/>
  </r>
  <r>
    <x v="11"/>
    <x v="13"/>
    <x v="0"/>
    <x v="1040"/>
    <x v="3"/>
    <x v="1038"/>
    <n v="130"/>
    <n v="126.01400000000001"/>
    <n v="3.9860000000000002"/>
    <x v="144"/>
    <x v="427"/>
  </r>
  <r>
    <x v="11"/>
    <x v="14"/>
    <x v="0"/>
    <x v="1041"/>
    <x v="0"/>
    <x v="1039"/>
    <n v="200303"/>
    <n v="0"/>
    <n v="200303"/>
    <x v="6"/>
    <x v="15"/>
  </r>
  <r>
    <x v="11"/>
    <x v="14"/>
    <x v="0"/>
    <x v="1041"/>
    <x v="1"/>
    <x v="1039"/>
    <n v="31676"/>
    <n v="0"/>
    <n v="31676"/>
    <x v="6"/>
    <x v="15"/>
  </r>
  <r>
    <x v="1"/>
    <x v="1"/>
    <x v="0"/>
    <x v="1042"/>
    <x v="2"/>
    <x v="1040"/>
    <n v="1000"/>
    <n v="950.202"/>
    <n v="49.798000000000002"/>
    <x v="51"/>
    <x v="428"/>
  </r>
  <r>
    <x v="1"/>
    <x v="1"/>
    <x v="0"/>
    <x v="1043"/>
    <x v="2"/>
    <x v="1041"/>
    <n v="500"/>
    <n v="278.91000000000003"/>
    <n v="221.09"/>
    <x v="33"/>
    <x v="116"/>
  </r>
  <r>
    <x v="1"/>
    <x v="1"/>
    <x v="0"/>
    <x v="1044"/>
    <x v="0"/>
    <x v="1042"/>
    <n v="897140"/>
    <n v="897135.83100000001"/>
    <n v="4.1690000000000005"/>
    <x v="1"/>
    <x v="1"/>
  </r>
  <r>
    <x v="1"/>
    <x v="1"/>
    <x v="0"/>
    <x v="1044"/>
    <x v="2"/>
    <x v="1042"/>
    <n v="109000"/>
    <n v="94277.528999999995"/>
    <n v="14722.471000000001"/>
    <x v="1"/>
    <x v="1"/>
  </r>
  <r>
    <x v="1"/>
    <x v="1"/>
    <x v="0"/>
    <x v="1044"/>
    <x v="1"/>
    <x v="1042"/>
    <n v="77680"/>
    <n v="77104.153000000006"/>
    <n v="575.84699999999998"/>
    <x v="1"/>
    <x v="1"/>
  </r>
  <r>
    <x v="1"/>
    <x v="1"/>
    <x v="0"/>
    <x v="1045"/>
    <x v="2"/>
    <x v="1043"/>
    <n v="1000"/>
    <n v="52.746000000000002"/>
    <n v="947.25400000000002"/>
    <x v="1"/>
    <x v="429"/>
  </r>
  <r>
    <x v="1"/>
    <x v="1"/>
    <x v="0"/>
    <x v="1046"/>
    <x v="0"/>
    <x v="1044"/>
    <n v="11750"/>
    <n v="0"/>
    <n v="11750"/>
    <x v="61"/>
    <x v="430"/>
  </r>
  <r>
    <x v="1"/>
    <x v="1"/>
    <x v="0"/>
    <x v="1047"/>
    <x v="0"/>
    <x v="1045"/>
    <n v="33910"/>
    <n v="31081.593000000001"/>
    <n v="2828.4070000000002"/>
    <x v="61"/>
    <x v="118"/>
  </r>
  <r>
    <x v="1"/>
    <x v="1"/>
    <x v="0"/>
    <x v="1047"/>
    <x v="2"/>
    <x v="1045"/>
    <n v="200000"/>
    <n v="150333.91800000001"/>
    <n v="49666.082000000002"/>
    <x v="61"/>
    <x v="118"/>
  </r>
  <r>
    <x v="1"/>
    <x v="1"/>
    <x v="0"/>
    <x v="1048"/>
    <x v="0"/>
    <x v="1046"/>
    <n v="8191930"/>
    <n v="8191930"/>
    <n v="0"/>
    <x v="61"/>
    <x v="118"/>
  </r>
  <r>
    <x v="1"/>
    <x v="1"/>
    <x v="0"/>
    <x v="1048"/>
    <x v="2"/>
    <x v="1046"/>
    <n v="148000"/>
    <n v="147165.375"/>
    <n v="834.625"/>
    <x v="61"/>
    <x v="118"/>
  </r>
  <r>
    <x v="1"/>
    <x v="1"/>
    <x v="0"/>
    <x v="1048"/>
    <x v="1"/>
    <x v="1046"/>
    <n v="245640"/>
    <n v="245637.05499999999"/>
    <n v="2.9450000000000003"/>
    <x v="61"/>
    <x v="118"/>
  </r>
  <r>
    <x v="1"/>
    <x v="1"/>
    <x v="0"/>
    <x v="1049"/>
    <x v="0"/>
    <x v="1047"/>
    <n v="6200"/>
    <n v="6196.8710000000001"/>
    <n v="3.129"/>
    <x v="61"/>
    <x v="118"/>
  </r>
  <r>
    <x v="2"/>
    <x v="1"/>
    <x v="0"/>
    <x v="1050"/>
    <x v="0"/>
    <x v="1048"/>
    <n v="0"/>
    <n v="0"/>
    <n v="0"/>
    <x v="82"/>
    <x v="197"/>
  </r>
  <r>
    <x v="2"/>
    <x v="1"/>
    <x v="0"/>
    <x v="1051"/>
    <x v="0"/>
    <x v="1049"/>
    <n v="0"/>
    <n v="0"/>
    <n v="0"/>
    <x v="83"/>
    <x v="196"/>
  </r>
  <r>
    <x v="2"/>
    <x v="1"/>
    <x v="0"/>
    <x v="1052"/>
    <x v="0"/>
    <x v="1050"/>
    <n v="453630"/>
    <n v="453625.98700000002"/>
    <n v="4.0129999999999999"/>
    <x v="2"/>
    <x v="194"/>
  </r>
  <r>
    <x v="2"/>
    <x v="1"/>
    <x v="0"/>
    <x v="1052"/>
    <x v="1"/>
    <x v="1050"/>
    <n v="53720"/>
    <n v="53712.913"/>
    <n v="7.0870000000000006"/>
    <x v="2"/>
    <x v="194"/>
  </r>
  <r>
    <x v="2"/>
    <x v="3"/>
    <x v="0"/>
    <x v="1053"/>
    <x v="4"/>
    <x v="1051"/>
    <n v="0"/>
    <n v="0"/>
    <n v="0"/>
    <x v="83"/>
    <x v="367"/>
  </r>
  <r>
    <x v="2"/>
    <x v="3"/>
    <x v="0"/>
    <x v="1053"/>
    <x v="0"/>
    <x v="1051"/>
    <n v="1052625"/>
    <n v="1052484.2649999999"/>
    <n v="140.73500000000001"/>
    <x v="83"/>
    <x v="367"/>
  </r>
  <r>
    <x v="2"/>
    <x v="3"/>
    <x v="0"/>
    <x v="1053"/>
    <x v="1"/>
    <x v="1051"/>
    <n v="358658"/>
    <n v="358635"/>
    <n v="23"/>
    <x v="83"/>
    <x v="367"/>
  </r>
  <r>
    <x v="2"/>
    <x v="3"/>
    <x v="0"/>
    <x v="1053"/>
    <x v="3"/>
    <x v="1051"/>
    <n v="900"/>
    <n v="760.346"/>
    <n v="139.654"/>
    <x v="83"/>
    <x v="367"/>
  </r>
  <r>
    <x v="2"/>
    <x v="3"/>
    <x v="0"/>
    <x v="1054"/>
    <x v="0"/>
    <x v="1052"/>
    <n v="296861"/>
    <n v="287182.7"/>
    <n v="9678.3000000000011"/>
    <x v="83"/>
    <x v="367"/>
  </r>
  <r>
    <x v="2"/>
    <x v="3"/>
    <x v="0"/>
    <x v="1054"/>
    <x v="1"/>
    <x v="1052"/>
    <n v="137822"/>
    <n v="137818.36600000001"/>
    <n v="3.6340000000000003"/>
    <x v="83"/>
    <x v="367"/>
  </r>
  <r>
    <x v="2"/>
    <x v="3"/>
    <x v="0"/>
    <x v="1055"/>
    <x v="4"/>
    <x v="1053"/>
    <n v="1000"/>
    <n v="0"/>
    <n v="1000"/>
    <x v="130"/>
    <x v="431"/>
  </r>
  <r>
    <x v="2"/>
    <x v="3"/>
    <x v="0"/>
    <x v="1055"/>
    <x v="0"/>
    <x v="1053"/>
    <n v="368056"/>
    <n v="368055.36099999998"/>
    <n v="0.63900000000000001"/>
    <x v="130"/>
    <x v="431"/>
  </r>
  <r>
    <x v="2"/>
    <x v="3"/>
    <x v="0"/>
    <x v="1055"/>
    <x v="3"/>
    <x v="1053"/>
    <n v="1000"/>
    <n v="361.399"/>
    <n v="638.601"/>
    <x v="130"/>
    <x v="431"/>
  </r>
  <r>
    <x v="2"/>
    <x v="3"/>
    <x v="0"/>
    <x v="1056"/>
    <x v="0"/>
    <x v="1054"/>
    <n v="217215"/>
    <n v="217214.236"/>
    <n v="0.76400000000000001"/>
    <x v="99"/>
    <x v="432"/>
  </r>
  <r>
    <x v="2"/>
    <x v="3"/>
    <x v="0"/>
    <x v="1056"/>
    <x v="3"/>
    <x v="1054"/>
    <n v="1000"/>
    <n v="238.994"/>
    <n v="761.00600000000009"/>
    <x v="99"/>
    <x v="432"/>
  </r>
  <r>
    <x v="2"/>
    <x v="3"/>
    <x v="0"/>
    <x v="1057"/>
    <x v="4"/>
    <x v="1055"/>
    <n v="0"/>
    <n v="0"/>
    <n v="0"/>
    <x v="145"/>
    <x v="433"/>
  </r>
  <r>
    <x v="2"/>
    <x v="3"/>
    <x v="0"/>
    <x v="1057"/>
    <x v="0"/>
    <x v="1055"/>
    <n v="306750"/>
    <n v="306071.41800000001"/>
    <n v="678.58199999999999"/>
    <x v="145"/>
    <x v="433"/>
  </r>
  <r>
    <x v="2"/>
    <x v="3"/>
    <x v="0"/>
    <x v="1057"/>
    <x v="1"/>
    <x v="1055"/>
    <n v="217580"/>
    <n v="217579.92199999999"/>
    <n v="7.8E-2"/>
    <x v="145"/>
    <x v="433"/>
  </r>
  <r>
    <x v="2"/>
    <x v="3"/>
    <x v="0"/>
    <x v="1057"/>
    <x v="3"/>
    <x v="1055"/>
    <n v="64"/>
    <n v="63.007000000000005"/>
    <n v="0.99299999999999999"/>
    <x v="145"/>
    <x v="433"/>
  </r>
  <r>
    <x v="2"/>
    <x v="3"/>
    <x v="0"/>
    <x v="1058"/>
    <x v="0"/>
    <x v="1056"/>
    <n v="80842"/>
    <n v="80839.963000000003"/>
    <n v="2.0369999999999999"/>
    <x v="82"/>
    <x v="197"/>
  </r>
  <r>
    <x v="2"/>
    <x v="3"/>
    <x v="0"/>
    <x v="1058"/>
    <x v="1"/>
    <x v="1056"/>
    <n v="676674"/>
    <n v="676650.91899999999"/>
    <n v="23.081"/>
    <x v="82"/>
    <x v="197"/>
  </r>
  <r>
    <x v="2"/>
    <x v="3"/>
    <x v="0"/>
    <x v="1058"/>
    <x v="3"/>
    <x v="1056"/>
    <n v="64"/>
    <n v="63.007000000000005"/>
    <n v="0.99299999999999999"/>
    <x v="82"/>
    <x v="197"/>
  </r>
  <r>
    <x v="2"/>
    <x v="3"/>
    <x v="0"/>
    <x v="1059"/>
    <x v="4"/>
    <x v="1057"/>
    <n v="0"/>
    <n v="0"/>
    <n v="0"/>
    <x v="130"/>
    <x v="434"/>
  </r>
  <r>
    <x v="2"/>
    <x v="3"/>
    <x v="0"/>
    <x v="1059"/>
    <x v="0"/>
    <x v="1057"/>
    <n v="708000"/>
    <n v="697933.62300000002"/>
    <n v="10066.377"/>
    <x v="130"/>
    <x v="434"/>
  </r>
  <r>
    <x v="2"/>
    <x v="3"/>
    <x v="0"/>
    <x v="1059"/>
    <x v="3"/>
    <x v="1057"/>
    <n v="239"/>
    <n v="238.994"/>
    <n v="6.0000000000000001E-3"/>
    <x v="130"/>
    <x v="434"/>
  </r>
  <r>
    <x v="2"/>
    <x v="3"/>
    <x v="0"/>
    <x v="1060"/>
    <x v="4"/>
    <x v="1058"/>
    <n v="0"/>
    <n v="0"/>
    <n v="0"/>
    <x v="82"/>
    <x v="197"/>
  </r>
  <r>
    <x v="2"/>
    <x v="3"/>
    <x v="0"/>
    <x v="1060"/>
    <x v="0"/>
    <x v="1058"/>
    <n v="0"/>
    <n v="0"/>
    <n v="0"/>
    <x v="82"/>
    <x v="197"/>
  </r>
  <r>
    <x v="2"/>
    <x v="3"/>
    <x v="0"/>
    <x v="1060"/>
    <x v="1"/>
    <x v="1058"/>
    <n v="18955"/>
    <n v="18954.286"/>
    <n v="0.71400000000000008"/>
    <x v="82"/>
    <x v="197"/>
  </r>
  <r>
    <x v="2"/>
    <x v="3"/>
    <x v="0"/>
    <x v="1060"/>
    <x v="3"/>
    <x v="1058"/>
    <n v="113"/>
    <n v="52.152000000000001"/>
    <n v="60.848000000000006"/>
    <x v="82"/>
    <x v="197"/>
  </r>
  <r>
    <x v="2"/>
    <x v="3"/>
    <x v="0"/>
    <x v="1061"/>
    <x v="1"/>
    <x v="1059"/>
    <n v="0"/>
    <n v="0"/>
    <n v="0"/>
    <x v="130"/>
    <x v="15"/>
  </r>
  <r>
    <x v="2"/>
    <x v="3"/>
    <x v="0"/>
    <x v="1062"/>
    <x v="4"/>
    <x v="1060"/>
    <n v="0"/>
    <n v="0"/>
    <n v="0"/>
    <x v="83"/>
    <x v="435"/>
  </r>
  <r>
    <x v="2"/>
    <x v="3"/>
    <x v="0"/>
    <x v="1062"/>
    <x v="0"/>
    <x v="1060"/>
    <n v="0"/>
    <n v="0"/>
    <n v="0"/>
    <x v="83"/>
    <x v="435"/>
  </r>
  <r>
    <x v="2"/>
    <x v="3"/>
    <x v="0"/>
    <x v="1062"/>
    <x v="3"/>
    <x v="1060"/>
    <n v="0"/>
    <n v="0"/>
    <n v="0"/>
    <x v="83"/>
    <x v="435"/>
  </r>
  <r>
    <x v="2"/>
    <x v="3"/>
    <x v="0"/>
    <x v="1063"/>
    <x v="4"/>
    <x v="1061"/>
    <n v="0"/>
    <n v="0"/>
    <n v="0"/>
    <x v="83"/>
    <x v="196"/>
  </r>
  <r>
    <x v="2"/>
    <x v="3"/>
    <x v="0"/>
    <x v="1063"/>
    <x v="0"/>
    <x v="1061"/>
    <n v="0"/>
    <n v="0"/>
    <n v="0"/>
    <x v="83"/>
    <x v="196"/>
  </r>
  <r>
    <x v="2"/>
    <x v="3"/>
    <x v="0"/>
    <x v="1063"/>
    <x v="3"/>
    <x v="1061"/>
    <n v="0"/>
    <n v="0"/>
    <n v="0"/>
    <x v="83"/>
    <x v="196"/>
  </r>
  <r>
    <x v="2"/>
    <x v="3"/>
    <x v="0"/>
    <x v="1064"/>
    <x v="4"/>
    <x v="1062"/>
    <n v="0"/>
    <n v="0"/>
    <n v="0"/>
    <x v="83"/>
    <x v="196"/>
  </r>
  <r>
    <x v="2"/>
    <x v="3"/>
    <x v="0"/>
    <x v="1064"/>
    <x v="0"/>
    <x v="1062"/>
    <n v="0"/>
    <n v="0"/>
    <n v="0"/>
    <x v="83"/>
    <x v="196"/>
  </r>
  <r>
    <x v="2"/>
    <x v="3"/>
    <x v="0"/>
    <x v="1064"/>
    <x v="3"/>
    <x v="1062"/>
    <n v="0"/>
    <n v="0"/>
    <n v="0"/>
    <x v="83"/>
    <x v="196"/>
  </r>
  <r>
    <x v="13"/>
    <x v="0"/>
    <x v="0"/>
    <x v="1065"/>
    <x v="0"/>
    <x v="1063"/>
    <n v="479179"/>
    <n v="442350.76299999998"/>
    <n v="36828.237000000001"/>
    <x v="41"/>
    <x v="436"/>
  </r>
  <r>
    <x v="13"/>
    <x v="0"/>
    <x v="0"/>
    <x v="1065"/>
    <x v="1"/>
    <x v="1063"/>
    <n v="84773"/>
    <n v="67612.464999999997"/>
    <n v="17160.535"/>
    <x v="41"/>
    <x v="436"/>
  </r>
  <r>
    <x v="13"/>
    <x v="0"/>
    <x v="0"/>
    <x v="1066"/>
    <x v="0"/>
    <x v="1064"/>
    <n v="811940"/>
    <n v="811936.603"/>
    <n v="3.3970000000000002"/>
    <x v="41"/>
    <x v="437"/>
  </r>
  <r>
    <x v="13"/>
    <x v="0"/>
    <x v="0"/>
    <x v="1066"/>
    <x v="1"/>
    <x v="1064"/>
    <n v="106132"/>
    <n v="78957.918000000005"/>
    <n v="27174.082000000002"/>
    <x v="41"/>
    <x v="437"/>
  </r>
  <r>
    <x v="13"/>
    <x v="0"/>
    <x v="0"/>
    <x v="1067"/>
    <x v="1"/>
    <x v="1065"/>
    <n v="679757"/>
    <n v="591836.17599999998"/>
    <n v="87920.823999999993"/>
    <x v="6"/>
    <x v="15"/>
  </r>
  <r>
    <x v="13"/>
    <x v="17"/>
    <x v="0"/>
    <x v="1068"/>
    <x v="0"/>
    <x v="1066"/>
    <n v="429061"/>
    <n v="327404.02"/>
    <n v="101656.98"/>
    <x v="39"/>
    <x v="73"/>
  </r>
  <r>
    <x v="13"/>
    <x v="17"/>
    <x v="0"/>
    <x v="1068"/>
    <x v="3"/>
    <x v="1066"/>
    <n v="300"/>
    <n v="279.88800000000003"/>
    <n v="20.112000000000002"/>
    <x v="39"/>
    <x v="73"/>
  </r>
  <r>
    <x v="13"/>
    <x v="8"/>
    <x v="0"/>
    <x v="1069"/>
    <x v="4"/>
    <x v="1067"/>
    <n v="0"/>
    <n v="0"/>
    <n v="0"/>
    <x v="41"/>
    <x v="438"/>
  </r>
  <r>
    <x v="13"/>
    <x v="8"/>
    <x v="0"/>
    <x v="1069"/>
    <x v="0"/>
    <x v="1067"/>
    <n v="2230287"/>
    <n v="2230046.977"/>
    <n v="240.02300000000002"/>
    <x v="41"/>
    <x v="438"/>
  </r>
  <r>
    <x v="13"/>
    <x v="8"/>
    <x v="0"/>
    <x v="1069"/>
    <x v="1"/>
    <x v="1067"/>
    <n v="386191"/>
    <n v="380611.43599999999"/>
    <n v="5579.5640000000003"/>
    <x v="41"/>
    <x v="438"/>
  </r>
  <r>
    <x v="13"/>
    <x v="8"/>
    <x v="0"/>
    <x v="1069"/>
    <x v="3"/>
    <x v="1067"/>
    <n v="172"/>
    <n v="171.16"/>
    <n v="0.84"/>
    <x v="41"/>
    <x v="438"/>
  </r>
  <r>
    <x v="13"/>
    <x v="8"/>
    <x v="0"/>
    <x v="1070"/>
    <x v="4"/>
    <x v="1068"/>
    <n v="0"/>
    <n v="0"/>
    <n v="0"/>
    <x v="41"/>
    <x v="311"/>
  </r>
  <r>
    <x v="13"/>
    <x v="8"/>
    <x v="0"/>
    <x v="1070"/>
    <x v="0"/>
    <x v="1068"/>
    <n v="1718364"/>
    <n v="1718337.9300000002"/>
    <n v="26.07"/>
    <x v="41"/>
    <x v="311"/>
  </r>
  <r>
    <x v="13"/>
    <x v="8"/>
    <x v="0"/>
    <x v="1070"/>
    <x v="1"/>
    <x v="1068"/>
    <n v="0"/>
    <n v="0"/>
    <n v="0"/>
    <x v="41"/>
    <x v="311"/>
  </r>
  <r>
    <x v="13"/>
    <x v="8"/>
    <x v="0"/>
    <x v="1070"/>
    <x v="3"/>
    <x v="1068"/>
    <n v="0"/>
    <n v="0"/>
    <n v="0"/>
    <x v="41"/>
    <x v="311"/>
  </r>
  <r>
    <x v="13"/>
    <x v="8"/>
    <x v="0"/>
    <x v="1071"/>
    <x v="0"/>
    <x v="673"/>
    <n v="0"/>
    <n v="0"/>
    <n v="0"/>
    <x v="39"/>
    <x v="309"/>
  </r>
  <r>
    <x v="13"/>
    <x v="8"/>
    <x v="0"/>
    <x v="1071"/>
    <x v="3"/>
    <x v="673"/>
    <n v="0"/>
    <n v="0"/>
    <n v="0"/>
    <x v="39"/>
    <x v="309"/>
  </r>
  <r>
    <x v="13"/>
    <x v="11"/>
    <x v="0"/>
    <x v="1072"/>
    <x v="4"/>
    <x v="1069"/>
    <n v="293"/>
    <n v="0"/>
    <n v="293"/>
    <x v="41"/>
    <x v="77"/>
  </r>
  <r>
    <x v="13"/>
    <x v="11"/>
    <x v="0"/>
    <x v="1072"/>
    <x v="0"/>
    <x v="1069"/>
    <n v="10"/>
    <n v="0"/>
    <n v="10"/>
    <x v="41"/>
    <x v="77"/>
  </r>
  <r>
    <x v="13"/>
    <x v="11"/>
    <x v="0"/>
    <x v="1072"/>
    <x v="1"/>
    <x v="1069"/>
    <n v="7"/>
    <n v="0"/>
    <n v="7"/>
    <x v="41"/>
    <x v="77"/>
  </r>
  <r>
    <x v="13"/>
    <x v="11"/>
    <x v="0"/>
    <x v="1072"/>
    <x v="3"/>
    <x v="1069"/>
    <n v="200"/>
    <n v="149.642"/>
    <n v="50.358000000000004"/>
    <x v="41"/>
    <x v="77"/>
  </r>
  <r>
    <x v="13"/>
    <x v="11"/>
    <x v="0"/>
    <x v="1073"/>
    <x v="4"/>
    <x v="1070"/>
    <n v="3000"/>
    <n v="194.744"/>
    <n v="2805.2560000000003"/>
    <x v="41"/>
    <x v="439"/>
  </r>
  <r>
    <x v="13"/>
    <x v="11"/>
    <x v="0"/>
    <x v="1073"/>
    <x v="0"/>
    <x v="1070"/>
    <n v="6441363"/>
    <n v="6306908.9919999996"/>
    <n v="134454.008"/>
    <x v="41"/>
    <x v="439"/>
  </r>
  <r>
    <x v="13"/>
    <x v="11"/>
    <x v="0"/>
    <x v="1073"/>
    <x v="3"/>
    <x v="1070"/>
    <n v="437"/>
    <n v="431.61799999999999"/>
    <n v="5.3820000000000006"/>
    <x v="41"/>
    <x v="439"/>
  </r>
  <r>
    <x v="13"/>
    <x v="11"/>
    <x v="0"/>
    <x v="1074"/>
    <x v="4"/>
    <x v="1071"/>
    <n v="3000"/>
    <n v="0"/>
    <n v="3000"/>
    <x v="41"/>
    <x v="75"/>
  </r>
  <r>
    <x v="13"/>
    <x v="11"/>
    <x v="0"/>
    <x v="1074"/>
    <x v="0"/>
    <x v="1071"/>
    <n v="2746110"/>
    <n v="2443859.5589999999"/>
    <n v="302250.44099999999"/>
    <x v="41"/>
    <x v="75"/>
  </r>
  <r>
    <x v="13"/>
    <x v="11"/>
    <x v="0"/>
    <x v="1074"/>
    <x v="1"/>
    <x v="1071"/>
    <n v="288050"/>
    <n v="287679.26500000001"/>
    <n v="370.73500000000001"/>
    <x v="41"/>
    <x v="75"/>
  </r>
  <r>
    <x v="13"/>
    <x v="11"/>
    <x v="0"/>
    <x v="1074"/>
    <x v="3"/>
    <x v="1071"/>
    <n v="320"/>
    <n v="64.423000000000002"/>
    <n v="255.577"/>
    <x v="41"/>
    <x v="75"/>
  </r>
  <r>
    <x v="13"/>
    <x v="11"/>
    <x v="0"/>
    <x v="1075"/>
    <x v="0"/>
    <x v="1072"/>
    <n v="289500"/>
    <n v="0"/>
    <n v="289500"/>
    <x v="40"/>
    <x v="15"/>
  </r>
  <r>
    <x v="13"/>
    <x v="11"/>
    <x v="0"/>
    <x v="1076"/>
    <x v="4"/>
    <x v="1073"/>
    <n v="3000"/>
    <n v="389.488"/>
    <n v="2610.5120000000002"/>
    <x v="6"/>
    <x v="15"/>
  </r>
  <r>
    <x v="13"/>
    <x v="11"/>
    <x v="0"/>
    <x v="1076"/>
    <x v="0"/>
    <x v="1073"/>
    <n v="8490993"/>
    <n v="8167898.46"/>
    <n v="323094.53999999998"/>
    <x v="6"/>
    <x v="15"/>
  </r>
  <r>
    <x v="13"/>
    <x v="11"/>
    <x v="0"/>
    <x v="1076"/>
    <x v="1"/>
    <x v="1073"/>
    <n v="0"/>
    <n v="0"/>
    <n v="0"/>
    <x v="6"/>
    <x v="15"/>
  </r>
  <r>
    <x v="13"/>
    <x v="11"/>
    <x v="0"/>
    <x v="1076"/>
    <x v="3"/>
    <x v="1073"/>
    <n v="510"/>
    <n v="203.99200000000002"/>
    <n v="306.00800000000004"/>
    <x v="6"/>
    <x v="15"/>
  </r>
  <r>
    <x v="13"/>
    <x v="1"/>
    <x v="0"/>
    <x v="1076"/>
    <x v="0"/>
    <x v="1073"/>
    <n v="-7308000"/>
    <n v="0"/>
    <n v="-7308000"/>
    <x v="6"/>
    <x v="15"/>
  </r>
  <r>
    <x v="13"/>
    <x v="1"/>
    <x v="0"/>
    <x v="1076"/>
    <x v="1"/>
    <x v="1073"/>
    <n v="-245000"/>
    <n v="0"/>
    <n v="-245000"/>
    <x v="6"/>
    <x v="15"/>
  </r>
  <r>
    <x v="13"/>
    <x v="11"/>
    <x v="0"/>
    <x v="1077"/>
    <x v="4"/>
    <x v="1074"/>
    <n v="1000"/>
    <n v="0"/>
    <n v="1000"/>
    <x v="6"/>
    <x v="15"/>
  </r>
  <r>
    <x v="13"/>
    <x v="11"/>
    <x v="0"/>
    <x v="1077"/>
    <x v="0"/>
    <x v="1074"/>
    <n v="1260093"/>
    <n v="0"/>
    <n v="1260093"/>
    <x v="6"/>
    <x v="15"/>
  </r>
  <r>
    <x v="13"/>
    <x v="11"/>
    <x v="0"/>
    <x v="1077"/>
    <x v="3"/>
    <x v="1074"/>
    <n v="77"/>
    <n v="0"/>
    <n v="77"/>
    <x v="6"/>
    <x v="15"/>
  </r>
  <r>
    <x v="13"/>
    <x v="11"/>
    <x v="0"/>
    <x v="1078"/>
    <x v="0"/>
    <x v="1075"/>
    <n v="1000"/>
    <n v="0"/>
    <n v="1000"/>
    <x v="6"/>
    <x v="15"/>
  </r>
  <r>
    <x v="13"/>
    <x v="11"/>
    <x v="0"/>
    <x v="1078"/>
    <x v="1"/>
    <x v="1075"/>
    <n v="1000"/>
    <n v="0"/>
    <n v="1000"/>
    <x v="6"/>
    <x v="15"/>
  </r>
  <r>
    <x v="13"/>
    <x v="12"/>
    <x v="0"/>
    <x v="1079"/>
    <x v="0"/>
    <x v="1076"/>
    <n v="1277334"/>
    <n v="1277332.969"/>
    <n v="1.0310000000000001"/>
    <x v="39"/>
    <x v="73"/>
  </r>
  <r>
    <x v="13"/>
    <x v="12"/>
    <x v="0"/>
    <x v="1079"/>
    <x v="1"/>
    <x v="1076"/>
    <n v="57397"/>
    <n v="57396.22"/>
    <n v="0.78"/>
    <x v="39"/>
    <x v="73"/>
  </r>
  <r>
    <x v="13"/>
    <x v="12"/>
    <x v="0"/>
    <x v="1079"/>
    <x v="3"/>
    <x v="1076"/>
    <n v="0"/>
    <n v="0"/>
    <n v="0"/>
    <x v="39"/>
    <x v="73"/>
  </r>
  <r>
    <x v="13"/>
    <x v="12"/>
    <x v="0"/>
    <x v="1080"/>
    <x v="0"/>
    <x v="1077"/>
    <n v="847347"/>
    <n v="847336.23499999999"/>
    <n v="10.765000000000001"/>
    <x v="40"/>
    <x v="440"/>
  </r>
  <r>
    <x v="13"/>
    <x v="12"/>
    <x v="0"/>
    <x v="1080"/>
    <x v="3"/>
    <x v="1077"/>
    <n v="197"/>
    <n v="196.899"/>
    <n v="0.10100000000000001"/>
    <x v="40"/>
    <x v="440"/>
  </r>
  <r>
    <x v="13"/>
    <x v="13"/>
    <x v="0"/>
    <x v="1081"/>
    <x v="4"/>
    <x v="1078"/>
    <n v="974"/>
    <n v="973.72"/>
    <n v="0.28000000000000003"/>
    <x v="39"/>
    <x v="73"/>
  </r>
  <r>
    <x v="13"/>
    <x v="13"/>
    <x v="0"/>
    <x v="1081"/>
    <x v="0"/>
    <x v="1078"/>
    <n v="1163994"/>
    <n v="1163981.5419999999"/>
    <n v="12.458"/>
    <x v="39"/>
    <x v="73"/>
  </r>
  <r>
    <x v="13"/>
    <x v="13"/>
    <x v="0"/>
    <x v="1081"/>
    <x v="1"/>
    <x v="1078"/>
    <n v="28638"/>
    <n v="28635.690999999999"/>
    <n v="2.3090000000000002"/>
    <x v="39"/>
    <x v="73"/>
  </r>
  <r>
    <x v="13"/>
    <x v="13"/>
    <x v="0"/>
    <x v="1081"/>
    <x v="3"/>
    <x v="1078"/>
    <n v="267"/>
    <n v="66.945999999999998"/>
    <n v="200.054"/>
    <x v="39"/>
    <x v="73"/>
  </r>
  <r>
    <x v="16"/>
    <x v="0"/>
    <x v="0"/>
    <x v="1082"/>
    <x v="0"/>
    <x v="1079"/>
    <n v="484762"/>
    <n v="449590.15899999999"/>
    <n v="35171.841"/>
    <x v="91"/>
    <x v="243"/>
  </r>
  <r>
    <x v="16"/>
    <x v="0"/>
    <x v="0"/>
    <x v="1082"/>
    <x v="1"/>
    <x v="1079"/>
    <n v="49643"/>
    <n v="48466.461000000003"/>
    <n v="1176.539"/>
    <x v="91"/>
    <x v="243"/>
  </r>
  <r>
    <x v="3"/>
    <x v="1"/>
    <x v="0"/>
    <x v="1083"/>
    <x v="1"/>
    <x v="1080"/>
    <n v="171020"/>
    <n v="129782.76000000001"/>
    <n v="41237.24"/>
    <x v="3"/>
    <x v="441"/>
  </r>
  <r>
    <x v="3"/>
    <x v="1"/>
    <x v="0"/>
    <x v="1084"/>
    <x v="2"/>
    <x v="1081"/>
    <n v="19000"/>
    <n v="18851.171999999999"/>
    <n v="148.828"/>
    <x v="4"/>
    <x v="442"/>
  </r>
  <r>
    <x v="3"/>
    <x v="1"/>
    <x v="0"/>
    <x v="1085"/>
    <x v="0"/>
    <x v="1082"/>
    <n v="10"/>
    <n v="0"/>
    <n v="10"/>
    <x v="4"/>
    <x v="443"/>
  </r>
  <r>
    <x v="3"/>
    <x v="1"/>
    <x v="0"/>
    <x v="1086"/>
    <x v="0"/>
    <x v="1083"/>
    <n v="512000"/>
    <n v="470830.88099999999"/>
    <n v="41169.118999999999"/>
    <x v="3"/>
    <x v="8"/>
  </r>
  <r>
    <x v="3"/>
    <x v="1"/>
    <x v="0"/>
    <x v="1086"/>
    <x v="1"/>
    <x v="1083"/>
    <n v="754000"/>
    <n v="748066.51399999997"/>
    <n v="5933.4859999999999"/>
    <x v="3"/>
    <x v="8"/>
  </r>
  <r>
    <x v="3"/>
    <x v="1"/>
    <x v="0"/>
    <x v="1087"/>
    <x v="0"/>
    <x v="1084"/>
    <n v="3892560"/>
    <n v="3892560"/>
    <n v="0"/>
    <x v="3"/>
    <x v="8"/>
  </r>
  <r>
    <x v="3"/>
    <x v="1"/>
    <x v="0"/>
    <x v="1087"/>
    <x v="1"/>
    <x v="1084"/>
    <n v="332280"/>
    <n v="332280"/>
    <n v="0"/>
    <x v="3"/>
    <x v="8"/>
  </r>
  <r>
    <x v="3"/>
    <x v="1"/>
    <x v="0"/>
    <x v="1088"/>
    <x v="0"/>
    <x v="1085"/>
    <n v="790"/>
    <n v="0"/>
    <n v="790"/>
    <x v="4"/>
    <x v="13"/>
  </r>
  <r>
    <x v="3"/>
    <x v="1"/>
    <x v="0"/>
    <x v="1088"/>
    <x v="1"/>
    <x v="1085"/>
    <n v="270"/>
    <n v="265.43100000000004"/>
    <n v="4.569"/>
    <x v="4"/>
    <x v="13"/>
  </r>
  <r>
    <x v="3"/>
    <x v="1"/>
    <x v="0"/>
    <x v="1088"/>
    <x v="3"/>
    <x v="1085"/>
    <n v="120"/>
    <n v="100"/>
    <n v="20"/>
    <x v="4"/>
    <x v="13"/>
  </r>
  <r>
    <x v="3"/>
    <x v="1"/>
    <x v="0"/>
    <x v="1089"/>
    <x v="0"/>
    <x v="1086"/>
    <n v="10"/>
    <n v="0"/>
    <n v="10"/>
    <x v="3"/>
    <x v="16"/>
  </r>
  <r>
    <x v="3"/>
    <x v="1"/>
    <x v="0"/>
    <x v="1089"/>
    <x v="2"/>
    <x v="1086"/>
    <n v="30000"/>
    <n v="27075.043000000001"/>
    <n v="2924.9570000000003"/>
    <x v="3"/>
    <x v="16"/>
  </r>
  <r>
    <x v="3"/>
    <x v="1"/>
    <x v="0"/>
    <x v="1089"/>
    <x v="1"/>
    <x v="1086"/>
    <n v="10"/>
    <n v="0"/>
    <n v="10"/>
    <x v="3"/>
    <x v="16"/>
  </r>
  <r>
    <x v="3"/>
    <x v="1"/>
    <x v="0"/>
    <x v="1089"/>
    <x v="3"/>
    <x v="1086"/>
    <n v="200"/>
    <n v="0"/>
    <n v="200"/>
    <x v="3"/>
    <x v="16"/>
  </r>
  <r>
    <x v="3"/>
    <x v="1"/>
    <x v="0"/>
    <x v="1090"/>
    <x v="4"/>
    <x v="1087"/>
    <n v="450"/>
    <n v="340.80200000000002"/>
    <n v="109.19800000000001"/>
    <x v="3"/>
    <x v="3"/>
  </r>
  <r>
    <x v="3"/>
    <x v="1"/>
    <x v="0"/>
    <x v="1090"/>
    <x v="0"/>
    <x v="1087"/>
    <n v="1494000"/>
    <n v="1472925.554"/>
    <n v="21074.446"/>
    <x v="3"/>
    <x v="3"/>
  </r>
  <r>
    <x v="3"/>
    <x v="1"/>
    <x v="0"/>
    <x v="1090"/>
    <x v="2"/>
    <x v="1087"/>
    <n v="20000"/>
    <n v="19923.226999999999"/>
    <n v="76.77300000000001"/>
    <x v="3"/>
    <x v="3"/>
  </r>
  <r>
    <x v="3"/>
    <x v="1"/>
    <x v="0"/>
    <x v="1091"/>
    <x v="4"/>
    <x v="1088"/>
    <n v="800"/>
    <n v="267.77300000000002"/>
    <n v="532.22699999999998"/>
    <x v="4"/>
    <x v="13"/>
  </r>
  <r>
    <x v="3"/>
    <x v="1"/>
    <x v="0"/>
    <x v="1091"/>
    <x v="0"/>
    <x v="1088"/>
    <n v="830"/>
    <n v="0"/>
    <n v="830"/>
    <x v="4"/>
    <x v="13"/>
  </r>
  <r>
    <x v="3"/>
    <x v="1"/>
    <x v="0"/>
    <x v="1091"/>
    <x v="2"/>
    <x v="1088"/>
    <n v="80000"/>
    <n v="73826.069000000003"/>
    <n v="6173.9310000000005"/>
    <x v="4"/>
    <x v="13"/>
  </r>
  <r>
    <x v="3"/>
    <x v="1"/>
    <x v="0"/>
    <x v="1091"/>
    <x v="1"/>
    <x v="1088"/>
    <n v="53450"/>
    <n v="53449.758000000002"/>
    <n v="0.24200000000000002"/>
    <x v="4"/>
    <x v="13"/>
  </r>
  <r>
    <x v="3"/>
    <x v="1"/>
    <x v="0"/>
    <x v="1092"/>
    <x v="4"/>
    <x v="1089"/>
    <n v="1090"/>
    <n v="0"/>
    <n v="1090"/>
    <x v="3"/>
    <x v="312"/>
  </r>
  <r>
    <x v="3"/>
    <x v="1"/>
    <x v="0"/>
    <x v="1092"/>
    <x v="0"/>
    <x v="1089"/>
    <n v="0"/>
    <n v="0"/>
    <n v="0"/>
    <x v="3"/>
    <x v="312"/>
  </r>
  <r>
    <x v="3"/>
    <x v="1"/>
    <x v="0"/>
    <x v="1092"/>
    <x v="2"/>
    <x v="1089"/>
    <n v="315000"/>
    <n v="308206.59000000003"/>
    <n v="6793.41"/>
    <x v="3"/>
    <x v="312"/>
  </r>
  <r>
    <x v="3"/>
    <x v="1"/>
    <x v="0"/>
    <x v="1092"/>
    <x v="1"/>
    <x v="1089"/>
    <n v="10"/>
    <n v="0"/>
    <n v="10"/>
    <x v="3"/>
    <x v="312"/>
  </r>
  <r>
    <x v="3"/>
    <x v="1"/>
    <x v="0"/>
    <x v="1093"/>
    <x v="4"/>
    <x v="1090"/>
    <n v="1040"/>
    <n v="803.31900000000007"/>
    <n v="236.68100000000001"/>
    <x v="4"/>
    <x v="444"/>
  </r>
  <r>
    <x v="3"/>
    <x v="1"/>
    <x v="0"/>
    <x v="1093"/>
    <x v="0"/>
    <x v="1090"/>
    <n v="389891"/>
    <n v="389880.17200000002"/>
    <n v="10.828000000000001"/>
    <x v="4"/>
    <x v="444"/>
  </r>
  <r>
    <x v="3"/>
    <x v="1"/>
    <x v="0"/>
    <x v="1093"/>
    <x v="2"/>
    <x v="1090"/>
    <n v="40500"/>
    <n v="39401.720999999998"/>
    <n v="1098.279"/>
    <x v="4"/>
    <x v="444"/>
  </r>
  <r>
    <x v="3"/>
    <x v="1"/>
    <x v="0"/>
    <x v="1093"/>
    <x v="1"/>
    <x v="1090"/>
    <n v="131030"/>
    <n v="130978.408"/>
    <n v="51.592000000000006"/>
    <x v="4"/>
    <x v="444"/>
  </r>
  <r>
    <x v="3"/>
    <x v="1"/>
    <x v="0"/>
    <x v="1094"/>
    <x v="4"/>
    <x v="1091"/>
    <n v="1880"/>
    <n v="1655.3240000000001"/>
    <n v="224.67600000000002"/>
    <x v="3"/>
    <x v="6"/>
  </r>
  <r>
    <x v="3"/>
    <x v="1"/>
    <x v="0"/>
    <x v="1094"/>
    <x v="0"/>
    <x v="1091"/>
    <n v="7536800"/>
    <n v="7503060.5690000001"/>
    <n v="33739.430999999997"/>
    <x v="3"/>
    <x v="6"/>
  </r>
  <r>
    <x v="3"/>
    <x v="1"/>
    <x v="0"/>
    <x v="1094"/>
    <x v="2"/>
    <x v="1091"/>
    <n v="1000"/>
    <n v="0"/>
    <n v="1000"/>
    <x v="3"/>
    <x v="6"/>
  </r>
  <r>
    <x v="3"/>
    <x v="1"/>
    <x v="0"/>
    <x v="1094"/>
    <x v="1"/>
    <x v="1091"/>
    <n v="150000"/>
    <n v="146998.59100000001"/>
    <n v="3001.4090000000001"/>
    <x v="3"/>
    <x v="6"/>
  </r>
  <r>
    <x v="3"/>
    <x v="1"/>
    <x v="0"/>
    <x v="1095"/>
    <x v="0"/>
    <x v="1092"/>
    <n v="2366660"/>
    <n v="2366660"/>
    <n v="0"/>
    <x v="3"/>
    <x v="3"/>
  </r>
  <r>
    <x v="3"/>
    <x v="1"/>
    <x v="0"/>
    <x v="1095"/>
    <x v="2"/>
    <x v="1092"/>
    <n v="80000"/>
    <n v="75276.786999999997"/>
    <n v="4723.2130000000006"/>
    <x v="3"/>
    <x v="3"/>
  </r>
  <r>
    <x v="3"/>
    <x v="1"/>
    <x v="0"/>
    <x v="1095"/>
    <x v="1"/>
    <x v="1092"/>
    <n v="107820"/>
    <n v="107707.71400000001"/>
    <n v="112.286"/>
    <x v="3"/>
    <x v="3"/>
  </r>
  <r>
    <x v="8"/>
    <x v="7"/>
    <x v="0"/>
    <x v="1096"/>
    <x v="4"/>
    <x v="1093"/>
    <n v="160"/>
    <n v="138.292"/>
    <n v="21.708000000000002"/>
    <x v="25"/>
    <x v="15"/>
  </r>
  <r>
    <x v="8"/>
    <x v="7"/>
    <x v="0"/>
    <x v="1096"/>
    <x v="0"/>
    <x v="1093"/>
    <n v="156554"/>
    <n v="156552.20600000001"/>
    <n v="1.794"/>
    <x v="25"/>
    <x v="15"/>
  </r>
  <r>
    <x v="8"/>
    <x v="7"/>
    <x v="0"/>
    <x v="1097"/>
    <x v="1"/>
    <x v="1094"/>
    <n v="363720"/>
    <n v="363578.90500000003"/>
    <n v="141.095"/>
    <x v="16"/>
    <x v="224"/>
  </r>
  <r>
    <x v="8"/>
    <x v="7"/>
    <x v="0"/>
    <x v="1098"/>
    <x v="1"/>
    <x v="1095"/>
    <n v="55999"/>
    <n v="55999"/>
    <n v="0"/>
    <x v="25"/>
    <x v="149"/>
  </r>
  <r>
    <x v="8"/>
    <x v="7"/>
    <x v="0"/>
    <x v="1098"/>
    <x v="3"/>
    <x v="1095"/>
    <n v="150"/>
    <n v="63.007000000000005"/>
    <n v="86.993000000000009"/>
    <x v="25"/>
    <x v="149"/>
  </r>
  <r>
    <x v="9"/>
    <x v="3"/>
    <x v="0"/>
    <x v="1099"/>
    <x v="0"/>
    <x v="1096"/>
    <n v="2294849"/>
    <n v="2284847.574"/>
    <n v="10001.425999999999"/>
    <x v="20"/>
    <x v="445"/>
  </r>
  <r>
    <x v="9"/>
    <x v="3"/>
    <x v="0"/>
    <x v="1099"/>
    <x v="1"/>
    <x v="1096"/>
    <n v="180297"/>
    <n v="175896.236"/>
    <n v="4400.7640000000001"/>
    <x v="20"/>
    <x v="445"/>
  </r>
  <r>
    <x v="9"/>
    <x v="3"/>
    <x v="0"/>
    <x v="1100"/>
    <x v="0"/>
    <x v="1097"/>
    <n v="560238"/>
    <n v="554583.46600000001"/>
    <n v="5654.5340000000006"/>
    <x v="20"/>
    <x v="446"/>
  </r>
  <r>
    <x v="9"/>
    <x v="3"/>
    <x v="0"/>
    <x v="1100"/>
    <x v="1"/>
    <x v="1097"/>
    <n v="54762"/>
    <n v="54760.08"/>
    <n v="1.92"/>
    <x v="20"/>
    <x v="446"/>
  </r>
  <r>
    <x v="9"/>
    <x v="3"/>
    <x v="0"/>
    <x v="1100"/>
    <x v="3"/>
    <x v="1097"/>
    <n v="150"/>
    <n v="122.07600000000001"/>
    <n v="27.924000000000003"/>
    <x v="20"/>
    <x v="446"/>
  </r>
  <r>
    <x v="9"/>
    <x v="3"/>
    <x v="0"/>
    <x v="1101"/>
    <x v="1"/>
    <x v="1098"/>
    <n v="208464"/>
    <n v="197038.80000000002"/>
    <n v="11425.2"/>
    <x v="20"/>
    <x v="447"/>
  </r>
  <r>
    <x v="9"/>
    <x v="3"/>
    <x v="0"/>
    <x v="1102"/>
    <x v="0"/>
    <x v="1099"/>
    <n v="7650488"/>
    <n v="7592366.0710000005"/>
    <n v="58121.929000000004"/>
    <x v="20"/>
    <x v="448"/>
  </r>
  <r>
    <x v="9"/>
    <x v="3"/>
    <x v="0"/>
    <x v="1102"/>
    <x v="1"/>
    <x v="1099"/>
    <n v="500107"/>
    <n v="498373.44"/>
    <n v="1733.56"/>
    <x v="20"/>
    <x v="448"/>
  </r>
  <r>
    <x v="9"/>
    <x v="3"/>
    <x v="0"/>
    <x v="1103"/>
    <x v="0"/>
    <x v="1100"/>
    <n v="160786"/>
    <n v="159785.84899999999"/>
    <n v="1000.1510000000001"/>
    <x v="20"/>
    <x v="449"/>
  </r>
  <r>
    <x v="9"/>
    <x v="3"/>
    <x v="0"/>
    <x v="1103"/>
    <x v="3"/>
    <x v="1100"/>
    <n v="50"/>
    <n v="0"/>
    <n v="50"/>
    <x v="20"/>
    <x v="449"/>
  </r>
  <r>
    <x v="9"/>
    <x v="3"/>
    <x v="0"/>
    <x v="1104"/>
    <x v="0"/>
    <x v="1101"/>
    <n v="4012932"/>
    <n v="4012808.0329999998"/>
    <n v="123.96700000000001"/>
    <x v="20"/>
    <x v="450"/>
  </r>
  <r>
    <x v="9"/>
    <x v="3"/>
    <x v="0"/>
    <x v="1104"/>
    <x v="1"/>
    <x v="1101"/>
    <n v="65019"/>
    <n v="64969.625"/>
    <n v="49.375"/>
    <x v="20"/>
    <x v="450"/>
  </r>
  <r>
    <x v="9"/>
    <x v="3"/>
    <x v="0"/>
    <x v="1104"/>
    <x v="3"/>
    <x v="1101"/>
    <n v="286"/>
    <n v="286"/>
    <n v="0"/>
    <x v="20"/>
    <x v="450"/>
  </r>
  <r>
    <x v="9"/>
    <x v="3"/>
    <x v="0"/>
    <x v="1105"/>
    <x v="1"/>
    <x v="1102"/>
    <n v="174549"/>
    <n v="173507.49799999999"/>
    <n v="1041.502"/>
    <x v="20"/>
    <x v="451"/>
  </r>
  <r>
    <x v="9"/>
    <x v="3"/>
    <x v="0"/>
    <x v="1105"/>
    <x v="3"/>
    <x v="1102"/>
    <n v="8"/>
    <n v="0"/>
    <n v="8"/>
    <x v="20"/>
    <x v="451"/>
  </r>
  <r>
    <x v="9"/>
    <x v="3"/>
    <x v="0"/>
    <x v="1106"/>
    <x v="0"/>
    <x v="1103"/>
    <n v="739265"/>
    <n v="738351.98400000005"/>
    <n v="913.01600000000008"/>
    <x v="122"/>
    <x v="452"/>
  </r>
  <r>
    <x v="9"/>
    <x v="3"/>
    <x v="0"/>
    <x v="1106"/>
    <x v="1"/>
    <x v="1103"/>
    <n v="20210"/>
    <n v="16464"/>
    <n v="3746"/>
    <x v="122"/>
    <x v="452"/>
  </r>
  <r>
    <x v="9"/>
    <x v="3"/>
    <x v="0"/>
    <x v="1106"/>
    <x v="3"/>
    <x v="1103"/>
    <n v="100"/>
    <n v="100"/>
    <n v="0"/>
    <x v="122"/>
    <x v="452"/>
  </r>
  <r>
    <x v="9"/>
    <x v="3"/>
    <x v="0"/>
    <x v="1107"/>
    <x v="1"/>
    <x v="1104"/>
    <n v="236872"/>
    <n v="236872"/>
    <n v="0"/>
    <x v="146"/>
    <x v="453"/>
  </r>
  <r>
    <x v="9"/>
    <x v="3"/>
    <x v="0"/>
    <x v="1108"/>
    <x v="0"/>
    <x v="1105"/>
    <n v="892813"/>
    <n v="818116.11699999997"/>
    <n v="74696.883000000002"/>
    <x v="20"/>
    <x v="445"/>
  </r>
  <r>
    <x v="9"/>
    <x v="3"/>
    <x v="0"/>
    <x v="1108"/>
    <x v="3"/>
    <x v="1105"/>
    <n v="0"/>
    <n v="0"/>
    <n v="0"/>
    <x v="20"/>
    <x v="445"/>
  </r>
  <r>
    <x v="9"/>
    <x v="3"/>
    <x v="0"/>
    <x v="1109"/>
    <x v="4"/>
    <x v="1106"/>
    <n v="0"/>
    <n v="0"/>
    <n v="0"/>
    <x v="21"/>
    <x v="40"/>
  </r>
  <r>
    <x v="9"/>
    <x v="3"/>
    <x v="0"/>
    <x v="1109"/>
    <x v="0"/>
    <x v="1106"/>
    <n v="0"/>
    <n v="0"/>
    <n v="0"/>
    <x v="21"/>
    <x v="40"/>
  </r>
  <r>
    <x v="9"/>
    <x v="3"/>
    <x v="0"/>
    <x v="1109"/>
    <x v="1"/>
    <x v="1106"/>
    <n v="3770"/>
    <n v="3769.7560000000003"/>
    <n v="0.24400000000000002"/>
    <x v="21"/>
    <x v="40"/>
  </r>
  <r>
    <x v="9"/>
    <x v="3"/>
    <x v="0"/>
    <x v="1109"/>
    <x v="3"/>
    <x v="1106"/>
    <n v="53"/>
    <n v="52.152000000000001"/>
    <n v="0.84800000000000009"/>
    <x v="21"/>
    <x v="40"/>
  </r>
  <r>
    <x v="9"/>
    <x v="3"/>
    <x v="0"/>
    <x v="1110"/>
    <x v="0"/>
    <x v="1107"/>
    <n v="1"/>
    <n v="0"/>
    <n v="1"/>
    <x v="6"/>
    <x v="15"/>
  </r>
  <r>
    <x v="9"/>
    <x v="3"/>
    <x v="0"/>
    <x v="1110"/>
    <x v="1"/>
    <x v="1107"/>
    <n v="25200"/>
    <n v="25200"/>
    <n v="0"/>
    <x v="6"/>
    <x v="15"/>
  </r>
  <r>
    <x v="9"/>
    <x v="3"/>
    <x v="0"/>
    <x v="1111"/>
    <x v="1"/>
    <x v="1108"/>
    <n v="126725"/>
    <n v="60982.186999999998"/>
    <n v="65742.812999999995"/>
    <x v="20"/>
    <x v="454"/>
  </r>
  <r>
    <x v="9"/>
    <x v="3"/>
    <x v="0"/>
    <x v="1111"/>
    <x v="3"/>
    <x v="1108"/>
    <n v="100"/>
    <n v="49.084000000000003"/>
    <n v="50.916000000000004"/>
    <x v="20"/>
    <x v="454"/>
  </r>
  <r>
    <x v="9"/>
    <x v="3"/>
    <x v="1"/>
    <x v="1112"/>
    <x v="1"/>
    <x v="1109"/>
    <n v="1000"/>
    <n v="0"/>
    <n v="1000"/>
    <x v="22"/>
    <x v="455"/>
  </r>
  <r>
    <x v="9"/>
    <x v="3"/>
    <x v="1"/>
    <x v="1112"/>
    <x v="3"/>
    <x v="1109"/>
    <n v="100"/>
    <n v="0"/>
    <n v="100"/>
    <x v="22"/>
    <x v="455"/>
  </r>
  <r>
    <x v="9"/>
    <x v="8"/>
    <x v="0"/>
    <x v="1113"/>
    <x v="1"/>
    <x v="1110"/>
    <n v="0"/>
    <n v="0"/>
    <n v="0"/>
    <x v="20"/>
    <x v="446"/>
  </r>
  <r>
    <x v="9"/>
    <x v="8"/>
    <x v="0"/>
    <x v="1113"/>
    <x v="3"/>
    <x v="1110"/>
    <n v="0"/>
    <n v="0"/>
    <n v="0"/>
    <x v="20"/>
    <x v="446"/>
  </r>
  <r>
    <x v="9"/>
    <x v="3"/>
    <x v="0"/>
    <x v="1113"/>
    <x v="1"/>
    <x v="1110"/>
    <n v="2000"/>
    <n v="0"/>
    <n v="2000"/>
    <x v="20"/>
    <x v="446"/>
  </r>
  <r>
    <x v="9"/>
    <x v="3"/>
    <x v="0"/>
    <x v="1113"/>
    <x v="3"/>
    <x v="1110"/>
    <n v="100"/>
    <n v="0"/>
    <n v="100"/>
    <x v="20"/>
    <x v="446"/>
  </r>
  <r>
    <x v="10"/>
    <x v="1"/>
    <x v="0"/>
    <x v="1114"/>
    <x v="1"/>
    <x v="1111"/>
    <n v="7100"/>
    <n v="7002"/>
    <n v="98"/>
    <x v="54"/>
    <x v="456"/>
  </r>
  <r>
    <x v="10"/>
    <x v="1"/>
    <x v="0"/>
    <x v="1115"/>
    <x v="1"/>
    <x v="1112"/>
    <n v="5"/>
    <n v="0"/>
    <n v="5"/>
    <x v="54"/>
    <x v="98"/>
  </r>
  <r>
    <x v="10"/>
    <x v="1"/>
    <x v="0"/>
    <x v="1115"/>
    <x v="3"/>
    <x v="1112"/>
    <n v="100"/>
    <n v="63.007000000000005"/>
    <n v="36.993000000000002"/>
    <x v="54"/>
    <x v="98"/>
  </r>
  <r>
    <x v="10"/>
    <x v="1"/>
    <x v="0"/>
    <x v="1116"/>
    <x v="4"/>
    <x v="1113"/>
    <n v="1120"/>
    <n v="340.80200000000002"/>
    <n v="779.19800000000009"/>
    <x v="55"/>
    <x v="457"/>
  </r>
  <r>
    <x v="10"/>
    <x v="1"/>
    <x v="0"/>
    <x v="1116"/>
    <x v="0"/>
    <x v="1113"/>
    <n v="708904"/>
    <n v="708903.28899999999"/>
    <n v="0.71100000000000008"/>
    <x v="55"/>
    <x v="457"/>
  </r>
  <r>
    <x v="10"/>
    <x v="1"/>
    <x v="0"/>
    <x v="1116"/>
    <x v="1"/>
    <x v="1113"/>
    <n v="46919"/>
    <n v="15813"/>
    <n v="31106"/>
    <x v="55"/>
    <x v="457"/>
  </r>
  <r>
    <x v="10"/>
    <x v="1"/>
    <x v="0"/>
    <x v="1116"/>
    <x v="3"/>
    <x v="1113"/>
    <n v="207"/>
    <n v="134.33199999999999"/>
    <n v="72.668000000000006"/>
    <x v="55"/>
    <x v="457"/>
  </r>
  <r>
    <x v="10"/>
    <x v="1"/>
    <x v="0"/>
    <x v="1117"/>
    <x v="0"/>
    <x v="1114"/>
    <n v="5970"/>
    <n v="5963.4220000000005"/>
    <n v="6.5780000000000003"/>
    <x v="6"/>
    <x v="15"/>
  </r>
  <r>
    <x v="10"/>
    <x v="1"/>
    <x v="0"/>
    <x v="1118"/>
    <x v="1"/>
    <x v="1115"/>
    <n v="59510"/>
    <n v="59416.91"/>
    <n v="93.09"/>
    <x v="42"/>
    <x v="260"/>
  </r>
  <r>
    <x v="10"/>
    <x v="1"/>
    <x v="0"/>
    <x v="1119"/>
    <x v="1"/>
    <x v="1116"/>
    <n v="50605"/>
    <n v="50599.993000000002"/>
    <n v="5.0070000000000006"/>
    <x v="54"/>
    <x v="456"/>
  </r>
  <r>
    <x v="10"/>
    <x v="1"/>
    <x v="0"/>
    <x v="1119"/>
    <x v="3"/>
    <x v="1116"/>
    <n v="70"/>
    <n v="63.007000000000005"/>
    <n v="6.9930000000000003"/>
    <x v="54"/>
    <x v="456"/>
  </r>
  <r>
    <x v="10"/>
    <x v="1"/>
    <x v="0"/>
    <x v="1120"/>
    <x v="1"/>
    <x v="1117"/>
    <n v="184080"/>
    <n v="183380.185"/>
    <n v="699.81500000000005"/>
    <x v="54"/>
    <x v="97"/>
  </r>
  <r>
    <x v="10"/>
    <x v="1"/>
    <x v="0"/>
    <x v="1121"/>
    <x v="1"/>
    <x v="1118"/>
    <n v="35145"/>
    <n v="35145"/>
    <n v="0"/>
    <x v="26"/>
    <x v="53"/>
  </r>
  <r>
    <x v="10"/>
    <x v="1"/>
    <x v="0"/>
    <x v="1121"/>
    <x v="3"/>
    <x v="1118"/>
    <n v="40"/>
    <n v="35.442"/>
    <n v="4.5579999999999998"/>
    <x v="26"/>
    <x v="53"/>
  </r>
  <r>
    <x v="10"/>
    <x v="1"/>
    <x v="0"/>
    <x v="1122"/>
    <x v="1"/>
    <x v="1119"/>
    <n v="41055"/>
    <n v="38324.967000000004"/>
    <n v="2730.0330000000004"/>
    <x v="26"/>
    <x v="53"/>
  </r>
  <r>
    <x v="10"/>
    <x v="1"/>
    <x v="0"/>
    <x v="1122"/>
    <x v="3"/>
    <x v="1119"/>
    <n v="40"/>
    <n v="35.442"/>
    <n v="4.5579999999999998"/>
    <x v="26"/>
    <x v="53"/>
  </r>
  <r>
    <x v="10"/>
    <x v="1"/>
    <x v="0"/>
    <x v="1123"/>
    <x v="4"/>
    <x v="1120"/>
    <n v="1490"/>
    <n v="389.488"/>
    <n v="1100.5119999999999"/>
    <x v="55"/>
    <x v="457"/>
  </r>
  <r>
    <x v="10"/>
    <x v="1"/>
    <x v="0"/>
    <x v="1123"/>
    <x v="0"/>
    <x v="1120"/>
    <n v="2741370"/>
    <n v="2701913.1880000001"/>
    <n v="39456.811999999998"/>
    <x v="55"/>
    <x v="457"/>
  </r>
  <r>
    <x v="10"/>
    <x v="1"/>
    <x v="0"/>
    <x v="1123"/>
    <x v="1"/>
    <x v="1120"/>
    <n v="45390"/>
    <n v="45385.06"/>
    <n v="4.9400000000000004"/>
    <x v="55"/>
    <x v="457"/>
  </r>
  <r>
    <x v="10"/>
    <x v="1"/>
    <x v="0"/>
    <x v="1124"/>
    <x v="4"/>
    <x v="1121"/>
    <n v="1620"/>
    <n v="681.60400000000004"/>
    <n v="938.39600000000007"/>
    <x v="55"/>
    <x v="457"/>
  </r>
  <r>
    <x v="10"/>
    <x v="1"/>
    <x v="0"/>
    <x v="1124"/>
    <x v="0"/>
    <x v="1121"/>
    <n v="2781477"/>
    <n v="2781446.8309999998"/>
    <n v="30.169"/>
    <x v="55"/>
    <x v="457"/>
  </r>
  <r>
    <x v="10"/>
    <x v="1"/>
    <x v="0"/>
    <x v="1124"/>
    <x v="1"/>
    <x v="1121"/>
    <n v="83120"/>
    <n v="81073.706000000006"/>
    <n v="2046.2940000000001"/>
    <x v="55"/>
    <x v="457"/>
  </r>
  <r>
    <x v="10"/>
    <x v="1"/>
    <x v="0"/>
    <x v="1124"/>
    <x v="3"/>
    <x v="1121"/>
    <n v="1587"/>
    <n v="795.56299999999999"/>
    <n v="791.43700000000001"/>
    <x v="55"/>
    <x v="457"/>
  </r>
  <r>
    <x v="10"/>
    <x v="1"/>
    <x v="0"/>
    <x v="1125"/>
    <x v="4"/>
    <x v="1122"/>
    <n v="2160"/>
    <n v="803.31900000000007"/>
    <n v="1356.681"/>
    <x v="55"/>
    <x v="457"/>
  </r>
  <r>
    <x v="10"/>
    <x v="1"/>
    <x v="0"/>
    <x v="1125"/>
    <x v="0"/>
    <x v="1122"/>
    <n v="1415950"/>
    <n v="1353591.9990000001"/>
    <n v="62358.001000000004"/>
    <x v="55"/>
    <x v="457"/>
  </r>
  <r>
    <x v="10"/>
    <x v="1"/>
    <x v="0"/>
    <x v="1125"/>
    <x v="3"/>
    <x v="1122"/>
    <n v="500"/>
    <n v="0"/>
    <n v="500"/>
    <x v="55"/>
    <x v="457"/>
  </r>
  <r>
    <x v="10"/>
    <x v="1"/>
    <x v="0"/>
    <x v="1126"/>
    <x v="4"/>
    <x v="1123"/>
    <n v="4200"/>
    <n v="4155.759"/>
    <n v="44.241"/>
    <x v="55"/>
    <x v="457"/>
  </r>
  <r>
    <x v="10"/>
    <x v="1"/>
    <x v="0"/>
    <x v="1126"/>
    <x v="0"/>
    <x v="1123"/>
    <n v="2719500"/>
    <n v="2266576.162"/>
    <n v="452923.83799999999"/>
    <x v="55"/>
    <x v="457"/>
  </r>
  <r>
    <x v="10"/>
    <x v="1"/>
    <x v="0"/>
    <x v="1126"/>
    <x v="1"/>
    <x v="1123"/>
    <n v="208090"/>
    <n v="207422.17499999999"/>
    <n v="667.82500000000005"/>
    <x v="55"/>
    <x v="457"/>
  </r>
  <r>
    <x v="10"/>
    <x v="1"/>
    <x v="0"/>
    <x v="1126"/>
    <x v="3"/>
    <x v="1123"/>
    <n v="500"/>
    <n v="174.934"/>
    <n v="325.06600000000003"/>
    <x v="55"/>
    <x v="457"/>
  </r>
  <r>
    <x v="10"/>
    <x v="1"/>
    <x v="0"/>
    <x v="1127"/>
    <x v="1"/>
    <x v="1124"/>
    <n v="0"/>
    <n v="0"/>
    <n v="0"/>
    <x v="42"/>
    <x v="80"/>
  </r>
  <r>
    <x v="10"/>
    <x v="1"/>
    <x v="0"/>
    <x v="1127"/>
    <x v="3"/>
    <x v="1124"/>
    <n v="0"/>
    <n v="0"/>
    <n v="0"/>
    <x v="42"/>
    <x v="80"/>
  </r>
  <r>
    <x v="10"/>
    <x v="1"/>
    <x v="0"/>
    <x v="1128"/>
    <x v="1"/>
    <x v="1125"/>
    <n v="1005"/>
    <n v="0"/>
    <n v="1005"/>
    <x v="26"/>
    <x v="99"/>
  </r>
  <r>
    <x v="10"/>
    <x v="1"/>
    <x v="0"/>
    <x v="1128"/>
    <x v="3"/>
    <x v="1125"/>
    <n v="80"/>
    <n v="70.884"/>
    <n v="9.1159999999999997"/>
    <x v="26"/>
    <x v="99"/>
  </r>
  <r>
    <x v="10"/>
    <x v="11"/>
    <x v="0"/>
    <x v="1129"/>
    <x v="0"/>
    <x v="1126"/>
    <n v="0"/>
    <n v="934138.71699999995"/>
    <n v="-934138.71699999995"/>
    <x v="55"/>
    <x v="458"/>
  </r>
  <r>
    <x v="10"/>
    <x v="1"/>
    <x v="0"/>
    <x v="1129"/>
    <x v="0"/>
    <x v="1126"/>
    <n v="4987000"/>
    <n v="4982389.92"/>
    <n v="4610.08"/>
    <x v="55"/>
    <x v="458"/>
  </r>
  <r>
    <x v="10"/>
    <x v="1"/>
    <x v="0"/>
    <x v="1130"/>
    <x v="0"/>
    <x v="1127"/>
    <n v="1000"/>
    <n v="0"/>
    <n v="1000"/>
    <x v="6"/>
    <x v="15"/>
  </r>
  <r>
    <x v="10"/>
    <x v="1"/>
    <x v="0"/>
    <x v="1130"/>
    <x v="1"/>
    <x v="1127"/>
    <n v="1000"/>
    <n v="0"/>
    <n v="1000"/>
    <x v="6"/>
    <x v="15"/>
  </r>
  <r>
    <x v="10"/>
    <x v="1"/>
    <x v="0"/>
    <x v="1131"/>
    <x v="0"/>
    <x v="1128"/>
    <n v="10"/>
    <n v="0"/>
    <n v="10"/>
    <x v="6"/>
    <x v="15"/>
  </r>
  <r>
    <x v="10"/>
    <x v="1"/>
    <x v="0"/>
    <x v="1131"/>
    <x v="1"/>
    <x v="1128"/>
    <n v="10"/>
    <n v="0"/>
    <n v="10"/>
    <x v="6"/>
    <x v="15"/>
  </r>
  <r>
    <x v="10"/>
    <x v="6"/>
    <x v="0"/>
    <x v="1132"/>
    <x v="0"/>
    <x v="1129"/>
    <n v="245082"/>
    <n v="245081.49100000001"/>
    <n v="0.50900000000000001"/>
    <x v="54"/>
    <x v="221"/>
  </r>
  <r>
    <x v="10"/>
    <x v="6"/>
    <x v="0"/>
    <x v="1133"/>
    <x v="0"/>
    <x v="1130"/>
    <n v="2488673"/>
    <n v="2484368.1710000001"/>
    <n v="4304.8290000000006"/>
    <x v="54"/>
    <x v="221"/>
  </r>
  <r>
    <x v="10"/>
    <x v="6"/>
    <x v="0"/>
    <x v="1133"/>
    <x v="1"/>
    <x v="1130"/>
    <n v="81177"/>
    <n v="81176.150000000009"/>
    <n v="0.85"/>
    <x v="54"/>
    <x v="221"/>
  </r>
  <r>
    <x v="8"/>
    <x v="11"/>
    <x v="0"/>
    <x v="1134"/>
    <x v="0"/>
    <x v="1131"/>
    <n v="0"/>
    <n v="484280.20400000003"/>
    <n v="-484280.20400000003"/>
    <x v="15"/>
    <x v="459"/>
  </r>
  <r>
    <x v="8"/>
    <x v="1"/>
    <x v="0"/>
    <x v="1134"/>
    <x v="0"/>
    <x v="1131"/>
    <n v="8986000"/>
    <n v="8885141.1270000003"/>
    <n v="100858.87300000001"/>
    <x v="15"/>
    <x v="459"/>
  </r>
  <r>
    <x v="8"/>
    <x v="1"/>
    <x v="0"/>
    <x v="1135"/>
    <x v="0"/>
    <x v="1132"/>
    <n v="150010"/>
    <n v="149842.03899999999"/>
    <n v="167.96100000000001"/>
    <x v="15"/>
    <x v="460"/>
  </r>
  <r>
    <x v="8"/>
    <x v="1"/>
    <x v="0"/>
    <x v="1135"/>
    <x v="1"/>
    <x v="1132"/>
    <n v="10"/>
    <n v="0"/>
    <n v="10"/>
    <x v="15"/>
    <x v="460"/>
  </r>
  <r>
    <x v="8"/>
    <x v="1"/>
    <x v="0"/>
    <x v="1135"/>
    <x v="3"/>
    <x v="1132"/>
    <n v="510"/>
    <n v="253.83"/>
    <n v="256.17"/>
    <x v="15"/>
    <x v="460"/>
  </r>
  <r>
    <x v="8"/>
    <x v="1"/>
    <x v="0"/>
    <x v="1136"/>
    <x v="0"/>
    <x v="1133"/>
    <n v="391010"/>
    <n v="390734.06699999998"/>
    <n v="275.93299999999999"/>
    <x v="15"/>
    <x v="461"/>
  </r>
  <r>
    <x v="8"/>
    <x v="1"/>
    <x v="0"/>
    <x v="1136"/>
    <x v="1"/>
    <x v="1133"/>
    <n v="79570"/>
    <n v="79569.748999999996"/>
    <n v="0.251"/>
    <x v="15"/>
    <x v="461"/>
  </r>
  <r>
    <x v="8"/>
    <x v="1"/>
    <x v="0"/>
    <x v="1136"/>
    <x v="3"/>
    <x v="1133"/>
    <n v="890"/>
    <n v="389.52199999999999"/>
    <n v="500.47800000000001"/>
    <x v="15"/>
    <x v="461"/>
  </r>
  <r>
    <x v="8"/>
    <x v="1"/>
    <x v="0"/>
    <x v="1137"/>
    <x v="0"/>
    <x v="1134"/>
    <n v="150000"/>
    <n v="82627.437999999995"/>
    <n v="67372.562000000005"/>
    <x v="16"/>
    <x v="147"/>
  </r>
  <r>
    <x v="8"/>
    <x v="1"/>
    <x v="0"/>
    <x v="1137"/>
    <x v="2"/>
    <x v="1134"/>
    <n v="6735"/>
    <n v="4973.0749999999998"/>
    <n v="1761.9250000000002"/>
    <x v="16"/>
    <x v="147"/>
  </r>
  <r>
    <x v="8"/>
    <x v="1"/>
    <x v="0"/>
    <x v="1137"/>
    <x v="1"/>
    <x v="1134"/>
    <n v="10"/>
    <n v="0"/>
    <n v="10"/>
    <x v="16"/>
    <x v="147"/>
  </r>
  <r>
    <x v="8"/>
    <x v="1"/>
    <x v="0"/>
    <x v="1137"/>
    <x v="3"/>
    <x v="1134"/>
    <n v="700"/>
    <n v="698.48400000000004"/>
    <n v="1.516"/>
    <x v="16"/>
    <x v="147"/>
  </r>
  <r>
    <x v="8"/>
    <x v="1"/>
    <x v="0"/>
    <x v="1138"/>
    <x v="0"/>
    <x v="1135"/>
    <n v="286780"/>
    <n v="286686.32400000002"/>
    <n v="93.676000000000002"/>
    <x v="16"/>
    <x v="146"/>
  </r>
  <r>
    <x v="8"/>
    <x v="1"/>
    <x v="0"/>
    <x v="1138"/>
    <x v="2"/>
    <x v="1135"/>
    <n v="6005"/>
    <n v="5186.973"/>
    <n v="818.02700000000004"/>
    <x v="16"/>
    <x v="146"/>
  </r>
  <r>
    <x v="8"/>
    <x v="1"/>
    <x v="0"/>
    <x v="1138"/>
    <x v="1"/>
    <x v="1135"/>
    <n v="91350"/>
    <n v="89610.383000000002"/>
    <n v="1739.6170000000002"/>
    <x v="16"/>
    <x v="146"/>
  </r>
  <r>
    <x v="8"/>
    <x v="1"/>
    <x v="0"/>
    <x v="1138"/>
    <x v="3"/>
    <x v="1135"/>
    <n v="200"/>
    <n v="194.761"/>
    <n v="5.2389999999999999"/>
    <x v="16"/>
    <x v="146"/>
  </r>
  <r>
    <x v="8"/>
    <x v="1"/>
    <x v="0"/>
    <x v="1139"/>
    <x v="0"/>
    <x v="1136"/>
    <n v="10"/>
    <n v="0"/>
    <n v="10"/>
    <x v="16"/>
    <x v="107"/>
  </r>
  <r>
    <x v="8"/>
    <x v="1"/>
    <x v="0"/>
    <x v="1139"/>
    <x v="1"/>
    <x v="1136"/>
    <n v="10"/>
    <n v="0"/>
    <n v="10"/>
    <x v="16"/>
    <x v="107"/>
  </r>
  <r>
    <x v="8"/>
    <x v="1"/>
    <x v="0"/>
    <x v="1140"/>
    <x v="0"/>
    <x v="1137"/>
    <n v="10"/>
    <n v="0"/>
    <n v="10"/>
    <x v="16"/>
    <x v="107"/>
  </r>
  <r>
    <x v="8"/>
    <x v="1"/>
    <x v="0"/>
    <x v="1140"/>
    <x v="1"/>
    <x v="1137"/>
    <n v="10"/>
    <n v="0"/>
    <n v="10"/>
    <x v="16"/>
    <x v="107"/>
  </r>
  <r>
    <x v="8"/>
    <x v="1"/>
    <x v="0"/>
    <x v="1140"/>
    <x v="3"/>
    <x v="1137"/>
    <n v="250"/>
    <n v="0"/>
    <n v="250"/>
    <x v="16"/>
    <x v="107"/>
  </r>
  <r>
    <x v="8"/>
    <x v="1"/>
    <x v="0"/>
    <x v="1141"/>
    <x v="0"/>
    <x v="1138"/>
    <n v="3953000"/>
    <n v="0"/>
    <n v="3953000"/>
    <x v="6"/>
    <x v="15"/>
  </r>
  <r>
    <x v="8"/>
    <x v="1"/>
    <x v="0"/>
    <x v="1141"/>
    <x v="1"/>
    <x v="1138"/>
    <n v="50000"/>
    <n v="0"/>
    <n v="50000"/>
    <x v="6"/>
    <x v="15"/>
  </r>
  <r>
    <x v="8"/>
    <x v="1"/>
    <x v="0"/>
    <x v="1142"/>
    <x v="0"/>
    <x v="1139"/>
    <n v="7581000"/>
    <n v="0"/>
    <n v="7581000"/>
    <x v="6"/>
    <x v="15"/>
  </r>
  <r>
    <x v="8"/>
    <x v="1"/>
    <x v="0"/>
    <x v="1142"/>
    <x v="1"/>
    <x v="1139"/>
    <n v="320000"/>
    <n v="0"/>
    <n v="320000"/>
    <x v="6"/>
    <x v="15"/>
  </r>
  <r>
    <x v="8"/>
    <x v="1"/>
    <x v="0"/>
    <x v="1143"/>
    <x v="0"/>
    <x v="1140"/>
    <n v="10"/>
    <n v="0"/>
    <n v="10"/>
    <x v="16"/>
    <x v="78"/>
  </r>
  <r>
    <x v="8"/>
    <x v="1"/>
    <x v="0"/>
    <x v="1143"/>
    <x v="3"/>
    <x v="1140"/>
    <n v="300"/>
    <n v="0"/>
    <n v="300"/>
    <x v="16"/>
    <x v="78"/>
  </r>
  <r>
    <x v="8"/>
    <x v="1"/>
    <x v="0"/>
    <x v="1144"/>
    <x v="0"/>
    <x v="1141"/>
    <n v="10"/>
    <n v="0"/>
    <n v="10"/>
    <x v="16"/>
    <x v="145"/>
  </r>
  <r>
    <x v="8"/>
    <x v="1"/>
    <x v="0"/>
    <x v="1144"/>
    <x v="1"/>
    <x v="1141"/>
    <n v="10"/>
    <n v="0"/>
    <n v="10"/>
    <x v="16"/>
    <x v="145"/>
  </r>
  <r>
    <x v="8"/>
    <x v="1"/>
    <x v="0"/>
    <x v="1145"/>
    <x v="0"/>
    <x v="1142"/>
    <n v="10"/>
    <n v="0"/>
    <n v="10"/>
    <x v="16"/>
    <x v="104"/>
  </r>
  <r>
    <x v="8"/>
    <x v="1"/>
    <x v="0"/>
    <x v="1145"/>
    <x v="1"/>
    <x v="1142"/>
    <n v="10"/>
    <n v="0"/>
    <n v="10"/>
    <x v="16"/>
    <x v="104"/>
  </r>
  <r>
    <x v="8"/>
    <x v="1"/>
    <x v="0"/>
    <x v="1146"/>
    <x v="0"/>
    <x v="1143"/>
    <n v="10"/>
    <n v="0"/>
    <n v="10"/>
    <x v="16"/>
    <x v="315"/>
  </r>
  <r>
    <x v="8"/>
    <x v="1"/>
    <x v="0"/>
    <x v="1146"/>
    <x v="1"/>
    <x v="1143"/>
    <n v="10"/>
    <n v="0"/>
    <n v="10"/>
    <x v="16"/>
    <x v="315"/>
  </r>
  <r>
    <x v="8"/>
    <x v="11"/>
    <x v="0"/>
    <x v="1147"/>
    <x v="0"/>
    <x v="1144"/>
    <n v="0"/>
    <n v="1085997.824"/>
    <n v="-1085997.824"/>
    <x v="16"/>
    <x v="78"/>
  </r>
  <r>
    <x v="8"/>
    <x v="11"/>
    <x v="0"/>
    <x v="1147"/>
    <x v="2"/>
    <x v="1144"/>
    <n v="0"/>
    <n v="1102.3140000000001"/>
    <n v="-1102.3140000000001"/>
    <x v="16"/>
    <x v="78"/>
  </r>
  <r>
    <x v="8"/>
    <x v="11"/>
    <x v="0"/>
    <x v="1147"/>
    <x v="1"/>
    <x v="1144"/>
    <n v="0"/>
    <n v="118085"/>
    <n v="-118085"/>
    <x v="16"/>
    <x v="78"/>
  </r>
  <r>
    <x v="8"/>
    <x v="11"/>
    <x v="0"/>
    <x v="1147"/>
    <x v="3"/>
    <x v="1144"/>
    <n v="0"/>
    <n v="503.72300000000001"/>
    <n v="-503.72300000000001"/>
    <x v="16"/>
    <x v="78"/>
  </r>
  <r>
    <x v="8"/>
    <x v="1"/>
    <x v="0"/>
    <x v="1147"/>
    <x v="0"/>
    <x v="1144"/>
    <n v="10"/>
    <n v="0"/>
    <n v="10"/>
    <x v="16"/>
    <x v="78"/>
  </r>
  <r>
    <x v="8"/>
    <x v="1"/>
    <x v="0"/>
    <x v="1147"/>
    <x v="1"/>
    <x v="1144"/>
    <n v="10"/>
    <n v="0"/>
    <n v="10"/>
    <x v="16"/>
    <x v="78"/>
  </r>
  <r>
    <x v="12"/>
    <x v="1"/>
    <x v="0"/>
    <x v="1148"/>
    <x v="0"/>
    <x v="1145"/>
    <n v="10"/>
    <n v="0"/>
    <n v="10"/>
    <x v="36"/>
    <x v="68"/>
  </r>
  <r>
    <x v="12"/>
    <x v="1"/>
    <x v="0"/>
    <x v="1149"/>
    <x v="0"/>
    <x v="1146"/>
    <n v="807030"/>
    <n v="806376.35100000002"/>
    <n v="653.649"/>
    <x v="47"/>
    <x v="462"/>
  </r>
  <r>
    <x v="12"/>
    <x v="1"/>
    <x v="0"/>
    <x v="1149"/>
    <x v="1"/>
    <x v="1146"/>
    <n v="319490"/>
    <n v="319068.103"/>
    <n v="421.89700000000005"/>
    <x v="47"/>
    <x v="462"/>
  </r>
  <r>
    <x v="6"/>
    <x v="1"/>
    <x v="0"/>
    <x v="1150"/>
    <x v="0"/>
    <x v="1147"/>
    <n v="3820"/>
    <n v="3816.1040000000003"/>
    <n v="3.8960000000000004"/>
    <x v="72"/>
    <x v="463"/>
  </r>
  <r>
    <x v="6"/>
    <x v="1"/>
    <x v="0"/>
    <x v="1151"/>
    <x v="1"/>
    <x v="1148"/>
    <n v="92860"/>
    <n v="92756.76"/>
    <n v="103.24000000000001"/>
    <x v="38"/>
    <x v="464"/>
  </r>
  <r>
    <x v="6"/>
    <x v="1"/>
    <x v="0"/>
    <x v="1152"/>
    <x v="0"/>
    <x v="1149"/>
    <n v="2887860"/>
    <n v="2887859.5290000001"/>
    <n v="0.47100000000000003"/>
    <x v="14"/>
    <x v="465"/>
  </r>
  <r>
    <x v="6"/>
    <x v="1"/>
    <x v="0"/>
    <x v="1152"/>
    <x v="2"/>
    <x v="1149"/>
    <n v="41000"/>
    <n v="40373.756000000001"/>
    <n v="626.24400000000003"/>
    <x v="14"/>
    <x v="465"/>
  </r>
  <r>
    <x v="6"/>
    <x v="1"/>
    <x v="0"/>
    <x v="1152"/>
    <x v="1"/>
    <x v="1149"/>
    <n v="311770"/>
    <n v="311769.57500000001"/>
    <n v="0.42500000000000004"/>
    <x v="14"/>
    <x v="465"/>
  </r>
  <r>
    <x v="3"/>
    <x v="1"/>
    <x v="0"/>
    <x v="1153"/>
    <x v="1"/>
    <x v="1150"/>
    <n v="96470"/>
    <n v="96468.338000000003"/>
    <n v="1.6620000000000001"/>
    <x v="3"/>
    <x v="3"/>
  </r>
  <r>
    <x v="3"/>
    <x v="1"/>
    <x v="0"/>
    <x v="1154"/>
    <x v="1"/>
    <x v="1151"/>
    <n v="75550"/>
    <n v="75546.184999999998"/>
    <n v="3.8150000000000004"/>
    <x v="4"/>
    <x v="314"/>
  </r>
  <r>
    <x v="3"/>
    <x v="1"/>
    <x v="0"/>
    <x v="1155"/>
    <x v="1"/>
    <x v="1152"/>
    <n v="204910"/>
    <n v="204717.99299999999"/>
    <n v="192.00700000000001"/>
    <x v="3"/>
    <x v="313"/>
  </r>
  <r>
    <x v="3"/>
    <x v="1"/>
    <x v="0"/>
    <x v="1156"/>
    <x v="4"/>
    <x v="1153"/>
    <n v="80"/>
    <n v="73.029000000000011"/>
    <n v="6.9710000000000001"/>
    <x v="3"/>
    <x v="441"/>
  </r>
  <r>
    <x v="3"/>
    <x v="1"/>
    <x v="0"/>
    <x v="1156"/>
    <x v="0"/>
    <x v="1153"/>
    <n v="535580"/>
    <n v="509847.48100000003"/>
    <n v="25732.519"/>
    <x v="3"/>
    <x v="441"/>
  </r>
  <r>
    <x v="3"/>
    <x v="1"/>
    <x v="0"/>
    <x v="1157"/>
    <x v="4"/>
    <x v="1154"/>
    <n v="640"/>
    <n v="632.91800000000001"/>
    <n v="7.0820000000000007"/>
    <x v="4"/>
    <x v="466"/>
  </r>
  <r>
    <x v="3"/>
    <x v="1"/>
    <x v="0"/>
    <x v="1157"/>
    <x v="0"/>
    <x v="1154"/>
    <n v="1494840"/>
    <n v="1493055.899"/>
    <n v="1784.1010000000001"/>
    <x v="4"/>
    <x v="466"/>
  </r>
  <r>
    <x v="3"/>
    <x v="1"/>
    <x v="0"/>
    <x v="1158"/>
    <x v="1"/>
    <x v="1155"/>
    <n v="140000"/>
    <n v="140000"/>
    <n v="0"/>
    <x v="3"/>
    <x v="8"/>
  </r>
  <r>
    <x v="3"/>
    <x v="1"/>
    <x v="0"/>
    <x v="1159"/>
    <x v="4"/>
    <x v="1156"/>
    <n v="1000"/>
    <n v="998.0630000000001"/>
    <n v="1.9370000000000001"/>
    <x v="5"/>
    <x v="467"/>
  </r>
  <r>
    <x v="3"/>
    <x v="1"/>
    <x v="0"/>
    <x v="1159"/>
    <x v="0"/>
    <x v="1156"/>
    <n v="1619390"/>
    <n v="1614030.155"/>
    <n v="5359.8450000000003"/>
    <x v="5"/>
    <x v="467"/>
  </r>
  <r>
    <x v="3"/>
    <x v="1"/>
    <x v="0"/>
    <x v="1160"/>
    <x v="4"/>
    <x v="1157"/>
    <n v="1740"/>
    <n v="1630.981"/>
    <n v="109.01900000000001"/>
    <x v="5"/>
    <x v="467"/>
  </r>
  <r>
    <x v="3"/>
    <x v="1"/>
    <x v="0"/>
    <x v="1160"/>
    <x v="0"/>
    <x v="1157"/>
    <n v="2082120"/>
    <n v="2002240.7879999999"/>
    <n v="79879.212"/>
    <x v="5"/>
    <x v="467"/>
  </r>
  <r>
    <x v="3"/>
    <x v="1"/>
    <x v="0"/>
    <x v="1160"/>
    <x v="1"/>
    <x v="1157"/>
    <n v="701800"/>
    <n v="700548.473"/>
    <n v="1251.527"/>
    <x v="5"/>
    <x v="467"/>
  </r>
  <r>
    <x v="3"/>
    <x v="1"/>
    <x v="0"/>
    <x v="1161"/>
    <x v="1"/>
    <x v="1158"/>
    <n v="86880"/>
    <n v="86880"/>
    <n v="0"/>
    <x v="3"/>
    <x v="8"/>
  </r>
  <r>
    <x v="3"/>
    <x v="1"/>
    <x v="0"/>
    <x v="1162"/>
    <x v="1"/>
    <x v="1159"/>
    <n v="5"/>
    <n v="0"/>
    <n v="5"/>
    <x v="3"/>
    <x v="6"/>
  </r>
  <r>
    <x v="3"/>
    <x v="1"/>
    <x v="0"/>
    <x v="1162"/>
    <x v="3"/>
    <x v="1159"/>
    <n v="0"/>
    <n v="0"/>
    <n v="0"/>
    <x v="3"/>
    <x v="6"/>
  </r>
  <r>
    <x v="3"/>
    <x v="1"/>
    <x v="0"/>
    <x v="1163"/>
    <x v="4"/>
    <x v="1160"/>
    <n v="2470"/>
    <n v="2215.2130000000002"/>
    <n v="254.78700000000001"/>
    <x v="5"/>
    <x v="468"/>
  </r>
  <r>
    <x v="3"/>
    <x v="1"/>
    <x v="0"/>
    <x v="1163"/>
    <x v="0"/>
    <x v="1160"/>
    <n v="1534431"/>
    <n v="1287578.7620000001"/>
    <n v="246852.23800000001"/>
    <x v="5"/>
    <x v="468"/>
  </r>
  <r>
    <x v="3"/>
    <x v="1"/>
    <x v="0"/>
    <x v="1163"/>
    <x v="1"/>
    <x v="1160"/>
    <n v="175062"/>
    <n v="174964.31099999999"/>
    <n v="97.689000000000007"/>
    <x v="5"/>
    <x v="468"/>
  </r>
  <r>
    <x v="3"/>
    <x v="1"/>
    <x v="0"/>
    <x v="1163"/>
    <x v="3"/>
    <x v="1160"/>
    <n v="867"/>
    <n v="568.89400000000001"/>
    <n v="298.10599999999999"/>
    <x v="5"/>
    <x v="468"/>
  </r>
  <r>
    <x v="3"/>
    <x v="1"/>
    <x v="0"/>
    <x v="1164"/>
    <x v="4"/>
    <x v="1161"/>
    <n v="1440"/>
    <n v="1144.1210000000001"/>
    <n v="295.87900000000002"/>
    <x v="5"/>
    <x v="469"/>
  </r>
  <r>
    <x v="3"/>
    <x v="1"/>
    <x v="0"/>
    <x v="1164"/>
    <x v="0"/>
    <x v="1161"/>
    <n v="1216880"/>
    <n v="1216879.81"/>
    <n v="0.19"/>
    <x v="5"/>
    <x v="469"/>
  </r>
  <r>
    <x v="3"/>
    <x v="1"/>
    <x v="0"/>
    <x v="1164"/>
    <x v="1"/>
    <x v="1161"/>
    <n v="225460"/>
    <n v="225459.84899999999"/>
    <n v="0.151"/>
    <x v="5"/>
    <x v="469"/>
  </r>
  <r>
    <x v="3"/>
    <x v="1"/>
    <x v="0"/>
    <x v="1164"/>
    <x v="3"/>
    <x v="1161"/>
    <n v="380"/>
    <n v="304.68799999999999"/>
    <n v="75.311999999999998"/>
    <x v="5"/>
    <x v="469"/>
  </r>
  <r>
    <x v="3"/>
    <x v="1"/>
    <x v="0"/>
    <x v="1165"/>
    <x v="4"/>
    <x v="1162"/>
    <n v="1660"/>
    <n v="1655.3240000000001"/>
    <n v="4.6760000000000002"/>
    <x v="5"/>
    <x v="470"/>
  </r>
  <r>
    <x v="3"/>
    <x v="1"/>
    <x v="0"/>
    <x v="1165"/>
    <x v="0"/>
    <x v="1162"/>
    <n v="2974310"/>
    <n v="2974100.801"/>
    <n v="209.19900000000001"/>
    <x v="5"/>
    <x v="470"/>
  </r>
  <r>
    <x v="3"/>
    <x v="1"/>
    <x v="0"/>
    <x v="1166"/>
    <x v="4"/>
    <x v="1163"/>
    <n v="1730"/>
    <n v="1376.2430000000002"/>
    <n v="353.75700000000001"/>
    <x v="5"/>
    <x v="471"/>
  </r>
  <r>
    <x v="3"/>
    <x v="1"/>
    <x v="0"/>
    <x v="1166"/>
    <x v="0"/>
    <x v="1163"/>
    <n v="1326320"/>
    <n v="1326310.615"/>
    <n v="9.3849999999999998"/>
    <x v="5"/>
    <x v="471"/>
  </r>
  <r>
    <x v="3"/>
    <x v="1"/>
    <x v="0"/>
    <x v="1166"/>
    <x v="1"/>
    <x v="1163"/>
    <n v="0"/>
    <n v="0"/>
    <n v="0"/>
    <x v="5"/>
    <x v="471"/>
  </r>
  <r>
    <x v="3"/>
    <x v="1"/>
    <x v="0"/>
    <x v="1167"/>
    <x v="4"/>
    <x v="1164"/>
    <n v="3540"/>
    <n v="3310.6480000000001"/>
    <n v="229.352"/>
    <x v="5"/>
    <x v="472"/>
  </r>
  <r>
    <x v="3"/>
    <x v="1"/>
    <x v="0"/>
    <x v="1167"/>
    <x v="0"/>
    <x v="1164"/>
    <n v="1621393"/>
    <n v="1527045.5209999999"/>
    <n v="94347.479000000007"/>
    <x v="5"/>
    <x v="472"/>
  </r>
  <r>
    <x v="3"/>
    <x v="1"/>
    <x v="0"/>
    <x v="1167"/>
    <x v="1"/>
    <x v="1164"/>
    <n v="10"/>
    <n v="0"/>
    <n v="10"/>
    <x v="5"/>
    <x v="472"/>
  </r>
  <r>
    <x v="3"/>
    <x v="1"/>
    <x v="0"/>
    <x v="1167"/>
    <x v="3"/>
    <x v="1164"/>
    <n v="357"/>
    <n v="203.37"/>
    <n v="153.63"/>
    <x v="5"/>
    <x v="472"/>
  </r>
  <r>
    <x v="3"/>
    <x v="1"/>
    <x v="0"/>
    <x v="1168"/>
    <x v="1"/>
    <x v="1165"/>
    <n v="20051"/>
    <n v="0"/>
    <n v="20051"/>
    <x v="3"/>
    <x v="312"/>
  </r>
  <r>
    <x v="3"/>
    <x v="11"/>
    <x v="0"/>
    <x v="1169"/>
    <x v="0"/>
    <x v="1166"/>
    <n v="0"/>
    <n v="13400.333000000001"/>
    <n v="-13400.333000000001"/>
    <x v="5"/>
    <x v="473"/>
  </r>
  <r>
    <x v="3"/>
    <x v="1"/>
    <x v="0"/>
    <x v="1169"/>
    <x v="0"/>
    <x v="1166"/>
    <n v="4426000"/>
    <n v="4227134.892"/>
    <n v="198865.10800000001"/>
    <x v="5"/>
    <x v="473"/>
  </r>
  <r>
    <x v="3"/>
    <x v="1"/>
    <x v="0"/>
    <x v="1170"/>
    <x v="0"/>
    <x v="1167"/>
    <n v="6258000"/>
    <n v="0"/>
    <n v="6258000"/>
    <x v="6"/>
    <x v="15"/>
  </r>
  <r>
    <x v="3"/>
    <x v="1"/>
    <x v="0"/>
    <x v="1170"/>
    <x v="1"/>
    <x v="1167"/>
    <n v="800000"/>
    <n v="0"/>
    <n v="800000"/>
    <x v="6"/>
    <x v="15"/>
  </r>
  <r>
    <x v="3"/>
    <x v="1"/>
    <x v="0"/>
    <x v="1171"/>
    <x v="0"/>
    <x v="1168"/>
    <n v="5706000"/>
    <n v="0"/>
    <n v="5706000"/>
    <x v="6"/>
    <x v="15"/>
  </r>
  <r>
    <x v="3"/>
    <x v="1"/>
    <x v="0"/>
    <x v="1171"/>
    <x v="1"/>
    <x v="1168"/>
    <n v="500000"/>
    <n v="0"/>
    <n v="500000"/>
    <x v="6"/>
    <x v="15"/>
  </r>
  <r>
    <x v="0"/>
    <x v="11"/>
    <x v="0"/>
    <x v="1172"/>
    <x v="4"/>
    <x v="1169"/>
    <n v="0"/>
    <n v="0"/>
    <n v="0"/>
    <x v="31"/>
    <x v="286"/>
  </r>
  <r>
    <x v="0"/>
    <x v="11"/>
    <x v="0"/>
    <x v="1172"/>
    <x v="0"/>
    <x v="1169"/>
    <n v="10"/>
    <n v="0"/>
    <n v="10"/>
    <x v="31"/>
    <x v="286"/>
  </r>
  <r>
    <x v="0"/>
    <x v="11"/>
    <x v="0"/>
    <x v="1172"/>
    <x v="2"/>
    <x v="1169"/>
    <n v="22000"/>
    <n v="0"/>
    <n v="22000"/>
    <x v="31"/>
    <x v="286"/>
  </r>
  <r>
    <x v="0"/>
    <x v="11"/>
    <x v="0"/>
    <x v="1172"/>
    <x v="1"/>
    <x v="1169"/>
    <n v="10"/>
    <n v="0"/>
    <n v="10"/>
    <x v="31"/>
    <x v="286"/>
  </r>
  <r>
    <x v="0"/>
    <x v="11"/>
    <x v="0"/>
    <x v="1172"/>
    <x v="3"/>
    <x v="1169"/>
    <n v="200"/>
    <n v="0"/>
    <n v="200"/>
    <x v="31"/>
    <x v="286"/>
  </r>
  <r>
    <x v="0"/>
    <x v="11"/>
    <x v="0"/>
    <x v="1173"/>
    <x v="1"/>
    <x v="1170"/>
    <n v="59823"/>
    <n v="59822.286"/>
    <n v="0.71400000000000008"/>
    <x v="0"/>
    <x v="474"/>
  </r>
  <r>
    <x v="0"/>
    <x v="11"/>
    <x v="0"/>
    <x v="1173"/>
    <x v="3"/>
    <x v="1170"/>
    <n v="57"/>
    <n v="0"/>
    <n v="57"/>
    <x v="0"/>
    <x v="474"/>
  </r>
  <r>
    <x v="0"/>
    <x v="11"/>
    <x v="0"/>
    <x v="1174"/>
    <x v="0"/>
    <x v="1171"/>
    <n v="10"/>
    <n v="0"/>
    <n v="10"/>
    <x v="27"/>
    <x v="65"/>
  </r>
  <r>
    <x v="0"/>
    <x v="11"/>
    <x v="0"/>
    <x v="1174"/>
    <x v="1"/>
    <x v="1171"/>
    <n v="10"/>
    <n v="0"/>
    <n v="10"/>
    <x v="27"/>
    <x v="65"/>
  </r>
  <r>
    <x v="0"/>
    <x v="11"/>
    <x v="0"/>
    <x v="1174"/>
    <x v="3"/>
    <x v="1171"/>
    <n v="200"/>
    <n v="0"/>
    <n v="200"/>
    <x v="27"/>
    <x v="65"/>
  </r>
  <r>
    <x v="0"/>
    <x v="11"/>
    <x v="0"/>
    <x v="1175"/>
    <x v="0"/>
    <x v="1172"/>
    <n v="1"/>
    <n v="0"/>
    <n v="1"/>
    <x v="98"/>
    <x v="290"/>
  </r>
  <r>
    <x v="0"/>
    <x v="11"/>
    <x v="0"/>
    <x v="1175"/>
    <x v="3"/>
    <x v="1172"/>
    <n v="100"/>
    <n v="0"/>
    <n v="100"/>
    <x v="98"/>
    <x v="290"/>
  </r>
  <r>
    <x v="0"/>
    <x v="11"/>
    <x v="0"/>
    <x v="1176"/>
    <x v="1"/>
    <x v="1173"/>
    <n v="55920"/>
    <n v="55920"/>
    <n v="0"/>
    <x v="27"/>
    <x v="61"/>
  </r>
  <r>
    <x v="0"/>
    <x v="11"/>
    <x v="0"/>
    <x v="1177"/>
    <x v="1"/>
    <x v="1174"/>
    <n v="127760"/>
    <n v="127754.883"/>
    <n v="5.117"/>
    <x v="147"/>
    <x v="475"/>
  </r>
  <r>
    <x v="0"/>
    <x v="11"/>
    <x v="0"/>
    <x v="1178"/>
    <x v="4"/>
    <x v="1175"/>
    <n v="13000"/>
    <n v="4530.2510000000002"/>
    <n v="8469.7489999999998"/>
    <x v="147"/>
    <x v="476"/>
  </r>
  <r>
    <x v="0"/>
    <x v="11"/>
    <x v="0"/>
    <x v="1178"/>
    <x v="0"/>
    <x v="1175"/>
    <n v="15387689"/>
    <n v="15387337.902000001"/>
    <n v="351.09800000000001"/>
    <x v="147"/>
    <x v="476"/>
  </r>
  <r>
    <x v="0"/>
    <x v="11"/>
    <x v="0"/>
    <x v="1178"/>
    <x v="1"/>
    <x v="1175"/>
    <n v="378560"/>
    <n v="378559.31300000002"/>
    <n v="0.68700000000000006"/>
    <x v="147"/>
    <x v="476"/>
  </r>
  <r>
    <x v="0"/>
    <x v="11"/>
    <x v="0"/>
    <x v="1178"/>
    <x v="3"/>
    <x v="1175"/>
    <n v="2701"/>
    <n v="1777.373"/>
    <n v="923.62700000000007"/>
    <x v="147"/>
    <x v="476"/>
  </r>
  <r>
    <x v="0"/>
    <x v="11"/>
    <x v="0"/>
    <x v="1179"/>
    <x v="4"/>
    <x v="1176"/>
    <n v="4500"/>
    <n v="2434.3000000000002"/>
    <n v="2065.6999999999998"/>
    <x v="6"/>
    <x v="15"/>
  </r>
  <r>
    <x v="0"/>
    <x v="11"/>
    <x v="0"/>
    <x v="1179"/>
    <x v="0"/>
    <x v="1176"/>
    <n v="6954977"/>
    <n v="6954976.9879999999"/>
    <n v="1.2E-2"/>
    <x v="6"/>
    <x v="15"/>
  </r>
  <r>
    <x v="0"/>
    <x v="11"/>
    <x v="0"/>
    <x v="1179"/>
    <x v="1"/>
    <x v="1176"/>
    <n v="83400"/>
    <n v="83400"/>
    <n v="0"/>
    <x v="6"/>
    <x v="15"/>
  </r>
  <r>
    <x v="0"/>
    <x v="11"/>
    <x v="0"/>
    <x v="1179"/>
    <x v="3"/>
    <x v="1176"/>
    <n v="2963"/>
    <n v="593.72500000000002"/>
    <n v="2369.2750000000001"/>
    <x v="6"/>
    <x v="15"/>
  </r>
  <r>
    <x v="0"/>
    <x v="11"/>
    <x v="0"/>
    <x v="1180"/>
    <x v="0"/>
    <x v="1177"/>
    <n v="104000"/>
    <n v="0"/>
    <n v="104000"/>
    <x v="148"/>
    <x v="477"/>
  </r>
  <r>
    <x v="0"/>
    <x v="11"/>
    <x v="0"/>
    <x v="1181"/>
    <x v="2"/>
    <x v="1178"/>
    <n v="0"/>
    <n v="0"/>
    <n v="0"/>
    <x v="0"/>
    <x v="476"/>
  </r>
  <r>
    <x v="0"/>
    <x v="11"/>
    <x v="0"/>
    <x v="1182"/>
    <x v="2"/>
    <x v="1179"/>
    <n v="0"/>
    <n v="0"/>
    <n v="0"/>
    <x v="35"/>
    <x v="66"/>
  </r>
  <r>
    <x v="0"/>
    <x v="11"/>
    <x v="0"/>
    <x v="1183"/>
    <x v="4"/>
    <x v="966"/>
    <n v="0"/>
    <n v="0"/>
    <n v="0"/>
    <x v="0"/>
    <x v="478"/>
  </r>
  <r>
    <x v="0"/>
    <x v="11"/>
    <x v="0"/>
    <x v="1183"/>
    <x v="0"/>
    <x v="966"/>
    <n v="0"/>
    <n v="0"/>
    <n v="0"/>
    <x v="0"/>
    <x v="478"/>
  </r>
  <r>
    <x v="0"/>
    <x v="11"/>
    <x v="0"/>
    <x v="1183"/>
    <x v="1"/>
    <x v="966"/>
    <n v="0"/>
    <n v="0"/>
    <n v="0"/>
    <x v="0"/>
    <x v="478"/>
  </r>
  <r>
    <x v="0"/>
    <x v="11"/>
    <x v="0"/>
    <x v="1183"/>
    <x v="3"/>
    <x v="966"/>
    <n v="0"/>
    <n v="0"/>
    <n v="0"/>
    <x v="0"/>
    <x v="478"/>
  </r>
  <r>
    <x v="0"/>
    <x v="11"/>
    <x v="0"/>
    <x v="1184"/>
    <x v="4"/>
    <x v="1180"/>
    <n v="20390"/>
    <n v="7544.8780000000006"/>
    <n v="12845.121999999999"/>
    <x v="6"/>
    <x v="15"/>
  </r>
  <r>
    <x v="0"/>
    <x v="11"/>
    <x v="0"/>
    <x v="1184"/>
    <x v="0"/>
    <x v="1180"/>
    <n v="22405600"/>
    <n v="22389273.530999999"/>
    <n v="16326.469000000001"/>
    <x v="6"/>
    <x v="15"/>
  </r>
  <r>
    <x v="0"/>
    <x v="11"/>
    <x v="0"/>
    <x v="1184"/>
    <x v="1"/>
    <x v="1180"/>
    <n v="0"/>
    <n v="0"/>
    <n v="0"/>
    <x v="6"/>
    <x v="15"/>
  </r>
  <r>
    <x v="0"/>
    <x v="11"/>
    <x v="0"/>
    <x v="1184"/>
    <x v="3"/>
    <x v="1180"/>
    <n v="4320"/>
    <n v="1224.1020000000001"/>
    <n v="3095.8980000000001"/>
    <x v="6"/>
    <x v="15"/>
  </r>
  <r>
    <x v="0"/>
    <x v="11"/>
    <x v="0"/>
    <x v="1185"/>
    <x v="0"/>
    <x v="1181"/>
    <n v="1000"/>
    <n v="0"/>
    <n v="1000"/>
    <x v="6"/>
    <x v="15"/>
  </r>
  <r>
    <x v="0"/>
    <x v="14"/>
    <x v="0"/>
    <x v="1186"/>
    <x v="0"/>
    <x v="1182"/>
    <n v="0"/>
    <n v="0"/>
    <n v="0"/>
    <x v="31"/>
    <x v="286"/>
  </r>
  <r>
    <x v="0"/>
    <x v="14"/>
    <x v="0"/>
    <x v="1186"/>
    <x v="1"/>
    <x v="1182"/>
    <n v="0"/>
    <n v="0"/>
    <n v="0"/>
    <x v="31"/>
    <x v="286"/>
  </r>
  <r>
    <x v="0"/>
    <x v="14"/>
    <x v="0"/>
    <x v="1187"/>
    <x v="0"/>
    <x v="1183"/>
    <n v="128457"/>
    <n v="128456.10400000001"/>
    <n v="0.89600000000000002"/>
    <x v="31"/>
    <x v="286"/>
  </r>
  <r>
    <x v="0"/>
    <x v="14"/>
    <x v="0"/>
    <x v="1187"/>
    <x v="1"/>
    <x v="1183"/>
    <n v="12846"/>
    <n v="12845.61"/>
    <n v="0.39"/>
    <x v="31"/>
    <x v="286"/>
  </r>
  <r>
    <x v="0"/>
    <x v="14"/>
    <x v="0"/>
    <x v="1188"/>
    <x v="0"/>
    <x v="1184"/>
    <n v="128723"/>
    <n v="128722.5"/>
    <n v="0.5"/>
    <x v="31"/>
    <x v="479"/>
  </r>
  <r>
    <x v="0"/>
    <x v="14"/>
    <x v="0"/>
    <x v="1188"/>
    <x v="1"/>
    <x v="1184"/>
    <n v="12873"/>
    <n v="12872.25"/>
    <n v="0.75"/>
    <x v="31"/>
    <x v="479"/>
  </r>
  <r>
    <x v="0"/>
    <x v="14"/>
    <x v="0"/>
    <x v="1189"/>
    <x v="0"/>
    <x v="1185"/>
    <n v="125000"/>
    <n v="124869.711"/>
    <n v="130.28900000000002"/>
    <x v="31"/>
    <x v="59"/>
  </r>
  <r>
    <x v="0"/>
    <x v="14"/>
    <x v="0"/>
    <x v="1189"/>
    <x v="1"/>
    <x v="1185"/>
    <n v="12500"/>
    <n v="12486.971"/>
    <n v="13.029"/>
    <x v="31"/>
    <x v="59"/>
  </r>
  <r>
    <x v="0"/>
    <x v="14"/>
    <x v="0"/>
    <x v="1190"/>
    <x v="0"/>
    <x v="1186"/>
    <n v="128980"/>
    <n v="128454.75599999999"/>
    <n v="525.24400000000003"/>
    <x v="31"/>
    <x v="479"/>
  </r>
  <r>
    <x v="0"/>
    <x v="14"/>
    <x v="0"/>
    <x v="1190"/>
    <x v="1"/>
    <x v="1186"/>
    <n v="12898"/>
    <n v="12845.476000000001"/>
    <n v="52.524000000000001"/>
    <x v="31"/>
    <x v="479"/>
  </r>
  <r>
    <x v="0"/>
    <x v="14"/>
    <x v="0"/>
    <x v="1191"/>
    <x v="0"/>
    <x v="1187"/>
    <n v="127206"/>
    <n v="127205.342"/>
    <n v="0.65800000000000003"/>
    <x v="27"/>
    <x v="480"/>
  </r>
  <r>
    <x v="0"/>
    <x v="14"/>
    <x v="0"/>
    <x v="1191"/>
    <x v="1"/>
    <x v="1187"/>
    <n v="12721"/>
    <n v="12720.534"/>
    <n v="0.46600000000000003"/>
    <x v="27"/>
    <x v="480"/>
  </r>
  <r>
    <x v="0"/>
    <x v="14"/>
    <x v="0"/>
    <x v="1192"/>
    <x v="0"/>
    <x v="1188"/>
    <n v="125000"/>
    <n v="121617.04700000001"/>
    <n v="3382.953"/>
    <x v="96"/>
    <x v="481"/>
  </r>
  <r>
    <x v="0"/>
    <x v="14"/>
    <x v="0"/>
    <x v="1192"/>
    <x v="1"/>
    <x v="1188"/>
    <n v="12500"/>
    <n v="12161.705"/>
    <n v="338.29500000000002"/>
    <x v="96"/>
    <x v="481"/>
  </r>
  <r>
    <x v="0"/>
    <x v="14"/>
    <x v="0"/>
    <x v="1193"/>
    <x v="0"/>
    <x v="1189"/>
    <n v="113034"/>
    <n v="112915.519"/>
    <n v="118.48100000000001"/>
    <x v="0"/>
    <x v="482"/>
  </r>
  <r>
    <x v="0"/>
    <x v="14"/>
    <x v="0"/>
    <x v="1193"/>
    <x v="1"/>
    <x v="1189"/>
    <n v="16390"/>
    <n v="16372.751"/>
    <n v="17.249000000000002"/>
    <x v="0"/>
    <x v="482"/>
  </r>
  <r>
    <x v="0"/>
    <x v="14"/>
    <x v="0"/>
    <x v="1194"/>
    <x v="0"/>
    <x v="1190"/>
    <n v="125000"/>
    <n v="124995.23"/>
    <n v="4.7700000000000005"/>
    <x v="96"/>
    <x v="287"/>
  </r>
  <r>
    <x v="0"/>
    <x v="14"/>
    <x v="0"/>
    <x v="1194"/>
    <x v="1"/>
    <x v="1190"/>
    <n v="12500"/>
    <n v="12499.523000000001"/>
    <n v="0.47700000000000004"/>
    <x v="96"/>
    <x v="287"/>
  </r>
  <r>
    <x v="0"/>
    <x v="14"/>
    <x v="0"/>
    <x v="1195"/>
    <x v="0"/>
    <x v="1191"/>
    <n v="0"/>
    <n v="0"/>
    <n v="0"/>
    <x v="31"/>
    <x v="286"/>
  </r>
  <r>
    <x v="0"/>
    <x v="14"/>
    <x v="0"/>
    <x v="1195"/>
    <x v="1"/>
    <x v="1191"/>
    <n v="0"/>
    <n v="0"/>
    <n v="0"/>
    <x v="31"/>
    <x v="286"/>
  </r>
  <r>
    <x v="0"/>
    <x v="14"/>
    <x v="0"/>
    <x v="1196"/>
    <x v="0"/>
    <x v="1192"/>
    <n v="14083883"/>
    <n v="14075130.152000001"/>
    <n v="8752.848"/>
    <x v="6"/>
    <x v="15"/>
  </r>
  <r>
    <x v="0"/>
    <x v="14"/>
    <x v="0"/>
    <x v="1196"/>
    <x v="1"/>
    <x v="1192"/>
    <n v="2545012"/>
    <n v="2538882.929"/>
    <n v="6129.0709999999999"/>
    <x v="6"/>
    <x v="15"/>
  </r>
  <r>
    <x v="0"/>
    <x v="15"/>
    <x v="0"/>
    <x v="1197"/>
    <x v="4"/>
    <x v="1193"/>
    <n v="563"/>
    <n v="561.98700000000008"/>
    <n v="1.0130000000000001"/>
    <x v="98"/>
    <x v="290"/>
  </r>
  <r>
    <x v="0"/>
    <x v="15"/>
    <x v="0"/>
    <x v="1197"/>
    <x v="1"/>
    <x v="1193"/>
    <n v="326284"/>
    <n v="325788.10800000001"/>
    <n v="495.892"/>
    <x v="98"/>
    <x v="290"/>
  </r>
  <r>
    <x v="0"/>
    <x v="15"/>
    <x v="0"/>
    <x v="1198"/>
    <x v="1"/>
    <x v="1194"/>
    <n v="339851"/>
    <n v="339851"/>
    <n v="0"/>
    <x v="35"/>
    <x v="483"/>
  </r>
  <r>
    <x v="0"/>
    <x v="15"/>
    <x v="0"/>
    <x v="1199"/>
    <x v="4"/>
    <x v="1195"/>
    <n v="284"/>
    <n v="125.792"/>
    <n v="158.208"/>
    <x v="149"/>
    <x v="484"/>
  </r>
  <r>
    <x v="0"/>
    <x v="15"/>
    <x v="0"/>
    <x v="1199"/>
    <x v="1"/>
    <x v="1195"/>
    <n v="313842"/>
    <n v="306480.32799999998"/>
    <n v="7361.6720000000005"/>
    <x v="149"/>
    <x v="484"/>
  </r>
  <r>
    <x v="0"/>
    <x v="15"/>
    <x v="0"/>
    <x v="1200"/>
    <x v="4"/>
    <x v="1196"/>
    <n v="1479"/>
    <n v="1478.0620000000001"/>
    <n v="0.93800000000000006"/>
    <x v="150"/>
    <x v="485"/>
  </r>
  <r>
    <x v="0"/>
    <x v="15"/>
    <x v="0"/>
    <x v="1200"/>
    <x v="1"/>
    <x v="1196"/>
    <n v="978363"/>
    <n v="977943.527"/>
    <n v="419.47300000000001"/>
    <x v="150"/>
    <x v="485"/>
  </r>
  <r>
    <x v="0"/>
    <x v="15"/>
    <x v="0"/>
    <x v="1201"/>
    <x v="1"/>
    <x v="1197"/>
    <n v="1008992"/>
    <n v="988611.84900000005"/>
    <n v="20380.151000000002"/>
    <x v="151"/>
    <x v="486"/>
  </r>
  <r>
    <x v="0"/>
    <x v="15"/>
    <x v="0"/>
    <x v="1202"/>
    <x v="0"/>
    <x v="1198"/>
    <n v="26655963"/>
    <n v="26655962.405999999"/>
    <n v="0.59400000000000008"/>
    <x v="149"/>
    <x v="484"/>
  </r>
  <r>
    <x v="0"/>
    <x v="15"/>
    <x v="0"/>
    <x v="1203"/>
    <x v="0"/>
    <x v="1199"/>
    <n v="8567879"/>
    <n v="8567878.6530000009"/>
    <n v="0.34700000000000003"/>
    <x v="35"/>
    <x v="483"/>
  </r>
  <r>
    <x v="0"/>
    <x v="15"/>
    <x v="0"/>
    <x v="1204"/>
    <x v="4"/>
    <x v="1200"/>
    <n v="500"/>
    <n v="0"/>
    <n v="500"/>
    <x v="27"/>
    <x v="15"/>
  </r>
  <r>
    <x v="0"/>
    <x v="15"/>
    <x v="0"/>
    <x v="1204"/>
    <x v="2"/>
    <x v="1200"/>
    <n v="750000"/>
    <n v="744148.73899999994"/>
    <n v="5851.2610000000004"/>
    <x v="27"/>
    <x v="15"/>
  </r>
  <r>
    <x v="0"/>
    <x v="15"/>
    <x v="0"/>
    <x v="1205"/>
    <x v="4"/>
    <x v="1201"/>
    <n v="500"/>
    <n v="0"/>
    <n v="500"/>
    <x v="29"/>
    <x v="487"/>
  </r>
  <r>
    <x v="0"/>
    <x v="15"/>
    <x v="0"/>
    <x v="1206"/>
    <x v="4"/>
    <x v="1202"/>
    <n v="25000"/>
    <n v="20195.973999999998"/>
    <n v="4804.0259999999998"/>
    <x v="27"/>
    <x v="15"/>
  </r>
  <r>
    <x v="0"/>
    <x v="15"/>
    <x v="0"/>
    <x v="1206"/>
    <x v="2"/>
    <x v="1202"/>
    <n v="2774617"/>
    <n v="2770511.5010000002"/>
    <n v="4105.4989999999998"/>
    <x v="27"/>
    <x v="15"/>
  </r>
  <r>
    <x v="0"/>
    <x v="15"/>
    <x v="0"/>
    <x v="1207"/>
    <x v="1"/>
    <x v="1203"/>
    <n v="322510"/>
    <n v="322510"/>
    <n v="0"/>
    <x v="98"/>
    <x v="290"/>
  </r>
  <r>
    <x v="0"/>
    <x v="15"/>
    <x v="0"/>
    <x v="1208"/>
    <x v="1"/>
    <x v="1204"/>
    <n v="0"/>
    <n v="0"/>
    <n v="0"/>
    <x v="27"/>
    <x v="61"/>
  </r>
  <r>
    <x v="0"/>
    <x v="15"/>
    <x v="0"/>
    <x v="1209"/>
    <x v="4"/>
    <x v="1205"/>
    <n v="500"/>
    <n v="0"/>
    <n v="500"/>
    <x v="0"/>
    <x v="488"/>
  </r>
  <r>
    <x v="0"/>
    <x v="15"/>
    <x v="0"/>
    <x v="1210"/>
    <x v="4"/>
    <x v="1206"/>
    <n v="1558"/>
    <n v="1273.6570000000002"/>
    <n v="284.34300000000002"/>
    <x v="31"/>
    <x v="479"/>
  </r>
  <r>
    <x v="0"/>
    <x v="15"/>
    <x v="0"/>
    <x v="1210"/>
    <x v="1"/>
    <x v="1206"/>
    <n v="714175"/>
    <n v="699230.61699999997"/>
    <n v="14944.383"/>
    <x v="31"/>
    <x v="479"/>
  </r>
  <r>
    <x v="0"/>
    <x v="15"/>
    <x v="0"/>
    <x v="1210"/>
    <x v="3"/>
    <x v="1206"/>
    <n v="500"/>
    <n v="64.423000000000002"/>
    <n v="435.577"/>
    <x v="31"/>
    <x v="479"/>
  </r>
  <r>
    <x v="0"/>
    <x v="15"/>
    <x v="0"/>
    <x v="1211"/>
    <x v="0"/>
    <x v="1207"/>
    <n v="2491977"/>
    <n v="2491976.12"/>
    <n v="0.88"/>
    <x v="98"/>
    <x v="290"/>
  </r>
  <r>
    <x v="0"/>
    <x v="15"/>
    <x v="0"/>
    <x v="1212"/>
    <x v="4"/>
    <x v="1208"/>
    <n v="9000"/>
    <n v="3956.433"/>
    <n v="5043.567"/>
    <x v="31"/>
    <x v="479"/>
  </r>
  <r>
    <x v="0"/>
    <x v="15"/>
    <x v="0"/>
    <x v="1212"/>
    <x v="2"/>
    <x v="1208"/>
    <n v="17498"/>
    <n v="17024.002"/>
    <n v="473.99800000000005"/>
    <x v="31"/>
    <x v="479"/>
  </r>
  <r>
    <x v="0"/>
    <x v="15"/>
    <x v="0"/>
    <x v="1213"/>
    <x v="1"/>
    <x v="1209"/>
    <n v="0"/>
    <n v="0"/>
    <n v="0"/>
    <x v="27"/>
    <x v="15"/>
  </r>
  <r>
    <x v="0"/>
    <x v="15"/>
    <x v="0"/>
    <x v="1214"/>
    <x v="0"/>
    <x v="1210"/>
    <n v="1"/>
    <n v="0"/>
    <n v="1"/>
    <x v="149"/>
    <x v="484"/>
  </r>
  <r>
    <x v="0"/>
    <x v="15"/>
    <x v="0"/>
    <x v="1215"/>
    <x v="1"/>
    <x v="1211"/>
    <n v="500"/>
    <n v="0"/>
    <n v="500"/>
    <x v="27"/>
    <x v="480"/>
  </r>
  <r>
    <x v="0"/>
    <x v="15"/>
    <x v="0"/>
    <x v="1215"/>
    <x v="3"/>
    <x v="1211"/>
    <n v="500"/>
    <n v="0"/>
    <n v="500"/>
    <x v="27"/>
    <x v="480"/>
  </r>
  <r>
    <x v="0"/>
    <x v="15"/>
    <x v="0"/>
    <x v="1216"/>
    <x v="0"/>
    <x v="1212"/>
    <n v="0"/>
    <n v="0"/>
    <n v="0"/>
    <x v="0"/>
    <x v="488"/>
  </r>
  <r>
    <x v="0"/>
    <x v="15"/>
    <x v="0"/>
    <x v="1217"/>
    <x v="2"/>
    <x v="1213"/>
    <n v="0"/>
    <n v="0"/>
    <n v="0"/>
    <x v="152"/>
    <x v="489"/>
  </r>
  <r>
    <x v="2"/>
    <x v="0"/>
    <x v="0"/>
    <x v="1218"/>
    <x v="0"/>
    <x v="1214"/>
    <n v="369475"/>
    <n v="369474.77299999999"/>
    <n v="0.22700000000000001"/>
    <x v="83"/>
    <x v="367"/>
  </r>
  <r>
    <x v="2"/>
    <x v="0"/>
    <x v="0"/>
    <x v="1218"/>
    <x v="1"/>
    <x v="1214"/>
    <n v="54027"/>
    <n v="53572.417000000001"/>
    <n v="454.58300000000003"/>
    <x v="83"/>
    <x v="367"/>
  </r>
  <r>
    <x v="2"/>
    <x v="0"/>
    <x v="0"/>
    <x v="1219"/>
    <x v="0"/>
    <x v="1215"/>
    <n v="20000"/>
    <n v="17502.52"/>
    <n v="2497.48"/>
    <x v="83"/>
    <x v="435"/>
  </r>
  <r>
    <x v="2"/>
    <x v="0"/>
    <x v="0"/>
    <x v="1220"/>
    <x v="0"/>
    <x v="1216"/>
    <n v="51032"/>
    <n v="51028.428"/>
    <n v="3.5720000000000001"/>
    <x v="82"/>
    <x v="199"/>
  </r>
  <r>
    <x v="2"/>
    <x v="0"/>
    <x v="0"/>
    <x v="1220"/>
    <x v="1"/>
    <x v="1216"/>
    <n v="7400"/>
    <n v="7399.3850000000002"/>
    <n v="0.61499999999999999"/>
    <x v="82"/>
    <x v="199"/>
  </r>
  <r>
    <x v="2"/>
    <x v="0"/>
    <x v="0"/>
    <x v="1221"/>
    <x v="0"/>
    <x v="1217"/>
    <n v="0"/>
    <n v="0"/>
    <n v="0"/>
    <x v="2"/>
    <x v="2"/>
  </r>
  <r>
    <x v="2"/>
    <x v="0"/>
    <x v="0"/>
    <x v="1221"/>
    <x v="1"/>
    <x v="1217"/>
    <n v="0"/>
    <n v="0"/>
    <n v="0"/>
    <x v="2"/>
    <x v="2"/>
  </r>
  <r>
    <x v="2"/>
    <x v="0"/>
    <x v="0"/>
    <x v="1222"/>
    <x v="0"/>
    <x v="1218"/>
    <n v="5774002"/>
    <n v="5239019.9720000001"/>
    <n v="534982.02800000005"/>
    <x v="6"/>
    <x v="15"/>
  </r>
  <r>
    <x v="2"/>
    <x v="0"/>
    <x v="0"/>
    <x v="1222"/>
    <x v="2"/>
    <x v="1218"/>
    <n v="118000"/>
    <n v="112952.008"/>
    <n v="5047.9920000000002"/>
    <x v="6"/>
    <x v="15"/>
  </r>
  <r>
    <x v="2"/>
    <x v="0"/>
    <x v="0"/>
    <x v="1222"/>
    <x v="1"/>
    <x v="1218"/>
    <n v="837209"/>
    <n v="740941.97499999998"/>
    <n v="96267.024999999994"/>
    <x v="6"/>
    <x v="15"/>
  </r>
  <r>
    <x v="2"/>
    <x v="0"/>
    <x v="0"/>
    <x v="1223"/>
    <x v="0"/>
    <x v="1219"/>
    <n v="370295"/>
    <n v="369716.70799999998"/>
    <n v="578.29200000000003"/>
    <x v="6"/>
    <x v="15"/>
  </r>
  <r>
    <x v="2"/>
    <x v="0"/>
    <x v="0"/>
    <x v="1223"/>
    <x v="1"/>
    <x v="1219"/>
    <n v="293325"/>
    <n v="293324.43300000002"/>
    <n v="0.56700000000000006"/>
    <x v="6"/>
    <x v="15"/>
  </r>
  <r>
    <x v="2"/>
    <x v="0"/>
    <x v="0"/>
    <x v="1224"/>
    <x v="0"/>
    <x v="1220"/>
    <n v="26102"/>
    <n v="18101.108"/>
    <n v="8000.8920000000007"/>
    <x v="2"/>
    <x v="194"/>
  </r>
  <r>
    <x v="2"/>
    <x v="0"/>
    <x v="0"/>
    <x v="1224"/>
    <x v="1"/>
    <x v="1220"/>
    <n v="3789"/>
    <n v="2628.6379999999999"/>
    <n v="1160.3620000000001"/>
    <x v="2"/>
    <x v="194"/>
  </r>
  <r>
    <x v="2"/>
    <x v="0"/>
    <x v="0"/>
    <x v="1225"/>
    <x v="0"/>
    <x v="1221"/>
    <n v="29343"/>
    <n v="29342.870999999999"/>
    <n v="0.129"/>
    <x v="83"/>
    <x v="367"/>
  </r>
  <r>
    <x v="2"/>
    <x v="0"/>
    <x v="0"/>
    <x v="1225"/>
    <x v="1"/>
    <x v="1221"/>
    <n v="4255"/>
    <n v="4254.7170000000006"/>
    <n v="0.28300000000000003"/>
    <x v="83"/>
    <x v="367"/>
  </r>
  <r>
    <x v="2"/>
    <x v="0"/>
    <x v="0"/>
    <x v="1226"/>
    <x v="0"/>
    <x v="1222"/>
    <n v="413006"/>
    <n v="413005.20699999999"/>
    <n v="0.79300000000000004"/>
    <x v="2"/>
    <x v="194"/>
  </r>
  <r>
    <x v="2"/>
    <x v="0"/>
    <x v="0"/>
    <x v="1226"/>
    <x v="1"/>
    <x v="1222"/>
    <n v="61101"/>
    <n v="59801.544999999998"/>
    <n v="1299.4550000000002"/>
    <x v="2"/>
    <x v="194"/>
  </r>
  <r>
    <x v="2"/>
    <x v="0"/>
    <x v="0"/>
    <x v="1227"/>
    <x v="0"/>
    <x v="1223"/>
    <n v="178085"/>
    <n v="178083.83300000001"/>
    <n v="1.167"/>
    <x v="82"/>
    <x v="490"/>
  </r>
  <r>
    <x v="2"/>
    <x v="0"/>
    <x v="0"/>
    <x v="1227"/>
    <x v="1"/>
    <x v="1223"/>
    <n v="25843"/>
    <n v="25822.383000000002"/>
    <n v="20.617000000000001"/>
    <x v="82"/>
    <x v="490"/>
  </r>
  <r>
    <x v="2"/>
    <x v="0"/>
    <x v="0"/>
    <x v="1228"/>
    <x v="0"/>
    <x v="1224"/>
    <n v="455524"/>
    <n v="455523.20600000001"/>
    <n v="0.79400000000000004"/>
    <x v="83"/>
    <x v="491"/>
  </r>
  <r>
    <x v="2"/>
    <x v="0"/>
    <x v="0"/>
    <x v="1228"/>
    <x v="1"/>
    <x v="1224"/>
    <n v="66051"/>
    <n v="66051"/>
    <n v="0"/>
    <x v="83"/>
    <x v="491"/>
  </r>
  <r>
    <x v="2"/>
    <x v="0"/>
    <x v="0"/>
    <x v="1229"/>
    <x v="1"/>
    <x v="1225"/>
    <n v="3620750"/>
    <n v="3532889.409"/>
    <n v="87860.591"/>
    <x v="6"/>
    <x v="15"/>
  </r>
  <r>
    <x v="2"/>
    <x v="8"/>
    <x v="0"/>
    <x v="1230"/>
    <x v="4"/>
    <x v="1226"/>
    <n v="0"/>
    <n v="0"/>
    <n v="0"/>
    <x v="2"/>
    <x v="492"/>
  </r>
  <r>
    <x v="2"/>
    <x v="8"/>
    <x v="0"/>
    <x v="1230"/>
    <x v="0"/>
    <x v="1226"/>
    <n v="1000"/>
    <n v="0"/>
    <n v="1000"/>
    <x v="2"/>
    <x v="492"/>
  </r>
  <r>
    <x v="2"/>
    <x v="8"/>
    <x v="0"/>
    <x v="1230"/>
    <x v="2"/>
    <x v="1226"/>
    <n v="305000"/>
    <n v="298492.777"/>
    <n v="6507.223"/>
    <x v="2"/>
    <x v="492"/>
  </r>
  <r>
    <x v="2"/>
    <x v="8"/>
    <x v="0"/>
    <x v="1230"/>
    <x v="1"/>
    <x v="1226"/>
    <n v="1"/>
    <n v="0"/>
    <n v="1"/>
    <x v="2"/>
    <x v="492"/>
  </r>
  <r>
    <x v="2"/>
    <x v="8"/>
    <x v="0"/>
    <x v="1230"/>
    <x v="3"/>
    <x v="1226"/>
    <n v="600"/>
    <n v="0"/>
    <n v="600"/>
    <x v="2"/>
    <x v="492"/>
  </r>
  <r>
    <x v="2"/>
    <x v="8"/>
    <x v="0"/>
    <x v="1231"/>
    <x v="4"/>
    <x v="1227"/>
    <n v="0"/>
    <n v="0"/>
    <n v="0"/>
    <x v="2"/>
    <x v="292"/>
  </r>
  <r>
    <x v="2"/>
    <x v="8"/>
    <x v="0"/>
    <x v="1231"/>
    <x v="0"/>
    <x v="1227"/>
    <n v="420238"/>
    <n v="418688.75199999998"/>
    <n v="1549.248"/>
    <x v="2"/>
    <x v="292"/>
  </r>
  <r>
    <x v="2"/>
    <x v="8"/>
    <x v="0"/>
    <x v="1231"/>
    <x v="1"/>
    <x v="1227"/>
    <n v="203050"/>
    <n v="202696.73199999999"/>
    <n v="353.26800000000003"/>
    <x v="2"/>
    <x v="292"/>
  </r>
  <r>
    <x v="2"/>
    <x v="8"/>
    <x v="0"/>
    <x v="1231"/>
    <x v="3"/>
    <x v="1227"/>
    <n v="151"/>
    <n v="150.78400000000002"/>
    <n v="0.216"/>
    <x v="2"/>
    <x v="292"/>
  </r>
  <r>
    <x v="2"/>
    <x v="8"/>
    <x v="0"/>
    <x v="1232"/>
    <x v="4"/>
    <x v="1228"/>
    <n v="1000"/>
    <n v="0"/>
    <n v="1000"/>
    <x v="2"/>
    <x v="194"/>
  </r>
  <r>
    <x v="2"/>
    <x v="8"/>
    <x v="0"/>
    <x v="1232"/>
    <x v="0"/>
    <x v="1228"/>
    <n v="1019500"/>
    <n v="1019500"/>
    <n v="0"/>
    <x v="2"/>
    <x v="194"/>
  </r>
  <r>
    <x v="2"/>
    <x v="8"/>
    <x v="0"/>
    <x v="1232"/>
    <x v="3"/>
    <x v="1228"/>
    <n v="2000"/>
    <n v="292.55099999999999"/>
    <n v="1707.4490000000001"/>
    <x v="2"/>
    <x v="194"/>
  </r>
  <r>
    <x v="2"/>
    <x v="11"/>
    <x v="0"/>
    <x v="1233"/>
    <x v="1"/>
    <x v="1229"/>
    <n v="20795"/>
    <n v="20538.54"/>
    <n v="256.45999999999998"/>
    <x v="83"/>
    <x v="491"/>
  </r>
  <r>
    <x v="2"/>
    <x v="11"/>
    <x v="0"/>
    <x v="1233"/>
    <x v="3"/>
    <x v="1229"/>
    <n v="70"/>
    <n v="63.007000000000005"/>
    <n v="6.9930000000000003"/>
    <x v="83"/>
    <x v="491"/>
  </r>
  <r>
    <x v="2"/>
    <x v="11"/>
    <x v="0"/>
    <x v="1234"/>
    <x v="4"/>
    <x v="1230"/>
    <n v="1500"/>
    <n v="0"/>
    <n v="1500"/>
    <x v="6"/>
    <x v="15"/>
  </r>
  <r>
    <x v="2"/>
    <x v="11"/>
    <x v="0"/>
    <x v="1234"/>
    <x v="0"/>
    <x v="1230"/>
    <n v="350004"/>
    <n v="349964.08500000002"/>
    <n v="39.914999999999999"/>
    <x v="6"/>
    <x v="15"/>
  </r>
  <r>
    <x v="2"/>
    <x v="11"/>
    <x v="0"/>
    <x v="1234"/>
    <x v="3"/>
    <x v="1230"/>
    <n v="110"/>
    <n v="107.11200000000001"/>
    <n v="2.8880000000000003"/>
    <x v="6"/>
    <x v="15"/>
  </r>
  <r>
    <x v="2"/>
    <x v="11"/>
    <x v="0"/>
    <x v="1235"/>
    <x v="0"/>
    <x v="831"/>
    <n v="765000"/>
    <n v="0"/>
    <n v="765000"/>
    <x v="130"/>
    <x v="368"/>
  </r>
  <r>
    <x v="2"/>
    <x v="11"/>
    <x v="0"/>
    <x v="1236"/>
    <x v="4"/>
    <x v="1231"/>
    <n v="1500"/>
    <n v="0"/>
    <n v="1500"/>
    <x v="6"/>
    <x v="15"/>
  </r>
  <r>
    <x v="2"/>
    <x v="11"/>
    <x v="0"/>
    <x v="1236"/>
    <x v="0"/>
    <x v="1231"/>
    <n v="4963550"/>
    <n v="4959560.7220000001"/>
    <n v="3989.2780000000002"/>
    <x v="6"/>
    <x v="15"/>
  </r>
  <r>
    <x v="2"/>
    <x v="11"/>
    <x v="0"/>
    <x v="1236"/>
    <x v="1"/>
    <x v="1231"/>
    <n v="20470"/>
    <n v="20442.939999999999"/>
    <n v="27.060000000000002"/>
    <x v="6"/>
    <x v="15"/>
  </r>
  <r>
    <x v="2"/>
    <x v="11"/>
    <x v="0"/>
    <x v="1236"/>
    <x v="3"/>
    <x v="1231"/>
    <n v="880"/>
    <n v="74.034000000000006"/>
    <n v="805.96600000000001"/>
    <x v="6"/>
    <x v="15"/>
  </r>
  <r>
    <x v="2"/>
    <x v="1"/>
    <x v="0"/>
    <x v="1236"/>
    <x v="0"/>
    <x v="1231"/>
    <n v="-1774000"/>
    <n v="0"/>
    <n v="-1774000"/>
    <x v="6"/>
    <x v="15"/>
  </r>
  <r>
    <x v="2"/>
    <x v="1"/>
    <x v="0"/>
    <x v="1236"/>
    <x v="1"/>
    <x v="1231"/>
    <n v="-400000"/>
    <n v="0"/>
    <n v="-400000"/>
    <x v="6"/>
    <x v="15"/>
  </r>
  <r>
    <x v="2"/>
    <x v="11"/>
    <x v="0"/>
    <x v="1237"/>
    <x v="4"/>
    <x v="836"/>
    <n v="3000"/>
    <n v="365.14500000000004"/>
    <n v="2634.855"/>
    <x v="6"/>
    <x v="15"/>
  </r>
  <r>
    <x v="2"/>
    <x v="11"/>
    <x v="0"/>
    <x v="1237"/>
    <x v="0"/>
    <x v="836"/>
    <n v="6310933"/>
    <n v="6023921.9850000003"/>
    <n v="287011.01500000001"/>
    <x v="6"/>
    <x v="15"/>
  </r>
  <r>
    <x v="2"/>
    <x v="11"/>
    <x v="0"/>
    <x v="1237"/>
    <x v="1"/>
    <x v="836"/>
    <n v="50470"/>
    <n v="50470"/>
    <n v="0"/>
    <x v="6"/>
    <x v="15"/>
  </r>
  <r>
    <x v="2"/>
    <x v="11"/>
    <x v="0"/>
    <x v="1237"/>
    <x v="3"/>
    <x v="836"/>
    <n v="827"/>
    <n v="23.628"/>
    <n v="803.37200000000007"/>
    <x v="6"/>
    <x v="15"/>
  </r>
  <r>
    <x v="2"/>
    <x v="1"/>
    <x v="0"/>
    <x v="1237"/>
    <x v="0"/>
    <x v="836"/>
    <n v="-2301000"/>
    <n v="0"/>
    <n v="-2301000"/>
    <x v="6"/>
    <x v="15"/>
  </r>
  <r>
    <x v="2"/>
    <x v="1"/>
    <x v="0"/>
    <x v="1237"/>
    <x v="1"/>
    <x v="836"/>
    <n v="-440000"/>
    <n v="0"/>
    <n v="-440000"/>
    <x v="6"/>
    <x v="15"/>
  </r>
  <r>
    <x v="2"/>
    <x v="11"/>
    <x v="0"/>
    <x v="1238"/>
    <x v="1"/>
    <x v="1232"/>
    <n v="0"/>
    <n v="0"/>
    <n v="0"/>
    <x v="83"/>
    <x v="493"/>
  </r>
  <r>
    <x v="2"/>
    <x v="11"/>
    <x v="0"/>
    <x v="1238"/>
    <x v="3"/>
    <x v="1232"/>
    <n v="70"/>
    <n v="66.945999999999998"/>
    <n v="3.0540000000000003"/>
    <x v="83"/>
    <x v="493"/>
  </r>
  <r>
    <x v="2"/>
    <x v="11"/>
    <x v="0"/>
    <x v="1239"/>
    <x v="4"/>
    <x v="837"/>
    <n v="0"/>
    <n v="0"/>
    <n v="0"/>
    <x v="2"/>
    <x v="194"/>
  </r>
  <r>
    <x v="2"/>
    <x v="11"/>
    <x v="0"/>
    <x v="1239"/>
    <x v="0"/>
    <x v="837"/>
    <n v="0"/>
    <n v="0"/>
    <n v="0"/>
    <x v="2"/>
    <x v="194"/>
  </r>
  <r>
    <x v="2"/>
    <x v="11"/>
    <x v="0"/>
    <x v="1239"/>
    <x v="3"/>
    <x v="837"/>
    <n v="200"/>
    <n v="0"/>
    <n v="200"/>
    <x v="2"/>
    <x v="194"/>
  </r>
  <r>
    <x v="2"/>
    <x v="11"/>
    <x v="0"/>
    <x v="1240"/>
    <x v="0"/>
    <x v="1233"/>
    <n v="1000"/>
    <n v="0"/>
    <n v="1000"/>
    <x v="6"/>
    <x v="15"/>
  </r>
  <r>
    <x v="2"/>
    <x v="11"/>
    <x v="0"/>
    <x v="1240"/>
    <x v="1"/>
    <x v="1233"/>
    <n v="1000"/>
    <n v="0"/>
    <n v="1000"/>
    <x v="6"/>
    <x v="15"/>
  </r>
  <r>
    <x v="2"/>
    <x v="12"/>
    <x v="0"/>
    <x v="1241"/>
    <x v="4"/>
    <x v="1234"/>
    <n v="96"/>
    <n v="0"/>
    <n v="96"/>
    <x v="82"/>
    <x v="199"/>
  </r>
  <r>
    <x v="2"/>
    <x v="12"/>
    <x v="0"/>
    <x v="1241"/>
    <x v="0"/>
    <x v="1234"/>
    <n v="694260"/>
    <n v="693259.005"/>
    <n v="1000.995"/>
    <x v="82"/>
    <x v="199"/>
  </r>
  <r>
    <x v="2"/>
    <x v="12"/>
    <x v="0"/>
    <x v="1242"/>
    <x v="4"/>
    <x v="1235"/>
    <n v="0"/>
    <n v="0"/>
    <n v="0"/>
    <x v="130"/>
    <x v="494"/>
  </r>
  <r>
    <x v="2"/>
    <x v="12"/>
    <x v="0"/>
    <x v="1242"/>
    <x v="0"/>
    <x v="1235"/>
    <n v="2239692"/>
    <n v="2239662.3790000002"/>
    <n v="29.621000000000002"/>
    <x v="130"/>
    <x v="494"/>
  </r>
  <r>
    <x v="2"/>
    <x v="12"/>
    <x v="0"/>
    <x v="1242"/>
    <x v="3"/>
    <x v="1235"/>
    <n v="419"/>
    <n v="418.55500000000001"/>
    <n v="0.44500000000000001"/>
    <x v="130"/>
    <x v="494"/>
  </r>
  <r>
    <x v="2"/>
    <x v="13"/>
    <x v="0"/>
    <x v="1243"/>
    <x v="4"/>
    <x v="1236"/>
    <n v="4018"/>
    <n v="4017.5980000000004"/>
    <n v="0.40200000000000002"/>
    <x v="2"/>
    <x v="2"/>
  </r>
  <r>
    <x v="2"/>
    <x v="13"/>
    <x v="0"/>
    <x v="1243"/>
    <x v="0"/>
    <x v="1236"/>
    <n v="1768870"/>
    <n v="1768820.5530000001"/>
    <n v="49.447000000000003"/>
    <x v="2"/>
    <x v="2"/>
  </r>
  <r>
    <x v="2"/>
    <x v="13"/>
    <x v="0"/>
    <x v="1243"/>
    <x v="1"/>
    <x v="1236"/>
    <n v="114888"/>
    <n v="114887.473"/>
    <n v="0.52700000000000002"/>
    <x v="2"/>
    <x v="2"/>
  </r>
  <r>
    <x v="2"/>
    <x v="13"/>
    <x v="0"/>
    <x v="1243"/>
    <x v="3"/>
    <x v="1236"/>
    <n v="100"/>
    <n v="52.152000000000001"/>
    <n v="47.847999999999999"/>
    <x v="2"/>
    <x v="2"/>
  </r>
  <r>
    <x v="2"/>
    <x v="13"/>
    <x v="0"/>
    <x v="1244"/>
    <x v="4"/>
    <x v="1237"/>
    <n v="2000"/>
    <n v="984.39"/>
    <n v="1015.61"/>
    <x v="145"/>
    <x v="495"/>
  </r>
  <r>
    <x v="2"/>
    <x v="13"/>
    <x v="0"/>
    <x v="1244"/>
    <x v="0"/>
    <x v="1237"/>
    <n v="595398"/>
    <n v="595369.52300000004"/>
    <n v="28.477"/>
    <x v="145"/>
    <x v="495"/>
  </r>
  <r>
    <x v="2"/>
    <x v="13"/>
    <x v="0"/>
    <x v="1244"/>
    <x v="1"/>
    <x v="1237"/>
    <n v="44602"/>
    <n v="44601.637999999999"/>
    <n v="0.36200000000000004"/>
    <x v="145"/>
    <x v="495"/>
  </r>
  <r>
    <x v="2"/>
    <x v="13"/>
    <x v="0"/>
    <x v="1244"/>
    <x v="3"/>
    <x v="1237"/>
    <n v="300"/>
    <n v="63.007000000000005"/>
    <n v="236.99300000000002"/>
    <x v="145"/>
    <x v="495"/>
  </r>
  <r>
    <x v="2"/>
    <x v="13"/>
    <x v="0"/>
    <x v="1245"/>
    <x v="4"/>
    <x v="1238"/>
    <n v="0"/>
    <n v="0"/>
    <n v="0"/>
    <x v="2"/>
    <x v="2"/>
  </r>
  <r>
    <x v="2"/>
    <x v="13"/>
    <x v="0"/>
    <x v="1245"/>
    <x v="0"/>
    <x v="1238"/>
    <n v="518682"/>
    <n v="518168.94300000003"/>
    <n v="513.05700000000002"/>
    <x v="2"/>
    <x v="2"/>
  </r>
  <r>
    <x v="2"/>
    <x v="13"/>
    <x v="0"/>
    <x v="1245"/>
    <x v="1"/>
    <x v="1238"/>
    <n v="18718"/>
    <n v="15054.924999999999"/>
    <n v="3663.0750000000003"/>
    <x v="2"/>
    <x v="2"/>
  </r>
  <r>
    <x v="2"/>
    <x v="13"/>
    <x v="0"/>
    <x v="1245"/>
    <x v="3"/>
    <x v="1238"/>
    <n v="100"/>
    <n v="59.069000000000003"/>
    <n v="40.931000000000004"/>
    <x v="2"/>
    <x v="2"/>
  </r>
  <r>
    <x v="2"/>
    <x v="14"/>
    <x v="0"/>
    <x v="1246"/>
    <x v="0"/>
    <x v="1239"/>
    <n v="1180834"/>
    <n v="1065157.6189999999"/>
    <n v="115676.38099999999"/>
    <x v="82"/>
    <x v="195"/>
  </r>
  <r>
    <x v="2"/>
    <x v="14"/>
    <x v="0"/>
    <x v="1246"/>
    <x v="1"/>
    <x v="1239"/>
    <n v="171221"/>
    <n v="151618"/>
    <n v="19603"/>
    <x v="82"/>
    <x v="195"/>
  </r>
  <r>
    <x v="2"/>
    <x v="14"/>
    <x v="0"/>
    <x v="1247"/>
    <x v="0"/>
    <x v="1240"/>
    <n v="5000"/>
    <n v="0"/>
    <n v="5000"/>
    <x v="83"/>
    <x v="491"/>
  </r>
  <r>
    <x v="2"/>
    <x v="14"/>
    <x v="0"/>
    <x v="1247"/>
    <x v="1"/>
    <x v="1240"/>
    <n v="725"/>
    <n v="0"/>
    <n v="725"/>
    <x v="83"/>
    <x v="491"/>
  </r>
  <r>
    <x v="2"/>
    <x v="14"/>
    <x v="0"/>
    <x v="1248"/>
    <x v="0"/>
    <x v="1241"/>
    <n v="5000"/>
    <n v="0"/>
    <n v="5000"/>
    <x v="83"/>
    <x v="196"/>
  </r>
  <r>
    <x v="2"/>
    <x v="14"/>
    <x v="0"/>
    <x v="1248"/>
    <x v="1"/>
    <x v="1241"/>
    <n v="725"/>
    <n v="0"/>
    <n v="725"/>
    <x v="83"/>
    <x v="196"/>
  </r>
  <r>
    <x v="2"/>
    <x v="14"/>
    <x v="0"/>
    <x v="1249"/>
    <x v="0"/>
    <x v="1242"/>
    <n v="1703631"/>
    <n v="1597766.973"/>
    <n v="105864.027"/>
    <x v="6"/>
    <x v="15"/>
  </r>
  <r>
    <x v="2"/>
    <x v="14"/>
    <x v="0"/>
    <x v="1249"/>
    <x v="1"/>
    <x v="1242"/>
    <n v="476896"/>
    <n v="476895.5"/>
    <n v="0.5"/>
    <x v="6"/>
    <x v="15"/>
  </r>
  <r>
    <x v="2"/>
    <x v="15"/>
    <x v="0"/>
    <x v="1250"/>
    <x v="0"/>
    <x v="1243"/>
    <n v="30613523"/>
    <n v="30613522.739999998"/>
    <n v="0.26"/>
    <x v="153"/>
    <x v="496"/>
  </r>
  <r>
    <x v="2"/>
    <x v="15"/>
    <x v="0"/>
    <x v="1251"/>
    <x v="4"/>
    <x v="1244"/>
    <n v="4451"/>
    <n v="4449.9409999999998"/>
    <n v="1.0589999999999999"/>
    <x v="153"/>
    <x v="496"/>
  </r>
  <r>
    <x v="2"/>
    <x v="15"/>
    <x v="0"/>
    <x v="1251"/>
    <x v="1"/>
    <x v="1244"/>
    <n v="1200469"/>
    <n v="1159122.4709999999"/>
    <n v="41346.529000000002"/>
    <x v="153"/>
    <x v="496"/>
  </r>
  <r>
    <x v="2"/>
    <x v="15"/>
    <x v="0"/>
    <x v="1251"/>
    <x v="3"/>
    <x v="1244"/>
    <n v="250"/>
    <n v="41.347999999999999"/>
    <n v="208.65200000000002"/>
    <x v="153"/>
    <x v="496"/>
  </r>
  <r>
    <x v="8"/>
    <x v="1"/>
    <x v="0"/>
    <x v="1252"/>
    <x v="1"/>
    <x v="1245"/>
    <n v="1140"/>
    <n v="0"/>
    <n v="1140"/>
    <x v="6"/>
    <x v="15"/>
  </r>
  <r>
    <x v="8"/>
    <x v="1"/>
    <x v="0"/>
    <x v="1253"/>
    <x v="2"/>
    <x v="1246"/>
    <n v="7000"/>
    <n v="6044.2750000000005"/>
    <n v="955.72500000000002"/>
    <x v="25"/>
    <x v="497"/>
  </r>
  <r>
    <x v="12"/>
    <x v="0"/>
    <x v="0"/>
    <x v="1254"/>
    <x v="0"/>
    <x v="1247"/>
    <n v="314901"/>
    <n v="314899.60399999999"/>
    <n v="1.3960000000000001"/>
    <x v="154"/>
    <x v="498"/>
  </r>
  <r>
    <x v="12"/>
    <x v="0"/>
    <x v="0"/>
    <x v="1255"/>
    <x v="1"/>
    <x v="1248"/>
    <n v="137732"/>
    <n v="137702.25"/>
    <n v="29.75"/>
    <x v="6"/>
    <x v="15"/>
  </r>
  <r>
    <x v="12"/>
    <x v="0"/>
    <x v="0"/>
    <x v="1255"/>
    <x v="3"/>
    <x v="1248"/>
    <n v="320"/>
    <n v="224.46300000000002"/>
    <n v="95.537000000000006"/>
    <x v="6"/>
    <x v="15"/>
  </r>
  <r>
    <x v="12"/>
    <x v="0"/>
    <x v="0"/>
    <x v="1256"/>
    <x v="0"/>
    <x v="1249"/>
    <n v="10"/>
    <n v="0"/>
    <n v="10"/>
    <x v="47"/>
    <x v="86"/>
  </r>
  <r>
    <x v="12"/>
    <x v="0"/>
    <x v="0"/>
    <x v="1257"/>
    <x v="0"/>
    <x v="1250"/>
    <n v="10"/>
    <n v="0"/>
    <n v="10"/>
    <x v="47"/>
    <x v="86"/>
  </r>
  <r>
    <x v="12"/>
    <x v="0"/>
    <x v="0"/>
    <x v="1258"/>
    <x v="4"/>
    <x v="1251"/>
    <n v="0"/>
    <n v="0"/>
    <n v="0"/>
    <x v="47"/>
    <x v="390"/>
  </r>
  <r>
    <x v="12"/>
    <x v="0"/>
    <x v="0"/>
    <x v="1258"/>
    <x v="0"/>
    <x v="1251"/>
    <n v="65000"/>
    <n v="64243.07"/>
    <n v="756.93000000000006"/>
    <x v="47"/>
    <x v="390"/>
  </r>
  <r>
    <x v="12"/>
    <x v="8"/>
    <x v="0"/>
    <x v="1259"/>
    <x v="1"/>
    <x v="1252"/>
    <n v="314869"/>
    <n v="314775.45"/>
    <n v="93.55"/>
    <x v="36"/>
    <x v="68"/>
  </r>
  <r>
    <x v="12"/>
    <x v="8"/>
    <x v="0"/>
    <x v="1259"/>
    <x v="3"/>
    <x v="1252"/>
    <n v="60"/>
    <n v="59.856999999999999"/>
    <n v="0.14300000000000002"/>
    <x v="36"/>
    <x v="68"/>
  </r>
  <r>
    <x v="12"/>
    <x v="8"/>
    <x v="0"/>
    <x v="1260"/>
    <x v="0"/>
    <x v="1253"/>
    <n v="2913403"/>
    <n v="2913402.5520000001"/>
    <n v="0.44800000000000001"/>
    <x v="36"/>
    <x v="68"/>
  </r>
  <r>
    <x v="12"/>
    <x v="8"/>
    <x v="0"/>
    <x v="1260"/>
    <x v="1"/>
    <x v="1253"/>
    <n v="154807"/>
    <n v="154805.92000000001"/>
    <n v="1.08"/>
    <x v="36"/>
    <x v="68"/>
  </r>
  <r>
    <x v="12"/>
    <x v="8"/>
    <x v="0"/>
    <x v="1260"/>
    <x v="3"/>
    <x v="1253"/>
    <n v="0"/>
    <n v="0"/>
    <n v="0"/>
    <x v="36"/>
    <x v="68"/>
  </r>
  <r>
    <x v="12"/>
    <x v="8"/>
    <x v="0"/>
    <x v="1261"/>
    <x v="4"/>
    <x v="1254"/>
    <n v="0"/>
    <n v="0"/>
    <n v="0"/>
    <x v="36"/>
    <x v="68"/>
  </r>
  <r>
    <x v="12"/>
    <x v="8"/>
    <x v="0"/>
    <x v="1261"/>
    <x v="0"/>
    <x v="1254"/>
    <n v="1620518"/>
    <n v="1605722.557"/>
    <n v="14795.442999999999"/>
    <x v="36"/>
    <x v="68"/>
  </r>
  <r>
    <x v="12"/>
    <x v="8"/>
    <x v="0"/>
    <x v="1261"/>
    <x v="1"/>
    <x v="1254"/>
    <n v="191520"/>
    <n v="191519.79500000001"/>
    <n v="0.20500000000000002"/>
    <x v="36"/>
    <x v="68"/>
  </r>
  <r>
    <x v="12"/>
    <x v="8"/>
    <x v="0"/>
    <x v="1261"/>
    <x v="3"/>
    <x v="1254"/>
    <n v="306"/>
    <n v="145.70500000000001"/>
    <n v="160.29500000000002"/>
    <x v="36"/>
    <x v="68"/>
  </r>
  <r>
    <x v="12"/>
    <x v="8"/>
    <x v="0"/>
    <x v="1262"/>
    <x v="4"/>
    <x v="1255"/>
    <n v="0"/>
    <n v="0"/>
    <n v="0"/>
    <x v="36"/>
    <x v="68"/>
  </r>
  <r>
    <x v="12"/>
    <x v="8"/>
    <x v="0"/>
    <x v="1262"/>
    <x v="0"/>
    <x v="1255"/>
    <n v="1566732"/>
    <n v="1566721.8659999999"/>
    <n v="10.134"/>
    <x v="36"/>
    <x v="68"/>
  </r>
  <r>
    <x v="12"/>
    <x v="8"/>
    <x v="0"/>
    <x v="1262"/>
    <x v="3"/>
    <x v="1255"/>
    <n v="150"/>
    <n v="149.642"/>
    <n v="0.35800000000000004"/>
    <x v="36"/>
    <x v="68"/>
  </r>
  <r>
    <x v="12"/>
    <x v="8"/>
    <x v="0"/>
    <x v="1263"/>
    <x v="4"/>
    <x v="1256"/>
    <n v="0"/>
    <n v="0"/>
    <n v="0"/>
    <x v="36"/>
    <x v="175"/>
  </r>
  <r>
    <x v="12"/>
    <x v="8"/>
    <x v="0"/>
    <x v="1263"/>
    <x v="0"/>
    <x v="1256"/>
    <n v="1252534"/>
    <n v="1252531.9639999999"/>
    <n v="2.036"/>
    <x v="36"/>
    <x v="175"/>
  </r>
  <r>
    <x v="12"/>
    <x v="8"/>
    <x v="0"/>
    <x v="1263"/>
    <x v="1"/>
    <x v="1256"/>
    <n v="27638"/>
    <n v="27613.506000000001"/>
    <n v="24.494"/>
    <x v="36"/>
    <x v="175"/>
  </r>
  <r>
    <x v="12"/>
    <x v="8"/>
    <x v="0"/>
    <x v="1263"/>
    <x v="3"/>
    <x v="1256"/>
    <n v="146"/>
    <n v="145.70500000000001"/>
    <n v="0.29500000000000004"/>
    <x v="36"/>
    <x v="175"/>
  </r>
  <r>
    <x v="12"/>
    <x v="8"/>
    <x v="0"/>
    <x v="1264"/>
    <x v="0"/>
    <x v="1257"/>
    <n v="202978"/>
    <n v="202977.32399999999"/>
    <n v="0.67600000000000005"/>
    <x v="36"/>
    <x v="68"/>
  </r>
  <r>
    <x v="12"/>
    <x v="8"/>
    <x v="0"/>
    <x v="1264"/>
    <x v="3"/>
    <x v="1257"/>
    <n v="71"/>
    <n v="70.884"/>
    <n v="0.11600000000000001"/>
    <x v="36"/>
    <x v="68"/>
  </r>
  <r>
    <x v="16"/>
    <x v="11"/>
    <x v="0"/>
    <x v="1265"/>
    <x v="2"/>
    <x v="1258"/>
    <n v="0"/>
    <n v="21633.253000000001"/>
    <n v="-21633.253000000001"/>
    <x v="56"/>
    <x v="499"/>
  </r>
  <r>
    <x v="16"/>
    <x v="11"/>
    <x v="0"/>
    <x v="1266"/>
    <x v="2"/>
    <x v="1259"/>
    <n v="0"/>
    <n v="20892.920999999998"/>
    <n v="-20892.920999999998"/>
    <x v="56"/>
    <x v="500"/>
  </r>
  <r>
    <x v="16"/>
    <x v="11"/>
    <x v="0"/>
    <x v="1266"/>
    <x v="3"/>
    <x v="1259"/>
    <n v="0"/>
    <n v="133.89100000000002"/>
    <n v="-133.89100000000002"/>
    <x v="56"/>
    <x v="500"/>
  </r>
  <r>
    <x v="16"/>
    <x v="1"/>
    <x v="0"/>
    <x v="1266"/>
    <x v="0"/>
    <x v="1259"/>
    <n v="612000"/>
    <n v="611999.99800000002"/>
    <n v="2E-3"/>
    <x v="56"/>
    <x v="500"/>
  </r>
  <r>
    <x v="16"/>
    <x v="1"/>
    <x v="0"/>
    <x v="1266"/>
    <x v="2"/>
    <x v="1259"/>
    <n v="1320"/>
    <n v="1319.3040000000001"/>
    <n v="0.69600000000000006"/>
    <x v="56"/>
    <x v="500"/>
  </r>
  <r>
    <x v="16"/>
    <x v="1"/>
    <x v="0"/>
    <x v="1266"/>
    <x v="1"/>
    <x v="1259"/>
    <n v="110000"/>
    <n v="110000"/>
    <n v="0"/>
    <x v="56"/>
    <x v="500"/>
  </r>
  <r>
    <x v="16"/>
    <x v="1"/>
    <x v="0"/>
    <x v="1267"/>
    <x v="1"/>
    <x v="1260"/>
    <n v="81150"/>
    <n v="81150"/>
    <n v="0"/>
    <x v="56"/>
    <x v="501"/>
  </r>
  <r>
    <x v="16"/>
    <x v="1"/>
    <x v="0"/>
    <x v="1268"/>
    <x v="1"/>
    <x v="1261"/>
    <n v="0"/>
    <n v="0"/>
    <n v="0"/>
    <x v="90"/>
    <x v="240"/>
  </r>
  <r>
    <x v="11"/>
    <x v="10"/>
    <x v="0"/>
    <x v="1269"/>
    <x v="4"/>
    <x v="1262"/>
    <n v="59985"/>
    <n v="56804.733"/>
    <n v="3180.2670000000003"/>
    <x v="6"/>
    <x v="15"/>
  </r>
  <r>
    <x v="11"/>
    <x v="10"/>
    <x v="0"/>
    <x v="1269"/>
    <x v="5"/>
    <x v="1262"/>
    <n v="62305"/>
    <n v="62094.555999999997"/>
    <n v="210.44400000000002"/>
    <x v="6"/>
    <x v="15"/>
  </r>
  <r>
    <x v="11"/>
    <x v="10"/>
    <x v="0"/>
    <x v="1269"/>
    <x v="1"/>
    <x v="1262"/>
    <n v="134613"/>
    <n v="134612.06700000001"/>
    <n v="0.93300000000000005"/>
    <x v="6"/>
    <x v="15"/>
  </r>
  <r>
    <x v="11"/>
    <x v="10"/>
    <x v="0"/>
    <x v="1270"/>
    <x v="4"/>
    <x v="1263"/>
    <n v="73603"/>
    <n v="69917.709000000003"/>
    <n v="3685.2910000000002"/>
    <x v="6"/>
    <x v="15"/>
  </r>
  <r>
    <x v="11"/>
    <x v="10"/>
    <x v="0"/>
    <x v="1270"/>
    <x v="0"/>
    <x v="1263"/>
    <n v="0"/>
    <n v="0"/>
    <n v="0"/>
    <x v="6"/>
    <x v="15"/>
  </r>
  <r>
    <x v="11"/>
    <x v="10"/>
    <x v="0"/>
    <x v="1270"/>
    <x v="1"/>
    <x v="1263"/>
    <n v="106498"/>
    <n v="103102.433"/>
    <n v="3395.567"/>
    <x v="6"/>
    <x v="15"/>
  </r>
  <r>
    <x v="3"/>
    <x v="7"/>
    <x v="0"/>
    <x v="1271"/>
    <x v="1"/>
    <x v="1264"/>
    <n v="126670"/>
    <n v="126669.45699999999"/>
    <n v="0.54300000000000004"/>
    <x v="3"/>
    <x v="312"/>
  </r>
  <r>
    <x v="3"/>
    <x v="7"/>
    <x v="0"/>
    <x v="1272"/>
    <x v="0"/>
    <x v="1265"/>
    <n v="1040903"/>
    <n v="1040902.624"/>
    <n v="0.376"/>
    <x v="3"/>
    <x v="8"/>
  </r>
  <r>
    <x v="3"/>
    <x v="7"/>
    <x v="0"/>
    <x v="1272"/>
    <x v="1"/>
    <x v="1265"/>
    <n v="107361"/>
    <n v="107325"/>
    <n v="36"/>
    <x v="3"/>
    <x v="8"/>
  </r>
  <r>
    <x v="3"/>
    <x v="7"/>
    <x v="0"/>
    <x v="1273"/>
    <x v="4"/>
    <x v="1266"/>
    <n v="570"/>
    <n v="535.54600000000005"/>
    <n v="34.454000000000001"/>
    <x v="3"/>
    <x v="312"/>
  </r>
  <r>
    <x v="3"/>
    <x v="7"/>
    <x v="0"/>
    <x v="1273"/>
    <x v="0"/>
    <x v="1266"/>
    <n v="237032"/>
    <n v="237010.467"/>
    <n v="21.533000000000001"/>
    <x v="3"/>
    <x v="312"/>
  </r>
  <r>
    <x v="3"/>
    <x v="7"/>
    <x v="0"/>
    <x v="1274"/>
    <x v="0"/>
    <x v="1267"/>
    <n v="358523"/>
    <n v="358522.73200000002"/>
    <n v="0.26800000000000002"/>
    <x v="3"/>
    <x v="8"/>
  </r>
  <r>
    <x v="3"/>
    <x v="7"/>
    <x v="0"/>
    <x v="1275"/>
    <x v="0"/>
    <x v="1268"/>
    <n v="174047"/>
    <n v="173895.38399999999"/>
    <n v="151.61600000000001"/>
    <x v="3"/>
    <x v="8"/>
  </r>
  <r>
    <x v="3"/>
    <x v="7"/>
    <x v="0"/>
    <x v="1275"/>
    <x v="3"/>
    <x v="1269"/>
    <n v="56"/>
    <n v="55.22"/>
    <n v="0.78"/>
    <x v="3"/>
    <x v="8"/>
  </r>
  <r>
    <x v="13"/>
    <x v="1"/>
    <x v="0"/>
    <x v="1276"/>
    <x v="4"/>
    <x v="1270"/>
    <n v="74"/>
    <n v="0"/>
    <n v="74"/>
    <x v="41"/>
    <x v="77"/>
  </r>
  <r>
    <x v="13"/>
    <x v="1"/>
    <x v="0"/>
    <x v="1276"/>
    <x v="0"/>
    <x v="1270"/>
    <n v="0"/>
    <n v="0"/>
    <n v="0"/>
    <x v="41"/>
    <x v="77"/>
  </r>
  <r>
    <x v="13"/>
    <x v="1"/>
    <x v="0"/>
    <x v="1276"/>
    <x v="1"/>
    <x v="1270"/>
    <n v="25860"/>
    <n v="0"/>
    <n v="25860"/>
    <x v="41"/>
    <x v="77"/>
  </r>
  <r>
    <x v="13"/>
    <x v="1"/>
    <x v="0"/>
    <x v="1276"/>
    <x v="3"/>
    <x v="1270"/>
    <n v="6"/>
    <n v="0"/>
    <n v="6"/>
    <x v="41"/>
    <x v="77"/>
  </r>
  <r>
    <x v="13"/>
    <x v="1"/>
    <x v="0"/>
    <x v="1277"/>
    <x v="4"/>
    <x v="1271"/>
    <n v="150"/>
    <n v="0"/>
    <n v="150"/>
    <x v="41"/>
    <x v="502"/>
  </r>
  <r>
    <x v="13"/>
    <x v="1"/>
    <x v="0"/>
    <x v="1277"/>
    <x v="0"/>
    <x v="1271"/>
    <n v="753130"/>
    <n v="751776.87399999995"/>
    <n v="1353.126"/>
    <x v="41"/>
    <x v="502"/>
  </r>
  <r>
    <x v="13"/>
    <x v="1"/>
    <x v="0"/>
    <x v="1278"/>
    <x v="4"/>
    <x v="1272"/>
    <n v="1350"/>
    <n v="0"/>
    <n v="1350"/>
    <x v="40"/>
    <x v="74"/>
  </r>
  <r>
    <x v="13"/>
    <x v="1"/>
    <x v="0"/>
    <x v="1278"/>
    <x v="0"/>
    <x v="1272"/>
    <n v="3339510"/>
    <n v="3219661.034"/>
    <n v="119848.966"/>
    <x v="40"/>
    <x v="74"/>
  </r>
  <r>
    <x v="13"/>
    <x v="1"/>
    <x v="0"/>
    <x v="1278"/>
    <x v="1"/>
    <x v="1272"/>
    <n v="174798"/>
    <n v="174737.81599999999"/>
    <n v="60.184000000000005"/>
    <x v="40"/>
    <x v="74"/>
  </r>
  <r>
    <x v="13"/>
    <x v="1"/>
    <x v="0"/>
    <x v="1278"/>
    <x v="3"/>
    <x v="1272"/>
    <n v="2"/>
    <n v="0"/>
    <n v="2"/>
    <x v="40"/>
    <x v="74"/>
  </r>
  <r>
    <x v="13"/>
    <x v="1"/>
    <x v="0"/>
    <x v="1279"/>
    <x v="4"/>
    <x v="1273"/>
    <n v="3000"/>
    <n v="0"/>
    <n v="3000"/>
    <x v="41"/>
    <x v="75"/>
  </r>
  <r>
    <x v="13"/>
    <x v="1"/>
    <x v="0"/>
    <x v="1279"/>
    <x v="0"/>
    <x v="1273"/>
    <n v="1120150"/>
    <n v="1120102.8799999999"/>
    <n v="47.12"/>
    <x v="41"/>
    <x v="75"/>
  </r>
  <r>
    <x v="13"/>
    <x v="1"/>
    <x v="0"/>
    <x v="1279"/>
    <x v="1"/>
    <x v="1273"/>
    <n v="206610"/>
    <n v="175031.37"/>
    <n v="31578.63"/>
    <x v="41"/>
    <x v="75"/>
  </r>
  <r>
    <x v="13"/>
    <x v="1"/>
    <x v="0"/>
    <x v="1279"/>
    <x v="3"/>
    <x v="1273"/>
    <n v="70"/>
    <n v="0"/>
    <n v="70"/>
    <x v="41"/>
    <x v="75"/>
  </r>
  <r>
    <x v="13"/>
    <x v="1"/>
    <x v="0"/>
    <x v="1280"/>
    <x v="1"/>
    <x v="1274"/>
    <n v="190157"/>
    <n v="172268.34"/>
    <n v="17888.66"/>
    <x v="40"/>
    <x v="74"/>
  </r>
  <r>
    <x v="13"/>
    <x v="1"/>
    <x v="0"/>
    <x v="1280"/>
    <x v="3"/>
    <x v="1274"/>
    <n v="83"/>
    <n v="74.820999999999998"/>
    <n v="8.1790000000000003"/>
    <x v="40"/>
    <x v="74"/>
  </r>
  <r>
    <x v="13"/>
    <x v="1"/>
    <x v="0"/>
    <x v="1281"/>
    <x v="4"/>
    <x v="1275"/>
    <n v="3579"/>
    <n v="97.372"/>
    <n v="3481.6280000000002"/>
    <x v="40"/>
    <x v="74"/>
  </r>
  <r>
    <x v="13"/>
    <x v="1"/>
    <x v="0"/>
    <x v="1281"/>
    <x v="0"/>
    <x v="1275"/>
    <n v="4148632"/>
    <n v="4110763.3620000002"/>
    <n v="37868.637999999999"/>
    <x v="40"/>
    <x v="74"/>
  </r>
  <r>
    <x v="13"/>
    <x v="1"/>
    <x v="0"/>
    <x v="1281"/>
    <x v="3"/>
    <x v="1275"/>
    <n v="9"/>
    <n v="0"/>
    <n v="9"/>
    <x v="40"/>
    <x v="74"/>
  </r>
  <r>
    <x v="13"/>
    <x v="1"/>
    <x v="0"/>
    <x v="1282"/>
    <x v="4"/>
    <x v="1276"/>
    <n v="3000"/>
    <n v="730.29"/>
    <n v="2269.71"/>
    <x v="40"/>
    <x v="503"/>
  </r>
  <r>
    <x v="13"/>
    <x v="1"/>
    <x v="0"/>
    <x v="1282"/>
    <x v="0"/>
    <x v="1276"/>
    <n v="3925600"/>
    <n v="3821057.4879999999"/>
    <n v="104542.512"/>
    <x v="40"/>
    <x v="503"/>
  </r>
  <r>
    <x v="13"/>
    <x v="1"/>
    <x v="0"/>
    <x v="1282"/>
    <x v="1"/>
    <x v="1276"/>
    <n v="76700"/>
    <n v="64036.929000000004"/>
    <n v="12663.071"/>
    <x v="40"/>
    <x v="503"/>
  </r>
  <r>
    <x v="13"/>
    <x v="1"/>
    <x v="0"/>
    <x v="1282"/>
    <x v="3"/>
    <x v="1276"/>
    <n v="290"/>
    <n v="153.58000000000001"/>
    <n v="136.42000000000002"/>
    <x v="40"/>
    <x v="503"/>
  </r>
  <r>
    <x v="13"/>
    <x v="1"/>
    <x v="0"/>
    <x v="1283"/>
    <x v="4"/>
    <x v="1277"/>
    <n v="3007"/>
    <n v="153.05800000000002"/>
    <n v="2853.942"/>
    <x v="40"/>
    <x v="504"/>
  </r>
  <r>
    <x v="13"/>
    <x v="1"/>
    <x v="0"/>
    <x v="1283"/>
    <x v="0"/>
    <x v="1277"/>
    <n v="352453"/>
    <n v="351595.41499999998"/>
    <n v="857.58500000000004"/>
    <x v="40"/>
    <x v="504"/>
  </r>
  <r>
    <x v="13"/>
    <x v="1"/>
    <x v="0"/>
    <x v="1283"/>
    <x v="3"/>
    <x v="1277"/>
    <n v="0"/>
    <n v="0"/>
    <n v="0"/>
    <x v="40"/>
    <x v="504"/>
  </r>
  <r>
    <x v="13"/>
    <x v="1"/>
    <x v="0"/>
    <x v="1284"/>
    <x v="4"/>
    <x v="1278"/>
    <n v="5000"/>
    <n v="73.029000000000011"/>
    <n v="4926.9710000000005"/>
    <x v="40"/>
    <x v="505"/>
  </r>
  <r>
    <x v="13"/>
    <x v="1"/>
    <x v="0"/>
    <x v="1284"/>
    <x v="0"/>
    <x v="1278"/>
    <n v="3843400"/>
    <n v="3817957.287"/>
    <n v="25442.713"/>
    <x v="40"/>
    <x v="505"/>
  </r>
  <r>
    <x v="13"/>
    <x v="1"/>
    <x v="0"/>
    <x v="1284"/>
    <x v="3"/>
    <x v="1278"/>
    <n v="60"/>
    <n v="0"/>
    <n v="60"/>
    <x v="40"/>
    <x v="505"/>
  </r>
  <r>
    <x v="13"/>
    <x v="11"/>
    <x v="0"/>
    <x v="1285"/>
    <x v="0"/>
    <x v="1072"/>
    <n v="0"/>
    <n v="286139.74099999998"/>
    <n v="-286139.74099999998"/>
    <x v="40"/>
    <x v="15"/>
  </r>
  <r>
    <x v="13"/>
    <x v="1"/>
    <x v="0"/>
    <x v="1285"/>
    <x v="0"/>
    <x v="1072"/>
    <n v="2754000"/>
    <n v="2694334.14"/>
    <n v="59665.86"/>
    <x v="40"/>
    <x v="15"/>
  </r>
  <r>
    <x v="13"/>
    <x v="1"/>
    <x v="0"/>
    <x v="1286"/>
    <x v="4"/>
    <x v="1279"/>
    <n v="1000"/>
    <n v="276.584"/>
    <n v="723.41600000000005"/>
    <x v="40"/>
    <x v="506"/>
  </r>
  <r>
    <x v="13"/>
    <x v="1"/>
    <x v="0"/>
    <x v="1286"/>
    <x v="0"/>
    <x v="1279"/>
    <n v="1511000"/>
    <n v="1510849.094"/>
    <n v="150.90600000000001"/>
    <x v="40"/>
    <x v="506"/>
  </r>
  <r>
    <x v="13"/>
    <x v="1"/>
    <x v="0"/>
    <x v="1286"/>
    <x v="1"/>
    <x v="1279"/>
    <n v="9"/>
    <n v="0"/>
    <n v="9"/>
    <x v="40"/>
    <x v="506"/>
  </r>
  <r>
    <x v="13"/>
    <x v="1"/>
    <x v="0"/>
    <x v="1286"/>
    <x v="3"/>
    <x v="1279"/>
    <n v="481"/>
    <n v="307.16000000000003"/>
    <n v="173.84"/>
    <x v="40"/>
    <x v="506"/>
  </r>
  <r>
    <x v="13"/>
    <x v="1"/>
    <x v="0"/>
    <x v="1287"/>
    <x v="0"/>
    <x v="1073"/>
    <n v="7308000"/>
    <n v="0"/>
    <n v="7308000"/>
    <x v="6"/>
    <x v="15"/>
  </r>
  <r>
    <x v="13"/>
    <x v="1"/>
    <x v="0"/>
    <x v="1287"/>
    <x v="1"/>
    <x v="1073"/>
    <n v="245000"/>
    <n v="0"/>
    <n v="245000"/>
    <x v="6"/>
    <x v="15"/>
  </r>
  <r>
    <x v="13"/>
    <x v="11"/>
    <x v="0"/>
    <x v="1288"/>
    <x v="0"/>
    <x v="1074"/>
    <n v="0"/>
    <n v="1132449.331"/>
    <n v="-1132449.331"/>
    <x v="40"/>
    <x v="507"/>
  </r>
  <r>
    <x v="13"/>
    <x v="1"/>
    <x v="0"/>
    <x v="1288"/>
    <x v="0"/>
    <x v="1074"/>
    <n v="0"/>
    <n v="0"/>
    <n v="0"/>
    <x v="40"/>
    <x v="507"/>
  </r>
  <r>
    <x v="13"/>
    <x v="1"/>
    <x v="0"/>
    <x v="1289"/>
    <x v="0"/>
    <x v="1280"/>
    <n v="1000"/>
    <n v="0"/>
    <n v="1000"/>
    <x v="6"/>
    <x v="15"/>
  </r>
  <r>
    <x v="13"/>
    <x v="1"/>
    <x v="0"/>
    <x v="1289"/>
    <x v="1"/>
    <x v="1280"/>
    <n v="1000"/>
    <n v="0"/>
    <n v="1000"/>
    <x v="6"/>
    <x v="15"/>
  </r>
  <r>
    <x v="13"/>
    <x v="6"/>
    <x v="0"/>
    <x v="1290"/>
    <x v="1"/>
    <x v="1281"/>
    <n v="107338"/>
    <n v="107337.5"/>
    <n v="0.5"/>
    <x v="40"/>
    <x v="440"/>
  </r>
  <r>
    <x v="13"/>
    <x v="6"/>
    <x v="0"/>
    <x v="1291"/>
    <x v="1"/>
    <x v="1282"/>
    <n v="10000"/>
    <n v="0"/>
    <n v="10000"/>
    <x v="39"/>
    <x v="73"/>
  </r>
  <r>
    <x v="3"/>
    <x v="15"/>
    <x v="0"/>
    <x v="1292"/>
    <x v="1"/>
    <x v="1283"/>
    <n v="1"/>
    <n v="0"/>
    <n v="1"/>
    <x v="5"/>
    <x v="508"/>
  </r>
  <r>
    <x v="9"/>
    <x v="18"/>
    <x v="1"/>
    <x v="1293"/>
    <x v="1"/>
    <x v="1284"/>
    <n v="33334"/>
    <n v="33334"/>
    <n v="0"/>
    <x v="20"/>
    <x v="37"/>
  </r>
  <r>
    <x v="1"/>
    <x v="1"/>
    <x v="0"/>
    <x v="1294"/>
    <x v="1"/>
    <x v="1285"/>
    <n v="10"/>
    <n v="0"/>
    <n v="10"/>
    <x v="61"/>
    <x v="119"/>
  </r>
  <r>
    <x v="1"/>
    <x v="1"/>
    <x v="0"/>
    <x v="1295"/>
    <x v="1"/>
    <x v="1286"/>
    <n v="10"/>
    <n v="0"/>
    <n v="10"/>
    <x v="76"/>
    <x v="509"/>
  </r>
  <r>
    <x v="6"/>
    <x v="6"/>
    <x v="0"/>
    <x v="1296"/>
    <x v="2"/>
    <x v="1287"/>
    <n v="444603"/>
    <n v="444602.58899999998"/>
    <n v="0.41100000000000003"/>
    <x v="38"/>
    <x v="281"/>
  </r>
  <r>
    <x v="6"/>
    <x v="6"/>
    <x v="0"/>
    <x v="1297"/>
    <x v="0"/>
    <x v="1288"/>
    <n v="64027"/>
    <n v="64026.635999999999"/>
    <n v="0.36399999999999999"/>
    <x v="38"/>
    <x v="281"/>
  </r>
  <r>
    <x v="6"/>
    <x v="6"/>
    <x v="0"/>
    <x v="1298"/>
    <x v="4"/>
    <x v="1289"/>
    <n v="10"/>
    <n v="0"/>
    <n v="10"/>
    <x v="6"/>
    <x v="15"/>
  </r>
  <r>
    <x v="6"/>
    <x v="6"/>
    <x v="0"/>
    <x v="1298"/>
    <x v="0"/>
    <x v="1289"/>
    <n v="0"/>
    <n v="0"/>
    <n v="0"/>
    <x v="6"/>
    <x v="15"/>
  </r>
  <r>
    <x v="4"/>
    <x v="1"/>
    <x v="0"/>
    <x v="1299"/>
    <x v="0"/>
    <x v="1290"/>
    <n v="800000"/>
    <n v="799991.31599999999"/>
    <n v="8.6840000000000011"/>
    <x v="65"/>
    <x v="510"/>
  </r>
  <r>
    <x v="4"/>
    <x v="1"/>
    <x v="0"/>
    <x v="1299"/>
    <x v="2"/>
    <x v="1290"/>
    <n v="55000"/>
    <n v="50270.700000000004"/>
    <n v="4729.3"/>
    <x v="65"/>
    <x v="510"/>
  </r>
  <r>
    <x v="4"/>
    <x v="1"/>
    <x v="0"/>
    <x v="1299"/>
    <x v="1"/>
    <x v="1290"/>
    <n v="10"/>
    <n v="0"/>
    <n v="10"/>
    <x v="65"/>
    <x v="510"/>
  </r>
  <r>
    <x v="4"/>
    <x v="1"/>
    <x v="0"/>
    <x v="1299"/>
    <x v="3"/>
    <x v="1290"/>
    <n v="60"/>
    <n v="0"/>
    <n v="60"/>
    <x v="65"/>
    <x v="510"/>
  </r>
  <r>
    <x v="4"/>
    <x v="1"/>
    <x v="0"/>
    <x v="1300"/>
    <x v="0"/>
    <x v="1291"/>
    <n v="4508000"/>
    <n v="4489129.8449999997"/>
    <n v="18870.154999999999"/>
    <x v="65"/>
    <x v="132"/>
  </r>
  <r>
    <x v="4"/>
    <x v="1"/>
    <x v="0"/>
    <x v="1300"/>
    <x v="2"/>
    <x v="1291"/>
    <n v="1000"/>
    <n v="70"/>
    <n v="930"/>
    <x v="65"/>
    <x v="132"/>
  </r>
  <r>
    <x v="4"/>
    <x v="1"/>
    <x v="0"/>
    <x v="1300"/>
    <x v="1"/>
    <x v="1291"/>
    <n v="414630"/>
    <n v="363942.85700000002"/>
    <n v="50687.142999999996"/>
    <x v="65"/>
    <x v="132"/>
  </r>
  <r>
    <x v="4"/>
    <x v="1"/>
    <x v="0"/>
    <x v="1301"/>
    <x v="4"/>
    <x v="1292"/>
    <n v="6660"/>
    <n v="5935.4760000000006"/>
    <n v="724.524"/>
    <x v="8"/>
    <x v="19"/>
  </r>
  <r>
    <x v="4"/>
    <x v="1"/>
    <x v="0"/>
    <x v="1301"/>
    <x v="0"/>
    <x v="1292"/>
    <n v="1976701"/>
    <n v="1976699.9580000001"/>
    <n v="1.042"/>
    <x v="8"/>
    <x v="19"/>
  </r>
  <r>
    <x v="4"/>
    <x v="1"/>
    <x v="0"/>
    <x v="1301"/>
    <x v="2"/>
    <x v="1292"/>
    <n v="0"/>
    <n v="0"/>
    <n v="0"/>
    <x v="8"/>
    <x v="19"/>
  </r>
  <r>
    <x v="4"/>
    <x v="1"/>
    <x v="0"/>
    <x v="1301"/>
    <x v="1"/>
    <x v="1292"/>
    <n v="296820"/>
    <n v="296820"/>
    <n v="0"/>
    <x v="8"/>
    <x v="19"/>
  </r>
  <r>
    <x v="4"/>
    <x v="1"/>
    <x v="0"/>
    <x v="1302"/>
    <x v="2"/>
    <x v="1293"/>
    <n v="5000"/>
    <n v="720.46699999999998"/>
    <n v="4279.5330000000004"/>
    <x v="6"/>
    <x v="15"/>
  </r>
  <r>
    <x v="4"/>
    <x v="1"/>
    <x v="0"/>
    <x v="1303"/>
    <x v="0"/>
    <x v="1294"/>
    <n v="983590"/>
    <n v="983409.022"/>
    <n v="180.97800000000001"/>
    <x v="66"/>
    <x v="135"/>
  </r>
  <r>
    <x v="4"/>
    <x v="1"/>
    <x v="0"/>
    <x v="1303"/>
    <x v="2"/>
    <x v="1294"/>
    <n v="0"/>
    <n v="0"/>
    <n v="0"/>
    <x v="66"/>
    <x v="135"/>
  </r>
  <r>
    <x v="4"/>
    <x v="1"/>
    <x v="0"/>
    <x v="1303"/>
    <x v="1"/>
    <x v="1294"/>
    <n v="128920"/>
    <n v="128920"/>
    <n v="0"/>
    <x v="66"/>
    <x v="135"/>
  </r>
  <r>
    <x v="4"/>
    <x v="1"/>
    <x v="0"/>
    <x v="1304"/>
    <x v="0"/>
    <x v="1295"/>
    <n v="1099443"/>
    <n v="1082484.933"/>
    <n v="16958.066999999999"/>
    <x v="65"/>
    <x v="132"/>
  </r>
  <r>
    <x v="4"/>
    <x v="1"/>
    <x v="0"/>
    <x v="1304"/>
    <x v="2"/>
    <x v="1295"/>
    <n v="1000"/>
    <n v="80"/>
    <n v="920"/>
    <x v="65"/>
    <x v="132"/>
  </r>
  <r>
    <x v="4"/>
    <x v="1"/>
    <x v="0"/>
    <x v="1304"/>
    <x v="1"/>
    <x v="1295"/>
    <n v="137190"/>
    <n v="136122"/>
    <n v="1068"/>
    <x v="65"/>
    <x v="132"/>
  </r>
  <r>
    <x v="4"/>
    <x v="1"/>
    <x v="0"/>
    <x v="1305"/>
    <x v="2"/>
    <x v="1296"/>
    <n v="0"/>
    <n v="0"/>
    <n v="0"/>
    <x v="66"/>
    <x v="137"/>
  </r>
  <r>
    <x v="4"/>
    <x v="1"/>
    <x v="0"/>
    <x v="1306"/>
    <x v="0"/>
    <x v="1297"/>
    <n v="2000010"/>
    <n v="0"/>
    <n v="2000010"/>
    <x v="64"/>
    <x v="133"/>
  </r>
  <r>
    <x v="4"/>
    <x v="1"/>
    <x v="0"/>
    <x v="1306"/>
    <x v="2"/>
    <x v="1297"/>
    <n v="500"/>
    <n v="69.545000000000002"/>
    <n v="430.45500000000004"/>
    <x v="64"/>
    <x v="133"/>
  </r>
  <r>
    <x v="4"/>
    <x v="1"/>
    <x v="0"/>
    <x v="1306"/>
    <x v="1"/>
    <x v="1297"/>
    <n v="6050"/>
    <n v="6033.6080000000002"/>
    <n v="16.391999999999999"/>
    <x v="64"/>
    <x v="133"/>
  </r>
  <r>
    <x v="6"/>
    <x v="9"/>
    <x v="0"/>
    <x v="1307"/>
    <x v="1"/>
    <x v="1298"/>
    <n v="0"/>
    <n v="0"/>
    <n v="0"/>
    <x v="38"/>
    <x v="70"/>
  </r>
  <r>
    <x v="6"/>
    <x v="9"/>
    <x v="0"/>
    <x v="1307"/>
    <x v="3"/>
    <x v="1298"/>
    <n v="257"/>
    <n v="256.18299999999999"/>
    <n v="0.81700000000000006"/>
    <x v="38"/>
    <x v="70"/>
  </r>
  <r>
    <x v="0"/>
    <x v="1"/>
    <x v="0"/>
    <x v="1308"/>
    <x v="2"/>
    <x v="1299"/>
    <n v="7750"/>
    <n v="6463.9620000000004"/>
    <n v="1286.038"/>
    <x v="147"/>
    <x v="475"/>
  </r>
  <r>
    <x v="0"/>
    <x v="1"/>
    <x v="0"/>
    <x v="1309"/>
    <x v="2"/>
    <x v="1300"/>
    <n v="1000"/>
    <n v="468.02300000000002"/>
    <n v="531.97699999999998"/>
    <x v="147"/>
    <x v="476"/>
  </r>
  <r>
    <x v="0"/>
    <x v="1"/>
    <x v="0"/>
    <x v="1310"/>
    <x v="0"/>
    <x v="1301"/>
    <n v="3540"/>
    <n v="3535.5150000000003"/>
    <n v="4.4850000000000003"/>
    <x v="147"/>
    <x v="475"/>
  </r>
  <r>
    <x v="0"/>
    <x v="1"/>
    <x v="0"/>
    <x v="1310"/>
    <x v="2"/>
    <x v="1301"/>
    <n v="0"/>
    <n v="0"/>
    <n v="0"/>
    <x v="147"/>
    <x v="475"/>
  </r>
  <r>
    <x v="0"/>
    <x v="1"/>
    <x v="0"/>
    <x v="1311"/>
    <x v="4"/>
    <x v="1302"/>
    <n v="1140"/>
    <n v="610.83100000000002"/>
    <n v="529.16899999999998"/>
    <x v="6"/>
    <x v="15"/>
  </r>
  <r>
    <x v="0"/>
    <x v="1"/>
    <x v="0"/>
    <x v="1311"/>
    <x v="0"/>
    <x v="1302"/>
    <n v="713423"/>
    <n v="713418.41299999994"/>
    <n v="4.5870000000000006"/>
    <x v="6"/>
    <x v="15"/>
  </r>
  <r>
    <x v="0"/>
    <x v="1"/>
    <x v="0"/>
    <x v="1311"/>
    <x v="1"/>
    <x v="1302"/>
    <n v="125047"/>
    <n v="125041.319"/>
    <n v="5.681"/>
    <x v="6"/>
    <x v="15"/>
  </r>
  <r>
    <x v="0"/>
    <x v="1"/>
    <x v="0"/>
    <x v="1312"/>
    <x v="0"/>
    <x v="1303"/>
    <n v="52770"/>
    <n v="52770"/>
    <n v="0"/>
    <x v="98"/>
    <x v="290"/>
  </r>
  <r>
    <x v="0"/>
    <x v="1"/>
    <x v="0"/>
    <x v="1313"/>
    <x v="1"/>
    <x v="1304"/>
    <n v="31890"/>
    <n v="31885.472000000002"/>
    <n v="4.5280000000000005"/>
    <x v="27"/>
    <x v="511"/>
  </r>
  <r>
    <x v="0"/>
    <x v="1"/>
    <x v="0"/>
    <x v="1314"/>
    <x v="4"/>
    <x v="1305"/>
    <n v="1272"/>
    <n v="511.20600000000002"/>
    <n v="760.79399999999998"/>
    <x v="98"/>
    <x v="290"/>
  </r>
  <r>
    <x v="0"/>
    <x v="1"/>
    <x v="0"/>
    <x v="1314"/>
    <x v="0"/>
    <x v="1305"/>
    <n v="718710"/>
    <n v="717322.57900000003"/>
    <n v="1387.421"/>
    <x v="98"/>
    <x v="290"/>
  </r>
  <r>
    <x v="0"/>
    <x v="1"/>
    <x v="0"/>
    <x v="1315"/>
    <x v="0"/>
    <x v="1306"/>
    <n v="200"/>
    <n v="0"/>
    <n v="200"/>
    <x v="98"/>
    <x v="290"/>
  </r>
  <r>
    <x v="0"/>
    <x v="1"/>
    <x v="0"/>
    <x v="1315"/>
    <x v="3"/>
    <x v="1306"/>
    <n v="60"/>
    <n v="59.069000000000003"/>
    <n v="0.93100000000000005"/>
    <x v="98"/>
    <x v="290"/>
  </r>
  <r>
    <x v="0"/>
    <x v="1"/>
    <x v="0"/>
    <x v="1316"/>
    <x v="4"/>
    <x v="1307"/>
    <n v="0"/>
    <n v="0"/>
    <n v="0"/>
    <x v="98"/>
    <x v="290"/>
  </r>
  <r>
    <x v="0"/>
    <x v="1"/>
    <x v="0"/>
    <x v="1316"/>
    <x v="0"/>
    <x v="1307"/>
    <n v="0"/>
    <n v="0"/>
    <n v="0"/>
    <x v="98"/>
    <x v="290"/>
  </r>
  <r>
    <x v="0"/>
    <x v="1"/>
    <x v="0"/>
    <x v="1316"/>
    <x v="1"/>
    <x v="1307"/>
    <n v="0"/>
    <n v="0"/>
    <n v="0"/>
    <x v="98"/>
    <x v="290"/>
  </r>
  <r>
    <x v="0"/>
    <x v="1"/>
    <x v="0"/>
    <x v="1316"/>
    <x v="3"/>
    <x v="1307"/>
    <n v="200"/>
    <n v="86.63600000000001"/>
    <n v="113.364"/>
    <x v="98"/>
    <x v="290"/>
  </r>
  <r>
    <x v="0"/>
    <x v="1"/>
    <x v="0"/>
    <x v="1317"/>
    <x v="4"/>
    <x v="1308"/>
    <n v="9056"/>
    <n v="8836.509"/>
    <n v="219.49100000000001"/>
    <x v="148"/>
    <x v="512"/>
  </r>
  <r>
    <x v="0"/>
    <x v="1"/>
    <x v="0"/>
    <x v="1317"/>
    <x v="0"/>
    <x v="1308"/>
    <n v="7313341"/>
    <n v="7313332.6730000004"/>
    <n v="8.327"/>
    <x v="148"/>
    <x v="512"/>
  </r>
  <r>
    <x v="0"/>
    <x v="1"/>
    <x v="0"/>
    <x v="1317"/>
    <x v="1"/>
    <x v="1308"/>
    <n v="942733"/>
    <n v="940752.57400000002"/>
    <n v="1980.4260000000002"/>
    <x v="148"/>
    <x v="512"/>
  </r>
  <r>
    <x v="0"/>
    <x v="1"/>
    <x v="0"/>
    <x v="1318"/>
    <x v="4"/>
    <x v="1309"/>
    <n v="2170"/>
    <n v="1787.6210000000001"/>
    <n v="382.37900000000002"/>
    <x v="155"/>
    <x v="513"/>
  </r>
  <r>
    <x v="0"/>
    <x v="1"/>
    <x v="0"/>
    <x v="1318"/>
    <x v="0"/>
    <x v="1309"/>
    <n v="1556000"/>
    <n v="1555889.787"/>
    <n v="110.21300000000001"/>
    <x v="155"/>
    <x v="513"/>
  </r>
  <r>
    <x v="0"/>
    <x v="1"/>
    <x v="0"/>
    <x v="1318"/>
    <x v="1"/>
    <x v="1309"/>
    <n v="29140"/>
    <n v="29133.394"/>
    <n v="6.6060000000000008"/>
    <x v="155"/>
    <x v="513"/>
  </r>
  <r>
    <x v="0"/>
    <x v="1"/>
    <x v="0"/>
    <x v="1318"/>
    <x v="3"/>
    <x v="1309"/>
    <n v="680"/>
    <n v="505.30100000000004"/>
    <n v="174.69900000000001"/>
    <x v="155"/>
    <x v="513"/>
  </r>
  <r>
    <x v="0"/>
    <x v="1"/>
    <x v="0"/>
    <x v="1319"/>
    <x v="0"/>
    <x v="1310"/>
    <n v="300000"/>
    <n v="299999.40299999999"/>
    <n v="0.59699999999999998"/>
    <x v="27"/>
    <x v="61"/>
  </r>
  <r>
    <x v="0"/>
    <x v="1"/>
    <x v="0"/>
    <x v="1319"/>
    <x v="2"/>
    <x v="1310"/>
    <n v="7000"/>
    <n v="3871.3420000000001"/>
    <n v="3128.6580000000004"/>
    <x v="27"/>
    <x v="61"/>
  </r>
  <r>
    <x v="0"/>
    <x v="1"/>
    <x v="0"/>
    <x v="1319"/>
    <x v="1"/>
    <x v="1310"/>
    <n v="97500"/>
    <n v="97500"/>
    <n v="0"/>
    <x v="27"/>
    <x v="61"/>
  </r>
  <r>
    <x v="0"/>
    <x v="1"/>
    <x v="0"/>
    <x v="1320"/>
    <x v="4"/>
    <x v="1311"/>
    <n v="2175"/>
    <n v="1971.7830000000001"/>
    <n v="203.21700000000001"/>
    <x v="155"/>
    <x v="513"/>
  </r>
  <r>
    <x v="0"/>
    <x v="1"/>
    <x v="0"/>
    <x v="1320"/>
    <x v="0"/>
    <x v="1311"/>
    <n v="2866270"/>
    <n v="2866267.338"/>
    <n v="2.6619999999999999"/>
    <x v="155"/>
    <x v="513"/>
  </r>
  <r>
    <x v="0"/>
    <x v="1"/>
    <x v="0"/>
    <x v="1320"/>
    <x v="1"/>
    <x v="1311"/>
    <n v="155225"/>
    <n v="154772.35399999999"/>
    <n v="452.64600000000002"/>
    <x v="155"/>
    <x v="513"/>
  </r>
  <r>
    <x v="0"/>
    <x v="1"/>
    <x v="0"/>
    <x v="1321"/>
    <x v="0"/>
    <x v="1312"/>
    <n v="0"/>
    <n v="0"/>
    <n v="0"/>
    <x v="31"/>
    <x v="286"/>
  </r>
  <r>
    <x v="0"/>
    <x v="1"/>
    <x v="0"/>
    <x v="1322"/>
    <x v="0"/>
    <x v="1313"/>
    <n v="10"/>
    <n v="0"/>
    <n v="10"/>
    <x v="0"/>
    <x v="514"/>
  </r>
  <r>
    <x v="0"/>
    <x v="1"/>
    <x v="0"/>
    <x v="1322"/>
    <x v="1"/>
    <x v="1313"/>
    <n v="28090"/>
    <n v="28082.346000000001"/>
    <n v="7.6540000000000008"/>
    <x v="0"/>
    <x v="514"/>
  </r>
  <r>
    <x v="0"/>
    <x v="1"/>
    <x v="0"/>
    <x v="1322"/>
    <x v="3"/>
    <x v="1313"/>
    <n v="120"/>
    <n v="59.703000000000003"/>
    <n v="60.297000000000004"/>
    <x v="0"/>
    <x v="514"/>
  </r>
  <r>
    <x v="0"/>
    <x v="1"/>
    <x v="0"/>
    <x v="1323"/>
    <x v="1"/>
    <x v="1314"/>
    <n v="12"/>
    <n v="0"/>
    <n v="12"/>
    <x v="156"/>
    <x v="515"/>
  </r>
  <r>
    <x v="0"/>
    <x v="1"/>
    <x v="0"/>
    <x v="1323"/>
    <x v="3"/>
    <x v="1314"/>
    <n v="60"/>
    <n v="59.856999999999999"/>
    <n v="0.14300000000000002"/>
    <x v="156"/>
    <x v="515"/>
  </r>
  <r>
    <x v="0"/>
    <x v="1"/>
    <x v="0"/>
    <x v="1324"/>
    <x v="4"/>
    <x v="1315"/>
    <n v="150"/>
    <n v="146.05800000000002"/>
    <n v="3.9420000000000002"/>
    <x v="138"/>
    <x v="516"/>
  </r>
  <r>
    <x v="0"/>
    <x v="1"/>
    <x v="0"/>
    <x v="1324"/>
    <x v="0"/>
    <x v="1315"/>
    <n v="416820"/>
    <n v="416814.53399999999"/>
    <n v="5.4660000000000002"/>
    <x v="138"/>
    <x v="516"/>
  </r>
  <r>
    <x v="0"/>
    <x v="1"/>
    <x v="0"/>
    <x v="1325"/>
    <x v="0"/>
    <x v="1316"/>
    <n v="0"/>
    <n v="0"/>
    <n v="0"/>
    <x v="0"/>
    <x v="0"/>
  </r>
  <r>
    <x v="0"/>
    <x v="1"/>
    <x v="0"/>
    <x v="1326"/>
    <x v="0"/>
    <x v="1317"/>
    <n v="0"/>
    <n v="0"/>
    <n v="0"/>
    <x v="147"/>
    <x v="517"/>
  </r>
  <r>
    <x v="0"/>
    <x v="1"/>
    <x v="0"/>
    <x v="1327"/>
    <x v="4"/>
    <x v="1318"/>
    <n v="6360"/>
    <n v="3408.02"/>
    <n v="2951.98"/>
    <x v="148"/>
    <x v="477"/>
  </r>
  <r>
    <x v="0"/>
    <x v="1"/>
    <x v="0"/>
    <x v="1327"/>
    <x v="0"/>
    <x v="1318"/>
    <n v="1910460"/>
    <n v="1910363.534"/>
    <n v="96.466000000000008"/>
    <x v="148"/>
    <x v="477"/>
  </r>
  <r>
    <x v="0"/>
    <x v="1"/>
    <x v="0"/>
    <x v="1327"/>
    <x v="1"/>
    <x v="1318"/>
    <n v="10"/>
    <n v="0"/>
    <n v="10"/>
    <x v="148"/>
    <x v="477"/>
  </r>
  <r>
    <x v="0"/>
    <x v="1"/>
    <x v="0"/>
    <x v="1327"/>
    <x v="3"/>
    <x v="1318"/>
    <n v="740"/>
    <n v="682.05900000000008"/>
    <n v="57.941000000000003"/>
    <x v="148"/>
    <x v="477"/>
  </r>
  <r>
    <x v="0"/>
    <x v="1"/>
    <x v="0"/>
    <x v="1328"/>
    <x v="4"/>
    <x v="1319"/>
    <n v="1200"/>
    <n v="345.02600000000001"/>
    <n v="854.97400000000005"/>
    <x v="157"/>
    <x v="518"/>
  </r>
  <r>
    <x v="0"/>
    <x v="1"/>
    <x v="0"/>
    <x v="1328"/>
    <x v="0"/>
    <x v="1319"/>
    <n v="785444"/>
    <n v="785444"/>
    <n v="0"/>
    <x v="157"/>
    <x v="518"/>
  </r>
  <r>
    <x v="0"/>
    <x v="1"/>
    <x v="0"/>
    <x v="1328"/>
    <x v="1"/>
    <x v="1319"/>
    <n v="127911"/>
    <n v="127911"/>
    <n v="0"/>
    <x v="157"/>
    <x v="518"/>
  </r>
  <r>
    <x v="0"/>
    <x v="1"/>
    <x v="0"/>
    <x v="1328"/>
    <x v="3"/>
    <x v="1319"/>
    <n v="105"/>
    <n v="55.22"/>
    <n v="49.78"/>
    <x v="157"/>
    <x v="518"/>
  </r>
  <r>
    <x v="0"/>
    <x v="1"/>
    <x v="0"/>
    <x v="1329"/>
    <x v="4"/>
    <x v="1320"/>
    <n v="1630"/>
    <n v="1552.6390000000001"/>
    <n v="77.361000000000004"/>
    <x v="148"/>
    <x v="519"/>
  </r>
  <r>
    <x v="0"/>
    <x v="1"/>
    <x v="0"/>
    <x v="1329"/>
    <x v="0"/>
    <x v="1320"/>
    <n v="1487919"/>
    <n v="1487911.254"/>
    <n v="7.7460000000000004"/>
    <x v="148"/>
    <x v="519"/>
  </r>
  <r>
    <x v="0"/>
    <x v="1"/>
    <x v="0"/>
    <x v="1329"/>
    <x v="1"/>
    <x v="1320"/>
    <n v="116951"/>
    <n v="116950.054"/>
    <n v="0.94600000000000006"/>
    <x v="148"/>
    <x v="519"/>
  </r>
  <r>
    <x v="0"/>
    <x v="1"/>
    <x v="0"/>
    <x v="1329"/>
    <x v="3"/>
    <x v="1320"/>
    <n v="200"/>
    <n v="0"/>
    <n v="200"/>
    <x v="148"/>
    <x v="519"/>
  </r>
  <r>
    <x v="0"/>
    <x v="1"/>
    <x v="0"/>
    <x v="1330"/>
    <x v="1"/>
    <x v="1321"/>
    <n v="128360"/>
    <n v="128360"/>
    <n v="0"/>
    <x v="29"/>
    <x v="520"/>
  </r>
  <r>
    <x v="0"/>
    <x v="1"/>
    <x v="0"/>
    <x v="1331"/>
    <x v="1"/>
    <x v="1322"/>
    <n v="60450"/>
    <n v="60449.084000000003"/>
    <n v="0.91600000000000004"/>
    <x v="27"/>
    <x v="480"/>
  </r>
  <r>
    <x v="0"/>
    <x v="1"/>
    <x v="0"/>
    <x v="1332"/>
    <x v="0"/>
    <x v="1323"/>
    <n v="3"/>
    <n v="0"/>
    <n v="3"/>
    <x v="29"/>
    <x v="289"/>
  </r>
  <r>
    <x v="0"/>
    <x v="1"/>
    <x v="0"/>
    <x v="1332"/>
    <x v="2"/>
    <x v="1323"/>
    <n v="1150000"/>
    <n v="1141712.439"/>
    <n v="8287.5609999999997"/>
    <x v="29"/>
    <x v="289"/>
  </r>
  <r>
    <x v="0"/>
    <x v="1"/>
    <x v="0"/>
    <x v="1332"/>
    <x v="1"/>
    <x v="1323"/>
    <n v="10"/>
    <n v="0"/>
    <n v="10"/>
    <x v="29"/>
    <x v="289"/>
  </r>
  <r>
    <x v="0"/>
    <x v="1"/>
    <x v="0"/>
    <x v="1332"/>
    <x v="3"/>
    <x v="1323"/>
    <n v="7"/>
    <n v="0"/>
    <n v="7"/>
    <x v="29"/>
    <x v="289"/>
  </r>
  <r>
    <x v="0"/>
    <x v="11"/>
    <x v="0"/>
    <x v="1333"/>
    <x v="0"/>
    <x v="1177"/>
    <n v="0"/>
    <n v="94704.974000000002"/>
    <n v="-94704.974000000002"/>
    <x v="148"/>
    <x v="477"/>
  </r>
  <r>
    <x v="0"/>
    <x v="1"/>
    <x v="0"/>
    <x v="1333"/>
    <x v="0"/>
    <x v="1177"/>
    <n v="5818000"/>
    <n v="5758217.9040000001"/>
    <n v="59782.096000000005"/>
    <x v="148"/>
    <x v="477"/>
  </r>
  <r>
    <x v="0"/>
    <x v="1"/>
    <x v="0"/>
    <x v="1334"/>
    <x v="1"/>
    <x v="1324"/>
    <n v="65220"/>
    <n v="64852.748"/>
    <n v="367.25200000000001"/>
    <x v="147"/>
    <x v="475"/>
  </r>
  <r>
    <x v="0"/>
    <x v="1"/>
    <x v="0"/>
    <x v="1334"/>
    <x v="3"/>
    <x v="1324"/>
    <n v="100"/>
    <n v="46.016000000000005"/>
    <n v="53.984000000000002"/>
    <x v="147"/>
    <x v="475"/>
  </r>
  <r>
    <x v="0"/>
    <x v="1"/>
    <x v="0"/>
    <x v="1335"/>
    <x v="2"/>
    <x v="1325"/>
    <n v="5000"/>
    <n v="4052.1660000000002"/>
    <n v="947.83400000000006"/>
    <x v="31"/>
    <x v="521"/>
  </r>
  <r>
    <x v="0"/>
    <x v="1"/>
    <x v="0"/>
    <x v="1336"/>
    <x v="2"/>
    <x v="1326"/>
    <n v="0"/>
    <n v="0"/>
    <n v="0"/>
    <x v="96"/>
    <x v="522"/>
  </r>
  <r>
    <x v="0"/>
    <x v="1"/>
    <x v="0"/>
    <x v="1337"/>
    <x v="2"/>
    <x v="1327"/>
    <n v="3000"/>
    <n v="1297.0920000000001"/>
    <n v="1702.9080000000001"/>
    <x v="31"/>
    <x v="479"/>
  </r>
  <r>
    <x v="0"/>
    <x v="1"/>
    <x v="0"/>
    <x v="1338"/>
    <x v="2"/>
    <x v="1328"/>
    <n v="0"/>
    <n v="0"/>
    <n v="0"/>
    <x v="31"/>
    <x v="286"/>
  </r>
  <r>
    <x v="0"/>
    <x v="1"/>
    <x v="0"/>
    <x v="1339"/>
    <x v="2"/>
    <x v="1329"/>
    <n v="0"/>
    <n v="0"/>
    <n v="0"/>
    <x v="96"/>
    <x v="523"/>
  </r>
  <r>
    <x v="0"/>
    <x v="1"/>
    <x v="0"/>
    <x v="1340"/>
    <x v="1"/>
    <x v="1330"/>
    <n v="13"/>
    <n v="0"/>
    <n v="13"/>
    <x v="138"/>
    <x v="524"/>
  </r>
  <r>
    <x v="0"/>
    <x v="1"/>
    <x v="0"/>
    <x v="1340"/>
    <x v="3"/>
    <x v="1330"/>
    <n v="60"/>
    <n v="59.856999999999999"/>
    <n v="0.14300000000000002"/>
    <x v="138"/>
    <x v="524"/>
  </r>
  <r>
    <x v="0"/>
    <x v="1"/>
    <x v="0"/>
    <x v="1341"/>
    <x v="2"/>
    <x v="1331"/>
    <n v="0"/>
    <n v="0"/>
    <n v="0"/>
    <x v="98"/>
    <x v="290"/>
  </r>
  <r>
    <x v="0"/>
    <x v="1"/>
    <x v="0"/>
    <x v="1342"/>
    <x v="2"/>
    <x v="1332"/>
    <n v="0"/>
    <n v="0"/>
    <n v="0"/>
    <x v="27"/>
    <x v="61"/>
  </r>
  <r>
    <x v="0"/>
    <x v="1"/>
    <x v="0"/>
    <x v="1343"/>
    <x v="2"/>
    <x v="1333"/>
    <n v="0"/>
    <n v="0"/>
    <n v="0"/>
    <x v="27"/>
    <x v="421"/>
  </r>
  <r>
    <x v="0"/>
    <x v="1"/>
    <x v="0"/>
    <x v="1344"/>
    <x v="2"/>
    <x v="1334"/>
    <n v="0"/>
    <n v="0"/>
    <n v="0"/>
    <x v="147"/>
    <x v="476"/>
  </r>
  <r>
    <x v="0"/>
    <x v="1"/>
    <x v="0"/>
    <x v="1345"/>
    <x v="2"/>
    <x v="1335"/>
    <n v="0"/>
    <n v="0"/>
    <n v="0"/>
    <x v="29"/>
    <x v="520"/>
  </r>
  <r>
    <x v="0"/>
    <x v="1"/>
    <x v="0"/>
    <x v="1346"/>
    <x v="0"/>
    <x v="1336"/>
    <n v="0"/>
    <n v="0"/>
    <n v="0"/>
    <x v="6"/>
    <x v="15"/>
  </r>
  <r>
    <x v="0"/>
    <x v="1"/>
    <x v="0"/>
    <x v="1346"/>
    <x v="1"/>
    <x v="1336"/>
    <n v="0"/>
    <n v="0"/>
    <n v="0"/>
    <x v="6"/>
    <x v="15"/>
  </r>
  <r>
    <x v="0"/>
    <x v="1"/>
    <x v="0"/>
    <x v="1347"/>
    <x v="0"/>
    <x v="1337"/>
    <n v="1000"/>
    <n v="0"/>
    <n v="1000"/>
    <x v="6"/>
    <x v="15"/>
  </r>
  <r>
    <x v="0"/>
    <x v="1"/>
    <x v="0"/>
    <x v="1347"/>
    <x v="3"/>
    <x v="1337"/>
    <n v="200"/>
    <n v="0"/>
    <n v="200"/>
    <x v="6"/>
    <x v="15"/>
  </r>
  <r>
    <x v="0"/>
    <x v="11"/>
    <x v="0"/>
    <x v="1348"/>
    <x v="3"/>
    <x v="1171"/>
    <n v="0"/>
    <n v="129.953"/>
    <n v="-129.953"/>
    <x v="27"/>
    <x v="65"/>
  </r>
  <r>
    <x v="0"/>
    <x v="1"/>
    <x v="0"/>
    <x v="1348"/>
    <x v="0"/>
    <x v="1171"/>
    <n v="10"/>
    <n v="0"/>
    <n v="10"/>
    <x v="27"/>
    <x v="65"/>
  </r>
  <r>
    <x v="0"/>
    <x v="1"/>
    <x v="0"/>
    <x v="1348"/>
    <x v="1"/>
    <x v="1171"/>
    <n v="10"/>
    <n v="0"/>
    <n v="10"/>
    <x v="27"/>
    <x v="65"/>
  </r>
  <r>
    <x v="0"/>
    <x v="11"/>
    <x v="0"/>
    <x v="1349"/>
    <x v="2"/>
    <x v="1169"/>
    <n v="0"/>
    <n v="6472.17"/>
    <n v="-6472.17"/>
    <x v="31"/>
    <x v="286"/>
  </r>
  <r>
    <x v="0"/>
    <x v="1"/>
    <x v="0"/>
    <x v="1349"/>
    <x v="0"/>
    <x v="1169"/>
    <n v="10"/>
    <n v="0"/>
    <n v="10"/>
    <x v="31"/>
    <x v="286"/>
  </r>
  <r>
    <x v="0"/>
    <x v="1"/>
    <x v="0"/>
    <x v="1349"/>
    <x v="1"/>
    <x v="1169"/>
    <n v="10"/>
    <n v="0"/>
    <n v="10"/>
    <x v="31"/>
    <x v="286"/>
  </r>
  <r>
    <x v="2"/>
    <x v="6"/>
    <x v="0"/>
    <x v="1350"/>
    <x v="1"/>
    <x v="1338"/>
    <n v="10"/>
    <n v="0"/>
    <n v="10"/>
    <x v="2"/>
    <x v="525"/>
  </r>
  <r>
    <x v="2"/>
    <x v="6"/>
    <x v="0"/>
    <x v="1351"/>
    <x v="0"/>
    <x v="1339"/>
    <n v="125954"/>
    <n v="125944.291"/>
    <n v="9.7089999999999996"/>
    <x v="83"/>
    <x v="491"/>
  </r>
  <r>
    <x v="2"/>
    <x v="6"/>
    <x v="0"/>
    <x v="1352"/>
    <x v="0"/>
    <x v="1340"/>
    <n v="2429"/>
    <n v="2428.6130000000003"/>
    <n v="0.38700000000000001"/>
    <x v="83"/>
    <x v="435"/>
  </r>
  <r>
    <x v="2"/>
    <x v="6"/>
    <x v="0"/>
    <x v="1353"/>
    <x v="4"/>
    <x v="1341"/>
    <n v="244"/>
    <n v="243.43"/>
    <n v="0.57000000000000006"/>
    <x v="2"/>
    <x v="525"/>
  </r>
  <r>
    <x v="2"/>
    <x v="6"/>
    <x v="0"/>
    <x v="1353"/>
    <x v="0"/>
    <x v="1341"/>
    <n v="1599955"/>
    <n v="1599954.477"/>
    <n v="0.52300000000000002"/>
    <x v="2"/>
    <x v="525"/>
  </r>
  <r>
    <x v="2"/>
    <x v="6"/>
    <x v="0"/>
    <x v="1354"/>
    <x v="0"/>
    <x v="1342"/>
    <n v="389922"/>
    <n v="389600.57699999999"/>
    <n v="321.423"/>
    <x v="2"/>
    <x v="292"/>
  </r>
  <r>
    <x v="2"/>
    <x v="6"/>
    <x v="0"/>
    <x v="1354"/>
    <x v="3"/>
    <x v="1342"/>
    <n v="100"/>
    <n v="99.12700000000001"/>
    <n v="0.873"/>
    <x v="2"/>
    <x v="292"/>
  </r>
  <r>
    <x v="2"/>
    <x v="6"/>
    <x v="0"/>
    <x v="1355"/>
    <x v="0"/>
    <x v="1343"/>
    <n v="8000"/>
    <n v="0"/>
    <n v="8000"/>
    <x v="2"/>
    <x v="525"/>
  </r>
  <r>
    <x v="2"/>
    <x v="6"/>
    <x v="0"/>
    <x v="1356"/>
    <x v="4"/>
    <x v="1344"/>
    <n v="893"/>
    <n v="486.86"/>
    <n v="406.14"/>
    <x v="82"/>
    <x v="199"/>
  </r>
  <r>
    <x v="2"/>
    <x v="6"/>
    <x v="0"/>
    <x v="1356"/>
    <x v="0"/>
    <x v="1344"/>
    <n v="1037466"/>
    <n v="1036054.058"/>
    <n v="1411.942"/>
    <x v="82"/>
    <x v="199"/>
  </r>
  <r>
    <x v="2"/>
    <x v="6"/>
    <x v="0"/>
    <x v="1357"/>
    <x v="1"/>
    <x v="1345"/>
    <n v="78249"/>
    <n v="77048.744999999995"/>
    <n v="1200.2550000000001"/>
    <x v="82"/>
    <x v="199"/>
  </r>
  <r>
    <x v="2"/>
    <x v="6"/>
    <x v="0"/>
    <x v="1358"/>
    <x v="1"/>
    <x v="1346"/>
    <n v="84110"/>
    <n v="84110"/>
    <n v="0"/>
    <x v="82"/>
    <x v="199"/>
  </r>
  <r>
    <x v="2"/>
    <x v="6"/>
    <x v="0"/>
    <x v="1359"/>
    <x v="0"/>
    <x v="1347"/>
    <n v="2271720"/>
    <n v="2253227.0299999998"/>
    <n v="18492.97"/>
    <x v="2"/>
    <x v="292"/>
  </r>
  <r>
    <x v="2"/>
    <x v="6"/>
    <x v="0"/>
    <x v="1360"/>
    <x v="0"/>
    <x v="1348"/>
    <n v="259019"/>
    <n v="259018.34"/>
    <n v="0.66"/>
    <x v="130"/>
    <x v="494"/>
  </r>
  <r>
    <x v="2"/>
    <x v="6"/>
    <x v="0"/>
    <x v="1360"/>
    <x v="3"/>
    <x v="1348"/>
    <n v="50"/>
    <n v="49.084000000000003"/>
    <n v="0.91600000000000004"/>
    <x v="130"/>
    <x v="494"/>
  </r>
  <r>
    <x v="2"/>
    <x v="6"/>
    <x v="1"/>
    <x v="1361"/>
    <x v="1"/>
    <x v="1349"/>
    <n v="60020"/>
    <n v="60020"/>
    <n v="0"/>
    <x v="2"/>
    <x v="2"/>
  </r>
  <r>
    <x v="2"/>
    <x v="7"/>
    <x v="0"/>
    <x v="1362"/>
    <x v="1"/>
    <x v="1350"/>
    <n v="20"/>
    <n v="0"/>
    <n v="20"/>
    <x v="2"/>
    <x v="2"/>
  </r>
  <r>
    <x v="2"/>
    <x v="7"/>
    <x v="0"/>
    <x v="1362"/>
    <x v="3"/>
    <x v="1350"/>
    <n v="200"/>
    <n v="118.13800000000001"/>
    <n v="81.862000000000009"/>
    <x v="2"/>
    <x v="2"/>
  </r>
  <r>
    <x v="13"/>
    <x v="9"/>
    <x v="0"/>
    <x v="1363"/>
    <x v="1"/>
    <x v="1351"/>
    <n v="1000"/>
    <n v="0"/>
    <n v="1000"/>
    <x v="39"/>
    <x v="73"/>
  </r>
  <r>
    <x v="13"/>
    <x v="9"/>
    <x v="0"/>
    <x v="1363"/>
    <x v="3"/>
    <x v="1351"/>
    <n v="818"/>
    <n v="307.892"/>
    <n v="510.108"/>
    <x v="39"/>
    <x v="73"/>
  </r>
  <r>
    <x v="13"/>
    <x v="9"/>
    <x v="0"/>
    <x v="1364"/>
    <x v="4"/>
    <x v="1352"/>
    <n v="0"/>
    <n v="0"/>
    <n v="0"/>
    <x v="39"/>
    <x v="73"/>
  </r>
  <r>
    <x v="13"/>
    <x v="9"/>
    <x v="0"/>
    <x v="1364"/>
    <x v="0"/>
    <x v="1352"/>
    <n v="10000"/>
    <n v="0"/>
    <n v="10000"/>
    <x v="39"/>
    <x v="73"/>
  </r>
  <r>
    <x v="13"/>
    <x v="9"/>
    <x v="0"/>
    <x v="1364"/>
    <x v="1"/>
    <x v="1352"/>
    <n v="0"/>
    <n v="0"/>
    <n v="0"/>
    <x v="39"/>
    <x v="73"/>
  </r>
  <r>
    <x v="13"/>
    <x v="9"/>
    <x v="0"/>
    <x v="1364"/>
    <x v="3"/>
    <x v="1352"/>
    <n v="101"/>
    <n v="100.82900000000001"/>
    <n v="0.17100000000000001"/>
    <x v="39"/>
    <x v="73"/>
  </r>
  <r>
    <x v="6"/>
    <x v="1"/>
    <x v="0"/>
    <x v="1365"/>
    <x v="0"/>
    <x v="1353"/>
    <n v="4380"/>
    <n v="4376.5290000000005"/>
    <n v="3.4710000000000001"/>
    <x v="6"/>
    <x v="15"/>
  </r>
  <r>
    <x v="6"/>
    <x v="1"/>
    <x v="0"/>
    <x v="1366"/>
    <x v="1"/>
    <x v="1354"/>
    <n v="204760"/>
    <n v="204753.986"/>
    <n v="6.0140000000000002"/>
    <x v="38"/>
    <x v="526"/>
  </r>
  <r>
    <x v="6"/>
    <x v="1"/>
    <x v="0"/>
    <x v="1367"/>
    <x v="1"/>
    <x v="1355"/>
    <n v="10"/>
    <n v="0"/>
    <n v="10"/>
    <x v="81"/>
    <x v="527"/>
  </r>
  <r>
    <x v="6"/>
    <x v="1"/>
    <x v="0"/>
    <x v="1367"/>
    <x v="3"/>
    <x v="1355"/>
    <n v="250"/>
    <n v="182.56800000000001"/>
    <n v="67.432000000000002"/>
    <x v="81"/>
    <x v="527"/>
  </r>
  <r>
    <x v="6"/>
    <x v="1"/>
    <x v="0"/>
    <x v="1368"/>
    <x v="4"/>
    <x v="1356"/>
    <n v="3760"/>
    <n v="2531.672"/>
    <n v="1228.328"/>
    <x v="81"/>
    <x v="528"/>
  </r>
  <r>
    <x v="6"/>
    <x v="1"/>
    <x v="0"/>
    <x v="1368"/>
    <x v="0"/>
    <x v="1356"/>
    <n v="2945773"/>
    <n v="2945758.736"/>
    <n v="14.264000000000001"/>
    <x v="81"/>
    <x v="528"/>
  </r>
  <r>
    <x v="6"/>
    <x v="1"/>
    <x v="0"/>
    <x v="1368"/>
    <x v="1"/>
    <x v="1356"/>
    <n v="390840"/>
    <n v="390839"/>
    <n v="1"/>
    <x v="81"/>
    <x v="528"/>
  </r>
  <r>
    <x v="6"/>
    <x v="1"/>
    <x v="0"/>
    <x v="1368"/>
    <x v="3"/>
    <x v="1356"/>
    <n v="1607"/>
    <n v="1606.999"/>
    <n v="1E-3"/>
    <x v="81"/>
    <x v="528"/>
  </r>
  <r>
    <x v="6"/>
    <x v="1"/>
    <x v="0"/>
    <x v="1369"/>
    <x v="4"/>
    <x v="1357"/>
    <n v="900"/>
    <n v="654.98099999999999"/>
    <n v="245.01900000000001"/>
    <x v="81"/>
    <x v="529"/>
  </r>
  <r>
    <x v="6"/>
    <x v="1"/>
    <x v="0"/>
    <x v="1369"/>
    <x v="0"/>
    <x v="1357"/>
    <n v="923210"/>
    <n v="923209.99800000002"/>
    <n v="2E-3"/>
    <x v="81"/>
    <x v="529"/>
  </r>
  <r>
    <x v="6"/>
    <x v="1"/>
    <x v="0"/>
    <x v="1369"/>
    <x v="1"/>
    <x v="1357"/>
    <n v="192573"/>
    <n v="192572.984"/>
    <n v="1.6E-2"/>
    <x v="81"/>
    <x v="529"/>
  </r>
  <r>
    <x v="6"/>
    <x v="1"/>
    <x v="0"/>
    <x v="1369"/>
    <x v="3"/>
    <x v="1357"/>
    <n v="7"/>
    <n v="0"/>
    <n v="7"/>
    <x v="81"/>
    <x v="529"/>
  </r>
  <r>
    <x v="6"/>
    <x v="1"/>
    <x v="0"/>
    <x v="1370"/>
    <x v="4"/>
    <x v="1358"/>
    <n v="900"/>
    <n v="707.40500000000009"/>
    <n v="192.595"/>
    <x v="81"/>
    <x v="530"/>
  </r>
  <r>
    <x v="6"/>
    <x v="1"/>
    <x v="0"/>
    <x v="1370"/>
    <x v="0"/>
    <x v="1358"/>
    <n v="2100590"/>
    <n v="2100582.87"/>
    <n v="7.13"/>
    <x v="81"/>
    <x v="530"/>
  </r>
  <r>
    <x v="6"/>
    <x v="1"/>
    <x v="0"/>
    <x v="1370"/>
    <x v="1"/>
    <x v="1358"/>
    <n v="878000"/>
    <n v="878000"/>
    <n v="0"/>
    <x v="81"/>
    <x v="530"/>
  </r>
  <r>
    <x v="6"/>
    <x v="1"/>
    <x v="0"/>
    <x v="1371"/>
    <x v="4"/>
    <x v="1359"/>
    <n v="2000"/>
    <n v="1373.46"/>
    <n v="626.54"/>
    <x v="81"/>
    <x v="531"/>
  </r>
  <r>
    <x v="6"/>
    <x v="1"/>
    <x v="0"/>
    <x v="1371"/>
    <x v="0"/>
    <x v="1359"/>
    <n v="1771193"/>
    <n v="1771192.8959999999"/>
    <n v="0.10400000000000001"/>
    <x v="81"/>
    <x v="531"/>
  </r>
  <r>
    <x v="6"/>
    <x v="1"/>
    <x v="0"/>
    <x v="1371"/>
    <x v="1"/>
    <x v="1359"/>
    <n v="10"/>
    <n v="0"/>
    <n v="10"/>
    <x v="81"/>
    <x v="531"/>
  </r>
  <r>
    <x v="6"/>
    <x v="1"/>
    <x v="0"/>
    <x v="1371"/>
    <x v="3"/>
    <x v="1359"/>
    <n v="907"/>
    <n v="877.25200000000007"/>
    <n v="29.748000000000001"/>
    <x v="81"/>
    <x v="531"/>
  </r>
  <r>
    <x v="6"/>
    <x v="1"/>
    <x v="1"/>
    <x v="1372"/>
    <x v="1"/>
    <x v="1360"/>
    <n v="10"/>
    <n v="0"/>
    <n v="10"/>
    <x v="38"/>
    <x v="532"/>
  </r>
  <r>
    <x v="6"/>
    <x v="1"/>
    <x v="1"/>
    <x v="1372"/>
    <x v="3"/>
    <x v="1360"/>
    <n v="60"/>
    <n v="59.069000000000003"/>
    <n v="0.93100000000000005"/>
    <x v="38"/>
    <x v="532"/>
  </r>
  <r>
    <x v="6"/>
    <x v="11"/>
    <x v="0"/>
    <x v="1373"/>
    <x v="0"/>
    <x v="1361"/>
    <n v="0"/>
    <n v="2014262.558"/>
    <n v="-2014262.558"/>
    <x v="81"/>
    <x v="533"/>
  </r>
  <r>
    <x v="6"/>
    <x v="1"/>
    <x v="0"/>
    <x v="1373"/>
    <x v="0"/>
    <x v="1361"/>
    <n v="5211000"/>
    <n v="5197095.7139999997"/>
    <n v="13904.286"/>
    <x v="81"/>
    <x v="533"/>
  </r>
  <r>
    <x v="6"/>
    <x v="1"/>
    <x v="0"/>
    <x v="1374"/>
    <x v="0"/>
    <x v="1362"/>
    <n v="10"/>
    <n v="0"/>
    <n v="10"/>
    <x v="38"/>
    <x v="70"/>
  </r>
  <r>
    <x v="6"/>
    <x v="1"/>
    <x v="0"/>
    <x v="1374"/>
    <x v="1"/>
    <x v="1362"/>
    <n v="10"/>
    <n v="0"/>
    <n v="10"/>
    <x v="38"/>
    <x v="70"/>
  </r>
  <r>
    <x v="6"/>
    <x v="1"/>
    <x v="0"/>
    <x v="1375"/>
    <x v="0"/>
    <x v="1363"/>
    <n v="3949000"/>
    <n v="0"/>
    <n v="3949000"/>
    <x v="6"/>
    <x v="15"/>
  </r>
  <r>
    <x v="6"/>
    <x v="1"/>
    <x v="0"/>
    <x v="1375"/>
    <x v="1"/>
    <x v="1363"/>
    <n v="70000"/>
    <n v="0"/>
    <n v="70000"/>
    <x v="6"/>
    <x v="15"/>
  </r>
  <r>
    <x v="6"/>
    <x v="1"/>
    <x v="0"/>
    <x v="1376"/>
    <x v="4"/>
    <x v="1364"/>
    <n v="0"/>
    <n v="0"/>
    <n v="0"/>
    <x v="38"/>
    <x v="70"/>
  </r>
  <r>
    <x v="6"/>
    <x v="1"/>
    <x v="0"/>
    <x v="1376"/>
    <x v="0"/>
    <x v="1364"/>
    <n v="517201"/>
    <n v="517193.12099999998"/>
    <n v="7.8790000000000004"/>
    <x v="38"/>
    <x v="70"/>
  </r>
  <r>
    <x v="6"/>
    <x v="1"/>
    <x v="0"/>
    <x v="1376"/>
    <x v="2"/>
    <x v="1364"/>
    <n v="1675000"/>
    <n v="1672279.3399999999"/>
    <n v="2720.66"/>
    <x v="38"/>
    <x v="70"/>
  </r>
  <r>
    <x v="6"/>
    <x v="1"/>
    <x v="0"/>
    <x v="1376"/>
    <x v="1"/>
    <x v="1364"/>
    <n v="9"/>
    <n v="0"/>
    <n v="9"/>
    <x v="38"/>
    <x v="70"/>
  </r>
  <r>
    <x v="6"/>
    <x v="1"/>
    <x v="0"/>
    <x v="1376"/>
    <x v="3"/>
    <x v="1364"/>
    <n v="360"/>
    <n v="157.518"/>
    <n v="202.482"/>
    <x v="38"/>
    <x v="70"/>
  </r>
  <r>
    <x v="6"/>
    <x v="1"/>
    <x v="0"/>
    <x v="1377"/>
    <x v="0"/>
    <x v="1365"/>
    <n v="10"/>
    <n v="0"/>
    <n v="10"/>
    <x v="81"/>
    <x v="534"/>
  </r>
  <r>
    <x v="6"/>
    <x v="1"/>
    <x v="0"/>
    <x v="1377"/>
    <x v="1"/>
    <x v="1365"/>
    <n v="10"/>
    <n v="0"/>
    <n v="10"/>
    <x v="81"/>
    <x v="534"/>
  </r>
  <r>
    <x v="6"/>
    <x v="1"/>
    <x v="0"/>
    <x v="1377"/>
    <x v="3"/>
    <x v="1365"/>
    <n v="700"/>
    <n v="0"/>
    <n v="700"/>
    <x v="81"/>
    <x v="534"/>
  </r>
  <r>
    <x v="6"/>
    <x v="1"/>
    <x v="0"/>
    <x v="1378"/>
    <x v="0"/>
    <x v="1032"/>
    <n v="0"/>
    <n v="0"/>
    <n v="0"/>
    <x v="81"/>
    <x v="535"/>
  </r>
  <r>
    <x v="6"/>
    <x v="1"/>
    <x v="0"/>
    <x v="1378"/>
    <x v="3"/>
    <x v="1032"/>
    <n v="0"/>
    <n v="0"/>
    <n v="0"/>
    <x v="81"/>
    <x v="535"/>
  </r>
  <r>
    <x v="6"/>
    <x v="1"/>
    <x v="0"/>
    <x v="1379"/>
    <x v="0"/>
    <x v="1366"/>
    <n v="1000"/>
    <n v="0"/>
    <n v="1000"/>
    <x v="6"/>
    <x v="15"/>
  </r>
  <r>
    <x v="6"/>
    <x v="1"/>
    <x v="0"/>
    <x v="1379"/>
    <x v="1"/>
    <x v="1366"/>
    <n v="1000"/>
    <n v="0"/>
    <n v="1000"/>
    <x v="6"/>
    <x v="15"/>
  </r>
  <r>
    <x v="6"/>
    <x v="11"/>
    <x v="0"/>
    <x v="1380"/>
    <x v="3"/>
    <x v="1367"/>
    <n v="0"/>
    <n v="129.953"/>
    <n v="-129.953"/>
    <x v="14"/>
    <x v="536"/>
  </r>
  <r>
    <x v="6"/>
    <x v="1"/>
    <x v="0"/>
    <x v="1380"/>
    <x v="0"/>
    <x v="1367"/>
    <n v="10"/>
    <n v="0"/>
    <n v="10"/>
    <x v="14"/>
    <x v="536"/>
  </r>
  <r>
    <x v="6"/>
    <x v="1"/>
    <x v="0"/>
    <x v="1380"/>
    <x v="1"/>
    <x v="1367"/>
    <n v="10"/>
    <n v="0"/>
    <n v="10"/>
    <x v="14"/>
    <x v="536"/>
  </r>
  <r>
    <x v="6"/>
    <x v="1"/>
    <x v="0"/>
    <x v="1381"/>
    <x v="0"/>
    <x v="1368"/>
    <n v="10"/>
    <n v="0"/>
    <n v="10"/>
    <x v="13"/>
    <x v="158"/>
  </r>
  <r>
    <x v="6"/>
    <x v="1"/>
    <x v="0"/>
    <x v="1381"/>
    <x v="1"/>
    <x v="1368"/>
    <n v="10"/>
    <n v="0"/>
    <n v="10"/>
    <x v="13"/>
    <x v="158"/>
  </r>
  <r>
    <x v="6"/>
    <x v="1"/>
    <x v="0"/>
    <x v="1382"/>
    <x v="0"/>
    <x v="1369"/>
    <n v="10"/>
    <n v="0"/>
    <n v="10"/>
    <x v="6"/>
    <x v="15"/>
  </r>
  <r>
    <x v="6"/>
    <x v="1"/>
    <x v="0"/>
    <x v="1382"/>
    <x v="1"/>
    <x v="1369"/>
    <n v="10"/>
    <n v="0"/>
    <n v="10"/>
    <x v="6"/>
    <x v="15"/>
  </r>
  <r>
    <x v="11"/>
    <x v="10"/>
    <x v="0"/>
    <x v="1383"/>
    <x v="4"/>
    <x v="1370"/>
    <n v="150000"/>
    <n v="142512.99600000001"/>
    <n v="7487.0039999999999"/>
    <x v="6"/>
    <x v="15"/>
  </r>
  <r>
    <x v="11"/>
    <x v="10"/>
    <x v="0"/>
    <x v="1383"/>
    <x v="5"/>
    <x v="1370"/>
    <n v="51125"/>
    <n v="51124.98"/>
    <n v="0.02"/>
    <x v="6"/>
    <x v="15"/>
  </r>
  <r>
    <x v="11"/>
    <x v="10"/>
    <x v="0"/>
    <x v="1383"/>
    <x v="6"/>
    <x v="1370"/>
    <n v="5112"/>
    <n v="5092"/>
    <n v="20"/>
    <x v="6"/>
    <x v="15"/>
  </r>
  <r>
    <x v="11"/>
    <x v="10"/>
    <x v="0"/>
    <x v="1383"/>
    <x v="0"/>
    <x v="1370"/>
    <n v="214036"/>
    <n v="214031.99900000001"/>
    <n v="4.0010000000000003"/>
    <x v="6"/>
    <x v="15"/>
  </r>
  <r>
    <x v="11"/>
    <x v="10"/>
    <x v="0"/>
    <x v="1383"/>
    <x v="1"/>
    <x v="1370"/>
    <n v="10225"/>
    <n v="10225"/>
    <n v="0"/>
    <x v="6"/>
    <x v="15"/>
  </r>
  <r>
    <x v="11"/>
    <x v="10"/>
    <x v="0"/>
    <x v="1384"/>
    <x v="4"/>
    <x v="1371"/>
    <n v="77115"/>
    <n v="74584.067999999999"/>
    <n v="2530.9320000000002"/>
    <x v="6"/>
    <x v="15"/>
  </r>
  <r>
    <x v="11"/>
    <x v="10"/>
    <x v="0"/>
    <x v="1385"/>
    <x v="4"/>
    <x v="1372"/>
    <n v="26624"/>
    <n v="26403.152000000002"/>
    <n v="220.84800000000001"/>
    <x v="6"/>
    <x v="15"/>
  </r>
  <r>
    <x v="11"/>
    <x v="10"/>
    <x v="0"/>
    <x v="1385"/>
    <x v="5"/>
    <x v="1372"/>
    <n v="34765"/>
    <n v="34646.031999999999"/>
    <n v="118.968"/>
    <x v="6"/>
    <x v="15"/>
  </r>
  <r>
    <x v="11"/>
    <x v="10"/>
    <x v="0"/>
    <x v="1385"/>
    <x v="1"/>
    <x v="1372"/>
    <n v="31698"/>
    <n v="31698"/>
    <n v="0"/>
    <x v="6"/>
    <x v="15"/>
  </r>
  <r>
    <x v="10"/>
    <x v="9"/>
    <x v="1"/>
    <x v="1386"/>
    <x v="1"/>
    <x v="1373"/>
    <n v="169157"/>
    <n v="169144.976"/>
    <n v="12.024000000000001"/>
    <x v="6"/>
    <x v="15"/>
  </r>
  <r>
    <x v="10"/>
    <x v="9"/>
    <x v="1"/>
    <x v="1386"/>
    <x v="3"/>
    <x v="1373"/>
    <n v="360"/>
    <n v="359.81800000000004"/>
    <n v="0.182"/>
    <x v="6"/>
    <x v="15"/>
  </r>
  <r>
    <x v="12"/>
    <x v="7"/>
    <x v="0"/>
    <x v="1387"/>
    <x v="1"/>
    <x v="1374"/>
    <n v="175460"/>
    <n v="166397.60200000001"/>
    <n v="9062.398000000001"/>
    <x v="47"/>
    <x v="86"/>
  </r>
  <r>
    <x v="12"/>
    <x v="7"/>
    <x v="0"/>
    <x v="1388"/>
    <x v="4"/>
    <x v="1375"/>
    <n v="778"/>
    <n v="15.8"/>
    <n v="762.2"/>
    <x v="36"/>
    <x v="68"/>
  </r>
  <r>
    <x v="12"/>
    <x v="7"/>
    <x v="0"/>
    <x v="1388"/>
    <x v="0"/>
    <x v="1375"/>
    <n v="2091549"/>
    <n v="1958381.781"/>
    <n v="133167.21900000001"/>
    <x v="36"/>
    <x v="68"/>
  </r>
  <r>
    <x v="12"/>
    <x v="7"/>
    <x v="0"/>
    <x v="1388"/>
    <x v="1"/>
    <x v="1375"/>
    <n v="324380"/>
    <n v="322961.75599999999"/>
    <n v="1418.2440000000001"/>
    <x v="36"/>
    <x v="68"/>
  </r>
  <r>
    <x v="12"/>
    <x v="7"/>
    <x v="0"/>
    <x v="1389"/>
    <x v="1"/>
    <x v="1376"/>
    <n v="10"/>
    <n v="0"/>
    <n v="10"/>
    <x v="36"/>
    <x v="68"/>
  </r>
  <r>
    <x v="12"/>
    <x v="7"/>
    <x v="0"/>
    <x v="1390"/>
    <x v="0"/>
    <x v="1377"/>
    <n v="5203522"/>
    <n v="5165136.1409999998"/>
    <n v="38385.858999999997"/>
    <x v="36"/>
    <x v="68"/>
  </r>
  <r>
    <x v="12"/>
    <x v="7"/>
    <x v="0"/>
    <x v="1391"/>
    <x v="4"/>
    <x v="1378"/>
    <n v="3200"/>
    <n v="2870.0430000000001"/>
    <n v="329.95699999999999"/>
    <x v="47"/>
    <x v="86"/>
  </r>
  <r>
    <x v="12"/>
    <x v="7"/>
    <x v="0"/>
    <x v="1391"/>
    <x v="0"/>
    <x v="1378"/>
    <n v="2155000"/>
    <n v="2151174.6779999998"/>
    <n v="3825.3220000000001"/>
    <x v="47"/>
    <x v="86"/>
  </r>
  <r>
    <x v="12"/>
    <x v="7"/>
    <x v="0"/>
    <x v="1391"/>
    <x v="1"/>
    <x v="1378"/>
    <n v="142000"/>
    <n v="141866.02900000001"/>
    <n v="133.971"/>
    <x v="47"/>
    <x v="86"/>
  </r>
  <r>
    <x v="12"/>
    <x v="7"/>
    <x v="0"/>
    <x v="1392"/>
    <x v="4"/>
    <x v="1379"/>
    <n v="876"/>
    <n v="453.101"/>
    <n v="422.899"/>
    <x v="47"/>
    <x v="390"/>
  </r>
  <r>
    <x v="12"/>
    <x v="7"/>
    <x v="0"/>
    <x v="1392"/>
    <x v="0"/>
    <x v="1379"/>
    <n v="170766"/>
    <n v="170765.03"/>
    <n v="0.97"/>
    <x v="47"/>
    <x v="390"/>
  </r>
  <r>
    <x v="12"/>
    <x v="7"/>
    <x v="0"/>
    <x v="1392"/>
    <x v="1"/>
    <x v="1379"/>
    <n v="47770"/>
    <n v="42520.826000000001"/>
    <n v="5249.174"/>
    <x v="47"/>
    <x v="390"/>
  </r>
  <r>
    <x v="12"/>
    <x v="7"/>
    <x v="0"/>
    <x v="1393"/>
    <x v="4"/>
    <x v="1380"/>
    <n v="245"/>
    <n v="243.43"/>
    <n v="1.57"/>
    <x v="6"/>
    <x v="15"/>
  </r>
  <r>
    <x v="12"/>
    <x v="7"/>
    <x v="0"/>
    <x v="1393"/>
    <x v="0"/>
    <x v="1380"/>
    <n v="6489"/>
    <n v="6488.6090000000004"/>
    <n v="0.39100000000000001"/>
    <x v="6"/>
    <x v="15"/>
  </r>
  <r>
    <x v="12"/>
    <x v="7"/>
    <x v="0"/>
    <x v="1393"/>
    <x v="1"/>
    <x v="1380"/>
    <n v="53542"/>
    <n v="53541.120000000003"/>
    <n v="0.88"/>
    <x v="6"/>
    <x v="15"/>
  </r>
  <r>
    <x v="5"/>
    <x v="1"/>
    <x v="0"/>
    <x v="1394"/>
    <x v="1"/>
    <x v="1381"/>
    <n v="91120"/>
    <n v="91113.525999999998"/>
    <n v="6.4740000000000002"/>
    <x v="129"/>
    <x v="537"/>
  </r>
  <r>
    <x v="5"/>
    <x v="1"/>
    <x v="0"/>
    <x v="1395"/>
    <x v="4"/>
    <x v="1382"/>
    <n v="15220"/>
    <n v="0"/>
    <n v="15220"/>
    <x v="94"/>
    <x v="538"/>
  </r>
  <r>
    <x v="5"/>
    <x v="1"/>
    <x v="0"/>
    <x v="1395"/>
    <x v="0"/>
    <x v="1382"/>
    <n v="2861308"/>
    <n v="2861298.4610000001"/>
    <n v="9.5389999999999997"/>
    <x v="94"/>
    <x v="538"/>
  </r>
  <r>
    <x v="5"/>
    <x v="1"/>
    <x v="0"/>
    <x v="1395"/>
    <x v="1"/>
    <x v="1382"/>
    <n v="409800"/>
    <n v="409799.30800000002"/>
    <n v="0.69200000000000006"/>
    <x v="94"/>
    <x v="538"/>
  </r>
  <r>
    <x v="5"/>
    <x v="1"/>
    <x v="0"/>
    <x v="1395"/>
    <x v="3"/>
    <x v="1382"/>
    <n v="1332"/>
    <n v="483.53500000000003"/>
    <n v="848.46500000000003"/>
    <x v="94"/>
    <x v="538"/>
  </r>
  <r>
    <x v="5"/>
    <x v="1"/>
    <x v="0"/>
    <x v="1396"/>
    <x v="4"/>
    <x v="1383"/>
    <n v="7210"/>
    <n v="0"/>
    <n v="7210"/>
    <x v="94"/>
    <x v="538"/>
  </r>
  <r>
    <x v="5"/>
    <x v="1"/>
    <x v="0"/>
    <x v="1396"/>
    <x v="0"/>
    <x v="1383"/>
    <n v="3342470"/>
    <n v="3341969.5529999998"/>
    <n v="500.447"/>
    <x v="94"/>
    <x v="538"/>
  </r>
  <r>
    <x v="5"/>
    <x v="11"/>
    <x v="0"/>
    <x v="1397"/>
    <x v="0"/>
    <x v="1384"/>
    <n v="0"/>
    <n v="3017295.7409999999"/>
    <n v="-3017295.7409999999"/>
    <x v="94"/>
    <x v="538"/>
  </r>
  <r>
    <x v="5"/>
    <x v="11"/>
    <x v="0"/>
    <x v="1397"/>
    <x v="1"/>
    <x v="1384"/>
    <n v="0"/>
    <n v="35422.92"/>
    <n v="-35422.92"/>
    <x v="94"/>
    <x v="538"/>
  </r>
  <r>
    <x v="5"/>
    <x v="11"/>
    <x v="0"/>
    <x v="1397"/>
    <x v="3"/>
    <x v="1384"/>
    <n v="0"/>
    <n v="119.714"/>
    <n v="-119.714"/>
    <x v="94"/>
    <x v="538"/>
  </r>
  <r>
    <x v="5"/>
    <x v="1"/>
    <x v="0"/>
    <x v="1397"/>
    <x v="4"/>
    <x v="1384"/>
    <n v="0"/>
    <n v="0"/>
    <n v="0"/>
    <x v="94"/>
    <x v="538"/>
  </r>
  <r>
    <x v="5"/>
    <x v="1"/>
    <x v="0"/>
    <x v="1397"/>
    <x v="0"/>
    <x v="1384"/>
    <n v="0"/>
    <n v="0"/>
    <n v="0"/>
    <x v="94"/>
    <x v="538"/>
  </r>
  <r>
    <x v="5"/>
    <x v="1"/>
    <x v="0"/>
    <x v="1397"/>
    <x v="1"/>
    <x v="1384"/>
    <n v="0"/>
    <n v="0"/>
    <n v="0"/>
    <x v="94"/>
    <x v="538"/>
  </r>
  <r>
    <x v="5"/>
    <x v="1"/>
    <x v="0"/>
    <x v="1398"/>
    <x v="1"/>
    <x v="1385"/>
    <n v="5"/>
    <n v="0"/>
    <n v="5"/>
    <x v="11"/>
    <x v="539"/>
  </r>
  <r>
    <x v="5"/>
    <x v="1"/>
    <x v="0"/>
    <x v="1398"/>
    <x v="3"/>
    <x v="1385"/>
    <n v="70"/>
    <n v="63.007000000000005"/>
    <n v="6.9930000000000003"/>
    <x v="11"/>
    <x v="539"/>
  </r>
  <r>
    <x v="5"/>
    <x v="1"/>
    <x v="0"/>
    <x v="1399"/>
    <x v="0"/>
    <x v="1386"/>
    <n v="10"/>
    <n v="0"/>
    <n v="10"/>
    <x v="11"/>
    <x v="540"/>
  </r>
  <r>
    <x v="5"/>
    <x v="1"/>
    <x v="0"/>
    <x v="1399"/>
    <x v="2"/>
    <x v="1386"/>
    <n v="1000"/>
    <n v="764.11800000000005"/>
    <n v="235.88200000000001"/>
    <x v="11"/>
    <x v="540"/>
  </r>
  <r>
    <x v="5"/>
    <x v="1"/>
    <x v="0"/>
    <x v="1400"/>
    <x v="1"/>
    <x v="1387"/>
    <n v="5"/>
    <n v="0"/>
    <n v="5"/>
    <x v="9"/>
    <x v="34"/>
  </r>
  <r>
    <x v="5"/>
    <x v="1"/>
    <x v="0"/>
    <x v="1400"/>
    <x v="3"/>
    <x v="1387"/>
    <n v="320"/>
    <n v="56.707000000000001"/>
    <n v="263.29300000000001"/>
    <x v="9"/>
    <x v="34"/>
  </r>
  <r>
    <x v="5"/>
    <x v="11"/>
    <x v="0"/>
    <x v="1401"/>
    <x v="0"/>
    <x v="1388"/>
    <n v="0"/>
    <n v="1201945.024"/>
    <n v="-1201945.024"/>
    <x v="94"/>
    <x v="538"/>
  </r>
  <r>
    <x v="5"/>
    <x v="1"/>
    <x v="0"/>
    <x v="1401"/>
    <x v="0"/>
    <x v="1388"/>
    <n v="4990000"/>
    <n v="4983507.4340000004"/>
    <n v="6492.5660000000007"/>
    <x v="94"/>
    <x v="538"/>
  </r>
  <r>
    <x v="5"/>
    <x v="1"/>
    <x v="0"/>
    <x v="1402"/>
    <x v="0"/>
    <x v="1389"/>
    <n v="2301000"/>
    <n v="0"/>
    <n v="2301000"/>
    <x v="6"/>
    <x v="15"/>
  </r>
  <r>
    <x v="5"/>
    <x v="1"/>
    <x v="0"/>
    <x v="1402"/>
    <x v="1"/>
    <x v="1389"/>
    <n v="370000"/>
    <n v="0"/>
    <n v="370000"/>
    <x v="6"/>
    <x v="15"/>
  </r>
  <r>
    <x v="5"/>
    <x v="1"/>
    <x v="0"/>
    <x v="1403"/>
    <x v="2"/>
    <x v="1390"/>
    <n v="1448"/>
    <n v="656.54100000000005"/>
    <n v="791.45900000000006"/>
    <x v="9"/>
    <x v="541"/>
  </r>
  <r>
    <x v="5"/>
    <x v="1"/>
    <x v="0"/>
    <x v="1404"/>
    <x v="1"/>
    <x v="1391"/>
    <n v="0"/>
    <n v="0"/>
    <n v="0"/>
    <x v="94"/>
    <x v="542"/>
  </r>
  <r>
    <x v="5"/>
    <x v="1"/>
    <x v="0"/>
    <x v="1404"/>
    <x v="3"/>
    <x v="1391"/>
    <n v="320"/>
    <n v="113.414"/>
    <n v="206.58600000000001"/>
    <x v="94"/>
    <x v="542"/>
  </r>
  <r>
    <x v="5"/>
    <x v="1"/>
    <x v="0"/>
    <x v="1405"/>
    <x v="0"/>
    <x v="1392"/>
    <n v="1000"/>
    <n v="0"/>
    <n v="1000"/>
    <x v="6"/>
    <x v="15"/>
  </r>
  <r>
    <x v="5"/>
    <x v="1"/>
    <x v="0"/>
    <x v="1406"/>
    <x v="1"/>
    <x v="1393"/>
    <n v="10"/>
    <n v="0"/>
    <n v="10"/>
    <x v="10"/>
    <x v="543"/>
  </r>
  <r>
    <x v="10"/>
    <x v="7"/>
    <x v="0"/>
    <x v="1407"/>
    <x v="1"/>
    <x v="1394"/>
    <n v="41252"/>
    <n v="41009"/>
    <n v="243"/>
    <x v="54"/>
    <x v="221"/>
  </r>
  <r>
    <x v="8"/>
    <x v="1"/>
    <x v="0"/>
    <x v="1408"/>
    <x v="1"/>
    <x v="1395"/>
    <n v="380300"/>
    <n v="374940.03700000001"/>
    <n v="5359.9630000000006"/>
    <x v="16"/>
    <x v="224"/>
  </r>
  <r>
    <x v="8"/>
    <x v="1"/>
    <x v="0"/>
    <x v="1409"/>
    <x v="1"/>
    <x v="1396"/>
    <n v="0"/>
    <n v="0"/>
    <n v="0"/>
    <x v="6"/>
    <x v="15"/>
  </r>
  <r>
    <x v="8"/>
    <x v="1"/>
    <x v="0"/>
    <x v="1410"/>
    <x v="2"/>
    <x v="1397"/>
    <n v="0"/>
    <n v="0"/>
    <n v="0"/>
    <x v="16"/>
    <x v="29"/>
  </r>
  <r>
    <x v="8"/>
    <x v="1"/>
    <x v="0"/>
    <x v="1411"/>
    <x v="1"/>
    <x v="1398"/>
    <n v="194926"/>
    <n v="194845.91099999999"/>
    <n v="80.088999999999999"/>
    <x v="16"/>
    <x v="146"/>
  </r>
  <r>
    <x v="8"/>
    <x v="1"/>
    <x v="0"/>
    <x v="1412"/>
    <x v="1"/>
    <x v="1399"/>
    <n v="21000"/>
    <n v="20912.5"/>
    <n v="87.5"/>
    <x v="16"/>
    <x v="308"/>
  </r>
  <r>
    <x v="8"/>
    <x v="1"/>
    <x v="0"/>
    <x v="1413"/>
    <x v="4"/>
    <x v="1400"/>
    <n v="180"/>
    <n v="73.029000000000011"/>
    <n v="106.971"/>
    <x v="25"/>
    <x v="149"/>
  </r>
  <r>
    <x v="8"/>
    <x v="1"/>
    <x v="0"/>
    <x v="1413"/>
    <x v="0"/>
    <x v="1400"/>
    <n v="2580240"/>
    <n v="2580236.0279999999"/>
    <n v="3.972"/>
    <x v="25"/>
    <x v="149"/>
  </r>
  <r>
    <x v="8"/>
    <x v="1"/>
    <x v="0"/>
    <x v="1413"/>
    <x v="2"/>
    <x v="1400"/>
    <n v="0"/>
    <n v="0"/>
    <n v="0"/>
    <x v="25"/>
    <x v="149"/>
  </r>
  <r>
    <x v="8"/>
    <x v="1"/>
    <x v="0"/>
    <x v="1413"/>
    <x v="1"/>
    <x v="1400"/>
    <n v="277690"/>
    <n v="277686.89500000002"/>
    <n v="3.105"/>
    <x v="25"/>
    <x v="149"/>
  </r>
  <r>
    <x v="8"/>
    <x v="1"/>
    <x v="0"/>
    <x v="1414"/>
    <x v="0"/>
    <x v="1401"/>
    <n v="10"/>
    <n v="0"/>
    <n v="10"/>
    <x v="16"/>
    <x v="105"/>
  </r>
  <r>
    <x v="8"/>
    <x v="1"/>
    <x v="0"/>
    <x v="1414"/>
    <x v="2"/>
    <x v="1401"/>
    <n v="61500"/>
    <n v="56562.974000000002"/>
    <n v="4937.0259999999998"/>
    <x v="16"/>
    <x v="105"/>
  </r>
  <r>
    <x v="8"/>
    <x v="1"/>
    <x v="0"/>
    <x v="1414"/>
    <x v="1"/>
    <x v="1401"/>
    <n v="10"/>
    <n v="0"/>
    <n v="10"/>
    <x v="16"/>
    <x v="105"/>
  </r>
  <r>
    <x v="8"/>
    <x v="1"/>
    <x v="0"/>
    <x v="1414"/>
    <x v="3"/>
    <x v="1401"/>
    <n v="490"/>
    <n v="487.971"/>
    <n v="2.0289999999999999"/>
    <x v="16"/>
    <x v="105"/>
  </r>
  <r>
    <x v="8"/>
    <x v="1"/>
    <x v="0"/>
    <x v="1415"/>
    <x v="0"/>
    <x v="1402"/>
    <n v="11222"/>
    <n v="0"/>
    <n v="11222"/>
    <x v="6"/>
    <x v="15"/>
  </r>
  <r>
    <x v="8"/>
    <x v="1"/>
    <x v="0"/>
    <x v="1415"/>
    <x v="1"/>
    <x v="1402"/>
    <n v="970"/>
    <n v="0"/>
    <n v="970"/>
    <x v="6"/>
    <x v="15"/>
  </r>
  <r>
    <x v="8"/>
    <x v="1"/>
    <x v="0"/>
    <x v="1416"/>
    <x v="0"/>
    <x v="1403"/>
    <n v="250"/>
    <n v="0"/>
    <n v="250"/>
    <x v="6"/>
    <x v="15"/>
  </r>
  <r>
    <x v="8"/>
    <x v="1"/>
    <x v="0"/>
    <x v="1417"/>
    <x v="0"/>
    <x v="1404"/>
    <n v="10"/>
    <n v="0"/>
    <n v="10"/>
    <x v="16"/>
    <x v="146"/>
  </r>
  <r>
    <x v="8"/>
    <x v="1"/>
    <x v="0"/>
    <x v="1417"/>
    <x v="2"/>
    <x v="1404"/>
    <n v="937000"/>
    <n v="932500.55"/>
    <n v="4499.45"/>
    <x v="16"/>
    <x v="146"/>
  </r>
  <r>
    <x v="8"/>
    <x v="1"/>
    <x v="0"/>
    <x v="1417"/>
    <x v="1"/>
    <x v="1404"/>
    <n v="10"/>
    <n v="0"/>
    <n v="10"/>
    <x v="16"/>
    <x v="146"/>
  </r>
  <r>
    <x v="8"/>
    <x v="1"/>
    <x v="0"/>
    <x v="1417"/>
    <x v="3"/>
    <x v="1404"/>
    <n v="200"/>
    <n v="129.953"/>
    <n v="70.046999999999997"/>
    <x v="16"/>
    <x v="146"/>
  </r>
  <r>
    <x v="8"/>
    <x v="1"/>
    <x v="0"/>
    <x v="1418"/>
    <x v="4"/>
    <x v="1405"/>
    <n v="0"/>
    <n v="0"/>
    <n v="0"/>
    <x v="16"/>
    <x v="308"/>
  </r>
  <r>
    <x v="8"/>
    <x v="1"/>
    <x v="0"/>
    <x v="1418"/>
    <x v="0"/>
    <x v="1405"/>
    <n v="2360710"/>
    <n v="2360709.415"/>
    <n v="0.58500000000000008"/>
    <x v="16"/>
    <x v="308"/>
  </r>
  <r>
    <x v="8"/>
    <x v="1"/>
    <x v="0"/>
    <x v="1418"/>
    <x v="2"/>
    <x v="1405"/>
    <n v="1000"/>
    <n v="560"/>
    <n v="440"/>
    <x v="16"/>
    <x v="308"/>
  </r>
  <r>
    <x v="8"/>
    <x v="1"/>
    <x v="0"/>
    <x v="1418"/>
    <x v="1"/>
    <x v="1405"/>
    <n v="168090"/>
    <n v="168089.576"/>
    <n v="0.42400000000000004"/>
    <x v="16"/>
    <x v="308"/>
  </r>
  <r>
    <x v="8"/>
    <x v="1"/>
    <x v="0"/>
    <x v="1419"/>
    <x v="0"/>
    <x v="1406"/>
    <n v="52090"/>
    <n v="44873.313999999998"/>
    <n v="7216.6860000000006"/>
    <x v="6"/>
    <x v="15"/>
  </r>
  <r>
    <x v="8"/>
    <x v="1"/>
    <x v="0"/>
    <x v="1420"/>
    <x v="4"/>
    <x v="1407"/>
    <n v="750"/>
    <n v="438.17400000000004"/>
    <n v="311.82600000000002"/>
    <x v="16"/>
    <x v="148"/>
  </r>
  <r>
    <x v="8"/>
    <x v="1"/>
    <x v="0"/>
    <x v="1420"/>
    <x v="0"/>
    <x v="1407"/>
    <n v="1324690"/>
    <n v="1323938.304"/>
    <n v="751.69600000000003"/>
    <x v="16"/>
    <x v="148"/>
  </r>
  <r>
    <x v="8"/>
    <x v="1"/>
    <x v="0"/>
    <x v="1420"/>
    <x v="2"/>
    <x v="1407"/>
    <n v="0"/>
    <n v="0"/>
    <n v="0"/>
    <x v="16"/>
    <x v="148"/>
  </r>
  <r>
    <x v="8"/>
    <x v="1"/>
    <x v="0"/>
    <x v="1420"/>
    <x v="1"/>
    <x v="1407"/>
    <n v="240120"/>
    <n v="239928.80499999999"/>
    <n v="191.19500000000002"/>
    <x v="16"/>
    <x v="148"/>
  </r>
  <r>
    <x v="8"/>
    <x v="1"/>
    <x v="0"/>
    <x v="1421"/>
    <x v="1"/>
    <x v="1408"/>
    <n v="413960"/>
    <n v="413950.32400000002"/>
    <n v="9.6760000000000002"/>
    <x v="16"/>
    <x v="147"/>
  </r>
  <r>
    <x v="8"/>
    <x v="1"/>
    <x v="0"/>
    <x v="1422"/>
    <x v="1"/>
    <x v="1409"/>
    <n v="10"/>
    <n v="0"/>
    <n v="10"/>
    <x v="16"/>
    <x v="148"/>
  </r>
  <r>
    <x v="9"/>
    <x v="7"/>
    <x v="0"/>
    <x v="1423"/>
    <x v="4"/>
    <x v="1410"/>
    <n v="290470"/>
    <n v="270081.16200000001"/>
    <n v="20388.838"/>
    <x v="23"/>
    <x v="297"/>
  </r>
  <r>
    <x v="9"/>
    <x v="7"/>
    <x v="0"/>
    <x v="1423"/>
    <x v="0"/>
    <x v="1410"/>
    <n v="4765682"/>
    <n v="4763227.6140000001"/>
    <n v="2454.386"/>
    <x v="23"/>
    <x v="297"/>
  </r>
  <r>
    <x v="9"/>
    <x v="7"/>
    <x v="0"/>
    <x v="1423"/>
    <x v="1"/>
    <x v="1410"/>
    <n v="247643"/>
    <n v="245494.31400000001"/>
    <n v="2148.6860000000001"/>
    <x v="23"/>
    <x v="297"/>
  </r>
  <r>
    <x v="9"/>
    <x v="7"/>
    <x v="0"/>
    <x v="1424"/>
    <x v="1"/>
    <x v="1411"/>
    <n v="2200"/>
    <n v="2095.1460000000002"/>
    <n v="104.854"/>
    <x v="20"/>
    <x v="395"/>
  </r>
  <r>
    <x v="9"/>
    <x v="7"/>
    <x v="0"/>
    <x v="1425"/>
    <x v="0"/>
    <x v="1412"/>
    <n v="198401"/>
    <n v="197007.799"/>
    <n v="1393.201"/>
    <x v="6"/>
    <x v="15"/>
  </r>
  <r>
    <x v="9"/>
    <x v="7"/>
    <x v="0"/>
    <x v="1426"/>
    <x v="0"/>
    <x v="1413"/>
    <n v="1878712"/>
    <n v="1878711.2830000001"/>
    <n v="0.71700000000000008"/>
    <x v="20"/>
    <x v="395"/>
  </r>
  <r>
    <x v="9"/>
    <x v="7"/>
    <x v="0"/>
    <x v="1426"/>
    <x v="1"/>
    <x v="1413"/>
    <n v="247914"/>
    <n v="247912.44399999999"/>
    <n v="1.556"/>
    <x v="20"/>
    <x v="395"/>
  </r>
  <r>
    <x v="9"/>
    <x v="7"/>
    <x v="0"/>
    <x v="1427"/>
    <x v="1"/>
    <x v="1414"/>
    <n v="480588"/>
    <n v="480237.02100000001"/>
    <n v="350.97900000000004"/>
    <x v="20"/>
    <x v="395"/>
  </r>
  <r>
    <x v="9"/>
    <x v="7"/>
    <x v="0"/>
    <x v="1428"/>
    <x v="0"/>
    <x v="1415"/>
    <n v="300458"/>
    <n v="300457.65299999999"/>
    <n v="0.34700000000000003"/>
    <x v="20"/>
    <x v="395"/>
  </r>
  <r>
    <x v="9"/>
    <x v="7"/>
    <x v="0"/>
    <x v="1429"/>
    <x v="4"/>
    <x v="1416"/>
    <n v="10"/>
    <n v="0"/>
    <n v="10"/>
    <x v="23"/>
    <x v="297"/>
  </r>
  <r>
    <x v="9"/>
    <x v="7"/>
    <x v="0"/>
    <x v="1429"/>
    <x v="0"/>
    <x v="1416"/>
    <n v="10"/>
    <n v="0"/>
    <n v="10"/>
    <x v="23"/>
    <x v="297"/>
  </r>
  <r>
    <x v="9"/>
    <x v="7"/>
    <x v="0"/>
    <x v="1429"/>
    <x v="1"/>
    <x v="1416"/>
    <n v="10"/>
    <n v="0"/>
    <n v="10"/>
    <x v="23"/>
    <x v="297"/>
  </r>
  <r>
    <x v="9"/>
    <x v="7"/>
    <x v="0"/>
    <x v="1429"/>
    <x v="3"/>
    <x v="1416"/>
    <n v="100"/>
    <n v="59.069000000000003"/>
    <n v="40.931000000000004"/>
    <x v="23"/>
    <x v="297"/>
  </r>
  <r>
    <x v="7"/>
    <x v="1"/>
    <x v="0"/>
    <x v="1430"/>
    <x v="1"/>
    <x v="1417"/>
    <n v="100000"/>
    <n v="100000"/>
    <n v="0"/>
    <x v="86"/>
    <x v="544"/>
  </r>
  <r>
    <x v="7"/>
    <x v="1"/>
    <x v="0"/>
    <x v="1431"/>
    <x v="4"/>
    <x v="1418"/>
    <n v="1470"/>
    <n v="1411.894"/>
    <n v="58.106000000000002"/>
    <x v="88"/>
    <x v="545"/>
  </r>
  <r>
    <x v="7"/>
    <x v="1"/>
    <x v="0"/>
    <x v="1431"/>
    <x v="0"/>
    <x v="1418"/>
    <n v="3784290"/>
    <n v="3784289.8629999999"/>
    <n v="0.13700000000000001"/>
    <x v="88"/>
    <x v="545"/>
  </r>
  <r>
    <x v="7"/>
    <x v="1"/>
    <x v="0"/>
    <x v="1431"/>
    <x v="1"/>
    <x v="1418"/>
    <n v="232620"/>
    <n v="232620"/>
    <n v="0"/>
    <x v="88"/>
    <x v="545"/>
  </r>
  <r>
    <x v="7"/>
    <x v="1"/>
    <x v="0"/>
    <x v="1431"/>
    <x v="3"/>
    <x v="1418"/>
    <n v="360"/>
    <n v="358.48700000000002"/>
    <n v="1.5130000000000001"/>
    <x v="88"/>
    <x v="545"/>
  </r>
  <r>
    <x v="7"/>
    <x v="1"/>
    <x v="0"/>
    <x v="1432"/>
    <x v="4"/>
    <x v="1419"/>
    <n v="490"/>
    <n v="486.86"/>
    <n v="3.14"/>
    <x v="88"/>
    <x v="232"/>
  </r>
  <r>
    <x v="7"/>
    <x v="1"/>
    <x v="0"/>
    <x v="1432"/>
    <x v="0"/>
    <x v="1419"/>
    <n v="838550"/>
    <n v="838544.67500000005"/>
    <n v="5.3250000000000002"/>
    <x v="88"/>
    <x v="232"/>
  </r>
  <r>
    <x v="7"/>
    <x v="1"/>
    <x v="0"/>
    <x v="1432"/>
    <x v="1"/>
    <x v="1419"/>
    <n v="440650"/>
    <n v="440650"/>
    <n v="0"/>
    <x v="88"/>
    <x v="232"/>
  </r>
  <r>
    <x v="7"/>
    <x v="1"/>
    <x v="0"/>
    <x v="1432"/>
    <x v="3"/>
    <x v="1419"/>
    <n v="70"/>
    <n v="65.189000000000007"/>
    <n v="4.8109999999999999"/>
    <x v="88"/>
    <x v="232"/>
  </r>
  <r>
    <x v="7"/>
    <x v="1"/>
    <x v="0"/>
    <x v="1433"/>
    <x v="4"/>
    <x v="1420"/>
    <n v="350"/>
    <n v="340.80200000000002"/>
    <n v="9.1980000000000004"/>
    <x v="88"/>
    <x v="232"/>
  </r>
  <r>
    <x v="7"/>
    <x v="1"/>
    <x v="0"/>
    <x v="1433"/>
    <x v="0"/>
    <x v="1420"/>
    <n v="368470"/>
    <n v="347851.79499999998"/>
    <n v="20618.205000000002"/>
    <x v="88"/>
    <x v="232"/>
  </r>
  <r>
    <x v="7"/>
    <x v="1"/>
    <x v="0"/>
    <x v="1433"/>
    <x v="1"/>
    <x v="1420"/>
    <n v="441150"/>
    <n v="441146.08199999999"/>
    <n v="3.9180000000000001"/>
    <x v="88"/>
    <x v="232"/>
  </r>
  <r>
    <x v="7"/>
    <x v="1"/>
    <x v="0"/>
    <x v="1433"/>
    <x v="3"/>
    <x v="1420"/>
    <n v="70"/>
    <n v="65.189000000000007"/>
    <n v="4.8109999999999999"/>
    <x v="88"/>
    <x v="232"/>
  </r>
  <r>
    <x v="7"/>
    <x v="1"/>
    <x v="1"/>
    <x v="1434"/>
    <x v="1"/>
    <x v="1421"/>
    <n v="10"/>
    <n v="0"/>
    <n v="10"/>
    <x v="85"/>
    <x v="546"/>
  </r>
  <r>
    <x v="7"/>
    <x v="1"/>
    <x v="1"/>
    <x v="1434"/>
    <x v="3"/>
    <x v="1421"/>
    <n v="500"/>
    <n v="63.007000000000005"/>
    <n v="436.99299999999999"/>
    <x v="85"/>
    <x v="546"/>
  </r>
  <r>
    <x v="7"/>
    <x v="11"/>
    <x v="0"/>
    <x v="1435"/>
    <x v="0"/>
    <x v="494"/>
    <n v="0"/>
    <n v="945656.95600000001"/>
    <n v="-945656.95600000001"/>
    <x v="88"/>
    <x v="232"/>
  </r>
  <r>
    <x v="7"/>
    <x v="1"/>
    <x v="0"/>
    <x v="1435"/>
    <x v="0"/>
    <x v="494"/>
    <n v="3429000"/>
    <n v="3422168.2349999999"/>
    <n v="6831.7650000000003"/>
    <x v="88"/>
    <x v="232"/>
  </r>
  <r>
    <x v="7"/>
    <x v="11"/>
    <x v="0"/>
    <x v="1436"/>
    <x v="2"/>
    <x v="495"/>
    <n v="0"/>
    <n v="8973.0810000000001"/>
    <n v="-8973.0810000000001"/>
    <x v="89"/>
    <x v="233"/>
  </r>
  <r>
    <x v="7"/>
    <x v="1"/>
    <x v="0"/>
    <x v="1437"/>
    <x v="4"/>
    <x v="1422"/>
    <n v="390"/>
    <n v="365.14500000000004"/>
    <n v="24.855"/>
    <x v="88"/>
    <x v="545"/>
  </r>
  <r>
    <x v="7"/>
    <x v="1"/>
    <x v="0"/>
    <x v="1437"/>
    <x v="0"/>
    <x v="1422"/>
    <n v="719593"/>
    <n v="719593"/>
    <n v="0"/>
    <x v="88"/>
    <x v="545"/>
  </r>
  <r>
    <x v="7"/>
    <x v="1"/>
    <x v="0"/>
    <x v="1437"/>
    <x v="1"/>
    <x v="1422"/>
    <n v="94790"/>
    <n v="92836.516000000003"/>
    <n v="1953.4840000000002"/>
    <x v="88"/>
    <x v="545"/>
  </r>
  <r>
    <x v="7"/>
    <x v="1"/>
    <x v="0"/>
    <x v="1437"/>
    <x v="3"/>
    <x v="1422"/>
    <n v="147"/>
    <n v="141.88400000000001"/>
    <n v="5.1160000000000005"/>
    <x v="88"/>
    <x v="545"/>
  </r>
  <r>
    <x v="7"/>
    <x v="1"/>
    <x v="0"/>
    <x v="1438"/>
    <x v="0"/>
    <x v="1423"/>
    <n v="1000"/>
    <n v="0"/>
    <n v="1000"/>
    <x v="6"/>
    <x v="15"/>
  </r>
  <r>
    <x v="7"/>
    <x v="1"/>
    <x v="0"/>
    <x v="1438"/>
    <x v="1"/>
    <x v="1423"/>
    <n v="1000"/>
    <n v="0"/>
    <n v="1000"/>
    <x v="6"/>
    <x v="15"/>
  </r>
  <r>
    <x v="7"/>
    <x v="6"/>
    <x v="1"/>
    <x v="1439"/>
    <x v="1"/>
    <x v="1424"/>
    <n v="74515"/>
    <n v="74513.119999999995"/>
    <n v="1.8800000000000001"/>
    <x v="89"/>
    <x v="251"/>
  </r>
  <r>
    <x v="7"/>
    <x v="6"/>
    <x v="1"/>
    <x v="1439"/>
    <x v="3"/>
    <x v="1424"/>
    <n v="90"/>
    <n v="76.694000000000003"/>
    <n v="13.306000000000001"/>
    <x v="89"/>
    <x v="251"/>
  </r>
  <r>
    <x v="7"/>
    <x v="7"/>
    <x v="0"/>
    <x v="1440"/>
    <x v="4"/>
    <x v="1425"/>
    <n v="1648"/>
    <n v="1647.9750000000001"/>
    <n v="2.5000000000000001E-2"/>
    <x v="86"/>
    <x v="228"/>
  </r>
  <r>
    <x v="7"/>
    <x v="7"/>
    <x v="0"/>
    <x v="1440"/>
    <x v="0"/>
    <x v="1425"/>
    <n v="703720"/>
    <n v="696319.076"/>
    <n v="7400.924"/>
    <x v="86"/>
    <x v="228"/>
  </r>
  <r>
    <x v="7"/>
    <x v="7"/>
    <x v="0"/>
    <x v="1440"/>
    <x v="1"/>
    <x v="1425"/>
    <n v="67125"/>
    <n v="67124.23"/>
    <n v="0.77"/>
    <x v="86"/>
    <x v="228"/>
  </r>
  <r>
    <x v="9"/>
    <x v="1"/>
    <x v="0"/>
    <x v="1441"/>
    <x v="0"/>
    <x v="1426"/>
    <n v="47000"/>
    <n v="0"/>
    <n v="47000"/>
    <x v="120"/>
    <x v="340"/>
  </r>
  <r>
    <x v="9"/>
    <x v="1"/>
    <x v="0"/>
    <x v="1441"/>
    <x v="1"/>
    <x v="1426"/>
    <n v="76000"/>
    <n v="75651.351999999999"/>
    <n v="348.64800000000002"/>
    <x v="120"/>
    <x v="340"/>
  </r>
  <r>
    <x v="9"/>
    <x v="1"/>
    <x v="0"/>
    <x v="1442"/>
    <x v="0"/>
    <x v="1427"/>
    <n v="10"/>
    <n v="0"/>
    <n v="10"/>
    <x v="158"/>
    <x v="547"/>
  </r>
  <r>
    <x v="9"/>
    <x v="1"/>
    <x v="0"/>
    <x v="1442"/>
    <x v="1"/>
    <x v="1427"/>
    <n v="10"/>
    <n v="0"/>
    <n v="10"/>
    <x v="158"/>
    <x v="547"/>
  </r>
  <r>
    <x v="9"/>
    <x v="1"/>
    <x v="0"/>
    <x v="1442"/>
    <x v="3"/>
    <x v="1427"/>
    <n v="200"/>
    <n v="126.015"/>
    <n v="73.984999999999999"/>
    <x v="158"/>
    <x v="547"/>
  </r>
  <r>
    <x v="9"/>
    <x v="1"/>
    <x v="0"/>
    <x v="1443"/>
    <x v="0"/>
    <x v="1428"/>
    <n v="0"/>
    <n v="0"/>
    <n v="0"/>
    <x v="124"/>
    <x v="393"/>
  </r>
  <r>
    <x v="9"/>
    <x v="1"/>
    <x v="0"/>
    <x v="1443"/>
    <x v="1"/>
    <x v="1428"/>
    <n v="5"/>
    <n v="0"/>
    <n v="5"/>
    <x v="124"/>
    <x v="393"/>
  </r>
  <r>
    <x v="9"/>
    <x v="1"/>
    <x v="0"/>
    <x v="1443"/>
    <x v="3"/>
    <x v="1428"/>
    <n v="0"/>
    <n v="0"/>
    <n v="0"/>
    <x v="124"/>
    <x v="393"/>
  </r>
  <r>
    <x v="6"/>
    <x v="1"/>
    <x v="0"/>
    <x v="1444"/>
    <x v="2"/>
    <x v="1429"/>
    <n v="500"/>
    <n v="58.81"/>
    <n v="441.19"/>
    <x v="13"/>
    <x v="158"/>
  </r>
  <r>
    <x v="6"/>
    <x v="1"/>
    <x v="0"/>
    <x v="1445"/>
    <x v="2"/>
    <x v="1430"/>
    <n v="1000"/>
    <n v="962.45699999999999"/>
    <n v="37.542999999999999"/>
    <x v="6"/>
    <x v="15"/>
  </r>
  <r>
    <x v="6"/>
    <x v="1"/>
    <x v="0"/>
    <x v="1446"/>
    <x v="0"/>
    <x v="1431"/>
    <n v="2830"/>
    <n v="2779.5260000000003"/>
    <n v="50.474000000000004"/>
    <x v="14"/>
    <x v="548"/>
  </r>
  <r>
    <x v="6"/>
    <x v="1"/>
    <x v="0"/>
    <x v="1446"/>
    <x v="2"/>
    <x v="1431"/>
    <n v="0"/>
    <n v="0"/>
    <n v="0"/>
    <x v="14"/>
    <x v="548"/>
  </r>
  <r>
    <x v="6"/>
    <x v="1"/>
    <x v="0"/>
    <x v="1447"/>
    <x v="4"/>
    <x v="1432"/>
    <n v="100"/>
    <n v="0"/>
    <n v="100"/>
    <x v="81"/>
    <x v="549"/>
  </r>
  <r>
    <x v="6"/>
    <x v="1"/>
    <x v="0"/>
    <x v="1447"/>
    <x v="0"/>
    <x v="1432"/>
    <n v="10"/>
    <n v="0"/>
    <n v="10"/>
    <x v="81"/>
    <x v="549"/>
  </r>
  <r>
    <x v="6"/>
    <x v="1"/>
    <x v="0"/>
    <x v="1447"/>
    <x v="2"/>
    <x v="1432"/>
    <n v="0"/>
    <n v="0"/>
    <n v="0"/>
    <x v="81"/>
    <x v="549"/>
  </r>
  <r>
    <x v="6"/>
    <x v="1"/>
    <x v="0"/>
    <x v="1447"/>
    <x v="3"/>
    <x v="1432"/>
    <n v="250"/>
    <n v="164.4"/>
    <n v="85.600000000000009"/>
    <x v="81"/>
    <x v="549"/>
  </r>
  <r>
    <x v="6"/>
    <x v="1"/>
    <x v="0"/>
    <x v="1448"/>
    <x v="1"/>
    <x v="1433"/>
    <n v="70840"/>
    <n v="70725.835000000006"/>
    <n v="114.16500000000001"/>
    <x v="13"/>
    <x v="550"/>
  </r>
  <r>
    <x v="6"/>
    <x v="1"/>
    <x v="0"/>
    <x v="1449"/>
    <x v="2"/>
    <x v="1434"/>
    <n v="1000"/>
    <n v="595.57600000000002"/>
    <n v="404.42400000000004"/>
    <x v="6"/>
    <x v="15"/>
  </r>
  <r>
    <x v="6"/>
    <x v="1"/>
    <x v="0"/>
    <x v="1450"/>
    <x v="2"/>
    <x v="1435"/>
    <n v="1000"/>
    <n v="0"/>
    <n v="1000"/>
    <x v="80"/>
    <x v="15"/>
  </r>
  <r>
    <x v="6"/>
    <x v="1"/>
    <x v="0"/>
    <x v="1451"/>
    <x v="1"/>
    <x v="1436"/>
    <n v="52010"/>
    <n v="38162.474000000002"/>
    <n v="13847.526"/>
    <x v="14"/>
    <x v="551"/>
  </r>
  <r>
    <x v="6"/>
    <x v="1"/>
    <x v="0"/>
    <x v="1452"/>
    <x v="1"/>
    <x v="1437"/>
    <n v="26710"/>
    <n v="26702.556"/>
    <n v="7.444"/>
    <x v="14"/>
    <x v="551"/>
  </r>
  <r>
    <x v="6"/>
    <x v="11"/>
    <x v="0"/>
    <x v="1453"/>
    <x v="2"/>
    <x v="1438"/>
    <n v="0"/>
    <n v="54526.951000000001"/>
    <n v="-54526.951000000001"/>
    <x v="14"/>
    <x v="552"/>
  </r>
  <r>
    <x v="6"/>
    <x v="1"/>
    <x v="0"/>
    <x v="1453"/>
    <x v="0"/>
    <x v="1438"/>
    <n v="10"/>
    <n v="0"/>
    <n v="10"/>
    <x v="14"/>
    <x v="552"/>
  </r>
  <r>
    <x v="6"/>
    <x v="1"/>
    <x v="0"/>
    <x v="1453"/>
    <x v="1"/>
    <x v="1438"/>
    <n v="10"/>
    <n v="0"/>
    <n v="10"/>
    <x v="14"/>
    <x v="552"/>
  </r>
  <r>
    <x v="6"/>
    <x v="1"/>
    <x v="0"/>
    <x v="1453"/>
    <x v="3"/>
    <x v="1438"/>
    <n v="200"/>
    <n v="126.015"/>
    <n v="73.984999999999999"/>
    <x v="14"/>
    <x v="552"/>
  </r>
  <r>
    <x v="6"/>
    <x v="1"/>
    <x v="0"/>
    <x v="1454"/>
    <x v="1"/>
    <x v="1439"/>
    <n v="352830"/>
    <n v="350284.56"/>
    <n v="2545.44"/>
    <x v="14"/>
    <x v="553"/>
  </r>
  <r>
    <x v="6"/>
    <x v="1"/>
    <x v="0"/>
    <x v="1455"/>
    <x v="0"/>
    <x v="1440"/>
    <n v="470820"/>
    <n v="470819.99900000001"/>
    <n v="1E-3"/>
    <x v="14"/>
    <x v="187"/>
  </r>
  <r>
    <x v="6"/>
    <x v="1"/>
    <x v="0"/>
    <x v="1455"/>
    <x v="2"/>
    <x v="1440"/>
    <n v="6135"/>
    <n v="4178.3609999999999"/>
    <n v="1956.6390000000001"/>
    <x v="14"/>
    <x v="187"/>
  </r>
  <r>
    <x v="6"/>
    <x v="1"/>
    <x v="0"/>
    <x v="1455"/>
    <x v="1"/>
    <x v="1440"/>
    <n v="52335"/>
    <n v="52335"/>
    <n v="0"/>
    <x v="14"/>
    <x v="187"/>
  </r>
  <r>
    <x v="6"/>
    <x v="1"/>
    <x v="0"/>
    <x v="1456"/>
    <x v="2"/>
    <x v="1441"/>
    <n v="4000"/>
    <n v="4000"/>
    <n v="0"/>
    <x v="13"/>
    <x v="554"/>
  </r>
  <r>
    <x v="6"/>
    <x v="1"/>
    <x v="0"/>
    <x v="1457"/>
    <x v="5"/>
    <x v="1442"/>
    <n v="10"/>
    <n v="0"/>
    <n v="10"/>
    <x v="80"/>
    <x v="185"/>
  </r>
  <r>
    <x v="6"/>
    <x v="1"/>
    <x v="0"/>
    <x v="1457"/>
    <x v="6"/>
    <x v="1442"/>
    <n v="10"/>
    <n v="0"/>
    <n v="10"/>
    <x v="80"/>
    <x v="185"/>
  </r>
  <r>
    <x v="6"/>
    <x v="1"/>
    <x v="0"/>
    <x v="1457"/>
    <x v="0"/>
    <x v="1442"/>
    <n v="10"/>
    <n v="0"/>
    <n v="10"/>
    <x v="80"/>
    <x v="185"/>
  </r>
  <r>
    <x v="6"/>
    <x v="1"/>
    <x v="0"/>
    <x v="1457"/>
    <x v="2"/>
    <x v="1442"/>
    <n v="115000"/>
    <n v="113770.132"/>
    <n v="1229.8680000000002"/>
    <x v="80"/>
    <x v="185"/>
  </r>
  <r>
    <x v="6"/>
    <x v="1"/>
    <x v="0"/>
    <x v="1457"/>
    <x v="1"/>
    <x v="1442"/>
    <n v="10"/>
    <n v="0"/>
    <n v="10"/>
    <x v="80"/>
    <x v="185"/>
  </r>
  <r>
    <x v="6"/>
    <x v="1"/>
    <x v="0"/>
    <x v="1457"/>
    <x v="3"/>
    <x v="1442"/>
    <n v="500"/>
    <n v="321.55900000000003"/>
    <n v="178.441"/>
    <x v="80"/>
    <x v="185"/>
  </r>
  <r>
    <x v="6"/>
    <x v="1"/>
    <x v="0"/>
    <x v="1458"/>
    <x v="1"/>
    <x v="1443"/>
    <n v="0"/>
    <n v="0"/>
    <n v="0"/>
    <x v="81"/>
    <x v="555"/>
  </r>
  <r>
    <x v="6"/>
    <x v="1"/>
    <x v="0"/>
    <x v="1459"/>
    <x v="0"/>
    <x v="1444"/>
    <n v="0"/>
    <n v="0"/>
    <n v="0"/>
    <x v="6"/>
    <x v="15"/>
  </r>
  <r>
    <x v="6"/>
    <x v="1"/>
    <x v="0"/>
    <x v="1460"/>
    <x v="2"/>
    <x v="1445"/>
    <n v="243900"/>
    <n v="243846.20600000001"/>
    <n v="53.794000000000004"/>
    <x v="38"/>
    <x v="193"/>
  </r>
  <r>
    <x v="11"/>
    <x v="10"/>
    <x v="1"/>
    <x v="1461"/>
    <x v="1"/>
    <x v="1446"/>
    <n v="536339"/>
    <n v="506280.18300000002"/>
    <n v="30058.816999999999"/>
    <x v="6"/>
    <x v="15"/>
  </r>
  <r>
    <x v="11"/>
    <x v="10"/>
    <x v="0"/>
    <x v="1462"/>
    <x v="4"/>
    <x v="1447"/>
    <n v="45035"/>
    <n v="38678.137999999999"/>
    <n v="6356.8620000000001"/>
    <x v="6"/>
    <x v="15"/>
  </r>
  <r>
    <x v="11"/>
    <x v="10"/>
    <x v="0"/>
    <x v="1462"/>
    <x v="5"/>
    <x v="1447"/>
    <n v="20562"/>
    <n v="20293.245999999999"/>
    <n v="268.75400000000002"/>
    <x v="6"/>
    <x v="15"/>
  </r>
  <r>
    <x v="11"/>
    <x v="10"/>
    <x v="0"/>
    <x v="1462"/>
    <x v="6"/>
    <x v="1447"/>
    <n v="7112"/>
    <n v="7100.585"/>
    <n v="11.415000000000001"/>
    <x v="6"/>
    <x v="15"/>
  </r>
  <r>
    <x v="11"/>
    <x v="10"/>
    <x v="0"/>
    <x v="1462"/>
    <x v="1"/>
    <x v="1447"/>
    <n v="214612"/>
    <n v="214549.11199999999"/>
    <n v="62.888000000000005"/>
    <x v="6"/>
    <x v="15"/>
  </r>
  <r>
    <x v="11"/>
    <x v="10"/>
    <x v="1"/>
    <x v="1463"/>
    <x v="1"/>
    <x v="1448"/>
    <n v="840969"/>
    <n v="840932.10900000005"/>
    <n v="36.890999999999998"/>
    <x v="6"/>
    <x v="15"/>
  </r>
  <r>
    <x v="11"/>
    <x v="10"/>
    <x v="0"/>
    <x v="1464"/>
    <x v="4"/>
    <x v="1449"/>
    <n v="7000"/>
    <n v="2518.268"/>
    <n v="4481.732"/>
    <x v="6"/>
    <x v="15"/>
  </r>
  <r>
    <x v="11"/>
    <x v="10"/>
    <x v="0"/>
    <x v="1464"/>
    <x v="0"/>
    <x v="1449"/>
    <n v="681935"/>
    <n v="681934.78099999996"/>
    <n v="0.219"/>
    <x v="6"/>
    <x v="15"/>
  </r>
  <r>
    <x v="11"/>
    <x v="10"/>
    <x v="0"/>
    <x v="1464"/>
    <x v="1"/>
    <x v="1449"/>
    <n v="53361"/>
    <n v="53361"/>
    <n v="0"/>
    <x v="6"/>
    <x v="15"/>
  </r>
  <r>
    <x v="11"/>
    <x v="19"/>
    <x v="1"/>
    <x v="1465"/>
    <x v="1"/>
    <x v="1450"/>
    <n v="106224"/>
    <n v="98752.036999999997"/>
    <n v="7471.9630000000006"/>
    <x v="6"/>
    <x v="15"/>
  </r>
  <r>
    <x v="11"/>
    <x v="19"/>
    <x v="0"/>
    <x v="1466"/>
    <x v="4"/>
    <x v="1451"/>
    <n v="51875"/>
    <n v="50620.175999999999"/>
    <n v="1254.8240000000001"/>
    <x v="6"/>
    <x v="15"/>
  </r>
  <r>
    <x v="11"/>
    <x v="19"/>
    <x v="0"/>
    <x v="1466"/>
    <x v="5"/>
    <x v="1451"/>
    <n v="178938"/>
    <n v="178938"/>
    <n v="0"/>
    <x v="6"/>
    <x v="15"/>
  </r>
  <r>
    <x v="11"/>
    <x v="19"/>
    <x v="0"/>
    <x v="1466"/>
    <x v="0"/>
    <x v="1451"/>
    <n v="306000"/>
    <n v="306000"/>
    <n v="0"/>
    <x v="6"/>
    <x v="15"/>
  </r>
  <r>
    <x v="11"/>
    <x v="19"/>
    <x v="0"/>
    <x v="1467"/>
    <x v="4"/>
    <x v="1452"/>
    <n v="7000"/>
    <n v="5227.4520000000002"/>
    <n v="1772.548"/>
    <x v="6"/>
    <x v="15"/>
  </r>
  <r>
    <x v="11"/>
    <x v="19"/>
    <x v="0"/>
    <x v="1467"/>
    <x v="5"/>
    <x v="1452"/>
    <n v="178938"/>
    <n v="178885.783"/>
    <n v="52.217000000000006"/>
    <x v="6"/>
    <x v="15"/>
  </r>
  <r>
    <x v="11"/>
    <x v="19"/>
    <x v="0"/>
    <x v="1467"/>
    <x v="0"/>
    <x v="1452"/>
    <n v="193000"/>
    <n v="192999.99299999999"/>
    <n v="7.0000000000000001E-3"/>
    <x v="6"/>
    <x v="15"/>
  </r>
  <r>
    <x v="11"/>
    <x v="19"/>
    <x v="0"/>
    <x v="1468"/>
    <x v="0"/>
    <x v="1453"/>
    <n v="364439"/>
    <n v="363712.277"/>
    <n v="726.72300000000007"/>
    <x v="6"/>
    <x v="15"/>
  </r>
  <r>
    <x v="11"/>
    <x v="19"/>
    <x v="0"/>
    <x v="1468"/>
    <x v="1"/>
    <x v="1453"/>
    <n v="15000"/>
    <n v="11096"/>
    <n v="3904"/>
    <x v="6"/>
    <x v="15"/>
  </r>
  <r>
    <x v="11"/>
    <x v="19"/>
    <x v="0"/>
    <x v="1469"/>
    <x v="5"/>
    <x v="1454"/>
    <n v="138870"/>
    <n v="138870"/>
    <n v="0"/>
    <x v="6"/>
    <x v="15"/>
  </r>
  <r>
    <x v="11"/>
    <x v="19"/>
    <x v="0"/>
    <x v="1469"/>
    <x v="1"/>
    <x v="1454"/>
    <n v="147240"/>
    <n v="147240"/>
    <n v="0"/>
    <x v="6"/>
    <x v="15"/>
  </r>
  <r>
    <x v="11"/>
    <x v="19"/>
    <x v="0"/>
    <x v="1470"/>
    <x v="5"/>
    <x v="1455"/>
    <n v="96390"/>
    <n v="96390"/>
    <n v="0"/>
    <x v="6"/>
    <x v="15"/>
  </r>
  <r>
    <x v="11"/>
    <x v="19"/>
    <x v="0"/>
    <x v="1470"/>
    <x v="1"/>
    <x v="1455"/>
    <n v="144920"/>
    <n v="144890"/>
    <n v="30"/>
    <x v="6"/>
    <x v="15"/>
  </r>
  <r>
    <x v="11"/>
    <x v="19"/>
    <x v="0"/>
    <x v="1471"/>
    <x v="5"/>
    <x v="1456"/>
    <n v="177792"/>
    <n v="176747.55100000001"/>
    <n v="1044.4490000000001"/>
    <x v="6"/>
    <x v="15"/>
  </r>
  <r>
    <x v="11"/>
    <x v="19"/>
    <x v="0"/>
    <x v="1471"/>
    <x v="0"/>
    <x v="1456"/>
    <n v="14437"/>
    <n v="14159.81"/>
    <n v="277.19"/>
    <x v="6"/>
    <x v="15"/>
  </r>
  <r>
    <x v="11"/>
    <x v="19"/>
    <x v="0"/>
    <x v="1471"/>
    <x v="1"/>
    <x v="1456"/>
    <n v="116339"/>
    <n v="115436"/>
    <n v="903"/>
    <x v="6"/>
    <x v="15"/>
  </r>
  <r>
    <x v="11"/>
    <x v="19"/>
    <x v="0"/>
    <x v="1472"/>
    <x v="4"/>
    <x v="1457"/>
    <n v="55180"/>
    <n v="55050.163"/>
    <n v="129.83700000000002"/>
    <x v="6"/>
    <x v="15"/>
  </r>
  <r>
    <x v="11"/>
    <x v="19"/>
    <x v="0"/>
    <x v="1472"/>
    <x v="5"/>
    <x v="1457"/>
    <n v="51125"/>
    <n v="46533.957000000002"/>
    <n v="4591.0430000000006"/>
    <x v="6"/>
    <x v="15"/>
  </r>
  <r>
    <x v="11"/>
    <x v="19"/>
    <x v="0"/>
    <x v="1472"/>
    <x v="1"/>
    <x v="1457"/>
    <n v="210669"/>
    <n v="210668.56700000001"/>
    <n v="0.433"/>
    <x v="6"/>
    <x v="15"/>
  </r>
  <r>
    <x v="11"/>
    <x v="19"/>
    <x v="1"/>
    <x v="1473"/>
    <x v="1"/>
    <x v="1458"/>
    <n v="3914427"/>
    <n v="3914101.9699999997"/>
    <n v="325.03000000000003"/>
    <x v="6"/>
    <x v="15"/>
  </r>
  <r>
    <x v="11"/>
    <x v="19"/>
    <x v="0"/>
    <x v="1474"/>
    <x v="4"/>
    <x v="1459"/>
    <n v="56500"/>
    <n v="54200.582999999999"/>
    <n v="2299.4169999999999"/>
    <x v="6"/>
    <x v="15"/>
  </r>
  <r>
    <x v="11"/>
    <x v="19"/>
    <x v="0"/>
    <x v="1474"/>
    <x v="0"/>
    <x v="1459"/>
    <n v="2071414"/>
    <n v="2071409.611"/>
    <n v="4.3890000000000002"/>
    <x v="6"/>
    <x v="15"/>
  </r>
  <r>
    <x v="11"/>
    <x v="19"/>
    <x v="0"/>
    <x v="1474"/>
    <x v="1"/>
    <x v="1459"/>
    <n v="100000"/>
    <n v="100000"/>
    <n v="0"/>
    <x v="6"/>
    <x v="15"/>
  </r>
  <r>
    <x v="16"/>
    <x v="1"/>
    <x v="0"/>
    <x v="1475"/>
    <x v="0"/>
    <x v="1460"/>
    <n v="10"/>
    <n v="0"/>
    <n v="10"/>
    <x v="91"/>
    <x v="556"/>
  </r>
  <r>
    <x v="16"/>
    <x v="1"/>
    <x v="0"/>
    <x v="1475"/>
    <x v="2"/>
    <x v="1460"/>
    <n v="15500"/>
    <n v="14432.661"/>
    <n v="1067.3389999999999"/>
    <x v="91"/>
    <x v="556"/>
  </r>
  <r>
    <x v="16"/>
    <x v="1"/>
    <x v="0"/>
    <x v="1475"/>
    <x v="1"/>
    <x v="1460"/>
    <n v="10"/>
    <n v="0"/>
    <n v="10"/>
    <x v="91"/>
    <x v="556"/>
  </r>
  <r>
    <x v="16"/>
    <x v="1"/>
    <x v="0"/>
    <x v="1475"/>
    <x v="3"/>
    <x v="1460"/>
    <n v="140"/>
    <n v="133.892"/>
    <n v="6.1080000000000005"/>
    <x v="91"/>
    <x v="556"/>
  </r>
  <r>
    <x v="16"/>
    <x v="1"/>
    <x v="0"/>
    <x v="1476"/>
    <x v="1"/>
    <x v="1461"/>
    <n v="2530"/>
    <n v="2521.4610000000002"/>
    <n v="8.5389999999999997"/>
    <x v="159"/>
    <x v="557"/>
  </r>
  <r>
    <x v="16"/>
    <x v="1"/>
    <x v="0"/>
    <x v="1477"/>
    <x v="1"/>
    <x v="1462"/>
    <n v="82710"/>
    <n v="82706.820000000007"/>
    <n v="3.18"/>
    <x v="90"/>
    <x v="279"/>
  </r>
  <r>
    <x v="16"/>
    <x v="1"/>
    <x v="0"/>
    <x v="1478"/>
    <x v="1"/>
    <x v="1463"/>
    <n v="31920"/>
    <n v="31430.859"/>
    <n v="489.14100000000002"/>
    <x v="91"/>
    <x v="558"/>
  </r>
  <r>
    <x v="16"/>
    <x v="1"/>
    <x v="0"/>
    <x v="1479"/>
    <x v="1"/>
    <x v="1464"/>
    <n v="83760"/>
    <n v="83760"/>
    <n v="0"/>
    <x v="91"/>
    <x v="558"/>
  </r>
  <r>
    <x v="16"/>
    <x v="1"/>
    <x v="0"/>
    <x v="1480"/>
    <x v="1"/>
    <x v="1465"/>
    <n v="460"/>
    <n v="459.38500000000005"/>
    <n v="0.61499999999999999"/>
    <x v="90"/>
    <x v="559"/>
  </r>
  <r>
    <x v="16"/>
    <x v="1"/>
    <x v="0"/>
    <x v="1481"/>
    <x v="1"/>
    <x v="1466"/>
    <n v="128360"/>
    <n v="128360"/>
    <n v="0"/>
    <x v="91"/>
    <x v="241"/>
  </r>
  <r>
    <x v="16"/>
    <x v="1"/>
    <x v="0"/>
    <x v="1482"/>
    <x v="4"/>
    <x v="1467"/>
    <n v="1110"/>
    <n v="0"/>
    <n v="1110"/>
    <x v="90"/>
    <x v="279"/>
  </r>
  <r>
    <x v="16"/>
    <x v="1"/>
    <x v="0"/>
    <x v="1482"/>
    <x v="0"/>
    <x v="1467"/>
    <n v="6"/>
    <n v="0"/>
    <n v="6"/>
    <x v="90"/>
    <x v="279"/>
  </r>
  <r>
    <x v="16"/>
    <x v="1"/>
    <x v="0"/>
    <x v="1482"/>
    <x v="2"/>
    <x v="1467"/>
    <n v="1000"/>
    <n v="0"/>
    <n v="1000"/>
    <x v="90"/>
    <x v="279"/>
  </r>
  <r>
    <x v="16"/>
    <x v="1"/>
    <x v="0"/>
    <x v="1482"/>
    <x v="1"/>
    <x v="1467"/>
    <n v="10"/>
    <n v="0"/>
    <n v="10"/>
    <x v="90"/>
    <x v="279"/>
  </r>
  <r>
    <x v="16"/>
    <x v="1"/>
    <x v="0"/>
    <x v="1482"/>
    <x v="3"/>
    <x v="1467"/>
    <n v="204"/>
    <n v="101.236"/>
    <n v="102.76400000000001"/>
    <x v="90"/>
    <x v="279"/>
  </r>
  <r>
    <x v="7"/>
    <x v="0"/>
    <x v="0"/>
    <x v="1483"/>
    <x v="0"/>
    <x v="1468"/>
    <n v="5000"/>
    <n v="0"/>
    <n v="5000"/>
    <x v="85"/>
    <x v="225"/>
  </r>
  <r>
    <x v="7"/>
    <x v="0"/>
    <x v="0"/>
    <x v="1483"/>
    <x v="1"/>
    <x v="1468"/>
    <n v="725"/>
    <n v="0"/>
    <n v="725"/>
    <x v="85"/>
    <x v="225"/>
  </r>
  <r>
    <x v="10"/>
    <x v="1"/>
    <x v="0"/>
    <x v="1484"/>
    <x v="0"/>
    <x v="1469"/>
    <n v="17560"/>
    <n v="17559.111000000001"/>
    <n v="0.88900000000000001"/>
    <x v="54"/>
    <x v="98"/>
  </r>
  <r>
    <x v="10"/>
    <x v="1"/>
    <x v="0"/>
    <x v="1485"/>
    <x v="0"/>
    <x v="1470"/>
    <n v="10"/>
    <n v="0"/>
    <n v="10"/>
    <x v="42"/>
    <x v="80"/>
  </r>
  <r>
    <x v="10"/>
    <x v="1"/>
    <x v="0"/>
    <x v="1486"/>
    <x v="2"/>
    <x v="1471"/>
    <n v="6000"/>
    <n v="0"/>
    <n v="6000"/>
    <x v="54"/>
    <x v="97"/>
  </r>
  <r>
    <x v="10"/>
    <x v="1"/>
    <x v="0"/>
    <x v="1486"/>
    <x v="1"/>
    <x v="1471"/>
    <n v="3870"/>
    <n v="3868.1800000000003"/>
    <n v="1.82"/>
    <x v="54"/>
    <x v="97"/>
  </r>
  <r>
    <x v="10"/>
    <x v="1"/>
    <x v="0"/>
    <x v="1487"/>
    <x v="4"/>
    <x v="1472"/>
    <n v="4980"/>
    <n v="3872.9990000000003"/>
    <n v="1107.001"/>
    <x v="26"/>
    <x v="99"/>
  </r>
  <r>
    <x v="10"/>
    <x v="1"/>
    <x v="0"/>
    <x v="1487"/>
    <x v="0"/>
    <x v="1472"/>
    <n v="2558370"/>
    <n v="2558370"/>
    <n v="0"/>
    <x v="26"/>
    <x v="99"/>
  </r>
  <r>
    <x v="10"/>
    <x v="1"/>
    <x v="0"/>
    <x v="1487"/>
    <x v="1"/>
    <x v="1472"/>
    <n v="270430"/>
    <n v="270430"/>
    <n v="0"/>
    <x v="26"/>
    <x v="99"/>
  </r>
  <r>
    <x v="5"/>
    <x v="7"/>
    <x v="0"/>
    <x v="1488"/>
    <x v="4"/>
    <x v="1473"/>
    <n v="335"/>
    <n v="299.44"/>
    <n v="35.56"/>
    <x v="10"/>
    <x v="543"/>
  </r>
  <r>
    <x v="5"/>
    <x v="7"/>
    <x v="0"/>
    <x v="1488"/>
    <x v="0"/>
    <x v="1473"/>
    <n v="168362"/>
    <n v="168361.51500000001"/>
    <n v="0.48500000000000004"/>
    <x v="10"/>
    <x v="543"/>
  </r>
  <r>
    <x v="5"/>
    <x v="7"/>
    <x v="0"/>
    <x v="1489"/>
    <x v="4"/>
    <x v="1474"/>
    <n v="1191"/>
    <n v="786.82800000000009"/>
    <n v="404.17200000000003"/>
    <x v="11"/>
    <x v="239"/>
  </r>
  <r>
    <x v="5"/>
    <x v="7"/>
    <x v="0"/>
    <x v="1489"/>
    <x v="0"/>
    <x v="1474"/>
    <n v="687060"/>
    <n v="687006.11"/>
    <n v="53.89"/>
    <x v="11"/>
    <x v="239"/>
  </r>
  <r>
    <x v="5"/>
    <x v="7"/>
    <x v="0"/>
    <x v="1489"/>
    <x v="3"/>
    <x v="1474"/>
    <n v="54"/>
    <n v="53.557000000000002"/>
    <n v="0.443"/>
    <x v="11"/>
    <x v="239"/>
  </r>
  <r>
    <x v="5"/>
    <x v="2"/>
    <x v="1"/>
    <x v="1490"/>
    <x v="1"/>
    <x v="1475"/>
    <n v="59700"/>
    <n v="59700"/>
    <n v="0"/>
    <x v="129"/>
    <x v="15"/>
  </r>
  <r>
    <x v="5"/>
    <x v="2"/>
    <x v="1"/>
    <x v="1490"/>
    <x v="3"/>
    <x v="1475"/>
    <n v="133"/>
    <n v="70.884"/>
    <n v="62.116"/>
    <x v="129"/>
    <x v="15"/>
  </r>
  <r>
    <x v="13"/>
    <x v="1"/>
    <x v="0"/>
    <x v="1491"/>
    <x v="4"/>
    <x v="1476"/>
    <n v="0"/>
    <n v="0"/>
    <n v="0"/>
    <x v="6"/>
    <x v="15"/>
  </r>
  <r>
    <x v="13"/>
    <x v="1"/>
    <x v="0"/>
    <x v="1491"/>
    <x v="0"/>
    <x v="1476"/>
    <n v="1160"/>
    <n v="0"/>
    <n v="1160"/>
    <x v="6"/>
    <x v="15"/>
  </r>
  <r>
    <x v="1"/>
    <x v="0"/>
    <x v="0"/>
    <x v="1492"/>
    <x v="0"/>
    <x v="1477"/>
    <n v="406244"/>
    <n v="406243.39600000001"/>
    <n v="0.60399999999999998"/>
    <x v="1"/>
    <x v="129"/>
  </r>
  <r>
    <x v="1"/>
    <x v="0"/>
    <x v="0"/>
    <x v="1492"/>
    <x v="1"/>
    <x v="1477"/>
    <n v="58906"/>
    <n v="58905.292000000001"/>
    <n v="0.70800000000000007"/>
    <x v="1"/>
    <x v="129"/>
  </r>
  <r>
    <x v="1"/>
    <x v="0"/>
    <x v="0"/>
    <x v="1493"/>
    <x v="0"/>
    <x v="1478"/>
    <n v="1112638"/>
    <n v="1112637.219"/>
    <n v="0.78100000000000003"/>
    <x v="61"/>
    <x v="119"/>
  </r>
  <r>
    <x v="1"/>
    <x v="0"/>
    <x v="0"/>
    <x v="1493"/>
    <x v="1"/>
    <x v="1478"/>
    <n v="161333"/>
    <n v="161332.397"/>
    <n v="0.60299999999999998"/>
    <x v="61"/>
    <x v="119"/>
  </r>
  <r>
    <x v="1"/>
    <x v="0"/>
    <x v="0"/>
    <x v="1494"/>
    <x v="1"/>
    <x v="1479"/>
    <n v="2524271"/>
    <n v="2391858.9670000002"/>
    <n v="132412.033"/>
    <x v="6"/>
    <x v="15"/>
  </r>
  <r>
    <x v="1"/>
    <x v="0"/>
    <x v="0"/>
    <x v="1495"/>
    <x v="0"/>
    <x v="1480"/>
    <n v="467653"/>
    <n v="420783.864"/>
    <n v="46869.135999999999"/>
    <x v="33"/>
    <x v="163"/>
  </r>
  <r>
    <x v="1"/>
    <x v="0"/>
    <x v="0"/>
    <x v="1495"/>
    <x v="1"/>
    <x v="1480"/>
    <n v="46766"/>
    <n v="42078.385999999999"/>
    <n v="4687.6140000000005"/>
    <x v="33"/>
    <x v="163"/>
  </r>
  <r>
    <x v="1"/>
    <x v="0"/>
    <x v="0"/>
    <x v="1496"/>
    <x v="0"/>
    <x v="1481"/>
    <n v="900000"/>
    <n v="899999.98499999999"/>
    <n v="1.5000000000000001E-2"/>
    <x v="61"/>
    <x v="119"/>
  </r>
  <r>
    <x v="1"/>
    <x v="0"/>
    <x v="0"/>
    <x v="1496"/>
    <x v="1"/>
    <x v="1481"/>
    <n v="108000"/>
    <n v="108000"/>
    <n v="0"/>
    <x v="61"/>
    <x v="119"/>
  </r>
  <r>
    <x v="1"/>
    <x v="0"/>
    <x v="0"/>
    <x v="1497"/>
    <x v="0"/>
    <x v="1482"/>
    <n v="1000"/>
    <n v="0"/>
    <n v="1000"/>
    <x v="61"/>
    <x v="115"/>
  </r>
  <r>
    <x v="1"/>
    <x v="0"/>
    <x v="0"/>
    <x v="1497"/>
    <x v="1"/>
    <x v="1482"/>
    <n v="1000"/>
    <n v="0"/>
    <n v="1000"/>
    <x v="61"/>
    <x v="115"/>
  </r>
  <r>
    <x v="1"/>
    <x v="0"/>
    <x v="0"/>
    <x v="1498"/>
    <x v="0"/>
    <x v="1483"/>
    <n v="1000"/>
    <n v="0"/>
    <n v="1000"/>
    <x v="51"/>
    <x v="126"/>
  </r>
  <r>
    <x v="1"/>
    <x v="0"/>
    <x v="0"/>
    <x v="1498"/>
    <x v="1"/>
    <x v="1483"/>
    <n v="1000"/>
    <n v="0"/>
    <n v="1000"/>
    <x v="51"/>
    <x v="126"/>
  </r>
  <r>
    <x v="1"/>
    <x v="0"/>
    <x v="0"/>
    <x v="1499"/>
    <x v="0"/>
    <x v="1484"/>
    <n v="1000"/>
    <n v="0"/>
    <n v="1000"/>
    <x v="61"/>
    <x v="204"/>
  </r>
  <r>
    <x v="1"/>
    <x v="0"/>
    <x v="0"/>
    <x v="1499"/>
    <x v="1"/>
    <x v="1484"/>
    <n v="1000"/>
    <n v="0"/>
    <n v="1000"/>
    <x v="61"/>
    <x v="204"/>
  </r>
  <r>
    <x v="1"/>
    <x v="17"/>
    <x v="0"/>
    <x v="1500"/>
    <x v="0"/>
    <x v="1485"/>
    <n v="202619"/>
    <n v="202618.85"/>
    <n v="0.15"/>
    <x v="51"/>
    <x v="126"/>
  </r>
  <r>
    <x v="1"/>
    <x v="17"/>
    <x v="0"/>
    <x v="1500"/>
    <x v="3"/>
    <x v="1485"/>
    <n v="500"/>
    <n v="116.92800000000001"/>
    <n v="383.072"/>
    <x v="51"/>
    <x v="126"/>
  </r>
  <r>
    <x v="1"/>
    <x v="8"/>
    <x v="0"/>
    <x v="1501"/>
    <x v="0"/>
    <x v="1486"/>
    <n v="1389000"/>
    <n v="1388977.0290000001"/>
    <n v="22.971"/>
    <x v="51"/>
    <x v="126"/>
  </r>
  <r>
    <x v="1"/>
    <x v="8"/>
    <x v="0"/>
    <x v="1501"/>
    <x v="3"/>
    <x v="1486"/>
    <n v="51"/>
    <n v="50.406000000000006"/>
    <n v="0.59400000000000008"/>
    <x v="51"/>
    <x v="126"/>
  </r>
  <r>
    <x v="1"/>
    <x v="8"/>
    <x v="0"/>
    <x v="1502"/>
    <x v="4"/>
    <x v="1487"/>
    <n v="0"/>
    <n v="0"/>
    <n v="0"/>
    <x v="51"/>
    <x v="126"/>
  </r>
  <r>
    <x v="1"/>
    <x v="8"/>
    <x v="0"/>
    <x v="1502"/>
    <x v="0"/>
    <x v="1487"/>
    <n v="1988975"/>
    <n v="1988974.527"/>
    <n v="0.47300000000000003"/>
    <x v="51"/>
    <x v="126"/>
  </r>
  <r>
    <x v="1"/>
    <x v="8"/>
    <x v="0"/>
    <x v="1502"/>
    <x v="1"/>
    <x v="1487"/>
    <n v="87250"/>
    <n v="83012.88"/>
    <n v="4237.12"/>
    <x v="51"/>
    <x v="126"/>
  </r>
  <r>
    <x v="1"/>
    <x v="8"/>
    <x v="0"/>
    <x v="1502"/>
    <x v="3"/>
    <x v="1487"/>
    <n v="110"/>
    <n v="109.47500000000001"/>
    <n v="0.52500000000000002"/>
    <x v="51"/>
    <x v="126"/>
  </r>
  <r>
    <x v="1"/>
    <x v="8"/>
    <x v="0"/>
    <x v="1503"/>
    <x v="1"/>
    <x v="518"/>
    <n v="0"/>
    <n v="0"/>
    <n v="0"/>
    <x v="61"/>
    <x v="118"/>
  </r>
  <r>
    <x v="1"/>
    <x v="8"/>
    <x v="0"/>
    <x v="1503"/>
    <x v="3"/>
    <x v="518"/>
    <n v="121"/>
    <n v="0"/>
    <n v="121"/>
    <x v="61"/>
    <x v="118"/>
  </r>
  <r>
    <x v="1"/>
    <x v="11"/>
    <x v="0"/>
    <x v="1504"/>
    <x v="1"/>
    <x v="1488"/>
    <n v="10"/>
    <n v="0"/>
    <n v="10"/>
    <x v="51"/>
    <x v="560"/>
  </r>
  <r>
    <x v="1"/>
    <x v="11"/>
    <x v="0"/>
    <x v="1504"/>
    <x v="3"/>
    <x v="1488"/>
    <n v="0"/>
    <n v="0"/>
    <n v="0"/>
    <x v="51"/>
    <x v="560"/>
  </r>
  <r>
    <x v="1"/>
    <x v="11"/>
    <x v="0"/>
    <x v="1505"/>
    <x v="1"/>
    <x v="1285"/>
    <n v="10"/>
    <n v="0"/>
    <n v="10"/>
    <x v="61"/>
    <x v="119"/>
  </r>
  <r>
    <x v="1"/>
    <x v="11"/>
    <x v="0"/>
    <x v="1505"/>
    <x v="3"/>
    <x v="1285"/>
    <n v="100"/>
    <n v="66.945999999999998"/>
    <n v="33.054000000000002"/>
    <x v="61"/>
    <x v="119"/>
  </r>
  <r>
    <x v="1"/>
    <x v="11"/>
    <x v="1"/>
    <x v="1506"/>
    <x v="1"/>
    <x v="1489"/>
    <n v="5"/>
    <n v="0"/>
    <n v="5"/>
    <x v="1"/>
    <x v="561"/>
  </r>
  <r>
    <x v="1"/>
    <x v="11"/>
    <x v="1"/>
    <x v="1506"/>
    <x v="3"/>
    <x v="1489"/>
    <n v="70"/>
    <n v="66.945999999999998"/>
    <n v="3.0540000000000003"/>
    <x v="1"/>
    <x v="561"/>
  </r>
  <r>
    <x v="1"/>
    <x v="11"/>
    <x v="0"/>
    <x v="1507"/>
    <x v="1"/>
    <x v="1490"/>
    <n v="10"/>
    <n v="0"/>
    <n v="10"/>
    <x v="76"/>
    <x v="509"/>
  </r>
  <r>
    <x v="1"/>
    <x v="11"/>
    <x v="0"/>
    <x v="1507"/>
    <x v="3"/>
    <x v="1490"/>
    <n v="70"/>
    <n v="66.945999999999998"/>
    <n v="3.0540000000000003"/>
    <x v="76"/>
    <x v="509"/>
  </r>
  <r>
    <x v="1"/>
    <x v="11"/>
    <x v="0"/>
    <x v="1508"/>
    <x v="0"/>
    <x v="1491"/>
    <n v="10"/>
    <n v="0"/>
    <n v="10"/>
    <x v="51"/>
    <x v="113"/>
  </r>
  <r>
    <x v="1"/>
    <x v="11"/>
    <x v="0"/>
    <x v="1509"/>
    <x v="4"/>
    <x v="1492"/>
    <n v="840"/>
    <n v="833.65800000000002"/>
    <n v="6.3420000000000005"/>
    <x v="33"/>
    <x v="116"/>
  </r>
  <r>
    <x v="1"/>
    <x v="11"/>
    <x v="0"/>
    <x v="1509"/>
    <x v="0"/>
    <x v="1492"/>
    <n v="7787827"/>
    <n v="7787827"/>
    <n v="0"/>
    <x v="33"/>
    <x v="116"/>
  </r>
  <r>
    <x v="1"/>
    <x v="11"/>
    <x v="0"/>
    <x v="1509"/>
    <x v="1"/>
    <x v="1492"/>
    <n v="10"/>
    <n v="0"/>
    <n v="10"/>
    <x v="33"/>
    <x v="116"/>
  </r>
  <r>
    <x v="1"/>
    <x v="11"/>
    <x v="0"/>
    <x v="1509"/>
    <x v="3"/>
    <x v="1492"/>
    <n v="1003"/>
    <n v="0"/>
    <n v="1003"/>
    <x v="33"/>
    <x v="116"/>
  </r>
  <r>
    <x v="1"/>
    <x v="11"/>
    <x v="0"/>
    <x v="1510"/>
    <x v="0"/>
    <x v="1493"/>
    <n v="11487107"/>
    <n v="11487106.251"/>
    <n v="0.749"/>
    <x v="73"/>
    <x v="562"/>
  </r>
  <r>
    <x v="1"/>
    <x v="11"/>
    <x v="0"/>
    <x v="1510"/>
    <x v="1"/>
    <x v="1493"/>
    <n v="20"/>
    <n v="0"/>
    <n v="20"/>
    <x v="73"/>
    <x v="562"/>
  </r>
  <r>
    <x v="1"/>
    <x v="11"/>
    <x v="0"/>
    <x v="1510"/>
    <x v="3"/>
    <x v="1493"/>
    <n v="1003"/>
    <n v="0"/>
    <n v="1003"/>
    <x v="73"/>
    <x v="562"/>
  </r>
  <r>
    <x v="1"/>
    <x v="11"/>
    <x v="0"/>
    <x v="1511"/>
    <x v="0"/>
    <x v="1494"/>
    <n v="2754744"/>
    <n v="2754725.31"/>
    <n v="18.690000000000001"/>
    <x v="1"/>
    <x v="563"/>
  </r>
  <r>
    <x v="1"/>
    <x v="11"/>
    <x v="0"/>
    <x v="1511"/>
    <x v="1"/>
    <x v="1494"/>
    <n v="0"/>
    <n v="0"/>
    <n v="0"/>
    <x v="1"/>
    <x v="563"/>
  </r>
  <r>
    <x v="1"/>
    <x v="11"/>
    <x v="0"/>
    <x v="1511"/>
    <x v="3"/>
    <x v="1494"/>
    <n v="1006"/>
    <n v="0"/>
    <n v="1006"/>
    <x v="1"/>
    <x v="563"/>
  </r>
  <r>
    <x v="1"/>
    <x v="11"/>
    <x v="0"/>
    <x v="1512"/>
    <x v="0"/>
    <x v="342"/>
    <n v="2165000"/>
    <n v="0"/>
    <n v="2165000"/>
    <x v="34"/>
    <x v="165"/>
  </r>
  <r>
    <x v="1"/>
    <x v="11"/>
    <x v="0"/>
    <x v="1513"/>
    <x v="0"/>
    <x v="319"/>
    <n v="10"/>
    <n v="0"/>
    <n v="10"/>
    <x v="1"/>
    <x v="162"/>
  </r>
  <r>
    <x v="1"/>
    <x v="11"/>
    <x v="0"/>
    <x v="1513"/>
    <x v="2"/>
    <x v="319"/>
    <n v="115000"/>
    <n v="0"/>
    <n v="115000"/>
    <x v="1"/>
    <x v="162"/>
  </r>
  <r>
    <x v="1"/>
    <x v="11"/>
    <x v="0"/>
    <x v="1513"/>
    <x v="1"/>
    <x v="319"/>
    <n v="10"/>
    <n v="0"/>
    <n v="10"/>
    <x v="1"/>
    <x v="162"/>
  </r>
  <r>
    <x v="1"/>
    <x v="11"/>
    <x v="0"/>
    <x v="1513"/>
    <x v="3"/>
    <x v="319"/>
    <n v="200"/>
    <n v="0"/>
    <n v="200"/>
    <x v="1"/>
    <x v="162"/>
  </r>
  <r>
    <x v="1"/>
    <x v="11"/>
    <x v="0"/>
    <x v="1514"/>
    <x v="2"/>
    <x v="218"/>
    <n v="306000"/>
    <n v="0"/>
    <n v="306000"/>
    <x v="61"/>
    <x v="118"/>
  </r>
  <r>
    <x v="1"/>
    <x v="11"/>
    <x v="0"/>
    <x v="1515"/>
    <x v="2"/>
    <x v="217"/>
    <n v="10000"/>
    <n v="0"/>
    <n v="10000"/>
    <x v="61"/>
    <x v="564"/>
  </r>
  <r>
    <x v="1"/>
    <x v="11"/>
    <x v="0"/>
    <x v="1516"/>
    <x v="0"/>
    <x v="1495"/>
    <n v="9434854"/>
    <n v="9434829.9470000006"/>
    <n v="24.053000000000001"/>
    <x v="6"/>
    <x v="15"/>
  </r>
  <r>
    <x v="1"/>
    <x v="11"/>
    <x v="0"/>
    <x v="1516"/>
    <x v="1"/>
    <x v="1495"/>
    <n v="600510"/>
    <n v="593475.12899999996"/>
    <n v="7034.8710000000001"/>
    <x v="6"/>
    <x v="15"/>
  </r>
  <r>
    <x v="1"/>
    <x v="11"/>
    <x v="0"/>
    <x v="1516"/>
    <x v="3"/>
    <x v="1495"/>
    <n v="1006"/>
    <n v="0"/>
    <n v="1006"/>
    <x v="6"/>
    <x v="15"/>
  </r>
  <r>
    <x v="1"/>
    <x v="1"/>
    <x v="0"/>
    <x v="1516"/>
    <x v="0"/>
    <x v="1495"/>
    <n v="-5068000"/>
    <n v="0"/>
    <n v="-5068000"/>
    <x v="6"/>
    <x v="15"/>
  </r>
  <r>
    <x v="1"/>
    <x v="11"/>
    <x v="0"/>
    <x v="1517"/>
    <x v="1"/>
    <x v="328"/>
    <n v="10"/>
    <n v="0"/>
    <n v="10"/>
    <x v="51"/>
    <x v="167"/>
  </r>
  <r>
    <x v="1"/>
    <x v="11"/>
    <x v="0"/>
    <x v="1517"/>
    <x v="3"/>
    <x v="328"/>
    <n v="0"/>
    <n v="0"/>
    <n v="0"/>
    <x v="51"/>
    <x v="167"/>
  </r>
  <r>
    <x v="1"/>
    <x v="11"/>
    <x v="0"/>
    <x v="1518"/>
    <x v="4"/>
    <x v="1496"/>
    <n v="0"/>
    <n v="0"/>
    <n v="0"/>
    <x v="6"/>
    <x v="15"/>
  </r>
  <r>
    <x v="1"/>
    <x v="11"/>
    <x v="0"/>
    <x v="1518"/>
    <x v="0"/>
    <x v="1496"/>
    <n v="180010"/>
    <n v="180008.09899999999"/>
    <n v="1.901"/>
    <x v="6"/>
    <x v="15"/>
  </r>
  <r>
    <x v="1"/>
    <x v="11"/>
    <x v="0"/>
    <x v="1518"/>
    <x v="3"/>
    <x v="1496"/>
    <n v="0"/>
    <n v="0"/>
    <n v="0"/>
    <x v="6"/>
    <x v="15"/>
  </r>
  <r>
    <x v="14"/>
    <x v="1"/>
    <x v="0"/>
    <x v="1519"/>
    <x v="0"/>
    <x v="1497"/>
    <n v="37110"/>
    <n v="36375"/>
    <n v="735"/>
    <x v="44"/>
    <x v="82"/>
  </r>
  <r>
    <x v="14"/>
    <x v="1"/>
    <x v="0"/>
    <x v="1519"/>
    <x v="2"/>
    <x v="1497"/>
    <n v="144000"/>
    <n v="140474.77499999999"/>
    <n v="3525.2250000000004"/>
    <x v="44"/>
    <x v="82"/>
  </r>
  <r>
    <x v="14"/>
    <x v="1"/>
    <x v="0"/>
    <x v="1520"/>
    <x v="0"/>
    <x v="1498"/>
    <n v="1000"/>
    <n v="0"/>
    <n v="1000"/>
    <x v="45"/>
    <x v="83"/>
  </r>
  <r>
    <x v="14"/>
    <x v="1"/>
    <x v="0"/>
    <x v="1520"/>
    <x v="1"/>
    <x v="1498"/>
    <n v="1000"/>
    <n v="0"/>
    <n v="1000"/>
    <x v="45"/>
    <x v="83"/>
  </r>
  <r>
    <x v="14"/>
    <x v="11"/>
    <x v="0"/>
    <x v="1521"/>
    <x v="2"/>
    <x v="876"/>
    <n v="0"/>
    <n v="539157.29200000002"/>
    <n v="-539157.29200000002"/>
    <x v="78"/>
    <x v="382"/>
  </r>
  <r>
    <x v="14"/>
    <x v="11"/>
    <x v="0"/>
    <x v="1521"/>
    <x v="3"/>
    <x v="876"/>
    <n v="0"/>
    <n v="129.953"/>
    <n v="-129.953"/>
    <x v="78"/>
    <x v="382"/>
  </r>
  <r>
    <x v="14"/>
    <x v="1"/>
    <x v="0"/>
    <x v="1521"/>
    <x v="0"/>
    <x v="876"/>
    <n v="10"/>
    <n v="0"/>
    <n v="10"/>
    <x v="78"/>
    <x v="382"/>
  </r>
  <r>
    <x v="14"/>
    <x v="1"/>
    <x v="0"/>
    <x v="1521"/>
    <x v="2"/>
    <x v="876"/>
    <n v="0"/>
    <n v="0"/>
    <n v="0"/>
    <x v="78"/>
    <x v="382"/>
  </r>
  <r>
    <x v="14"/>
    <x v="1"/>
    <x v="0"/>
    <x v="1521"/>
    <x v="1"/>
    <x v="876"/>
    <n v="10"/>
    <n v="0"/>
    <n v="10"/>
    <x v="78"/>
    <x v="382"/>
  </r>
  <r>
    <x v="14"/>
    <x v="1"/>
    <x v="0"/>
    <x v="1522"/>
    <x v="1"/>
    <x v="1499"/>
    <n v="0"/>
    <n v="0"/>
    <n v="0"/>
    <x v="45"/>
    <x v="83"/>
  </r>
  <r>
    <x v="14"/>
    <x v="1"/>
    <x v="0"/>
    <x v="1523"/>
    <x v="1"/>
    <x v="1500"/>
    <n v="0"/>
    <n v="0"/>
    <n v="0"/>
    <x v="45"/>
    <x v="180"/>
  </r>
  <r>
    <x v="14"/>
    <x v="1"/>
    <x v="0"/>
    <x v="1524"/>
    <x v="0"/>
    <x v="1501"/>
    <n v="10"/>
    <n v="0"/>
    <n v="10"/>
    <x v="52"/>
    <x v="93"/>
  </r>
  <r>
    <x v="14"/>
    <x v="1"/>
    <x v="0"/>
    <x v="1524"/>
    <x v="1"/>
    <x v="1501"/>
    <n v="10"/>
    <n v="0"/>
    <n v="10"/>
    <x v="52"/>
    <x v="93"/>
  </r>
  <r>
    <x v="14"/>
    <x v="1"/>
    <x v="0"/>
    <x v="1525"/>
    <x v="4"/>
    <x v="1502"/>
    <n v="2867"/>
    <n v="2867"/>
    <n v="0"/>
    <x v="6"/>
    <x v="15"/>
  </r>
  <r>
    <x v="14"/>
    <x v="1"/>
    <x v="0"/>
    <x v="1525"/>
    <x v="0"/>
    <x v="1502"/>
    <n v="3436599"/>
    <n v="3419720.9360000002"/>
    <n v="16878.063999999998"/>
    <x v="6"/>
    <x v="15"/>
  </r>
  <r>
    <x v="14"/>
    <x v="1"/>
    <x v="0"/>
    <x v="1525"/>
    <x v="1"/>
    <x v="1502"/>
    <n v="217846"/>
    <n v="216333.527"/>
    <n v="1512.4730000000002"/>
    <x v="6"/>
    <x v="15"/>
  </r>
  <r>
    <x v="14"/>
    <x v="1"/>
    <x v="0"/>
    <x v="1526"/>
    <x v="0"/>
    <x v="1503"/>
    <n v="5"/>
    <n v="0"/>
    <n v="5"/>
    <x v="45"/>
    <x v="83"/>
  </r>
  <r>
    <x v="14"/>
    <x v="1"/>
    <x v="0"/>
    <x v="1526"/>
    <x v="2"/>
    <x v="1503"/>
    <n v="32000"/>
    <n v="28915.648000000001"/>
    <n v="3084.3520000000003"/>
    <x v="45"/>
    <x v="83"/>
  </r>
  <r>
    <x v="14"/>
    <x v="1"/>
    <x v="0"/>
    <x v="1526"/>
    <x v="1"/>
    <x v="1503"/>
    <n v="5"/>
    <n v="0"/>
    <n v="5"/>
    <x v="45"/>
    <x v="83"/>
  </r>
  <r>
    <x v="14"/>
    <x v="1"/>
    <x v="0"/>
    <x v="1526"/>
    <x v="3"/>
    <x v="1503"/>
    <n v="0"/>
    <n v="0"/>
    <n v="0"/>
    <x v="45"/>
    <x v="83"/>
  </r>
  <r>
    <x v="14"/>
    <x v="1"/>
    <x v="0"/>
    <x v="1527"/>
    <x v="1"/>
    <x v="1504"/>
    <n v="248570"/>
    <n v="248561.76"/>
    <n v="8.24"/>
    <x v="52"/>
    <x v="93"/>
  </r>
  <r>
    <x v="14"/>
    <x v="1"/>
    <x v="0"/>
    <x v="1528"/>
    <x v="1"/>
    <x v="1505"/>
    <n v="20"/>
    <n v="0"/>
    <n v="20"/>
    <x v="45"/>
    <x v="83"/>
  </r>
  <r>
    <x v="14"/>
    <x v="1"/>
    <x v="0"/>
    <x v="1528"/>
    <x v="3"/>
    <x v="1505"/>
    <n v="80"/>
    <n v="70.884"/>
    <n v="9.1159999999999997"/>
    <x v="45"/>
    <x v="83"/>
  </r>
  <r>
    <x v="14"/>
    <x v="1"/>
    <x v="0"/>
    <x v="1529"/>
    <x v="0"/>
    <x v="1506"/>
    <n v="2011160"/>
    <n v="2008957.446"/>
    <n v="2202.5540000000001"/>
    <x v="6"/>
    <x v="15"/>
  </r>
  <r>
    <x v="14"/>
    <x v="1"/>
    <x v="0"/>
    <x v="1529"/>
    <x v="1"/>
    <x v="1506"/>
    <n v="164260"/>
    <n v="164253.639"/>
    <n v="6.3610000000000007"/>
    <x v="6"/>
    <x v="15"/>
  </r>
  <r>
    <x v="14"/>
    <x v="1"/>
    <x v="0"/>
    <x v="1530"/>
    <x v="4"/>
    <x v="1507"/>
    <n v="210"/>
    <n v="0"/>
    <n v="210"/>
    <x v="160"/>
    <x v="565"/>
  </r>
  <r>
    <x v="14"/>
    <x v="1"/>
    <x v="0"/>
    <x v="1530"/>
    <x v="0"/>
    <x v="1507"/>
    <n v="1491120"/>
    <n v="1490947.6939999999"/>
    <n v="172.30600000000001"/>
    <x v="160"/>
    <x v="565"/>
  </r>
  <r>
    <x v="14"/>
    <x v="1"/>
    <x v="0"/>
    <x v="1531"/>
    <x v="1"/>
    <x v="1508"/>
    <n v="135600"/>
    <n v="133217.88800000001"/>
    <n v="2382.1120000000001"/>
    <x v="45"/>
    <x v="83"/>
  </r>
  <r>
    <x v="14"/>
    <x v="1"/>
    <x v="0"/>
    <x v="1531"/>
    <x v="3"/>
    <x v="1508"/>
    <n v="500"/>
    <n v="63.007000000000005"/>
    <n v="436.99299999999999"/>
    <x v="45"/>
    <x v="83"/>
  </r>
  <r>
    <x v="14"/>
    <x v="1"/>
    <x v="0"/>
    <x v="1532"/>
    <x v="4"/>
    <x v="1509"/>
    <n v="2400"/>
    <n v="360.27600000000001"/>
    <n v="2039.7240000000002"/>
    <x v="160"/>
    <x v="565"/>
  </r>
  <r>
    <x v="14"/>
    <x v="1"/>
    <x v="0"/>
    <x v="1532"/>
    <x v="0"/>
    <x v="1509"/>
    <n v="3855600"/>
    <n v="3855476.8059999999"/>
    <n v="123.194"/>
    <x v="160"/>
    <x v="565"/>
  </r>
  <r>
    <x v="14"/>
    <x v="1"/>
    <x v="0"/>
    <x v="1533"/>
    <x v="1"/>
    <x v="1510"/>
    <n v="10"/>
    <n v="0"/>
    <n v="10"/>
    <x v="45"/>
    <x v="83"/>
  </r>
  <r>
    <x v="14"/>
    <x v="1"/>
    <x v="0"/>
    <x v="1533"/>
    <x v="3"/>
    <x v="1510"/>
    <n v="500"/>
    <n v="0"/>
    <n v="500"/>
    <x v="45"/>
    <x v="83"/>
  </r>
  <r>
    <x v="14"/>
    <x v="1"/>
    <x v="0"/>
    <x v="1534"/>
    <x v="0"/>
    <x v="1511"/>
    <n v="10"/>
    <n v="0"/>
    <n v="10"/>
    <x v="45"/>
    <x v="83"/>
  </r>
  <r>
    <x v="14"/>
    <x v="1"/>
    <x v="0"/>
    <x v="1534"/>
    <x v="1"/>
    <x v="1511"/>
    <n v="10"/>
    <n v="0"/>
    <n v="10"/>
    <x v="45"/>
    <x v="83"/>
  </r>
  <r>
    <x v="14"/>
    <x v="1"/>
    <x v="0"/>
    <x v="1534"/>
    <x v="3"/>
    <x v="1511"/>
    <n v="0"/>
    <n v="0"/>
    <n v="0"/>
    <x v="45"/>
    <x v="83"/>
  </r>
  <r>
    <x v="14"/>
    <x v="1"/>
    <x v="0"/>
    <x v="1535"/>
    <x v="4"/>
    <x v="1512"/>
    <n v="4370"/>
    <n v="864.18400000000008"/>
    <n v="3505.8160000000003"/>
    <x v="43"/>
    <x v="566"/>
  </r>
  <r>
    <x v="14"/>
    <x v="1"/>
    <x v="0"/>
    <x v="1535"/>
    <x v="0"/>
    <x v="1512"/>
    <n v="753800"/>
    <n v="753766.01500000001"/>
    <n v="33.984999999999999"/>
    <x v="43"/>
    <x v="566"/>
  </r>
  <r>
    <x v="14"/>
    <x v="1"/>
    <x v="0"/>
    <x v="1535"/>
    <x v="1"/>
    <x v="1512"/>
    <n v="171570"/>
    <n v="168661.63800000001"/>
    <n v="2908.3620000000001"/>
    <x v="43"/>
    <x v="566"/>
  </r>
  <r>
    <x v="14"/>
    <x v="1"/>
    <x v="0"/>
    <x v="1535"/>
    <x v="3"/>
    <x v="1512"/>
    <n v="0"/>
    <n v="0"/>
    <n v="0"/>
    <x v="43"/>
    <x v="566"/>
  </r>
  <r>
    <x v="14"/>
    <x v="1"/>
    <x v="0"/>
    <x v="1536"/>
    <x v="4"/>
    <x v="1513"/>
    <n v="2250"/>
    <n v="182.04"/>
    <n v="2067.96"/>
    <x v="43"/>
    <x v="567"/>
  </r>
  <r>
    <x v="14"/>
    <x v="1"/>
    <x v="0"/>
    <x v="1536"/>
    <x v="0"/>
    <x v="1513"/>
    <n v="1375440"/>
    <n v="1375438.9129999999"/>
    <n v="1.087"/>
    <x v="43"/>
    <x v="567"/>
  </r>
  <r>
    <x v="14"/>
    <x v="1"/>
    <x v="0"/>
    <x v="1536"/>
    <x v="3"/>
    <x v="1513"/>
    <n v="0"/>
    <n v="0"/>
    <n v="0"/>
    <x v="43"/>
    <x v="567"/>
  </r>
  <r>
    <x v="14"/>
    <x v="1"/>
    <x v="0"/>
    <x v="1537"/>
    <x v="4"/>
    <x v="877"/>
    <n v="2310"/>
    <n v="562.93500000000006"/>
    <n v="1747.0650000000001"/>
    <x v="43"/>
    <x v="568"/>
  </r>
  <r>
    <x v="14"/>
    <x v="1"/>
    <x v="0"/>
    <x v="1537"/>
    <x v="0"/>
    <x v="877"/>
    <n v="573430"/>
    <n v="549073.43099999998"/>
    <n v="24356.569"/>
    <x v="43"/>
    <x v="568"/>
  </r>
  <r>
    <x v="14"/>
    <x v="1"/>
    <x v="0"/>
    <x v="1537"/>
    <x v="3"/>
    <x v="877"/>
    <n v="0"/>
    <n v="0"/>
    <n v="0"/>
    <x v="43"/>
    <x v="568"/>
  </r>
  <r>
    <x v="14"/>
    <x v="1"/>
    <x v="0"/>
    <x v="1538"/>
    <x v="0"/>
    <x v="1514"/>
    <n v="200810"/>
    <n v="200799.98800000001"/>
    <n v="10.012"/>
    <x v="78"/>
    <x v="177"/>
  </r>
  <r>
    <x v="14"/>
    <x v="1"/>
    <x v="0"/>
    <x v="1538"/>
    <x v="1"/>
    <x v="1514"/>
    <n v="94865"/>
    <n v="94857.538"/>
    <n v="7.4620000000000006"/>
    <x v="78"/>
    <x v="177"/>
  </r>
  <r>
    <x v="14"/>
    <x v="1"/>
    <x v="0"/>
    <x v="1538"/>
    <x v="3"/>
    <x v="1514"/>
    <n v="204"/>
    <n v="129.953"/>
    <n v="74.046999999999997"/>
    <x v="78"/>
    <x v="177"/>
  </r>
  <r>
    <x v="14"/>
    <x v="11"/>
    <x v="0"/>
    <x v="1539"/>
    <x v="0"/>
    <x v="875"/>
    <n v="0"/>
    <n v="13747.337"/>
    <n v="-13747.337"/>
    <x v="132"/>
    <x v="381"/>
  </r>
  <r>
    <x v="14"/>
    <x v="1"/>
    <x v="0"/>
    <x v="1539"/>
    <x v="0"/>
    <x v="875"/>
    <n v="3676213"/>
    <n v="3670398.3840000001"/>
    <n v="5814.616"/>
    <x v="132"/>
    <x v="381"/>
  </r>
  <r>
    <x v="14"/>
    <x v="1"/>
    <x v="0"/>
    <x v="1540"/>
    <x v="0"/>
    <x v="1515"/>
    <n v="462000"/>
    <n v="461970.32900000003"/>
    <n v="29.671000000000003"/>
    <x v="43"/>
    <x v="569"/>
  </r>
  <r>
    <x v="14"/>
    <x v="1"/>
    <x v="0"/>
    <x v="1540"/>
    <x v="1"/>
    <x v="1515"/>
    <n v="10"/>
    <n v="0"/>
    <n v="10"/>
    <x v="43"/>
    <x v="569"/>
  </r>
  <r>
    <x v="14"/>
    <x v="1"/>
    <x v="0"/>
    <x v="1541"/>
    <x v="0"/>
    <x v="877"/>
    <n v="2000"/>
    <n v="0"/>
    <n v="2000"/>
    <x v="6"/>
    <x v="15"/>
  </r>
  <r>
    <x v="14"/>
    <x v="1"/>
    <x v="0"/>
    <x v="1541"/>
    <x v="1"/>
    <x v="877"/>
    <n v="0"/>
    <n v="0"/>
    <n v="0"/>
    <x v="6"/>
    <x v="15"/>
  </r>
  <r>
    <x v="14"/>
    <x v="1"/>
    <x v="0"/>
    <x v="1542"/>
    <x v="0"/>
    <x v="1513"/>
    <n v="6"/>
    <n v="0"/>
    <n v="6"/>
    <x v="43"/>
    <x v="570"/>
  </r>
  <r>
    <x v="14"/>
    <x v="1"/>
    <x v="0"/>
    <x v="1542"/>
    <x v="1"/>
    <x v="1513"/>
    <n v="203130"/>
    <n v="203123.28"/>
    <n v="6.72"/>
    <x v="43"/>
    <x v="570"/>
  </r>
  <r>
    <x v="14"/>
    <x v="1"/>
    <x v="0"/>
    <x v="1542"/>
    <x v="3"/>
    <x v="1513"/>
    <n v="604"/>
    <n v="0"/>
    <n v="604"/>
    <x v="43"/>
    <x v="570"/>
  </r>
  <r>
    <x v="14"/>
    <x v="1"/>
    <x v="0"/>
    <x v="1543"/>
    <x v="0"/>
    <x v="871"/>
    <n v="10"/>
    <n v="0"/>
    <n v="10"/>
    <x v="78"/>
    <x v="177"/>
  </r>
  <r>
    <x v="14"/>
    <x v="1"/>
    <x v="0"/>
    <x v="1543"/>
    <x v="1"/>
    <x v="871"/>
    <n v="10"/>
    <n v="0"/>
    <n v="10"/>
    <x v="78"/>
    <x v="177"/>
  </r>
  <r>
    <x v="14"/>
    <x v="1"/>
    <x v="0"/>
    <x v="1543"/>
    <x v="3"/>
    <x v="871"/>
    <n v="200"/>
    <n v="0"/>
    <n v="200"/>
    <x v="78"/>
    <x v="177"/>
  </r>
  <r>
    <x v="14"/>
    <x v="1"/>
    <x v="0"/>
    <x v="1544"/>
    <x v="0"/>
    <x v="1516"/>
    <n v="1000"/>
    <n v="0"/>
    <n v="1000"/>
    <x v="6"/>
    <x v="15"/>
  </r>
  <r>
    <x v="14"/>
    <x v="11"/>
    <x v="0"/>
    <x v="1545"/>
    <x v="2"/>
    <x v="872"/>
    <n v="0"/>
    <n v="17723.513999999999"/>
    <n v="-17723.513999999999"/>
    <x v="45"/>
    <x v="180"/>
  </r>
  <r>
    <x v="14"/>
    <x v="11"/>
    <x v="0"/>
    <x v="1545"/>
    <x v="3"/>
    <x v="872"/>
    <n v="0"/>
    <n v="129.953"/>
    <n v="-129.953"/>
    <x v="45"/>
    <x v="180"/>
  </r>
  <r>
    <x v="14"/>
    <x v="1"/>
    <x v="0"/>
    <x v="1545"/>
    <x v="0"/>
    <x v="872"/>
    <n v="10"/>
    <n v="0"/>
    <n v="10"/>
    <x v="45"/>
    <x v="180"/>
  </r>
  <r>
    <x v="14"/>
    <x v="1"/>
    <x v="0"/>
    <x v="1545"/>
    <x v="1"/>
    <x v="872"/>
    <n v="10"/>
    <n v="0"/>
    <n v="10"/>
    <x v="45"/>
    <x v="180"/>
  </r>
  <r>
    <x v="14"/>
    <x v="1"/>
    <x v="0"/>
    <x v="1546"/>
    <x v="0"/>
    <x v="1517"/>
    <n v="10"/>
    <n v="0"/>
    <n v="10"/>
    <x v="45"/>
    <x v="83"/>
  </r>
  <r>
    <x v="14"/>
    <x v="1"/>
    <x v="0"/>
    <x v="1546"/>
    <x v="1"/>
    <x v="1517"/>
    <n v="10"/>
    <n v="0"/>
    <n v="10"/>
    <x v="45"/>
    <x v="83"/>
  </r>
  <r>
    <x v="1"/>
    <x v="6"/>
    <x v="0"/>
    <x v="1547"/>
    <x v="0"/>
    <x v="1518"/>
    <n v="1071"/>
    <n v="1070.6880000000001"/>
    <n v="0.312"/>
    <x v="33"/>
    <x v="116"/>
  </r>
  <r>
    <x v="1"/>
    <x v="6"/>
    <x v="0"/>
    <x v="1547"/>
    <x v="1"/>
    <x v="1518"/>
    <n v="64132"/>
    <n v="64131.840000000004"/>
    <n v="0.16"/>
    <x v="33"/>
    <x v="116"/>
  </r>
  <r>
    <x v="1"/>
    <x v="6"/>
    <x v="0"/>
    <x v="1548"/>
    <x v="0"/>
    <x v="1519"/>
    <n v="300000"/>
    <n v="299987.61700000003"/>
    <n v="12.383000000000001"/>
    <x v="51"/>
    <x v="167"/>
  </r>
  <r>
    <x v="1"/>
    <x v="6"/>
    <x v="0"/>
    <x v="1548"/>
    <x v="1"/>
    <x v="1519"/>
    <n v="0"/>
    <n v="0"/>
    <n v="0"/>
    <x v="51"/>
    <x v="167"/>
  </r>
  <r>
    <x v="1"/>
    <x v="6"/>
    <x v="0"/>
    <x v="1548"/>
    <x v="3"/>
    <x v="1519"/>
    <n v="54"/>
    <n v="53.556000000000004"/>
    <n v="0.44400000000000001"/>
    <x v="51"/>
    <x v="167"/>
  </r>
  <r>
    <x v="1"/>
    <x v="6"/>
    <x v="0"/>
    <x v="1549"/>
    <x v="1"/>
    <x v="1520"/>
    <n v="13918"/>
    <n v="13918"/>
    <n v="0"/>
    <x v="51"/>
    <x v="571"/>
  </r>
  <r>
    <x v="1"/>
    <x v="6"/>
    <x v="0"/>
    <x v="1550"/>
    <x v="0"/>
    <x v="1521"/>
    <n v="667720"/>
    <n v="667554.38100000005"/>
    <n v="165.619"/>
    <x v="1"/>
    <x v="572"/>
  </r>
  <r>
    <x v="1"/>
    <x v="6"/>
    <x v="0"/>
    <x v="1550"/>
    <x v="3"/>
    <x v="1521"/>
    <n v="53"/>
    <n v="52.152000000000001"/>
    <n v="0.84800000000000009"/>
    <x v="1"/>
    <x v="572"/>
  </r>
  <r>
    <x v="1"/>
    <x v="6"/>
    <x v="0"/>
    <x v="1551"/>
    <x v="5"/>
    <x v="1522"/>
    <n v="1500"/>
    <n v="1499.4"/>
    <n v="0.6"/>
    <x v="6"/>
    <x v="15"/>
  </r>
  <r>
    <x v="1"/>
    <x v="6"/>
    <x v="0"/>
    <x v="1552"/>
    <x v="1"/>
    <x v="1523"/>
    <n v="73600"/>
    <n v="73600"/>
    <n v="0"/>
    <x v="61"/>
    <x v="212"/>
  </r>
  <r>
    <x v="1"/>
    <x v="6"/>
    <x v="0"/>
    <x v="1553"/>
    <x v="1"/>
    <x v="1524"/>
    <n v="44155"/>
    <n v="44155"/>
    <n v="0"/>
    <x v="61"/>
    <x v="115"/>
  </r>
  <r>
    <x v="1"/>
    <x v="6"/>
    <x v="0"/>
    <x v="1554"/>
    <x v="4"/>
    <x v="1525"/>
    <n v="300"/>
    <n v="292.11600000000004"/>
    <n v="7.8840000000000003"/>
    <x v="34"/>
    <x v="64"/>
  </r>
  <r>
    <x v="1"/>
    <x v="6"/>
    <x v="0"/>
    <x v="1554"/>
    <x v="0"/>
    <x v="1525"/>
    <n v="4938643"/>
    <n v="4937965.2489999998"/>
    <n v="677.75099999999998"/>
    <x v="34"/>
    <x v="64"/>
  </r>
  <r>
    <x v="1"/>
    <x v="6"/>
    <x v="0"/>
    <x v="1554"/>
    <x v="3"/>
    <x v="1525"/>
    <n v="800"/>
    <n v="267.78100000000001"/>
    <n v="532.21900000000005"/>
    <x v="34"/>
    <x v="64"/>
  </r>
  <r>
    <x v="1"/>
    <x v="6"/>
    <x v="0"/>
    <x v="1555"/>
    <x v="0"/>
    <x v="1526"/>
    <n v="1688707"/>
    <n v="1688693.568"/>
    <n v="13.432"/>
    <x v="61"/>
    <x v="211"/>
  </r>
  <r>
    <x v="1"/>
    <x v="6"/>
    <x v="0"/>
    <x v="1555"/>
    <x v="1"/>
    <x v="1526"/>
    <n v="91463"/>
    <n v="91462.581000000006"/>
    <n v="0.41900000000000004"/>
    <x v="61"/>
    <x v="211"/>
  </r>
  <r>
    <x v="1"/>
    <x v="6"/>
    <x v="0"/>
    <x v="1556"/>
    <x v="4"/>
    <x v="1527"/>
    <n v="200"/>
    <n v="194.744"/>
    <n v="5.2560000000000002"/>
    <x v="75"/>
    <x v="573"/>
  </r>
  <r>
    <x v="1"/>
    <x v="6"/>
    <x v="0"/>
    <x v="1556"/>
    <x v="0"/>
    <x v="1527"/>
    <n v="1286495"/>
    <n v="1286494.5330000001"/>
    <n v="0.46700000000000003"/>
    <x v="75"/>
    <x v="573"/>
  </r>
  <r>
    <x v="1"/>
    <x v="6"/>
    <x v="0"/>
    <x v="1556"/>
    <x v="3"/>
    <x v="1527"/>
    <n v="0"/>
    <n v="0"/>
    <n v="0"/>
    <x v="75"/>
    <x v="573"/>
  </r>
  <r>
    <x v="1"/>
    <x v="7"/>
    <x v="0"/>
    <x v="1557"/>
    <x v="0"/>
    <x v="1528"/>
    <n v="496240"/>
    <n v="492273.63099999999"/>
    <n v="3966.3690000000001"/>
    <x v="6"/>
    <x v="15"/>
  </r>
  <r>
    <x v="1"/>
    <x v="7"/>
    <x v="0"/>
    <x v="1558"/>
    <x v="4"/>
    <x v="1529"/>
    <n v="1500"/>
    <n v="1274.9080000000001"/>
    <n v="225.09200000000001"/>
    <x v="33"/>
    <x v="116"/>
  </r>
  <r>
    <x v="1"/>
    <x v="7"/>
    <x v="0"/>
    <x v="1558"/>
    <x v="0"/>
    <x v="1529"/>
    <n v="472047"/>
    <n v="471487.04300000001"/>
    <n v="559.95699999999999"/>
    <x v="33"/>
    <x v="116"/>
  </r>
  <r>
    <x v="1"/>
    <x v="7"/>
    <x v="0"/>
    <x v="1558"/>
    <x v="1"/>
    <x v="1529"/>
    <n v="35300"/>
    <n v="35007.938999999998"/>
    <n v="292.06100000000004"/>
    <x v="33"/>
    <x v="116"/>
  </r>
  <r>
    <x v="1"/>
    <x v="7"/>
    <x v="0"/>
    <x v="1559"/>
    <x v="1"/>
    <x v="1530"/>
    <n v="144842"/>
    <n v="144672.75399999999"/>
    <n v="169.24600000000001"/>
    <x v="51"/>
    <x v="126"/>
  </r>
  <r>
    <x v="1"/>
    <x v="7"/>
    <x v="0"/>
    <x v="1560"/>
    <x v="2"/>
    <x v="1531"/>
    <n v="0"/>
    <n v="0"/>
    <n v="0"/>
    <x v="61"/>
    <x v="212"/>
  </r>
  <r>
    <x v="1"/>
    <x v="7"/>
    <x v="0"/>
    <x v="1561"/>
    <x v="4"/>
    <x v="1532"/>
    <n v="10"/>
    <n v="0"/>
    <n v="10"/>
    <x v="1"/>
    <x v="213"/>
  </r>
  <r>
    <x v="1"/>
    <x v="7"/>
    <x v="0"/>
    <x v="1561"/>
    <x v="0"/>
    <x v="1532"/>
    <n v="10"/>
    <n v="0"/>
    <n v="10"/>
    <x v="1"/>
    <x v="213"/>
  </r>
  <r>
    <x v="1"/>
    <x v="7"/>
    <x v="0"/>
    <x v="1561"/>
    <x v="2"/>
    <x v="1532"/>
    <n v="650547"/>
    <n v="638621.84299999999"/>
    <n v="11925.156999999999"/>
    <x v="1"/>
    <x v="213"/>
  </r>
  <r>
    <x v="1"/>
    <x v="7"/>
    <x v="0"/>
    <x v="1561"/>
    <x v="1"/>
    <x v="1532"/>
    <n v="10"/>
    <n v="0"/>
    <n v="10"/>
    <x v="1"/>
    <x v="213"/>
  </r>
  <r>
    <x v="1"/>
    <x v="7"/>
    <x v="0"/>
    <x v="1561"/>
    <x v="3"/>
    <x v="1532"/>
    <n v="200"/>
    <n v="63.007000000000005"/>
    <n v="136.99299999999999"/>
    <x v="1"/>
    <x v="213"/>
  </r>
  <r>
    <x v="1"/>
    <x v="7"/>
    <x v="0"/>
    <x v="1562"/>
    <x v="4"/>
    <x v="1533"/>
    <n v="47300"/>
    <n v="47300"/>
    <n v="0"/>
    <x v="1"/>
    <x v="213"/>
  </r>
  <r>
    <x v="1"/>
    <x v="7"/>
    <x v="0"/>
    <x v="1563"/>
    <x v="4"/>
    <x v="1534"/>
    <n v="1382"/>
    <n v="904.59400000000005"/>
    <n v="477.40600000000001"/>
    <x v="61"/>
    <x v="15"/>
  </r>
  <r>
    <x v="1"/>
    <x v="7"/>
    <x v="0"/>
    <x v="1563"/>
    <x v="0"/>
    <x v="1534"/>
    <n v="587410"/>
    <n v="587409.53300000005"/>
    <n v="0.46700000000000003"/>
    <x v="61"/>
    <x v="15"/>
  </r>
  <r>
    <x v="1"/>
    <x v="7"/>
    <x v="0"/>
    <x v="1563"/>
    <x v="1"/>
    <x v="1534"/>
    <n v="88341"/>
    <n v="88340.11"/>
    <n v="0.89"/>
    <x v="61"/>
    <x v="15"/>
  </r>
  <r>
    <x v="1"/>
    <x v="7"/>
    <x v="0"/>
    <x v="1564"/>
    <x v="4"/>
    <x v="1535"/>
    <n v="2334"/>
    <n v="316.45999999999998"/>
    <n v="2017.54"/>
    <x v="51"/>
    <x v="15"/>
  </r>
  <r>
    <x v="1"/>
    <x v="7"/>
    <x v="0"/>
    <x v="1564"/>
    <x v="0"/>
    <x v="1535"/>
    <n v="515179"/>
    <n v="515017.03100000002"/>
    <n v="161.96899999999999"/>
    <x v="51"/>
    <x v="15"/>
  </r>
  <r>
    <x v="1"/>
    <x v="7"/>
    <x v="0"/>
    <x v="1564"/>
    <x v="1"/>
    <x v="1535"/>
    <n v="81214"/>
    <n v="81187.304999999993"/>
    <n v="26.695"/>
    <x v="51"/>
    <x v="15"/>
  </r>
  <r>
    <x v="1"/>
    <x v="7"/>
    <x v="0"/>
    <x v="1565"/>
    <x v="4"/>
    <x v="1536"/>
    <n v="555"/>
    <n v="48.686"/>
    <n v="506.31400000000002"/>
    <x v="33"/>
    <x v="15"/>
  </r>
  <r>
    <x v="1"/>
    <x v="7"/>
    <x v="0"/>
    <x v="1565"/>
    <x v="0"/>
    <x v="1536"/>
    <n v="748243"/>
    <n v="748242.87"/>
    <n v="0.13"/>
    <x v="33"/>
    <x v="15"/>
  </r>
  <r>
    <x v="1"/>
    <x v="7"/>
    <x v="0"/>
    <x v="1565"/>
    <x v="1"/>
    <x v="1536"/>
    <n v="92287"/>
    <n v="91086.168999999994"/>
    <n v="1200.8310000000001"/>
    <x v="33"/>
    <x v="15"/>
  </r>
  <r>
    <x v="1"/>
    <x v="7"/>
    <x v="0"/>
    <x v="1566"/>
    <x v="1"/>
    <x v="1537"/>
    <n v="373707"/>
    <n v="373706.17099999997"/>
    <n v="0.82900000000000007"/>
    <x v="51"/>
    <x v="126"/>
  </r>
  <r>
    <x v="1"/>
    <x v="7"/>
    <x v="0"/>
    <x v="1567"/>
    <x v="4"/>
    <x v="1538"/>
    <n v="249"/>
    <n v="0"/>
    <n v="249"/>
    <x v="61"/>
    <x v="115"/>
  </r>
  <r>
    <x v="1"/>
    <x v="7"/>
    <x v="0"/>
    <x v="1568"/>
    <x v="1"/>
    <x v="1539"/>
    <n v="447055"/>
    <n v="447043.41899999999"/>
    <n v="11.581000000000001"/>
    <x v="1"/>
    <x v="213"/>
  </r>
  <r>
    <x v="1"/>
    <x v="7"/>
    <x v="0"/>
    <x v="1569"/>
    <x v="1"/>
    <x v="1540"/>
    <n v="122701"/>
    <n v="122590.67200000001"/>
    <n v="110.328"/>
    <x v="61"/>
    <x v="115"/>
  </r>
  <r>
    <x v="1"/>
    <x v="7"/>
    <x v="0"/>
    <x v="1570"/>
    <x v="4"/>
    <x v="1541"/>
    <n v="1090"/>
    <n v="956.16500000000008"/>
    <n v="133.83500000000001"/>
    <x v="61"/>
    <x v="211"/>
  </r>
  <r>
    <x v="1"/>
    <x v="7"/>
    <x v="0"/>
    <x v="1570"/>
    <x v="0"/>
    <x v="1541"/>
    <n v="424860"/>
    <n v="424859.88199999998"/>
    <n v="0.11800000000000001"/>
    <x v="61"/>
    <x v="211"/>
  </r>
  <r>
    <x v="1"/>
    <x v="7"/>
    <x v="0"/>
    <x v="1571"/>
    <x v="4"/>
    <x v="1542"/>
    <n v="819"/>
    <n v="490.916"/>
    <n v="328.084"/>
    <x v="6"/>
    <x v="15"/>
  </r>
  <r>
    <x v="1"/>
    <x v="7"/>
    <x v="0"/>
    <x v="1571"/>
    <x v="0"/>
    <x v="1542"/>
    <n v="555361"/>
    <n v="555361.37199999997"/>
    <n v="-0.372"/>
    <x v="6"/>
    <x v="15"/>
  </r>
  <r>
    <x v="1"/>
    <x v="7"/>
    <x v="0"/>
    <x v="1572"/>
    <x v="4"/>
    <x v="1543"/>
    <n v="10"/>
    <n v="0"/>
    <n v="10"/>
    <x v="33"/>
    <x v="116"/>
  </r>
  <r>
    <x v="1"/>
    <x v="7"/>
    <x v="0"/>
    <x v="1572"/>
    <x v="0"/>
    <x v="1543"/>
    <n v="10"/>
    <n v="0"/>
    <n v="10"/>
    <x v="33"/>
    <x v="116"/>
  </r>
  <r>
    <x v="1"/>
    <x v="7"/>
    <x v="0"/>
    <x v="1572"/>
    <x v="1"/>
    <x v="1543"/>
    <n v="10"/>
    <n v="0"/>
    <n v="10"/>
    <x v="33"/>
    <x v="116"/>
  </r>
  <r>
    <x v="1"/>
    <x v="7"/>
    <x v="0"/>
    <x v="1572"/>
    <x v="3"/>
    <x v="1543"/>
    <n v="100"/>
    <n v="0"/>
    <n v="100"/>
    <x v="33"/>
    <x v="116"/>
  </r>
  <r>
    <x v="14"/>
    <x v="6"/>
    <x v="0"/>
    <x v="1573"/>
    <x v="0"/>
    <x v="1544"/>
    <n v="10"/>
    <n v="0"/>
    <n v="10"/>
    <x v="52"/>
    <x v="93"/>
  </r>
  <r>
    <x v="14"/>
    <x v="6"/>
    <x v="0"/>
    <x v="1574"/>
    <x v="1"/>
    <x v="1545"/>
    <n v="10"/>
    <n v="0"/>
    <n v="10"/>
    <x v="44"/>
    <x v="574"/>
  </r>
  <r>
    <x v="14"/>
    <x v="6"/>
    <x v="0"/>
    <x v="1574"/>
    <x v="3"/>
    <x v="1545"/>
    <n v="300"/>
    <n v="0"/>
    <n v="300"/>
    <x v="44"/>
    <x v="574"/>
  </r>
  <r>
    <x v="14"/>
    <x v="6"/>
    <x v="0"/>
    <x v="1575"/>
    <x v="1"/>
    <x v="1546"/>
    <n v="124010"/>
    <n v="124009.181"/>
    <n v="0.81900000000000006"/>
    <x v="84"/>
    <x v="575"/>
  </r>
  <r>
    <x v="14"/>
    <x v="6"/>
    <x v="0"/>
    <x v="1575"/>
    <x v="3"/>
    <x v="1546"/>
    <n v="347"/>
    <n v="122.41900000000001"/>
    <n v="224.58100000000002"/>
    <x v="84"/>
    <x v="575"/>
  </r>
  <r>
    <x v="14"/>
    <x v="6"/>
    <x v="0"/>
    <x v="1576"/>
    <x v="4"/>
    <x v="1547"/>
    <n v="1100"/>
    <n v="0"/>
    <n v="1100"/>
    <x v="160"/>
    <x v="576"/>
  </r>
  <r>
    <x v="14"/>
    <x v="6"/>
    <x v="0"/>
    <x v="1576"/>
    <x v="0"/>
    <x v="1547"/>
    <n v="977437"/>
    <n v="977436.88199999998"/>
    <n v="0.11800000000000001"/>
    <x v="160"/>
    <x v="576"/>
  </r>
  <r>
    <x v="14"/>
    <x v="6"/>
    <x v="0"/>
    <x v="1576"/>
    <x v="3"/>
    <x v="1547"/>
    <n v="625"/>
    <n v="249.38600000000002"/>
    <n v="375.61400000000003"/>
    <x v="160"/>
    <x v="576"/>
  </r>
  <r>
    <x v="1"/>
    <x v="1"/>
    <x v="0"/>
    <x v="1577"/>
    <x v="0"/>
    <x v="1548"/>
    <n v="24050"/>
    <n v="24048.522000000001"/>
    <n v="1.478"/>
    <x v="33"/>
    <x v="63"/>
  </r>
  <r>
    <x v="1"/>
    <x v="1"/>
    <x v="0"/>
    <x v="1577"/>
    <x v="2"/>
    <x v="1548"/>
    <n v="25000"/>
    <n v="24837.782999999999"/>
    <n v="162.21700000000001"/>
    <x v="33"/>
    <x v="63"/>
  </r>
  <r>
    <x v="1"/>
    <x v="1"/>
    <x v="0"/>
    <x v="1577"/>
    <x v="1"/>
    <x v="1548"/>
    <n v="0"/>
    <n v="0"/>
    <n v="0"/>
    <x v="33"/>
    <x v="63"/>
  </r>
  <r>
    <x v="1"/>
    <x v="1"/>
    <x v="0"/>
    <x v="1578"/>
    <x v="0"/>
    <x v="1549"/>
    <n v="28000"/>
    <n v="15236.505000000001"/>
    <n v="12763.495000000001"/>
    <x v="33"/>
    <x v="116"/>
  </r>
  <r>
    <x v="1"/>
    <x v="1"/>
    <x v="0"/>
    <x v="1579"/>
    <x v="1"/>
    <x v="1550"/>
    <n v="10"/>
    <n v="0"/>
    <n v="10"/>
    <x v="51"/>
    <x v="577"/>
  </r>
  <r>
    <x v="1"/>
    <x v="1"/>
    <x v="0"/>
    <x v="1579"/>
    <x v="3"/>
    <x v="1550"/>
    <n v="60"/>
    <n v="59.069000000000003"/>
    <n v="0.93100000000000005"/>
    <x v="51"/>
    <x v="577"/>
  </r>
  <r>
    <x v="1"/>
    <x v="1"/>
    <x v="0"/>
    <x v="1580"/>
    <x v="0"/>
    <x v="1551"/>
    <n v="54210"/>
    <n v="6084.9940000000006"/>
    <n v="48125.006000000001"/>
    <x v="6"/>
    <x v="15"/>
  </r>
  <r>
    <x v="1"/>
    <x v="1"/>
    <x v="0"/>
    <x v="1580"/>
    <x v="2"/>
    <x v="1551"/>
    <n v="10000"/>
    <n v="4380.0150000000003"/>
    <n v="5619.9850000000006"/>
    <x v="6"/>
    <x v="15"/>
  </r>
  <r>
    <x v="1"/>
    <x v="1"/>
    <x v="0"/>
    <x v="1580"/>
    <x v="1"/>
    <x v="1551"/>
    <n v="10510"/>
    <n v="10508.442999999999"/>
    <n v="1.5570000000000002"/>
    <x v="6"/>
    <x v="15"/>
  </r>
  <r>
    <x v="1"/>
    <x v="1"/>
    <x v="0"/>
    <x v="1581"/>
    <x v="0"/>
    <x v="1552"/>
    <n v="74770"/>
    <n v="74769.932000000001"/>
    <n v="6.8000000000000005E-2"/>
    <x v="6"/>
    <x v="15"/>
  </r>
  <r>
    <x v="1"/>
    <x v="1"/>
    <x v="0"/>
    <x v="1581"/>
    <x v="2"/>
    <x v="1552"/>
    <n v="10000"/>
    <n v="9403.7839999999997"/>
    <n v="596.21600000000001"/>
    <x v="6"/>
    <x v="15"/>
  </r>
  <r>
    <x v="1"/>
    <x v="1"/>
    <x v="0"/>
    <x v="1581"/>
    <x v="1"/>
    <x v="1552"/>
    <n v="0"/>
    <n v="0"/>
    <n v="0"/>
    <x v="6"/>
    <x v="15"/>
  </r>
  <r>
    <x v="1"/>
    <x v="1"/>
    <x v="0"/>
    <x v="1582"/>
    <x v="0"/>
    <x v="1553"/>
    <n v="38870"/>
    <n v="38864.364000000001"/>
    <n v="5.6360000000000001"/>
    <x v="6"/>
    <x v="15"/>
  </r>
  <r>
    <x v="1"/>
    <x v="1"/>
    <x v="0"/>
    <x v="1583"/>
    <x v="0"/>
    <x v="1554"/>
    <n v="2581590"/>
    <n v="2581582.8840000001"/>
    <n v="7.1160000000000005"/>
    <x v="33"/>
    <x v="578"/>
  </r>
  <r>
    <x v="1"/>
    <x v="1"/>
    <x v="0"/>
    <x v="1583"/>
    <x v="2"/>
    <x v="1554"/>
    <n v="30970"/>
    <n v="30432.476999999999"/>
    <n v="537.52300000000002"/>
    <x v="33"/>
    <x v="578"/>
  </r>
  <r>
    <x v="1"/>
    <x v="1"/>
    <x v="0"/>
    <x v="1583"/>
    <x v="1"/>
    <x v="1554"/>
    <n v="326800"/>
    <n v="326800"/>
    <n v="0"/>
    <x v="33"/>
    <x v="578"/>
  </r>
  <r>
    <x v="1"/>
    <x v="1"/>
    <x v="0"/>
    <x v="1584"/>
    <x v="0"/>
    <x v="1555"/>
    <n v="10"/>
    <n v="0"/>
    <n v="10"/>
    <x v="33"/>
    <x v="116"/>
  </r>
  <r>
    <x v="1"/>
    <x v="1"/>
    <x v="0"/>
    <x v="1584"/>
    <x v="1"/>
    <x v="1555"/>
    <n v="10"/>
    <n v="0"/>
    <n v="10"/>
    <x v="33"/>
    <x v="116"/>
  </r>
  <r>
    <x v="1"/>
    <x v="1"/>
    <x v="0"/>
    <x v="1585"/>
    <x v="0"/>
    <x v="1556"/>
    <n v="1731090"/>
    <n v="1692800.8589999999"/>
    <n v="38289.141000000003"/>
    <x v="6"/>
    <x v="15"/>
  </r>
  <r>
    <x v="1"/>
    <x v="1"/>
    <x v="0"/>
    <x v="1585"/>
    <x v="1"/>
    <x v="1556"/>
    <n v="141110"/>
    <n v="141110"/>
    <n v="0"/>
    <x v="6"/>
    <x v="15"/>
  </r>
  <r>
    <x v="1"/>
    <x v="1"/>
    <x v="0"/>
    <x v="1586"/>
    <x v="1"/>
    <x v="1557"/>
    <n v="179870"/>
    <n v="179870"/>
    <n v="0"/>
    <x v="1"/>
    <x v="213"/>
  </r>
  <r>
    <x v="1"/>
    <x v="1"/>
    <x v="0"/>
    <x v="1587"/>
    <x v="0"/>
    <x v="1558"/>
    <n v="1660420"/>
    <n v="1660419.9990000001"/>
    <n v="1E-3"/>
    <x v="61"/>
    <x v="212"/>
  </r>
  <r>
    <x v="1"/>
    <x v="1"/>
    <x v="0"/>
    <x v="1587"/>
    <x v="1"/>
    <x v="1558"/>
    <n v="168230"/>
    <n v="168230"/>
    <n v="0"/>
    <x v="61"/>
    <x v="212"/>
  </r>
  <r>
    <x v="1"/>
    <x v="1"/>
    <x v="0"/>
    <x v="1588"/>
    <x v="0"/>
    <x v="1559"/>
    <n v="19710"/>
    <n v="19710"/>
    <n v="0"/>
    <x v="61"/>
    <x v="564"/>
  </r>
  <r>
    <x v="1"/>
    <x v="1"/>
    <x v="0"/>
    <x v="1588"/>
    <x v="1"/>
    <x v="1559"/>
    <n v="0"/>
    <n v="0"/>
    <n v="0"/>
    <x v="61"/>
    <x v="564"/>
  </r>
  <r>
    <x v="1"/>
    <x v="1"/>
    <x v="0"/>
    <x v="1589"/>
    <x v="0"/>
    <x v="1560"/>
    <n v="820230"/>
    <n v="760601.56799999997"/>
    <n v="59628.432000000001"/>
    <x v="51"/>
    <x v="579"/>
  </r>
  <r>
    <x v="1"/>
    <x v="1"/>
    <x v="0"/>
    <x v="1589"/>
    <x v="2"/>
    <x v="1560"/>
    <n v="180000"/>
    <n v="169449.51300000001"/>
    <n v="10550.487000000001"/>
    <x v="51"/>
    <x v="579"/>
  </r>
  <r>
    <x v="1"/>
    <x v="1"/>
    <x v="0"/>
    <x v="1590"/>
    <x v="2"/>
    <x v="1561"/>
    <n v="80000"/>
    <n v="76061.263999999996"/>
    <n v="3938.7360000000003"/>
    <x v="51"/>
    <x v="113"/>
  </r>
  <r>
    <x v="1"/>
    <x v="1"/>
    <x v="0"/>
    <x v="1591"/>
    <x v="1"/>
    <x v="1562"/>
    <n v="30300"/>
    <n v="29770.785"/>
    <n v="529.21500000000003"/>
    <x v="51"/>
    <x v="209"/>
  </r>
  <r>
    <x v="16"/>
    <x v="3"/>
    <x v="0"/>
    <x v="1592"/>
    <x v="1"/>
    <x v="1563"/>
    <n v="133901"/>
    <n v="133900.149"/>
    <n v="0.85100000000000009"/>
    <x v="90"/>
    <x v="270"/>
  </r>
  <r>
    <x v="16"/>
    <x v="3"/>
    <x v="0"/>
    <x v="1593"/>
    <x v="4"/>
    <x v="1564"/>
    <n v="4000"/>
    <n v="2896.817"/>
    <n v="1103.183"/>
    <x v="90"/>
    <x v="559"/>
  </r>
  <r>
    <x v="16"/>
    <x v="3"/>
    <x v="0"/>
    <x v="1593"/>
    <x v="0"/>
    <x v="1564"/>
    <n v="2293565"/>
    <n v="2180685.8509999998"/>
    <n v="112879.149"/>
    <x v="90"/>
    <x v="559"/>
  </r>
  <r>
    <x v="16"/>
    <x v="3"/>
    <x v="0"/>
    <x v="1593"/>
    <x v="3"/>
    <x v="1564"/>
    <n v="75"/>
    <n v="74.820999999999998"/>
    <n v="0.17900000000000002"/>
    <x v="90"/>
    <x v="559"/>
  </r>
  <r>
    <x v="16"/>
    <x v="3"/>
    <x v="0"/>
    <x v="1594"/>
    <x v="0"/>
    <x v="1565"/>
    <n v="214725"/>
    <n v="200601.65900000001"/>
    <n v="14123.341"/>
    <x v="90"/>
    <x v="279"/>
  </r>
  <r>
    <x v="16"/>
    <x v="3"/>
    <x v="0"/>
    <x v="1594"/>
    <x v="3"/>
    <x v="1565"/>
    <n v="71"/>
    <n v="70.884"/>
    <n v="0.11600000000000001"/>
    <x v="90"/>
    <x v="279"/>
  </r>
  <r>
    <x v="16"/>
    <x v="3"/>
    <x v="0"/>
    <x v="1595"/>
    <x v="1"/>
    <x v="1566"/>
    <n v="2"/>
    <n v="0"/>
    <n v="2"/>
    <x v="90"/>
    <x v="580"/>
  </r>
  <r>
    <x v="16"/>
    <x v="3"/>
    <x v="0"/>
    <x v="1595"/>
    <x v="3"/>
    <x v="1566"/>
    <n v="150"/>
    <n v="134.678"/>
    <n v="15.322000000000001"/>
    <x v="90"/>
    <x v="580"/>
  </r>
  <r>
    <x v="16"/>
    <x v="3"/>
    <x v="0"/>
    <x v="1596"/>
    <x v="4"/>
    <x v="1567"/>
    <n v="0"/>
    <n v="0"/>
    <n v="0"/>
    <x v="56"/>
    <x v="581"/>
  </r>
  <r>
    <x v="16"/>
    <x v="3"/>
    <x v="0"/>
    <x v="1596"/>
    <x v="0"/>
    <x v="1567"/>
    <n v="290582"/>
    <n v="290311.25799999997"/>
    <n v="270.74200000000002"/>
    <x v="56"/>
    <x v="581"/>
  </r>
  <r>
    <x v="16"/>
    <x v="3"/>
    <x v="0"/>
    <x v="1596"/>
    <x v="1"/>
    <x v="1567"/>
    <n v="4104"/>
    <n v="4103.415"/>
    <n v="0.58500000000000008"/>
    <x v="56"/>
    <x v="581"/>
  </r>
  <r>
    <x v="16"/>
    <x v="3"/>
    <x v="0"/>
    <x v="1596"/>
    <x v="3"/>
    <x v="1567"/>
    <n v="53"/>
    <n v="52.152000000000001"/>
    <n v="0.84800000000000009"/>
    <x v="56"/>
    <x v="581"/>
  </r>
  <r>
    <x v="11"/>
    <x v="1"/>
    <x v="0"/>
    <x v="1597"/>
    <x v="2"/>
    <x v="1568"/>
    <n v="455000"/>
    <n v="451245.25900000002"/>
    <n v="3754.741"/>
    <x v="11"/>
    <x v="582"/>
  </r>
  <r>
    <x v="11"/>
    <x v="1"/>
    <x v="0"/>
    <x v="1598"/>
    <x v="1"/>
    <x v="1569"/>
    <n v="156920"/>
    <n v="156914.125"/>
    <n v="5.875"/>
    <x v="6"/>
    <x v="15"/>
  </r>
  <r>
    <x v="11"/>
    <x v="1"/>
    <x v="0"/>
    <x v="1599"/>
    <x v="4"/>
    <x v="1570"/>
    <n v="0"/>
    <n v="0"/>
    <n v="0"/>
    <x v="6"/>
    <x v="15"/>
  </r>
  <r>
    <x v="11"/>
    <x v="1"/>
    <x v="0"/>
    <x v="1599"/>
    <x v="0"/>
    <x v="1570"/>
    <n v="2131620"/>
    <n v="2131614.8429999999"/>
    <n v="5.157"/>
    <x v="6"/>
    <x v="15"/>
  </r>
  <r>
    <x v="11"/>
    <x v="1"/>
    <x v="0"/>
    <x v="1599"/>
    <x v="2"/>
    <x v="1570"/>
    <n v="5000"/>
    <n v="821.89700000000005"/>
    <n v="4178.1030000000001"/>
    <x v="6"/>
    <x v="15"/>
  </r>
  <r>
    <x v="11"/>
    <x v="1"/>
    <x v="0"/>
    <x v="1600"/>
    <x v="1"/>
    <x v="1571"/>
    <n v="38500"/>
    <n v="38006.802000000003"/>
    <n v="493.19800000000004"/>
    <x v="6"/>
    <x v="15"/>
  </r>
  <r>
    <x v="11"/>
    <x v="1"/>
    <x v="0"/>
    <x v="1601"/>
    <x v="0"/>
    <x v="1572"/>
    <n v="10"/>
    <n v="0"/>
    <n v="10"/>
    <x v="161"/>
    <x v="583"/>
  </r>
  <r>
    <x v="11"/>
    <x v="1"/>
    <x v="0"/>
    <x v="1601"/>
    <x v="1"/>
    <x v="1572"/>
    <n v="30000"/>
    <n v="29700"/>
    <n v="300"/>
    <x v="161"/>
    <x v="583"/>
  </r>
  <r>
    <x v="11"/>
    <x v="1"/>
    <x v="0"/>
    <x v="1602"/>
    <x v="0"/>
    <x v="1573"/>
    <n v="300"/>
    <n v="0"/>
    <n v="300"/>
    <x v="6"/>
    <x v="15"/>
  </r>
  <r>
    <x v="11"/>
    <x v="1"/>
    <x v="0"/>
    <x v="1603"/>
    <x v="0"/>
    <x v="1574"/>
    <n v="4680"/>
    <n v="0"/>
    <n v="4680"/>
    <x v="6"/>
    <x v="15"/>
  </r>
  <r>
    <x v="11"/>
    <x v="1"/>
    <x v="0"/>
    <x v="1604"/>
    <x v="4"/>
    <x v="1575"/>
    <n v="2200"/>
    <n v="2106.087"/>
    <n v="93.913000000000011"/>
    <x v="6"/>
    <x v="15"/>
  </r>
  <r>
    <x v="11"/>
    <x v="1"/>
    <x v="0"/>
    <x v="1604"/>
    <x v="0"/>
    <x v="1575"/>
    <n v="2230070"/>
    <n v="2230021.1310000001"/>
    <n v="48.869"/>
    <x v="6"/>
    <x v="15"/>
  </r>
  <r>
    <x v="11"/>
    <x v="1"/>
    <x v="0"/>
    <x v="1604"/>
    <x v="3"/>
    <x v="1575"/>
    <n v="350"/>
    <n v="171.79400000000001"/>
    <n v="178.20600000000002"/>
    <x v="6"/>
    <x v="15"/>
  </r>
  <r>
    <x v="11"/>
    <x v="1"/>
    <x v="1"/>
    <x v="1605"/>
    <x v="1"/>
    <x v="1576"/>
    <n v="234100"/>
    <n v="234034.15"/>
    <n v="65.849999999999994"/>
    <x v="6"/>
    <x v="15"/>
  </r>
  <r>
    <x v="4"/>
    <x v="8"/>
    <x v="0"/>
    <x v="1606"/>
    <x v="0"/>
    <x v="1577"/>
    <n v="0"/>
    <n v="1839486.7039999999"/>
    <n v="-1839486.7039999999"/>
    <x v="64"/>
    <x v="130"/>
  </r>
  <r>
    <x v="4"/>
    <x v="3"/>
    <x v="0"/>
    <x v="1606"/>
    <x v="0"/>
    <x v="1577"/>
    <n v="1648104"/>
    <n v="1634324.517"/>
    <n v="13779.483"/>
    <x v="64"/>
    <x v="130"/>
  </r>
  <r>
    <x v="4"/>
    <x v="3"/>
    <x v="0"/>
    <x v="1606"/>
    <x v="1"/>
    <x v="1577"/>
    <n v="0"/>
    <n v="0"/>
    <n v="0"/>
    <x v="64"/>
    <x v="130"/>
  </r>
  <r>
    <x v="4"/>
    <x v="3"/>
    <x v="0"/>
    <x v="1606"/>
    <x v="3"/>
    <x v="1577"/>
    <n v="300"/>
    <n v="300"/>
    <n v="0"/>
    <x v="64"/>
    <x v="130"/>
  </r>
  <r>
    <x v="4"/>
    <x v="3"/>
    <x v="0"/>
    <x v="1607"/>
    <x v="0"/>
    <x v="1578"/>
    <n v="899800"/>
    <n v="870904.28599999996"/>
    <n v="28895.714"/>
    <x v="162"/>
    <x v="584"/>
  </r>
  <r>
    <x v="4"/>
    <x v="3"/>
    <x v="0"/>
    <x v="1607"/>
    <x v="3"/>
    <x v="1578"/>
    <n v="150"/>
    <n v="88.417000000000002"/>
    <n v="61.583000000000006"/>
    <x v="162"/>
    <x v="584"/>
  </r>
  <r>
    <x v="4"/>
    <x v="3"/>
    <x v="0"/>
    <x v="1608"/>
    <x v="0"/>
    <x v="1579"/>
    <n v="164000"/>
    <n v="163999.76"/>
    <n v="0.24"/>
    <x v="66"/>
    <x v="585"/>
  </r>
  <r>
    <x v="4"/>
    <x v="3"/>
    <x v="0"/>
    <x v="1608"/>
    <x v="1"/>
    <x v="1579"/>
    <n v="0"/>
    <n v="0"/>
    <n v="0"/>
    <x v="66"/>
    <x v="585"/>
  </r>
  <r>
    <x v="4"/>
    <x v="3"/>
    <x v="0"/>
    <x v="1608"/>
    <x v="3"/>
    <x v="1579"/>
    <n v="153"/>
    <n v="56.707000000000001"/>
    <n v="96.293000000000006"/>
    <x v="66"/>
    <x v="585"/>
  </r>
  <r>
    <x v="4"/>
    <x v="8"/>
    <x v="0"/>
    <x v="1609"/>
    <x v="0"/>
    <x v="1580"/>
    <n v="0"/>
    <n v="661726.82000000007"/>
    <n v="-661726.82000000007"/>
    <x v="64"/>
    <x v="130"/>
  </r>
  <r>
    <x v="4"/>
    <x v="8"/>
    <x v="0"/>
    <x v="1609"/>
    <x v="3"/>
    <x v="1580"/>
    <n v="0"/>
    <n v="80.507000000000005"/>
    <n v="-80.507000000000005"/>
    <x v="64"/>
    <x v="130"/>
  </r>
  <r>
    <x v="4"/>
    <x v="3"/>
    <x v="0"/>
    <x v="1610"/>
    <x v="0"/>
    <x v="1581"/>
    <n v="295373"/>
    <n v="295373"/>
    <n v="0"/>
    <x v="65"/>
    <x v="132"/>
  </r>
  <r>
    <x v="4"/>
    <x v="3"/>
    <x v="0"/>
    <x v="1610"/>
    <x v="1"/>
    <x v="1581"/>
    <n v="62964"/>
    <n v="62964"/>
    <n v="0"/>
    <x v="65"/>
    <x v="132"/>
  </r>
  <r>
    <x v="4"/>
    <x v="3"/>
    <x v="0"/>
    <x v="1610"/>
    <x v="3"/>
    <x v="1581"/>
    <n v="262"/>
    <n v="170.50400000000002"/>
    <n v="91.496000000000009"/>
    <x v="65"/>
    <x v="132"/>
  </r>
  <r>
    <x v="4"/>
    <x v="3"/>
    <x v="0"/>
    <x v="1611"/>
    <x v="0"/>
    <x v="1582"/>
    <n v="236000"/>
    <n v="235185.01699999999"/>
    <n v="814.98300000000006"/>
    <x v="67"/>
    <x v="136"/>
  </r>
  <r>
    <x v="4"/>
    <x v="3"/>
    <x v="0"/>
    <x v="1611"/>
    <x v="1"/>
    <x v="1582"/>
    <n v="50000"/>
    <n v="45385"/>
    <n v="4615"/>
    <x v="67"/>
    <x v="136"/>
  </r>
  <r>
    <x v="4"/>
    <x v="3"/>
    <x v="0"/>
    <x v="1611"/>
    <x v="3"/>
    <x v="1582"/>
    <n v="88"/>
    <n v="58.287000000000006"/>
    <n v="29.713000000000001"/>
    <x v="67"/>
    <x v="136"/>
  </r>
  <r>
    <x v="8"/>
    <x v="1"/>
    <x v="0"/>
    <x v="1612"/>
    <x v="0"/>
    <x v="1583"/>
    <n v="10"/>
    <n v="0"/>
    <n v="10"/>
    <x v="25"/>
    <x v="15"/>
  </r>
  <r>
    <x v="8"/>
    <x v="1"/>
    <x v="0"/>
    <x v="1613"/>
    <x v="2"/>
    <x v="1584"/>
    <n v="6000"/>
    <n v="5554.1580000000004"/>
    <n v="445.84200000000004"/>
    <x v="25"/>
    <x v="586"/>
  </r>
  <r>
    <x v="8"/>
    <x v="1"/>
    <x v="0"/>
    <x v="1614"/>
    <x v="0"/>
    <x v="1585"/>
    <n v="0"/>
    <n v="0"/>
    <n v="0"/>
    <x v="6"/>
    <x v="15"/>
  </r>
  <r>
    <x v="8"/>
    <x v="1"/>
    <x v="0"/>
    <x v="1615"/>
    <x v="0"/>
    <x v="1586"/>
    <n v="0"/>
    <n v="0"/>
    <n v="0"/>
    <x v="6"/>
    <x v="15"/>
  </r>
  <r>
    <x v="8"/>
    <x v="1"/>
    <x v="0"/>
    <x v="1616"/>
    <x v="0"/>
    <x v="1587"/>
    <n v="0"/>
    <n v="0"/>
    <n v="0"/>
    <x v="6"/>
    <x v="15"/>
  </r>
  <r>
    <x v="5"/>
    <x v="3"/>
    <x v="0"/>
    <x v="1617"/>
    <x v="4"/>
    <x v="1588"/>
    <n v="300"/>
    <n v="0"/>
    <n v="300"/>
    <x v="129"/>
    <x v="587"/>
  </r>
  <r>
    <x v="5"/>
    <x v="3"/>
    <x v="0"/>
    <x v="1617"/>
    <x v="0"/>
    <x v="1588"/>
    <n v="613500"/>
    <n v="613500"/>
    <n v="0"/>
    <x v="129"/>
    <x v="587"/>
  </r>
  <r>
    <x v="5"/>
    <x v="3"/>
    <x v="0"/>
    <x v="1617"/>
    <x v="3"/>
    <x v="1588"/>
    <n v="64"/>
    <n v="63.007000000000005"/>
    <n v="0.99299999999999999"/>
    <x v="129"/>
    <x v="587"/>
  </r>
  <r>
    <x v="5"/>
    <x v="3"/>
    <x v="0"/>
    <x v="1618"/>
    <x v="0"/>
    <x v="1589"/>
    <n v="817114"/>
    <n v="817113.65399999998"/>
    <n v="0.34600000000000003"/>
    <x v="129"/>
    <x v="587"/>
  </r>
  <r>
    <x v="5"/>
    <x v="3"/>
    <x v="0"/>
    <x v="1618"/>
    <x v="3"/>
    <x v="1589"/>
    <n v="0"/>
    <n v="0"/>
    <n v="0"/>
    <x v="129"/>
    <x v="587"/>
  </r>
  <r>
    <x v="5"/>
    <x v="3"/>
    <x v="0"/>
    <x v="1619"/>
    <x v="1"/>
    <x v="1590"/>
    <n v="1"/>
    <n v="0"/>
    <n v="1"/>
    <x v="9"/>
    <x v="588"/>
  </r>
  <r>
    <x v="5"/>
    <x v="3"/>
    <x v="0"/>
    <x v="1619"/>
    <x v="3"/>
    <x v="1590"/>
    <n v="0"/>
    <n v="0"/>
    <n v="0"/>
    <x v="9"/>
    <x v="588"/>
  </r>
  <r>
    <x v="5"/>
    <x v="3"/>
    <x v="0"/>
    <x v="1620"/>
    <x v="4"/>
    <x v="1591"/>
    <n v="0"/>
    <n v="0"/>
    <n v="0"/>
    <x v="11"/>
    <x v="239"/>
  </r>
  <r>
    <x v="5"/>
    <x v="3"/>
    <x v="0"/>
    <x v="1620"/>
    <x v="0"/>
    <x v="1591"/>
    <n v="726728"/>
    <n v="725979.93299999996"/>
    <n v="748.06700000000001"/>
    <x v="11"/>
    <x v="239"/>
  </r>
  <r>
    <x v="5"/>
    <x v="3"/>
    <x v="0"/>
    <x v="1620"/>
    <x v="1"/>
    <x v="1591"/>
    <n v="538636"/>
    <n v="538633.74600000004"/>
    <n v="2.254"/>
    <x v="11"/>
    <x v="239"/>
  </r>
  <r>
    <x v="5"/>
    <x v="3"/>
    <x v="0"/>
    <x v="1620"/>
    <x v="3"/>
    <x v="1591"/>
    <n v="62"/>
    <n v="61.126000000000005"/>
    <n v="0.874"/>
    <x v="11"/>
    <x v="239"/>
  </r>
  <r>
    <x v="5"/>
    <x v="3"/>
    <x v="0"/>
    <x v="1621"/>
    <x v="4"/>
    <x v="1592"/>
    <n v="0"/>
    <n v="0"/>
    <n v="0"/>
    <x v="12"/>
    <x v="589"/>
  </r>
  <r>
    <x v="5"/>
    <x v="3"/>
    <x v="0"/>
    <x v="1621"/>
    <x v="0"/>
    <x v="1592"/>
    <n v="120550"/>
    <n v="120548.088"/>
    <n v="1.9120000000000001"/>
    <x v="12"/>
    <x v="589"/>
  </r>
  <r>
    <x v="5"/>
    <x v="3"/>
    <x v="0"/>
    <x v="1621"/>
    <x v="1"/>
    <x v="1592"/>
    <n v="373017"/>
    <n v="373016.19199999998"/>
    <n v="0.80800000000000005"/>
    <x v="12"/>
    <x v="589"/>
  </r>
  <r>
    <x v="5"/>
    <x v="3"/>
    <x v="0"/>
    <x v="1621"/>
    <x v="3"/>
    <x v="1592"/>
    <n v="0"/>
    <n v="0"/>
    <n v="0"/>
    <x v="12"/>
    <x v="589"/>
  </r>
  <r>
    <x v="5"/>
    <x v="3"/>
    <x v="0"/>
    <x v="1622"/>
    <x v="0"/>
    <x v="1593"/>
    <n v="1"/>
    <n v="0"/>
    <n v="1"/>
    <x v="6"/>
    <x v="15"/>
  </r>
  <r>
    <x v="5"/>
    <x v="3"/>
    <x v="0"/>
    <x v="1622"/>
    <x v="1"/>
    <x v="1593"/>
    <n v="208602"/>
    <n v="175990"/>
    <n v="32612"/>
    <x v="6"/>
    <x v="15"/>
  </r>
  <r>
    <x v="5"/>
    <x v="3"/>
    <x v="0"/>
    <x v="1622"/>
    <x v="3"/>
    <x v="1593"/>
    <n v="0"/>
    <n v="0"/>
    <n v="0"/>
    <x v="6"/>
    <x v="15"/>
  </r>
  <r>
    <x v="8"/>
    <x v="9"/>
    <x v="0"/>
    <x v="1623"/>
    <x v="1"/>
    <x v="1594"/>
    <n v="1000"/>
    <n v="0"/>
    <n v="1000"/>
    <x v="16"/>
    <x v="29"/>
  </r>
  <r>
    <x v="8"/>
    <x v="9"/>
    <x v="0"/>
    <x v="1623"/>
    <x v="3"/>
    <x v="1594"/>
    <n v="1000"/>
    <n v="999.14"/>
    <n v="0.86"/>
    <x v="16"/>
    <x v="29"/>
  </r>
  <r>
    <x v="5"/>
    <x v="1"/>
    <x v="0"/>
    <x v="1624"/>
    <x v="2"/>
    <x v="1595"/>
    <n v="15000"/>
    <n v="14997.885"/>
    <n v="2.1150000000000002"/>
    <x v="9"/>
    <x v="590"/>
  </r>
  <r>
    <x v="5"/>
    <x v="1"/>
    <x v="0"/>
    <x v="1624"/>
    <x v="1"/>
    <x v="1595"/>
    <n v="0"/>
    <n v="0"/>
    <n v="0"/>
    <x v="9"/>
    <x v="590"/>
  </r>
  <r>
    <x v="5"/>
    <x v="1"/>
    <x v="0"/>
    <x v="1625"/>
    <x v="0"/>
    <x v="1596"/>
    <n v="840"/>
    <n v="0"/>
    <n v="840"/>
    <x v="6"/>
    <x v="15"/>
  </r>
  <r>
    <x v="5"/>
    <x v="1"/>
    <x v="0"/>
    <x v="1626"/>
    <x v="0"/>
    <x v="1597"/>
    <n v="647920"/>
    <n v="647919.99800000002"/>
    <n v="2E-3"/>
    <x v="11"/>
    <x v="239"/>
  </r>
  <r>
    <x v="5"/>
    <x v="1"/>
    <x v="0"/>
    <x v="1626"/>
    <x v="2"/>
    <x v="1597"/>
    <n v="434500"/>
    <n v="430318.43"/>
    <n v="4181.57"/>
    <x v="11"/>
    <x v="239"/>
  </r>
  <r>
    <x v="5"/>
    <x v="1"/>
    <x v="0"/>
    <x v="1626"/>
    <x v="1"/>
    <x v="1597"/>
    <n v="163790"/>
    <n v="163753.38200000001"/>
    <n v="36.618000000000002"/>
    <x v="11"/>
    <x v="239"/>
  </r>
  <r>
    <x v="5"/>
    <x v="1"/>
    <x v="0"/>
    <x v="1626"/>
    <x v="3"/>
    <x v="1597"/>
    <n v="50"/>
    <n v="49.084000000000003"/>
    <n v="0.91600000000000004"/>
    <x v="11"/>
    <x v="239"/>
  </r>
  <r>
    <x v="5"/>
    <x v="1"/>
    <x v="0"/>
    <x v="1627"/>
    <x v="2"/>
    <x v="1598"/>
    <n v="6000"/>
    <n v="4342.3130000000001"/>
    <n v="1657.6870000000001"/>
    <x v="11"/>
    <x v="239"/>
  </r>
  <r>
    <x v="5"/>
    <x v="1"/>
    <x v="0"/>
    <x v="1628"/>
    <x v="0"/>
    <x v="1599"/>
    <n v="1342690"/>
    <n v="1341087.6910000001"/>
    <n v="1602.309"/>
    <x v="11"/>
    <x v="539"/>
  </r>
  <r>
    <x v="5"/>
    <x v="1"/>
    <x v="0"/>
    <x v="1628"/>
    <x v="2"/>
    <x v="1599"/>
    <n v="0"/>
    <n v="0"/>
    <n v="0"/>
    <x v="11"/>
    <x v="539"/>
  </r>
  <r>
    <x v="5"/>
    <x v="1"/>
    <x v="0"/>
    <x v="1629"/>
    <x v="0"/>
    <x v="1600"/>
    <n v="7210"/>
    <n v="0"/>
    <n v="7210"/>
    <x v="9"/>
    <x v="588"/>
  </r>
  <r>
    <x v="5"/>
    <x v="1"/>
    <x v="0"/>
    <x v="1630"/>
    <x v="1"/>
    <x v="1601"/>
    <n v="41350"/>
    <n v="41181.837"/>
    <n v="168.16300000000001"/>
    <x v="11"/>
    <x v="591"/>
  </r>
  <r>
    <x v="5"/>
    <x v="1"/>
    <x v="0"/>
    <x v="1631"/>
    <x v="1"/>
    <x v="1602"/>
    <n v="27610"/>
    <n v="27601.601000000002"/>
    <n v="8.3990000000000009"/>
    <x v="9"/>
    <x v="592"/>
  </r>
  <r>
    <x v="5"/>
    <x v="11"/>
    <x v="0"/>
    <x v="1632"/>
    <x v="2"/>
    <x v="1603"/>
    <n v="0"/>
    <n v="260947.302"/>
    <n v="-260947.302"/>
    <x v="11"/>
    <x v="362"/>
  </r>
  <r>
    <x v="5"/>
    <x v="1"/>
    <x v="0"/>
    <x v="1632"/>
    <x v="2"/>
    <x v="1603"/>
    <n v="0"/>
    <n v="0"/>
    <n v="0"/>
    <x v="11"/>
    <x v="362"/>
  </r>
  <r>
    <x v="5"/>
    <x v="3"/>
    <x v="0"/>
    <x v="1633"/>
    <x v="4"/>
    <x v="1604"/>
    <n v="0"/>
    <n v="0"/>
    <n v="0"/>
    <x v="12"/>
    <x v="589"/>
  </r>
  <r>
    <x v="5"/>
    <x v="3"/>
    <x v="0"/>
    <x v="1633"/>
    <x v="0"/>
    <x v="1604"/>
    <n v="1"/>
    <n v="0"/>
    <n v="1"/>
    <x v="12"/>
    <x v="589"/>
  </r>
  <r>
    <x v="5"/>
    <x v="3"/>
    <x v="0"/>
    <x v="1633"/>
    <x v="2"/>
    <x v="1604"/>
    <n v="4167"/>
    <n v="0"/>
    <n v="4167"/>
    <x v="12"/>
    <x v="589"/>
  </r>
  <r>
    <x v="5"/>
    <x v="3"/>
    <x v="0"/>
    <x v="1633"/>
    <x v="1"/>
    <x v="1604"/>
    <n v="1"/>
    <n v="0"/>
    <n v="1"/>
    <x v="12"/>
    <x v="589"/>
  </r>
  <r>
    <x v="5"/>
    <x v="3"/>
    <x v="0"/>
    <x v="1633"/>
    <x v="3"/>
    <x v="1604"/>
    <n v="137"/>
    <n v="66.945999999999998"/>
    <n v="70.054000000000002"/>
    <x v="12"/>
    <x v="589"/>
  </r>
  <r>
    <x v="11"/>
    <x v="6"/>
    <x v="1"/>
    <x v="1634"/>
    <x v="1"/>
    <x v="1605"/>
    <n v="20773"/>
    <n v="20772.778999999999"/>
    <n v="0.221"/>
    <x v="163"/>
    <x v="593"/>
  </r>
  <r>
    <x v="5"/>
    <x v="8"/>
    <x v="0"/>
    <x v="1635"/>
    <x v="4"/>
    <x v="1606"/>
    <n v="1200"/>
    <n v="925.03399999999999"/>
    <n v="274.96600000000001"/>
    <x v="9"/>
    <x v="588"/>
  </r>
  <r>
    <x v="5"/>
    <x v="8"/>
    <x v="0"/>
    <x v="1635"/>
    <x v="0"/>
    <x v="1606"/>
    <n v="1277220"/>
    <n v="1277210.696"/>
    <n v="9.3040000000000003"/>
    <x v="9"/>
    <x v="588"/>
  </r>
  <r>
    <x v="5"/>
    <x v="8"/>
    <x v="0"/>
    <x v="1635"/>
    <x v="1"/>
    <x v="1606"/>
    <n v="300480"/>
    <n v="300480"/>
    <n v="0"/>
    <x v="9"/>
    <x v="588"/>
  </r>
  <r>
    <x v="5"/>
    <x v="8"/>
    <x v="0"/>
    <x v="1635"/>
    <x v="3"/>
    <x v="1606"/>
    <n v="160"/>
    <n v="157.23699999999999"/>
    <n v="2.7630000000000003"/>
    <x v="9"/>
    <x v="588"/>
  </r>
  <r>
    <x v="5"/>
    <x v="8"/>
    <x v="0"/>
    <x v="1636"/>
    <x v="4"/>
    <x v="1607"/>
    <n v="1390"/>
    <n v="340.80200000000002"/>
    <n v="1049.1980000000001"/>
    <x v="164"/>
    <x v="594"/>
  </r>
  <r>
    <x v="5"/>
    <x v="8"/>
    <x v="0"/>
    <x v="1636"/>
    <x v="0"/>
    <x v="1607"/>
    <n v="2841880"/>
    <n v="2841743.105"/>
    <n v="136.89500000000001"/>
    <x v="164"/>
    <x v="594"/>
  </r>
  <r>
    <x v="5"/>
    <x v="8"/>
    <x v="0"/>
    <x v="1636"/>
    <x v="3"/>
    <x v="1607"/>
    <n v="260"/>
    <n v="204.61800000000002"/>
    <n v="55.382000000000005"/>
    <x v="164"/>
    <x v="594"/>
  </r>
  <r>
    <x v="5"/>
    <x v="11"/>
    <x v="0"/>
    <x v="1637"/>
    <x v="1"/>
    <x v="1608"/>
    <n v="10"/>
    <n v="0"/>
    <n v="10"/>
    <x v="10"/>
    <x v="543"/>
  </r>
  <r>
    <x v="5"/>
    <x v="11"/>
    <x v="0"/>
    <x v="1637"/>
    <x v="3"/>
    <x v="1608"/>
    <n v="100"/>
    <n v="66.945999999999998"/>
    <n v="33.054000000000002"/>
    <x v="10"/>
    <x v="543"/>
  </r>
  <r>
    <x v="5"/>
    <x v="11"/>
    <x v="0"/>
    <x v="1638"/>
    <x v="4"/>
    <x v="1609"/>
    <n v="14004"/>
    <n v="0"/>
    <n v="14004"/>
    <x v="6"/>
    <x v="15"/>
  </r>
  <r>
    <x v="5"/>
    <x v="11"/>
    <x v="0"/>
    <x v="1638"/>
    <x v="0"/>
    <x v="1609"/>
    <n v="10669906"/>
    <n v="10668558.819"/>
    <n v="1347.181"/>
    <x v="6"/>
    <x v="15"/>
  </r>
  <r>
    <x v="5"/>
    <x v="11"/>
    <x v="0"/>
    <x v="1638"/>
    <x v="1"/>
    <x v="1609"/>
    <n v="508090"/>
    <n v="508078.59899999999"/>
    <n v="11.401"/>
    <x v="6"/>
    <x v="15"/>
  </r>
  <r>
    <x v="5"/>
    <x v="11"/>
    <x v="0"/>
    <x v="1638"/>
    <x v="3"/>
    <x v="1609"/>
    <n v="1310"/>
    <n v="1268.93"/>
    <n v="41.07"/>
    <x v="6"/>
    <x v="15"/>
  </r>
  <r>
    <x v="5"/>
    <x v="11"/>
    <x v="0"/>
    <x v="1639"/>
    <x v="4"/>
    <x v="1610"/>
    <n v="5500"/>
    <n v="0"/>
    <n v="5500"/>
    <x v="6"/>
    <x v="15"/>
  </r>
  <r>
    <x v="5"/>
    <x v="11"/>
    <x v="0"/>
    <x v="1639"/>
    <x v="0"/>
    <x v="1610"/>
    <n v="1196053"/>
    <n v="1195956.2209999999"/>
    <n v="96.779000000000011"/>
    <x v="6"/>
    <x v="15"/>
  </r>
  <r>
    <x v="5"/>
    <x v="11"/>
    <x v="0"/>
    <x v="1639"/>
    <x v="1"/>
    <x v="1610"/>
    <n v="202800"/>
    <n v="197793.91800000001"/>
    <n v="5006.0820000000003"/>
    <x v="6"/>
    <x v="15"/>
  </r>
  <r>
    <x v="5"/>
    <x v="11"/>
    <x v="0"/>
    <x v="1639"/>
    <x v="3"/>
    <x v="1610"/>
    <n v="827"/>
    <n v="721.38200000000006"/>
    <n v="105.61800000000001"/>
    <x v="6"/>
    <x v="15"/>
  </r>
  <r>
    <x v="5"/>
    <x v="11"/>
    <x v="0"/>
    <x v="1640"/>
    <x v="0"/>
    <x v="1388"/>
    <n v="1253000"/>
    <n v="0"/>
    <n v="1253000"/>
    <x v="94"/>
    <x v="538"/>
  </r>
  <r>
    <x v="5"/>
    <x v="11"/>
    <x v="0"/>
    <x v="1641"/>
    <x v="4"/>
    <x v="1384"/>
    <n v="15009"/>
    <n v="0"/>
    <n v="15009"/>
    <x v="6"/>
    <x v="15"/>
  </r>
  <r>
    <x v="5"/>
    <x v="11"/>
    <x v="0"/>
    <x v="1641"/>
    <x v="0"/>
    <x v="1384"/>
    <n v="3017310"/>
    <n v="0"/>
    <n v="3017310"/>
    <x v="6"/>
    <x v="15"/>
  </r>
  <r>
    <x v="5"/>
    <x v="11"/>
    <x v="0"/>
    <x v="1641"/>
    <x v="1"/>
    <x v="1384"/>
    <n v="35500"/>
    <n v="0"/>
    <n v="35500"/>
    <x v="6"/>
    <x v="15"/>
  </r>
  <r>
    <x v="5"/>
    <x v="11"/>
    <x v="0"/>
    <x v="1641"/>
    <x v="3"/>
    <x v="1384"/>
    <n v="120"/>
    <n v="0"/>
    <n v="120"/>
    <x v="6"/>
    <x v="15"/>
  </r>
  <r>
    <x v="5"/>
    <x v="11"/>
    <x v="0"/>
    <x v="1642"/>
    <x v="4"/>
    <x v="1389"/>
    <n v="12000"/>
    <n v="0"/>
    <n v="12000"/>
    <x v="6"/>
    <x v="15"/>
  </r>
  <r>
    <x v="5"/>
    <x v="11"/>
    <x v="0"/>
    <x v="1642"/>
    <x v="0"/>
    <x v="1389"/>
    <n v="2903555"/>
    <n v="2903383.7519999999"/>
    <n v="171.24800000000002"/>
    <x v="6"/>
    <x v="15"/>
  </r>
  <r>
    <x v="5"/>
    <x v="11"/>
    <x v="0"/>
    <x v="1642"/>
    <x v="1"/>
    <x v="1389"/>
    <n v="112960"/>
    <n v="112950"/>
    <n v="10"/>
    <x v="6"/>
    <x v="15"/>
  </r>
  <r>
    <x v="5"/>
    <x v="11"/>
    <x v="0"/>
    <x v="1642"/>
    <x v="3"/>
    <x v="1389"/>
    <n v="1150"/>
    <n v="834.88900000000001"/>
    <n v="315.11099999999999"/>
    <x v="6"/>
    <x v="15"/>
  </r>
  <r>
    <x v="5"/>
    <x v="1"/>
    <x v="0"/>
    <x v="1642"/>
    <x v="0"/>
    <x v="1389"/>
    <n v="-2301000"/>
    <n v="0"/>
    <n v="-2301000"/>
    <x v="6"/>
    <x v="15"/>
  </r>
  <r>
    <x v="5"/>
    <x v="1"/>
    <x v="0"/>
    <x v="1642"/>
    <x v="1"/>
    <x v="1389"/>
    <n v="-370000"/>
    <n v="0"/>
    <n v="-370000"/>
    <x v="6"/>
    <x v="15"/>
  </r>
  <r>
    <x v="5"/>
    <x v="11"/>
    <x v="0"/>
    <x v="1643"/>
    <x v="2"/>
    <x v="1603"/>
    <n v="263000"/>
    <n v="0"/>
    <n v="263000"/>
    <x v="11"/>
    <x v="362"/>
  </r>
  <r>
    <x v="5"/>
    <x v="11"/>
    <x v="0"/>
    <x v="1644"/>
    <x v="0"/>
    <x v="1611"/>
    <n v="1000"/>
    <n v="0"/>
    <n v="1000"/>
    <x v="6"/>
    <x v="15"/>
  </r>
  <r>
    <x v="5"/>
    <x v="12"/>
    <x v="0"/>
    <x v="1645"/>
    <x v="0"/>
    <x v="1612"/>
    <n v="10"/>
    <n v="0"/>
    <n v="10"/>
    <x v="12"/>
    <x v="351"/>
  </r>
  <r>
    <x v="5"/>
    <x v="14"/>
    <x v="0"/>
    <x v="1646"/>
    <x v="0"/>
    <x v="1613"/>
    <n v="630073"/>
    <n v="626999.66500000004"/>
    <n v="3073.335"/>
    <x v="12"/>
    <x v="35"/>
  </r>
  <r>
    <x v="5"/>
    <x v="14"/>
    <x v="0"/>
    <x v="1646"/>
    <x v="1"/>
    <x v="1613"/>
    <n v="91361"/>
    <n v="87365.31"/>
    <n v="3995.69"/>
    <x v="12"/>
    <x v="35"/>
  </r>
  <r>
    <x v="5"/>
    <x v="14"/>
    <x v="0"/>
    <x v="1647"/>
    <x v="0"/>
    <x v="1614"/>
    <n v="1050364"/>
    <n v="1050364"/>
    <n v="0"/>
    <x v="12"/>
    <x v="35"/>
  </r>
  <r>
    <x v="5"/>
    <x v="14"/>
    <x v="0"/>
    <x v="1647"/>
    <x v="1"/>
    <x v="1614"/>
    <n v="152303"/>
    <n v="152302.652"/>
    <n v="0.34800000000000003"/>
    <x v="12"/>
    <x v="35"/>
  </r>
  <r>
    <x v="5"/>
    <x v="14"/>
    <x v="0"/>
    <x v="1648"/>
    <x v="0"/>
    <x v="1615"/>
    <n v="755826"/>
    <n v="755826"/>
    <n v="0"/>
    <x v="11"/>
    <x v="595"/>
  </r>
  <r>
    <x v="5"/>
    <x v="14"/>
    <x v="0"/>
    <x v="1648"/>
    <x v="1"/>
    <x v="1615"/>
    <n v="109595"/>
    <n v="109594.81299999999"/>
    <n v="0.187"/>
    <x v="11"/>
    <x v="595"/>
  </r>
  <r>
    <x v="5"/>
    <x v="14"/>
    <x v="0"/>
    <x v="1649"/>
    <x v="0"/>
    <x v="1616"/>
    <n v="55309"/>
    <n v="55308"/>
    <n v="1"/>
    <x v="9"/>
    <x v="541"/>
  </r>
  <r>
    <x v="5"/>
    <x v="14"/>
    <x v="0"/>
    <x v="1649"/>
    <x v="1"/>
    <x v="1616"/>
    <n v="8020"/>
    <n v="8019.66"/>
    <n v="0.34"/>
    <x v="9"/>
    <x v="541"/>
  </r>
  <r>
    <x v="5"/>
    <x v="14"/>
    <x v="0"/>
    <x v="1650"/>
    <x v="0"/>
    <x v="1617"/>
    <n v="58303"/>
    <n v="48125.499000000003"/>
    <n v="10177.501"/>
    <x v="9"/>
    <x v="264"/>
  </r>
  <r>
    <x v="5"/>
    <x v="14"/>
    <x v="0"/>
    <x v="1650"/>
    <x v="1"/>
    <x v="1617"/>
    <n v="8454"/>
    <n v="6978.1970000000001"/>
    <n v="1475.8030000000001"/>
    <x v="9"/>
    <x v="264"/>
  </r>
  <r>
    <x v="5"/>
    <x v="14"/>
    <x v="0"/>
    <x v="1651"/>
    <x v="0"/>
    <x v="1618"/>
    <n v="7"/>
    <n v="0"/>
    <n v="7"/>
    <x v="6"/>
    <x v="15"/>
  </r>
  <r>
    <x v="5"/>
    <x v="14"/>
    <x v="0"/>
    <x v="1651"/>
    <x v="1"/>
    <x v="1618"/>
    <n v="2"/>
    <n v="0"/>
    <n v="2"/>
    <x v="6"/>
    <x v="15"/>
  </r>
  <r>
    <x v="5"/>
    <x v="14"/>
    <x v="0"/>
    <x v="1652"/>
    <x v="0"/>
    <x v="1619"/>
    <n v="50649"/>
    <n v="50649"/>
    <n v="0"/>
    <x v="12"/>
    <x v="354"/>
  </r>
  <r>
    <x v="5"/>
    <x v="14"/>
    <x v="0"/>
    <x v="1652"/>
    <x v="1"/>
    <x v="1619"/>
    <n v="7345"/>
    <n v="7344.1050000000005"/>
    <n v="0.89500000000000002"/>
    <x v="12"/>
    <x v="354"/>
  </r>
  <r>
    <x v="5"/>
    <x v="15"/>
    <x v="0"/>
    <x v="1653"/>
    <x v="1"/>
    <x v="1620"/>
    <n v="1"/>
    <n v="0"/>
    <n v="1"/>
    <x v="165"/>
    <x v="596"/>
  </r>
  <r>
    <x v="5"/>
    <x v="15"/>
    <x v="0"/>
    <x v="1653"/>
    <x v="3"/>
    <x v="1620"/>
    <n v="500"/>
    <n v="110.26300000000001"/>
    <n v="389.73700000000002"/>
    <x v="165"/>
    <x v="596"/>
  </r>
  <r>
    <x v="5"/>
    <x v="10"/>
    <x v="0"/>
    <x v="1654"/>
    <x v="0"/>
    <x v="1621"/>
    <n v="51125"/>
    <n v="43666.724999999999"/>
    <n v="7458.2750000000005"/>
    <x v="6"/>
    <x v="15"/>
  </r>
  <r>
    <x v="0"/>
    <x v="3"/>
    <x v="0"/>
    <x v="1655"/>
    <x v="0"/>
    <x v="1622"/>
    <n v="485000"/>
    <n v="485000"/>
    <n v="0"/>
    <x v="147"/>
    <x v="475"/>
  </r>
  <r>
    <x v="0"/>
    <x v="3"/>
    <x v="0"/>
    <x v="1655"/>
    <x v="1"/>
    <x v="1622"/>
    <n v="65807"/>
    <n v="65795.350999999995"/>
    <n v="11.649000000000001"/>
    <x v="147"/>
    <x v="475"/>
  </r>
  <r>
    <x v="0"/>
    <x v="3"/>
    <x v="0"/>
    <x v="1655"/>
    <x v="3"/>
    <x v="1622"/>
    <n v="150"/>
    <n v="0"/>
    <n v="150"/>
    <x v="147"/>
    <x v="475"/>
  </r>
  <r>
    <x v="0"/>
    <x v="3"/>
    <x v="0"/>
    <x v="1656"/>
    <x v="4"/>
    <x v="1623"/>
    <n v="0"/>
    <n v="0"/>
    <n v="0"/>
    <x v="96"/>
    <x v="523"/>
  </r>
  <r>
    <x v="0"/>
    <x v="3"/>
    <x v="0"/>
    <x v="1656"/>
    <x v="0"/>
    <x v="1623"/>
    <n v="797618"/>
    <n v="791680.25199999998"/>
    <n v="5937.7480000000005"/>
    <x v="96"/>
    <x v="523"/>
  </r>
  <r>
    <x v="0"/>
    <x v="3"/>
    <x v="0"/>
    <x v="1656"/>
    <x v="1"/>
    <x v="1623"/>
    <n v="382986"/>
    <n v="382983.68800000002"/>
    <n v="2.3120000000000003"/>
    <x v="96"/>
    <x v="523"/>
  </r>
  <r>
    <x v="0"/>
    <x v="3"/>
    <x v="0"/>
    <x v="1656"/>
    <x v="3"/>
    <x v="1623"/>
    <n v="120"/>
    <n v="119.714"/>
    <n v="0.28600000000000003"/>
    <x v="96"/>
    <x v="523"/>
  </r>
  <r>
    <x v="0"/>
    <x v="3"/>
    <x v="0"/>
    <x v="1657"/>
    <x v="0"/>
    <x v="1624"/>
    <n v="56096"/>
    <n v="56094.476999999999"/>
    <n v="1.5230000000000001"/>
    <x v="0"/>
    <x v="488"/>
  </r>
  <r>
    <x v="0"/>
    <x v="3"/>
    <x v="0"/>
    <x v="1658"/>
    <x v="4"/>
    <x v="1625"/>
    <n v="0"/>
    <n v="0"/>
    <n v="0"/>
    <x v="31"/>
    <x v="597"/>
  </r>
  <r>
    <x v="0"/>
    <x v="3"/>
    <x v="0"/>
    <x v="1658"/>
    <x v="0"/>
    <x v="1625"/>
    <n v="562806"/>
    <n v="562805.15899999999"/>
    <n v="0.84100000000000008"/>
    <x v="31"/>
    <x v="597"/>
  </r>
  <r>
    <x v="0"/>
    <x v="3"/>
    <x v="0"/>
    <x v="1658"/>
    <x v="1"/>
    <x v="1625"/>
    <n v="20696"/>
    <n v="20695.451000000001"/>
    <n v="0.54900000000000004"/>
    <x v="31"/>
    <x v="597"/>
  </r>
  <r>
    <x v="0"/>
    <x v="3"/>
    <x v="0"/>
    <x v="1658"/>
    <x v="3"/>
    <x v="1625"/>
    <n v="53"/>
    <n v="52.152000000000001"/>
    <n v="0.84800000000000009"/>
    <x v="31"/>
    <x v="597"/>
  </r>
  <r>
    <x v="0"/>
    <x v="3"/>
    <x v="0"/>
    <x v="1659"/>
    <x v="0"/>
    <x v="1626"/>
    <n v="401939"/>
    <n v="401938.842"/>
    <n v="0.158"/>
    <x v="166"/>
    <x v="598"/>
  </r>
  <r>
    <x v="0"/>
    <x v="3"/>
    <x v="0"/>
    <x v="1659"/>
    <x v="3"/>
    <x v="1626"/>
    <n v="150"/>
    <n v="0"/>
    <n v="150"/>
    <x v="166"/>
    <x v="598"/>
  </r>
  <r>
    <x v="0"/>
    <x v="3"/>
    <x v="1"/>
    <x v="1660"/>
    <x v="1"/>
    <x v="1627"/>
    <n v="35993"/>
    <n v="29644.383000000002"/>
    <n v="6348.6170000000002"/>
    <x v="96"/>
    <x v="287"/>
  </r>
  <r>
    <x v="0"/>
    <x v="3"/>
    <x v="1"/>
    <x v="1660"/>
    <x v="3"/>
    <x v="1627"/>
    <n v="150"/>
    <n v="0"/>
    <n v="150"/>
    <x v="96"/>
    <x v="287"/>
  </r>
  <r>
    <x v="0"/>
    <x v="3"/>
    <x v="0"/>
    <x v="1661"/>
    <x v="1"/>
    <x v="1628"/>
    <n v="224849"/>
    <n v="223741.416"/>
    <n v="1107.5840000000001"/>
    <x v="31"/>
    <x v="286"/>
  </r>
  <r>
    <x v="0"/>
    <x v="3"/>
    <x v="0"/>
    <x v="1661"/>
    <x v="3"/>
    <x v="1628"/>
    <n v="150"/>
    <n v="75.609000000000009"/>
    <n v="74.391000000000005"/>
    <x v="31"/>
    <x v="286"/>
  </r>
  <r>
    <x v="0"/>
    <x v="3"/>
    <x v="0"/>
    <x v="1662"/>
    <x v="4"/>
    <x v="1629"/>
    <n v="0"/>
    <n v="0"/>
    <n v="0"/>
    <x v="6"/>
    <x v="15"/>
  </r>
  <r>
    <x v="0"/>
    <x v="3"/>
    <x v="0"/>
    <x v="1662"/>
    <x v="0"/>
    <x v="1629"/>
    <n v="274461"/>
    <n v="261909.05499999999"/>
    <n v="12551.945"/>
    <x v="6"/>
    <x v="15"/>
  </r>
  <r>
    <x v="0"/>
    <x v="3"/>
    <x v="0"/>
    <x v="1662"/>
    <x v="1"/>
    <x v="1629"/>
    <n v="42902"/>
    <n v="42898.292000000001"/>
    <n v="3.7080000000000002"/>
    <x v="6"/>
    <x v="15"/>
  </r>
  <r>
    <x v="0"/>
    <x v="3"/>
    <x v="0"/>
    <x v="1662"/>
    <x v="3"/>
    <x v="1629"/>
    <n v="64"/>
    <n v="0"/>
    <n v="64"/>
    <x v="6"/>
    <x v="15"/>
  </r>
  <r>
    <x v="0"/>
    <x v="3"/>
    <x v="0"/>
    <x v="1663"/>
    <x v="4"/>
    <x v="1630"/>
    <n v="0"/>
    <n v="0"/>
    <n v="0"/>
    <x v="96"/>
    <x v="287"/>
  </r>
  <r>
    <x v="0"/>
    <x v="3"/>
    <x v="0"/>
    <x v="1663"/>
    <x v="0"/>
    <x v="1630"/>
    <n v="656412"/>
    <n v="656411.06700000004"/>
    <n v="0.93300000000000005"/>
    <x v="96"/>
    <x v="287"/>
  </r>
  <r>
    <x v="0"/>
    <x v="3"/>
    <x v="0"/>
    <x v="1663"/>
    <x v="2"/>
    <x v="1630"/>
    <n v="800"/>
    <n v="0"/>
    <n v="800"/>
    <x v="96"/>
    <x v="287"/>
  </r>
  <r>
    <x v="0"/>
    <x v="3"/>
    <x v="0"/>
    <x v="1663"/>
    <x v="1"/>
    <x v="1630"/>
    <n v="133128"/>
    <n v="133127.79399999999"/>
    <n v="0.20600000000000002"/>
    <x v="96"/>
    <x v="287"/>
  </r>
  <r>
    <x v="0"/>
    <x v="3"/>
    <x v="0"/>
    <x v="1663"/>
    <x v="3"/>
    <x v="1630"/>
    <n v="159"/>
    <n v="111.92700000000001"/>
    <n v="47.073"/>
    <x v="96"/>
    <x v="287"/>
  </r>
  <r>
    <x v="0"/>
    <x v="3"/>
    <x v="0"/>
    <x v="1664"/>
    <x v="4"/>
    <x v="1631"/>
    <n v="0"/>
    <n v="0"/>
    <n v="0"/>
    <x v="96"/>
    <x v="285"/>
  </r>
  <r>
    <x v="0"/>
    <x v="3"/>
    <x v="0"/>
    <x v="1664"/>
    <x v="0"/>
    <x v="1631"/>
    <n v="1160328"/>
    <n v="1160327.085"/>
    <n v="0.91500000000000004"/>
    <x v="96"/>
    <x v="285"/>
  </r>
  <r>
    <x v="0"/>
    <x v="3"/>
    <x v="0"/>
    <x v="1664"/>
    <x v="1"/>
    <x v="1631"/>
    <n v="108516"/>
    <n v="108515.269"/>
    <n v="0.73099999999999998"/>
    <x v="96"/>
    <x v="285"/>
  </r>
  <r>
    <x v="0"/>
    <x v="3"/>
    <x v="0"/>
    <x v="1665"/>
    <x v="0"/>
    <x v="1632"/>
    <n v="528860"/>
    <n v="292804.09600000002"/>
    <n v="236055.90400000001"/>
    <x v="157"/>
    <x v="599"/>
  </r>
  <r>
    <x v="0"/>
    <x v="3"/>
    <x v="0"/>
    <x v="1665"/>
    <x v="3"/>
    <x v="1632"/>
    <n v="150"/>
    <n v="53.557000000000002"/>
    <n v="96.442999999999998"/>
    <x v="157"/>
    <x v="599"/>
  </r>
  <r>
    <x v="0"/>
    <x v="3"/>
    <x v="0"/>
    <x v="1666"/>
    <x v="0"/>
    <x v="1633"/>
    <n v="276365"/>
    <n v="274797.24099999998"/>
    <n v="1567.759"/>
    <x v="167"/>
    <x v="600"/>
  </r>
  <r>
    <x v="0"/>
    <x v="3"/>
    <x v="0"/>
    <x v="1666"/>
    <x v="3"/>
    <x v="1633"/>
    <n v="150"/>
    <n v="0"/>
    <n v="150"/>
    <x v="167"/>
    <x v="600"/>
  </r>
  <r>
    <x v="0"/>
    <x v="3"/>
    <x v="0"/>
    <x v="1667"/>
    <x v="1"/>
    <x v="1634"/>
    <n v="0"/>
    <n v="0"/>
    <n v="0"/>
    <x v="168"/>
    <x v="601"/>
  </r>
  <r>
    <x v="0"/>
    <x v="3"/>
    <x v="0"/>
    <x v="1668"/>
    <x v="4"/>
    <x v="1635"/>
    <n v="0"/>
    <n v="0"/>
    <n v="0"/>
    <x v="31"/>
    <x v="479"/>
  </r>
  <r>
    <x v="0"/>
    <x v="3"/>
    <x v="0"/>
    <x v="1668"/>
    <x v="0"/>
    <x v="1635"/>
    <n v="0"/>
    <n v="0"/>
    <n v="0"/>
    <x v="31"/>
    <x v="479"/>
  </r>
  <r>
    <x v="0"/>
    <x v="3"/>
    <x v="0"/>
    <x v="1668"/>
    <x v="1"/>
    <x v="1635"/>
    <n v="37621"/>
    <n v="37620.044999999998"/>
    <n v="0.95500000000000007"/>
    <x v="31"/>
    <x v="479"/>
  </r>
  <r>
    <x v="0"/>
    <x v="3"/>
    <x v="0"/>
    <x v="1668"/>
    <x v="3"/>
    <x v="1635"/>
    <n v="56"/>
    <n v="55.22"/>
    <n v="0.78"/>
    <x v="31"/>
    <x v="479"/>
  </r>
  <r>
    <x v="0"/>
    <x v="3"/>
    <x v="0"/>
    <x v="1669"/>
    <x v="0"/>
    <x v="1636"/>
    <n v="171578"/>
    <n v="171575.58600000001"/>
    <n v="2.4140000000000001"/>
    <x v="29"/>
    <x v="520"/>
  </r>
  <r>
    <x v="0"/>
    <x v="3"/>
    <x v="0"/>
    <x v="1670"/>
    <x v="1"/>
    <x v="1637"/>
    <n v="2"/>
    <n v="0"/>
    <n v="2"/>
    <x v="98"/>
    <x v="602"/>
  </r>
  <r>
    <x v="0"/>
    <x v="3"/>
    <x v="0"/>
    <x v="1670"/>
    <x v="3"/>
    <x v="1637"/>
    <n v="100"/>
    <n v="59.069000000000003"/>
    <n v="40.931000000000004"/>
    <x v="98"/>
    <x v="602"/>
  </r>
  <r>
    <x v="0"/>
    <x v="8"/>
    <x v="1"/>
    <x v="1671"/>
    <x v="3"/>
    <x v="1638"/>
    <n v="0"/>
    <n v="100"/>
    <n v="-100"/>
    <x v="169"/>
    <x v="603"/>
  </r>
  <r>
    <x v="0"/>
    <x v="3"/>
    <x v="1"/>
    <x v="1671"/>
    <x v="1"/>
    <x v="1638"/>
    <n v="1000"/>
    <n v="0"/>
    <n v="1000"/>
    <x v="169"/>
    <x v="603"/>
  </r>
  <r>
    <x v="0"/>
    <x v="3"/>
    <x v="1"/>
    <x v="1671"/>
    <x v="3"/>
    <x v="1638"/>
    <n v="150"/>
    <n v="0"/>
    <n v="150"/>
    <x v="169"/>
    <x v="603"/>
  </r>
  <r>
    <x v="16"/>
    <x v="0"/>
    <x v="0"/>
    <x v="1672"/>
    <x v="0"/>
    <x v="1639"/>
    <n v="830400"/>
    <n v="730399.79299999995"/>
    <n v="100000.20699999999"/>
    <x v="56"/>
    <x v="109"/>
  </r>
  <r>
    <x v="16"/>
    <x v="0"/>
    <x v="0"/>
    <x v="1672"/>
    <x v="1"/>
    <x v="1639"/>
    <n v="104601"/>
    <n v="104600.774"/>
    <n v="0.22600000000000001"/>
    <x v="56"/>
    <x v="109"/>
  </r>
  <r>
    <x v="16"/>
    <x v="0"/>
    <x v="0"/>
    <x v="1673"/>
    <x v="0"/>
    <x v="1640"/>
    <n v="600214"/>
    <n v="599759.75300000003"/>
    <n v="454.24700000000001"/>
    <x v="90"/>
    <x v="272"/>
  </r>
  <r>
    <x v="16"/>
    <x v="0"/>
    <x v="0"/>
    <x v="1673"/>
    <x v="1"/>
    <x v="1640"/>
    <n v="82387"/>
    <n v="82386.729000000007"/>
    <n v="0.27100000000000002"/>
    <x v="90"/>
    <x v="272"/>
  </r>
  <r>
    <x v="16"/>
    <x v="0"/>
    <x v="0"/>
    <x v="1674"/>
    <x v="0"/>
    <x v="1641"/>
    <n v="42593"/>
    <n v="42592.574000000001"/>
    <n v="0.42600000000000005"/>
    <x v="90"/>
    <x v="270"/>
  </r>
  <r>
    <x v="16"/>
    <x v="0"/>
    <x v="0"/>
    <x v="1674"/>
    <x v="1"/>
    <x v="1641"/>
    <n v="6176"/>
    <n v="6175.9230000000007"/>
    <n v="7.6999999999999999E-2"/>
    <x v="90"/>
    <x v="270"/>
  </r>
  <r>
    <x v="16"/>
    <x v="0"/>
    <x v="0"/>
    <x v="1675"/>
    <x v="0"/>
    <x v="1642"/>
    <n v="245478"/>
    <n v="245477.633"/>
    <n v="0.36699999999999999"/>
    <x v="90"/>
    <x v="240"/>
  </r>
  <r>
    <x v="16"/>
    <x v="0"/>
    <x v="0"/>
    <x v="1675"/>
    <x v="1"/>
    <x v="1642"/>
    <n v="38352"/>
    <n v="38351.684000000001"/>
    <n v="0.316"/>
    <x v="90"/>
    <x v="240"/>
  </r>
  <r>
    <x v="16"/>
    <x v="0"/>
    <x v="0"/>
    <x v="1676"/>
    <x v="0"/>
    <x v="1643"/>
    <n v="1469000"/>
    <n v="1434599.108"/>
    <n v="34400.892"/>
    <x v="90"/>
    <x v="604"/>
  </r>
  <r>
    <x v="16"/>
    <x v="0"/>
    <x v="0"/>
    <x v="1676"/>
    <x v="1"/>
    <x v="1643"/>
    <n v="146900"/>
    <n v="143450.772"/>
    <n v="3449.2280000000001"/>
    <x v="90"/>
    <x v="604"/>
  </r>
  <r>
    <x v="16"/>
    <x v="0"/>
    <x v="0"/>
    <x v="1677"/>
    <x v="0"/>
    <x v="1644"/>
    <n v="299213"/>
    <n v="299212.49300000002"/>
    <n v="0.50700000000000001"/>
    <x v="56"/>
    <x v="499"/>
  </r>
  <r>
    <x v="16"/>
    <x v="0"/>
    <x v="0"/>
    <x v="1677"/>
    <x v="1"/>
    <x v="1644"/>
    <n v="43386"/>
    <n v="14028.99"/>
    <n v="29357.010000000002"/>
    <x v="56"/>
    <x v="499"/>
  </r>
  <r>
    <x v="16"/>
    <x v="0"/>
    <x v="0"/>
    <x v="1678"/>
    <x v="0"/>
    <x v="1645"/>
    <n v="272920"/>
    <n v="272917.174"/>
    <n v="2.8260000000000001"/>
    <x v="91"/>
    <x v="243"/>
  </r>
  <r>
    <x v="16"/>
    <x v="0"/>
    <x v="0"/>
    <x v="1678"/>
    <x v="1"/>
    <x v="1645"/>
    <n v="30717"/>
    <n v="30448.985000000001"/>
    <n v="268.01499999999999"/>
    <x v="91"/>
    <x v="243"/>
  </r>
  <r>
    <x v="16"/>
    <x v="0"/>
    <x v="0"/>
    <x v="1679"/>
    <x v="0"/>
    <x v="1646"/>
    <n v="1744205"/>
    <n v="1743307.15"/>
    <n v="897.85"/>
    <x v="90"/>
    <x v="240"/>
  </r>
  <r>
    <x v="16"/>
    <x v="0"/>
    <x v="0"/>
    <x v="1679"/>
    <x v="1"/>
    <x v="1646"/>
    <n v="174421"/>
    <n v="174420.5"/>
    <n v="0.5"/>
    <x v="90"/>
    <x v="240"/>
  </r>
  <r>
    <x v="16"/>
    <x v="0"/>
    <x v="0"/>
    <x v="1680"/>
    <x v="0"/>
    <x v="1647"/>
    <n v="422525"/>
    <n v="371573.89799999999"/>
    <n v="50951.101999999999"/>
    <x v="90"/>
    <x v="269"/>
  </r>
  <r>
    <x v="16"/>
    <x v="0"/>
    <x v="0"/>
    <x v="1680"/>
    <x v="2"/>
    <x v="1647"/>
    <n v="82767"/>
    <n v="45200.63"/>
    <n v="37566.370000000003"/>
    <x v="90"/>
    <x v="269"/>
  </r>
  <r>
    <x v="16"/>
    <x v="0"/>
    <x v="0"/>
    <x v="1680"/>
    <x v="1"/>
    <x v="1647"/>
    <n v="55492"/>
    <n v="47405.021999999997"/>
    <n v="8086.9780000000001"/>
    <x v="90"/>
    <x v="269"/>
  </r>
  <r>
    <x v="16"/>
    <x v="0"/>
    <x v="0"/>
    <x v="1681"/>
    <x v="0"/>
    <x v="1648"/>
    <n v="1000"/>
    <n v="0"/>
    <n v="1000"/>
    <x v="56"/>
    <x v="499"/>
  </r>
  <r>
    <x v="16"/>
    <x v="0"/>
    <x v="0"/>
    <x v="1681"/>
    <x v="1"/>
    <x v="1648"/>
    <n v="0"/>
    <n v="0"/>
    <n v="0"/>
    <x v="56"/>
    <x v="499"/>
  </r>
  <r>
    <x v="16"/>
    <x v="0"/>
    <x v="0"/>
    <x v="1682"/>
    <x v="0"/>
    <x v="1649"/>
    <n v="1000"/>
    <n v="0"/>
    <n v="1000"/>
    <x v="56"/>
    <x v="109"/>
  </r>
  <r>
    <x v="16"/>
    <x v="0"/>
    <x v="0"/>
    <x v="1682"/>
    <x v="1"/>
    <x v="1649"/>
    <n v="0"/>
    <n v="0"/>
    <n v="0"/>
    <x v="56"/>
    <x v="109"/>
  </r>
  <r>
    <x v="16"/>
    <x v="0"/>
    <x v="0"/>
    <x v="1683"/>
    <x v="0"/>
    <x v="1650"/>
    <n v="99408"/>
    <n v="98407.138999999996"/>
    <n v="1000.8610000000001"/>
    <x v="56"/>
    <x v="109"/>
  </r>
  <r>
    <x v="16"/>
    <x v="0"/>
    <x v="0"/>
    <x v="1683"/>
    <x v="1"/>
    <x v="1650"/>
    <n v="14270"/>
    <n v="14269.035"/>
    <n v="0.96500000000000008"/>
    <x v="56"/>
    <x v="109"/>
  </r>
  <r>
    <x v="16"/>
    <x v="0"/>
    <x v="0"/>
    <x v="1684"/>
    <x v="0"/>
    <x v="1651"/>
    <n v="297972"/>
    <n v="297971.01899999997"/>
    <n v="0.98100000000000009"/>
    <x v="6"/>
    <x v="15"/>
  </r>
  <r>
    <x v="16"/>
    <x v="0"/>
    <x v="0"/>
    <x v="1684"/>
    <x v="1"/>
    <x v="1651"/>
    <n v="227619"/>
    <n v="153719.908"/>
    <n v="73899.092000000004"/>
    <x v="6"/>
    <x v="15"/>
  </r>
  <r>
    <x v="16"/>
    <x v="0"/>
    <x v="0"/>
    <x v="1685"/>
    <x v="0"/>
    <x v="1652"/>
    <n v="1000"/>
    <n v="0"/>
    <n v="1000"/>
    <x v="56"/>
    <x v="277"/>
  </r>
  <r>
    <x v="16"/>
    <x v="0"/>
    <x v="0"/>
    <x v="1685"/>
    <x v="1"/>
    <x v="1652"/>
    <n v="0"/>
    <n v="0"/>
    <n v="0"/>
    <x v="56"/>
    <x v="277"/>
  </r>
  <r>
    <x v="16"/>
    <x v="0"/>
    <x v="0"/>
    <x v="1686"/>
    <x v="1"/>
    <x v="1653"/>
    <n v="515196"/>
    <n v="388143.67700000003"/>
    <n v="127052.323"/>
    <x v="6"/>
    <x v="15"/>
  </r>
  <r>
    <x v="16"/>
    <x v="0"/>
    <x v="0"/>
    <x v="1687"/>
    <x v="0"/>
    <x v="1654"/>
    <n v="226283"/>
    <n v="222900.24799999999"/>
    <n v="3382.752"/>
    <x v="91"/>
    <x v="556"/>
  </r>
  <r>
    <x v="16"/>
    <x v="0"/>
    <x v="0"/>
    <x v="1687"/>
    <x v="1"/>
    <x v="1654"/>
    <n v="32811"/>
    <n v="32811"/>
    <n v="0"/>
    <x v="91"/>
    <x v="556"/>
  </r>
  <r>
    <x v="16"/>
    <x v="0"/>
    <x v="0"/>
    <x v="1688"/>
    <x v="0"/>
    <x v="1655"/>
    <n v="311343"/>
    <n v="297314.30800000002"/>
    <n v="14028.691999999999"/>
    <x v="56"/>
    <x v="605"/>
  </r>
  <r>
    <x v="16"/>
    <x v="0"/>
    <x v="0"/>
    <x v="1688"/>
    <x v="1"/>
    <x v="1655"/>
    <n v="45145"/>
    <n v="45144.735000000001"/>
    <n v="0.26500000000000001"/>
    <x v="56"/>
    <x v="605"/>
  </r>
  <r>
    <x v="16"/>
    <x v="0"/>
    <x v="0"/>
    <x v="1689"/>
    <x v="0"/>
    <x v="1656"/>
    <n v="183228"/>
    <n v="182227.473"/>
    <n v="1000.527"/>
    <x v="90"/>
    <x v="604"/>
  </r>
  <r>
    <x v="16"/>
    <x v="0"/>
    <x v="0"/>
    <x v="1689"/>
    <x v="1"/>
    <x v="1656"/>
    <n v="26423"/>
    <n v="26422.984"/>
    <n v="1.6E-2"/>
    <x v="90"/>
    <x v="604"/>
  </r>
  <r>
    <x v="16"/>
    <x v="0"/>
    <x v="0"/>
    <x v="1690"/>
    <x v="0"/>
    <x v="1657"/>
    <n v="150000"/>
    <n v="149998.32399999999"/>
    <n v="1.6760000000000002"/>
    <x v="56"/>
    <x v="277"/>
  </r>
  <r>
    <x v="16"/>
    <x v="0"/>
    <x v="0"/>
    <x v="1690"/>
    <x v="1"/>
    <x v="1657"/>
    <n v="21750"/>
    <n v="21750"/>
    <n v="0"/>
    <x v="56"/>
    <x v="277"/>
  </r>
  <r>
    <x v="16"/>
    <x v="0"/>
    <x v="0"/>
    <x v="1691"/>
    <x v="0"/>
    <x v="1658"/>
    <n v="0"/>
    <n v="0"/>
    <n v="0"/>
    <x v="56"/>
    <x v="501"/>
  </r>
  <r>
    <x v="16"/>
    <x v="0"/>
    <x v="0"/>
    <x v="1691"/>
    <x v="1"/>
    <x v="1658"/>
    <n v="0"/>
    <n v="0"/>
    <n v="0"/>
    <x v="56"/>
    <x v="501"/>
  </r>
  <r>
    <x v="16"/>
    <x v="0"/>
    <x v="0"/>
    <x v="1692"/>
    <x v="0"/>
    <x v="1659"/>
    <n v="95884"/>
    <n v="94474.210999999996"/>
    <n v="1409.789"/>
    <x v="91"/>
    <x v="606"/>
  </r>
  <r>
    <x v="16"/>
    <x v="0"/>
    <x v="0"/>
    <x v="1692"/>
    <x v="1"/>
    <x v="1659"/>
    <n v="13759"/>
    <n v="13698.761"/>
    <n v="60.239000000000004"/>
    <x v="91"/>
    <x v="606"/>
  </r>
  <r>
    <x v="16"/>
    <x v="8"/>
    <x v="0"/>
    <x v="1693"/>
    <x v="0"/>
    <x v="1660"/>
    <n v="216505"/>
    <n v="216504.56099999999"/>
    <n v="0.439"/>
    <x v="90"/>
    <x v="279"/>
  </r>
  <r>
    <x v="16"/>
    <x v="8"/>
    <x v="0"/>
    <x v="1693"/>
    <x v="3"/>
    <x v="1660"/>
    <n v="70"/>
    <n v="69.025000000000006"/>
    <n v="0.97500000000000009"/>
    <x v="90"/>
    <x v="279"/>
  </r>
  <r>
    <x v="16"/>
    <x v="8"/>
    <x v="0"/>
    <x v="1694"/>
    <x v="4"/>
    <x v="1661"/>
    <n v="1500"/>
    <n v="462.517"/>
    <n v="1037.4829999999999"/>
    <x v="90"/>
    <x v="279"/>
  </r>
  <r>
    <x v="16"/>
    <x v="8"/>
    <x v="0"/>
    <x v="1694"/>
    <x v="0"/>
    <x v="1661"/>
    <n v="144681"/>
    <n v="144680.584"/>
    <n v="0.41600000000000004"/>
    <x v="90"/>
    <x v="279"/>
  </r>
  <r>
    <x v="16"/>
    <x v="8"/>
    <x v="0"/>
    <x v="1694"/>
    <x v="3"/>
    <x v="1661"/>
    <n v="0"/>
    <n v="0"/>
    <n v="0"/>
    <x v="90"/>
    <x v="279"/>
  </r>
  <r>
    <x v="16"/>
    <x v="8"/>
    <x v="0"/>
    <x v="1695"/>
    <x v="4"/>
    <x v="1662"/>
    <n v="8500"/>
    <n v="6256.1510000000007"/>
    <n v="2243.8490000000002"/>
    <x v="90"/>
    <x v="279"/>
  </r>
  <r>
    <x v="16"/>
    <x v="8"/>
    <x v="0"/>
    <x v="1695"/>
    <x v="0"/>
    <x v="1662"/>
    <n v="3368630"/>
    <n v="3368618.057"/>
    <n v="11.943000000000001"/>
    <x v="90"/>
    <x v="279"/>
  </r>
  <r>
    <x v="16"/>
    <x v="8"/>
    <x v="0"/>
    <x v="1695"/>
    <x v="3"/>
    <x v="1662"/>
    <n v="373"/>
    <n v="372.14300000000003"/>
    <n v="0.8570000000000001"/>
    <x v="90"/>
    <x v="279"/>
  </r>
  <r>
    <x v="16"/>
    <x v="11"/>
    <x v="0"/>
    <x v="1696"/>
    <x v="0"/>
    <x v="973"/>
    <n v="10"/>
    <n v="0"/>
    <n v="10"/>
    <x v="56"/>
    <x v="412"/>
  </r>
  <r>
    <x v="16"/>
    <x v="11"/>
    <x v="0"/>
    <x v="1696"/>
    <x v="2"/>
    <x v="973"/>
    <n v="63500"/>
    <n v="0"/>
    <n v="63500"/>
    <x v="56"/>
    <x v="412"/>
  </r>
  <r>
    <x v="16"/>
    <x v="11"/>
    <x v="0"/>
    <x v="1696"/>
    <x v="1"/>
    <x v="973"/>
    <n v="10"/>
    <n v="0"/>
    <n v="10"/>
    <x v="56"/>
    <x v="412"/>
  </r>
  <r>
    <x v="16"/>
    <x v="11"/>
    <x v="0"/>
    <x v="1696"/>
    <x v="3"/>
    <x v="973"/>
    <n v="0"/>
    <n v="0"/>
    <n v="0"/>
    <x v="56"/>
    <x v="412"/>
  </r>
  <r>
    <x v="16"/>
    <x v="11"/>
    <x v="0"/>
    <x v="1697"/>
    <x v="0"/>
    <x v="972"/>
    <n v="10"/>
    <n v="0"/>
    <n v="10"/>
    <x v="90"/>
    <x v="279"/>
  </r>
  <r>
    <x v="16"/>
    <x v="11"/>
    <x v="0"/>
    <x v="1697"/>
    <x v="2"/>
    <x v="972"/>
    <n v="29000"/>
    <n v="0"/>
    <n v="29000"/>
    <x v="90"/>
    <x v="279"/>
  </r>
  <r>
    <x v="16"/>
    <x v="11"/>
    <x v="0"/>
    <x v="1697"/>
    <x v="1"/>
    <x v="972"/>
    <n v="10"/>
    <n v="0"/>
    <n v="10"/>
    <x v="90"/>
    <x v="279"/>
  </r>
  <r>
    <x v="16"/>
    <x v="11"/>
    <x v="0"/>
    <x v="1698"/>
    <x v="4"/>
    <x v="1663"/>
    <n v="300"/>
    <n v="292.11600000000004"/>
    <n v="7.8840000000000003"/>
    <x v="91"/>
    <x v="606"/>
  </r>
  <r>
    <x v="16"/>
    <x v="11"/>
    <x v="0"/>
    <x v="1698"/>
    <x v="0"/>
    <x v="1663"/>
    <n v="1200350"/>
    <n v="1200350"/>
    <n v="0"/>
    <x v="91"/>
    <x v="606"/>
  </r>
  <r>
    <x v="16"/>
    <x v="11"/>
    <x v="0"/>
    <x v="1699"/>
    <x v="4"/>
    <x v="1664"/>
    <n v="230"/>
    <n v="220.495"/>
    <n v="9.5050000000000008"/>
    <x v="6"/>
    <x v="15"/>
  </r>
  <r>
    <x v="16"/>
    <x v="11"/>
    <x v="0"/>
    <x v="1699"/>
    <x v="0"/>
    <x v="1664"/>
    <n v="2969903"/>
    <n v="2969900.5490000001"/>
    <n v="2.4510000000000001"/>
    <x v="6"/>
    <x v="15"/>
  </r>
  <r>
    <x v="16"/>
    <x v="11"/>
    <x v="0"/>
    <x v="1699"/>
    <x v="3"/>
    <x v="1664"/>
    <n v="67"/>
    <n v="61.355000000000004"/>
    <n v="5.6450000000000005"/>
    <x v="6"/>
    <x v="15"/>
  </r>
  <r>
    <x v="16"/>
    <x v="11"/>
    <x v="0"/>
    <x v="1700"/>
    <x v="4"/>
    <x v="1665"/>
    <n v="990"/>
    <n v="985.89400000000001"/>
    <n v="4.1059999999999999"/>
    <x v="6"/>
    <x v="15"/>
  </r>
  <r>
    <x v="16"/>
    <x v="11"/>
    <x v="0"/>
    <x v="1700"/>
    <x v="0"/>
    <x v="1665"/>
    <n v="2946646"/>
    <n v="2946645.943"/>
    <n v="5.7000000000000002E-2"/>
    <x v="6"/>
    <x v="15"/>
  </r>
  <r>
    <x v="16"/>
    <x v="11"/>
    <x v="0"/>
    <x v="1700"/>
    <x v="1"/>
    <x v="1665"/>
    <n v="185310"/>
    <n v="185307.37899999999"/>
    <n v="2.621"/>
    <x v="6"/>
    <x v="15"/>
  </r>
  <r>
    <x v="16"/>
    <x v="11"/>
    <x v="0"/>
    <x v="1700"/>
    <x v="3"/>
    <x v="1665"/>
    <n v="314"/>
    <n v="310.60900000000004"/>
    <n v="3.391"/>
    <x v="6"/>
    <x v="15"/>
  </r>
  <r>
    <x v="16"/>
    <x v="11"/>
    <x v="0"/>
    <x v="1701"/>
    <x v="0"/>
    <x v="1666"/>
    <n v="130000"/>
    <n v="0"/>
    <n v="130000"/>
    <x v="95"/>
    <x v="607"/>
  </r>
  <r>
    <x v="16"/>
    <x v="11"/>
    <x v="0"/>
    <x v="1702"/>
    <x v="0"/>
    <x v="1259"/>
    <n v="10"/>
    <n v="0"/>
    <n v="10"/>
    <x v="56"/>
    <x v="500"/>
  </r>
  <r>
    <x v="16"/>
    <x v="11"/>
    <x v="0"/>
    <x v="1702"/>
    <x v="2"/>
    <x v="1259"/>
    <n v="42005"/>
    <n v="0"/>
    <n v="42005"/>
    <x v="56"/>
    <x v="500"/>
  </r>
  <r>
    <x v="16"/>
    <x v="11"/>
    <x v="0"/>
    <x v="1702"/>
    <x v="1"/>
    <x v="1259"/>
    <n v="10"/>
    <n v="0"/>
    <n v="10"/>
    <x v="56"/>
    <x v="500"/>
  </r>
  <r>
    <x v="16"/>
    <x v="11"/>
    <x v="0"/>
    <x v="1702"/>
    <x v="3"/>
    <x v="1259"/>
    <n v="140"/>
    <n v="0"/>
    <n v="140"/>
    <x v="56"/>
    <x v="500"/>
  </r>
  <r>
    <x v="16"/>
    <x v="11"/>
    <x v="0"/>
    <x v="1703"/>
    <x v="2"/>
    <x v="1258"/>
    <n v="25000"/>
    <n v="0"/>
    <n v="25000"/>
    <x v="56"/>
    <x v="499"/>
  </r>
  <r>
    <x v="16"/>
    <x v="11"/>
    <x v="0"/>
    <x v="1704"/>
    <x v="2"/>
    <x v="184"/>
    <n v="1255000"/>
    <n v="0"/>
    <n v="1255000"/>
    <x v="56"/>
    <x v="109"/>
  </r>
  <r>
    <x v="16"/>
    <x v="11"/>
    <x v="0"/>
    <x v="1705"/>
    <x v="0"/>
    <x v="1667"/>
    <n v="1000"/>
    <n v="0"/>
    <n v="1000"/>
    <x v="6"/>
    <x v="15"/>
  </r>
  <r>
    <x v="16"/>
    <x v="12"/>
    <x v="0"/>
    <x v="1706"/>
    <x v="4"/>
    <x v="1668"/>
    <n v="150"/>
    <n v="0"/>
    <n v="150"/>
    <x v="91"/>
    <x v="608"/>
  </r>
  <r>
    <x v="16"/>
    <x v="12"/>
    <x v="0"/>
    <x v="1706"/>
    <x v="0"/>
    <x v="1668"/>
    <n v="124698"/>
    <n v="114697.788"/>
    <n v="10000.212"/>
    <x v="91"/>
    <x v="608"/>
  </r>
  <r>
    <x v="16"/>
    <x v="12"/>
    <x v="0"/>
    <x v="1706"/>
    <x v="3"/>
    <x v="1668"/>
    <n v="133"/>
    <n v="72.859000000000009"/>
    <n v="60.141000000000005"/>
    <x v="91"/>
    <x v="608"/>
  </r>
  <r>
    <x v="16"/>
    <x v="14"/>
    <x v="0"/>
    <x v="1707"/>
    <x v="0"/>
    <x v="1669"/>
    <n v="368426"/>
    <n v="333944.10100000002"/>
    <n v="34481.898999999998"/>
    <x v="56"/>
    <x v="500"/>
  </r>
  <r>
    <x v="16"/>
    <x v="14"/>
    <x v="0"/>
    <x v="1707"/>
    <x v="1"/>
    <x v="1669"/>
    <n v="53422"/>
    <n v="52497.351999999999"/>
    <n v="924.64800000000002"/>
    <x v="56"/>
    <x v="500"/>
  </r>
  <r>
    <x v="16"/>
    <x v="14"/>
    <x v="0"/>
    <x v="1708"/>
    <x v="0"/>
    <x v="1670"/>
    <n v="832162"/>
    <n v="832161.52800000005"/>
    <n v="0.47200000000000003"/>
    <x v="56"/>
    <x v="500"/>
  </r>
  <r>
    <x v="16"/>
    <x v="14"/>
    <x v="0"/>
    <x v="1708"/>
    <x v="1"/>
    <x v="1670"/>
    <n v="83217"/>
    <n v="83216.153999999995"/>
    <n v="0.84600000000000009"/>
    <x v="56"/>
    <x v="500"/>
  </r>
  <r>
    <x v="16"/>
    <x v="14"/>
    <x v="0"/>
    <x v="1709"/>
    <x v="0"/>
    <x v="1671"/>
    <n v="950000"/>
    <n v="949836.35900000005"/>
    <n v="163.64100000000002"/>
    <x v="90"/>
    <x v="270"/>
  </r>
  <r>
    <x v="16"/>
    <x v="14"/>
    <x v="0"/>
    <x v="1709"/>
    <x v="1"/>
    <x v="1671"/>
    <n v="95000"/>
    <n v="95000"/>
    <n v="0"/>
    <x v="90"/>
    <x v="270"/>
  </r>
  <r>
    <x v="16"/>
    <x v="14"/>
    <x v="0"/>
    <x v="1710"/>
    <x v="0"/>
    <x v="1672"/>
    <n v="722685"/>
    <n v="695286.19200000004"/>
    <n v="27398.808000000001"/>
    <x v="90"/>
    <x v="240"/>
  </r>
  <r>
    <x v="16"/>
    <x v="14"/>
    <x v="0"/>
    <x v="1710"/>
    <x v="1"/>
    <x v="1672"/>
    <n v="72269"/>
    <n v="64796.493999999999"/>
    <n v="7472.5060000000003"/>
    <x v="90"/>
    <x v="240"/>
  </r>
  <r>
    <x v="16"/>
    <x v="14"/>
    <x v="0"/>
    <x v="1711"/>
    <x v="0"/>
    <x v="1673"/>
    <n v="441331"/>
    <n v="441305.70199999999"/>
    <n v="25.298000000000002"/>
    <x v="90"/>
    <x v="268"/>
  </r>
  <r>
    <x v="16"/>
    <x v="14"/>
    <x v="0"/>
    <x v="1711"/>
    <x v="1"/>
    <x v="1673"/>
    <n v="63813"/>
    <n v="63810.46"/>
    <n v="2.54"/>
    <x v="90"/>
    <x v="268"/>
  </r>
  <r>
    <x v="16"/>
    <x v="14"/>
    <x v="0"/>
    <x v="1712"/>
    <x v="0"/>
    <x v="1674"/>
    <n v="115713"/>
    <n v="114712.431"/>
    <n v="1000.5690000000001"/>
    <x v="90"/>
    <x v="270"/>
  </r>
  <r>
    <x v="16"/>
    <x v="14"/>
    <x v="0"/>
    <x v="1712"/>
    <x v="1"/>
    <x v="1674"/>
    <n v="15413"/>
    <n v="11471.243"/>
    <n v="3941.7570000000001"/>
    <x v="90"/>
    <x v="270"/>
  </r>
  <r>
    <x v="16"/>
    <x v="14"/>
    <x v="0"/>
    <x v="1713"/>
    <x v="0"/>
    <x v="1675"/>
    <n v="2669000"/>
    <n v="2666072.77"/>
    <n v="2927.23"/>
    <x v="90"/>
    <x v="559"/>
  </r>
  <r>
    <x v="16"/>
    <x v="14"/>
    <x v="0"/>
    <x v="1713"/>
    <x v="1"/>
    <x v="1675"/>
    <n v="320280"/>
    <n v="320280"/>
    <n v="0"/>
    <x v="90"/>
    <x v="559"/>
  </r>
  <r>
    <x v="16"/>
    <x v="14"/>
    <x v="0"/>
    <x v="1714"/>
    <x v="0"/>
    <x v="1676"/>
    <n v="70573"/>
    <n v="70563.485000000001"/>
    <n v="9.5150000000000006"/>
    <x v="90"/>
    <x v="609"/>
  </r>
  <r>
    <x v="16"/>
    <x v="14"/>
    <x v="0"/>
    <x v="1714"/>
    <x v="1"/>
    <x v="1676"/>
    <n v="10233"/>
    <n v="10233"/>
    <n v="0"/>
    <x v="90"/>
    <x v="609"/>
  </r>
  <r>
    <x v="16"/>
    <x v="14"/>
    <x v="0"/>
    <x v="1715"/>
    <x v="0"/>
    <x v="1677"/>
    <n v="10000"/>
    <n v="0"/>
    <n v="10000"/>
    <x v="90"/>
    <x v="609"/>
  </r>
  <r>
    <x v="16"/>
    <x v="14"/>
    <x v="0"/>
    <x v="1715"/>
    <x v="1"/>
    <x v="1677"/>
    <n v="1450"/>
    <n v="0"/>
    <n v="1450"/>
    <x v="90"/>
    <x v="609"/>
  </r>
  <r>
    <x v="16"/>
    <x v="14"/>
    <x v="0"/>
    <x v="1716"/>
    <x v="0"/>
    <x v="1678"/>
    <n v="1000"/>
    <n v="0"/>
    <n v="1000"/>
    <x v="90"/>
    <x v="610"/>
  </r>
  <r>
    <x v="16"/>
    <x v="14"/>
    <x v="0"/>
    <x v="1716"/>
    <x v="1"/>
    <x v="1678"/>
    <n v="0"/>
    <n v="0"/>
    <n v="0"/>
    <x v="90"/>
    <x v="610"/>
  </r>
  <r>
    <x v="16"/>
    <x v="14"/>
    <x v="0"/>
    <x v="1717"/>
    <x v="0"/>
    <x v="1679"/>
    <n v="85859"/>
    <n v="85852.377000000008"/>
    <n v="6.6230000000000002"/>
    <x v="90"/>
    <x v="580"/>
  </r>
  <r>
    <x v="16"/>
    <x v="14"/>
    <x v="0"/>
    <x v="1717"/>
    <x v="1"/>
    <x v="1679"/>
    <n v="12450"/>
    <n v="12449.555"/>
    <n v="0.44500000000000001"/>
    <x v="90"/>
    <x v="580"/>
  </r>
  <r>
    <x v="16"/>
    <x v="14"/>
    <x v="0"/>
    <x v="1718"/>
    <x v="0"/>
    <x v="1680"/>
    <n v="0"/>
    <n v="0"/>
    <n v="0"/>
    <x v="56"/>
    <x v="581"/>
  </r>
  <r>
    <x v="16"/>
    <x v="14"/>
    <x v="0"/>
    <x v="1718"/>
    <x v="1"/>
    <x v="1680"/>
    <n v="0"/>
    <n v="0"/>
    <n v="0"/>
    <x v="56"/>
    <x v="581"/>
  </r>
  <r>
    <x v="16"/>
    <x v="14"/>
    <x v="0"/>
    <x v="1719"/>
    <x v="0"/>
    <x v="1681"/>
    <n v="84490"/>
    <n v="0"/>
    <n v="84490"/>
    <x v="91"/>
    <x v="556"/>
  </r>
  <r>
    <x v="16"/>
    <x v="14"/>
    <x v="0"/>
    <x v="1719"/>
    <x v="1"/>
    <x v="1681"/>
    <n v="12252"/>
    <n v="0"/>
    <n v="12252"/>
    <x v="91"/>
    <x v="556"/>
  </r>
  <r>
    <x v="16"/>
    <x v="14"/>
    <x v="0"/>
    <x v="1720"/>
    <x v="0"/>
    <x v="1682"/>
    <n v="1000"/>
    <n v="0"/>
    <n v="1000"/>
    <x v="91"/>
    <x v="241"/>
  </r>
  <r>
    <x v="16"/>
    <x v="14"/>
    <x v="0"/>
    <x v="1720"/>
    <x v="1"/>
    <x v="1682"/>
    <n v="0"/>
    <n v="0"/>
    <n v="0"/>
    <x v="91"/>
    <x v="241"/>
  </r>
  <r>
    <x v="16"/>
    <x v="14"/>
    <x v="0"/>
    <x v="1721"/>
    <x v="0"/>
    <x v="1683"/>
    <n v="65000"/>
    <n v="0"/>
    <n v="65000"/>
    <x v="56"/>
    <x v="108"/>
  </r>
  <r>
    <x v="16"/>
    <x v="14"/>
    <x v="0"/>
    <x v="1721"/>
    <x v="1"/>
    <x v="1683"/>
    <n v="9425"/>
    <n v="0"/>
    <n v="9425"/>
    <x v="56"/>
    <x v="108"/>
  </r>
  <r>
    <x v="16"/>
    <x v="14"/>
    <x v="0"/>
    <x v="1722"/>
    <x v="0"/>
    <x v="1684"/>
    <n v="115906"/>
    <n v="115906"/>
    <n v="0"/>
    <x v="90"/>
    <x v="240"/>
  </r>
  <r>
    <x v="16"/>
    <x v="14"/>
    <x v="0"/>
    <x v="1722"/>
    <x v="1"/>
    <x v="1684"/>
    <n v="16807"/>
    <n v="16806.37"/>
    <n v="0.63"/>
    <x v="90"/>
    <x v="240"/>
  </r>
  <r>
    <x v="16"/>
    <x v="14"/>
    <x v="0"/>
    <x v="1723"/>
    <x v="0"/>
    <x v="1685"/>
    <n v="171214"/>
    <n v="170360.4"/>
    <n v="853.6"/>
    <x v="6"/>
    <x v="15"/>
  </r>
  <r>
    <x v="16"/>
    <x v="14"/>
    <x v="0"/>
    <x v="1723"/>
    <x v="1"/>
    <x v="1685"/>
    <n v="24682"/>
    <n v="24682"/>
    <n v="0"/>
    <x v="6"/>
    <x v="15"/>
  </r>
  <r>
    <x v="16"/>
    <x v="15"/>
    <x v="0"/>
    <x v="1724"/>
    <x v="4"/>
    <x v="1686"/>
    <n v="3083"/>
    <n v="2893.2460000000001"/>
    <n v="189.75400000000002"/>
    <x v="159"/>
    <x v="611"/>
  </r>
  <r>
    <x v="16"/>
    <x v="15"/>
    <x v="0"/>
    <x v="1724"/>
    <x v="1"/>
    <x v="1686"/>
    <n v="762038"/>
    <n v="718586.93500000006"/>
    <n v="43451.065000000002"/>
    <x v="159"/>
    <x v="611"/>
  </r>
  <r>
    <x v="16"/>
    <x v="15"/>
    <x v="0"/>
    <x v="1724"/>
    <x v="3"/>
    <x v="1686"/>
    <n v="500"/>
    <n v="61.355000000000004"/>
    <n v="438.64500000000004"/>
    <x v="159"/>
    <x v="611"/>
  </r>
  <r>
    <x v="16"/>
    <x v="15"/>
    <x v="0"/>
    <x v="1725"/>
    <x v="0"/>
    <x v="1687"/>
    <n v="1905186"/>
    <n v="1905185.406"/>
    <n v="0.59400000000000008"/>
    <x v="159"/>
    <x v="611"/>
  </r>
  <r>
    <x v="16"/>
    <x v="15"/>
    <x v="0"/>
    <x v="1726"/>
    <x v="4"/>
    <x v="1688"/>
    <n v="1500"/>
    <n v="0"/>
    <n v="1500"/>
    <x v="56"/>
    <x v="581"/>
  </r>
  <r>
    <x v="16"/>
    <x v="15"/>
    <x v="0"/>
    <x v="1726"/>
    <x v="2"/>
    <x v="1688"/>
    <n v="10000"/>
    <n v="5836.7520000000004"/>
    <n v="4163.2480000000005"/>
    <x v="56"/>
    <x v="581"/>
  </r>
  <r>
    <x v="8"/>
    <x v="0"/>
    <x v="0"/>
    <x v="1727"/>
    <x v="0"/>
    <x v="1689"/>
    <n v="880093"/>
    <n v="880093"/>
    <n v="0"/>
    <x v="16"/>
    <x v="29"/>
  </r>
  <r>
    <x v="8"/>
    <x v="0"/>
    <x v="0"/>
    <x v="1727"/>
    <x v="1"/>
    <x v="1689"/>
    <n v="127909"/>
    <n v="127909"/>
    <n v="0"/>
    <x v="16"/>
    <x v="29"/>
  </r>
  <r>
    <x v="8"/>
    <x v="0"/>
    <x v="0"/>
    <x v="1728"/>
    <x v="0"/>
    <x v="1690"/>
    <n v="3146"/>
    <n v="3145.7550000000001"/>
    <n v="0.24500000000000002"/>
    <x v="16"/>
    <x v="78"/>
  </r>
  <r>
    <x v="8"/>
    <x v="0"/>
    <x v="0"/>
    <x v="1728"/>
    <x v="1"/>
    <x v="1690"/>
    <n v="457"/>
    <n v="0"/>
    <n v="457"/>
    <x v="16"/>
    <x v="78"/>
  </r>
  <r>
    <x v="8"/>
    <x v="0"/>
    <x v="0"/>
    <x v="1729"/>
    <x v="1"/>
    <x v="1691"/>
    <n v="14894"/>
    <n v="14893.794"/>
    <n v="0.20600000000000002"/>
    <x v="16"/>
    <x v="45"/>
  </r>
  <r>
    <x v="8"/>
    <x v="0"/>
    <x v="0"/>
    <x v="1730"/>
    <x v="0"/>
    <x v="1692"/>
    <n v="838234"/>
    <n v="838233.65800000005"/>
    <n v="0.34200000000000003"/>
    <x v="16"/>
    <x v="107"/>
  </r>
  <r>
    <x v="8"/>
    <x v="0"/>
    <x v="0"/>
    <x v="1730"/>
    <x v="1"/>
    <x v="1692"/>
    <n v="121545"/>
    <n v="121544.855"/>
    <n v="0.14500000000000002"/>
    <x v="16"/>
    <x v="107"/>
  </r>
  <r>
    <x v="8"/>
    <x v="0"/>
    <x v="0"/>
    <x v="1731"/>
    <x v="0"/>
    <x v="1693"/>
    <n v="705958"/>
    <n v="705943.69000000006"/>
    <n v="14.31"/>
    <x v="25"/>
    <x v="79"/>
  </r>
  <r>
    <x v="8"/>
    <x v="0"/>
    <x v="0"/>
    <x v="1731"/>
    <x v="1"/>
    <x v="1693"/>
    <n v="102365"/>
    <n v="102362.16"/>
    <n v="2.84"/>
    <x v="25"/>
    <x v="79"/>
  </r>
  <r>
    <x v="8"/>
    <x v="0"/>
    <x v="0"/>
    <x v="1732"/>
    <x v="0"/>
    <x v="1694"/>
    <n v="650269"/>
    <n v="585626.23300000001"/>
    <n v="64642.767"/>
    <x v="16"/>
    <x v="107"/>
  </r>
  <r>
    <x v="8"/>
    <x v="0"/>
    <x v="0"/>
    <x v="1732"/>
    <x v="1"/>
    <x v="1694"/>
    <n v="94287"/>
    <n v="84915.168999999994"/>
    <n v="9371.8310000000001"/>
    <x v="16"/>
    <x v="107"/>
  </r>
  <r>
    <x v="8"/>
    <x v="0"/>
    <x v="0"/>
    <x v="1733"/>
    <x v="0"/>
    <x v="1695"/>
    <n v="718814"/>
    <n v="718813.11100000003"/>
    <n v="0.88900000000000001"/>
    <x v="16"/>
    <x v="78"/>
  </r>
  <r>
    <x v="8"/>
    <x v="0"/>
    <x v="0"/>
    <x v="1733"/>
    <x v="1"/>
    <x v="1695"/>
    <n v="104228"/>
    <n v="104227.901"/>
    <n v="9.9000000000000005E-2"/>
    <x v="16"/>
    <x v="78"/>
  </r>
  <r>
    <x v="8"/>
    <x v="0"/>
    <x v="0"/>
    <x v="1734"/>
    <x v="0"/>
    <x v="1696"/>
    <n v="1497562"/>
    <n v="1497562"/>
    <n v="0"/>
    <x v="16"/>
    <x v="612"/>
  </r>
  <r>
    <x v="8"/>
    <x v="0"/>
    <x v="0"/>
    <x v="1734"/>
    <x v="1"/>
    <x v="1696"/>
    <n v="223198"/>
    <n v="223198"/>
    <n v="0"/>
    <x v="16"/>
    <x v="612"/>
  </r>
  <r>
    <x v="8"/>
    <x v="0"/>
    <x v="0"/>
    <x v="1735"/>
    <x v="0"/>
    <x v="1697"/>
    <n v="334641"/>
    <n v="334640.46899999998"/>
    <n v="0.53100000000000003"/>
    <x v="16"/>
    <x v="29"/>
  </r>
  <r>
    <x v="8"/>
    <x v="0"/>
    <x v="0"/>
    <x v="1735"/>
    <x v="2"/>
    <x v="1697"/>
    <n v="243397"/>
    <n v="237887.82500000001"/>
    <n v="5509.1750000000002"/>
    <x v="16"/>
    <x v="29"/>
  </r>
  <r>
    <x v="8"/>
    <x v="0"/>
    <x v="0"/>
    <x v="1735"/>
    <x v="1"/>
    <x v="1697"/>
    <n v="63654"/>
    <n v="63653.021999999997"/>
    <n v="0.97800000000000009"/>
    <x v="16"/>
    <x v="29"/>
  </r>
  <r>
    <x v="8"/>
    <x v="0"/>
    <x v="0"/>
    <x v="1736"/>
    <x v="0"/>
    <x v="1698"/>
    <n v="1"/>
    <n v="0"/>
    <n v="1"/>
    <x v="25"/>
    <x v="613"/>
  </r>
  <r>
    <x v="8"/>
    <x v="0"/>
    <x v="0"/>
    <x v="1736"/>
    <x v="1"/>
    <x v="1698"/>
    <n v="1"/>
    <n v="0"/>
    <n v="1"/>
    <x v="25"/>
    <x v="613"/>
  </r>
  <r>
    <x v="8"/>
    <x v="0"/>
    <x v="0"/>
    <x v="1737"/>
    <x v="0"/>
    <x v="1699"/>
    <n v="1036776"/>
    <n v="1036775.366"/>
    <n v="0.63400000000000001"/>
    <x v="25"/>
    <x v="586"/>
  </r>
  <r>
    <x v="8"/>
    <x v="0"/>
    <x v="0"/>
    <x v="1737"/>
    <x v="1"/>
    <x v="1699"/>
    <n v="150333"/>
    <n v="150332.42800000001"/>
    <n v="0.57200000000000006"/>
    <x v="25"/>
    <x v="586"/>
  </r>
  <r>
    <x v="8"/>
    <x v="0"/>
    <x v="0"/>
    <x v="1738"/>
    <x v="0"/>
    <x v="1700"/>
    <n v="166305"/>
    <n v="166305"/>
    <n v="0"/>
    <x v="25"/>
    <x v="46"/>
  </r>
  <r>
    <x v="8"/>
    <x v="0"/>
    <x v="0"/>
    <x v="1738"/>
    <x v="1"/>
    <x v="1700"/>
    <n v="24114"/>
    <n v="24114"/>
    <n v="0"/>
    <x v="25"/>
    <x v="46"/>
  </r>
  <r>
    <x v="8"/>
    <x v="0"/>
    <x v="0"/>
    <x v="1739"/>
    <x v="0"/>
    <x v="1701"/>
    <n v="1242018"/>
    <n v="1242017.6429999999"/>
    <n v="0.35700000000000004"/>
    <x v="6"/>
    <x v="15"/>
  </r>
  <r>
    <x v="8"/>
    <x v="0"/>
    <x v="0"/>
    <x v="1739"/>
    <x v="1"/>
    <x v="1701"/>
    <n v="1318535"/>
    <n v="1245623.3959999999"/>
    <n v="72911.604000000007"/>
    <x v="6"/>
    <x v="15"/>
  </r>
  <r>
    <x v="8"/>
    <x v="0"/>
    <x v="0"/>
    <x v="1740"/>
    <x v="1"/>
    <x v="1702"/>
    <n v="1845113"/>
    <n v="1812938.6429999999"/>
    <n v="32174.357"/>
    <x v="6"/>
    <x v="15"/>
  </r>
  <r>
    <x v="8"/>
    <x v="0"/>
    <x v="0"/>
    <x v="1741"/>
    <x v="0"/>
    <x v="1703"/>
    <n v="210115"/>
    <n v="210114.35"/>
    <n v="0.65"/>
    <x v="25"/>
    <x v="48"/>
  </r>
  <r>
    <x v="8"/>
    <x v="0"/>
    <x v="0"/>
    <x v="1741"/>
    <x v="1"/>
    <x v="1703"/>
    <n v="30467"/>
    <n v="30466.58"/>
    <n v="0.42"/>
    <x v="25"/>
    <x v="48"/>
  </r>
  <r>
    <x v="8"/>
    <x v="8"/>
    <x v="0"/>
    <x v="1742"/>
    <x v="0"/>
    <x v="1704"/>
    <n v="498699"/>
    <n v="495069.49200000003"/>
    <n v="3629.5080000000003"/>
    <x v="16"/>
    <x v="29"/>
  </r>
  <r>
    <x v="8"/>
    <x v="8"/>
    <x v="0"/>
    <x v="1742"/>
    <x v="3"/>
    <x v="1704"/>
    <n v="150"/>
    <n v="0"/>
    <n v="150"/>
    <x v="16"/>
    <x v="29"/>
  </r>
  <r>
    <x v="8"/>
    <x v="8"/>
    <x v="0"/>
    <x v="1743"/>
    <x v="4"/>
    <x v="1705"/>
    <n v="150"/>
    <n v="0"/>
    <n v="150"/>
    <x v="16"/>
    <x v="612"/>
  </r>
  <r>
    <x v="8"/>
    <x v="8"/>
    <x v="0"/>
    <x v="1743"/>
    <x v="0"/>
    <x v="1705"/>
    <n v="340816"/>
    <n v="338734.022"/>
    <n v="2081.9780000000001"/>
    <x v="16"/>
    <x v="612"/>
  </r>
  <r>
    <x v="8"/>
    <x v="8"/>
    <x v="0"/>
    <x v="1743"/>
    <x v="3"/>
    <x v="1705"/>
    <n v="0"/>
    <n v="0"/>
    <n v="0"/>
    <x v="16"/>
    <x v="612"/>
  </r>
  <r>
    <x v="8"/>
    <x v="8"/>
    <x v="0"/>
    <x v="1744"/>
    <x v="4"/>
    <x v="1706"/>
    <n v="498"/>
    <n v="0"/>
    <n v="498"/>
    <x v="16"/>
    <x v="29"/>
  </r>
  <r>
    <x v="8"/>
    <x v="8"/>
    <x v="0"/>
    <x v="1744"/>
    <x v="0"/>
    <x v="1706"/>
    <n v="2162991"/>
    <n v="1892687.5490000001"/>
    <n v="270303.451"/>
    <x v="16"/>
    <x v="29"/>
  </r>
  <r>
    <x v="8"/>
    <x v="8"/>
    <x v="0"/>
    <x v="1744"/>
    <x v="1"/>
    <x v="1706"/>
    <n v="76482"/>
    <n v="68814.5"/>
    <n v="7667.5"/>
    <x v="16"/>
    <x v="29"/>
  </r>
  <r>
    <x v="8"/>
    <x v="8"/>
    <x v="0"/>
    <x v="1744"/>
    <x v="3"/>
    <x v="1706"/>
    <n v="150"/>
    <n v="0"/>
    <n v="150"/>
    <x v="16"/>
    <x v="29"/>
  </r>
  <r>
    <x v="8"/>
    <x v="8"/>
    <x v="0"/>
    <x v="1745"/>
    <x v="0"/>
    <x v="1707"/>
    <n v="0"/>
    <n v="0"/>
    <n v="0"/>
    <x v="16"/>
    <x v="29"/>
  </r>
  <r>
    <x v="8"/>
    <x v="8"/>
    <x v="0"/>
    <x v="1745"/>
    <x v="1"/>
    <x v="1707"/>
    <n v="0"/>
    <n v="0"/>
    <n v="0"/>
    <x v="16"/>
    <x v="29"/>
  </r>
  <r>
    <x v="8"/>
    <x v="8"/>
    <x v="0"/>
    <x v="1745"/>
    <x v="3"/>
    <x v="1707"/>
    <n v="0"/>
    <n v="0"/>
    <n v="0"/>
    <x v="16"/>
    <x v="29"/>
  </r>
  <r>
    <x v="8"/>
    <x v="8"/>
    <x v="0"/>
    <x v="1746"/>
    <x v="0"/>
    <x v="1708"/>
    <n v="0"/>
    <n v="0"/>
    <n v="0"/>
    <x v="16"/>
    <x v="614"/>
  </r>
  <r>
    <x v="8"/>
    <x v="8"/>
    <x v="0"/>
    <x v="1746"/>
    <x v="3"/>
    <x v="1708"/>
    <n v="0"/>
    <n v="0"/>
    <n v="0"/>
    <x v="16"/>
    <x v="614"/>
  </r>
  <r>
    <x v="8"/>
    <x v="8"/>
    <x v="0"/>
    <x v="1747"/>
    <x v="0"/>
    <x v="1709"/>
    <n v="111955"/>
    <n v="107753.246"/>
    <n v="4201.7539999999999"/>
    <x v="25"/>
    <x v="48"/>
  </r>
  <r>
    <x v="8"/>
    <x v="8"/>
    <x v="0"/>
    <x v="1747"/>
    <x v="3"/>
    <x v="1709"/>
    <n v="150"/>
    <n v="0"/>
    <n v="150"/>
    <x v="25"/>
    <x v="48"/>
  </r>
  <r>
    <x v="8"/>
    <x v="8"/>
    <x v="0"/>
    <x v="1748"/>
    <x v="0"/>
    <x v="1710"/>
    <n v="25001"/>
    <n v="24806.108"/>
    <n v="194.892"/>
    <x v="25"/>
    <x v="46"/>
  </r>
  <r>
    <x v="8"/>
    <x v="8"/>
    <x v="0"/>
    <x v="1748"/>
    <x v="3"/>
    <x v="1710"/>
    <n v="150"/>
    <n v="0"/>
    <n v="150"/>
    <x v="25"/>
    <x v="46"/>
  </r>
  <r>
    <x v="8"/>
    <x v="8"/>
    <x v="0"/>
    <x v="1749"/>
    <x v="0"/>
    <x v="1711"/>
    <n v="73000"/>
    <n v="72866.555999999997"/>
    <n v="133.44400000000002"/>
    <x v="25"/>
    <x v="149"/>
  </r>
  <r>
    <x v="8"/>
    <x v="8"/>
    <x v="0"/>
    <x v="1749"/>
    <x v="3"/>
    <x v="1711"/>
    <n v="150"/>
    <n v="0"/>
    <n v="150"/>
    <x v="25"/>
    <x v="149"/>
  </r>
  <r>
    <x v="8"/>
    <x v="8"/>
    <x v="0"/>
    <x v="1750"/>
    <x v="0"/>
    <x v="1712"/>
    <n v="1"/>
    <n v="0"/>
    <n v="1"/>
    <x v="16"/>
    <x v="612"/>
  </r>
  <r>
    <x v="8"/>
    <x v="8"/>
    <x v="0"/>
    <x v="1750"/>
    <x v="1"/>
    <x v="1712"/>
    <n v="3"/>
    <n v="0"/>
    <n v="3"/>
    <x v="16"/>
    <x v="612"/>
  </r>
  <r>
    <x v="8"/>
    <x v="8"/>
    <x v="0"/>
    <x v="1750"/>
    <x v="3"/>
    <x v="1712"/>
    <n v="67"/>
    <n v="66.945999999999998"/>
    <n v="5.3999999999999999E-2"/>
    <x v="16"/>
    <x v="612"/>
  </r>
  <r>
    <x v="8"/>
    <x v="8"/>
    <x v="0"/>
    <x v="1751"/>
    <x v="1"/>
    <x v="1713"/>
    <n v="1"/>
    <n v="0"/>
    <n v="1"/>
    <x v="16"/>
    <x v="612"/>
  </r>
  <r>
    <x v="8"/>
    <x v="11"/>
    <x v="0"/>
    <x v="1752"/>
    <x v="0"/>
    <x v="1714"/>
    <n v="10"/>
    <n v="0"/>
    <n v="10"/>
    <x v="25"/>
    <x v="586"/>
  </r>
  <r>
    <x v="8"/>
    <x v="11"/>
    <x v="0"/>
    <x v="1752"/>
    <x v="3"/>
    <x v="1714"/>
    <n v="0"/>
    <n v="0"/>
    <n v="0"/>
    <x v="25"/>
    <x v="586"/>
  </r>
  <r>
    <x v="8"/>
    <x v="11"/>
    <x v="0"/>
    <x v="1753"/>
    <x v="4"/>
    <x v="1144"/>
    <n v="300"/>
    <n v="0"/>
    <n v="300"/>
    <x v="16"/>
    <x v="78"/>
  </r>
  <r>
    <x v="8"/>
    <x v="11"/>
    <x v="0"/>
    <x v="1753"/>
    <x v="0"/>
    <x v="1144"/>
    <n v="1086006"/>
    <n v="0"/>
    <n v="1086006"/>
    <x v="16"/>
    <x v="78"/>
  </r>
  <r>
    <x v="8"/>
    <x v="11"/>
    <x v="0"/>
    <x v="1753"/>
    <x v="2"/>
    <x v="1144"/>
    <n v="2000"/>
    <n v="0"/>
    <n v="2000"/>
    <x v="16"/>
    <x v="78"/>
  </r>
  <r>
    <x v="8"/>
    <x v="11"/>
    <x v="0"/>
    <x v="1753"/>
    <x v="1"/>
    <x v="1144"/>
    <n v="118085"/>
    <n v="0"/>
    <n v="118085"/>
    <x v="16"/>
    <x v="78"/>
  </r>
  <r>
    <x v="8"/>
    <x v="11"/>
    <x v="0"/>
    <x v="1753"/>
    <x v="3"/>
    <x v="1144"/>
    <n v="504"/>
    <n v="0"/>
    <n v="504"/>
    <x v="16"/>
    <x v="78"/>
  </r>
  <r>
    <x v="8"/>
    <x v="11"/>
    <x v="0"/>
    <x v="1754"/>
    <x v="4"/>
    <x v="1715"/>
    <n v="380"/>
    <n v="0"/>
    <n v="380"/>
    <x v="16"/>
    <x v="104"/>
  </r>
  <r>
    <x v="8"/>
    <x v="11"/>
    <x v="0"/>
    <x v="1754"/>
    <x v="0"/>
    <x v="1715"/>
    <n v="650000"/>
    <n v="649431.56799999997"/>
    <n v="568.43200000000002"/>
    <x v="16"/>
    <x v="104"/>
  </r>
  <r>
    <x v="8"/>
    <x v="11"/>
    <x v="0"/>
    <x v="1754"/>
    <x v="1"/>
    <x v="1715"/>
    <n v="78400"/>
    <n v="78394.082999999999"/>
    <n v="5.9170000000000007"/>
    <x v="16"/>
    <x v="104"/>
  </r>
  <r>
    <x v="8"/>
    <x v="11"/>
    <x v="0"/>
    <x v="1754"/>
    <x v="3"/>
    <x v="1715"/>
    <n v="370"/>
    <n v="360.15700000000004"/>
    <n v="9.843"/>
    <x v="16"/>
    <x v="104"/>
  </r>
  <r>
    <x v="8"/>
    <x v="11"/>
    <x v="0"/>
    <x v="1755"/>
    <x v="4"/>
    <x v="1143"/>
    <n v="0"/>
    <n v="0"/>
    <n v="0"/>
    <x v="16"/>
    <x v="315"/>
  </r>
  <r>
    <x v="8"/>
    <x v="11"/>
    <x v="0"/>
    <x v="1755"/>
    <x v="0"/>
    <x v="1143"/>
    <n v="10"/>
    <n v="0"/>
    <n v="10"/>
    <x v="16"/>
    <x v="315"/>
  </r>
  <r>
    <x v="8"/>
    <x v="11"/>
    <x v="0"/>
    <x v="1755"/>
    <x v="2"/>
    <x v="1143"/>
    <n v="30000"/>
    <n v="26355.633000000002"/>
    <n v="3644.3670000000002"/>
    <x v="16"/>
    <x v="315"/>
  </r>
  <r>
    <x v="8"/>
    <x v="11"/>
    <x v="0"/>
    <x v="1755"/>
    <x v="1"/>
    <x v="1143"/>
    <n v="8"/>
    <n v="0"/>
    <n v="8"/>
    <x v="16"/>
    <x v="315"/>
  </r>
  <r>
    <x v="8"/>
    <x v="11"/>
    <x v="0"/>
    <x v="1755"/>
    <x v="3"/>
    <x v="1143"/>
    <n v="1022"/>
    <n v="503.72300000000001"/>
    <n v="518.27700000000004"/>
    <x v="16"/>
    <x v="315"/>
  </r>
  <r>
    <x v="8"/>
    <x v="11"/>
    <x v="0"/>
    <x v="1756"/>
    <x v="4"/>
    <x v="1716"/>
    <n v="1270"/>
    <n v="926.08300000000008"/>
    <n v="343.91700000000003"/>
    <x v="6"/>
    <x v="15"/>
  </r>
  <r>
    <x v="8"/>
    <x v="11"/>
    <x v="0"/>
    <x v="1756"/>
    <x v="0"/>
    <x v="1716"/>
    <n v="1661524"/>
    <n v="1661523.2109999999"/>
    <n v="0.78900000000000003"/>
    <x v="6"/>
    <x v="15"/>
  </r>
  <r>
    <x v="8"/>
    <x v="11"/>
    <x v="0"/>
    <x v="1756"/>
    <x v="1"/>
    <x v="1716"/>
    <n v="136990"/>
    <n v="136989"/>
    <n v="1"/>
    <x v="6"/>
    <x v="15"/>
  </r>
  <r>
    <x v="8"/>
    <x v="11"/>
    <x v="0"/>
    <x v="1756"/>
    <x v="3"/>
    <x v="1716"/>
    <n v="2146"/>
    <n v="1693.76"/>
    <n v="452.24"/>
    <x v="6"/>
    <x v="15"/>
  </r>
  <r>
    <x v="8"/>
    <x v="11"/>
    <x v="0"/>
    <x v="1757"/>
    <x v="4"/>
    <x v="1717"/>
    <n v="4540"/>
    <n v="571.36900000000003"/>
    <n v="3968.6310000000003"/>
    <x v="6"/>
    <x v="15"/>
  </r>
  <r>
    <x v="8"/>
    <x v="11"/>
    <x v="0"/>
    <x v="1757"/>
    <x v="0"/>
    <x v="1717"/>
    <n v="7384359"/>
    <n v="7384341.8099999996"/>
    <n v="17.190000000000001"/>
    <x v="6"/>
    <x v="15"/>
  </r>
  <r>
    <x v="8"/>
    <x v="11"/>
    <x v="0"/>
    <x v="1757"/>
    <x v="1"/>
    <x v="1717"/>
    <n v="321230"/>
    <n v="320417.68099999998"/>
    <n v="812.31900000000007"/>
    <x v="6"/>
    <x v="15"/>
  </r>
  <r>
    <x v="8"/>
    <x v="11"/>
    <x v="0"/>
    <x v="1757"/>
    <x v="3"/>
    <x v="1717"/>
    <n v="4461"/>
    <n v="4458.8290000000006"/>
    <n v="2.1710000000000003"/>
    <x v="6"/>
    <x v="15"/>
  </r>
  <r>
    <x v="8"/>
    <x v="11"/>
    <x v="0"/>
    <x v="1758"/>
    <x v="4"/>
    <x v="651"/>
    <n v="380"/>
    <n v="0"/>
    <n v="380"/>
    <x v="16"/>
    <x v="302"/>
  </r>
  <r>
    <x v="8"/>
    <x v="11"/>
    <x v="0"/>
    <x v="1758"/>
    <x v="0"/>
    <x v="651"/>
    <n v="294000"/>
    <n v="0"/>
    <n v="294000"/>
    <x v="16"/>
    <x v="302"/>
  </r>
  <r>
    <x v="8"/>
    <x v="11"/>
    <x v="0"/>
    <x v="1758"/>
    <x v="2"/>
    <x v="651"/>
    <n v="30005"/>
    <n v="0"/>
    <n v="30005"/>
    <x v="16"/>
    <x v="302"/>
  </r>
  <r>
    <x v="8"/>
    <x v="11"/>
    <x v="0"/>
    <x v="1758"/>
    <x v="1"/>
    <x v="651"/>
    <n v="77620"/>
    <n v="0"/>
    <n v="77620"/>
    <x v="16"/>
    <x v="302"/>
  </r>
  <r>
    <x v="8"/>
    <x v="11"/>
    <x v="0"/>
    <x v="1758"/>
    <x v="3"/>
    <x v="651"/>
    <n v="700"/>
    <n v="0"/>
    <n v="700"/>
    <x v="16"/>
    <x v="302"/>
  </r>
  <r>
    <x v="8"/>
    <x v="11"/>
    <x v="0"/>
    <x v="1759"/>
    <x v="4"/>
    <x v="1136"/>
    <n v="0"/>
    <n v="0"/>
    <n v="0"/>
    <x v="16"/>
    <x v="107"/>
  </r>
  <r>
    <x v="8"/>
    <x v="11"/>
    <x v="0"/>
    <x v="1759"/>
    <x v="0"/>
    <x v="1136"/>
    <n v="10"/>
    <n v="0"/>
    <n v="10"/>
    <x v="16"/>
    <x v="107"/>
  </r>
  <r>
    <x v="8"/>
    <x v="11"/>
    <x v="0"/>
    <x v="1759"/>
    <x v="2"/>
    <x v="1136"/>
    <n v="7000"/>
    <n v="3440.58"/>
    <n v="3559.42"/>
    <x v="16"/>
    <x v="107"/>
  </r>
  <r>
    <x v="8"/>
    <x v="11"/>
    <x v="0"/>
    <x v="1759"/>
    <x v="1"/>
    <x v="1136"/>
    <n v="10"/>
    <n v="0"/>
    <n v="10"/>
    <x v="16"/>
    <x v="107"/>
  </r>
  <r>
    <x v="8"/>
    <x v="11"/>
    <x v="0"/>
    <x v="1759"/>
    <x v="3"/>
    <x v="1136"/>
    <n v="1000"/>
    <n v="856.00400000000002"/>
    <n v="143.99600000000001"/>
    <x v="16"/>
    <x v="107"/>
  </r>
  <r>
    <x v="8"/>
    <x v="11"/>
    <x v="0"/>
    <x v="1760"/>
    <x v="0"/>
    <x v="1718"/>
    <n v="534500"/>
    <n v="0"/>
    <n v="534500"/>
    <x v="15"/>
    <x v="615"/>
  </r>
  <r>
    <x v="8"/>
    <x v="11"/>
    <x v="0"/>
    <x v="1761"/>
    <x v="4"/>
    <x v="1138"/>
    <n v="1500"/>
    <n v="798.07100000000003"/>
    <n v="701.92900000000009"/>
    <x v="6"/>
    <x v="15"/>
  </r>
  <r>
    <x v="8"/>
    <x v="11"/>
    <x v="0"/>
    <x v="1761"/>
    <x v="0"/>
    <x v="1138"/>
    <n v="5132031"/>
    <n v="5132000.8080000002"/>
    <n v="30.192"/>
    <x v="6"/>
    <x v="15"/>
  </r>
  <r>
    <x v="8"/>
    <x v="11"/>
    <x v="0"/>
    <x v="1761"/>
    <x v="1"/>
    <x v="1138"/>
    <n v="374720"/>
    <n v="374313.54800000001"/>
    <n v="406.452"/>
    <x v="6"/>
    <x v="15"/>
  </r>
  <r>
    <x v="8"/>
    <x v="11"/>
    <x v="0"/>
    <x v="1761"/>
    <x v="3"/>
    <x v="1138"/>
    <n v="2139"/>
    <n v="1377.7630000000001"/>
    <n v="761.23700000000008"/>
    <x v="6"/>
    <x v="15"/>
  </r>
  <r>
    <x v="8"/>
    <x v="1"/>
    <x v="0"/>
    <x v="1761"/>
    <x v="0"/>
    <x v="1138"/>
    <n v="-3953000"/>
    <n v="0"/>
    <n v="-3953000"/>
    <x v="6"/>
    <x v="15"/>
  </r>
  <r>
    <x v="8"/>
    <x v="1"/>
    <x v="0"/>
    <x v="1761"/>
    <x v="1"/>
    <x v="1138"/>
    <n v="-50000"/>
    <n v="0"/>
    <n v="-50000"/>
    <x v="6"/>
    <x v="15"/>
  </r>
  <r>
    <x v="8"/>
    <x v="11"/>
    <x v="0"/>
    <x v="1762"/>
    <x v="4"/>
    <x v="1139"/>
    <n v="1310"/>
    <n v="209.91300000000001"/>
    <n v="1100.087"/>
    <x v="6"/>
    <x v="15"/>
  </r>
  <r>
    <x v="8"/>
    <x v="11"/>
    <x v="0"/>
    <x v="1762"/>
    <x v="0"/>
    <x v="1139"/>
    <n v="791911"/>
    <n v="791732.66"/>
    <n v="178.34"/>
    <x v="6"/>
    <x v="15"/>
  </r>
  <r>
    <x v="8"/>
    <x v="11"/>
    <x v="0"/>
    <x v="1762"/>
    <x v="1"/>
    <x v="1139"/>
    <n v="451340"/>
    <n v="417746.18900000001"/>
    <n v="33593.811000000002"/>
    <x v="6"/>
    <x v="15"/>
  </r>
  <r>
    <x v="8"/>
    <x v="11"/>
    <x v="0"/>
    <x v="1762"/>
    <x v="3"/>
    <x v="1139"/>
    <n v="2879"/>
    <n v="2879"/>
    <n v="0"/>
    <x v="6"/>
    <x v="15"/>
  </r>
  <r>
    <x v="8"/>
    <x v="1"/>
    <x v="0"/>
    <x v="1762"/>
    <x v="0"/>
    <x v="1139"/>
    <n v="-7581000"/>
    <n v="0"/>
    <n v="-7581000"/>
    <x v="6"/>
    <x v="15"/>
  </r>
  <r>
    <x v="8"/>
    <x v="1"/>
    <x v="0"/>
    <x v="1762"/>
    <x v="1"/>
    <x v="1139"/>
    <n v="-320000"/>
    <n v="0"/>
    <n v="-320000"/>
    <x v="6"/>
    <x v="15"/>
  </r>
  <r>
    <x v="8"/>
    <x v="11"/>
    <x v="0"/>
    <x v="1763"/>
    <x v="4"/>
    <x v="1719"/>
    <n v="380"/>
    <n v="0"/>
    <n v="380"/>
    <x v="16"/>
    <x v="616"/>
  </r>
  <r>
    <x v="8"/>
    <x v="11"/>
    <x v="0"/>
    <x v="1763"/>
    <x v="0"/>
    <x v="1719"/>
    <n v="73113"/>
    <n v="0"/>
    <n v="73113"/>
    <x v="16"/>
    <x v="616"/>
  </r>
  <r>
    <x v="8"/>
    <x v="11"/>
    <x v="0"/>
    <x v="1763"/>
    <x v="3"/>
    <x v="1719"/>
    <n v="257"/>
    <n v="0"/>
    <n v="257"/>
    <x v="16"/>
    <x v="616"/>
  </r>
  <r>
    <x v="8"/>
    <x v="11"/>
    <x v="0"/>
    <x v="1764"/>
    <x v="0"/>
    <x v="1720"/>
    <n v="1000"/>
    <n v="0"/>
    <n v="1000"/>
    <x v="15"/>
    <x v="617"/>
  </r>
  <r>
    <x v="8"/>
    <x v="11"/>
    <x v="0"/>
    <x v="1764"/>
    <x v="3"/>
    <x v="1720"/>
    <n v="0"/>
    <n v="0"/>
    <n v="0"/>
    <x v="15"/>
    <x v="617"/>
  </r>
  <r>
    <x v="8"/>
    <x v="11"/>
    <x v="0"/>
    <x v="1765"/>
    <x v="0"/>
    <x v="1721"/>
    <n v="1000"/>
    <n v="0"/>
    <n v="1000"/>
    <x v="6"/>
    <x v="15"/>
  </r>
  <r>
    <x v="8"/>
    <x v="11"/>
    <x v="0"/>
    <x v="1765"/>
    <x v="1"/>
    <x v="1721"/>
    <n v="1000"/>
    <n v="0"/>
    <n v="1000"/>
    <x v="6"/>
    <x v="15"/>
  </r>
  <r>
    <x v="8"/>
    <x v="11"/>
    <x v="0"/>
    <x v="1766"/>
    <x v="4"/>
    <x v="1141"/>
    <n v="600"/>
    <n v="0"/>
    <n v="600"/>
    <x v="16"/>
    <x v="145"/>
  </r>
  <r>
    <x v="8"/>
    <x v="11"/>
    <x v="0"/>
    <x v="1766"/>
    <x v="0"/>
    <x v="1141"/>
    <n v="405"/>
    <n v="0"/>
    <n v="405"/>
    <x v="16"/>
    <x v="145"/>
  </r>
  <r>
    <x v="8"/>
    <x v="11"/>
    <x v="0"/>
    <x v="1766"/>
    <x v="1"/>
    <x v="1141"/>
    <n v="5"/>
    <n v="0"/>
    <n v="5"/>
    <x v="16"/>
    <x v="145"/>
  </r>
  <r>
    <x v="8"/>
    <x v="11"/>
    <x v="0"/>
    <x v="1766"/>
    <x v="3"/>
    <x v="1141"/>
    <n v="900"/>
    <n v="550.98"/>
    <n v="349.02"/>
    <x v="16"/>
    <x v="145"/>
  </r>
  <r>
    <x v="8"/>
    <x v="13"/>
    <x v="0"/>
    <x v="1767"/>
    <x v="4"/>
    <x v="1722"/>
    <n v="1510"/>
    <n v="1484.923"/>
    <n v="25.077000000000002"/>
    <x v="16"/>
    <x v="224"/>
  </r>
  <r>
    <x v="8"/>
    <x v="13"/>
    <x v="0"/>
    <x v="1767"/>
    <x v="0"/>
    <x v="1722"/>
    <n v="3193594"/>
    <n v="3165991.3429999999"/>
    <n v="27602.656999999999"/>
    <x v="16"/>
    <x v="224"/>
  </r>
  <r>
    <x v="8"/>
    <x v="13"/>
    <x v="0"/>
    <x v="1767"/>
    <x v="1"/>
    <x v="1722"/>
    <n v="170194"/>
    <n v="170109.861"/>
    <n v="84.13900000000001"/>
    <x v="16"/>
    <x v="224"/>
  </r>
  <r>
    <x v="8"/>
    <x v="13"/>
    <x v="0"/>
    <x v="1767"/>
    <x v="3"/>
    <x v="1722"/>
    <n v="100"/>
    <n v="52.152000000000001"/>
    <n v="47.847999999999999"/>
    <x v="16"/>
    <x v="224"/>
  </r>
  <r>
    <x v="8"/>
    <x v="14"/>
    <x v="0"/>
    <x v="1768"/>
    <x v="0"/>
    <x v="1723"/>
    <n v="1"/>
    <n v="0"/>
    <n v="1"/>
    <x v="25"/>
    <x v="586"/>
  </r>
  <r>
    <x v="8"/>
    <x v="14"/>
    <x v="0"/>
    <x v="1768"/>
    <x v="1"/>
    <x v="1723"/>
    <n v="1"/>
    <n v="0"/>
    <n v="1"/>
    <x v="25"/>
    <x v="586"/>
  </r>
  <r>
    <x v="8"/>
    <x v="14"/>
    <x v="0"/>
    <x v="1769"/>
    <x v="0"/>
    <x v="1724"/>
    <n v="480302"/>
    <n v="480301.2"/>
    <n v="0.8"/>
    <x v="16"/>
    <x v="148"/>
  </r>
  <r>
    <x v="8"/>
    <x v="14"/>
    <x v="0"/>
    <x v="1769"/>
    <x v="1"/>
    <x v="1724"/>
    <n v="69644"/>
    <n v="69643.673999999999"/>
    <n v="0.32600000000000001"/>
    <x v="16"/>
    <x v="148"/>
  </r>
  <r>
    <x v="8"/>
    <x v="14"/>
    <x v="0"/>
    <x v="1770"/>
    <x v="0"/>
    <x v="1725"/>
    <n v="1153100"/>
    <n v="1153100"/>
    <n v="0"/>
    <x v="16"/>
    <x v="315"/>
  </r>
  <r>
    <x v="8"/>
    <x v="14"/>
    <x v="0"/>
    <x v="1770"/>
    <x v="1"/>
    <x v="1725"/>
    <n v="167199"/>
    <n v="167199"/>
    <n v="0"/>
    <x v="16"/>
    <x v="315"/>
  </r>
  <r>
    <x v="8"/>
    <x v="14"/>
    <x v="0"/>
    <x v="1771"/>
    <x v="0"/>
    <x v="1726"/>
    <n v="522194"/>
    <n v="521194"/>
    <n v="1000"/>
    <x v="16"/>
    <x v="315"/>
  </r>
  <r>
    <x v="8"/>
    <x v="14"/>
    <x v="0"/>
    <x v="1771"/>
    <x v="1"/>
    <x v="1726"/>
    <n v="61793"/>
    <n v="61643"/>
    <n v="150"/>
    <x v="16"/>
    <x v="315"/>
  </r>
  <r>
    <x v="8"/>
    <x v="14"/>
    <x v="0"/>
    <x v="1772"/>
    <x v="0"/>
    <x v="1727"/>
    <n v="1"/>
    <n v="0"/>
    <n v="1"/>
    <x v="16"/>
    <x v="373"/>
  </r>
  <r>
    <x v="8"/>
    <x v="14"/>
    <x v="0"/>
    <x v="1772"/>
    <x v="1"/>
    <x v="1727"/>
    <n v="1"/>
    <n v="0"/>
    <n v="1"/>
    <x v="16"/>
    <x v="373"/>
  </r>
  <r>
    <x v="8"/>
    <x v="15"/>
    <x v="0"/>
    <x v="1773"/>
    <x v="0"/>
    <x v="1728"/>
    <n v="1515499"/>
    <n v="1515498.952"/>
    <n v="4.8000000000000001E-2"/>
    <x v="15"/>
    <x v="618"/>
  </r>
  <r>
    <x v="8"/>
    <x v="15"/>
    <x v="0"/>
    <x v="1774"/>
    <x v="1"/>
    <x v="1729"/>
    <n v="700478"/>
    <n v="685413.82900000003"/>
    <n v="15064.171"/>
    <x v="15"/>
    <x v="619"/>
  </r>
  <r>
    <x v="8"/>
    <x v="15"/>
    <x v="0"/>
    <x v="1774"/>
    <x v="3"/>
    <x v="1729"/>
    <n v="600"/>
    <n v="118.84700000000001"/>
    <n v="481.15300000000002"/>
    <x v="15"/>
    <x v="619"/>
  </r>
  <r>
    <x v="8"/>
    <x v="15"/>
    <x v="0"/>
    <x v="1775"/>
    <x v="4"/>
    <x v="1730"/>
    <n v="32"/>
    <n v="0"/>
    <n v="32"/>
    <x v="16"/>
    <x v="107"/>
  </r>
  <r>
    <x v="8"/>
    <x v="15"/>
    <x v="0"/>
    <x v="1775"/>
    <x v="1"/>
    <x v="1730"/>
    <n v="188217"/>
    <n v="185280.51300000001"/>
    <n v="2936.4870000000001"/>
    <x v="16"/>
    <x v="107"/>
  </r>
  <r>
    <x v="8"/>
    <x v="15"/>
    <x v="0"/>
    <x v="1775"/>
    <x v="3"/>
    <x v="1730"/>
    <n v="200"/>
    <n v="23.52"/>
    <n v="176.48"/>
    <x v="16"/>
    <x v="107"/>
  </r>
  <r>
    <x v="8"/>
    <x v="15"/>
    <x v="0"/>
    <x v="1776"/>
    <x v="1"/>
    <x v="1731"/>
    <n v="6000"/>
    <n v="0"/>
    <n v="6000"/>
    <x v="15"/>
    <x v="620"/>
  </r>
  <r>
    <x v="8"/>
    <x v="15"/>
    <x v="0"/>
    <x v="1776"/>
    <x v="3"/>
    <x v="1731"/>
    <n v="150"/>
    <n v="30.191000000000003"/>
    <n v="119.80900000000001"/>
    <x v="15"/>
    <x v="620"/>
  </r>
  <r>
    <x v="8"/>
    <x v="15"/>
    <x v="0"/>
    <x v="1777"/>
    <x v="4"/>
    <x v="1732"/>
    <n v="15000"/>
    <n v="9991.8520000000008"/>
    <n v="5008.1480000000001"/>
    <x v="16"/>
    <x v="29"/>
  </r>
  <r>
    <x v="8"/>
    <x v="15"/>
    <x v="0"/>
    <x v="1777"/>
    <x v="2"/>
    <x v="1732"/>
    <n v="1807424"/>
    <n v="1736314.835"/>
    <n v="71109.164999999994"/>
    <x v="16"/>
    <x v="29"/>
  </r>
  <r>
    <x v="8"/>
    <x v="15"/>
    <x v="0"/>
    <x v="1778"/>
    <x v="4"/>
    <x v="1733"/>
    <n v="800"/>
    <n v="0"/>
    <n v="800"/>
    <x v="16"/>
    <x v="107"/>
  </r>
  <r>
    <x v="8"/>
    <x v="15"/>
    <x v="0"/>
    <x v="1779"/>
    <x v="0"/>
    <x v="1734"/>
    <n v="293948"/>
    <n v="293947.7"/>
    <n v="0.3"/>
    <x v="16"/>
    <x v="107"/>
  </r>
  <r>
    <x v="3"/>
    <x v="1"/>
    <x v="0"/>
    <x v="1780"/>
    <x v="1"/>
    <x v="1735"/>
    <n v="0"/>
    <n v="0"/>
    <n v="0"/>
    <x v="3"/>
    <x v="8"/>
  </r>
  <r>
    <x v="3"/>
    <x v="1"/>
    <x v="0"/>
    <x v="1780"/>
    <x v="3"/>
    <x v="1735"/>
    <n v="0"/>
    <n v="0"/>
    <n v="0"/>
    <x v="3"/>
    <x v="8"/>
  </r>
  <r>
    <x v="3"/>
    <x v="11"/>
    <x v="0"/>
    <x v="1781"/>
    <x v="0"/>
    <x v="1736"/>
    <n v="0"/>
    <n v="309505.84899999999"/>
    <n v="-309505.84899999999"/>
    <x v="3"/>
    <x v="312"/>
  </r>
  <r>
    <x v="3"/>
    <x v="11"/>
    <x v="0"/>
    <x v="1781"/>
    <x v="2"/>
    <x v="1736"/>
    <n v="0"/>
    <n v="11029.664000000001"/>
    <n v="-11029.664000000001"/>
    <x v="3"/>
    <x v="312"/>
  </r>
  <r>
    <x v="3"/>
    <x v="11"/>
    <x v="0"/>
    <x v="1781"/>
    <x v="1"/>
    <x v="1736"/>
    <n v="0"/>
    <n v="69880"/>
    <n v="-69880"/>
    <x v="3"/>
    <x v="312"/>
  </r>
  <r>
    <x v="3"/>
    <x v="1"/>
    <x v="0"/>
    <x v="1781"/>
    <x v="0"/>
    <x v="1736"/>
    <n v="0"/>
    <n v="0"/>
    <n v="0"/>
    <x v="3"/>
    <x v="312"/>
  </r>
  <r>
    <x v="3"/>
    <x v="1"/>
    <x v="0"/>
    <x v="1781"/>
    <x v="1"/>
    <x v="1736"/>
    <n v="0"/>
    <n v="0"/>
    <n v="0"/>
    <x v="3"/>
    <x v="312"/>
  </r>
  <r>
    <x v="3"/>
    <x v="1"/>
    <x v="0"/>
    <x v="1782"/>
    <x v="2"/>
    <x v="1737"/>
    <n v="0"/>
    <n v="0"/>
    <n v="0"/>
    <x v="3"/>
    <x v="259"/>
  </r>
  <r>
    <x v="3"/>
    <x v="1"/>
    <x v="0"/>
    <x v="1783"/>
    <x v="2"/>
    <x v="1738"/>
    <n v="2000"/>
    <n v="1083.509"/>
    <n v="916.4910000000001"/>
    <x v="4"/>
    <x v="4"/>
  </r>
  <r>
    <x v="3"/>
    <x v="1"/>
    <x v="0"/>
    <x v="1784"/>
    <x v="2"/>
    <x v="1739"/>
    <n v="23000"/>
    <n v="22201.663"/>
    <n v="798.33699999999999"/>
    <x v="3"/>
    <x v="8"/>
  </r>
  <r>
    <x v="3"/>
    <x v="1"/>
    <x v="0"/>
    <x v="1785"/>
    <x v="2"/>
    <x v="1740"/>
    <n v="2000"/>
    <n v="717.78399999999999"/>
    <n v="1282.2160000000001"/>
    <x v="3"/>
    <x v="8"/>
  </r>
  <r>
    <x v="3"/>
    <x v="1"/>
    <x v="0"/>
    <x v="1786"/>
    <x v="2"/>
    <x v="1741"/>
    <n v="2000"/>
    <n v="344.16400000000004"/>
    <n v="1655.836"/>
    <x v="3"/>
    <x v="11"/>
  </r>
  <r>
    <x v="3"/>
    <x v="1"/>
    <x v="0"/>
    <x v="1786"/>
    <x v="1"/>
    <x v="1741"/>
    <n v="93400"/>
    <n v="22306.853999999999"/>
    <n v="71093.145999999993"/>
    <x v="3"/>
    <x v="11"/>
  </r>
  <r>
    <x v="3"/>
    <x v="1"/>
    <x v="0"/>
    <x v="1787"/>
    <x v="2"/>
    <x v="1742"/>
    <n v="1000"/>
    <n v="596.04500000000007"/>
    <n v="403.95500000000004"/>
    <x v="3"/>
    <x v="9"/>
  </r>
  <r>
    <x v="3"/>
    <x v="1"/>
    <x v="0"/>
    <x v="1788"/>
    <x v="0"/>
    <x v="1743"/>
    <n v="10"/>
    <n v="0"/>
    <n v="10"/>
    <x v="3"/>
    <x v="11"/>
  </r>
  <r>
    <x v="3"/>
    <x v="1"/>
    <x v="0"/>
    <x v="1788"/>
    <x v="2"/>
    <x v="1743"/>
    <n v="23000"/>
    <n v="21202.082999999999"/>
    <n v="1797.9170000000001"/>
    <x v="3"/>
    <x v="11"/>
  </r>
  <r>
    <x v="3"/>
    <x v="1"/>
    <x v="0"/>
    <x v="1788"/>
    <x v="1"/>
    <x v="1743"/>
    <n v="5"/>
    <n v="0"/>
    <n v="5"/>
    <x v="3"/>
    <x v="11"/>
  </r>
  <r>
    <x v="3"/>
    <x v="1"/>
    <x v="0"/>
    <x v="1788"/>
    <x v="3"/>
    <x v="1743"/>
    <n v="110"/>
    <n v="100.81200000000001"/>
    <n v="9.1880000000000006"/>
    <x v="3"/>
    <x v="11"/>
  </r>
  <r>
    <x v="3"/>
    <x v="1"/>
    <x v="0"/>
    <x v="1789"/>
    <x v="4"/>
    <x v="1744"/>
    <n v="3310"/>
    <n v="2580.3580000000002"/>
    <n v="729.64200000000005"/>
    <x v="3"/>
    <x v="8"/>
  </r>
  <r>
    <x v="3"/>
    <x v="1"/>
    <x v="0"/>
    <x v="1789"/>
    <x v="0"/>
    <x v="1744"/>
    <n v="3026400"/>
    <n v="3026300.338"/>
    <n v="99.662000000000006"/>
    <x v="3"/>
    <x v="8"/>
  </r>
  <r>
    <x v="3"/>
    <x v="1"/>
    <x v="0"/>
    <x v="1789"/>
    <x v="2"/>
    <x v="1744"/>
    <n v="80000"/>
    <n v="76426.697"/>
    <n v="3573.3030000000003"/>
    <x v="3"/>
    <x v="8"/>
  </r>
  <r>
    <x v="3"/>
    <x v="1"/>
    <x v="0"/>
    <x v="1789"/>
    <x v="1"/>
    <x v="1744"/>
    <n v="193221"/>
    <n v="193154.93"/>
    <n v="66.070000000000007"/>
    <x v="3"/>
    <x v="8"/>
  </r>
  <r>
    <x v="3"/>
    <x v="1"/>
    <x v="0"/>
    <x v="1790"/>
    <x v="4"/>
    <x v="1745"/>
    <n v="5120"/>
    <n v="5010.0709999999999"/>
    <n v="109.929"/>
    <x v="5"/>
    <x v="621"/>
  </r>
  <r>
    <x v="3"/>
    <x v="1"/>
    <x v="0"/>
    <x v="1790"/>
    <x v="0"/>
    <x v="1745"/>
    <n v="5798400"/>
    <n v="5781946.7000000002"/>
    <n v="16453.3"/>
    <x v="5"/>
    <x v="621"/>
  </r>
  <r>
    <x v="3"/>
    <x v="1"/>
    <x v="0"/>
    <x v="1790"/>
    <x v="1"/>
    <x v="1745"/>
    <n v="705250"/>
    <n v="705211.08200000005"/>
    <n v="38.917999999999999"/>
    <x v="5"/>
    <x v="621"/>
  </r>
  <r>
    <x v="3"/>
    <x v="1"/>
    <x v="0"/>
    <x v="1791"/>
    <x v="1"/>
    <x v="1746"/>
    <n v="60160"/>
    <n v="60157.73"/>
    <n v="2.27"/>
    <x v="4"/>
    <x v="444"/>
  </r>
  <r>
    <x v="3"/>
    <x v="1"/>
    <x v="0"/>
    <x v="1792"/>
    <x v="2"/>
    <x v="1747"/>
    <n v="12000"/>
    <n v="5624.25"/>
    <n v="6375.75"/>
    <x v="3"/>
    <x v="6"/>
  </r>
  <r>
    <x v="3"/>
    <x v="1"/>
    <x v="0"/>
    <x v="1793"/>
    <x v="0"/>
    <x v="1748"/>
    <n v="10"/>
    <n v="0"/>
    <n v="10"/>
    <x v="4"/>
    <x v="443"/>
  </r>
  <r>
    <x v="3"/>
    <x v="1"/>
    <x v="0"/>
    <x v="1793"/>
    <x v="2"/>
    <x v="1748"/>
    <n v="10000"/>
    <n v="4827.9090000000006"/>
    <n v="5172.0910000000003"/>
    <x v="4"/>
    <x v="443"/>
  </r>
  <r>
    <x v="3"/>
    <x v="1"/>
    <x v="0"/>
    <x v="1793"/>
    <x v="1"/>
    <x v="1748"/>
    <n v="750"/>
    <n v="744.60700000000008"/>
    <n v="5.3930000000000007"/>
    <x v="4"/>
    <x v="443"/>
  </r>
  <r>
    <x v="3"/>
    <x v="1"/>
    <x v="0"/>
    <x v="1793"/>
    <x v="3"/>
    <x v="1748"/>
    <n v="200"/>
    <n v="0"/>
    <n v="200"/>
    <x v="4"/>
    <x v="443"/>
  </r>
  <r>
    <x v="3"/>
    <x v="1"/>
    <x v="0"/>
    <x v="1794"/>
    <x v="0"/>
    <x v="1749"/>
    <n v="712500"/>
    <n v="676433.29200000002"/>
    <n v="36066.707999999999"/>
    <x v="5"/>
    <x v="12"/>
  </r>
  <r>
    <x v="3"/>
    <x v="1"/>
    <x v="0"/>
    <x v="1794"/>
    <x v="2"/>
    <x v="1749"/>
    <n v="200000"/>
    <n v="191906.821"/>
    <n v="8093.1790000000001"/>
    <x v="5"/>
    <x v="12"/>
  </r>
  <r>
    <x v="3"/>
    <x v="1"/>
    <x v="0"/>
    <x v="1794"/>
    <x v="1"/>
    <x v="1749"/>
    <n v="140000"/>
    <n v="140000"/>
    <n v="0"/>
    <x v="5"/>
    <x v="12"/>
  </r>
  <r>
    <x v="3"/>
    <x v="1"/>
    <x v="0"/>
    <x v="1795"/>
    <x v="1"/>
    <x v="1750"/>
    <n v="800"/>
    <n v="796.17000000000007"/>
    <n v="3.83"/>
    <x v="4"/>
    <x v="443"/>
  </r>
  <r>
    <x v="3"/>
    <x v="1"/>
    <x v="0"/>
    <x v="1796"/>
    <x v="4"/>
    <x v="1751"/>
    <n v="300"/>
    <n v="292.11600000000004"/>
    <n v="7.8840000000000003"/>
    <x v="5"/>
    <x v="467"/>
  </r>
  <r>
    <x v="3"/>
    <x v="1"/>
    <x v="0"/>
    <x v="1796"/>
    <x v="0"/>
    <x v="1751"/>
    <n v="233000"/>
    <n v="233000"/>
    <n v="0"/>
    <x v="5"/>
    <x v="467"/>
  </r>
  <r>
    <x v="3"/>
    <x v="1"/>
    <x v="0"/>
    <x v="1797"/>
    <x v="4"/>
    <x v="1752"/>
    <n v="440"/>
    <n v="438.17400000000004"/>
    <n v="1.8260000000000001"/>
    <x v="6"/>
    <x v="15"/>
  </r>
  <r>
    <x v="3"/>
    <x v="1"/>
    <x v="0"/>
    <x v="1797"/>
    <x v="0"/>
    <x v="1752"/>
    <n v="260680"/>
    <n v="260670.598"/>
    <n v="9.402000000000001"/>
    <x v="6"/>
    <x v="15"/>
  </r>
  <r>
    <x v="3"/>
    <x v="1"/>
    <x v="0"/>
    <x v="1797"/>
    <x v="1"/>
    <x v="1752"/>
    <n v="0"/>
    <n v="0"/>
    <n v="0"/>
    <x v="6"/>
    <x v="15"/>
  </r>
  <r>
    <x v="3"/>
    <x v="1"/>
    <x v="0"/>
    <x v="1798"/>
    <x v="4"/>
    <x v="1753"/>
    <n v="5560"/>
    <n v="4917.2860000000001"/>
    <n v="642.71400000000006"/>
    <x v="5"/>
    <x v="622"/>
  </r>
  <r>
    <x v="3"/>
    <x v="1"/>
    <x v="0"/>
    <x v="1798"/>
    <x v="0"/>
    <x v="1753"/>
    <n v="5162200"/>
    <n v="5162051.9469999997"/>
    <n v="148.053"/>
    <x v="5"/>
    <x v="622"/>
  </r>
  <r>
    <x v="3"/>
    <x v="1"/>
    <x v="0"/>
    <x v="1798"/>
    <x v="1"/>
    <x v="1753"/>
    <n v="613700"/>
    <n v="613082.51800000004"/>
    <n v="617.48200000000008"/>
    <x v="5"/>
    <x v="622"/>
  </r>
  <r>
    <x v="3"/>
    <x v="1"/>
    <x v="0"/>
    <x v="1799"/>
    <x v="4"/>
    <x v="1754"/>
    <n v="0"/>
    <n v="0"/>
    <n v="0"/>
    <x v="3"/>
    <x v="8"/>
  </r>
  <r>
    <x v="3"/>
    <x v="1"/>
    <x v="0"/>
    <x v="1799"/>
    <x v="0"/>
    <x v="1754"/>
    <n v="10"/>
    <n v="0"/>
    <n v="10"/>
    <x v="3"/>
    <x v="8"/>
  </r>
  <r>
    <x v="3"/>
    <x v="1"/>
    <x v="0"/>
    <x v="1799"/>
    <x v="1"/>
    <x v="1754"/>
    <n v="284970"/>
    <n v="284962.984"/>
    <n v="7.016"/>
    <x v="3"/>
    <x v="8"/>
  </r>
  <r>
    <x v="3"/>
    <x v="1"/>
    <x v="0"/>
    <x v="1799"/>
    <x v="3"/>
    <x v="1754"/>
    <n v="300"/>
    <n v="0"/>
    <n v="300"/>
    <x v="3"/>
    <x v="8"/>
  </r>
  <r>
    <x v="3"/>
    <x v="1"/>
    <x v="0"/>
    <x v="1800"/>
    <x v="4"/>
    <x v="1755"/>
    <n v="2000"/>
    <n v="1850.068"/>
    <n v="149.93200000000002"/>
    <x v="6"/>
    <x v="15"/>
  </r>
  <r>
    <x v="3"/>
    <x v="1"/>
    <x v="0"/>
    <x v="1800"/>
    <x v="0"/>
    <x v="1755"/>
    <n v="436690"/>
    <n v="436688.28899999999"/>
    <n v="1.7110000000000001"/>
    <x v="6"/>
    <x v="15"/>
  </r>
  <r>
    <x v="3"/>
    <x v="1"/>
    <x v="0"/>
    <x v="1801"/>
    <x v="4"/>
    <x v="1756"/>
    <n v="1040"/>
    <n v="852.005"/>
    <n v="187.995"/>
    <x v="6"/>
    <x v="15"/>
  </r>
  <r>
    <x v="3"/>
    <x v="1"/>
    <x v="0"/>
    <x v="1801"/>
    <x v="0"/>
    <x v="1756"/>
    <n v="461240"/>
    <n v="461239.72700000001"/>
    <n v="0.27300000000000002"/>
    <x v="6"/>
    <x v="15"/>
  </r>
  <r>
    <x v="3"/>
    <x v="1"/>
    <x v="0"/>
    <x v="1802"/>
    <x v="4"/>
    <x v="1757"/>
    <n v="4210"/>
    <n v="3310.6480000000001"/>
    <n v="899.35200000000009"/>
    <x v="5"/>
    <x v="623"/>
  </r>
  <r>
    <x v="3"/>
    <x v="1"/>
    <x v="0"/>
    <x v="1802"/>
    <x v="0"/>
    <x v="1757"/>
    <n v="3045000"/>
    <n v="2746180.9309999999"/>
    <n v="298819.06900000002"/>
    <x v="5"/>
    <x v="623"/>
  </r>
  <r>
    <x v="3"/>
    <x v="1"/>
    <x v="0"/>
    <x v="1802"/>
    <x v="1"/>
    <x v="1757"/>
    <n v="401500"/>
    <n v="401497.77799999999"/>
    <n v="2.222"/>
    <x v="5"/>
    <x v="623"/>
  </r>
  <r>
    <x v="3"/>
    <x v="1"/>
    <x v="0"/>
    <x v="1803"/>
    <x v="4"/>
    <x v="1758"/>
    <n v="2080"/>
    <n v="1320.154"/>
    <n v="759.846"/>
    <x v="5"/>
    <x v="467"/>
  </r>
  <r>
    <x v="3"/>
    <x v="1"/>
    <x v="0"/>
    <x v="1803"/>
    <x v="0"/>
    <x v="1758"/>
    <n v="2584413"/>
    <n v="2542590.986"/>
    <n v="41822.014000000003"/>
    <x v="5"/>
    <x v="467"/>
  </r>
  <r>
    <x v="3"/>
    <x v="1"/>
    <x v="0"/>
    <x v="1803"/>
    <x v="1"/>
    <x v="1758"/>
    <n v="532940"/>
    <n v="527237.76"/>
    <n v="5702.24"/>
    <x v="5"/>
    <x v="467"/>
  </r>
  <r>
    <x v="3"/>
    <x v="1"/>
    <x v="0"/>
    <x v="1803"/>
    <x v="3"/>
    <x v="1758"/>
    <n v="67"/>
    <n v="0"/>
    <n v="67"/>
    <x v="5"/>
    <x v="467"/>
  </r>
  <r>
    <x v="7"/>
    <x v="3"/>
    <x v="0"/>
    <x v="1804"/>
    <x v="0"/>
    <x v="1759"/>
    <n v="8419236"/>
    <n v="8418145.3450000007"/>
    <n v="1090.655"/>
    <x v="86"/>
    <x v="228"/>
  </r>
  <r>
    <x v="7"/>
    <x v="3"/>
    <x v="0"/>
    <x v="1804"/>
    <x v="2"/>
    <x v="1759"/>
    <n v="20143"/>
    <n v="18077.741999999998"/>
    <n v="2065.2580000000003"/>
    <x v="86"/>
    <x v="228"/>
  </r>
  <r>
    <x v="7"/>
    <x v="3"/>
    <x v="0"/>
    <x v="1804"/>
    <x v="1"/>
    <x v="1759"/>
    <n v="632589"/>
    <n v="632319.85400000005"/>
    <n v="269.14600000000002"/>
    <x v="86"/>
    <x v="228"/>
  </r>
  <r>
    <x v="7"/>
    <x v="3"/>
    <x v="0"/>
    <x v="1804"/>
    <x v="3"/>
    <x v="1759"/>
    <n v="150"/>
    <n v="147.25200000000001"/>
    <n v="2.7480000000000002"/>
    <x v="86"/>
    <x v="228"/>
  </r>
  <r>
    <x v="7"/>
    <x v="3"/>
    <x v="0"/>
    <x v="1805"/>
    <x v="1"/>
    <x v="1760"/>
    <n v="709030"/>
    <n v="670492.28700000001"/>
    <n v="38537.713000000003"/>
    <x v="86"/>
    <x v="624"/>
  </r>
  <r>
    <x v="7"/>
    <x v="3"/>
    <x v="0"/>
    <x v="1805"/>
    <x v="3"/>
    <x v="1760"/>
    <n v="71"/>
    <n v="0"/>
    <n v="71"/>
    <x v="86"/>
    <x v="624"/>
  </r>
  <r>
    <x v="7"/>
    <x v="3"/>
    <x v="0"/>
    <x v="1806"/>
    <x v="1"/>
    <x v="1761"/>
    <n v="1510903"/>
    <n v="1397811.0519999999"/>
    <n v="113091.948"/>
    <x v="86"/>
    <x v="226"/>
  </r>
  <r>
    <x v="7"/>
    <x v="3"/>
    <x v="0"/>
    <x v="1806"/>
    <x v="3"/>
    <x v="1761"/>
    <n v="0"/>
    <n v="0"/>
    <n v="0"/>
    <x v="86"/>
    <x v="226"/>
  </r>
  <r>
    <x v="7"/>
    <x v="3"/>
    <x v="0"/>
    <x v="1807"/>
    <x v="0"/>
    <x v="1762"/>
    <n v="265850"/>
    <n v="265705.47100000002"/>
    <n v="144.529"/>
    <x v="86"/>
    <x v="625"/>
  </r>
  <r>
    <x v="7"/>
    <x v="3"/>
    <x v="0"/>
    <x v="1807"/>
    <x v="3"/>
    <x v="1762"/>
    <n v="67"/>
    <n v="66.945999999999998"/>
    <n v="5.3999999999999999E-2"/>
    <x v="86"/>
    <x v="625"/>
  </r>
  <r>
    <x v="7"/>
    <x v="3"/>
    <x v="0"/>
    <x v="1808"/>
    <x v="4"/>
    <x v="1763"/>
    <n v="800"/>
    <n v="0"/>
    <n v="800"/>
    <x v="87"/>
    <x v="626"/>
  </r>
  <r>
    <x v="7"/>
    <x v="3"/>
    <x v="0"/>
    <x v="1808"/>
    <x v="0"/>
    <x v="1763"/>
    <n v="561353"/>
    <n v="537160.76599999995"/>
    <n v="24192.234"/>
    <x v="87"/>
    <x v="626"/>
  </r>
  <r>
    <x v="7"/>
    <x v="3"/>
    <x v="0"/>
    <x v="1808"/>
    <x v="3"/>
    <x v="1763"/>
    <n v="64"/>
    <n v="63.007000000000005"/>
    <n v="0.99299999999999999"/>
    <x v="87"/>
    <x v="626"/>
  </r>
  <r>
    <x v="7"/>
    <x v="3"/>
    <x v="0"/>
    <x v="1809"/>
    <x v="0"/>
    <x v="1764"/>
    <n v="212011"/>
    <n v="181662.43299999999"/>
    <n v="30348.566999999999"/>
    <x v="87"/>
    <x v="627"/>
  </r>
  <r>
    <x v="7"/>
    <x v="3"/>
    <x v="0"/>
    <x v="1809"/>
    <x v="1"/>
    <x v="1764"/>
    <n v="71990"/>
    <n v="71990"/>
    <n v="0"/>
    <x v="87"/>
    <x v="627"/>
  </r>
  <r>
    <x v="7"/>
    <x v="3"/>
    <x v="0"/>
    <x v="1810"/>
    <x v="1"/>
    <x v="1765"/>
    <n v="2"/>
    <n v="0"/>
    <n v="2"/>
    <x v="87"/>
    <x v="628"/>
  </r>
  <r>
    <x v="7"/>
    <x v="3"/>
    <x v="0"/>
    <x v="1810"/>
    <x v="3"/>
    <x v="1765"/>
    <n v="101"/>
    <n v="63.007000000000005"/>
    <n v="37.993000000000002"/>
    <x v="87"/>
    <x v="628"/>
  </r>
  <r>
    <x v="7"/>
    <x v="1"/>
    <x v="0"/>
    <x v="1811"/>
    <x v="0"/>
    <x v="1766"/>
    <n v="325"/>
    <n v="324.68799999999999"/>
    <n v="0.312"/>
    <x v="85"/>
    <x v="230"/>
  </r>
  <r>
    <x v="7"/>
    <x v="1"/>
    <x v="0"/>
    <x v="1811"/>
    <x v="2"/>
    <x v="1766"/>
    <n v="14660"/>
    <n v="14512.675999999999"/>
    <n v="147.32400000000001"/>
    <x v="85"/>
    <x v="230"/>
  </r>
  <r>
    <x v="7"/>
    <x v="1"/>
    <x v="0"/>
    <x v="1811"/>
    <x v="1"/>
    <x v="1766"/>
    <n v="15"/>
    <n v="14.017000000000001"/>
    <n v="0.9830000000000001"/>
    <x v="85"/>
    <x v="230"/>
  </r>
  <r>
    <x v="12"/>
    <x v="1"/>
    <x v="0"/>
    <x v="1812"/>
    <x v="0"/>
    <x v="1767"/>
    <n v="5"/>
    <n v="0"/>
    <n v="5"/>
    <x v="46"/>
    <x v="84"/>
  </r>
  <r>
    <x v="12"/>
    <x v="1"/>
    <x v="0"/>
    <x v="1812"/>
    <x v="1"/>
    <x v="1767"/>
    <n v="5"/>
    <n v="0"/>
    <n v="5"/>
    <x v="46"/>
    <x v="84"/>
  </r>
  <r>
    <x v="12"/>
    <x v="1"/>
    <x v="0"/>
    <x v="1812"/>
    <x v="3"/>
    <x v="1767"/>
    <n v="190"/>
    <n v="122.07600000000001"/>
    <n v="67.924000000000007"/>
    <x v="46"/>
    <x v="84"/>
  </r>
  <r>
    <x v="12"/>
    <x v="1"/>
    <x v="0"/>
    <x v="1813"/>
    <x v="0"/>
    <x v="1768"/>
    <n v="3458290"/>
    <n v="3458289.9929999998"/>
    <n v="7.0000000000000001E-3"/>
    <x v="46"/>
    <x v="85"/>
  </r>
  <r>
    <x v="12"/>
    <x v="1"/>
    <x v="0"/>
    <x v="1813"/>
    <x v="1"/>
    <x v="1768"/>
    <n v="369230"/>
    <n v="369230"/>
    <n v="0"/>
    <x v="46"/>
    <x v="85"/>
  </r>
  <r>
    <x v="12"/>
    <x v="1"/>
    <x v="0"/>
    <x v="1814"/>
    <x v="1"/>
    <x v="1769"/>
    <n v="201480"/>
    <n v="201156.51"/>
    <n v="323.49"/>
    <x v="36"/>
    <x v="68"/>
  </r>
  <r>
    <x v="12"/>
    <x v="1"/>
    <x v="0"/>
    <x v="1815"/>
    <x v="0"/>
    <x v="1770"/>
    <n v="1016530"/>
    <n v="1016530"/>
    <n v="0"/>
    <x v="47"/>
    <x v="390"/>
  </r>
  <r>
    <x v="12"/>
    <x v="1"/>
    <x v="0"/>
    <x v="1815"/>
    <x v="2"/>
    <x v="1770"/>
    <n v="0"/>
    <n v="0"/>
    <n v="0"/>
    <x v="47"/>
    <x v="390"/>
  </r>
  <r>
    <x v="12"/>
    <x v="1"/>
    <x v="0"/>
    <x v="1815"/>
    <x v="1"/>
    <x v="1770"/>
    <n v="392560"/>
    <n v="392560"/>
    <n v="0"/>
    <x v="47"/>
    <x v="390"/>
  </r>
  <r>
    <x v="12"/>
    <x v="1"/>
    <x v="0"/>
    <x v="1816"/>
    <x v="4"/>
    <x v="1771"/>
    <n v="2230"/>
    <n v="1421.51"/>
    <n v="808.49"/>
    <x v="36"/>
    <x v="87"/>
  </r>
  <r>
    <x v="12"/>
    <x v="1"/>
    <x v="0"/>
    <x v="1816"/>
    <x v="0"/>
    <x v="1771"/>
    <n v="10927000"/>
    <n v="10924468.858999999"/>
    <n v="2531.1410000000001"/>
    <x v="36"/>
    <x v="87"/>
  </r>
  <r>
    <x v="12"/>
    <x v="1"/>
    <x v="0"/>
    <x v="1816"/>
    <x v="1"/>
    <x v="1771"/>
    <n v="226620"/>
    <n v="226615.459"/>
    <n v="4.5410000000000004"/>
    <x v="36"/>
    <x v="87"/>
  </r>
  <r>
    <x v="12"/>
    <x v="1"/>
    <x v="0"/>
    <x v="1817"/>
    <x v="1"/>
    <x v="1772"/>
    <n v="32500"/>
    <n v="32500"/>
    <n v="0"/>
    <x v="47"/>
    <x v="390"/>
  </r>
  <r>
    <x v="12"/>
    <x v="1"/>
    <x v="0"/>
    <x v="1818"/>
    <x v="1"/>
    <x v="1773"/>
    <n v="67700"/>
    <n v="67691.179000000004"/>
    <n v="8.8209999999999997"/>
    <x v="47"/>
    <x v="390"/>
  </r>
  <r>
    <x v="12"/>
    <x v="1"/>
    <x v="0"/>
    <x v="1819"/>
    <x v="1"/>
    <x v="1774"/>
    <n v="5"/>
    <n v="0"/>
    <n v="5"/>
    <x v="36"/>
    <x v="175"/>
  </r>
  <r>
    <x v="12"/>
    <x v="1"/>
    <x v="0"/>
    <x v="1819"/>
    <x v="3"/>
    <x v="1774"/>
    <n v="70"/>
    <n v="63.007000000000005"/>
    <n v="6.9930000000000003"/>
    <x v="36"/>
    <x v="175"/>
  </r>
  <r>
    <x v="12"/>
    <x v="1"/>
    <x v="0"/>
    <x v="1820"/>
    <x v="0"/>
    <x v="1775"/>
    <n v="175500"/>
    <n v="10922.512000000001"/>
    <n v="164577.48800000001"/>
    <x v="6"/>
    <x v="15"/>
  </r>
  <r>
    <x v="12"/>
    <x v="1"/>
    <x v="0"/>
    <x v="1821"/>
    <x v="0"/>
    <x v="1776"/>
    <n v="12120"/>
    <n v="1118.681"/>
    <n v="11001.319"/>
    <x v="36"/>
    <x v="629"/>
  </r>
  <r>
    <x v="12"/>
    <x v="1"/>
    <x v="0"/>
    <x v="1822"/>
    <x v="4"/>
    <x v="1777"/>
    <n v="0"/>
    <n v="0"/>
    <n v="0"/>
    <x v="47"/>
    <x v="390"/>
  </r>
  <r>
    <x v="12"/>
    <x v="1"/>
    <x v="0"/>
    <x v="1822"/>
    <x v="0"/>
    <x v="1777"/>
    <n v="2585"/>
    <n v="2579.1610000000001"/>
    <n v="5.8390000000000004"/>
    <x v="47"/>
    <x v="390"/>
  </r>
  <r>
    <x v="12"/>
    <x v="1"/>
    <x v="0"/>
    <x v="1822"/>
    <x v="2"/>
    <x v="1777"/>
    <n v="43000"/>
    <n v="42186.198000000004"/>
    <n v="813.80200000000002"/>
    <x v="47"/>
    <x v="390"/>
  </r>
  <r>
    <x v="12"/>
    <x v="1"/>
    <x v="0"/>
    <x v="1822"/>
    <x v="1"/>
    <x v="1777"/>
    <n v="5"/>
    <n v="0"/>
    <n v="5"/>
    <x v="47"/>
    <x v="390"/>
  </r>
  <r>
    <x v="12"/>
    <x v="1"/>
    <x v="0"/>
    <x v="1822"/>
    <x v="3"/>
    <x v="1777"/>
    <n v="200"/>
    <n v="145.70500000000001"/>
    <n v="54.295000000000002"/>
    <x v="47"/>
    <x v="390"/>
  </r>
  <r>
    <x v="12"/>
    <x v="1"/>
    <x v="0"/>
    <x v="1823"/>
    <x v="4"/>
    <x v="1778"/>
    <n v="890"/>
    <n v="621.63499999999999"/>
    <n v="268.36500000000001"/>
    <x v="6"/>
    <x v="15"/>
  </r>
  <r>
    <x v="12"/>
    <x v="1"/>
    <x v="0"/>
    <x v="1823"/>
    <x v="0"/>
    <x v="1778"/>
    <n v="1974189"/>
    <n v="1964761.0490000001"/>
    <n v="9427.9510000000009"/>
    <x v="6"/>
    <x v="15"/>
  </r>
  <r>
    <x v="12"/>
    <x v="1"/>
    <x v="0"/>
    <x v="1823"/>
    <x v="1"/>
    <x v="1778"/>
    <n v="334881"/>
    <n v="293867.158"/>
    <n v="41013.841999999997"/>
    <x v="6"/>
    <x v="15"/>
  </r>
  <r>
    <x v="12"/>
    <x v="1"/>
    <x v="0"/>
    <x v="1824"/>
    <x v="1"/>
    <x v="1779"/>
    <n v="215600"/>
    <n v="215505.492"/>
    <n v="94.50800000000001"/>
    <x v="36"/>
    <x v="68"/>
  </r>
  <r>
    <x v="12"/>
    <x v="1"/>
    <x v="0"/>
    <x v="1825"/>
    <x v="1"/>
    <x v="1780"/>
    <n v="51125"/>
    <n v="51112.961000000003"/>
    <n v="12.039"/>
    <x v="46"/>
    <x v="85"/>
  </r>
  <r>
    <x v="12"/>
    <x v="1"/>
    <x v="0"/>
    <x v="1825"/>
    <x v="3"/>
    <x v="1780"/>
    <n v="100"/>
    <n v="0"/>
    <n v="100"/>
    <x v="46"/>
    <x v="85"/>
  </r>
  <r>
    <x v="12"/>
    <x v="1"/>
    <x v="0"/>
    <x v="1826"/>
    <x v="1"/>
    <x v="1781"/>
    <n v="69740"/>
    <n v="69738.576000000001"/>
    <n v="1.4240000000000002"/>
    <x v="47"/>
    <x v="86"/>
  </r>
  <r>
    <x v="12"/>
    <x v="1"/>
    <x v="0"/>
    <x v="1827"/>
    <x v="0"/>
    <x v="1782"/>
    <n v="36500"/>
    <n v="0"/>
    <n v="36500"/>
    <x v="133"/>
    <x v="630"/>
  </r>
  <r>
    <x v="12"/>
    <x v="1"/>
    <x v="0"/>
    <x v="1827"/>
    <x v="1"/>
    <x v="1782"/>
    <n v="279500"/>
    <n v="273999.61900000001"/>
    <n v="5500.3810000000003"/>
    <x v="133"/>
    <x v="630"/>
  </r>
  <r>
    <x v="12"/>
    <x v="1"/>
    <x v="0"/>
    <x v="1828"/>
    <x v="1"/>
    <x v="1783"/>
    <n v="5"/>
    <n v="0"/>
    <n v="5"/>
    <x v="36"/>
    <x v="175"/>
  </r>
  <r>
    <x v="12"/>
    <x v="1"/>
    <x v="0"/>
    <x v="1828"/>
    <x v="3"/>
    <x v="1783"/>
    <n v="70"/>
    <n v="63.007000000000005"/>
    <n v="6.9930000000000003"/>
    <x v="36"/>
    <x v="175"/>
  </r>
  <r>
    <x v="12"/>
    <x v="1"/>
    <x v="0"/>
    <x v="1829"/>
    <x v="4"/>
    <x v="1784"/>
    <n v="1860"/>
    <n v="1085.1290000000001"/>
    <n v="774.87099999999998"/>
    <x v="133"/>
    <x v="630"/>
  </r>
  <r>
    <x v="12"/>
    <x v="1"/>
    <x v="0"/>
    <x v="1829"/>
    <x v="0"/>
    <x v="1784"/>
    <n v="5981440"/>
    <n v="5887058.824"/>
    <n v="94381.176000000007"/>
    <x v="133"/>
    <x v="630"/>
  </r>
  <r>
    <x v="12"/>
    <x v="1"/>
    <x v="0"/>
    <x v="1829"/>
    <x v="1"/>
    <x v="1784"/>
    <n v="576380"/>
    <n v="576380"/>
    <n v="0"/>
    <x v="133"/>
    <x v="630"/>
  </r>
  <r>
    <x v="12"/>
    <x v="1"/>
    <x v="0"/>
    <x v="1830"/>
    <x v="4"/>
    <x v="1785"/>
    <n v="300"/>
    <n v="146.358"/>
    <n v="153.642"/>
    <x v="133"/>
    <x v="630"/>
  </r>
  <r>
    <x v="12"/>
    <x v="1"/>
    <x v="0"/>
    <x v="1830"/>
    <x v="0"/>
    <x v="1785"/>
    <n v="3056030"/>
    <n v="2978662.11"/>
    <n v="77367.89"/>
    <x v="133"/>
    <x v="630"/>
  </r>
  <r>
    <x v="15"/>
    <x v="7"/>
    <x v="0"/>
    <x v="1831"/>
    <x v="0"/>
    <x v="1786"/>
    <n v="85"/>
    <n v="78.784000000000006"/>
    <n v="6.2160000000000002"/>
    <x v="50"/>
    <x v="90"/>
  </r>
  <r>
    <x v="15"/>
    <x v="7"/>
    <x v="0"/>
    <x v="1832"/>
    <x v="0"/>
    <x v="1787"/>
    <n v="517261"/>
    <n v="516849.283"/>
    <n v="411.71700000000004"/>
    <x v="50"/>
    <x v="90"/>
  </r>
  <r>
    <x v="3"/>
    <x v="0"/>
    <x v="0"/>
    <x v="1833"/>
    <x v="0"/>
    <x v="1788"/>
    <n v="100505"/>
    <n v="100504.712"/>
    <n v="0.28800000000000003"/>
    <x v="3"/>
    <x v="3"/>
  </r>
  <r>
    <x v="3"/>
    <x v="0"/>
    <x v="0"/>
    <x v="1833"/>
    <x v="1"/>
    <x v="1788"/>
    <n v="14574"/>
    <n v="14573.183000000001"/>
    <n v="0.81700000000000006"/>
    <x v="3"/>
    <x v="3"/>
  </r>
  <r>
    <x v="3"/>
    <x v="0"/>
    <x v="0"/>
    <x v="1834"/>
    <x v="0"/>
    <x v="1789"/>
    <n v="10000"/>
    <n v="0"/>
    <n v="10000"/>
    <x v="3"/>
    <x v="312"/>
  </r>
  <r>
    <x v="3"/>
    <x v="0"/>
    <x v="0"/>
    <x v="1834"/>
    <x v="1"/>
    <x v="1789"/>
    <n v="1450"/>
    <n v="0"/>
    <n v="1450"/>
    <x v="3"/>
    <x v="312"/>
  </r>
  <r>
    <x v="3"/>
    <x v="17"/>
    <x v="0"/>
    <x v="1835"/>
    <x v="0"/>
    <x v="1790"/>
    <n v="84400"/>
    <n v="0"/>
    <n v="84400"/>
    <x v="3"/>
    <x v="8"/>
  </r>
  <r>
    <x v="3"/>
    <x v="17"/>
    <x v="0"/>
    <x v="1835"/>
    <x v="1"/>
    <x v="1790"/>
    <n v="3600"/>
    <n v="0"/>
    <n v="3600"/>
    <x v="3"/>
    <x v="8"/>
  </r>
  <r>
    <x v="3"/>
    <x v="17"/>
    <x v="0"/>
    <x v="1835"/>
    <x v="3"/>
    <x v="1790"/>
    <n v="408"/>
    <n v="395.45800000000003"/>
    <n v="12.542"/>
    <x v="3"/>
    <x v="8"/>
  </r>
  <r>
    <x v="3"/>
    <x v="17"/>
    <x v="0"/>
    <x v="1836"/>
    <x v="0"/>
    <x v="1791"/>
    <n v="190712"/>
    <n v="190711.24900000001"/>
    <n v="0.751"/>
    <x v="3"/>
    <x v="8"/>
  </r>
  <r>
    <x v="3"/>
    <x v="17"/>
    <x v="0"/>
    <x v="1836"/>
    <x v="3"/>
    <x v="1791"/>
    <n v="96"/>
    <n v="96"/>
    <n v="0"/>
    <x v="3"/>
    <x v="8"/>
  </r>
  <r>
    <x v="3"/>
    <x v="8"/>
    <x v="0"/>
    <x v="1837"/>
    <x v="0"/>
    <x v="1792"/>
    <n v="649067"/>
    <n v="649066.88399999996"/>
    <n v="0.11600000000000001"/>
    <x v="3"/>
    <x v="8"/>
  </r>
  <r>
    <x v="3"/>
    <x v="8"/>
    <x v="0"/>
    <x v="1837"/>
    <x v="1"/>
    <x v="1792"/>
    <n v="82062"/>
    <n v="82062"/>
    <n v="0"/>
    <x v="3"/>
    <x v="8"/>
  </r>
  <r>
    <x v="3"/>
    <x v="8"/>
    <x v="0"/>
    <x v="1837"/>
    <x v="3"/>
    <x v="1792"/>
    <n v="150"/>
    <n v="98.168000000000006"/>
    <n v="51.832000000000001"/>
    <x v="3"/>
    <x v="8"/>
  </r>
  <r>
    <x v="3"/>
    <x v="8"/>
    <x v="0"/>
    <x v="1838"/>
    <x v="0"/>
    <x v="1793"/>
    <n v="881770"/>
    <n v="881763.73199999996"/>
    <n v="6.2680000000000007"/>
    <x v="3"/>
    <x v="8"/>
  </r>
  <r>
    <x v="3"/>
    <x v="8"/>
    <x v="0"/>
    <x v="1838"/>
    <x v="3"/>
    <x v="1793"/>
    <n v="150"/>
    <n v="49.084000000000003"/>
    <n v="100.91600000000001"/>
    <x v="3"/>
    <x v="8"/>
  </r>
  <r>
    <x v="3"/>
    <x v="8"/>
    <x v="0"/>
    <x v="1839"/>
    <x v="4"/>
    <x v="1794"/>
    <n v="1493"/>
    <n v="0"/>
    <n v="1493"/>
    <x v="3"/>
    <x v="631"/>
  </r>
  <r>
    <x v="3"/>
    <x v="8"/>
    <x v="0"/>
    <x v="1839"/>
    <x v="0"/>
    <x v="1794"/>
    <n v="2810026"/>
    <n v="2794924.4019999998"/>
    <n v="15101.598"/>
    <x v="3"/>
    <x v="631"/>
  </r>
  <r>
    <x v="3"/>
    <x v="8"/>
    <x v="0"/>
    <x v="1839"/>
    <x v="1"/>
    <x v="1794"/>
    <n v="49562"/>
    <n v="49555.85"/>
    <n v="6.15"/>
    <x v="3"/>
    <x v="631"/>
  </r>
  <r>
    <x v="3"/>
    <x v="8"/>
    <x v="0"/>
    <x v="1839"/>
    <x v="3"/>
    <x v="1794"/>
    <n v="157"/>
    <n v="98.168000000000006"/>
    <n v="58.832000000000001"/>
    <x v="3"/>
    <x v="631"/>
  </r>
  <r>
    <x v="3"/>
    <x v="11"/>
    <x v="0"/>
    <x v="1840"/>
    <x v="4"/>
    <x v="1795"/>
    <n v="0"/>
    <n v="0"/>
    <n v="0"/>
    <x v="3"/>
    <x v="313"/>
  </r>
  <r>
    <x v="3"/>
    <x v="11"/>
    <x v="0"/>
    <x v="1840"/>
    <x v="0"/>
    <x v="1795"/>
    <n v="10"/>
    <n v="0"/>
    <n v="10"/>
    <x v="3"/>
    <x v="313"/>
  </r>
  <r>
    <x v="3"/>
    <x v="11"/>
    <x v="0"/>
    <x v="1840"/>
    <x v="2"/>
    <x v="1795"/>
    <n v="190000"/>
    <n v="0"/>
    <n v="190000"/>
    <x v="3"/>
    <x v="313"/>
  </r>
  <r>
    <x v="3"/>
    <x v="11"/>
    <x v="0"/>
    <x v="1840"/>
    <x v="1"/>
    <x v="1795"/>
    <n v="1"/>
    <n v="0"/>
    <n v="1"/>
    <x v="3"/>
    <x v="313"/>
  </r>
  <r>
    <x v="3"/>
    <x v="11"/>
    <x v="0"/>
    <x v="1840"/>
    <x v="3"/>
    <x v="1795"/>
    <n v="200"/>
    <n v="0"/>
    <n v="200"/>
    <x v="3"/>
    <x v="313"/>
  </r>
  <r>
    <x v="3"/>
    <x v="11"/>
    <x v="0"/>
    <x v="1841"/>
    <x v="1"/>
    <x v="1796"/>
    <n v="88503"/>
    <n v="88503"/>
    <n v="0"/>
    <x v="3"/>
    <x v="8"/>
  </r>
  <r>
    <x v="3"/>
    <x v="11"/>
    <x v="0"/>
    <x v="1841"/>
    <x v="3"/>
    <x v="1796"/>
    <n v="57"/>
    <n v="0"/>
    <n v="57"/>
    <x v="3"/>
    <x v="8"/>
  </r>
  <r>
    <x v="3"/>
    <x v="11"/>
    <x v="0"/>
    <x v="1842"/>
    <x v="0"/>
    <x v="1797"/>
    <n v="939656"/>
    <n v="936949.63800000004"/>
    <n v="2706.3620000000001"/>
    <x v="3"/>
    <x v="312"/>
  </r>
  <r>
    <x v="3"/>
    <x v="11"/>
    <x v="0"/>
    <x v="1842"/>
    <x v="2"/>
    <x v="1797"/>
    <n v="43000"/>
    <n v="25614.337"/>
    <n v="17385.663"/>
    <x v="3"/>
    <x v="312"/>
  </r>
  <r>
    <x v="3"/>
    <x v="11"/>
    <x v="0"/>
    <x v="1842"/>
    <x v="1"/>
    <x v="1797"/>
    <n v="153670"/>
    <n v="153264.098"/>
    <n v="405.90200000000004"/>
    <x v="3"/>
    <x v="312"/>
  </r>
  <r>
    <x v="3"/>
    <x v="11"/>
    <x v="0"/>
    <x v="1842"/>
    <x v="3"/>
    <x v="1797"/>
    <n v="114"/>
    <n v="110.43900000000001"/>
    <n v="3.5610000000000004"/>
    <x v="3"/>
    <x v="312"/>
  </r>
  <r>
    <x v="3"/>
    <x v="11"/>
    <x v="0"/>
    <x v="1843"/>
    <x v="1"/>
    <x v="1798"/>
    <n v="34130"/>
    <n v="34001.5"/>
    <n v="128.5"/>
    <x v="6"/>
    <x v="15"/>
  </r>
  <r>
    <x v="3"/>
    <x v="11"/>
    <x v="0"/>
    <x v="1843"/>
    <x v="3"/>
    <x v="1798"/>
    <n v="60"/>
    <n v="0"/>
    <n v="60"/>
    <x v="6"/>
    <x v="15"/>
  </r>
  <r>
    <x v="3"/>
    <x v="11"/>
    <x v="0"/>
    <x v="1844"/>
    <x v="4"/>
    <x v="1799"/>
    <n v="0"/>
    <n v="0"/>
    <n v="0"/>
    <x v="3"/>
    <x v="15"/>
  </r>
  <r>
    <x v="3"/>
    <x v="11"/>
    <x v="0"/>
    <x v="1844"/>
    <x v="0"/>
    <x v="1799"/>
    <n v="132924"/>
    <n v="132668.58000000002"/>
    <n v="255.42000000000002"/>
    <x v="3"/>
    <x v="15"/>
  </r>
  <r>
    <x v="3"/>
    <x v="11"/>
    <x v="0"/>
    <x v="1844"/>
    <x v="1"/>
    <x v="1799"/>
    <n v="25796"/>
    <n v="0"/>
    <n v="25796"/>
    <x v="3"/>
    <x v="15"/>
  </r>
  <r>
    <x v="3"/>
    <x v="11"/>
    <x v="0"/>
    <x v="1844"/>
    <x v="3"/>
    <x v="1799"/>
    <n v="110"/>
    <n v="100.81200000000001"/>
    <n v="9.1880000000000006"/>
    <x v="3"/>
    <x v="15"/>
  </r>
  <r>
    <x v="3"/>
    <x v="11"/>
    <x v="0"/>
    <x v="1845"/>
    <x v="4"/>
    <x v="1800"/>
    <n v="200"/>
    <n v="0"/>
    <n v="200"/>
    <x v="6"/>
    <x v="15"/>
  </r>
  <r>
    <x v="3"/>
    <x v="11"/>
    <x v="0"/>
    <x v="1845"/>
    <x v="0"/>
    <x v="1800"/>
    <n v="186373"/>
    <n v="148217.685"/>
    <n v="38155.315000000002"/>
    <x v="6"/>
    <x v="15"/>
  </r>
  <r>
    <x v="3"/>
    <x v="11"/>
    <x v="0"/>
    <x v="1845"/>
    <x v="1"/>
    <x v="1800"/>
    <n v="350247"/>
    <n v="350247"/>
    <n v="0"/>
    <x v="6"/>
    <x v="15"/>
  </r>
  <r>
    <x v="3"/>
    <x v="11"/>
    <x v="0"/>
    <x v="1845"/>
    <x v="3"/>
    <x v="1800"/>
    <n v="320"/>
    <n v="306.35200000000003"/>
    <n v="13.648000000000001"/>
    <x v="6"/>
    <x v="15"/>
  </r>
  <r>
    <x v="3"/>
    <x v="11"/>
    <x v="0"/>
    <x v="1846"/>
    <x v="0"/>
    <x v="1166"/>
    <n v="14000"/>
    <n v="0"/>
    <n v="14000"/>
    <x v="5"/>
    <x v="473"/>
  </r>
  <r>
    <x v="3"/>
    <x v="11"/>
    <x v="1"/>
    <x v="1847"/>
    <x v="1"/>
    <x v="1801"/>
    <n v="10"/>
    <n v="0"/>
    <n v="10"/>
    <x v="3"/>
    <x v="8"/>
  </r>
  <r>
    <x v="3"/>
    <x v="11"/>
    <x v="1"/>
    <x v="1847"/>
    <x v="3"/>
    <x v="1801"/>
    <n v="110"/>
    <n v="107.113"/>
    <n v="2.887"/>
    <x v="3"/>
    <x v="8"/>
  </r>
  <r>
    <x v="3"/>
    <x v="11"/>
    <x v="0"/>
    <x v="1848"/>
    <x v="2"/>
    <x v="1802"/>
    <n v="20000"/>
    <n v="0"/>
    <n v="20000"/>
    <x v="4"/>
    <x v="4"/>
  </r>
  <r>
    <x v="3"/>
    <x v="11"/>
    <x v="0"/>
    <x v="1849"/>
    <x v="4"/>
    <x v="1167"/>
    <n v="4520"/>
    <n v="2376.44"/>
    <n v="2143.56"/>
    <x v="6"/>
    <x v="15"/>
  </r>
  <r>
    <x v="3"/>
    <x v="11"/>
    <x v="0"/>
    <x v="1849"/>
    <x v="0"/>
    <x v="1167"/>
    <n v="6041507"/>
    <n v="6041471.193"/>
    <n v="35.807000000000002"/>
    <x v="6"/>
    <x v="15"/>
  </r>
  <r>
    <x v="3"/>
    <x v="11"/>
    <x v="0"/>
    <x v="1849"/>
    <x v="1"/>
    <x v="1167"/>
    <n v="334703"/>
    <n v="327658.45299999998"/>
    <n v="7044.5470000000005"/>
    <x v="6"/>
    <x v="15"/>
  </r>
  <r>
    <x v="3"/>
    <x v="11"/>
    <x v="0"/>
    <x v="1849"/>
    <x v="3"/>
    <x v="1167"/>
    <n v="780"/>
    <n v="499.36"/>
    <n v="280.64"/>
    <x v="6"/>
    <x v="15"/>
  </r>
  <r>
    <x v="3"/>
    <x v="1"/>
    <x v="0"/>
    <x v="1849"/>
    <x v="0"/>
    <x v="1167"/>
    <n v="-6258000"/>
    <n v="0"/>
    <n v="-6258000"/>
    <x v="6"/>
    <x v="15"/>
  </r>
  <r>
    <x v="3"/>
    <x v="1"/>
    <x v="0"/>
    <x v="1849"/>
    <x v="1"/>
    <x v="1167"/>
    <n v="-800000"/>
    <n v="0"/>
    <n v="-800000"/>
    <x v="6"/>
    <x v="15"/>
  </r>
  <r>
    <x v="3"/>
    <x v="11"/>
    <x v="0"/>
    <x v="1850"/>
    <x v="4"/>
    <x v="1168"/>
    <n v="4000"/>
    <n v="1314.5230000000001"/>
    <n v="2685.4770000000003"/>
    <x v="6"/>
    <x v="15"/>
  </r>
  <r>
    <x v="3"/>
    <x v="11"/>
    <x v="0"/>
    <x v="1850"/>
    <x v="0"/>
    <x v="1168"/>
    <n v="3366547"/>
    <n v="2735365.8620000002"/>
    <n v="631181.13800000004"/>
    <x v="6"/>
    <x v="15"/>
  </r>
  <r>
    <x v="3"/>
    <x v="11"/>
    <x v="0"/>
    <x v="1850"/>
    <x v="1"/>
    <x v="1168"/>
    <n v="243780"/>
    <n v="243779.99900000001"/>
    <n v="1E-3"/>
    <x v="6"/>
    <x v="15"/>
  </r>
  <r>
    <x v="3"/>
    <x v="11"/>
    <x v="0"/>
    <x v="1850"/>
    <x v="3"/>
    <x v="1168"/>
    <n v="453"/>
    <n v="452.28200000000004"/>
    <n v="0.71800000000000008"/>
    <x v="6"/>
    <x v="15"/>
  </r>
  <r>
    <x v="3"/>
    <x v="1"/>
    <x v="0"/>
    <x v="1850"/>
    <x v="0"/>
    <x v="1168"/>
    <n v="-5706000"/>
    <n v="0"/>
    <n v="-5706000"/>
    <x v="6"/>
    <x v="15"/>
  </r>
  <r>
    <x v="3"/>
    <x v="1"/>
    <x v="0"/>
    <x v="1850"/>
    <x v="1"/>
    <x v="1168"/>
    <n v="-500000"/>
    <n v="0"/>
    <n v="-500000"/>
    <x v="6"/>
    <x v="15"/>
  </r>
  <r>
    <x v="3"/>
    <x v="11"/>
    <x v="0"/>
    <x v="1851"/>
    <x v="0"/>
    <x v="1736"/>
    <n v="517500"/>
    <n v="0"/>
    <n v="517500"/>
    <x v="3"/>
    <x v="312"/>
  </r>
  <r>
    <x v="3"/>
    <x v="11"/>
    <x v="0"/>
    <x v="1851"/>
    <x v="2"/>
    <x v="1736"/>
    <n v="12000"/>
    <n v="0"/>
    <n v="12000"/>
    <x v="3"/>
    <x v="312"/>
  </r>
  <r>
    <x v="3"/>
    <x v="11"/>
    <x v="0"/>
    <x v="1851"/>
    <x v="1"/>
    <x v="1736"/>
    <n v="69880"/>
    <n v="0"/>
    <n v="69880"/>
    <x v="3"/>
    <x v="312"/>
  </r>
  <r>
    <x v="3"/>
    <x v="11"/>
    <x v="0"/>
    <x v="1852"/>
    <x v="0"/>
    <x v="1803"/>
    <n v="1000"/>
    <n v="0"/>
    <n v="1000"/>
    <x v="6"/>
    <x v="15"/>
  </r>
  <r>
    <x v="3"/>
    <x v="11"/>
    <x v="0"/>
    <x v="1852"/>
    <x v="1"/>
    <x v="1803"/>
    <n v="1000"/>
    <n v="0"/>
    <n v="1000"/>
    <x v="6"/>
    <x v="15"/>
  </r>
  <r>
    <x v="3"/>
    <x v="11"/>
    <x v="0"/>
    <x v="1852"/>
    <x v="3"/>
    <x v="1803"/>
    <n v="1300"/>
    <n v="0"/>
    <n v="1300"/>
    <x v="6"/>
    <x v="15"/>
  </r>
  <r>
    <x v="3"/>
    <x v="13"/>
    <x v="0"/>
    <x v="1853"/>
    <x v="4"/>
    <x v="1804"/>
    <n v="971"/>
    <n v="876.34800000000007"/>
    <n v="94.652000000000001"/>
    <x v="3"/>
    <x v="312"/>
  </r>
  <r>
    <x v="3"/>
    <x v="13"/>
    <x v="0"/>
    <x v="1853"/>
    <x v="0"/>
    <x v="1804"/>
    <n v="398034"/>
    <n v="397849.022"/>
    <n v="184.97800000000001"/>
    <x v="3"/>
    <x v="312"/>
  </r>
  <r>
    <x v="3"/>
    <x v="13"/>
    <x v="0"/>
    <x v="1854"/>
    <x v="4"/>
    <x v="1805"/>
    <n v="760"/>
    <n v="754.63300000000004"/>
    <n v="5.367"/>
    <x v="4"/>
    <x v="4"/>
  </r>
  <r>
    <x v="3"/>
    <x v="13"/>
    <x v="0"/>
    <x v="1854"/>
    <x v="0"/>
    <x v="1805"/>
    <n v="416000"/>
    <n v="415562.16100000002"/>
    <n v="437.839"/>
    <x v="4"/>
    <x v="4"/>
  </r>
  <r>
    <x v="3"/>
    <x v="13"/>
    <x v="0"/>
    <x v="1854"/>
    <x v="1"/>
    <x v="1805"/>
    <n v="62904"/>
    <n v="62904"/>
    <n v="0"/>
    <x v="4"/>
    <x v="4"/>
  </r>
  <r>
    <x v="3"/>
    <x v="13"/>
    <x v="0"/>
    <x v="1854"/>
    <x v="3"/>
    <x v="1805"/>
    <n v="0"/>
    <n v="0"/>
    <n v="0"/>
    <x v="4"/>
    <x v="4"/>
  </r>
  <r>
    <x v="3"/>
    <x v="13"/>
    <x v="0"/>
    <x v="1855"/>
    <x v="0"/>
    <x v="1806"/>
    <n v="653259"/>
    <n v="653259"/>
    <n v="0"/>
    <x v="3"/>
    <x v="8"/>
  </r>
  <r>
    <x v="3"/>
    <x v="13"/>
    <x v="0"/>
    <x v="1855"/>
    <x v="1"/>
    <x v="1806"/>
    <n v="63060"/>
    <n v="63059.1"/>
    <n v="0.9"/>
    <x v="3"/>
    <x v="8"/>
  </r>
  <r>
    <x v="3"/>
    <x v="13"/>
    <x v="0"/>
    <x v="1855"/>
    <x v="3"/>
    <x v="1806"/>
    <n v="0"/>
    <n v="0"/>
    <n v="0"/>
    <x v="3"/>
    <x v="8"/>
  </r>
  <r>
    <x v="3"/>
    <x v="13"/>
    <x v="0"/>
    <x v="1856"/>
    <x v="0"/>
    <x v="1807"/>
    <n v="593842"/>
    <n v="350000"/>
    <n v="243842"/>
    <x v="3"/>
    <x v="312"/>
  </r>
  <r>
    <x v="3"/>
    <x v="13"/>
    <x v="0"/>
    <x v="1856"/>
    <x v="3"/>
    <x v="1807"/>
    <n v="0"/>
    <n v="0"/>
    <n v="0"/>
    <x v="3"/>
    <x v="312"/>
  </r>
  <r>
    <x v="3"/>
    <x v="14"/>
    <x v="0"/>
    <x v="1857"/>
    <x v="0"/>
    <x v="1808"/>
    <n v="593924"/>
    <n v="593923.82700000005"/>
    <n v="0.17300000000000001"/>
    <x v="4"/>
    <x v="4"/>
  </r>
  <r>
    <x v="3"/>
    <x v="14"/>
    <x v="0"/>
    <x v="1857"/>
    <x v="1"/>
    <x v="1808"/>
    <n v="86119"/>
    <n v="86118.955000000002"/>
    <n v="4.5000000000000005E-2"/>
    <x v="4"/>
    <x v="4"/>
  </r>
  <r>
    <x v="3"/>
    <x v="14"/>
    <x v="0"/>
    <x v="1858"/>
    <x v="0"/>
    <x v="1809"/>
    <n v="154215"/>
    <n v="154214.63800000001"/>
    <n v="0.36200000000000004"/>
    <x v="3"/>
    <x v="312"/>
  </r>
  <r>
    <x v="3"/>
    <x v="14"/>
    <x v="0"/>
    <x v="1858"/>
    <x v="1"/>
    <x v="1809"/>
    <n v="18506"/>
    <n v="18505.758000000002"/>
    <n v="0.24200000000000002"/>
    <x v="3"/>
    <x v="312"/>
  </r>
  <r>
    <x v="3"/>
    <x v="14"/>
    <x v="0"/>
    <x v="1859"/>
    <x v="0"/>
    <x v="1810"/>
    <n v="1374495"/>
    <n v="1374495"/>
    <n v="0"/>
    <x v="4"/>
    <x v="314"/>
  </r>
  <r>
    <x v="3"/>
    <x v="14"/>
    <x v="0"/>
    <x v="1859"/>
    <x v="1"/>
    <x v="1810"/>
    <n v="164999"/>
    <n v="164939.397"/>
    <n v="59.603000000000002"/>
    <x v="4"/>
    <x v="314"/>
  </r>
  <r>
    <x v="3"/>
    <x v="14"/>
    <x v="0"/>
    <x v="1860"/>
    <x v="0"/>
    <x v="1811"/>
    <n v="783827"/>
    <n v="783826.652"/>
    <n v="0.34800000000000003"/>
    <x v="3"/>
    <x v="8"/>
  </r>
  <r>
    <x v="3"/>
    <x v="14"/>
    <x v="0"/>
    <x v="1860"/>
    <x v="1"/>
    <x v="1811"/>
    <n v="101898"/>
    <n v="101897.465"/>
    <n v="0.53500000000000003"/>
    <x v="3"/>
    <x v="8"/>
  </r>
  <r>
    <x v="3"/>
    <x v="14"/>
    <x v="0"/>
    <x v="1861"/>
    <x v="0"/>
    <x v="1812"/>
    <n v="713440"/>
    <n v="694281.90899999999"/>
    <n v="19158.091"/>
    <x v="4"/>
    <x v="443"/>
  </r>
  <r>
    <x v="3"/>
    <x v="14"/>
    <x v="0"/>
    <x v="1861"/>
    <x v="1"/>
    <x v="1812"/>
    <n v="71344"/>
    <n v="69428.19"/>
    <n v="1915.81"/>
    <x v="4"/>
    <x v="443"/>
  </r>
  <r>
    <x v="3"/>
    <x v="14"/>
    <x v="0"/>
    <x v="1862"/>
    <x v="0"/>
    <x v="1813"/>
    <n v="1063183"/>
    <n v="1063182.3160000001"/>
    <n v="0.68400000000000005"/>
    <x v="4"/>
    <x v="13"/>
  </r>
  <r>
    <x v="3"/>
    <x v="14"/>
    <x v="0"/>
    <x v="1862"/>
    <x v="1"/>
    <x v="1813"/>
    <n v="154162"/>
    <n v="154161.435"/>
    <n v="0.56500000000000006"/>
    <x v="4"/>
    <x v="13"/>
  </r>
  <r>
    <x v="3"/>
    <x v="14"/>
    <x v="0"/>
    <x v="1863"/>
    <x v="0"/>
    <x v="1814"/>
    <n v="67188"/>
    <n v="35390.6"/>
    <n v="31797.4"/>
    <x v="4"/>
    <x v="314"/>
  </r>
  <r>
    <x v="3"/>
    <x v="14"/>
    <x v="0"/>
    <x v="1863"/>
    <x v="1"/>
    <x v="1814"/>
    <n v="6719"/>
    <n v="1919.47"/>
    <n v="4799.53"/>
    <x v="4"/>
    <x v="314"/>
  </r>
  <r>
    <x v="3"/>
    <x v="14"/>
    <x v="0"/>
    <x v="1864"/>
    <x v="0"/>
    <x v="1815"/>
    <n v="59848"/>
    <n v="55552.175000000003"/>
    <n v="4295.8249999999998"/>
    <x v="4"/>
    <x v="314"/>
  </r>
  <r>
    <x v="3"/>
    <x v="14"/>
    <x v="0"/>
    <x v="1864"/>
    <x v="1"/>
    <x v="1815"/>
    <n v="5985"/>
    <n v="5555.2179999999998"/>
    <n v="429.78200000000004"/>
    <x v="4"/>
    <x v="314"/>
  </r>
  <r>
    <x v="3"/>
    <x v="14"/>
    <x v="0"/>
    <x v="1865"/>
    <x v="0"/>
    <x v="1816"/>
    <n v="17717"/>
    <n v="17717"/>
    <n v="0"/>
    <x v="4"/>
    <x v="4"/>
  </r>
  <r>
    <x v="3"/>
    <x v="14"/>
    <x v="0"/>
    <x v="1865"/>
    <x v="1"/>
    <x v="1816"/>
    <n v="1772"/>
    <n v="1772"/>
    <n v="0"/>
    <x v="4"/>
    <x v="4"/>
  </r>
  <r>
    <x v="3"/>
    <x v="14"/>
    <x v="0"/>
    <x v="1866"/>
    <x v="0"/>
    <x v="1817"/>
    <n v="138779"/>
    <n v="95340.14"/>
    <n v="43438.86"/>
    <x v="4"/>
    <x v="4"/>
  </r>
  <r>
    <x v="3"/>
    <x v="14"/>
    <x v="0"/>
    <x v="1866"/>
    <x v="1"/>
    <x v="1817"/>
    <n v="13878"/>
    <n v="9533.7139999999999"/>
    <n v="4344.2860000000001"/>
    <x v="4"/>
    <x v="4"/>
  </r>
  <r>
    <x v="3"/>
    <x v="14"/>
    <x v="0"/>
    <x v="1867"/>
    <x v="0"/>
    <x v="1818"/>
    <n v="25681"/>
    <n v="21997.15"/>
    <n v="3683.85"/>
    <x v="4"/>
    <x v="13"/>
  </r>
  <r>
    <x v="3"/>
    <x v="14"/>
    <x v="0"/>
    <x v="1867"/>
    <x v="1"/>
    <x v="1818"/>
    <n v="2569"/>
    <n v="1619.5900000000001"/>
    <n v="949.41"/>
    <x v="4"/>
    <x v="13"/>
  </r>
  <r>
    <x v="3"/>
    <x v="14"/>
    <x v="0"/>
    <x v="1868"/>
    <x v="0"/>
    <x v="1819"/>
    <n v="79682"/>
    <n v="37846.76"/>
    <n v="41835.24"/>
    <x v="4"/>
    <x v="13"/>
  </r>
  <r>
    <x v="3"/>
    <x v="14"/>
    <x v="0"/>
    <x v="1868"/>
    <x v="1"/>
    <x v="1819"/>
    <n v="7969"/>
    <n v="3784.6760000000004"/>
    <n v="4184.3240000000005"/>
    <x v="4"/>
    <x v="13"/>
  </r>
  <r>
    <x v="3"/>
    <x v="14"/>
    <x v="0"/>
    <x v="1869"/>
    <x v="0"/>
    <x v="1820"/>
    <n v="47469"/>
    <n v="28653.522000000001"/>
    <n v="18815.478000000003"/>
    <x v="4"/>
    <x v="13"/>
  </r>
  <r>
    <x v="3"/>
    <x v="14"/>
    <x v="0"/>
    <x v="1869"/>
    <x v="1"/>
    <x v="1820"/>
    <n v="4747"/>
    <n v="2865.3520000000003"/>
    <n v="1881.6480000000001"/>
    <x v="4"/>
    <x v="13"/>
  </r>
  <r>
    <x v="3"/>
    <x v="14"/>
    <x v="0"/>
    <x v="1870"/>
    <x v="0"/>
    <x v="1821"/>
    <n v="29731"/>
    <n v="29731"/>
    <n v="0"/>
    <x v="3"/>
    <x v="313"/>
  </r>
  <r>
    <x v="3"/>
    <x v="14"/>
    <x v="0"/>
    <x v="1870"/>
    <x v="1"/>
    <x v="1821"/>
    <n v="2974"/>
    <n v="2974"/>
    <n v="0"/>
    <x v="3"/>
    <x v="313"/>
  </r>
  <r>
    <x v="3"/>
    <x v="14"/>
    <x v="0"/>
    <x v="1871"/>
    <x v="0"/>
    <x v="1822"/>
    <n v="74441"/>
    <n v="74441"/>
    <n v="0"/>
    <x v="3"/>
    <x v="312"/>
  </r>
  <r>
    <x v="3"/>
    <x v="14"/>
    <x v="0"/>
    <x v="1871"/>
    <x v="1"/>
    <x v="1822"/>
    <n v="7445"/>
    <n v="7445"/>
    <n v="0"/>
    <x v="3"/>
    <x v="312"/>
  </r>
  <r>
    <x v="3"/>
    <x v="14"/>
    <x v="0"/>
    <x v="1872"/>
    <x v="0"/>
    <x v="1823"/>
    <n v="73894"/>
    <n v="41240.639999999999"/>
    <n v="32653.360000000001"/>
    <x v="3"/>
    <x v="5"/>
  </r>
  <r>
    <x v="3"/>
    <x v="14"/>
    <x v="0"/>
    <x v="1872"/>
    <x v="1"/>
    <x v="1823"/>
    <n v="7390"/>
    <n v="6323.7790000000005"/>
    <n v="1066.221"/>
    <x v="3"/>
    <x v="5"/>
  </r>
  <r>
    <x v="3"/>
    <x v="14"/>
    <x v="0"/>
    <x v="1873"/>
    <x v="0"/>
    <x v="1824"/>
    <n v="23420"/>
    <n v="23420"/>
    <n v="0"/>
    <x v="3"/>
    <x v="3"/>
  </r>
  <r>
    <x v="3"/>
    <x v="14"/>
    <x v="0"/>
    <x v="1873"/>
    <x v="1"/>
    <x v="1824"/>
    <n v="2733"/>
    <n v="1540.181"/>
    <n v="1192.819"/>
    <x v="3"/>
    <x v="3"/>
  </r>
  <r>
    <x v="3"/>
    <x v="14"/>
    <x v="0"/>
    <x v="1874"/>
    <x v="0"/>
    <x v="1825"/>
    <n v="97527"/>
    <n v="89529.807000000001"/>
    <n v="7997.1930000000002"/>
    <x v="3"/>
    <x v="8"/>
  </r>
  <r>
    <x v="3"/>
    <x v="14"/>
    <x v="0"/>
    <x v="1874"/>
    <x v="1"/>
    <x v="1825"/>
    <n v="9753"/>
    <n v="9753"/>
    <n v="0"/>
    <x v="3"/>
    <x v="8"/>
  </r>
  <r>
    <x v="3"/>
    <x v="14"/>
    <x v="0"/>
    <x v="1875"/>
    <x v="0"/>
    <x v="1826"/>
    <n v="697650"/>
    <n v="697649.19099999999"/>
    <n v="0.80900000000000005"/>
    <x v="3"/>
    <x v="259"/>
  </r>
  <r>
    <x v="3"/>
    <x v="14"/>
    <x v="0"/>
    <x v="1875"/>
    <x v="1"/>
    <x v="1826"/>
    <n v="69765"/>
    <n v="69764.918999999994"/>
    <n v="8.1000000000000003E-2"/>
    <x v="3"/>
    <x v="259"/>
  </r>
  <r>
    <x v="3"/>
    <x v="14"/>
    <x v="0"/>
    <x v="1876"/>
    <x v="0"/>
    <x v="1827"/>
    <n v="33738"/>
    <n v="33737.118000000002"/>
    <n v="0.88200000000000001"/>
    <x v="3"/>
    <x v="8"/>
  </r>
  <r>
    <x v="3"/>
    <x v="14"/>
    <x v="0"/>
    <x v="1876"/>
    <x v="1"/>
    <x v="1827"/>
    <n v="3374"/>
    <n v="3373.712"/>
    <n v="0.28800000000000003"/>
    <x v="3"/>
    <x v="8"/>
  </r>
  <r>
    <x v="3"/>
    <x v="14"/>
    <x v="0"/>
    <x v="1877"/>
    <x v="0"/>
    <x v="1828"/>
    <n v="94300"/>
    <n v="94298.951000000001"/>
    <n v="1.0490000000000002"/>
    <x v="3"/>
    <x v="6"/>
  </r>
  <r>
    <x v="3"/>
    <x v="14"/>
    <x v="0"/>
    <x v="1877"/>
    <x v="1"/>
    <x v="1828"/>
    <n v="9430"/>
    <n v="9429.8950000000004"/>
    <n v="0.10500000000000001"/>
    <x v="3"/>
    <x v="6"/>
  </r>
  <r>
    <x v="3"/>
    <x v="14"/>
    <x v="0"/>
    <x v="1878"/>
    <x v="0"/>
    <x v="1829"/>
    <n v="1000"/>
    <n v="0"/>
    <n v="1000"/>
    <x v="4"/>
    <x v="4"/>
  </r>
  <r>
    <x v="3"/>
    <x v="14"/>
    <x v="0"/>
    <x v="1878"/>
    <x v="1"/>
    <x v="1829"/>
    <n v="100"/>
    <n v="0"/>
    <n v="100"/>
    <x v="4"/>
    <x v="4"/>
  </r>
  <r>
    <x v="3"/>
    <x v="14"/>
    <x v="0"/>
    <x v="1879"/>
    <x v="0"/>
    <x v="1830"/>
    <n v="74918"/>
    <n v="74870.078999999998"/>
    <n v="47.920999999999999"/>
    <x v="4"/>
    <x v="443"/>
  </r>
  <r>
    <x v="3"/>
    <x v="14"/>
    <x v="0"/>
    <x v="1879"/>
    <x v="1"/>
    <x v="1830"/>
    <n v="7492"/>
    <n v="7487.0080000000007"/>
    <n v="4.992"/>
    <x v="4"/>
    <x v="443"/>
  </r>
  <r>
    <x v="3"/>
    <x v="14"/>
    <x v="0"/>
    <x v="1880"/>
    <x v="0"/>
    <x v="1831"/>
    <n v="3736"/>
    <n v="0"/>
    <n v="3736"/>
    <x v="5"/>
    <x v="632"/>
  </r>
  <r>
    <x v="3"/>
    <x v="14"/>
    <x v="0"/>
    <x v="1880"/>
    <x v="1"/>
    <x v="1831"/>
    <n v="542"/>
    <n v="0"/>
    <n v="542"/>
    <x v="5"/>
    <x v="632"/>
  </r>
  <r>
    <x v="3"/>
    <x v="14"/>
    <x v="0"/>
    <x v="1881"/>
    <x v="0"/>
    <x v="1832"/>
    <n v="55973"/>
    <n v="0"/>
    <n v="55973"/>
    <x v="3"/>
    <x v="3"/>
  </r>
  <r>
    <x v="3"/>
    <x v="14"/>
    <x v="0"/>
    <x v="1881"/>
    <x v="1"/>
    <x v="1832"/>
    <n v="8116"/>
    <n v="0"/>
    <n v="8116"/>
    <x v="3"/>
    <x v="3"/>
  </r>
  <r>
    <x v="3"/>
    <x v="14"/>
    <x v="0"/>
    <x v="1882"/>
    <x v="0"/>
    <x v="1833"/>
    <n v="50820"/>
    <n v="0"/>
    <n v="50820"/>
    <x v="3"/>
    <x v="8"/>
  </r>
  <r>
    <x v="3"/>
    <x v="14"/>
    <x v="0"/>
    <x v="1882"/>
    <x v="1"/>
    <x v="1833"/>
    <n v="7369"/>
    <n v="0"/>
    <n v="7369"/>
    <x v="3"/>
    <x v="8"/>
  </r>
  <r>
    <x v="6"/>
    <x v="8"/>
    <x v="0"/>
    <x v="1883"/>
    <x v="1"/>
    <x v="1834"/>
    <n v="1"/>
    <n v="0"/>
    <n v="1"/>
    <x v="38"/>
    <x v="633"/>
  </r>
  <r>
    <x v="6"/>
    <x v="8"/>
    <x v="0"/>
    <x v="1883"/>
    <x v="3"/>
    <x v="1834"/>
    <n v="67"/>
    <n v="66.945999999999998"/>
    <n v="5.3999999999999999E-2"/>
    <x v="38"/>
    <x v="633"/>
  </r>
  <r>
    <x v="6"/>
    <x v="8"/>
    <x v="0"/>
    <x v="1884"/>
    <x v="4"/>
    <x v="1835"/>
    <n v="1047"/>
    <n v="0"/>
    <n v="1047"/>
    <x v="80"/>
    <x v="634"/>
  </r>
  <r>
    <x v="6"/>
    <x v="8"/>
    <x v="0"/>
    <x v="1884"/>
    <x v="0"/>
    <x v="1835"/>
    <n v="1296059"/>
    <n v="1295024.6680000001"/>
    <n v="1034.3320000000001"/>
    <x v="80"/>
    <x v="634"/>
  </r>
  <r>
    <x v="6"/>
    <x v="8"/>
    <x v="0"/>
    <x v="1884"/>
    <x v="1"/>
    <x v="1835"/>
    <n v="125566"/>
    <n v="124230.6"/>
    <n v="1335.4"/>
    <x v="80"/>
    <x v="634"/>
  </r>
  <r>
    <x v="6"/>
    <x v="8"/>
    <x v="0"/>
    <x v="1884"/>
    <x v="3"/>
    <x v="1835"/>
    <n v="174"/>
    <n v="126.01400000000001"/>
    <n v="47.986000000000004"/>
    <x v="80"/>
    <x v="634"/>
  </r>
  <r>
    <x v="6"/>
    <x v="8"/>
    <x v="0"/>
    <x v="1885"/>
    <x v="4"/>
    <x v="1836"/>
    <n v="4382"/>
    <n v="1606.6380000000001"/>
    <n v="2775.3620000000001"/>
    <x v="80"/>
    <x v="634"/>
  </r>
  <r>
    <x v="6"/>
    <x v="8"/>
    <x v="0"/>
    <x v="1885"/>
    <x v="0"/>
    <x v="1836"/>
    <n v="3105243"/>
    <n v="3105231.199"/>
    <n v="11.801"/>
    <x v="80"/>
    <x v="634"/>
  </r>
  <r>
    <x v="6"/>
    <x v="8"/>
    <x v="0"/>
    <x v="1885"/>
    <x v="1"/>
    <x v="1836"/>
    <n v="2000"/>
    <n v="0"/>
    <n v="2000"/>
    <x v="80"/>
    <x v="634"/>
  </r>
  <r>
    <x v="6"/>
    <x v="8"/>
    <x v="0"/>
    <x v="1885"/>
    <x v="3"/>
    <x v="1836"/>
    <n v="650"/>
    <n v="214.524"/>
    <n v="435.476"/>
    <x v="80"/>
    <x v="634"/>
  </r>
  <r>
    <x v="6"/>
    <x v="8"/>
    <x v="1"/>
    <x v="1886"/>
    <x v="1"/>
    <x v="1837"/>
    <n v="1000"/>
    <n v="0"/>
    <n v="1000"/>
    <x v="13"/>
    <x v="184"/>
  </r>
  <r>
    <x v="6"/>
    <x v="8"/>
    <x v="1"/>
    <x v="1886"/>
    <x v="3"/>
    <x v="1837"/>
    <n v="300"/>
    <n v="70.884"/>
    <n v="229.11600000000001"/>
    <x v="13"/>
    <x v="184"/>
  </r>
  <r>
    <x v="6"/>
    <x v="11"/>
    <x v="0"/>
    <x v="1887"/>
    <x v="0"/>
    <x v="1368"/>
    <n v="3"/>
    <n v="0"/>
    <n v="3"/>
    <x v="13"/>
    <x v="158"/>
  </r>
  <r>
    <x v="6"/>
    <x v="11"/>
    <x v="0"/>
    <x v="1887"/>
    <x v="1"/>
    <x v="1368"/>
    <n v="28690"/>
    <n v="28690"/>
    <n v="0"/>
    <x v="13"/>
    <x v="158"/>
  </r>
  <r>
    <x v="6"/>
    <x v="11"/>
    <x v="0"/>
    <x v="1887"/>
    <x v="3"/>
    <x v="1368"/>
    <n v="487"/>
    <n v="480.22500000000002"/>
    <n v="6.7750000000000004"/>
    <x v="13"/>
    <x v="158"/>
  </r>
  <r>
    <x v="6"/>
    <x v="11"/>
    <x v="0"/>
    <x v="1888"/>
    <x v="0"/>
    <x v="1367"/>
    <n v="10"/>
    <n v="0"/>
    <n v="10"/>
    <x v="14"/>
    <x v="536"/>
  </r>
  <r>
    <x v="6"/>
    <x v="11"/>
    <x v="0"/>
    <x v="1888"/>
    <x v="1"/>
    <x v="1367"/>
    <n v="10"/>
    <n v="0"/>
    <n v="10"/>
    <x v="14"/>
    <x v="536"/>
  </r>
  <r>
    <x v="6"/>
    <x v="11"/>
    <x v="0"/>
    <x v="1888"/>
    <x v="3"/>
    <x v="1367"/>
    <n v="200"/>
    <n v="0"/>
    <n v="200"/>
    <x v="14"/>
    <x v="536"/>
  </r>
  <r>
    <x v="6"/>
    <x v="11"/>
    <x v="0"/>
    <x v="1889"/>
    <x v="4"/>
    <x v="1838"/>
    <n v="0"/>
    <n v="0"/>
    <n v="0"/>
    <x v="14"/>
    <x v="635"/>
  </r>
  <r>
    <x v="6"/>
    <x v="11"/>
    <x v="0"/>
    <x v="1889"/>
    <x v="0"/>
    <x v="1838"/>
    <n v="3933273"/>
    <n v="3933272.7489999998"/>
    <n v="0.251"/>
    <x v="14"/>
    <x v="635"/>
  </r>
  <r>
    <x v="6"/>
    <x v="11"/>
    <x v="0"/>
    <x v="1889"/>
    <x v="1"/>
    <x v="1838"/>
    <n v="137480"/>
    <n v="137361.973"/>
    <n v="118.027"/>
    <x v="14"/>
    <x v="635"/>
  </r>
  <r>
    <x v="6"/>
    <x v="11"/>
    <x v="0"/>
    <x v="1889"/>
    <x v="3"/>
    <x v="1838"/>
    <n v="437"/>
    <n v="436.74299999999999"/>
    <n v="0.25700000000000001"/>
    <x v="14"/>
    <x v="635"/>
  </r>
  <r>
    <x v="6"/>
    <x v="11"/>
    <x v="0"/>
    <x v="1890"/>
    <x v="4"/>
    <x v="1839"/>
    <n v="0"/>
    <n v="0"/>
    <n v="0"/>
    <x v="72"/>
    <x v="636"/>
  </r>
  <r>
    <x v="6"/>
    <x v="11"/>
    <x v="0"/>
    <x v="1890"/>
    <x v="0"/>
    <x v="1839"/>
    <n v="1738803"/>
    <n v="1738790.9569999999"/>
    <n v="12.043000000000001"/>
    <x v="72"/>
    <x v="636"/>
  </r>
  <r>
    <x v="6"/>
    <x v="11"/>
    <x v="0"/>
    <x v="1890"/>
    <x v="3"/>
    <x v="1839"/>
    <n v="537"/>
    <n v="529.03300000000002"/>
    <n v="7.9670000000000005"/>
    <x v="72"/>
    <x v="636"/>
  </r>
  <r>
    <x v="6"/>
    <x v="11"/>
    <x v="0"/>
    <x v="1891"/>
    <x v="4"/>
    <x v="1840"/>
    <n v="0"/>
    <n v="0"/>
    <n v="0"/>
    <x v="80"/>
    <x v="637"/>
  </r>
  <r>
    <x v="6"/>
    <x v="11"/>
    <x v="0"/>
    <x v="1891"/>
    <x v="0"/>
    <x v="1840"/>
    <n v="3362773"/>
    <n v="3362766.6310000001"/>
    <n v="6.3690000000000007"/>
    <x v="80"/>
    <x v="637"/>
  </r>
  <r>
    <x v="6"/>
    <x v="11"/>
    <x v="0"/>
    <x v="1891"/>
    <x v="1"/>
    <x v="1840"/>
    <n v="120610"/>
    <n v="120555.428"/>
    <n v="54.572000000000003"/>
    <x v="80"/>
    <x v="637"/>
  </r>
  <r>
    <x v="6"/>
    <x v="11"/>
    <x v="0"/>
    <x v="1891"/>
    <x v="3"/>
    <x v="1840"/>
    <n v="737"/>
    <n v="729.28500000000008"/>
    <n v="7.7150000000000007"/>
    <x v="80"/>
    <x v="637"/>
  </r>
  <r>
    <x v="6"/>
    <x v="11"/>
    <x v="0"/>
    <x v="1892"/>
    <x v="4"/>
    <x v="1841"/>
    <n v="2500"/>
    <n v="2479.9580000000001"/>
    <n v="20.042000000000002"/>
    <x v="14"/>
    <x v="638"/>
  </r>
  <r>
    <x v="6"/>
    <x v="11"/>
    <x v="0"/>
    <x v="1892"/>
    <x v="0"/>
    <x v="1841"/>
    <n v="6255730"/>
    <n v="6255729.4780000001"/>
    <n v="0.52200000000000002"/>
    <x v="14"/>
    <x v="638"/>
  </r>
  <r>
    <x v="6"/>
    <x v="11"/>
    <x v="0"/>
    <x v="1892"/>
    <x v="1"/>
    <x v="1841"/>
    <n v="194980"/>
    <n v="194977.136"/>
    <n v="2.8640000000000003"/>
    <x v="14"/>
    <x v="638"/>
  </r>
  <r>
    <x v="6"/>
    <x v="11"/>
    <x v="0"/>
    <x v="1892"/>
    <x v="3"/>
    <x v="1841"/>
    <n v="2500"/>
    <n v="2414.42"/>
    <n v="85.58"/>
    <x v="14"/>
    <x v="638"/>
  </r>
  <r>
    <x v="6"/>
    <x v="11"/>
    <x v="0"/>
    <x v="1893"/>
    <x v="4"/>
    <x v="1842"/>
    <n v="6000"/>
    <n v="5132.415"/>
    <n v="867.58500000000004"/>
    <x v="6"/>
    <x v="15"/>
  </r>
  <r>
    <x v="6"/>
    <x v="11"/>
    <x v="0"/>
    <x v="1893"/>
    <x v="0"/>
    <x v="1842"/>
    <n v="10604700"/>
    <n v="10604549.499"/>
    <n v="150.501"/>
    <x v="6"/>
    <x v="15"/>
  </r>
  <r>
    <x v="6"/>
    <x v="11"/>
    <x v="0"/>
    <x v="1893"/>
    <x v="1"/>
    <x v="1842"/>
    <n v="854975"/>
    <n v="854974.88399999996"/>
    <n v="0.11600000000000001"/>
    <x v="6"/>
    <x v="15"/>
  </r>
  <r>
    <x v="6"/>
    <x v="11"/>
    <x v="0"/>
    <x v="1893"/>
    <x v="3"/>
    <x v="1842"/>
    <n v="5500"/>
    <n v="5499.9990000000007"/>
    <n v="1E-3"/>
    <x v="6"/>
    <x v="15"/>
  </r>
  <r>
    <x v="6"/>
    <x v="11"/>
    <x v="0"/>
    <x v="1894"/>
    <x v="0"/>
    <x v="1843"/>
    <n v="0"/>
    <n v="0"/>
    <n v="0"/>
    <x v="6"/>
    <x v="15"/>
  </r>
  <r>
    <x v="6"/>
    <x v="11"/>
    <x v="0"/>
    <x v="1895"/>
    <x v="0"/>
    <x v="1438"/>
    <n v="10"/>
    <n v="0"/>
    <n v="10"/>
    <x v="14"/>
    <x v="552"/>
  </r>
  <r>
    <x v="6"/>
    <x v="11"/>
    <x v="0"/>
    <x v="1895"/>
    <x v="2"/>
    <x v="1438"/>
    <n v="55008"/>
    <n v="0"/>
    <n v="55008"/>
    <x v="14"/>
    <x v="552"/>
  </r>
  <r>
    <x v="6"/>
    <x v="11"/>
    <x v="0"/>
    <x v="1895"/>
    <x v="1"/>
    <x v="1438"/>
    <n v="10"/>
    <n v="0"/>
    <n v="10"/>
    <x v="14"/>
    <x v="552"/>
  </r>
  <r>
    <x v="6"/>
    <x v="11"/>
    <x v="0"/>
    <x v="1896"/>
    <x v="0"/>
    <x v="1844"/>
    <n v="80800"/>
    <n v="45675.131000000001"/>
    <n v="35124.868999999999"/>
    <x v="6"/>
    <x v="15"/>
  </r>
  <r>
    <x v="6"/>
    <x v="11"/>
    <x v="0"/>
    <x v="1897"/>
    <x v="0"/>
    <x v="1361"/>
    <n v="2015000"/>
    <n v="0"/>
    <n v="2015000"/>
    <x v="81"/>
    <x v="639"/>
  </r>
  <r>
    <x v="6"/>
    <x v="11"/>
    <x v="0"/>
    <x v="1898"/>
    <x v="4"/>
    <x v="1363"/>
    <n v="0"/>
    <n v="0"/>
    <n v="0"/>
    <x v="6"/>
    <x v="15"/>
  </r>
  <r>
    <x v="6"/>
    <x v="11"/>
    <x v="0"/>
    <x v="1898"/>
    <x v="0"/>
    <x v="1363"/>
    <n v="7583743"/>
    <n v="7583742.9879999999"/>
    <n v="1.2E-2"/>
    <x v="6"/>
    <x v="15"/>
  </r>
  <r>
    <x v="6"/>
    <x v="11"/>
    <x v="0"/>
    <x v="1898"/>
    <x v="1"/>
    <x v="1363"/>
    <n v="183610"/>
    <n v="183605.67499999999"/>
    <n v="4.3250000000000002"/>
    <x v="6"/>
    <x v="15"/>
  </r>
  <r>
    <x v="6"/>
    <x v="11"/>
    <x v="0"/>
    <x v="1898"/>
    <x v="3"/>
    <x v="1363"/>
    <n v="617"/>
    <n v="613.42100000000005"/>
    <n v="3.5790000000000002"/>
    <x v="6"/>
    <x v="15"/>
  </r>
  <r>
    <x v="6"/>
    <x v="1"/>
    <x v="0"/>
    <x v="1898"/>
    <x v="0"/>
    <x v="1363"/>
    <n v="-3949000"/>
    <n v="0"/>
    <n v="-3949000"/>
    <x v="6"/>
    <x v="15"/>
  </r>
  <r>
    <x v="6"/>
    <x v="1"/>
    <x v="0"/>
    <x v="1898"/>
    <x v="1"/>
    <x v="1363"/>
    <n v="-70000"/>
    <n v="0"/>
    <n v="-70000"/>
    <x v="6"/>
    <x v="15"/>
  </r>
  <r>
    <x v="6"/>
    <x v="11"/>
    <x v="0"/>
    <x v="1899"/>
    <x v="4"/>
    <x v="1845"/>
    <n v="200"/>
    <n v="121.715"/>
    <n v="78.285000000000011"/>
    <x v="6"/>
    <x v="15"/>
  </r>
  <r>
    <x v="6"/>
    <x v="11"/>
    <x v="0"/>
    <x v="1899"/>
    <x v="0"/>
    <x v="1845"/>
    <n v="146960"/>
    <n v="146946.85800000001"/>
    <n v="13.142000000000001"/>
    <x v="6"/>
    <x v="15"/>
  </r>
  <r>
    <x v="6"/>
    <x v="11"/>
    <x v="0"/>
    <x v="1899"/>
    <x v="1"/>
    <x v="1845"/>
    <n v="10"/>
    <n v="0"/>
    <n v="10"/>
    <x v="6"/>
    <x v="15"/>
  </r>
  <r>
    <x v="6"/>
    <x v="11"/>
    <x v="0"/>
    <x v="1899"/>
    <x v="3"/>
    <x v="1845"/>
    <n v="1500"/>
    <n v="500"/>
    <n v="1000"/>
    <x v="6"/>
    <x v="15"/>
  </r>
  <r>
    <x v="6"/>
    <x v="11"/>
    <x v="0"/>
    <x v="1900"/>
    <x v="0"/>
    <x v="1846"/>
    <n v="1010"/>
    <n v="0"/>
    <n v="1010"/>
    <x v="6"/>
    <x v="15"/>
  </r>
  <r>
    <x v="6"/>
    <x v="11"/>
    <x v="0"/>
    <x v="1900"/>
    <x v="1"/>
    <x v="1846"/>
    <n v="1000"/>
    <n v="0"/>
    <n v="1000"/>
    <x v="6"/>
    <x v="15"/>
  </r>
  <r>
    <x v="6"/>
    <x v="12"/>
    <x v="0"/>
    <x v="1901"/>
    <x v="0"/>
    <x v="1847"/>
    <n v="20030"/>
    <n v="18895.345000000001"/>
    <n v="1134.655"/>
    <x v="72"/>
    <x v="640"/>
  </r>
  <r>
    <x v="6"/>
    <x v="12"/>
    <x v="0"/>
    <x v="1902"/>
    <x v="0"/>
    <x v="1848"/>
    <n v="20000"/>
    <n v="0"/>
    <n v="20000"/>
    <x v="38"/>
    <x v="157"/>
  </r>
  <r>
    <x v="6"/>
    <x v="13"/>
    <x v="0"/>
    <x v="1903"/>
    <x v="4"/>
    <x v="1849"/>
    <n v="1465"/>
    <n v="1456.7"/>
    <n v="8.3000000000000007"/>
    <x v="38"/>
    <x v="157"/>
  </r>
  <r>
    <x v="6"/>
    <x v="13"/>
    <x v="0"/>
    <x v="1903"/>
    <x v="0"/>
    <x v="1849"/>
    <n v="388337"/>
    <n v="388336.97499999998"/>
    <n v="2.5000000000000001E-2"/>
    <x v="38"/>
    <x v="157"/>
  </r>
  <r>
    <x v="6"/>
    <x v="13"/>
    <x v="0"/>
    <x v="1904"/>
    <x v="0"/>
    <x v="1850"/>
    <n v="6174718"/>
    <n v="6174717.6229999997"/>
    <n v="0.377"/>
    <x v="38"/>
    <x v="155"/>
  </r>
  <r>
    <x v="6"/>
    <x v="13"/>
    <x v="0"/>
    <x v="1904"/>
    <x v="1"/>
    <x v="1850"/>
    <n v="98277"/>
    <n v="98277"/>
    <n v="0"/>
    <x v="38"/>
    <x v="155"/>
  </r>
  <r>
    <x v="6"/>
    <x v="13"/>
    <x v="0"/>
    <x v="1904"/>
    <x v="3"/>
    <x v="1850"/>
    <n v="200"/>
    <n v="49.084000000000003"/>
    <n v="150.916"/>
    <x v="38"/>
    <x v="155"/>
  </r>
  <r>
    <x v="6"/>
    <x v="13"/>
    <x v="0"/>
    <x v="1905"/>
    <x v="0"/>
    <x v="1008"/>
    <n v="1175081"/>
    <n v="0"/>
    <n v="1175081"/>
    <x v="38"/>
    <x v="155"/>
  </r>
  <r>
    <x v="6"/>
    <x v="13"/>
    <x v="0"/>
    <x v="1905"/>
    <x v="1"/>
    <x v="1008"/>
    <n v="115816"/>
    <n v="0"/>
    <n v="115816"/>
    <x v="38"/>
    <x v="155"/>
  </r>
  <r>
    <x v="6"/>
    <x v="13"/>
    <x v="0"/>
    <x v="1905"/>
    <x v="3"/>
    <x v="1008"/>
    <n v="100"/>
    <n v="0"/>
    <n v="100"/>
    <x v="38"/>
    <x v="155"/>
  </r>
  <r>
    <x v="6"/>
    <x v="14"/>
    <x v="0"/>
    <x v="1906"/>
    <x v="0"/>
    <x v="1851"/>
    <n v="384984"/>
    <n v="372443.66700000002"/>
    <n v="12540.333000000001"/>
    <x v="14"/>
    <x v="641"/>
  </r>
  <r>
    <x v="6"/>
    <x v="14"/>
    <x v="0"/>
    <x v="1906"/>
    <x v="1"/>
    <x v="1851"/>
    <n v="45673"/>
    <n v="45673"/>
    <n v="0"/>
    <x v="14"/>
    <x v="641"/>
  </r>
  <r>
    <x v="6"/>
    <x v="14"/>
    <x v="0"/>
    <x v="1907"/>
    <x v="0"/>
    <x v="1852"/>
    <n v="87882"/>
    <n v="64290.404000000002"/>
    <n v="23591.596000000001"/>
    <x v="13"/>
    <x v="158"/>
  </r>
  <r>
    <x v="6"/>
    <x v="14"/>
    <x v="0"/>
    <x v="1907"/>
    <x v="1"/>
    <x v="1852"/>
    <n v="14866"/>
    <n v="14073.446"/>
    <n v="792.55400000000009"/>
    <x v="13"/>
    <x v="158"/>
  </r>
  <r>
    <x v="6"/>
    <x v="14"/>
    <x v="0"/>
    <x v="1908"/>
    <x v="0"/>
    <x v="1853"/>
    <n v="71624"/>
    <n v="44621.476999999999"/>
    <n v="27002.523000000001"/>
    <x v="13"/>
    <x v="182"/>
  </r>
  <r>
    <x v="6"/>
    <x v="14"/>
    <x v="0"/>
    <x v="1908"/>
    <x v="1"/>
    <x v="1853"/>
    <n v="7105"/>
    <n v="6470.1140000000005"/>
    <n v="634.88600000000008"/>
    <x v="13"/>
    <x v="182"/>
  </r>
  <r>
    <x v="6"/>
    <x v="14"/>
    <x v="0"/>
    <x v="1909"/>
    <x v="0"/>
    <x v="1854"/>
    <n v="101713"/>
    <n v="95845.527000000002"/>
    <n v="5867.473"/>
    <x v="14"/>
    <x v="642"/>
  </r>
  <r>
    <x v="6"/>
    <x v="14"/>
    <x v="0"/>
    <x v="1909"/>
    <x v="1"/>
    <x v="1854"/>
    <n v="14749"/>
    <n v="13897.601000000001"/>
    <n v="851.399"/>
    <x v="14"/>
    <x v="642"/>
  </r>
  <r>
    <x v="6"/>
    <x v="14"/>
    <x v="0"/>
    <x v="1910"/>
    <x v="0"/>
    <x v="1855"/>
    <n v="65100"/>
    <n v="65098.950000000004"/>
    <n v="1.05"/>
    <x v="14"/>
    <x v="282"/>
  </r>
  <r>
    <x v="6"/>
    <x v="14"/>
    <x v="0"/>
    <x v="1910"/>
    <x v="1"/>
    <x v="1855"/>
    <n v="7535"/>
    <n v="7234.1590000000006"/>
    <n v="300.84100000000001"/>
    <x v="14"/>
    <x v="282"/>
  </r>
  <r>
    <x v="6"/>
    <x v="14"/>
    <x v="0"/>
    <x v="1911"/>
    <x v="0"/>
    <x v="1856"/>
    <n v="68223"/>
    <n v="39246.932000000001"/>
    <n v="28976.067999999999"/>
    <x v="14"/>
    <x v="643"/>
  </r>
  <r>
    <x v="6"/>
    <x v="14"/>
    <x v="0"/>
    <x v="1911"/>
    <x v="1"/>
    <x v="1856"/>
    <n v="9893"/>
    <n v="5690.8060000000005"/>
    <n v="4202.1940000000004"/>
    <x v="14"/>
    <x v="643"/>
  </r>
  <r>
    <x v="6"/>
    <x v="14"/>
    <x v="0"/>
    <x v="1912"/>
    <x v="0"/>
    <x v="1857"/>
    <n v="58525"/>
    <n v="49331.987000000001"/>
    <n v="9193.0130000000008"/>
    <x v="14"/>
    <x v="643"/>
  </r>
  <r>
    <x v="6"/>
    <x v="14"/>
    <x v="0"/>
    <x v="1912"/>
    <x v="1"/>
    <x v="1857"/>
    <n v="8487"/>
    <n v="7153.1370000000006"/>
    <n v="1333.8630000000001"/>
    <x v="14"/>
    <x v="643"/>
  </r>
  <r>
    <x v="6"/>
    <x v="14"/>
    <x v="0"/>
    <x v="1913"/>
    <x v="0"/>
    <x v="1858"/>
    <n v="111553"/>
    <n v="58150.124000000003"/>
    <n v="53402.876000000004"/>
    <x v="13"/>
    <x v="182"/>
  </r>
  <r>
    <x v="6"/>
    <x v="14"/>
    <x v="0"/>
    <x v="1913"/>
    <x v="1"/>
    <x v="1858"/>
    <n v="10150"/>
    <n v="10137.285"/>
    <n v="12.715"/>
    <x v="13"/>
    <x v="182"/>
  </r>
  <r>
    <x v="6"/>
    <x v="14"/>
    <x v="0"/>
    <x v="1914"/>
    <x v="0"/>
    <x v="1859"/>
    <n v="1000"/>
    <n v="0"/>
    <n v="1000"/>
    <x v="13"/>
    <x v="182"/>
  </r>
  <r>
    <x v="6"/>
    <x v="14"/>
    <x v="0"/>
    <x v="1914"/>
    <x v="1"/>
    <x v="1859"/>
    <n v="145"/>
    <n v="0"/>
    <n v="145"/>
    <x v="13"/>
    <x v="182"/>
  </r>
  <r>
    <x v="6"/>
    <x v="14"/>
    <x v="0"/>
    <x v="1915"/>
    <x v="0"/>
    <x v="1860"/>
    <n v="74703"/>
    <n v="53626.381000000001"/>
    <n v="21076.618999999999"/>
    <x v="13"/>
    <x v="182"/>
  </r>
  <r>
    <x v="6"/>
    <x v="14"/>
    <x v="0"/>
    <x v="1915"/>
    <x v="1"/>
    <x v="1860"/>
    <n v="8410"/>
    <n v="7775.8250000000007"/>
    <n v="634.17500000000007"/>
    <x v="13"/>
    <x v="182"/>
  </r>
  <r>
    <x v="6"/>
    <x v="14"/>
    <x v="0"/>
    <x v="1916"/>
    <x v="0"/>
    <x v="1861"/>
    <n v="0"/>
    <n v="0"/>
    <n v="0"/>
    <x v="6"/>
    <x v="15"/>
  </r>
  <r>
    <x v="6"/>
    <x v="14"/>
    <x v="0"/>
    <x v="1916"/>
    <x v="1"/>
    <x v="1861"/>
    <n v="487279"/>
    <n v="446032.35499999998"/>
    <n v="41246.644999999997"/>
    <x v="6"/>
    <x v="15"/>
  </r>
  <r>
    <x v="6"/>
    <x v="14"/>
    <x v="0"/>
    <x v="1917"/>
    <x v="0"/>
    <x v="1862"/>
    <n v="85472"/>
    <n v="75607.290999999997"/>
    <n v="9864.7090000000007"/>
    <x v="38"/>
    <x v="644"/>
  </r>
  <r>
    <x v="6"/>
    <x v="14"/>
    <x v="0"/>
    <x v="1917"/>
    <x v="1"/>
    <x v="1862"/>
    <n v="12394"/>
    <n v="10963.057000000001"/>
    <n v="1430.943"/>
    <x v="38"/>
    <x v="644"/>
  </r>
  <r>
    <x v="6"/>
    <x v="14"/>
    <x v="0"/>
    <x v="1918"/>
    <x v="0"/>
    <x v="1863"/>
    <n v="0"/>
    <n v="0"/>
    <n v="0"/>
    <x v="13"/>
    <x v="153"/>
  </r>
  <r>
    <x v="6"/>
    <x v="14"/>
    <x v="0"/>
    <x v="1918"/>
    <x v="1"/>
    <x v="1863"/>
    <n v="0"/>
    <n v="0"/>
    <n v="0"/>
    <x v="13"/>
    <x v="153"/>
  </r>
  <r>
    <x v="6"/>
    <x v="14"/>
    <x v="0"/>
    <x v="1919"/>
    <x v="0"/>
    <x v="1864"/>
    <n v="1000"/>
    <n v="0"/>
    <n v="1000"/>
    <x v="13"/>
    <x v="182"/>
  </r>
  <r>
    <x v="6"/>
    <x v="14"/>
    <x v="0"/>
    <x v="1919"/>
    <x v="1"/>
    <x v="1864"/>
    <n v="145"/>
    <n v="0"/>
    <n v="145"/>
    <x v="13"/>
    <x v="182"/>
  </r>
  <r>
    <x v="6"/>
    <x v="14"/>
    <x v="0"/>
    <x v="1920"/>
    <x v="0"/>
    <x v="1865"/>
    <n v="187714"/>
    <n v="134010.87899999999"/>
    <n v="53703.120999999999"/>
    <x v="6"/>
    <x v="15"/>
  </r>
  <r>
    <x v="6"/>
    <x v="14"/>
    <x v="0"/>
    <x v="1920"/>
    <x v="1"/>
    <x v="1865"/>
    <n v="27219"/>
    <n v="19431.577000000001"/>
    <n v="7787.4230000000007"/>
    <x v="6"/>
    <x v="15"/>
  </r>
  <r>
    <x v="6"/>
    <x v="15"/>
    <x v="0"/>
    <x v="1921"/>
    <x v="1"/>
    <x v="1866"/>
    <n v="273574"/>
    <n v="273573.81199999998"/>
    <n v="0.188"/>
    <x v="38"/>
    <x v="155"/>
  </r>
  <r>
    <x v="6"/>
    <x v="15"/>
    <x v="0"/>
    <x v="1921"/>
    <x v="3"/>
    <x v="1866"/>
    <n v="200"/>
    <n v="23.52"/>
    <n v="176.48"/>
    <x v="38"/>
    <x v="155"/>
  </r>
  <r>
    <x v="6"/>
    <x v="15"/>
    <x v="0"/>
    <x v="1922"/>
    <x v="1"/>
    <x v="1867"/>
    <n v="411021"/>
    <n v="411021"/>
    <n v="0"/>
    <x v="38"/>
    <x v="71"/>
  </r>
  <r>
    <x v="6"/>
    <x v="15"/>
    <x v="0"/>
    <x v="1922"/>
    <x v="3"/>
    <x v="1867"/>
    <n v="250"/>
    <n v="39.379000000000005"/>
    <n v="210.62100000000001"/>
    <x v="38"/>
    <x v="71"/>
  </r>
  <r>
    <x v="6"/>
    <x v="15"/>
    <x v="0"/>
    <x v="1923"/>
    <x v="1"/>
    <x v="1868"/>
    <n v="236250"/>
    <n v="236250"/>
    <n v="0"/>
    <x v="72"/>
    <x v="387"/>
  </r>
  <r>
    <x v="6"/>
    <x v="15"/>
    <x v="0"/>
    <x v="1924"/>
    <x v="1"/>
    <x v="1869"/>
    <n v="504756"/>
    <n v="504281.54700000002"/>
    <n v="474.45300000000003"/>
    <x v="72"/>
    <x v="387"/>
  </r>
  <r>
    <x v="6"/>
    <x v="15"/>
    <x v="0"/>
    <x v="1924"/>
    <x v="3"/>
    <x v="1869"/>
    <n v="350"/>
    <n v="39.380000000000003"/>
    <n v="310.62"/>
    <x v="72"/>
    <x v="387"/>
  </r>
  <r>
    <x v="6"/>
    <x v="15"/>
    <x v="0"/>
    <x v="1925"/>
    <x v="4"/>
    <x v="1870"/>
    <n v="2000"/>
    <n v="1329.825"/>
    <n v="670.17500000000007"/>
    <x v="72"/>
    <x v="645"/>
  </r>
  <r>
    <x v="6"/>
    <x v="15"/>
    <x v="0"/>
    <x v="1925"/>
    <x v="2"/>
    <x v="1870"/>
    <n v="2038984"/>
    <n v="1946561.15"/>
    <n v="92422.85"/>
    <x v="72"/>
    <x v="645"/>
  </r>
  <r>
    <x v="6"/>
    <x v="15"/>
    <x v="0"/>
    <x v="1926"/>
    <x v="4"/>
    <x v="1871"/>
    <n v="500"/>
    <n v="0"/>
    <n v="500"/>
    <x v="38"/>
    <x v="70"/>
  </r>
  <r>
    <x v="6"/>
    <x v="15"/>
    <x v="0"/>
    <x v="1927"/>
    <x v="4"/>
    <x v="1872"/>
    <n v="800"/>
    <n v="0"/>
    <n v="800"/>
    <x v="6"/>
    <x v="15"/>
  </r>
  <r>
    <x v="6"/>
    <x v="15"/>
    <x v="0"/>
    <x v="1927"/>
    <x v="2"/>
    <x v="1872"/>
    <n v="997684"/>
    <n v="997683.88300000003"/>
    <n v="0.11700000000000001"/>
    <x v="6"/>
    <x v="15"/>
  </r>
  <r>
    <x v="6"/>
    <x v="15"/>
    <x v="0"/>
    <x v="1928"/>
    <x v="0"/>
    <x v="1873"/>
    <n v="80121"/>
    <n v="80068.476999999999"/>
    <n v="52.523000000000003"/>
    <x v="72"/>
    <x v="387"/>
  </r>
  <r>
    <x v="6"/>
    <x v="15"/>
    <x v="0"/>
    <x v="1929"/>
    <x v="0"/>
    <x v="1874"/>
    <n v="3725642"/>
    <n v="3720617.8670000001"/>
    <n v="5024.1329999999998"/>
    <x v="72"/>
    <x v="387"/>
  </r>
  <r>
    <x v="6"/>
    <x v="15"/>
    <x v="0"/>
    <x v="1930"/>
    <x v="4"/>
    <x v="1875"/>
    <n v="1000"/>
    <n v="0"/>
    <n v="1000"/>
    <x v="6"/>
    <x v="15"/>
  </r>
  <r>
    <x v="6"/>
    <x v="15"/>
    <x v="0"/>
    <x v="1930"/>
    <x v="2"/>
    <x v="1875"/>
    <n v="309795"/>
    <n v="299667.74400000001"/>
    <n v="10127.255999999999"/>
    <x v="6"/>
    <x v="15"/>
  </r>
  <r>
    <x v="6"/>
    <x v="15"/>
    <x v="0"/>
    <x v="1931"/>
    <x v="1"/>
    <x v="1876"/>
    <n v="899155"/>
    <n v="855809.62899999996"/>
    <n v="43345.370999999999"/>
    <x v="38"/>
    <x v="646"/>
  </r>
  <r>
    <x v="6"/>
    <x v="15"/>
    <x v="0"/>
    <x v="1932"/>
    <x v="4"/>
    <x v="1877"/>
    <n v="9000"/>
    <n v="3044.6290000000004"/>
    <n v="5955.3710000000001"/>
    <x v="38"/>
    <x v="646"/>
  </r>
  <r>
    <x v="6"/>
    <x v="15"/>
    <x v="0"/>
    <x v="1932"/>
    <x v="2"/>
    <x v="1877"/>
    <n v="104485"/>
    <n v="104484.976"/>
    <n v="2.4E-2"/>
    <x v="38"/>
    <x v="646"/>
  </r>
  <r>
    <x v="6"/>
    <x v="15"/>
    <x v="0"/>
    <x v="1933"/>
    <x v="1"/>
    <x v="1878"/>
    <n v="500"/>
    <n v="0"/>
    <n v="500"/>
    <x v="81"/>
    <x v="647"/>
  </r>
  <r>
    <x v="6"/>
    <x v="15"/>
    <x v="0"/>
    <x v="1933"/>
    <x v="3"/>
    <x v="1878"/>
    <n v="700"/>
    <n v="90.573000000000008"/>
    <n v="609.42700000000002"/>
    <x v="81"/>
    <x v="647"/>
  </r>
  <r>
    <x v="9"/>
    <x v="17"/>
    <x v="0"/>
    <x v="1934"/>
    <x v="0"/>
    <x v="1879"/>
    <n v="222050"/>
    <n v="222049.429"/>
    <n v="0.57100000000000006"/>
    <x v="20"/>
    <x v="37"/>
  </r>
  <r>
    <x v="9"/>
    <x v="17"/>
    <x v="0"/>
    <x v="1934"/>
    <x v="3"/>
    <x v="1879"/>
    <n v="100"/>
    <n v="0"/>
    <n v="100"/>
    <x v="20"/>
    <x v="37"/>
  </r>
  <r>
    <x v="9"/>
    <x v="8"/>
    <x v="0"/>
    <x v="1935"/>
    <x v="0"/>
    <x v="1880"/>
    <n v="103760"/>
    <n v="103759.501"/>
    <n v="0.499"/>
    <x v="20"/>
    <x v="37"/>
  </r>
  <r>
    <x v="9"/>
    <x v="8"/>
    <x v="0"/>
    <x v="1935"/>
    <x v="3"/>
    <x v="1880"/>
    <n v="219"/>
    <n v="117.694"/>
    <n v="101.30600000000001"/>
    <x v="20"/>
    <x v="37"/>
  </r>
  <r>
    <x v="9"/>
    <x v="8"/>
    <x v="0"/>
    <x v="1936"/>
    <x v="0"/>
    <x v="1881"/>
    <n v="4705582"/>
    <n v="4680404.8289999999"/>
    <n v="25177.171000000002"/>
    <x v="20"/>
    <x v="37"/>
  </r>
  <r>
    <x v="9"/>
    <x v="8"/>
    <x v="0"/>
    <x v="1936"/>
    <x v="3"/>
    <x v="1881"/>
    <n v="378"/>
    <n v="377.15600000000001"/>
    <n v="0.84400000000000008"/>
    <x v="20"/>
    <x v="37"/>
  </r>
  <r>
    <x v="9"/>
    <x v="11"/>
    <x v="0"/>
    <x v="1937"/>
    <x v="4"/>
    <x v="1882"/>
    <n v="17310"/>
    <n v="438.17400000000004"/>
    <n v="16871.826000000001"/>
    <x v="6"/>
    <x v="15"/>
  </r>
  <r>
    <x v="9"/>
    <x v="11"/>
    <x v="0"/>
    <x v="1937"/>
    <x v="0"/>
    <x v="1882"/>
    <n v="20838951"/>
    <n v="20383104.752"/>
    <n v="455846.24800000002"/>
    <x v="6"/>
    <x v="15"/>
  </r>
  <r>
    <x v="9"/>
    <x v="11"/>
    <x v="0"/>
    <x v="1937"/>
    <x v="1"/>
    <x v="1882"/>
    <n v="745000"/>
    <n v="744990.57200000004"/>
    <n v="9.4280000000000008"/>
    <x v="6"/>
    <x v="15"/>
  </r>
  <r>
    <x v="9"/>
    <x v="11"/>
    <x v="0"/>
    <x v="1937"/>
    <x v="3"/>
    <x v="1882"/>
    <n v="1509"/>
    <n v="1216.77"/>
    <n v="292.23"/>
    <x v="6"/>
    <x v="15"/>
  </r>
  <r>
    <x v="9"/>
    <x v="11"/>
    <x v="0"/>
    <x v="1938"/>
    <x v="0"/>
    <x v="777"/>
    <n v="970000"/>
    <n v="0"/>
    <n v="970000"/>
    <x v="127"/>
    <x v="349"/>
  </r>
  <r>
    <x v="9"/>
    <x v="11"/>
    <x v="0"/>
    <x v="1939"/>
    <x v="4"/>
    <x v="929"/>
    <n v="0"/>
    <n v="0"/>
    <n v="0"/>
    <x v="23"/>
    <x v="296"/>
  </r>
  <r>
    <x v="9"/>
    <x v="11"/>
    <x v="0"/>
    <x v="1939"/>
    <x v="0"/>
    <x v="929"/>
    <n v="0"/>
    <n v="0"/>
    <n v="0"/>
    <x v="23"/>
    <x v="296"/>
  </r>
  <r>
    <x v="9"/>
    <x v="11"/>
    <x v="0"/>
    <x v="1939"/>
    <x v="3"/>
    <x v="929"/>
    <n v="0"/>
    <n v="0"/>
    <n v="0"/>
    <x v="23"/>
    <x v="296"/>
  </r>
  <r>
    <x v="9"/>
    <x v="11"/>
    <x v="0"/>
    <x v="1940"/>
    <x v="4"/>
    <x v="779"/>
    <n v="0"/>
    <n v="0"/>
    <n v="0"/>
    <x v="23"/>
    <x v="350"/>
  </r>
  <r>
    <x v="9"/>
    <x v="11"/>
    <x v="0"/>
    <x v="1940"/>
    <x v="0"/>
    <x v="779"/>
    <n v="0"/>
    <n v="0"/>
    <n v="0"/>
    <x v="23"/>
    <x v="350"/>
  </r>
  <r>
    <x v="9"/>
    <x v="11"/>
    <x v="0"/>
    <x v="1940"/>
    <x v="1"/>
    <x v="779"/>
    <n v="10"/>
    <n v="0"/>
    <n v="10"/>
    <x v="23"/>
    <x v="350"/>
  </r>
  <r>
    <x v="9"/>
    <x v="11"/>
    <x v="0"/>
    <x v="1940"/>
    <x v="3"/>
    <x v="779"/>
    <n v="200"/>
    <n v="0"/>
    <n v="200"/>
    <x v="23"/>
    <x v="350"/>
  </r>
  <r>
    <x v="9"/>
    <x v="11"/>
    <x v="0"/>
    <x v="1941"/>
    <x v="1"/>
    <x v="52"/>
    <n v="1"/>
    <n v="0"/>
    <n v="1"/>
    <x v="23"/>
    <x v="41"/>
  </r>
  <r>
    <x v="9"/>
    <x v="11"/>
    <x v="0"/>
    <x v="1942"/>
    <x v="0"/>
    <x v="773"/>
    <n v="10"/>
    <n v="0"/>
    <n v="10"/>
    <x v="19"/>
    <x v="294"/>
  </r>
  <r>
    <x v="9"/>
    <x v="11"/>
    <x v="0"/>
    <x v="1942"/>
    <x v="3"/>
    <x v="773"/>
    <n v="100"/>
    <n v="46.016000000000005"/>
    <n v="53.984000000000002"/>
    <x v="19"/>
    <x v="294"/>
  </r>
  <r>
    <x v="9"/>
    <x v="1"/>
    <x v="0"/>
    <x v="1942"/>
    <x v="0"/>
    <x v="773"/>
    <n v="0"/>
    <n v="0"/>
    <n v="0"/>
    <x v="19"/>
    <x v="294"/>
  </r>
  <r>
    <x v="9"/>
    <x v="1"/>
    <x v="0"/>
    <x v="1942"/>
    <x v="3"/>
    <x v="773"/>
    <n v="0"/>
    <n v="0"/>
    <n v="0"/>
    <x v="19"/>
    <x v="294"/>
  </r>
  <r>
    <x v="9"/>
    <x v="11"/>
    <x v="0"/>
    <x v="1943"/>
    <x v="1"/>
    <x v="1427"/>
    <n v="1000"/>
    <n v="0"/>
    <n v="1000"/>
    <x v="158"/>
    <x v="547"/>
  </r>
  <r>
    <x v="9"/>
    <x v="11"/>
    <x v="0"/>
    <x v="1944"/>
    <x v="0"/>
    <x v="1883"/>
    <n v="1000"/>
    <n v="0"/>
    <n v="1000"/>
    <x v="6"/>
    <x v="15"/>
  </r>
  <r>
    <x v="9"/>
    <x v="13"/>
    <x v="0"/>
    <x v="1945"/>
    <x v="0"/>
    <x v="1884"/>
    <n v="1373733"/>
    <n v="1373732.8389999999"/>
    <n v="0.161"/>
    <x v="20"/>
    <x v="395"/>
  </r>
  <r>
    <x v="9"/>
    <x v="13"/>
    <x v="0"/>
    <x v="1946"/>
    <x v="0"/>
    <x v="1885"/>
    <n v="2000000"/>
    <n v="1999622.87"/>
    <n v="377.13"/>
    <x v="20"/>
    <x v="395"/>
  </r>
  <r>
    <x v="9"/>
    <x v="13"/>
    <x v="0"/>
    <x v="1946"/>
    <x v="1"/>
    <x v="1885"/>
    <n v="210863"/>
    <n v="210339.30600000001"/>
    <n v="523.69400000000007"/>
    <x v="20"/>
    <x v="395"/>
  </r>
  <r>
    <x v="9"/>
    <x v="13"/>
    <x v="0"/>
    <x v="1946"/>
    <x v="3"/>
    <x v="1885"/>
    <n v="200"/>
    <n v="107.372"/>
    <n v="92.628"/>
    <x v="20"/>
    <x v="395"/>
  </r>
  <r>
    <x v="9"/>
    <x v="13"/>
    <x v="0"/>
    <x v="1947"/>
    <x v="0"/>
    <x v="1886"/>
    <n v="3038595"/>
    <n v="3038296.202"/>
    <n v="298.798"/>
    <x v="20"/>
    <x v="395"/>
  </r>
  <r>
    <x v="9"/>
    <x v="13"/>
    <x v="0"/>
    <x v="1947"/>
    <x v="1"/>
    <x v="1886"/>
    <n v="200000"/>
    <n v="199375.93"/>
    <n v="624.07000000000005"/>
    <x v="20"/>
    <x v="395"/>
  </r>
  <r>
    <x v="9"/>
    <x v="13"/>
    <x v="0"/>
    <x v="1947"/>
    <x v="3"/>
    <x v="1886"/>
    <n v="200"/>
    <n v="107.37100000000001"/>
    <n v="92.629000000000005"/>
    <x v="20"/>
    <x v="395"/>
  </r>
  <r>
    <x v="9"/>
    <x v="13"/>
    <x v="0"/>
    <x v="1948"/>
    <x v="0"/>
    <x v="1887"/>
    <n v="1334744"/>
    <n v="1334626.878"/>
    <n v="117.122"/>
    <x v="20"/>
    <x v="395"/>
  </r>
  <r>
    <x v="9"/>
    <x v="13"/>
    <x v="0"/>
    <x v="1948"/>
    <x v="1"/>
    <x v="1887"/>
    <n v="71996"/>
    <n v="71995.505999999994"/>
    <n v="0.49400000000000005"/>
    <x v="20"/>
    <x v="395"/>
  </r>
  <r>
    <x v="9"/>
    <x v="13"/>
    <x v="0"/>
    <x v="1948"/>
    <x v="3"/>
    <x v="1887"/>
    <n v="100"/>
    <n v="63.007000000000005"/>
    <n v="36.993000000000002"/>
    <x v="20"/>
    <x v="395"/>
  </r>
  <r>
    <x v="9"/>
    <x v="14"/>
    <x v="0"/>
    <x v="1949"/>
    <x v="0"/>
    <x v="1888"/>
    <n v="1781420"/>
    <n v="1781418.5120000001"/>
    <n v="1.488"/>
    <x v="19"/>
    <x v="298"/>
  </r>
  <r>
    <x v="9"/>
    <x v="14"/>
    <x v="0"/>
    <x v="1949"/>
    <x v="1"/>
    <x v="1888"/>
    <n v="258306"/>
    <n v="258305.68599999999"/>
    <n v="0.314"/>
    <x v="19"/>
    <x v="298"/>
  </r>
  <r>
    <x v="9"/>
    <x v="14"/>
    <x v="0"/>
    <x v="1950"/>
    <x v="0"/>
    <x v="1889"/>
    <n v="752000"/>
    <n v="735388.68200000003"/>
    <n v="16611.317999999999"/>
    <x v="22"/>
    <x v="39"/>
  </r>
  <r>
    <x v="9"/>
    <x v="14"/>
    <x v="0"/>
    <x v="1950"/>
    <x v="1"/>
    <x v="1889"/>
    <n v="97760"/>
    <n v="95600.528999999995"/>
    <n v="2159.471"/>
    <x v="22"/>
    <x v="39"/>
  </r>
  <r>
    <x v="9"/>
    <x v="14"/>
    <x v="0"/>
    <x v="1951"/>
    <x v="0"/>
    <x v="1890"/>
    <n v="1528823"/>
    <n v="1528740.635"/>
    <n v="82.365000000000009"/>
    <x v="21"/>
    <x v="38"/>
  </r>
  <r>
    <x v="9"/>
    <x v="14"/>
    <x v="0"/>
    <x v="1951"/>
    <x v="1"/>
    <x v="1890"/>
    <n v="221680"/>
    <n v="221667.39300000001"/>
    <n v="12.607000000000001"/>
    <x v="21"/>
    <x v="38"/>
  </r>
  <r>
    <x v="9"/>
    <x v="14"/>
    <x v="0"/>
    <x v="1952"/>
    <x v="0"/>
    <x v="1891"/>
    <n v="1000"/>
    <n v="0"/>
    <n v="1000"/>
    <x v="23"/>
    <x v="300"/>
  </r>
  <r>
    <x v="9"/>
    <x v="14"/>
    <x v="0"/>
    <x v="1952"/>
    <x v="1"/>
    <x v="1891"/>
    <n v="100"/>
    <n v="0"/>
    <n v="100"/>
    <x v="23"/>
    <x v="300"/>
  </r>
  <r>
    <x v="9"/>
    <x v="14"/>
    <x v="0"/>
    <x v="1953"/>
    <x v="0"/>
    <x v="1892"/>
    <n v="913257"/>
    <n v="759290.20700000005"/>
    <n v="153966.79300000001"/>
    <x v="6"/>
    <x v="15"/>
  </r>
  <r>
    <x v="9"/>
    <x v="14"/>
    <x v="0"/>
    <x v="1953"/>
    <x v="1"/>
    <x v="1892"/>
    <n v="61118"/>
    <n v="46970.061000000002"/>
    <n v="14147.939"/>
    <x v="6"/>
    <x v="15"/>
  </r>
  <r>
    <x v="9"/>
    <x v="14"/>
    <x v="0"/>
    <x v="1954"/>
    <x v="0"/>
    <x v="1893"/>
    <n v="10000"/>
    <n v="0"/>
    <n v="10000"/>
    <x v="23"/>
    <x v="297"/>
  </r>
  <r>
    <x v="9"/>
    <x v="14"/>
    <x v="0"/>
    <x v="1954"/>
    <x v="1"/>
    <x v="1893"/>
    <n v="1000"/>
    <n v="0"/>
    <n v="1000"/>
    <x v="23"/>
    <x v="297"/>
  </r>
  <r>
    <x v="9"/>
    <x v="14"/>
    <x v="0"/>
    <x v="1955"/>
    <x v="0"/>
    <x v="1894"/>
    <n v="50000"/>
    <n v="0"/>
    <n v="50000"/>
    <x v="19"/>
    <x v="36"/>
  </r>
  <r>
    <x v="9"/>
    <x v="14"/>
    <x v="0"/>
    <x v="1955"/>
    <x v="1"/>
    <x v="1894"/>
    <n v="5000"/>
    <n v="0"/>
    <n v="5000"/>
    <x v="19"/>
    <x v="36"/>
  </r>
  <r>
    <x v="9"/>
    <x v="14"/>
    <x v="0"/>
    <x v="1956"/>
    <x v="0"/>
    <x v="1895"/>
    <n v="1000"/>
    <n v="0"/>
    <n v="1000"/>
    <x v="19"/>
    <x v="298"/>
  </r>
  <r>
    <x v="9"/>
    <x v="14"/>
    <x v="0"/>
    <x v="1956"/>
    <x v="1"/>
    <x v="1895"/>
    <n v="100"/>
    <n v="0"/>
    <n v="100"/>
    <x v="19"/>
    <x v="298"/>
  </r>
  <r>
    <x v="9"/>
    <x v="14"/>
    <x v="0"/>
    <x v="1957"/>
    <x v="0"/>
    <x v="1896"/>
    <n v="50000"/>
    <n v="0"/>
    <n v="50000"/>
    <x v="21"/>
    <x v="299"/>
  </r>
  <r>
    <x v="9"/>
    <x v="14"/>
    <x v="0"/>
    <x v="1957"/>
    <x v="1"/>
    <x v="1896"/>
    <n v="5000"/>
    <n v="0"/>
    <n v="5000"/>
    <x v="21"/>
    <x v="299"/>
  </r>
  <r>
    <x v="9"/>
    <x v="15"/>
    <x v="0"/>
    <x v="1958"/>
    <x v="1"/>
    <x v="1897"/>
    <n v="178209"/>
    <n v="176839.29699999999"/>
    <n v="1369.703"/>
    <x v="20"/>
    <x v="37"/>
  </r>
  <r>
    <x v="9"/>
    <x v="15"/>
    <x v="0"/>
    <x v="1958"/>
    <x v="3"/>
    <x v="1897"/>
    <n v="250"/>
    <n v="0"/>
    <n v="250"/>
    <x v="20"/>
    <x v="37"/>
  </r>
  <r>
    <x v="9"/>
    <x v="15"/>
    <x v="0"/>
    <x v="1959"/>
    <x v="1"/>
    <x v="1898"/>
    <n v="393379"/>
    <n v="267922.06400000001"/>
    <n v="125456.936"/>
    <x v="20"/>
    <x v="648"/>
  </r>
  <r>
    <x v="9"/>
    <x v="15"/>
    <x v="0"/>
    <x v="1960"/>
    <x v="1"/>
    <x v="1899"/>
    <n v="417713"/>
    <n v="417713"/>
    <n v="0"/>
    <x v="20"/>
    <x v="649"/>
  </r>
  <r>
    <x v="9"/>
    <x v="15"/>
    <x v="0"/>
    <x v="1960"/>
    <x v="3"/>
    <x v="1899"/>
    <n v="250"/>
    <n v="32.212000000000003"/>
    <n v="217.78800000000001"/>
    <x v="20"/>
    <x v="649"/>
  </r>
  <r>
    <x v="9"/>
    <x v="15"/>
    <x v="0"/>
    <x v="1961"/>
    <x v="1"/>
    <x v="1900"/>
    <n v="2415952"/>
    <n v="2291328.301"/>
    <n v="124623.69899999999"/>
    <x v="20"/>
    <x v="395"/>
  </r>
  <r>
    <x v="9"/>
    <x v="15"/>
    <x v="0"/>
    <x v="1961"/>
    <x v="3"/>
    <x v="1900"/>
    <n v="500"/>
    <n v="78.759"/>
    <n v="421.24100000000004"/>
    <x v="20"/>
    <x v="395"/>
  </r>
  <r>
    <x v="9"/>
    <x v="15"/>
    <x v="0"/>
    <x v="1962"/>
    <x v="1"/>
    <x v="1901"/>
    <n v="406658"/>
    <n v="366569.5"/>
    <n v="40088.5"/>
    <x v="21"/>
    <x v="38"/>
  </r>
  <r>
    <x v="9"/>
    <x v="15"/>
    <x v="0"/>
    <x v="1963"/>
    <x v="1"/>
    <x v="1902"/>
    <n v="334600"/>
    <n v="322476.51400000002"/>
    <n v="12123.486000000001"/>
    <x v="20"/>
    <x v="406"/>
  </r>
  <r>
    <x v="9"/>
    <x v="15"/>
    <x v="0"/>
    <x v="1964"/>
    <x v="1"/>
    <x v="1903"/>
    <n v="705800"/>
    <n v="704960.24699999997"/>
    <n v="839.75300000000004"/>
    <x v="6"/>
    <x v="15"/>
  </r>
  <r>
    <x v="9"/>
    <x v="15"/>
    <x v="0"/>
    <x v="1964"/>
    <x v="3"/>
    <x v="1903"/>
    <n v="500"/>
    <n v="61.355000000000004"/>
    <n v="438.64500000000004"/>
    <x v="6"/>
    <x v="15"/>
  </r>
  <r>
    <x v="9"/>
    <x v="15"/>
    <x v="0"/>
    <x v="1965"/>
    <x v="1"/>
    <x v="1904"/>
    <n v="616847"/>
    <n v="615537.77899999998"/>
    <n v="1309.221"/>
    <x v="20"/>
    <x v="650"/>
  </r>
  <r>
    <x v="9"/>
    <x v="15"/>
    <x v="0"/>
    <x v="1966"/>
    <x v="1"/>
    <x v="1905"/>
    <n v="428207"/>
    <n v="428207"/>
    <n v="0"/>
    <x v="20"/>
    <x v="404"/>
  </r>
  <r>
    <x v="9"/>
    <x v="15"/>
    <x v="0"/>
    <x v="1966"/>
    <x v="3"/>
    <x v="1905"/>
    <n v="500"/>
    <n v="32.210999999999999"/>
    <n v="467.78900000000004"/>
    <x v="20"/>
    <x v="404"/>
  </r>
  <r>
    <x v="9"/>
    <x v="15"/>
    <x v="0"/>
    <x v="1967"/>
    <x v="1"/>
    <x v="1906"/>
    <n v="621408"/>
    <n v="601385.79700000002"/>
    <n v="20022.203000000001"/>
    <x v="20"/>
    <x v="395"/>
  </r>
  <r>
    <x v="9"/>
    <x v="15"/>
    <x v="0"/>
    <x v="1967"/>
    <x v="3"/>
    <x v="1906"/>
    <n v="700"/>
    <n v="78.759"/>
    <n v="621.24099999999999"/>
    <x v="20"/>
    <x v="395"/>
  </r>
  <r>
    <x v="9"/>
    <x v="15"/>
    <x v="0"/>
    <x v="1968"/>
    <x v="1"/>
    <x v="1907"/>
    <n v="178209"/>
    <n v="176839.29699999999"/>
    <n v="1369.703"/>
    <x v="20"/>
    <x v="37"/>
  </r>
  <r>
    <x v="9"/>
    <x v="15"/>
    <x v="0"/>
    <x v="1968"/>
    <x v="3"/>
    <x v="1907"/>
    <n v="250"/>
    <n v="0"/>
    <n v="250"/>
    <x v="20"/>
    <x v="37"/>
  </r>
  <r>
    <x v="9"/>
    <x v="15"/>
    <x v="0"/>
    <x v="1969"/>
    <x v="1"/>
    <x v="1908"/>
    <n v="405729"/>
    <n v="405729"/>
    <n v="0"/>
    <x v="146"/>
    <x v="651"/>
  </r>
  <r>
    <x v="9"/>
    <x v="15"/>
    <x v="0"/>
    <x v="1970"/>
    <x v="1"/>
    <x v="1909"/>
    <n v="0"/>
    <n v="0"/>
    <n v="0"/>
    <x v="20"/>
    <x v="652"/>
  </r>
  <r>
    <x v="9"/>
    <x v="15"/>
    <x v="0"/>
    <x v="1971"/>
    <x v="1"/>
    <x v="1910"/>
    <n v="520783"/>
    <n v="518261.38"/>
    <n v="2521.62"/>
    <x v="20"/>
    <x v="37"/>
  </r>
  <r>
    <x v="9"/>
    <x v="15"/>
    <x v="0"/>
    <x v="1971"/>
    <x v="3"/>
    <x v="1910"/>
    <n v="500"/>
    <n v="78.759"/>
    <n v="421.24100000000004"/>
    <x v="20"/>
    <x v="37"/>
  </r>
  <r>
    <x v="9"/>
    <x v="15"/>
    <x v="0"/>
    <x v="1972"/>
    <x v="0"/>
    <x v="1911"/>
    <n v="395557"/>
    <n v="395556.67700000003"/>
    <n v="0.32300000000000001"/>
    <x v="20"/>
    <x v="405"/>
  </r>
  <r>
    <x v="9"/>
    <x v="15"/>
    <x v="0"/>
    <x v="1973"/>
    <x v="0"/>
    <x v="1912"/>
    <n v="6297826"/>
    <n v="6267806.227"/>
    <n v="30019.773000000001"/>
    <x v="20"/>
    <x v="37"/>
  </r>
  <r>
    <x v="9"/>
    <x v="15"/>
    <x v="0"/>
    <x v="1974"/>
    <x v="0"/>
    <x v="1913"/>
    <n v="8818431"/>
    <n v="8818431"/>
    <n v="0"/>
    <x v="20"/>
    <x v="406"/>
  </r>
  <r>
    <x v="9"/>
    <x v="15"/>
    <x v="0"/>
    <x v="1975"/>
    <x v="1"/>
    <x v="1914"/>
    <n v="401460"/>
    <n v="369397.48200000002"/>
    <n v="32062.518"/>
    <x v="20"/>
    <x v="653"/>
  </r>
  <r>
    <x v="9"/>
    <x v="15"/>
    <x v="0"/>
    <x v="1975"/>
    <x v="3"/>
    <x v="1914"/>
    <n v="500"/>
    <n v="78.759"/>
    <n v="421.24100000000004"/>
    <x v="20"/>
    <x v="653"/>
  </r>
  <r>
    <x v="9"/>
    <x v="15"/>
    <x v="0"/>
    <x v="1976"/>
    <x v="1"/>
    <x v="1915"/>
    <n v="240593"/>
    <n v="226037.15100000001"/>
    <n v="14555.849"/>
    <x v="20"/>
    <x v="37"/>
  </r>
  <r>
    <x v="9"/>
    <x v="15"/>
    <x v="0"/>
    <x v="1977"/>
    <x v="0"/>
    <x v="1916"/>
    <n v="91500"/>
    <n v="91499.74"/>
    <n v="0.26"/>
    <x v="20"/>
    <x v="649"/>
  </r>
  <r>
    <x v="9"/>
    <x v="15"/>
    <x v="0"/>
    <x v="1978"/>
    <x v="0"/>
    <x v="1917"/>
    <n v="614642"/>
    <n v="614641.42000000004"/>
    <n v="0.57999999999999996"/>
    <x v="21"/>
    <x v="38"/>
  </r>
  <r>
    <x v="9"/>
    <x v="15"/>
    <x v="0"/>
    <x v="1979"/>
    <x v="0"/>
    <x v="1918"/>
    <n v="1705100"/>
    <n v="1705097.7050000001"/>
    <n v="2.2949999999999999"/>
    <x v="20"/>
    <x v="648"/>
  </r>
  <r>
    <x v="9"/>
    <x v="15"/>
    <x v="0"/>
    <x v="1980"/>
    <x v="1"/>
    <x v="1919"/>
    <n v="980340"/>
    <n v="933083.36699999997"/>
    <n v="47256.633000000002"/>
    <x v="20"/>
    <x v="654"/>
  </r>
  <r>
    <x v="9"/>
    <x v="15"/>
    <x v="0"/>
    <x v="1981"/>
    <x v="4"/>
    <x v="1920"/>
    <n v="700"/>
    <n v="252.89800000000002"/>
    <n v="447.10200000000003"/>
    <x v="20"/>
    <x v="395"/>
  </r>
  <r>
    <x v="9"/>
    <x v="15"/>
    <x v="0"/>
    <x v="1982"/>
    <x v="4"/>
    <x v="1921"/>
    <n v="500"/>
    <n v="0"/>
    <n v="500"/>
    <x v="21"/>
    <x v="38"/>
  </r>
  <r>
    <x v="9"/>
    <x v="15"/>
    <x v="0"/>
    <x v="1983"/>
    <x v="4"/>
    <x v="1922"/>
    <n v="2000"/>
    <n v="157.011"/>
    <n v="1842.989"/>
    <x v="20"/>
    <x v="15"/>
  </r>
  <r>
    <x v="9"/>
    <x v="15"/>
    <x v="0"/>
    <x v="1983"/>
    <x v="2"/>
    <x v="1922"/>
    <n v="733694"/>
    <n v="733693.45900000003"/>
    <n v="0.54100000000000004"/>
    <x v="20"/>
    <x v="15"/>
  </r>
  <r>
    <x v="9"/>
    <x v="15"/>
    <x v="0"/>
    <x v="1984"/>
    <x v="4"/>
    <x v="1923"/>
    <n v="700"/>
    <n v="0"/>
    <n v="700"/>
    <x v="20"/>
    <x v="15"/>
  </r>
  <r>
    <x v="9"/>
    <x v="15"/>
    <x v="0"/>
    <x v="1985"/>
    <x v="4"/>
    <x v="1924"/>
    <n v="700"/>
    <n v="0"/>
    <n v="700"/>
    <x v="20"/>
    <x v="15"/>
  </r>
  <r>
    <x v="9"/>
    <x v="15"/>
    <x v="0"/>
    <x v="1986"/>
    <x v="4"/>
    <x v="1925"/>
    <n v="500"/>
    <n v="0"/>
    <n v="500"/>
    <x v="20"/>
    <x v="15"/>
  </r>
  <r>
    <x v="9"/>
    <x v="15"/>
    <x v="0"/>
    <x v="1987"/>
    <x v="4"/>
    <x v="1926"/>
    <n v="10000"/>
    <n v="3696.7460000000001"/>
    <n v="6303.2539999999999"/>
    <x v="20"/>
    <x v="15"/>
  </r>
  <r>
    <x v="9"/>
    <x v="15"/>
    <x v="0"/>
    <x v="1987"/>
    <x v="2"/>
    <x v="1926"/>
    <n v="8031398"/>
    <n v="7920817.2479999997"/>
    <n v="110580.75199999999"/>
    <x v="20"/>
    <x v="15"/>
  </r>
  <r>
    <x v="9"/>
    <x v="15"/>
    <x v="0"/>
    <x v="1988"/>
    <x v="4"/>
    <x v="1927"/>
    <n v="500"/>
    <n v="0"/>
    <n v="500"/>
    <x v="20"/>
    <x v="15"/>
  </r>
  <r>
    <x v="9"/>
    <x v="15"/>
    <x v="0"/>
    <x v="1989"/>
    <x v="4"/>
    <x v="1928"/>
    <n v="500"/>
    <n v="0"/>
    <n v="500"/>
    <x v="20"/>
    <x v="655"/>
  </r>
  <r>
    <x v="9"/>
    <x v="15"/>
    <x v="0"/>
    <x v="1990"/>
    <x v="4"/>
    <x v="1929"/>
    <n v="500"/>
    <n v="0"/>
    <n v="500"/>
    <x v="20"/>
    <x v="648"/>
  </r>
  <r>
    <x v="9"/>
    <x v="15"/>
    <x v="0"/>
    <x v="1991"/>
    <x v="4"/>
    <x v="1930"/>
    <n v="500"/>
    <n v="0"/>
    <n v="500"/>
    <x v="20"/>
    <x v="15"/>
  </r>
  <r>
    <x v="15"/>
    <x v="0"/>
    <x v="0"/>
    <x v="1992"/>
    <x v="1"/>
    <x v="1931"/>
    <n v="1002002"/>
    <n v="919777.00300000003"/>
    <n v="82224.997000000003"/>
    <x v="6"/>
    <x v="15"/>
  </r>
  <r>
    <x v="15"/>
    <x v="8"/>
    <x v="1"/>
    <x v="1993"/>
    <x v="1"/>
    <x v="1932"/>
    <n v="30713"/>
    <n v="30712.5"/>
    <n v="0.5"/>
    <x v="50"/>
    <x v="90"/>
  </r>
  <r>
    <x v="15"/>
    <x v="8"/>
    <x v="1"/>
    <x v="1993"/>
    <x v="3"/>
    <x v="1932"/>
    <n v="100"/>
    <n v="100"/>
    <n v="0"/>
    <x v="50"/>
    <x v="90"/>
  </r>
  <r>
    <x v="15"/>
    <x v="8"/>
    <x v="1"/>
    <x v="1994"/>
    <x v="1"/>
    <x v="1933"/>
    <n v="1"/>
    <n v="0"/>
    <n v="1"/>
    <x v="50"/>
    <x v="90"/>
  </r>
  <r>
    <x v="15"/>
    <x v="8"/>
    <x v="1"/>
    <x v="1994"/>
    <x v="3"/>
    <x v="1933"/>
    <n v="164"/>
    <n v="100"/>
    <n v="64"/>
    <x v="50"/>
    <x v="90"/>
  </r>
  <r>
    <x v="15"/>
    <x v="8"/>
    <x v="1"/>
    <x v="1995"/>
    <x v="1"/>
    <x v="1934"/>
    <n v="1"/>
    <n v="0"/>
    <n v="1"/>
    <x v="50"/>
    <x v="90"/>
  </r>
  <r>
    <x v="15"/>
    <x v="8"/>
    <x v="1"/>
    <x v="1995"/>
    <x v="3"/>
    <x v="1934"/>
    <n v="164"/>
    <n v="63.007000000000005"/>
    <n v="100.99300000000001"/>
    <x v="50"/>
    <x v="90"/>
  </r>
  <r>
    <x v="15"/>
    <x v="8"/>
    <x v="1"/>
    <x v="1996"/>
    <x v="1"/>
    <x v="1935"/>
    <n v="1"/>
    <n v="0"/>
    <n v="1"/>
    <x v="50"/>
    <x v="372"/>
  </r>
  <r>
    <x v="15"/>
    <x v="8"/>
    <x v="1"/>
    <x v="1996"/>
    <x v="3"/>
    <x v="1935"/>
    <n v="152"/>
    <n v="88.424000000000007"/>
    <n v="63.576000000000001"/>
    <x v="50"/>
    <x v="372"/>
  </r>
  <r>
    <x v="15"/>
    <x v="8"/>
    <x v="1"/>
    <x v="1997"/>
    <x v="1"/>
    <x v="1936"/>
    <n v="100349"/>
    <n v="96155.653000000006"/>
    <n v="4193.3469999999998"/>
    <x v="50"/>
    <x v="90"/>
  </r>
  <r>
    <x v="15"/>
    <x v="8"/>
    <x v="1"/>
    <x v="1997"/>
    <x v="3"/>
    <x v="1936"/>
    <n v="151"/>
    <n v="87.710999999999999"/>
    <n v="63.289000000000001"/>
    <x v="50"/>
    <x v="90"/>
  </r>
  <r>
    <x v="15"/>
    <x v="8"/>
    <x v="0"/>
    <x v="1998"/>
    <x v="4"/>
    <x v="1937"/>
    <n v="0"/>
    <n v="0"/>
    <n v="0"/>
    <x v="70"/>
    <x v="385"/>
  </r>
  <r>
    <x v="15"/>
    <x v="8"/>
    <x v="0"/>
    <x v="1998"/>
    <x v="0"/>
    <x v="1937"/>
    <n v="3435571"/>
    <n v="3435106.216"/>
    <n v="464.78400000000005"/>
    <x v="70"/>
    <x v="385"/>
  </r>
  <r>
    <x v="15"/>
    <x v="8"/>
    <x v="0"/>
    <x v="1998"/>
    <x v="1"/>
    <x v="1937"/>
    <n v="345135"/>
    <n v="344133.212"/>
    <n v="1001.788"/>
    <x v="70"/>
    <x v="385"/>
  </r>
  <r>
    <x v="15"/>
    <x v="8"/>
    <x v="0"/>
    <x v="1998"/>
    <x v="3"/>
    <x v="1937"/>
    <n v="150"/>
    <n v="150"/>
    <n v="0"/>
    <x v="70"/>
    <x v="385"/>
  </r>
  <r>
    <x v="15"/>
    <x v="8"/>
    <x v="0"/>
    <x v="1999"/>
    <x v="4"/>
    <x v="1938"/>
    <n v="100"/>
    <n v="0"/>
    <n v="100"/>
    <x v="50"/>
    <x v="90"/>
  </r>
  <r>
    <x v="15"/>
    <x v="8"/>
    <x v="0"/>
    <x v="1999"/>
    <x v="0"/>
    <x v="1938"/>
    <n v="2656850"/>
    <n v="2656818.9029999999"/>
    <n v="31.097000000000001"/>
    <x v="50"/>
    <x v="90"/>
  </r>
  <r>
    <x v="15"/>
    <x v="8"/>
    <x v="0"/>
    <x v="1999"/>
    <x v="3"/>
    <x v="1938"/>
    <n v="250"/>
    <n v="250"/>
    <n v="0"/>
    <x v="50"/>
    <x v="90"/>
  </r>
  <r>
    <x v="15"/>
    <x v="11"/>
    <x v="0"/>
    <x v="2000"/>
    <x v="2"/>
    <x v="1939"/>
    <n v="25000"/>
    <n v="21372.420000000002"/>
    <n v="3627.58"/>
    <x v="50"/>
    <x v="90"/>
  </r>
  <r>
    <x v="15"/>
    <x v="11"/>
    <x v="0"/>
    <x v="2000"/>
    <x v="1"/>
    <x v="1939"/>
    <n v="0"/>
    <n v="0"/>
    <n v="0"/>
    <x v="50"/>
    <x v="90"/>
  </r>
  <r>
    <x v="15"/>
    <x v="11"/>
    <x v="0"/>
    <x v="2001"/>
    <x v="0"/>
    <x v="1940"/>
    <n v="10"/>
    <n v="0"/>
    <n v="10"/>
    <x v="50"/>
    <x v="90"/>
  </r>
  <r>
    <x v="15"/>
    <x v="11"/>
    <x v="0"/>
    <x v="2001"/>
    <x v="2"/>
    <x v="1940"/>
    <n v="0"/>
    <n v="0"/>
    <n v="0"/>
    <x v="50"/>
    <x v="90"/>
  </r>
  <r>
    <x v="15"/>
    <x v="11"/>
    <x v="0"/>
    <x v="2001"/>
    <x v="1"/>
    <x v="1940"/>
    <n v="10"/>
    <n v="0"/>
    <n v="10"/>
    <x v="50"/>
    <x v="90"/>
  </r>
  <r>
    <x v="15"/>
    <x v="11"/>
    <x v="0"/>
    <x v="2001"/>
    <x v="3"/>
    <x v="1940"/>
    <n v="200"/>
    <n v="0"/>
    <n v="200"/>
    <x v="50"/>
    <x v="90"/>
  </r>
  <r>
    <x v="15"/>
    <x v="11"/>
    <x v="0"/>
    <x v="2002"/>
    <x v="4"/>
    <x v="1941"/>
    <n v="700"/>
    <n v="0"/>
    <n v="700"/>
    <x v="50"/>
    <x v="90"/>
  </r>
  <r>
    <x v="15"/>
    <x v="11"/>
    <x v="0"/>
    <x v="2002"/>
    <x v="0"/>
    <x v="1941"/>
    <n v="10"/>
    <n v="0"/>
    <n v="10"/>
    <x v="50"/>
    <x v="90"/>
  </r>
  <r>
    <x v="15"/>
    <x v="11"/>
    <x v="0"/>
    <x v="2002"/>
    <x v="2"/>
    <x v="1941"/>
    <n v="442000"/>
    <n v="441161.45600000001"/>
    <n v="838.5440000000001"/>
    <x v="50"/>
    <x v="90"/>
  </r>
  <r>
    <x v="15"/>
    <x v="11"/>
    <x v="0"/>
    <x v="2002"/>
    <x v="1"/>
    <x v="1941"/>
    <n v="10"/>
    <n v="0"/>
    <n v="10"/>
    <x v="50"/>
    <x v="90"/>
  </r>
  <r>
    <x v="15"/>
    <x v="11"/>
    <x v="0"/>
    <x v="2002"/>
    <x v="3"/>
    <x v="1941"/>
    <n v="200"/>
    <n v="86.63600000000001"/>
    <n v="113.364"/>
    <x v="50"/>
    <x v="90"/>
  </r>
  <r>
    <x v="15"/>
    <x v="11"/>
    <x v="0"/>
    <x v="2003"/>
    <x v="4"/>
    <x v="1942"/>
    <n v="420"/>
    <n v="413.83100000000002"/>
    <n v="6.1690000000000005"/>
    <x v="6"/>
    <x v="15"/>
  </r>
  <r>
    <x v="15"/>
    <x v="11"/>
    <x v="0"/>
    <x v="2003"/>
    <x v="0"/>
    <x v="1942"/>
    <n v="1063110"/>
    <n v="1062923.9979999999"/>
    <n v="186.00200000000001"/>
    <x v="6"/>
    <x v="15"/>
  </r>
  <r>
    <x v="15"/>
    <x v="11"/>
    <x v="0"/>
    <x v="2004"/>
    <x v="4"/>
    <x v="1943"/>
    <n v="2070"/>
    <n v="1752.6960000000001"/>
    <n v="317.30400000000003"/>
    <x v="6"/>
    <x v="15"/>
  </r>
  <r>
    <x v="15"/>
    <x v="11"/>
    <x v="0"/>
    <x v="2004"/>
    <x v="0"/>
    <x v="1943"/>
    <n v="21777076"/>
    <n v="21776978"/>
    <n v="98"/>
    <x v="6"/>
    <x v="15"/>
  </r>
  <r>
    <x v="15"/>
    <x v="11"/>
    <x v="0"/>
    <x v="2004"/>
    <x v="1"/>
    <x v="1943"/>
    <n v="2065803"/>
    <n v="2065802.997"/>
    <n v="3.0000000000000001E-3"/>
    <x v="6"/>
    <x v="15"/>
  </r>
  <r>
    <x v="15"/>
    <x v="11"/>
    <x v="0"/>
    <x v="2004"/>
    <x v="3"/>
    <x v="1943"/>
    <n v="1094"/>
    <n v="1086.4490000000001"/>
    <n v="7.5510000000000002"/>
    <x v="6"/>
    <x v="15"/>
  </r>
  <r>
    <x v="15"/>
    <x v="11"/>
    <x v="0"/>
    <x v="2005"/>
    <x v="4"/>
    <x v="1944"/>
    <n v="440"/>
    <n v="426.00300000000004"/>
    <n v="13.997"/>
    <x v="6"/>
    <x v="15"/>
  </r>
  <r>
    <x v="15"/>
    <x v="11"/>
    <x v="0"/>
    <x v="2005"/>
    <x v="0"/>
    <x v="1944"/>
    <n v="4865600"/>
    <n v="4865600"/>
    <n v="0"/>
    <x v="6"/>
    <x v="15"/>
  </r>
  <r>
    <x v="15"/>
    <x v="11"/>
    <x v="0"/>
    <x v="2005"/>
    <x v="1"/>
    <x v="1944"/>
    <n v="432110"/>
    <n v="432110"/>
    <n v="0"/>
    <x v="6"/>
    <x v="15"/>
  </r>
  <r>
    <x v="15"/>
    <x v="11"/>
    <x v="0"/>
    <x v="2005"/>
    <x v="3"/>
    <x v="1944"/>
    <n v="60"/>
    <n v="59.856999999999999"/>
    <n v="0.14300000000000002"/>
    <x v="6"/>
    <x v="15"/>
  </r>
  <r>
    <x v="15"/>
    <x v="1"/>
    <x v="0"/>
    <x v="2006"/>
    <x v="1"/>
    <x v="1945"/>
    <n v="10"/>
    <n v="0"/>
    <n v="10"/>
    <x v="50"/>
    <x v="90"/>
  </r>
  <r>
    <x v="15"/>
    <x v="11"/>
    <x v="0"/>
    <x v="2007"/>
    <x v="0"/>
    <x v="1946"/>
    <n v="313000"/>
    <n v="0"/>
    <n v="313000"/>
    <x v="70"/>
    <x v="383"/>
  </r>
  <r>
    <x v="15"/>
    <x v="11"/>
    <x v="0"/>
    <x v="2008"/>
    <x v="0"/>
    <x v="886"/>
    <n v="10"/>
    <n v="0"/>
    <n v="10"/>
    <x v="50"/>
    <x v="90"/>
  </r>
  <r>
    <x v="15"/>
    <x v="11"/>
    <x v="0"/>
    <x v="2008"/>
    <x v="1"/>
    <x v="886"/>
    <n v="20"/>
    <n v="0"/>
    <n v="20"/>
    <x v="50"/>
    <x v="90"/>
  </r>
  <r>
    <x v="15"/>
    <x v="11"/>
    <x v="0"/>
    <x v="2008"/>
    <x v="3"/>
    <x v="886"/>
    <n v="200"/>
    <n v="0"/>
    <n v="200"/>
    <x v="50"/>
    <x v="90"/>
  </r>
  <r>
    <x v="15"/>
    <x v="11"/>
    <x v="0"/>
    <x v="2009"/>
    <x v="0"/>
    <x v="890"/>
    <n v="10"/>
    <n v="0"/>
    <n v="10"/>
    <x v="71"/>
    <x v="152"/>
  </r>
  <r>
    <x v="15"/>
    <x v="11"/>
    <x v="0"/>
    <x v="2009"/>
    <x v="1"/>
    <x v="890"/>
    <n v="5"/>
    <n v="0"/>
    <n v="5"/>
    <x v="71"/>
    <x v="152"/>
  </r>
  <r>
    <x v="15"/>
    <x v="11"/>
    <x v="0"/>
    <x v="2009"/>
    <x v="3"/>
    <x v="890"/>
    <n v="200"/>
    <n v="0"/>
    <n v="200"/>
    <x v="71"/>
    <x v="152"/>
  </r>
  <r>
    <x v="15"/>
    <x v="11"/>
    <x v="0"/>
    <x v="2010"/>
    <x v="0"/>
    <x v="1947"/>
    <n v="0"/>
    <n v="0"/>
    <n v="0"/>
    <x v="71"/>
    <x v="656"/>
  </r>
  <r>
    <x v="15"/>
    <x v="11"/>
    <x v="0"/>
    <x v="2010"/>
    <x v="1"/>
    <x v="1947"/>
    <n v="0"/>
    <n v="0"/>
    <n v="0"/>
    <x v="71"/>
    <x v="656"/>
  </r>
  <r>
    <x v="15"/>
    <x v="11"/>
    <x v="0"/>
    <x v="2010"/>
    <x v="3"/>
    <x v="1947"/>
    <n v="0"/>
    <n v="0"/>
    <n v="0"/>
    <x v="71"/>
    <x v="656"/>
  </r>
  <r>
    <x v="15"/>
    <x v="11"/>
    <x v="0"/>
    <x v="2011"/>
    <x v="0"/>
    <x v="1948"/>
    <n v="8329507"/>
    <n v="0"/>
    <n v="8329507"/>
    <x v="6"/>
    <x v="15"/>
  </r>
  <r>
    <x v="15"/>
    <x v="11"/>
    <x v="0"/>
    <x v="2011"/>
    <x v="1"/>
    <x v="1948"/>
    <n v="452440"/>
    <n v="0"/>
    <n v="452440"/>
    <x v="6"/>
    <x v="15"/>
  </r>
  <r>
    <x v="15"/>
    <x v="11"/>
    <x v="0"/>
    <x v="2011"/>
    <x v="3"/>
    <x v="1948"/>
    <n v="63"/>
    <n v="0"/>
    <n v="63"/>
    <x v="6"/>
    <x v="15"/>
  </r>
  <r>
    <x v="15"/>
    <x v="11"/>
    <x v="0"/>
    <x v="2012"/>
    <x v="0"/>
    <x v="1949"/>
    <n v="1000"/>
    <n v="0"/>
    <n v="1000"/>
    <x v="6"/>
    <x v="15"/>
  </r>
  <r>
    <x v="15"/>
    <x v="12"/>
    <x v="0"/>
    <x v="2013"/>
    <x v="0"/>
    <x v="1950"/>
    <n v="10"/>
    <n v="0"/>
    <n v="10"/>
    <x v="50"/>
    <x v="90"/>
  </r>
  <r>
    <x v="15"/>
    <x v="12"/>
    <x v="0"/>
    <x v="2013"/>
    <x v="1"/>
    <x v="1950"/>
    <n v="10"/>
    <n v="0"/>
    <n v="10"/>
    <x v="50"/>
    <x v="90"/>
  </r>
  <r>
    <x v="15"/>
    <x v="12"/>
    <x v="0"/>
    <x v="2013"/>
    <x v="3"/>
    <x v="1950"/>
    <n v="254"/>
    <n v="191.386"/>
    <n v="62.614000000000004"/>
    <x v="50"/>
    <x v="90"/>
  </r>
  <r>
    <x v="15"/>
    <x v="13"/>
    <x v="0"/>
    <x v="2014"/>
    <x v="0"/>
    <x v="1951"/>
    <n v="5187949"/>
    <n v="5187948.7769999998"/>
    <n v="0.223"/>
    <x v="50"/>
    <x v="90"/>
  </r>
  <r>
    <x v="15"/>
    <x v="13"/>
    <x v="0"/>
    <x v="2014"/>
    <x v="1"/>
    <x v="1951"/>
    <n v="211130"/>
    <n v="209417.85399999999"/>
    <n v="1712.1460000000002"/>
    <x v="50"/>
    <x v="90"/>
  </r>
  <r>
    <x v="15"/>
    <x v="13"/>
    <x v="0"/>
    <x v="2014"/>
    <x v="3"/>
    <x v="1951"/>
    <n v="200"/>
    <n v="49.084000000000003"/>
    <n v="150.916"/>
    <x v="50"/>
    <x v="90"/>
  </r>
  <r>
    <x v="15"/>
    <x v="14"/>
    <x v="0"/>
    <x v="2015"/>
    <x v="0"/>
    <x v="1952"/>
    <n v="50000"/>
    <n v="50000"/>
    <n v="0"/>
    <x v="71"/>
    <x v="152"/>
  </r>
  <r>
    <x v="15"/>
    <x v="14"/>
    <x v="0"/>
    <x v="2015"/>
    <x v="1"/>
    <x v="1952"/>
    <n v="7250"/>
    <n v="7250"/>
    <n v="0"/>
    <x v="71"/>
    <x v="152"/>
  </r>
  <r>
    <x v="15"/>
    <x v="15"/>
    <x v="0"/>
    <x v="2016"/>
    <x v="4"/>
    <x v="1953"/>
    <n v="5034"/>
    <n v="3506.489"/>
    <n v="1527.511"/>
    <x v="50"/>
    <x v="90"/>
  </r>
  <r>
    <x v="15"/>
    <x v="15"/>
    <x v="0"/>
    <x v="2016"/>
    <x v="1"/>
    <x v="1953"/>
    <n v="941027"/>
    <n v="908124.55500000005"/>
    <n v="32902.445"/>
    <x v="50"/>
    <x v="90"/>
  </r>
  <r>
    <x v="15"/>
    <x v="15"/>
    <x v="0"/>
    <x v="2016"/>
    <x v="3"/>
    <x v="1953"/>
    <n v="200"/>
    <n v="0"/>
    <n v="200"/>
    <x v="50"/>
    <x v="90"/>
  </r>
  <r>
    <x v="12"/>
    <x v="8"/>
    <x v="0"/>
    <x v="2017"/>
    <x v="0"/>
    <x v="93"/>
    <n v="1985275"/>
    <n v="0"/>
    <n v="1985275"/>
    <x v="36"/>
    <x v="68"/>
  </r>
  <r>
    <x v="12"/>
    <x v="8"/>
    <x v="0"/>
    <x v="2017"/>
    <x v="1"/>
    <x v="93"/>
    <n v="131153"/>
    <n v="0"/>
    <n v="131153"/>
    <x v="36"/>
    <x v="68"/>
  </r>
  <r>
    <x v="12"/>
    <x v="8"/>
    <x v="0"/>
    <x v="2017"/>
    <x v="3"/>
    <x v="93"/>
    <n v="0"/>
    <n v="0"/>
    <n v="0"/>
    <x v="36"/>
    <x v="68"/>
  </r>
  <r>
    <x v="12"/>
    <x v="8"/>
    <x v="0"/>
    <x v="2018"/>
    <x v="1"/>
    <x v="1954"/>
    <n v="187515"/>
    <n v="187515"/>
    <n v="0"/>
    <x v="36"/>
    <x v="68"/>
  </r>
  <r>
    <x v="12"/>
    <x v="8"/>
    <x v="0"/>
    <x v="2018"/>
    <x v="3"/>
    <x v="1954"/>
    <n v="75"/>
    <n v="74.820999999999998"/>
    <n v="0.17900000000000002"/>
    <x v="36"/>
    <x v="68"/>
  </r>
  <r>
    <x v="12"/>
    <x v="11"/>
    <x v="0"/>
    <x v="2019"/>
    <x v="1"/>
    <x v="924"/>
    <n v="5"/>
    <n v="0"/>
    <n v="5"/>
    <x v="47"/>
    <x v="390"/>
  </r>
  <r>
    <x v="12"/>
    <x v="11"/>
    <x v="0"/>
    <x v="2019"/>
    <x v="3"/>
    <x v="924"/>
    <n v="70"/>
    <n v="63.007000000000005"/>
    <n v="6.9930000000000003"/>
    <x v="47"/>
    <x v="390"/>
  </r>
  <r>
    <x v="12"/>
    <x v="11"/>
    <x v="0"/>
    <x v="2020"/>
    <x v="0"/>
    <x v="922"/>
    <n v="20"/>
    <n v="0"/>
    <n v="20"/>
    <x v="134"/>
    <x v="389"/>
  </r>
  <r>
    <x v="12"/>
    <x v="11"/>
    <x v="0"/>
    <x v="2020"/>
    <x v="1"/>
    <x v="922"/>
    <n v="10"/>
    <n v="0"/>
    <n v="10"/>
    <x v="134"/>
    <x v="389"/>
  </r>
  <r>
    <x v="12"/>
    <x v="11"/>
    <x v="0"/>
    <x v="2020"/>
    <x v="3"/>
    <x v="922"/>
    <n v="200"/>
    <n v="0"/>
    <n v="200"/>
    <x v="134"/>
    <x v="389"/>
  </r>
  <r>
    <x v="12"/>
    <x v="11"/>
    <x v="0"/>
    <x v="2021"/>
    <x v="0"/>
    <x v="923"/>
    <n v="10"/>
    <n v="0"/>
    <n v="10"/>
    <x v="46"/>
    <x v="85"/>
  </r>
  <r>
    <x v="12"/>
    <x v="11"/>
    <x v="0"/>
    <x v="2021"/>
    <x v="1"/>
    <x v="923"/>
    <n v="10"/>
    <n v="0"/>
    <n v="10"/>
    <x v="46"/>
    <x v="85"/>
  </r>
  <r>
    <x v="12"/>
    <x v="11"/>
    <x v="0"/>
    <x v="2021"/>
    <x v="3"/>
    <x v="923"/>
    <n v="200"/>
    <n v="0"/>
    <n v="200"/>
    <x v="46"/>
    <x v="85"/>
  </r>
  <r>
    <x v="12"/>
    <x v="11"/>
    <x v="0"/>
    <x v="2022"/>
    <x v="1"/>
    <x v="1955"/>
    <n v="131000"/>
    <n v="130974.82399999999"/>
    <n v="25.176000000000002"/>
    <x v="47"/>
    <x v="390"/>
  </r>
  <r>
    <x v="12"/>
    <x v="11"/>
    <x v="0"/>
    <x v="2022"/>
    <x v="3"/>
    <x v="1955"/>
    <n v="100"/>
    <n v="0"/>
    <n v="100"/>
    <x v="47"/>
    <x v="390"/>
  </r>
  <r>
    <x v="12"/>
    <x v="11"/>
    <x v="0"/>
    <x v="2023"/>
    <x v="4"/>
    <x v="1956"/>
    <n v="792"/>
    <n v="791.15200000000004"/>
    <n v="0.84800000000000009"/>
    <x v="37"/>
    <x v="657"/>
  </r>
  <r>
    <x v="12"/>
    <x v="11"/>
    <x v="0"/>
    <x v="2023"/>
    <x v="0"/>
    <x v="1956"/>
    <n v="3974068"/>
    <n v="3875553.273"/>
    <n v="98514.726999999999"/>
    <x v="37"/>
    <x v="657"/>
  </r>
  <r>
    <x v="12"/>
    <x v="11"/>
    <x v="0"/>
    <x v="2024"/>
    <x v="4"/>
    <x v="1777"/>
    <n v="0"/>
    <n v="0"/>
    <n v="0"/>
    <x v="47"/>
    <x v="390"/>
  </r>
  <r>
    <x v="12"/>
    <x v="11"/>
    <x v="0"/>
    <x v="2024"/>
    <x v="0"/>
    <x v="1777"/>
    <n v="10"/>
    <n v="0"/>
    <n v="10"/>
    <x v="47"/>
    <x v="390"/>
  </r>
  <r>
    <x v="12"/>
    <x v="11"/>
    <x v="0"/>
    <x v="2024"/>
    <x v="1"/>
    <x v="1777"/>
    <n v="10"/>
    <n v="0"/>
    <n v="10"/>
    <x v="47"/>
    <x v="390"/>
  </r>
  <r>
    <x v="12"/>
    <x v="11"/>
    <x v="0"/>
    <x v="2024"/>
    <x v="3"/>
    <x v="1777"/>
    <n v="200"/>
    <n v="0"/>
    <n v="200"/>
    <x v="47"/>
    <x v="390"/>
  </r>
  <r>
    <x v="12"/>
    <x v="11"/>
    <x v="0"/>
    <x v="2025"/>
    <x v="0"/>
    <x v="917"/>
    <n v="13600"/>
    <n v="0"/>
    <n v="13600"/>
    <x v="133"/>
    <x v="388"/>
  </r>
  <r>
    <x v="12"/>
    <x v="11"/>
    <x v="0"/>
    <x v="2026"/>
    <x v="4"/>
    <x v="919"/>
    <n v="0"/>
    <n v="0"/>
    <n v="0"/>
    <x v="6"/>
    <x v="15"/>
  </r>
  <r>
    <x v="12"/>
    <x v="11"/>
    <x v="0"/>
    <x v="2026"/>
    <x v="0"/>
    <x v="919"/>
    <n v="4400007"/>
    <n v="4007671.4240000001"/>
    <n v="392335.576"/>
    <x v="6"/>
    <x v="15"/>
  </r>
  <r>
    <x v="12"/>
    <x v="11"/>
    <x v="0"/>
    <x v="2026"/>
    <x v="1"/>
    <x v="919"/>
    <n v="267850"/>
    <n v="266227.06199999998"/>
    <n v="1622.9380000000001"/>
    <x v="6"/>
    <x v="15"/>
  </r>
  <r>
    <x v="12"/>
    <x v="11"/>
    <x v="0"/>
    <x v="2026"/>
    <x v="3"/>
    <x v="919"/>
    <n v="403"/>
    <n v="0"/>
    <n v="403"/>
    <x v="6"/>
    <x v="15"/>
  </r>
  <r>
    <x v="12"/>
    <x v="1"/>
    <x v="0"/>
    <x v="2026"/>
    <x v="0"/>
    <x v="919"/>
    <n v="-4530000"/>
    <n v="0"/>
    <n v="-4530000"/>
    <x v="6"/>
    <x v="15"/>
  </r>
  <r>
    <x v="12"/>
    <x v="1"/>
    <x v="0"/>
    <x v="2026"/>
    <x v="1"/>
    <x v="919"/>
    <n v="-110000"/>
    <n v="0"/>
    <n v="-110000"/>
    <x v="6"/>
    <x v="15"/>
  </r>
  <r>
    <x v="12"/>
    <x v="11"/>
    <x v="0"/>
    <x v="2027"/>
    <x v="4"/>
    <x v="920"/>
    <n v="2000"/>
    <n v="778.98099999999999"/>
    <n v="1221.019"/>
    <x v="6"/>
    <x v="15"/>
  </r>
  <r>
    <x v="12"/>
    <x v="11"/>
    <x v="0"/>
    <x v="2027"/>
    <x v="0"/>
    <x v="920"/>
    <n v="5632404"/>
    <n v="5496361.4759999998"/>
    <n v="136042.524"/>
    <x v="6"/>
    <x v="15"/>
  </r>
  <r>
    <x v="12"/>
    <x v="11"/>
    <x v="0"/>
    <x v="2027"/>
    <x v="1"/>
    <x v="920"/>
    <n v="323930"/>
    <n v="323929.092"/>
    <n v="0.90800000000000003"/>
    <x v="6"/>
    <x v="15"/>
  </r>
  <r>
    <x v="12"/>
    <x v="11"/>
    <x v="0"/>
    <x v="2027"/>
    <x v="3"/>
    <x v="920"/>
    <n v="706"/>
    <n v="0"/>
    <n v="706"/>
    <x v="6"/>
    <x v="15"/>
  </r>
  <r>
    <x v="12"/>
    <x v="11"/>
    <x v="0"/>
    <x v="2028"/>
    <x v="0"/>
    <x v="1957"/>
    <n v="1000"/>
    <n v="0"/>
    <n v="1000"/>
    <x v="6"/>
    <x v="15"/>
  </r>
  <r>
    <x v="12"/>
    <x v="11"/>
    <x v="0"/>
    <x v="2028"/>
    <x v="1"/>
    <x v="1957"/>
    <n v="1000"/>
    <n v="0"/>
    <n v="1000"/>
    <x v="6"/>
    <x v="15"/>
  </r>
  <r>
    <x v="12"/>
    <x v="12"/>
    <x v="0"/>
    <x v="2029"/>
    <x v="0"/>
    <x v="1958"/>
    <n v="791977"/>
    <n v="791156.26300000004"/>
    <n v="820.73700000000008"/>
    <x v="134"/>
    <x v="391"/>
  </r>
  <r>
    <x v="12"/>
    <x v="12"/>
    <x v="0"/>
    <x v="2029"/>
    <x v="3"/>
    <x v="1958"/>
    <n v="0"/>
    <n v="0"/>
    <n v="0"/>
    <x v="134"/>
    <x v="391"/>
  </r>
  <r>
    <x v="12"/>
    <x v="13"/>
    <x v="0"/>
    <x v="2030"/>
    <x v="0"/>
    <x v="1959"/>
    <n v="1260467"/>
    <n v="1244666.68"/>
    <n v="15800.32"/>
    <x v="36"/>
    <x v="68"/>
  </r>
  <r>
    <x v="12"/>
    <x v="13"/>
    <x v="0"/>
    <x v="2031"/>
    <x v="0"/>
    <x v="1960"/>
    <n v="10"/>
    <n v="0"/>
    <n v="10"/>
    <x v="36"/>
    <x v="68"/>
  </r>
  <r>
    <x v="12"/>
    <x v="13"/>
    <x v="0"/>
    <x v="2031"/>
    <x v="1"/>
    <x v="1960"/>
    <n v="10"/>
    <n v="0"/>
    <n v="10"/>
    <x v="36"/>
    <x v="68"/>
  </r>
  <r>
    <x v="12"/>
    <x v="13"/>
    <x v="0"/>
    <x v="2031"/>
    <x v="3"/>
    <x v="1960"/>
    <n v="200"/>
    <n v="63.007000000000005"/>
    <n v="136.99299999999999"/>
    <x v="36"/>
    <x v="68"/>
  </r>
  <r>
    <x v="12"/>
    <x v="14"/>
    <x v="0"/>
    <x v="2032"/>
    <x v="0"/>
    <x v="1961"/>
    <n v="253004"/>
    <n v="253003.927"/>
    <n v="7.3000000000000009E-2"/>
    <x v="47"/>
    <x v="86"/>
  </r>
  <r>
    <x v="12"/>
    <x v="14"/>
    <x v="0"/>
    <x v="2032"/>
    <x v="1"/>
    <x v="1961"/>
    <n v="47856"/>
    <n v="47854.395000000004"/>
    <n v="1.605"/>
    <x v="47"/>
    <x v="86"/>
  </r>
  <r>
    <x v="12"/>
    <x v="14"/>
    <x v="0"/>
    <x v="2032"/>
    <x v="3"/>
    <x v="1961"/>
    <n v="221"/>
    <n v="220.52600000000001"/>
    <n v="0.47400000000000003"/>
    <x v="47"/>
    <x v="86"/>
  </r>
  <r>
    <x v="12"/>
    <x v="14"/>
    <x v="0"/>
    <x v="2033"/>
    <x v="4"/>
    <x v="1962"/>
    <n v="700"/>
    <n v="0"/>
    <n v="700"/>
    <x v="36"/>
    <x v="175"/>
  </r>
  <r>
    <x v="12"/>
    <x v="14"/>
    <x v="0"/>
    <x v="2033"/>
    <x v="0"/>
    <x v="1962"/>
    <n v="220012"/>
    <n v="220003.77000000002"/>
    <n v="8.23"/>
    <x v="36"/>
    <x v="175"/>
  </r>
  <r>
    <x v="12"/>
    <x v="14"/>
    <x v="0"/>
    <x v="2033"/>
    <x v="3"/>
    <x v="1962"/>
    <n v="75"/>
    <n v="74.820999999999998"/>
    <n v="0.17900000000000002"/>
    <x v="36"/>
    <x v="175"/>
  </r>
  <r>
    <x v="12"/>
    <x v="14"/>
    <x v="0"/>
    <x v="2034"/>
    <x v="4"/>
    <x v="1963"/>
    <n v="852"/>
    <n v="0"/>
    <n v="852"/>
    <x v="47"/>
    <x v="390"/>
  </r>
  <r>
    <x v="12"/>
    <x v="14"/>
    <x v="0"/>
    <x v="2034"/>
    <x v="0"/>
    <x v="1963"/>
    <n v="400000"/>
    <n v="399999.61300000001"/>
    <n v="0.38700000000000001"/>
    <x v="47"/>
    <x v="390"/>
  </r>
  <r>
    <x v="12"/>
    <x v="14"/>
    <x v="0"/>
    <x v="2034"/>
    <x v="3"/>
    <x v="1963"/>
    <n v="71"/>
    <n v="70.884"/>
    <n v="0.11600000000000001"/>
    <x v="47"/>
    <x v="390"/>
  </r>
  <r>
    <x v="12"/>
    <x v="15"/>
    <x v="0"/>
    <x v="2035"/>
    <x v="1"/>
    <x v="1964"/>
    <n v="140177"/>
    <n v="123399"/>
    <n v="16778"/>
    <x v="36"/>
    <x v="68"/>
  </r>
  <r>
    <x v="12"/>
    <x v="15"/>
    <x v="0"/>
    <x v="2035"/>
    <x v="3"/>
    <x v="1964"/>
    <n v="200"/>
    <n v="0"/>
    <n v="200"/>
    <x v="36"/>
    <x v="68"/>
  </r>
  <r>
    <x v="12"/>
    <x v="15"/>
    <x v="0"/>
    <x v="2036"/>
    <x v="4"/>
    <x v="1965"/>
    <n v="189"/>
    <n v="157.24"/>
    <n v="31.76"/>
    <x v="47"/>
    <x v="86"/>
  </r>
  <r>
    <x v="12"/>
    <x v="15"/>
    <x v="0"/>
    <x v="2036"/>
    <x v="1"/>
    <x v="1965"/>
    <n v="131654"/>
    <n v="118901.8"/>
    <n v="12752.2"/>
    <x v="47"/>
    <x v="86"/>
  </r>
  <r>
    <x v="12"/>
    <x v="15"/>
    <x v="0"/>
    <x v="2036"/>
    <x v="3"/>
    <x v="1965"/>
    <n v="500"/>
    <n v="0"/>
    <n v="500"/>
    <x v="47"/>
    <x v="86"/>
  </r>
  <r>
    <x v="12"/>
    <x v="15"/>
    <x v="0"/>
    <x v="2037"/>
    <x v="1"/>
    <x v="1966"/>
    <n v="445607"/>
    <n v="443520.83399999997"/>
    <n v="2086.1660000000002"/>
    <x v="37"/>
    <x v="658"/>
  </r>
  <r>
    <x v="12"/>
    <x v="15"/>
    <x v="0"/>
    <x v="2037"/>
    <x v="3"/>
    <x v="1966"/>
    <n v="100"/>
    <n v="0"/>
    <n v="100"/>
    <x v="37"/>
    <x v="658"/>
  </r>
  <r>
    <x v="12"/>
    <x v="15"/>
    <x v="0"/>
    <x v="2038"/>
    <x v="4"/>
    <x v="1967"/>
    <n v="800"/>
    <n v="0"/>
    <n v="800"/>
    <x v="36"/>
    <x v="68"/>
  </r>
  <r>
    <x v="12"/>
    <x v="15"/>
    <x v="0"/>
    <x v="2039"/>
    <x v="1"/>
    <x v="1968"/>
    <n v="1047425"/>
    <n v="871631.46699999995"/>
    <n v="175793.533"/>
    <x v="36"/>
    <x v="68"/>
  </r>
  <r>
    <x v="12"/>
    <x v="15"/>
    <x v="0"/>
    <x v="2039"/>
    <x v="3"/>
    <x v="1968"/>
    <n v="500"/>
    <n v="78.759"/>
    <n v="421.24100000000004"/>
    <x v="36"/>
    <x v="68"/>
  </r>
  <r>
    <x v="12"/>
    <x v="15"/>
    <x v="0"/>
    <x v="2040"/>
    <x v="0"/>
    <x v="1969"/>
    <n v="1253409"/>
    <n v="1253408.615"/>
    <n v="0.38500000000000001"/>
    <x v="36"/>
    <x v="68"/>
  </r>
  <r>
    <x v="12"/>
    <x v="15"/>
    <x v="0"/>
    <x v="2041"/>
    <x v="0"/>
    <x v="1970"/>
    <n v="292874"/>
    <n v="292873.8"/>
    <n v="0.2"/>
    <x v="36"/>
    <x v="68"/>
  </r>
  <r>
    <x v="12"/>
    <x v="15"/>
    <x v="0"/>
    <x v="2042"/>
    <x v="4"/>
    <x v="1971"/>
    <n v="5929"/>
    <n v="5550.6310000000003"/>
    <n v="378.36900000000003"/>
    <x v="37"/>
    <x v="659"/>
  </r>
  <r>
    <x v="12"/>
    <x v="15"/>
    <x v="0"/>
    <x v="2042"/>
    <x v="1"/>
    <x v="1971"/>
    <n v="695016"/>
    <n v="682420.07499999995"/>
    <n v="12595.924999999999"/>
    <x v="37"/>
    <x v="659"/>
  </r>
  <r>
    <x v="12"/>
    <x v="15"/>
    <x v="0"/>
    <x v="2043"/>
    <x v="4"/>
    <x v="1972"/>
    <n v="16000"/>
    <n v="990.03300000000002"/>
    <n v="15009.967000000001"/>
    <x v="37"/>
    <x v="659"/>
  </r>
  <r>
    <x v="12"/>
    <x v="15"/>
    <x v="0"/>
    <x v="2043"/>
    <x v="2"/>
    <x v="1972"/>
    <n v="3216749"/>
    <n v="3143572.8990000002"/>
    <n v="73176.100999999995"/>
    <x v="37"/>
    <x v="659"/>
  </r>
  <r>
    <x v="12"/>
    <x v="16"/>
    <x v="0"/>
    <x v="2044"/>
    <x v="1"/>
    <x v="1973"/>
    <n v="0"/>
    <n v="0"/>
    <n v="0"/>
    <x v="36"/>
    <x v="68"/>
  </r>
  <r>
    <x v="12"/>
    <x v="16"/>
    <x v="0"/>
    <x v="2045"/>
    <x v="0"/>
    <x v="1974"/>
    <n v="0"/>
    <n v="0"/>
    <n v="0"/>
    <x v="36"/>
    <x v="68"/>
  </r>
  <r>
    <x v="15"/>
    <x v="9"/>
    <x v="0"/>
    <x v="2046"/>
    <x v="1"/>
    <x v="1975"/>
    <n v="25146"/>
    <n v="25146"/>
    <n v="0"/>
    <x v="50"/>
    <x v="90"/>
  </r>
  <r>
    <x v="15"/>
    <x v="9"/>
    <x v="0"/>
    <x v="2047"/>
    <x v="0"/>
    <x v="1976"/>
    <n v="655184"/>
    <n v="655183.27899999998"/>
    <n v="0.72100000000000009"/>
    <x v="50"/>
    <x v="90"/>
  </r>
  <r>
    <x v="15"/>
    <x v="3"/>
    <x v="0"/>
    <x v="2048"/>
    <x v="0"/>
    <x v="1977"/>
    <n v="35265609"/>
    <n v="35264718.546999998"/>
    <n v="890.45300000000009"/>
    <x v="50"/>
    <x v="90"/>
  </r>
  <r>
    <x v="15"/>
    <x v="3"/>
    <x v="0"/>
    <x v="2048"/>
    <x v="1"/>
    <x v="1977"/>
    <n v="1713499"/>
    <n v="1712866.652"/>
    <n v="632.34800000000007"/>
    <x v="50"/>
    <x v="90"/>
  </r>
  <r>
    <x v="15"/>
    <x v="3"/>
    <x v="0"/>
    <x v="2049"/>
    <x v="0"/>
    <x v="1978"/>
    <n v="146939"/>
    <n v="146938.30499999999"/>
    <n v="0.69500000000000006"/>
    <x v="71"/>
    <x v="656"/>
  </r>
  <r>
    <x v="15"/>
    <x v="1"/>
    <x v="0"/>
    <x v="2050"/>
    <x v="2"/>
    <x v="1979"/>
    <n v="2000"/>
    <n v="1591.296"/>
    <n v="408.70400000000001"/>
    <x v="50"/>
    <x v="90"/>
  </r>
  <r>
    <x v="15"/>
    <x v="1"/>
    <x v="0"/>
    <x v="2051"/>
    <x v="0"/>
    <x v="1980"/>
    <n v="6220"/>
    <n v="6211.8"/>
    <n v="8.1999999999999993"/>
    <x v="71"/>
    <x v="152"/>
  </r>
  <r>
    <x v="15"/>
    <x v="1"/>
    <x v="0"/>
    <x v="2051"/>
    <x v="1"/>
    <x v="1980"/>
    <n v="41500"/>
    <n v="41489.692000000003"/>
    <n v="10.308"/>
    <x v="71"/>
    <x v="152"/>
  </r>
  <r>
    <x v="15"/>
    <x v="1"/>
    <x v="0"/>
    <x v="2052"/>
    <x v="0"/>
    <x v="1981"/>
    <n v="191660"/>
    <n v="191650.04699999999"/>
    <n v="9.9530000000000012"/>
    <x v="50"/>
    <x v="90"/>
  </r>
  <r>
    <x v="15"/>
    <x v="1"/>
    <x v="0"/>
    <x v="2052"/>
    <x v="1"/>
    <x v="1981"/>
    <n v="0"/>
    <n v="0"/>
    <n v="0"/>
    <x v="50"/>
    <x v="90"/>
  </r>
  <r>
    <x v="15"/>
    <x v="1"/>
    <x v="0"/>
    <x v="2053"/>
    <x v="1"/>
    <x v="1982"/>
    <n v="9605"/>
    <n v="0"/>
    <n v="9605"/>
    <x v="50"/>
    <x v="90"/>
  </r>
  <r>
    <x v="15"/>
    <x v="1"/>
    <x v="0"/>
    <x v="2054"/>
    <x v="0"/>
    <x v="1983"/>
    <n v="1430000"/>
    <n v="1429888.5179999999"/>
    <n v="111.482"/>
    <x v="50"/>
    <x v="90"/>
  </r>
  <r>
    <x v="15"/>
    <x v="1"/>
    <x v="0"/>
    <x v="2054"/>
    <x v="2"/>
    <x v="1983"/>
    <n v="1000"/>
    <n v="361.36400000000003"/>
    <n v="638.63600000000008"/>
    <x v="50"/>
    <x v="90"/>
  </r>
  <r>
    <x v="15"/>
    <x v="1"/>
    <x v="0"/>
    <x v="2054"/>
    <x v="1"/>
    <x v="1983"/>
    <n v="295290"/>
    <n v="294425.125"/>
    <n v="864.875"/>
    <x v="50"/>
    <x v="90"/>
  </r>
  <r>
    <x v="15"/>
    <x v="1"/>
    <x v="0"/>
    <x v="2055"/>
    <x v="0"/>
    <x v="1984"/>
    <n v="19430"/>
    <n v="19428.605"/>
    <n v="1.395"/>
    <x v="50"/>
    <x v="90"/>
  </r>
  <r>
    <x v="15"/>
    <x v="1"/>
    <x v="0"/>
    <x v="2055"/>
    <x v="2"/>
    <x v="1984"/>
    <n v="1000"/>
    <n v="774.97"/>
    <n v="225.03"/>
    <x v="50"/>
    <x v="90"/>
  </r>
  <r>
    <x v="15"/>
    <x v="1"/>
    <x v="0"/>
    <x v="2055"/>
    <x v="1"/>
    <x v="1984"/>
    <n v="890"/>
    <n v="888.27100000000007"/>
    <n v="1.7290000000000001"/>
    <x v="50"/>
    <x v="90"/>
  </r>
  <r>
    <x v="15"/>
    <x v="1"/>
    <x v="0"/>
    <x v="2056"/>
    <x v="1"/>
    <x v="1985"/>
    <n v="0"/>
    <n v="0"/>
    <n v="0"/>
    <x v="50"/>
    <x v="372"/>
  </r>
  <r>
    <x v="15"/>
    <x v="1"/>
    <x v="0"/>
    <x v="2057"/>
    <x v="1"/>
    <x v="1986"/>
    <n v="101305"/>
    <n v="97995"/>
    <n v="3310"/>
    <x v="71"/>
    <x v="152"/>
  </r>
  <r>
    <x v="15"/>
    <x v="1"/>
    <x v="0"/>
    <x v="2057"/>
    <x v="3"/>
    <x v="1986"/>
    <n v="70"/>
    <n v="66.945999999999998"/>
    <n v="3.0540000000000003"/>
    <x v="71"/>
    <x v="152"/>
  </r>
  <r>
    <x v="10"/>
    <x v="17"/>
    <x v="0"/>
    <x v="2058"/>
    <x v="4"/>
    <x v="1987"/>
    <n v="6000"/>
    <n v="0"/>
    <n v="6000"/>
    <x v="54"/>
    <x v="98"/>
  </r>
  <r>
    <x v="10"/>
    <x v="17"/>
    <x v="0"/>
    <x v="2058"/>
    <x v="0"/>
    <x v="1987"/>
    <n v="1000"/>
    <n v="0"/>
    <n v="1000"/>
    <x v="54"/>
    <x v="98"/>
  </r>
  <r>
    <x v="10"/>
    <x v="17"/>
    <x v="0"/>
    <x v="2058"/>
    <x v="1"/>
    <x v="1987"/>
    <n v="450"/>
    <n v="0"/>
    <n v="450"/>
    <x v="54"/>
    <x v="98"/>
  </r>
  <r>
    <x v="10"/>
    <x v="17"/>
    <x v="0"/>
    <x v="2058"/>
    <x v="3"/>
    <x v="1987"/>
    <n v="1550"/>
    <n v="999.99400000000003"/>
    <n v="550.00599999999997"/>
    <x v="54"/>
    <x v="98"/>
  </r>
  <r>
    <x v="10"/>
    <x v="8"/>
    <x v="0"/>
    <x v="2059"/>
    <x v="4"/>
    <x v="1988"/>
    <n v="1500"/>
    <n v="0"/>
    <n v="1500"/>
    <x v="54"/>
    <x v="98"/>
  </r>
  <r>
    <x v="10"/>
    <x v="8"/>
    <x v="0"/>
    <x v="2059"/>
    <x v="0"/>
    <x v="1988"/>
    <n v="2685000"/>
    <n v="2643561.5839999998"/>
    <n v="41438.415999999997"/>
    <x v="54"/>
    <x v="98"/>
  </r>
  <r>
    <x v="10"/>
    <x v="8"/>
    <x v="0"/>
    <x v="2059"/>
    <x v="3"/>
    <x v="1988"/>
    <n v="208"/>
    <n v="207.92400000000001"/>
    <n v="7.5999999999999998E-2"/>
    <x v="54"/>
    <x v="98"/>
  </r>
  <r>
    <x v="10"/>
    <x v="8"/>
    <x v="0"/>
    <x v="2060"/>
    <x v="0"/>
    <x v="561"/>
    <n v="2000"/>
    <n v="0"/>
    <n v="2000"/>
    <x v="54"/>
    <x v="98"/>
  </r>
  <r>
    <x v="10"/>
    <x v="8"/>
    <x v="0"/>
    <x v="2060"/>
    <x v="2"/>
    <x v="561"/>
    <n v="2500000"/>
    <n v="0"/>
    <n v="2500000"/>
    <x v="54"/>
    <x v="98"/>
  </r>
  <r>
    <x v="10"/>
    <x v="8"/>
    <x v="0"/>
    <x v="2060"/>
    <x v="1"/>
    <x v="561"/>
    <n v="1000"/>
    <n v="0"/>
    <n v="1000"/>
    <x v="54"/>
    <x v="98"/>
  </r>
  <r>
    <x v="10"/>
    <x v="8"/>
    <x v="0"/>
    <x v="2060"/>
    <x v="3"/>
    <x v="561"/>
    <n v="150"/>
    <n v="0"/>
    <n v="150"/>
    <x v="54"/>
    <x v="98"/>
  </r>
  <r>
    <x v="10"/>
    <x v="11"/>
    <x v="0"/>
    <x v="2061"/>
    <x v="4"/>
    <x v="1989"/>
    <n v="4790"/>
    <n v="1971.7860000000001"/>
    <n v="2818.2139999999999"/>
    <x v="6"/>
    <x v="15"/>
  </r>
  <r>
    <x v="10"/>
    <x v="11"/>
    <x v="0"/>
    <x v="2061"/>
    <x v="0"/>
    <x v="1989"/>
    <n v="8169150"/>
    <n v="8169145.7259999998"/>
    <n v="4.274"/>
    <x v="6"/>
    <x v="15"/>
  </r>
  <r>
    <x v="10"/>
    <x v="11"/>
    <x v="0"/>
    <x v="2061"/>
    <x v="1"/>
    <x v="1989"/>
    <n v="652270"/>
    <n v="651876.75"/>
    <n v="393.25"/>
    <x v="6"/>
    <x v="15"/>
  </r>
  <r>
    <x v="10"/>
    <x v="11"/>
    <x v="0"/>
    <x v="2061"/>
    <x v="3"/>
    <x v="1989"/>
    <n v="1240"/>
    <n v="1237.396"/>
    <n v="2.6040000000000001"/>
    <x v="6"/>
    <x v="15"/>
  </r>
  <r>
    <x v="10"/>
    <x v="11"/>
    <x v="0"/>
    <x v="2062"/>
    <x v="4"/>
    <x v="1990"/>
    <n v="5150"/>
    <n v="2345.9140000000002"/>
    <n v="2804.0860000000002"/>
    <x v="6"/>
    <x v="15"/>
  </r>
  <r>
    <x v="10"/>
    <x v="11"/>
    <x v="0"/>
    <x v="2062"/>
    <x v="0"/>
    <x v="1990"/>
    <n v="7375650"/>
    <n v="7374944.7580000004"/>
    <n v="705.24200000000008"/>
    <x v="6"/>
    <x v="15"/>
  </r>
  <r>
    <x v="10"/>
    <x v="11"/>
    <x v="0"/>
    <x v="2062"/>
    <x v="1"/>
    <x v="1990"/>
    <n v="289980"/>
    <n v="288184.23300000001"/>
    <n v="1795.7670000000001"/>
    <x v="6"/>
    <x v="15"/>
  </r>
  <r>
    <x v="10"/>
    <x v="11"/>
    <x v="0"/>
    <x v="2062"/>
    <x v="3"/>
    <x v="1990"/>
    <n v="950"/>
    <n v="742.82500000000005"/>
    <n v="207.17500000000001"/>
    <x v="6"/>
    <x v="15"/>
  </r>
  <r>
    <x v="10"/>
    <x v="11"/>
    <x v="0"/>
    <x v="2063"/>
    <x v="0"/>
    <x v="1126"/>
    <n v="941000"/>
    <n v="0"/>
    <n v="941000"/>
    <x v="55"/>
    <x v="458"/>
  </r>
  <r>
    <x v="10"/>
    <x v="11"/>
    <x v="0"/>
    <x v="2064"/>
    <x v="0"/>
    <x v="1128"/>
    <n v="1010"/>
    <n v="0"/>
    <n v="1010"/>
    <x v="6"/>
    <x v="15"/>
  </r>
  <r>
    <x v="10"/>
    <x v="11"/>
    <x v="0"/>
    <x v="2064"/>
    <x v="1"/>
    <x v="1128"/>
    <n v="1000"/>
    <n v="0"/>
    <n v="1000"/>
    <x v="6"/>
    <x v="15"/>
  </r>
  <r>
    <x v="10"/>
    <x v="11"/>
    <x v="0"/>
    <x v="2064"/>
    <x v="3"/>
    <x v="1128"/>
    <n v="450"/>
    <n v="0"/>
    <n v="450"/>
    <x v="6"/>
    <x v="15"/>
  </r>
  <r>
    <x v="10"/>
    <x v="13"/>
    <x v="0"/>
    <x v="2065"/>
    <x v="4"/>
    <x v="1991"/>
    <n v="2900"/>
    <n v="2194.7670000000003"/>
    <n v="705.23300000000006"/>
    <x v="54"/>
    <x v="98"/>
  </r>
  <r>
    <x v="10"/>
    <x v="13"/>
    <x v="0"/>
    <x v="2065"/>
    <x v="0"/>
    <x v="1991"/>
    <n v="1219668"/>
    <n v="1219103.048"/>
    <n v="564.952"/>
    <x v="54"/>
    <x v="98"/>
  </r>
  <r>
    <x v="10"/>
    <x v="13"/>
    <x v="0"/>
    <x v="2065"/>
    <x v="1"/>
    <x v="1991"/>
    <n v="94021"/>
    <n v="89203.712"/>
    <n v="4817.2880000000005"/>
    <x v="54"/>
    <x v="98"/>
  </r>
  <r>
    <x v="10"/>
    <x v="13"/>
    <x v="0"/>
    <x v="2065"/>
    <x v="3"/>
    <x v="1991"/>
    <n v="300"/>
    <n v="137.83000000000001"/>
    <n v="162.17000000000002"/>
    <x v="54"/>
    <x v="98"/>
  </r>
  <r>
    <x v="10"/>
    <x v="13"/>
    <x v="0"/>
    <x v="2066"/>
    <x v="4"/>
    <x v="1992"/>
    <n v="262"/>
    <n v="0"/>
    <n v="262"/>
    <x v="42"/>
    <x v="80"/>
  </r>
  <r>
    <x v="10"/>
    <x v="13"/>
    <x v="0"/>
    <x v="2066"/>
    <x v="0"/>
    <x v="1992"/>
    <n v="100000"/>
    <n v="99980.584000000003"/>
    <n v="19.416"/>
    <x v="42"/>
    <x v="80"/>
  </r>
  <r>
    <x v="10"/>
    <x v="13"/>
    <x v="0"/>
    <x v="2066"/>
    <x v="1"/>
    <x v="1992"/>
    <n v="20000"/>
    <n v="18840"/>
    <n v="1160"/>
    <x v="42"/>
    <x v="80"/>
  </r>
  <r>
    <x v="10"/>
    <x v="13"/>
    <x v="0"/>
    <x v="2066"/>
    <x v="3"/>
    <x v="1992"/>
    <n v="138"/>
    <n v="137.83000000000001"/>
    <n v="0.17"/>
    <x v="42"/>
    <x v="80"/>
  </r>
  <r>
    <x v="10"/>
    <x v="13"/>
    <x v="0"/>
    <x v="2067"/>
    <x v="4"/>
    <x v="1993"/>
    <n v="262"/>
    <n v="0"/>
    <n v="262"/>
    <x v="54"/>
    <x v="98"/>
  </r>
  <r>
    <x v="10"/>
    <x v="13"/>
    <x v="0"/>
    <x v="2067"/>
    <x v="0"/>
    <x v="1993"/>
    <n v="720000"/>
    <n v="718464.03200000001"/>
    <n v="1535.9680000000001"/>
    <x v="54"/>
    <x v="98"/>
  </r>
  <r>
    <x v="10"/>
    <x v="13"/>
    <x v="0"/>
    <x v="2067"/>
    <x v="1"/>
    <x v="1993"/>
    <n v="20000"/>
    <n v="19269.697"/>
    <n v="730.303"/>
    <x v="54"/>
    <x v="98"/>
  </r>
  <r>
    <x v="10"/>
    <x v="13"/>
    <x v="0"/>
    <x v="2067"/>
    <x v="3"/>
    <x v="1993"/>
    <n v="138"/>
    <n v="137.83000000000001"/>
    <n v="0.17"/>
    <x v="54"/>
    <x v="98"/>
  </r>
  <r>
    <x v="10"/>
    <x v="14"/>
    <x v="0"/>
    <x v="2068"/>
    <x v="0"/>
    <x v="1994"/>
    <n v="467208"/>
    <n v="467207.64"/>
    <n v="0.36"/>
    <x v="26"/>
    <x v="100"/>
  </r>
  <r>
    <x v="10"/>
    <x v="14"/>
    <x v="0"/>
    <x v="2069"/>
    <x v="0"/>
    <x v="1995"/>
    <n v="10093"/>
    <n v="9943.64"/>
    <n v="149.36000000000001"/>
    <x v="26"/>
    <x v="53"/>
  </r>
  <r>
    <x v="10"/>
    <x v="14"/>
    <x v="0"/>
    <x v="2070"/>
    <x v="0"/>
    <x v="1996"/>
    <n v="120000"/>
    <n v="117976.982"/>
    <n v="2023.018"/>
    <x v="26"/>
    <x v="52"/>
  </r>
  <r>
    <x v="10"/>
    <x v="15"/>
    <x v="0"/>
    <x v="2071"/>
    <x v="1"/>
    <x v="1997"/>
    <n v="149279"/>
    <n v="142382.899"/>
    <n v="6896.1010000000006"/>
    <x v="54"/>
    <x v="221"/>
  </r>
  <r>
    <x v="10"/>
    <x v="15"/>
    <x v="0"/>
    <x v="2071"/>
    <x v="3"/>
    <x v="1997"/>
    <n v="150"/>
    <n v="26.253"/>
    <n v="123.747"/>
    <x v="54"/>
    <x v="221"/>
  </r>
  <r>
    <x v="10"/>
    <x v="15"/>
    <x v="0"/>
    <x v="2072"/>
    <x v="4"/>
    <x v="1998"/>
    <n v="1385"/>
    <n v="1053.519"/>
    <n v="331.48099999999999"/>
    <x v="93"/>
    <x v="660"/>
  </r>
  <r>
    <x v="10"/>
    <x v="15"/>
    <x v="0"/>
    <x v="2072"/>
    <x v="1"/>
    <x v="1998"/>
    <n v="294105"/>
    <n v="292430.87800000003"/>
    <n v="1674.1220000000001"/>
    <x v="93"/>
    <x v="660"/>
  </r>
  <r>
    <x v="10"/>
    <x v="15"/>
    <x v="0"/>
    <x v="2072"/>
    <x v="3"/>
    <x v="1998"/>
    <n v="750"/>
    <n v="86.63600000000001"/>
    <n v="663.36400000000003"/>
    <x v="93"/>
    <x v="660"/>
  </r>
  <r>
    <x v="10"/>
    <x v="15"/>
    <x v="0"/>
    <x v="2073"/>
    <x v="4"/>
    <x v="1999"/>
    <n v="500"/>
    <n v="0"/>
    <n v="500"/>
    <x v="6"/>
    <x v="15"/>
  </r>
  <r>
    <x v="4"/>
    <x v="0"/>
    <x v="0"/>
    <x v="2074"/>
    <x v="1"/>
    <x v="2000"/>
    <n v="1311540"/>
    <n v="1311539.963"/>
    <n v="3.7000000000000005E-2"/>
    <x v="6"/>
    <x v="15"/>
  </r>
  <r>
    <x v="4"/>
    <x v="0"/>
    <x v="0"/>
    <x v="2075"/>
    <x v="0"/>
    <x v="2001"/>
    <n v="343047"/>
    <n v="343045.96500000003"/>
    <n v="1.0350000000000001"/>
    <x v="66"/>
    <x v="137"/>
  </r>
  <r>
    <x v="4"/>
    <x v="0"/>
    <x v="0"/>
    <x v="2075"/>
    <x v="1"/>
    <x v="2001"/>
    <n v="70325"/>
    <n v="70324.422999999995"/>
    <n v="0.57700000000000007"/>
    <x v="66"/>
    <x v="137"/>
  </r>
  <r>
    <x v="4"/>
    <x v="17"/>
    <x v="0"/>
    <x v="2076"/>
    <x v="0"/>
    <x v="2002"/>
    <n v="100215"/>
    <n v="100215"/>
    <n v="0"/>
    <x v="64"/>
    <x v="130"/>
  </r>
  <r>
    <x v="4"/>
    <x v="17"/>
    <x v="0"/>
    <x v="2076"/>
    <x v="3"/>
    <x v="2002"/>
    <n v="400"/>
    <n v="356.98"/>
    <n v="43.02"/>
    <x v="64"/>
    <x v="130"/>
  </r>
  <r>
    <x v="4"/>
    <x v="8"/>
    <x v="0"/>
    <x v="2077"/>
    <x v="0"/>
    <x v="2003"/>
    <n v="537136"/>
    <n v="526559.22499999998"/>
    <n v="10576.775"/>
    <x v="65"/>
    <x v="132"/>
  </r>
  <r>
    <x v="4"/>
    <x v="8"/>
    <x v="0"/>
    <x v="2077"/>
    <x v="3"/>
    <x v="2003"/>
    <n v="150"/>
    <n v="80.507000000000005"/>
    <n v="69.493000000000009"/>
    <x v="65"/>
    <x v="132"/>
  </r>
  <r>
    <x v="4"/>
    <x v="8"/>
    <x v="0"/>
    <x v="2078"/>
    <x v="0"/>
    <x v="2004"/>
    <n v="408361"/>
    <n v="407210.35800000001"/>
    <n v="1150.6420000000001"/>
    <x v="66"/>
    <x v="15"/>
  </r>
  <r>
    <x v="4"/>
    <x v="8"/>
    <x v="0"/>
    <x v="2078"/>
    <x v="1"/>
    <x v="2004"/>
    <n v="22000"/>
    <n v="17480"/>
    <n v="4520"/>
    <x v="66"/>
    <x v="15"/>
  </r>
  <r>
    <x v="4"/>
    <x v="8"/>
    <x v="0"/>
    <x v="2078"/>
    <x v="3"/>
    <x v="2004"/>
    <n v="214"/>
    <n v="164.28700000000001"/>
    <n v="49.713000000000001"/>
    <x v="66"/>
    <x v="15"/>
  </r>
  <r>
    <x v="4"/>
    <x v="8"/>
    <x v="0"/>
    <x v="2079"/>
    <x v="4"/>
    <x v="2005"/>
    <n v="1500"/>
    <n v="0"/>
    <n v="1500"/>
    <x v="65"/>
    <x v="132"/>
  </r>
  <r>
    <x v="4"/>
    <x v="8"/>
    <x v="0"/>
    <x v="2079"/>
    <x v="0"/>
    <x v="2005"/>
    <n v="2013344"/>
    <n v="2001734.831"/>
    <n v="11609.169"/>
    <x v="65"/>
    <x v="132"/>
  </r>
  <r>
    <x v="4"/>
    <x v="8"/>
    <x v="0"/>
    <x v="2079"/>
    <x v="3"/>
    <x v="2005"/>
    <n v="449"/>
    <n v="362.84500000000003"/>
    <n v="86.155000000000001"/>
    <x v="65"/>
    <x v="132"/>
  </r>
  <r>
    <x v="4"/>
    <x v="8"/>
    <x v="0"/>
    <x v="2080"/>
    <x v="0"/>
    <x v="2006"/>
    <n v="358775"/>
    <n v="357769.27"/>
    <n v="1005.73"/>
    <x v="65"/>
    <x v="132"/>
  </r>
  <r>
    <x v="4"/>
    <x v="8"/>
    <x v="0"/>
    <x v="2080"/>
    <x v="3"/>
    <x v="2006"/>
    <n v="100"/>
    <n v="56.707000000000001"/>
    <n v="43.292999999999999"/>
    <x v="65"/>
    <x v="132"/>
  </r>
  <r>
    <x v="4"/>
    <x v="8"/>
    <x v="0"/>
    <x v="2081"/>
    <x v="0"/>
    <x v="1577"/>
    <n v="1839487"/>
    <n v="0"/>
    <n v="1839487"/>
    <x v="64"/>
    <x v="130"/>
  </r>
  <r>
    <x v="4"/>
    <x v="8"/>
    <x v="0"/>
    <x v="2082"/>
    <x v="0"/>
    <x v="1580"/>
    <n v="737943"/>
    <n v="0"/>
    <n v="737943"/>
    <x v="64"/>
    <x v="130"/>
  </r>
  <r>
    <x v="4"/>
    <x v="8"/>
    <x v="0"/>
    <x v="2082"/>
    <x v="3"/>
    <x v="1580"/>
    <n v="138"/>
    <n v="0"/>
    <n v="138"/>
    <x v="64"/>
    <x v="130"/>
  </r>
  <r>
    <x v="4"/>
    <x v="11"/>
    <x v="0"/>
    <x v="2083"/>
    <x v="1"/>
    <x v="255"/>
    <n v="10"/>
    <n v="0"/>
    <n v="10"/>
    <x v="8"/>
    <x v="19"/>
  </r>
  <r>
    <x v="4"/>
    <x v="11"/>
    <x v="0"/>
    <x v="2083"/>
    <x v="3"/>
    <x v="255"/>
    <n v="70"/>
    <n v="66.945999999999998"/>
    <n v="3.0540000000000003"/>
    <x v="8"/>
    <x v="19"/>
  </r>
  <r>
    <x v="4"/>
    <x v="11"/>
    <x v="0"/>
    <x v="2084"/>
    <x v="0"/>
    <x v="2007"/>
    <n v="2369000"/>
    <n v="2358999.4339999999"/>
    <n v="10000.566000000001"/>
    <x v="170"/>
    <x v="661"/>
  </r>
  <r>
    <x v="4"/>
    <x v="11"/>
    <x v="0"/>
    <x v="2084"/>
    <x v="1"/>
    <x v="2007"/>
    <n v="320230"/>
    <n v="320229.86599999998"/>
    <n v="0.13400000000000001"/>
    <x v="170"/>
    <x v="661"/>
  </r>
  <r>
    <x v="4"/>
    <x v="11"/>
    <x v="0"/>
    <x v="2084"/>
    <x v="3"/>
    <x v="2007"/>
    <n v="604"/>
    <n v="583.81000000000006"/>
    <n v="20.190000000000001"/>
    <x v="170"/>
    <x v="661"/>
  </r>
  <r>
    <x v="4"/>
    <x v="11"/>
    <x v="0"/>
    <x v="2085"/>
    <x v="0"/>
    <x v="279"/>
    <n v="44000"/>
    <n v="0"/>
    <n v="44000"/>
    <x v="67"/>
    <x v="136"/>
  </r>
  <r>
    <x v="4"/>
    <x v="11"/>
    <x v="0"/>
    <x v="2086"/>
    <x v="2"/>
    <x v="251"/>
    <n v="410000"/>
    <n v="0"/>
    <n v="410000"/>
    <x v="65"/>
    <x v="132"/>
  </r>
  <r>
    <x v="4"/>
    <x v="11"/>
    <x v="0"/>
    <x v="2087"/>
    <x v="0"/>
    <x v="2008"/>
    <n v="1000"/>
    <n v="0"/>
    <n v="1000"/>
    <x v="6"/>
    <x v="15"/>
  </r>
  <r>
    <x v="4"/>
    <x v="11"/>
    <x v="0"/>
    <x v="2087"/>
    <x v="3"/>
    <x v="2008"/>
    <n v="1200"/>
    <n v="293.21600000000001"/>
    <n v="906.78399999999999"/>
    <x v="6"/>
    <x v="15"/>
  </r>
  <r>
    <x v="4"/>
    <x v="13"/>
    <x v="0"/>
    <x v="2088"/>
    <x v="4"/>
    <x v="2009"/>
    <n v="1047"/>
    <n v="1046.749"/>
    <n v="0.251"/>
    <x v="64"/>
    <x v="130"/>
  </r>
  <r>
    <x v="4"/>
    <x v="13"/>
    <x v="0"/>
    <x v="2088"/>
    <x v="0"/>
    <x v="2009"/>
    <n v="2125354"/>
    <n v="2049441.14"/>
    <n v="75912.86"/>
    <x v="64"/>
    <x v="130"/>
  </r>
  <r>
    <x v="4"/>
    <x v="13"/>
    <x v="0"/>
    <x v="2089"/>
    <x v="4"/>
    <x v="2010"/>
    <n v="706"/>
    <n v="462.517"/>
    <n v="243.483"/>
    <x v="65"/>
    <x v="132"/>
  </r>
  <r>
    <x v="4"/>
    <x v="13"/>
    <x v="0"/>
    <x v="2089"/>
    <x v="0"/>
    <x v="2010"/>
    <n v="1799006"/>
    <n v="1499934.8160000001"/>
    <n v="299071.18400000001"/>
    <x v="65"/>
    <x v="132"/>
  </r>
  <r>
    <x v="4"/>
    <x v="13"/>
    <x v="0"/>
    <x v="2089"/>
    <x v="3"/>
    <x v="2010"/>
    <n v="101"/>
    <n v="100.17500000000001"/>
    <n v="0.82500000000000007"/>
    <x v="65"/>
    <x v="132"/>
  </r>
  <r>
    <x v="4"/>
    <x v="13"/>
    <x v="0"/>
    <x v="2090"/>
    <x v="4"/>
    <x v="2011"/>
    <n v="969"/>
    <n v="968.06000000000006"/>
    <n v="0.94000000000000006"/>
    <x v="6"/>
    <x v="15"/>
  </r>
  <r>
    <x v="4"/>
    <x v="13"/>
    <x v="0"/>
    <x v="2090"/>
    <x v="0"/>
    <x v="2011"/>
    <n v="579825"/>
    <n v="578808.14199999999"/>
    <n v="1016.8580000000001"/>
    <x v="6"/>
    <x v="15"/>
  </r>
  <r>
    <x v="4"/>
    <x v="13"/>
    <x v="0"/>
    <x v="2090"/>
    <x v="1"/>
    <x v="2011"/>
    <n v="109176"/>
    <n v="109123.652"/>
    <n v="52.347999999999999"/>
    <x v="6"/>
    <x v="15"/>
  </r>
  <r>
    <x v="4"/>
    <x v="13"/>
    <x v="0"/>
    <x v="2090"/>
    <x v="3"/>
    <x v="2011"/>
    <n v="381"/>
    <n v="369.81700000000001"/>
    <n v="11.183"/>
    <x v="6"/>
    <x v="15"/>
  </r>
  <r>
    <x v="4"/>
    <x v="13"/>
    <x v="0"/>
    <x v="2091"/>
    <x v="0"/>
    <x v="2012"/>
    <n v="10"/>
    <n v="0"/>
    <n v="10"/>
    <x v="67"/>
    <x v="136"/>
  </r>
  <r>
    <x v="4"/>
    <x v="13"/>
    <x v="0"/>
    <x v="2091"/>
    <x v="3"/>
    <x v="2012"/>
    <n v="500"/>
    <n v="124.58500000000001"/>
    <n v="375.41500000000002"/>
    <x v="67"/>
    <x v="136"/>
  </r>
  <r>
    <x v="4"/>
    <x v="14"/>
    <x v="0"/>
    <x v="2092"/>
    <x v="0"/>
    <x v="2013"/>
    <n v="0"/>
    <n v="0"/>
    <n v="0"/>
    <x v="6"/>
    <x v="15"/>
  </r>
  <r>
    <x v="4"/>
    <x v="14"/>
    <x v="0"/>
    <x v="2092"/>
    <x v="1"/>
    <x v="2013"/>
    <n v="0"/>
    <n v="0"/>
    <n v="0"/>
    <x v="6"/>
    <x v="15"/>
  </r>
  <r>
    <x v="4"/>
    <x v="14"/>
    <x v="0"/>
    <x v="2093"/>
    <x v="0"/>
    <x v="2014"/>
    <n v="11860"/>
    <n v="11859.5"/>
    <n v="0.5"/>
    <x v="6"/>
    <x v="15"/>
  </r>
  <r>
    <x v="4"/>
    <x v="14"/>
    <x v="0"/>
    <x v="2093"/>
    <x v="1"/>
    <x v="2014"/>
    <n v="2050"/>
    <n v="2050.3180000000002"/>
    <n v="-0.318"/>
    <x v="6"/>
    <x v="15"/>
  </r>
  <r>
    <x v="4"/>
    <x v="14"/>
    <x v="0"/>
    <x v="2094"/>
    <x v="0"/>
    <x v="2015"/>
    <n v="28826"/>
    <n v="26578.915000000001"/>
    <n v="2247.085"/>
    <x v="64"/>
    <x v="133"/>
  </r>
  <r>
    <x v="4"/>
    <x v="14"/>
    <x v="0"/>
    <x v="2094"/>
    <x v="1"/>
    <x v="2015"/>
    <n v="5910"/>
    <n v="5374.4110000000001"/>
    <n v="535.58900000000006"/>
    <x v="64"/>
    <x v="133"/>
  </r>
  <r>
    <x v="4"/>
    <x v="14"/>
    <x v="0"/>
    <x v="2095"/>
    <x v="0"/>
    <x v="2016"/>
    <n v="4903"/>
    <n v="4902.8010000000004"/>
    <n v="0.19900000000000001"/>
    <x v="64"/>
    <x v="133"/>
  </r>
  <r>
    <x v="4"/>
    <x v="14"/>
    <x v="0"/>
    <x v="2095"/>
    <x v="1"/>
    <x v="2016"/>
    <n v="1306"/>
    <n v="1305.7340000000002"/>
    <n v="0.26600000000000001"/>
    <x v="64"/>
    <x v="133"/>
  </r>
  <r>
    <x v="4"/>
    <x v="14"/>
    <x v="0"/>
    <x v="2096"/>
    <x v="0"/>
    <x v="2017"/>
    <n v="14871"/>
    <n v="5702.7240000000002"/>
    <n v="9168.2759999999998"/>
    <x v="64"/>
    <x v="415"/>
  </r>
  <r>
    <x v="4"/>
    <x v="14"/>
    <x v="0"/>
    <x v="2096"/>
    <x v="1"/>
    <x v="2017"/>
    <n v="3005"/>
    <n v="1125.6190000000001"/>
    <n v="1879.3810000000001"/>
    <x v="64"/>
    <x v="415"/>
  </r>
  <r>
    <x v="4"/>
    <x v="14"/>
    <x v="0"/>
    <x v="2097"/>
    <x v="0"/>
    <x v="2018"/>
    <n v="98150"/>
    <n v="82938.315000000002"/>
    <n v="15211.685000000001"/>
    <x v="65"/>
    <x v="132"/>
  </r>
  <r>
    <x v="4"/>
    <x v="14"/>
    <x v="0"/>
    <x v="2097"/>
    <x v="1"/>
    <x v="2018"/>
    <n v="20121"/>
    <n v="17326.599000000002"/>
    <n v="2794.4010000000003"/>
    <x v="65"/>
    <x v="132"/>
  </r>
  <r>
    <x v="4"/>
    <x v="14"/>
    <x v="0"/>
    <x v="2098"/>
    <x v="0"/>
    <x v="2019"/>
    <n v="62476"/>
    <n v="48496.798999999999"/>
    <n v="13979.201000000001"/>
    <x v="66"/>
    <x v="137"/>
  </r>
  <r>
    <x v="4"/>
    <x v="14"/>
    <x v="0"/>
    <x v="2098"/>
    <x v="1"/>
    <x v="2019"/>
    <n v="12808"/>
    <n v="9815.9"/>
    <n v="2992.1"/>
    <x v="66"/>
    <x v="137"/>
  </r>
  <r>
    <x v="4"/>
    <x v="14"/>
    <x v="0"/>
    <x v="2099"/>
    <x v="0"/>
    <x v="2020"/>
    <n v="15000"/>
    <n v="14999.657999999999"/>
    <n v="0.34200000000000003"/>
    <x v="64"/>
    <x v="130"/>
  </r>
  <r>
    <x v="4"/>
    <x v="14"/>
    <x v="0"/>
    <x v="2099"/>
    <x v="1"/>
    <x v="2020"/>
    <n v="3075"/>
    <n v="3075"/>
    <n v="0"/>
    <x v="64"/>
    <x v="130"/>
  </r>
  <r>
    <x v="4"/>
    <x v="14"/>
    <x v="0"/>
    <x v="2100"/>
    <x v="0"/>
    <x v="2021"/>
    <n v="60000"/>
    <n v="59999.998999999996"/>
    <n v="1E-3"/>
    <x v="65"/>
    <x v="132"/>
  </r>
  <r>
    <x v="4"/>
    <x v="14"/>
    <x v="0"/>
    <x v="2100"/>
    <x v="1"/>
    <x v="2021"/>
    <n v="12300"/>
    <n v="12300"/>
    <n v="0"/>
    <x v="65"/>
    <x v="132"/>
  </r>
  <r>
    <x v="4"/>
    <x v="14"/>
    <x v="0"/>
    <x v="2101"/>
    <x v="0"/>
    <x v="2022"/>
    <n v="25000"/>
    <n v="24999.948"/>
    <n v="5.2000000000000005E-2"/>
    <x v="64"/>
    <x v="130"/>
  </r>
  <r>
    <x v="4"/>
    <x v="14"/>
    <x v="0"/>
    <x v="2101"/>
    <x v="1"/>
    <x v="2022"/>
    <n v="5125"/>
    <n v="5125"/>
    <n v="0"/>
    <x v="64"/>
    <x v="130"/>
  </r>
  <r>
    <x v="4"/>
    <x v="14"/>
    <x v="0"/>
    <x v="2102"/>
    <x v="0"/>
    <x v="2023"/>
    <n v="40000"/>
    <n v="27674.406999999999"/>
    <n v="12325.593000000001"/>
    <x v="65"/>
    <x v="132"/>
  </r>
  <r>
    <x v="4"/>
    <x v="14"/>
    <x v="0"/>
    <x v="2102"/>
    <x v="1"/>
    <x v="2023"/>
    <n v="8200"/>
    <n v="8200"/>
    <n v="0"/>
    <x v="65"/>
    <x v="132"/>
  </r>
  <r>
    <x v="4"/>
    <x v="14"/>
    <x v="0"/>
    <x v="2103"/>
    <x v="0"/>
    <x v="2024"/>
    <n v="0"/>
    <n v="0"/>
    <n v="0"/>
    <x v="64"/>
    <x v="130"/>
  </r>
  <r>
    <x v="4"/>
    <x v="14"/>
    <x v="0"/>
    <x v="2103"/>
    <x v="1"/>
    <x v="2024"/>
    <n v="0"/>
    <n v="0"/>
    <n v="0"/>
    <x v="64"/>
    <x v="130"/>
  </r>
  <r>
    <x v="4"/>
    <x v="15"/>
    <x v="0"/>
    <x v="2104"/>
    <x v="4"/>
    <x v="2025"/>
    <n v="2434"/>
    <n v="1862.4350000000002"/>
    <n v="571.56500000000005"/>
    <x v="65"/>
    <x v="132"/>
  </r>
  <r>
    <x v="4"/>
    <x v="15"/>
    <x v="0"/>
    <x v="2104"/>
    <x v="1"/>
    <x v="2025"/>
    <n v="189434"/>
    <n v="184308.038"/>
    <n v="5125.9620000000004"/>
    <x v="65"/>
    <x v="132"/>
  </r>
  <r>
    <x v="4"/>
    <x v="15"/>
    <x v="0"/>
    <x v="2104"/>
    <x v="3"/>
    <x v="2025"/>
    <n v="250"/>
    <n v="32.210999999999999"/>
    <n v="217.78900000000002"/>
    <x v="65"/>
    <x v="132"/>
  </r>
  <r>
    <x v="15"/>
    <x v="1"/>
    <x v="0"/>
    <x v="2105"/>
    <x v="1"/>
    <x v="2026"/>
    <n v="7880"/>
    <n v="7875.741"/>
    <n v="4.2590000000000003"/>
    <x v="71"/>
    <x v="152"/>
  </r>
  <r>
    <x v="15"/>
    <x v="1"/>
    <x v="0"/>
    <x v="2106"/>
    <x v="0"/>
    <x v="2027"/>
    <n v="1882690"/>
    <n v="1882689.996"/>
    <n v="4.0000000000000001E-3"/>
    <x v="50"/>
    <x v="90"/>
  </r>
  <r>
    <x v="15"/>
    <x v="1"/>
    <x v="0"/>
    <x v="2106"/>
    <x v="1"/>
    <x v="2027"/>
    <n v="2180"/>
    <n v="2174.3530000000001"/>
    <n v="5.6470000000000002"/>
    <x v="50"/>
    <x v="90"/>
  </r>
  <r>
    <x v="15"/>
    <x v="1"/>
    <x v="0"/>
    <x v="2107"/>
    <x v="0"/>
    <x v="2028"/>
    <n v="600900"/>
    <n v="600889.80799999996"/>
    <n v="10.192"/>
    <x v="71"/>
    <x v="152"/>
  </r>
  <r>
    <x v="15"/>
    <x v="1"/>
    <x v="0"/>
    <x v="2107"/>
    <x v="1"/>
    <x v="2028"/>
    <n v="37783"/>
    <n v="37164.400000000001"/>
    <n v="618.6"/>
    <x v="71"/>
    <x v="152"/>
  </r>
  <r>
    <x v="15"/>
    <x v="1"/>
    <x v="0"/>
    <x v="2107"/>
    <x v="3"/>
    <x v="2028"/>
    <n v="117"/>
    <n v="116.59"/>
    <n v="0.41000000000000003"/>
    <x v="71"/>
    <x v="152"/>
  </r>
  <r>
    <x v="15"/>
    <x v="1"/>
    <x v="0"/>
    <x v="2108"/>
    <x v="4"/>
    <x v="2029"/>
    <n v="0"/>
    <n v="0"/>
    <n v="0"/>
    <x v="50"/>
    <x v="90"/>
  </r>
  <r>
    <x v="15"/>
    <x v="1"/>
    <x v="0"/>
    <x v="2108"/>
    <x v="0"/>
    <x v="2029"/>
    <n v="902000"/>
    <n v="901999.19900000002"/>
    <n v="0.80100000000000005"/>
    <x v="50"/>
    <x v="90"/>
  </r>
  <r>
    <x v="15"/>
    <x v="1"/>
    <x v="0"/>
    <x v="2108"/>
    <x v="2"/>
    <x v="2029"/>
    <n v="1000"/>
    <n v="448.58300000000003"/>
    <n v="551.41700000000003"/>
    <x v="50"/>
    <x v="90"/>
  </r>
  <r>
    <x v="15"/>
    <x v="1"/>
    <x v="0"/>
    <x v="2108"/>
    <x v="1"/>
    <x v="2029"/>
    <n v="132610"/>
    <n v="132610"/>
    <n v="0"/>
    <x v="50"/>
    <x v="90"/>
  </r>
  <r>
    <x v="15"/>
    <x v="1"/>
    <x v="0"/>
    <x v="2109"/>
    <x v="1"/>
    <x v="2030"/>
    <n v="0"/>
    <n v="0"/>
    <n v="0"/>
    <x v="50"/>
    <x v="90"/>
  </r>
  <r>
    <x v="15"/>
    <x v="1"/>
    <x v="0"/>
    <x v="2110"/>
    <x v="1"/>
    <x v="2031"/>
    <n v="19390"/>
    <n v="19389.375"/>
    <n v="0.625"/>
    <x v="50"/>
    <x v="90"/>
  </r>
  <r>
    <x v="15"/>
    <x v="1"/>
    <x v="0"/>
    <x v="2111"/>
    <x v="1"/>
    <x v="1947"/>
    <n v="43200"/>
    <n v="43194.879999999997"/>
    <n v="5.12"/>
    <x v="71"/>
    <x v="656"/>
  </r>
  <r>
    <x v="15"/>
    <x v="1"/>
    <x v="0"/>
    <x v="2112"/>
    <x v="1"/>
    <x v="2032"/>
    <n v="0"/>
    <n v="0"/>
    <n v="0"/>
    <x v="50"/>
    <x v="372"/>
  </r>
  <r>
    <x v="15"/>
    <x v="1"/>
    <x v="0"/>
    <x v="2113"/>
    <x v="4"/>
    <x v="2033"/>
    <n v="1700"/>
    <n v="1441.1130000000001"/>
    <n v="258.887"/>
    <x v="70"/>
    <x v="385"/>
  </r>
  <r>
    <x v="15"/>
    <x v="1"/>
    <x v="0"/>
    <x v="2113"/>
    <x v="0"/>
    <x v="2033"/>
    <n v="958210"/>
    <n v="958209.99899999995"/>
    <n v="1E-3"/>
    <x v="70"/>
    <x v="385"/>
  </r>
  <r>
    <x v="15"/>
    <x v="1"/>
    <x v="0"/>
    <x v="2113"/>
    <x v="1"/>
    <x v="2033"/>
    <n v="344220"/>
    <n v="344180"/>
    <n v="40"/>
    <x v="70"/>
    <x v="385"/>
  </r>
  <r>
    <x v="15"/>
    <x v="1"/>
    <x v="0"/>
    <x v="2114"/>
    <x v="4"/>
    <x v="2034"/>
    <n v="9"/>
    <n v="0"/>
    <n v="9"/>
    <x v="70"/>
    <x v="385"/>
  </r>
  <r>
    <x v="15"/>
    <x v="1"/>
    <x v="0"/>
    <x v="2114"/>
    <x v="0"/>
    <x v="2034"/>
    <n v="186710"/>
    <n v="186705.109"/>
    <n v="4.891"/>
    <x v="70"/>
    <x v="385"/>
  </r>
  <r>
    <x v="15"/>
    <x v="1"/>
    <x v="0"/>
    <x v="2114"/>
    <x v="1"/>
    <x v="2034"/>
    <n v="73741"/>
    <n v="73735.131999999998"/>
    <n v="5.8680000000000003"/>
    <x v="70"/>
    <x v="385"/>
  </r>
  <r>
    <x v="15"/>
    <x v="1"/>
    <x v="0"/>
    <x v="2115"/>
    <x v="4"/>
    <x v="2035"/>
    <n v="30"/>
    <n v="30"/>
    <n v="0"/>
    <x v="70"/>
    <x v="385"/>
  </r>
  <r>
    <x v="15"/>
    <x v="1"/>
    <x v="0"/>
    <x v="2115"/>
    <x v="0"/>
    <x v="2035"/>
    <n v="13300"/>
    <n v="13297.214"/>
    <n v="2.786"/>
    <x v="70"/>
    <x v="385"/>
  </r>
  <r>
    <x v="15"/>
    <x v="1"/>
    <x v="0"/>
    <x v="2116"/>
    <x v="0"/>
    <x v="2036"/>
    <n v="204730"/>
    <n v="204721.79500000001"/>
    <n v="8.2050000000000001"/>
    <x v="50"/>
    <x v="90"/>
  </r>
  <r>
    <x v="15"/>
    <x v="1"/>
    <x v="0"/>
    <x v="2116"/>
    <x v="1"/>
    <x v="2036"/>
    <n v="0"/>
    <n v="0"/>
    <n v="0"/>
    <x v="50"/>
    <x v="90"/>
  </r>
  <r>
    <x v="15"/>
    <x v="1"/>
    <x v="0"/>
    <x v="2117"/>
    <x v="4"/>
    <x v="2037"/>
    <n v="2520"/>
    <n v="2520"/>
    <n v="0"/>
    <x v="70"/>
    <x v="385"/>
  </r>
  <r>
    <x v="15"/>
    <x v="1"/>
    <x v="0"/>
    <x v="2117"/>
    <x v="0"/>
    <x v="2037"/>
    <n v="3139070"/>
    <n v="3138649.5819999999"/>
    <n v="420.41800000000001"/>
    <x v="70"/>
    <x v="385"/>
  </r>
  <r>
    <x v="15"/>
    <x v="1"/>
    <x v="0"/>
    <x v="2118"/>
    <x v="4"/>
    <x v="2038"/>
    <n v="9210"/>
    <n v="9209.5249999999996"/>
    <n v="0.47500000000000003"/>
    <x v="70"/>
    <x v="383"/>
  </r>
  <r>
    <x v="15"/>
    <x v="1"/>
    <x v="0"/>
    <x v="2118"/>
    <x v="0"/>
    <x v="2038"/>
    <n v="6894740"/>
    <n v="6894739.9989999998"/>
    <n v="1E-3"/>
    <x v="70"/>
    <x v="383"/>
  </r>
  <r>
    <x v="15"/>
    <x v="1"/>
    <x v="0"/>
    <x v="2118"/>
    <x v="1"/>
    <x v="2038"/>
    <n v="620440"/>
    <n v="619379"/>
    <n v="1061"/>
    <x v="70"/>
    <x v="383"/>
  </r>
  <r>
    <x v="15"/>
    <x v="1"/>
    <x v="0"/>
    <x v="2118"/>
    <x v="3"/>
    <x v="2038"/>
    <n v="180"/>
    <n v="173.27"/>
    <n v="6.73"/>
    <x v="70"/>
    <x v="383"/>
  </r>
  <r>
    <x v="15"/>
    <x v="1"/>
    <x v="0"/>
    <x v="2119"/>
    <x v="4"/>
    <x v="2039"/>
    <n v="2550"/>
    <n v="2446.4790000000003"/>
    <n v="103.521"/>
    <x v="70"/>
    <x v="385"/>
  </r>
  <r>
    <x v="15"/>
    <x v="1"/>
    <x v="0"/>
    <x v="2119"/>
    <x v="0"/>
    <x v="2039"/>
    <n v="1604989"/>
    <n v="1604988.9990000001"/>
    <n v="1E-3"/>
    <x v="70"/>
    <x v="385"/>
  </r>
  <r>
    <x v="15"/>
    <x v="1"/>
    <x v="0"/>
    <x v="2119"/>
    <x v="3"/>
    <x v="2039"/>
    <n v="1"/>
    <n v="0"/>
    <n v="1"/>
    <x v="70"/>
    <x v="385"/>
  </r>
  <r>
    <x v="15"/>
    <x v="1"/>
    <x v="0"/>
    <x v="2120"/>
    <x v="4"/>
    <x v="2040"/>
    <n v="2290"/>
    <n v="2290"/>
    <n v="0"/>
    <x v="70"/>
    <x v="385"/>
  </r>
  <r>
    <x v="15"/>
    <x v="1"/>
    <x v="0"/>
    <x v="2120"/>
    <x v="0"/>
    <x v="2040"/>
    <n v="1101320"/>
    <n v="1101311.6359999999"/>
    <n v="8.3640000000000008"/>
    <x v="70"/>
    <x v="385"/>
  </r>
  <r>
    <x v="15"/>
    <x v="1"/>
    <x v="0"/>
    <x v="2120"/>
    <x v="1"/>
    <x v="2040"/>
    <n v="0"/>
    <n v="0"/>
    <n v="0"/>
    <x v="70"/>
    <x v="385"/>
  </r>
  <r>
    <x v="15"/>
    <x v="1"/>
    <x v="0"/>
    <x v="2121"/>
    <x v="4"/>
    <x v="2041"/>
    <n v="220"/>
    <n v="220"/>
    <n v="0"/>
    <x v="70"/>
    <x v="662"/>
  </r>
  <r>
    <x v="15"/>
    <x v="1"/>
    <x v="0"/>
    <x v="2121"/>
    <x v="0"/>
    <x v="2041"/>
    <n v="356431"/>
    <n v="356429.29599999997"/>
    <n v="1.7040000000000002"/>
    <x v="70"/>
    <x v="662"/>
  </r>
  <r>
    <x v="15"/>
    <x v="1"/>
    <x v="0"/>
    <x v="2121"/>
    <x v="1"/>
    <x v="2041"/>
    <n v="5"/>
    <n v="0"/>
    <n v="5"/>
    <x v="70"/>
    <x v="662"/>
  </r>
  <r>
    <x v="15"/>
    <x v="1"/>
    <x v="0"/>
    <x v="2121"/>
    <x v="3"/>
    <x v="2041"/>
    <n v="200"/>
    <n v="0"/>
    <n v="200"/>
    <x v="70"/>
    <x v="662"/>
  </r>
  <r>
    <x v="15"/>
    <x v="11"/>
    <x v="0"/>
    <x v="2122"/>
    <x v="0"/>
    <x v="1946"/>
    <n v="0"/>
    <n v="312804.571"/>
    <n v="-312804.571"/>
    <x v="70"/>
    <x v="383"/>
  </r>
  <r>
    <x v="15"/>
    <x v="1"/>
    <x v="0"/>
    <x v="2122"/>
    <x v="0"/>
    <x v="1946"/>
    <n v="2857000"/>
    <n v="2851076.5550000002"/>
    <n v="5923.4450000000006"/>
    <x v="70"/>
    <x v="383"/>
  </r>
  <r>
    <x v="15"/>
    <x v="1"/>
    <x v="0"/>
    <x v="2123"/>
    <x v="0"/>
    <x v="2042"/>
    <n v="0"/>
    <n v="0"/>
    <n v="0"/>
    <x v="71"/>
    <x v="152"/>
  </r>
  <r>
    <x v="15"/>
    <x v="1"/>
    <x v="0"/>
    <x v="2123"/>
    <x v="1"/>
    <x v="2042"/>
    <n v="0"/>
    <n v="0"/>
    <n v="0"/>
    <x v="71"/>
    <x v="152"/>
  </r>
  <r>
    <x v="15"/>
    <x v="1"/>
    <x v="0"/>
    <x v="2123"/>
    <x v="3"/>
    <x v="2042"/>
    <n v="0"/>
    <n v="0"/>
    <n v="0"/>
    <x v="71"/>
    <x v="152"/>
  </r>
  <r>
    <x v="15"/>
    <x v="11"/>
    <x v="0"/>
    <x v="2124"/>
    <x v="0"/>
    <x v="1948"/>
    <n v="0"/>
    <n v="8328713.9589999998"/>
    <n v="-8328713.9589999998"/>
    <x v="70"/>
    <x v="663"/>
  </r>
  <r>
    <x v="15"/>
    <x v="11"/>
    <x v="0"/>
    <x v="2124"/>
    <x v="1"/>
    <x v="1948"/>
    <n v="0"/>
    <n v="430607.22499999998"/>
    <n v="-430607.22499999998"/>
    <x v="70"/>
    <x v="663"/>
  </r>
  <r>
    <x v="15"/>
    <x v="11"/>
    <x v="0"/>
    <x v="2124"/>
    <x v="3"/>
    <x v="1948"/>
    <n v="0"/>
    <n v="59.856999999999999"/>
    <n v="-59.856999999999999"/>
    <x v="70"/>
    <x v="663"/>
  </r>
  <r>
    <x v="15"/>
    <x v="1"/>
    <x v="0"/>
    <x v="2124"/>
    <x v="0"/>
    <x v="1948"/>
    <n v="0"/>
    <n v="0"/>
    <n v="0"/>
    <x v="70"/>
    <x v="663"/>
  </r>
  <r>
    <x v="15"/>
    <x v="1"/>
    <x v="0"/>
    <x v="2124"/>
    <x v="1"/>
    <x v="1948"/>
    <n v="0"/>
    <n v="0"/>
    <n v="0"/>
    <x v="70"/>
    <x v="663"/>
  </r>
  <r>
    <x v="15"/>
    <x v="1"/>
    <x v="0"/>
    <x v="2125"/>
    <x v="0"/>
    <x v="1940"/>
    <n v="10"/>
    <n v="0"/>
    <n v="10"/>
    <x v="50"/>
    <x v="90"/>
  </r>
  <r>
    <x v="15"/>
    <x v="1"/>
    <x v="0"/>
    <x v="2125"/>
    <x v="1"/>
    <x v="1940"/>
    <n v="10"/>
    <n v="0"/>
    <n v="10"/>
    <x v="50"/>
    <x v="90"/>
  </r>
  <r>
    <x v="15"/>
    <x v="11"/>
    <x v="0"/>
    <x v="2126"/>
    <x v="1"/>
    <x v="1945"/>
    <n v="10"/>
    <n v="0"/>
    <n v="10"/>
    <x v="50"/>
    <x v="90"/>
  </r>
  <r>
    <x v="15"/>
    <x v="11"/>
    <x v="0"/>
    <x v="2126"/>
    <x v="3"/>
    <x v="1945"/>
    <n v="0"/>
    <n v="0"/>
    <n v="0"/>
    <x v="50"/>
    <x v="90"/>
  </r>
  <r>
    <x v="15"/>
    <x v="1"/>
    <x v="0"/>
    <x v="2127"/>
    <x v="0"/>
    <x v="1941"/>
    <n v="10"/>
    <n v="0"/>
    <n v="10"/>
    <x v="50"/>
    <x v="90"/>
  </r>
  <r>
    <x v="15"/>
    <x v="1"/>
    <x v="0"/>
    <x v="2127"/>
    <x v="1"/>
    <x v="1941"/>
    <n v="10"/>
    <n v="0"/>
    <n v="10"/>
    <x v="50"/>
    <x v="90"/>
  </r>
  <r>
    <x v="16"/>
    <x v="1"/>
    <x v="0"/>
    <x v="2128"/>
    <x v="0"/>
    <x v="2043"/>
    <n v="0"/>
    <n v="0"/>
    <n v="0"/>
    <x v="90"/>
    <x v="268"/>
  </r>
  <r>
    <x v="16"/>
    <x v="1"/>
    <x v="0"/>
    <x v="2128"/>
    <x v="2"/>
    <x v="2043"/>
    <n v="1000"/>
    <n v="212.05500000000001"/>
    <n v="787.94500000000005"/>
    <x v="90"/>
    <x v="268"/>
  </r>
  <r>
    <x v="16"/>
    <x v="1"/>
    <x v="0"/>
    <x v="2129"/>
    <x v="4"/>
    <x v="2044"/>
    <n v="1710"/>
    <n v="1704.01"/>
    <n v="5.99"/>
    <x v="95"/>
    <x v="664"/>
  </r>
  <r>
    <x v="16"/>
    <x v="1"/>
    <x v="0"/>
    <x v="2129"/>
    <x v="0"/>
    <x v="2044"/>
    <n v="2076000"/>
    <n v="2075999.9939999999"/>
    <n v="6.0000000000000001E-3"/>
    <x v="95"/>
    <x v="664"/>
  </r>
  <r>
    <x v="16"/>
    <x v="1"/>
    <x v="0"/>
    <x v="2129"/>
    <x v="1"/>
    <x v="2044"/>
    <n v="411140"/>
    <n v="411140"/>
    <n v="0"/>
    <x v="95"/>
    <x v="664"/>
  </r>
  <r>
    <x v="16"/>
    <x v="1"/>
    <x v="0"/>
    <x v="2130"/>
    <x v="4"/>
    <x v="2045"/>
    <n v="590"/>
    <n v="586.68500000000006"/>
    <n v="3.3149999999999999"/>
    <x v="95"/>
    <x v="276"/>
  </r>
  <r>
    <x v="16"/>
    <x v="1"/>
    <x v="0"/>
    <x v="2130"/>
    <x v="0"/>
    <x v="2045"/>
    <n v="1530180"/>
    <n v="1530170.9890000001"/>
    <n v="9.011000000000001"/>
    <x v="95"/>
    <x v="276"/>
  </r>
  <r>
    <x v="16"/>
    <x v="1"/>
    <x v="0"/>
    <x v="2131"/>
    <x v="1"/>
    <x v="2046"/>
    <n v="16650"/>
    <n v="16646.435000000001"/>
    <n v="3.5650000000000004"/>
    <x v="90"/>
    <x v="279"/>
  </r>
  <r>
    <x v="16"/>
    <x v="1"/>
    <x v="0"/>
    <x v="2132"/>
    <x v="1"/>
    <x v="2047"/>
    <n v="93240"/>
    <n v="93239.44"/>
    <n v="0.56000000000000005"/>
    <x v="90"/>
    <x v="240"/>
  </r>
  <r>
    <x v="16"/>
    <x v="1"/>
    <x v="0"/>
    <x v="2133"/>
    <x v="0"/>
    <x v="2048"/>
    <n v="152340"/>
    <n v="152332.02299999999"/>
    <n v="7.9770000000000003"/>
    <x v="95"/>
    <x v="276"/>
  </r>
  <r>
    <x v="16"/>
    <x v="1"/>
    <x v="0"/>
    <x v="2134"/>
    <x v="1"/>
    <x v="2049"/>
    <n v="10000"/>
    <n v="10000"/>
    <n v="0"/>
    <x v="91"/>
    <x v="243"/>
  </r>
  <r>
    <x v="16"/>
    <x v="1"/>
    <x v="0"/>
    <x v="2135"/>
    <x v="0"/>
    <x v="2050"/>
    <n v="10"/>
    <n v="0"/>
    <n v="10"/>
    <x v="56"/>
    <x v="581"/>
  </r>
  <r>
    <x v="16"/>
    <x v="1"/>
    <x v="0"/>
    <x v="2135"/>
    <x v="2"/>
    <x v="2050"/>
    <n v="20000"/>
    <n v="8704.9420000000009"/>
    <n v="11295.058000000001"/>
    <x v="56"/>
    <x v="581"/>
  </r>
  <r>
    <x v="16"/>
    <x v="1"/>
    <x v="0"/>
    <x v="2135"/>
    <x v="1"/>
    <x v="2050"/>
    <n v="5"/>
    <n v="0"/>
    <n v="5"/>
    <x v="56"/>
    <x v="581"/>
  </r>
  <r>
    <x v="16"/>
    <x v="1"/>
    <x v="0"/>
    <x v="2135"/>
    <x v="3"/>
    <x v="2050"/>
    <n v="0"/>
    <n v="0"/>
    <n v="0"/>
    <x v="56"/>
    <x v="581"/>
  </r>
  <r>
    <x v="16"/>
    <x v="1"/>
    <x v="0"/>
    <x v="2136"/>
    <x v="4"/>
    <x v="2051"/>
    <n v="1730"/>
    <n v="1721.269"/>
    <n v="8.7309999999999999"/>
    <x v="95"/>
    <x v="607"/>
  </r>
  <r>
    <x v="16"/>
    <x v="1"/>
    <x v="0"/>
    <x v="2136"/>
    <x v="0"/>
    <x v="2051"/>
    <n v="1758000"/>
    <n v="1757999.976"/>
    <n v="2.4E-2"/>
    <x v="95"/>
    <x v="607"/>
  </r>
  <r>
    <x v="16"/>
    <x v="1"/>
    <x v="0"/>
    <x v="2136"/>
    <x v="1"/>
    <x v="2051"/>
    <n v="238350"/>
    <n v="238349.69699999999"/>
    <n v="0.30299999999999999"/>
    <x v="95"/>
    <x v="607"/>
  </r>
  <r>
    <x v="16"/>
    <x v="1"/>
    <x v="0"/>
    <x v="2137"/>
    <x v="4"/>
    <x v="2052"/>
    <n v="690"/>
    <n v="681.60400000000004"/>
    <n v="8.3960000000000008"/>
    <x v="95"/>
    <x v="607"/>
  </r>
  <r>
    <x v="16"/>
    <x v="1"/>
    <x v="0"/>
    <x v="2137"/>
    <x v="0"/>
    <x v="2052"/>
    <n v="660670"/>
    <n v="660660.59400000004"/>
    <n v="9.4060000000000006"/>
    <x v="95"/>
    <x v="607"/>
  </r>
  <r>
    <x v="16"/>
    <x v="1"/>
    <x v="0"/>
    <x v="2138"/>
    <x v="4"/>
    <x v="2053"/>
    <n v="1760"/>
    <n v="1741.3880000000001"/>
    <n v="18.612000000000002"/>
    <x v="95"/>
    <x v="607"/>
  </r>
  <r>
    <x v="16"/>
    <x v="1"/>
    <x v="0"/>
    <x v="2138"/>
    <x v="0"/>
    <x v="2053"/>
    <n v="1483980"/>
    <n v="1483977.88"/>
    <n v="2.12"/>
    <x v="95"/>
    <x v="607"/>
  </r>
  <r>
    <x v="16"/>
    <x v="1"/>
    <x v="0"/>
    <x v="2139"/>
    <x v="0"/>
    <x v="2054"/>
    <n v="10"/>
    <n v="0"/>
    <n v="10"/>
    <x v="90"/>
    <x v="610"/>
  </r>
  <r>
    <x v="16"/>
    <x v="1"/>
    <x v="0"/>
    <x v="2139"/>
    <x v="2"/>
    <x v="2054"/>
    <n v="87000"/>
    <n v="39388.612999999998"/>
    <n v="47611.387000000002"/>
    <x v="90"/>
    <x v="610"/>
  </r>
  <r>
    <x v="16"/>
    <x v="1"/>
    <x v="0"/>
    <x v="2139"/>
    <x v="1"/>
    <x v="2054"/>
    <n v="10"/>
    <n v="0"/>
    <n v="10"/>
    <x v="90"/>
    <x v="610"/>
  </r>
  <r>
    <x v="16"/>
    <x v="1"/>
    <x v="0"/>
    <x v="2139"/>
    <x v="3"/>
    <x v="2054"/>
    <n v="70"/>
    <n v="31.503"/>
    <n v="38.497"/>
    <x v="90"/>
    <x v="610"/>
  </r>
  <r>
    <x v="16"/>
    <x v="1"/>
    <x v="0"/>
    <x v="2140"/>
    <x v="0"/>
    <x v="2055"/>
    <n v="10"/>
    <n v="0"/>
    <n v="10"/>
    <x v="90"/>
    <x v="665"/>
  </r>
  <r>
    <x v="16"/>
    <x v="1"/>
    <x v="0"/>
    <x v="2140"/>
    <x v="2"/>
    <x v="2055"/>
    <n v="23500"/>
    <n v="23084.804"/>
    <n v="415.19600000000003"/>
    <x v="90"/>
    <x v="665"/>
  </r>
  <r>
    <x v="16"/>
    <x v="1"/>
    <x v="0"/>
    <x v="2140"/>
    <x v="1"/>
    <x v="2055"/>
    <n v="10"/>
    <n v="0"/>
    <n v="10"/>
    <x v="90"/>
    <x v="665"/>
  </r>
  <r>
    <x v="16"/>
    <x v="1"/>
    <x v="0"/>
    <x v="2140"/>
    <x v="3"/>
    <x v="2055"/>
    <n v="70"/>
    <n v="31.504000000000001"/>
    <n v="38.496000000000002"/>
    <x v="90"/>
    <x v="665"/>
  </r>
  <r>
    <x v="16"/>
    <x v="1"/>
    <x v="0"/>
    <x v="2141"/>
    <x v="1"/>
    <x v="2056"/>
    <n v="5"/>
    <n v="0"/>
    <n v="5"/>
    <x v="90"/>
    <x v="666"/>
  </r>
  <r>
    <x v="16"/>
    <x v="1"/>
    <x v="0"/>
    <x v="2141"/>
    <x v="3"/>
    <x v="2056"/>
    <n v="70"/>
    <n v="66.945999999999998"/>
    <n v="3.0540000000000003"/>
    <x v="90"/>
    <x v="666"/>
  </r>
  <r>
    <x v="16"/>
    <x v="1"/>
    <x v="0"/>
    <x v="2142"/>
    <x v="1"/>
    <x v="2057"/>
    <n v="5"/>
    <n v="0"/>
    <n v="5"/>
    <x v="90"/>
    <x v="610"/>
  </r>
  <r>
    <x v="16"/>
    <x v="1"/>
    <x v="0"/>
    <x v="2142"/>
    <x v="3"/>
    <x v="2057"/>
    <n v="70"/>
    <n v="66.945999999999998"/>
    <n v="3.0540000000000003"/>
    <x v="90"/>
    <x v="610"/>
  </r>
  <r>
    <x v="16"/>
    <x v="1"/>
    <x v="0"/>
    <x v="2143"/>
    <x v="1"/>
    <x v="2058"/>
    <n v="5"/>
    <n v="0"/>
    <n v="5"/>
    <x v="95"/>
    <x v="667"/>
  </r>
  <r>
    <x v="16"/>
    <x v="1"/>
    <x v="0"/>
    <x v="2143"/>
    <x v="3"/>
    <x v="2058"/>
    <n v="70"/>
    <n v="66.945999999999998"/>
    <n v="3.0540000000000003"/>
    <x v="95"/>
    <x v="667"/>
  </r>
  <r>
    <x v="16"/>
    <x v="1"/>
    <x v="0"/>
    <x v="2144"/>
    <x v="1"/>
    <x v="2059"/>
    <n v="5"/>
    <n v="0"/>
    <n v="5"/>
    <x v="90"/>
    <x v="279"/>
  </r>
  <r>
    <x v="16"/>
    <x v="1"/>
    <x v="0"/>
    <x v="2144"/>
    <x v="3"/>
    <x v="2059"/>
    <n v="70"/>
    <n v="66.945999999999998"/>
    <n v="3.0540000000000003"/>
    <x v="90"/>
    <x v="279"/>
  </r>
  <r>
    <x v="16"/>
    <x v="11"/>
    <x v="0"/>
    <x v="2145"/>
    <x v="0"/>
    <x v="1666"/>
    <n v="0"/>
    <n v="127546.12700000001"/>
    <n v="-127546.12700000001"/>
    <x v="95"/>
    <x v="607"/>
  </r>
  <r>
    <x v="16"/>
    <x v="1"/>
    <x v="0"/>
    <x v="2145"/>
    <x v="0"/>
    <x v="1666"/>
    <n v="4727000"/>
    <n v="4719259.2659999998"/>
    <n v="7740.7340000000004"/>
    <x v="95"/>
    <x v="607"/>
  </r>
  <r>
    <x v="16"/>
    <x v="1"/>
    <x v="0"/>
    <x v="2146"/>
    <x v="1"/>
    <x v="2060"/>
    <n v="216880"/>
    <n v="153302.73000000001"/>
    <n v="63577.270000000004"/>
    <x v="56"/>
    <x v="109"/>
  </r>
  <r>
    <x v="16"/>
    <x v="1"/>
    <x v="0"/>
    <x v="2146"/>
    <x v="3"/>
    <x v="2060"/>
    <n v="50"/>
    <n v="49.084000000000003"/>
    <n v="0.91600000000000004"/>
    <x v="56"/>
    <x v="109"/>
  </r>
  <r>
    <x v="16"/>
    <x v="1"/>
    <x v="0"/>
    <x v="2147"/>
    <x v="1"/>
    <x v="2061"/>
    <n v="5"/>
    <n v="0"/>
    <n v="5"/>
    <x v="56"/>
    <x v="668"/>
  </r>
  <r>
    <x v="16"/>
    <x v="1"/>
    <x v="0"/>
    <x v="2147"/>
    <x v="3"/>
    <x v="2061"/>
    <n v="40"/>
    <n v="33.472999999999999"/>
    <n v="6.5270000000000001"/>
    <x v="56"/>
    <x v="668"/>
  </r>
  <r>
    <x v="16"/>
    <x v="1"/>
    <x v="0"/>
    <x v="2148"/>
    <x v="1"/>
    <x v="2062"/>
    <n v="5"/>
    <n v="0"/>
    <n v="5"/>
    <x v="56"/>
    <x v="500"/>
  </r>
  <r>
    <x v="16"/>
    <x v="1"/>
    <x v="0"/>
    <x v="2148"/>
    <x v="3"/>
    <x v="2062"/>
    <n v="40"/>
    <n v="33.472999999999999"/>
    <n v="6.5270000000000001"/>
    <x v="56"/>
    <x v="500"/>
  </r>
  <r>
    <x v="16"/>
    <x v="1"/>
    <x v="0"/>
    <x v="2149"/>
    <x v="4"/>
    <x v="2063"/>
    <n v="540"/>
    <n v="535.54600000000005"/>
    <n v="4.4540000000000006"/>
    <x v="56"/>
    <x v="669"/>
  </r>
  <r>
    <x v="16"/>
    <x v="1"/>
    <x v="0"/>
    <x v="2149"/>
    <x v="0"/>
    <x v="2063"/>
    <n v="759976"/>
    <n v="759975.99600000004"/>
    <n v="4.0000000000000001E-3"/>
    <x v="56"/>
    <x v="669"/>
  </r>
  <r>
    <x v="16"/>
    <x v="1"/>
    <x v="0"/>
    <x v="2149"/>
    <x v="1"/>
    <x v="2063"/>
    <n v="82130"/>
    <n v="82129.163"/>
    <n v="0.83700000000000008"/>
    <x v="56"/>
    <x v="669"/>
  </r>
  <r>
    <x v="16"/>
    <x v="1"/>
    <x v="0"/>
    <x v="2149"/>
    <x v="3"/>
    <x v="2063"/>
    <n v="324"/>
    <n v="315.46500000000003"/>
    <n v="8.5350000000000001"/>
    <x v="56"/>
    <x v="669"/>
  </r>
  <r>
    <x v="16"/>
    <x v="1"/>
    <x v="0"/>
    <x v="2150"/>
    <x v="4"/>
    <x v="2064"/>
    <n v="2970"/>
    <n v="2969.846"/>
    <n v="0.154"/>
    <x v="95"/>
    <x v="670"/>
  </r>
  <r>
    <x v="16"/>
    <x v="1"/>
    <x v="0"/>
    <x v="2150"/>
    <x v="0"/>
    <x v="2064"/>
    <n v="9744386"/>
    <n v="9744386"/>
    <n v="0"/>
    <x v="95"/>
    <x v="670"/>
  </r>
  <r>
    <x v="16"/>
    <x v="1"/>
    <x v="0"/>
    <x v="2150"/>
    <x v="1"/>
    <x v="2064"/>
    <n v="144430"/>
    <n v="144429.99299999999"/>
    <n v="7.0000000000000001E-3"/>
    <x v="95"/>
    <x v="670"/>
  </r>
  <r>
    <x v="16"/>
    <x v="1"/>
    <x v="0"/>
    <x v="2150"/>
    <x v="3"/>
    <x v="2064"/>
    <n v="454"/>
    <n v="446.58"/>
    <n v="7.42"/>
    <x v="95"/>
    <x v="670"/>
  </r>
  <r>
    <x v="3"/>
    <x v="1"/>
    <x v="0"/>
    <x v="2151"/>
    <x v="0"/>
    <x v="2065"/>
    <n v="1000"/>
    <n v="0"/>
    <n v="1000"/>
    <x v="6"/>
    <x v="15"/>
  </r>
  <r>
    <x v="3"/>
    <x v="1"/>
    <x v="0"/>
    <x v="2151"/>
    <x v="1"/>
    <x v="2065"/>
    <n v="1000"/>
    <n v="0"/>
    <n v="1000"/>
    <x v="6"/>
    <x v="15"/>
  </r>
  <r>
    <x v="3"/>
    <x v="1"/>
    <x v="0"/>
    <x v="2151"/>
    <x v="3"/>
    <x v="2065"/>
    <n v="650"/>
    <n v="0"/>
    <n v="650"/>
    <x v="6"/>
    <x v="15"/>
  </r>
  <r>
    <x v="3"/>
    <x v="1"/>
    <x v="0"/>
    <x v="2152"/>
    <x v="0"/>
    <x v="2066"/>
    <n v="1000"/>
    <n v="0"/>
    <n v="1000"/>
    <x v="6"/>
    <x v="15"/>
  </r>
  <r>
    <x v="3"/>
    <x v="1"/>
    <x v="0"/>
    <x v="2152"/>
    <x v="1"/>
    <x v="2066"/>
    <n v="1000"/>
    <n v="0"/>
    <n v="1000"/>
    <x v="6"/>
    <x v="15"/>
  </r>
  <r>
    <x v="3"/>
    <x v="1"/>
    <x v="0"/>
    <x v="2152"/>
    <x v="3"/>
    <x v="2066"/>
    <n v="600"/>
    <n v="0"/>
    <n v="600"/>
    <x v="6"/>
    <x v="15"/>
  </r>
  <r>
    <x v="3"/>
    <x v="11"/>
    <x v="0"/>
    <x v="2153"/>
    <x v="2"/>
    <x v="1795"/>
    <n v="0"/>
    <n v="177446.397"/>
    <n v="-177446.397"/>
    <x v="3"/>
    <x v="313"/>
  </r>
  <r>
    <x v="3"/>
    <x v="11"/>
    <x v="0"/>
    <x v="2153"/>
    <x v="3"/>
    <x v="1795"/>
    <n v="0"/>
    <n v="129.953"/>
    <n v="-129.953"/>
    <x v="3"/>
    <x v="313"/>
  </r>
  <r>
    <x v="3"/>
    <x v="1"/>
    <x v="0"/>
    <x v="2153"/>
    <x v="0"/>
    <x v="1795"/>
    <n v="10"/>
    <n v="0"/>
    <n v="10"/>
    <x v="3"/>
    <x v="313"/>
  </r>
  <r>
    <x v="3"/>
    <x v="1"/>
    <x v="0"/>
    <x v="2153"/>
    <x v="1"/>
    <x v="1795"/>
    <n v="10"/>
    <n v="0"/>
    <n v="10"/>
    <x v="3"/>
    <x v="313"/>
  </r>
  <r>
    <x v="3"/>
    <x v="1"/>
    <x v="0"/>
    <x v="2154"/>
    <x v="1"/>
    <x v="1798"/>
    <n v="10"/>
    <n v="0"/>
    <n v="10"/>
    <x v="6"/>
    <x v="15"/>
  </r>
  <r>
    <x v="3"/>
    <x v="6"/>
    <x v="0"/>
    <x v="2155"/>
    <x v="0"/>
    <x v="2067"/>
    <n v="379218"/>
    <n v="379217.99900000001"/>
    <n v="1E-3"/>
    <x v="3"/>
    <x v="8"/>
  </r>
  <r>
    <x v="3"/>
    <x v="6"/>
    <x v="0"/>
    <x v="2156"/>
    <x v="0"/>
    <x v="2068"/>
    <n v="410355"/>
    <n v="410354.79100000003"/>
    <n v="0.20900000000000002"/>
    <x v="3"/>
    <x v="313"/>
  </r>
  <r>
    <x v="0"/>
    <x v="0"/>
    <x v="0"/>
    <x v="2157"/>
    <x v="0"/>
    <x v="2069"/>
    <n v="43879"/>
    <n v="43878.22"/>
    <n v="0.78"/>
    <x v="98"/>
    <x v="671"/>
  </r>
  <r>
    <x v="0"/>
    <x v="0"/>
    <x v="0"/>
    <x v="2157"/>
    <x v="1"/>
    <x v="2069"/>
    <n v="6363"/>
    <n v="6362.3410000000003"/>
    <n v="0.65900000000000003"/>
    <x v="98"/>
    <x v="671"/>
  </r>
  <r>
    <x v="0"/>
    <x v="0"/>
    <x v="0"/>
    <x v="2158"/>
    <x v="0"/>
    <x v="2070"/>
    <n v="710217"/>
    <n v="660248.00699999998"/>
    <n v="49968.993000000002"/>
    <x v="27"/>
    <x v="61"/>
  </r>
  <r>
    <x v="0"/>
    <x v="0"/>
    <x v="0"/>
    <x v="2158"/>
    <x v="1"/>
    <x v="2070"/>
    <n v="89011"/>
    <n v="83013.812000000005"/>
    <n v="5997.1880000000001"/>
    <x v="27"/>
    <x v="61"/>
  </r>
  <r>
    <x v="0"/>
    <x v="0"/>
    <x v="0"/>
    <x v="2159"/>
    <x v="0"/>
    <x v="2071"/>
    <n v="255545"/>
    <n v="251462.67800000001"/>
    <n v="4082.3220000000001"/>
    <x v="147"/>
    <x v="480"/>
  </r>
  <r>
    <x v="0"/>
    <x v="0"/>
    <x v="0"/>
    <x v="2159"/>
    <x v="1"/>
    <x v="2071"/>
    <n v="37054"/>
    <n v="36462.088000000003"/>
    <n v="591.91200000000003"/>
    <x v="147"/>
    <x v="480"/>
  </r>
  <r>
    <x v="0"/>
    <x v="0"/>
    <x v="0"/>
    <x v="2160"/>
    <x v="0"/>
    <x v="2072"/>
    <n v="77770"/>
    <n v="77769.495999999999"/>
    <n v="0.504"/>
    <x v="96"/>
    <x v="672"/>
  </r>
  <r>
    <x v="0"/>
    <x v="0"/>
    <x v="0"/>
    <x v="2160"/>
    <x v="1"/>
    <x v="2072"/>
    <n v="11277"/>
    <n v="11276.578"/>
    <n v="0.42200000000000004"/>
    <x v="96"/>
    <x v="672"/>
  </r>
  <r>
    <x v="0"/>
    <x v="0"/>
    <x v="0"/>
    <x v="2161"/>
    <x v="0"/>
    <x v="2073"/>
    <n v="321"/>
    <n v="319.87200000000001"/>
    <n v="1.1280000000000001"/>
    <x v="31"/>
    <x v="286"/>
  </r>
  <r>
    <x v="0"/>
    <x v="0"/>
    <x v="0"/>
    <x v="2162"/>
    <x v="0"/>
    <x v="2074"/>
    <n v="973948"/>
    <n v="973946.08700000006"/>
    <n v="1.913"/>
    <x v="6"/>
    <x v="15"/>
  </r>
  <r>
    <x v="0"/>
    <x v="0"/>
    <x v="0"/>
    <x v="2162"/>
    <x v="2"/>
    <x v="2074"/>
    <n v="115000"/>
    <n v="94586.039000000004"/>
    <n v="20413.960999999999"/>
    <x v="6"/>
    <x v="15"/>
  </r>
  <r>
    <x v="0"/>
    <x v="0"/>
    <x v="0"/>
    <x v="2162"/>
    <x v="1"/>
    <x v="2074"/>
    <n v="128012"/>
    <n v="127886.61900000001"/>
    <n v="125.381"/>
    <x v="6"/>
    <x v="15"/>
  </r>
  <r>
    <x v="0"/>
    <x v="0"/>
    <x v="0"/>
    <x v="2163"/>
    <x v="0"/>
    <x v="2075"/>
    <n v="683147"/>
    <n v="683146.87699999998"/>
    <n v="0.12300000000000001"/>
    <x v="31"/>
    <x v="479"/>
  </r>
  <r>
    <x v="0"/>
    <x v="0"/>
    <x v="0"/>
    <x v="2163"/>
    <x v="1"/>
    <x v="2075"/>
    <n v="78174"/>
    <n v="78173.937000000005"/>
    <n v="6.3E-2"/>
    <x v="31"/>
    <x v="479"/>
  </r>
  <r>
    <x v="0"/>
    <x v="0"/>
    <x v="0"/>
    <x v="2164"/>
    <x v="0"/>
    <x v="2076"/>
    <n v="186585"/>
    <n v="186584.51199999999"/>
    <n v="0.48800000000000004"/>
    <x v="147"/>
    <x v="475"/>
  </r>
  <r>
    <x v="0"/>
    <x v="0"/>
    <x v="0"/>
    <x v="2164"/>
    <x v="1"/>
    <x v="2076"/>
    <n v="25677"/>
    <n v="25676.482"/>
    <n v="0.51800000000000002"/>
    <x v="147"/>
    <x v="475"/>
  </r>
  <r>
    <x v="0"/>
    <x v="0"/>
    <x v="0"/>
    <x v="2165"/>
    <x v="0"/>
    <x v="2077"/>
    <n v="380417"/>
    <n v="380415.71600000001"/>
    <n v="1.284"/>
    <x v="31"/>
    <x v="286"/>
  </r>
  <r>
    <x v="0"/>
    <x v="0"/>
    <x v="0"/>
    <x v="2165"/>
    <x v="1"/>
    <x v="2077"/>
    <n v="45953"/>
    <n v="45952.286"/>
    <n v="0.71400000000000008"/>
    <x v="31"/>
    <x v="286"/>
  </r>
  <r>
    <x v="0"/>
    <x v="0"/>
    <x v="0"/>
    <x v="2166"/>
    <x v="0"/>
    <x v="2078"/>
    <n v="390503"/>
    <n v="390373.62699999998"/>
    <n v="129.37300000000002"/>
    <x v="0"/>
    <x v="488"/>
  </r>
  <r>
    <x v="0"/>
    <x v="0"/>
    <x v="0"/>
    <x v="2166"/>
    <x v="1"/>
    <x v="2078"/>
    <n v="48627"/>
    <n v="48609.050999999999"/>
    <n v="17.949000000000002"/>
    <x v="0"/>
    <x v="488"/>
  </r>
  <r>
    <x v="0"/>
    <x v="0"/>
    <x v="0"/>
    <x v="2167"/>
    <x v="0"/>
    <x v="2079"/>
    <n v="346933"/>
    <n v="346932.35600000003"/>
    <n v="0.64400000000000002"/>
    <x v="27"/>
    <x v="421"/>
  </r>
  <r>
    <x v="0"/>
    <x v="0"/>
    <x v="0"/>
    <x v="2167"/>
    <x v="1"/>
    <x v="2079"/>
    <n v="34694"/>
    <n v="34693.235000000001"/>
    <n v="0.76500000000000001"/>
    <x v="27"/>
    <x v="421"/>
  </r>
  <r>
    <x v="0"/>
    <x v="0"/>
    <x v="0"/>
    <x v="2168"/>
    <x v="0"/>
    <x v="2080"/>
    <n v="1648343"/>
    <n v="1644818.027"/>
    <n v="3524.973"/>
    <x v="6"/>
    <x v="15"/>
  </r>
  <r>
    <x v="0"/>
    <x v="0"/>
    <x v="0"/>
    <x v="2168"/>
    <x v="1"/>
    <x v="2080"/>
    <n v="3340699"/>
    <n v="3340698.6159999999"/>
    <n v="0.38400000000000001"/>
    <x v="6"/>
    <x v="15"/>
  </r>
  <r>
    <x v="0"/>
    <x v="0"/>
    <x v="0"/>
    <x v="2169"/>
    <x v="0"/>
    <x v="2081"/>
    <n v="250868"/>
    <n v="250599.51699999999"/>
    <n v="268.483"/>
    <x v="27"/>
    <x v="61"/>
  </r>
  <r>
    <x v="0"/>
    <x v="0"/>
    <x v="0"/>
    <x v="2169"/>
    <x v="1"/>
    <x v="2081"/>
    <n v="0"/>
    <n v="0"/>
    <n v="0"/>
    <x v="27"/>
    <x v="61"/>
  </r>
  <r>
    <x v="0"/>
    <x v="0"/>
    <x v="0"/>
    <x v="2170"/>
    <x v="1"/>
    <x v="2082"/>
    <n v="2269940"/>
    <n v="2266338.679"/>
    <n v="3601.3210000000004"/>
    <x v="6"/>
    <x v="15"/>
  </r>
  <r>
    <x v="0"/>
    <x v="17"/>
    <x v="0"/>
    <x v="2171"/>
    <x v="0"/>
    <x v="2083"/>
    <n v="399383"/>
    <n v="399382.766"/>
    <n v="0.23400000000000001"/>
    <x v="27"/>
    <x v="61"/>
  </r>
  <r>
    <x v="0"/>
    <x v="17"/>
    <x v="0"/>
    <x v="2171"/>
    <x v="3"/>
    <x v="2083"/>
    <n v="500"/>
    <n v="452.80700000000002"/>
    <n v="47.193000000000005"/>
    <x v="27"/>
    <x v="61"/>
  </r>
  <r>
    <x v="0"/>
    <x v="8"/>
    <x v="0"/>
    <x v="2172"/>
    <x v="0"/>
    <x v="2084"/>
    <n v="262558"/>
    <n v="0"/>
    <n v="262558"/>
    <x v="27"/>
    <x v="61"/>
  </r>
  <r>
    <x v="0"/>
    <x v="8"/>
    <x v="0"/>
    <x v="2172"/>
    <x v="3"/>
    <x v="2084"/>
    <n v="100"/>
    <n v="56.707000000000001"/>
    <n v="43.292999999999999"/>
    <x v="27"/>
    <x v="61"/>
  </r>
  <r>
    <x v="0"/>
    <x v="8"/>
    <x v="0"/>
    <x v="2173"/>
    <x v="1"/>
    <x v="1637"/>
    <n v="0"/>
    <n v="0"/>
    <n v="0"/>
    <x v="98"/>
    <x v="602"/>
  </r>
  <r>
    <x v="0"/>
    <x v="8"/>
    <x v="0"/>
    <x v="2173"/>
    <x v="3"/>
    <x v="1637"/>
    <n v="0"/>
    <n v="0"/>
    <n v="0"/>
    <x v="98"/>
    <x v="602"/>
  </r>
  <r>
    <x v="0"/>
    <x v="8"/>
    <x v="1"/>
    <x v="2174"/>
    <x v="1"/>
    <x v="1638"/>
    <n v="0"/>
    <n v="0"/>
    <n v="0"/>
    <x v="169"/>
    <x v="603"/>
  </r>
  <r>
    <x v="0"/>
    <x v="8"/>
    <x v="1"/>
    <x v="2174"/>
    <x v="3"/>
    <x v="1638"/>
    <n v="100"/>
    <n v="0"/>
    <n v="100"/>
    <x v="169"/>
    <x v="603"/>
  </r>
  <r>
    <x v="0"/>
    <x v="8"/>
    <x v="0"/>
    <x v="2175"/>
    <x v="0"/>
    <x v="2085"/>
    <n v="1715832"/>
    <n v="1480514.7879999999"/>
    <n v="235317.212"/>
    <x v="27"/>
    <x v="61"/>
  </r>
  <r>
    <x v="0"/>
    <x v="8"/>
    <x v="0"/>
    <x v="2175"/>
    <x v="1"/>
    <x v="2085"/>
    <n v="153375"/>
    <n v="153370.01800000001"/>
    <n v="4.9820000000000002"/>
    <x v="27"/>
    <x v="61"/>
  </r>
  <r>
    <x v="0"/>
    <x v="8"/>
    <x v="0"/>
    <x v="2175"/>
    <x v="3"/>
    <x v="2085"/>
    <n v="224"/>
    <n v="223.67700000000002"/>
    <n v="0.32300000000000001"/>
    <x v="27"/>
    <x v="61"/>
  </r>
  <r>
    <x v="0"/>
    <x v="8"/>
    <x v="0"/>
    <x v="2176"/>
    <x v="4"/>
    <x v="2086"/>
    <n v="4200"/>
    <n v="0"/>
    <n v="4200"/>
    <x v="27"/>
    <x v="61"/>
  </r>
  <r>
    <x v="0"/>
    <x v="8"/>
    <x v="0"/>
    <x v="2176"/>
    <x v="0"/>
    <x v="2086"/>
    <n v="15445369"/>
    <n v="15218552.444"/>
    <n v="226816.55600000001"/>
    <x v="27"/>
    <x v="61"/>
  </r>
  <r>
    <x v="0"/>
    <x v="8"/>
    <x v="0"/>
    <x v="2176"/>
    <x v="1"/>
    <x v="2086"/>
    <n v="515426"/>
    <n v="493825.43099999998"/>
    <n v="21600.569"/>
    <x v="27"/>
    <x v="61"/>
  </r>
  <r>
    <x v="0"/>
    <x v="8"/>
    <x v="0"/>
    <x v="2176"/>
    <x v="3"/>
    <x v="2086"/>
    <n v="57"/>
    <n v="56.707000000000001"/>
    <n v="0.29300000000000004"/>
    <x v="27"/>
    <x v="61"/>
  </r>
  <r>
    <x v="0"/>
    <x v="8"/>
    <x v="0"/>
    <x v="2177"/>
    <x v="0"/>
    <x v="2087"/>
    <n v="909588"/>
    <n v="909551.43099999998"/>
    <n v="36.569000000000003"/>
    <x v="27"/>
    <x v="61"/>
  </r>
  <r>
    <x v="0"/>
    <x v="8"/>
    <x v="0"/>
    <x v="2177"/>
    <x v="3"/>
    <x v="2087"/>
    <n v="150"/>
    <n v="0"/>
    <n v="150"/>
    <x v="27"/>
    <x v="61"/>
  </r>
  <r>
    <x v="0"/>
    <x v="8"/>
    <x v="0"/>
    <x v="2178"/>
    <x v="0"/>
    <x v="2088"/>
    <n v="0"/>
    <n v="0"/>
    <n v="0"/>
    <x v="27"/>
    <x v="60"/>
  </r>
  <r>
    <x v="0"/>
    <x v="8"/>
    <x v="0"/>
    <x v="2179"/>
    <x v="0"/>
    <x v="2089"/>
    <n v="1"/>
    <n v="0"/>
    <n v="1"/>
    <x v="31"/>
    <x v="479"/>
  </r>
  <r>
    <x v="5"/>
    <x v="0"/>
    <x v="0"/>
    <x v="2180"/>
    <x v="0"/>
    <x v="2090"/>
    <n v="513707"/>
    <n v="508311.75"/>
    <n v="5395.25"/>
    <x v="11"/>
    <x v="239"/>
  </r>
  <r>
    <x v="5"/>
    <x v="0"/>
    <x v="0"/>
    <x v="2180"/>
    <x v="1"/>
    <x v="2090"/>
    <n v="74487"/>
    <n v="70599.748000000007"/>
    <n v="3887.2520000000004"/>
    <x v="11"/>
    <x v="239"/>
  </r>
  <r>
    <x v="5"/>
    <x v="0"/>
    <x v="0"/>
    <x v="2181"/>
    <x v="0"/>
    <x v="2091"/>
    <n v="50373"/>
    <n v="50195.057000000001"/>
    <n v="177.94300000000001"/>
    <x v="12"/>
    <x v="673"/>
  </r>
  <r>
    <x v="5"/>
    <x v="0"/>
    <x v="0"/>
    <x v="2181"/>
    <x v="1"/>
    <x v="2091"/>
    <n v="7305"/>
    <n v="7278.2830000000004"/>
    <n v="26.717000000000002"/>
    <x v="12"/>
    <x v="673"/>
  </r>
  <r>
    <x v="5"/>
    <x v="0"/>
    <x v="0"/>
    <x v="2182"/>
    <x v="0"/>
    <x v="2092"/>
    <n v="22231"/>
    <n v="21183.634999999998"/>
    <n v="1047.365"/>
    <x v="11"/>
    <x v="539"/>
  </r>
  <r>
    <x v="5"/>
    <x v="0"/>
    <x v="0"/>
    <x v="2182"/>
    <x v="1"/>
    <x v="2092"/>
    <n v="3224"/>
    <n v="3071.6260000000002"/>
    <n v="152.374"/>
    <x v="11"/>
    <x v="539"/>
  </r>
  <r>
    <x v="5"/>
    <x v="0"/>
    <x v="0"/>
    <x v="2183"/>
    <x v="0"/>
    <x v="2093"/>
    <n v="198404"/>
    <n v="198402.91099999999"/>
    <n v="1.089"/>
    <x v="9"/>
    <x v="25"/>
  </r>
  <r>
    <x v="5"/>
    <x v="0"/>
    <x v="0"/>
    <x v="2183"/>
    <x v="1"/>
    <x v="2093"/>
    <n v="28770"/>
    <n v="28768.421999999999"/>
    <n v="1.5780000000000001"/>
    <x v="9"/>
    <x v="25"/>
  </r>
  <r>
    <x v="5"/>
    <x v="0"/>
    <x v="0"/>
    <x v="2184"/>
    <x v="0"/>
    <x v="2094"/>
    <n v="4500557"/>
    <n v="4493895.95"/>
    <n v="6661.05"/>
    <x v="6"/>
    <x v="15"/>
  </r>
  <r>
    <x v="5"/>
    <x v="0"/>
    <x v="0"/>
    <x v="2184"/>
    <x v="2"/>
    <x v="2094"/>
    <n v="98100"/>
    <n v="65625.923999999999"/>
    <n v="32474.076000000001"/>
    <x v="6"/>
    <x v="15"/>
  </r>
  <r>
    <x v="5"/>
    <x v="0"/>
    <x v="0"/>
    <x v="2184"/>
    <x v="1"/>
    <x v="2094"/>
    <n v="795286"/>
    <n v="785392.76599999995"/>
    <n v="9893.2340000000004"/>
    <x v="6"/>
    <x v="15"/>
  </r>
  <r>
    <x v="5"/>
    <x v="0"/>
    <x v="0"/>
    <x v="2185"/>
    <x v="0"/>
    <x v="2095"/>
    <n v="301843"/>
    <n v="301843"/>
    <n v="0"/>
    <x v="11"/>
    <x v="239"/>
  </r>
  <r>
    <x v="5"/>
    <x v="0"/>
    <x v="0"/>
    <x v="2185"/>
    <x v="1"/>
    <x v="2095"/>
    <n v="39065"/>
    <n v="39064.881999999998"/>
    <n v="0.11800000000000001"/>
    <x v="11"/>
    <x v="239"/>
  </r>
  <r>
    <x v="5"/>
    <x v="0"/>
    <x v="0"/>
    <x v="2186"/>
    <x v="0"/>
    <x v="2096"/>
    <n v="419439"/>
    <n v="419438.24699999997"/>
    <n v="0.753"/>
    <x v="6"/>
    <x v="15"/>
  </r>
  <r>
    <x v="5"/>
    <x v="0"/>
    <x v="0"/>
    <x v="2186"/>
    <x v="1"/>
    <x v="2096"/>
    <n v="60820"/>
    <n v="60818.544999999998"/>
    <n v="1.4550000000000001"/>
    <x v="6"/>
    <x v="15"/>
  </r>
  <r>
    <x v="5"/>
    <x v="0"/>
    <x v="0"/>
    <x v="2187"/>
    <x v="0"/>
    <x v="2097"/>
    <n v="1202931"/>
    <n v="1202930.415"/>
    <n v="0.58500000000000008"/>
    <x v="11"/>
    <x v="239"/>
  </r>
  <r>
    <x v="5"/>
    <x v="0"/>
    <x v="0"/>
    <x v="2187"/>
    <x v="1"/>
    <x v="2097"/>
    <n v="174425"/>
    <n v="174424.91"/>
    <n v="0.09"/>
    <x v="11"/>
    <x v="239"/>
  </r>
  <r>
    <x v="5"/>
    <x v="0"/>
    <x v="0"/>
    <x v="2188"/>
    <x v="0"/>
    <x v="2098"/>
    <n v="155115"/>
    <n v="155114.109"/>
    <n v="0.89100000000000001"/>
    <x v="11"/>
    <x v="23"/>
  </r>
  <r>
    <x v="5"/>
    <x v="0"/>
    <x v="0"/>
    <x v="2188"/>
    <x v="1"/>
    <x v="2098"/>
    <n v="22492"/>
    <n v="22491.546000000002"/>
    <n v="0.45400000000000001"/>
    <x v="11"/>
    <x v="23"/>
  </r>
  <r>
    <x v="5"/>
    <x v="0"/>
    <x v="0"/>
    <x v="2189"/>
    <x v="0"/>
    <x v="2099"/>
    <n v="615851"/>
    <n v="605733.00300000003"/>
    <n v="10117.996999999999"/>
    <x v="12"/>
    <x v="35"/>
  </r>
  <r>
    <x v="5"/>
    <x v="0"/>
    <x v="0"/>
    <x v="2189"/>
    <x v="1"/>
    <x v="2099"/>
    <n v="89299"/>
    <n v="87831.285999999993"/>
    <n v="1467.7140000000002"/>
    <x v="12"/>
    <x v="35"/>
  </r>
  <r>
    <x v="5"/>
    <x v="0"/>
    <x v="0"/>
    <x v="2190"/>
    <x v="0"/>
    <x v="2100"/>
    <n v="1000"/>
    <n v="0"/>
    <n v="1000"/>
    <x v="11"/>
    <x v="239"/>
  </r>
  <r>
    <x v="5"/>
    <x v="0"/>
    <x v="0"/>
    <x v="2190"/>
    <x v="1"/>
    <x v="2100"/>
    <n v="145"/>
    <n v="0"/>
    <n v="145"/>
    <x v="11"/>
    <x v="239"/>
  </r>
  <r>
    <x v="5"/>
    <x v="0"/>
    <x v="0"/>
    <x v="2191"/>
    <x v="0"/>
    <x v="2101"/>
    <n v="1318690"/>
    <n v="1318689.9750000001"/>
    <n v="2.5000000000000001E-2"/>
    <x v="6"/>
    <x v="15"/>
  </r>
  <r>
    <x v="5"/>
    <x v="0"/>
    <x v="0"/>
    <x v="2191"/>
    <x v="1"/>
    <x v="2101"/>
    <n v="277739"/>
    <n v="277716.06300000002"/>
    <n v="22.937000000000001"/>
    <x v="6"/>
    <x v="15"/>
  </r>
  <r>
    <x v="5"/>
    <x v="0"/>
    <x v="0"/>
    <x v="2192"/>
    <x v="1"/>
    <x v="2102"/>
    <n v="1064962"/>
    <n v="1064961.8130000001"/>
    <n v="0.187"/>
    <x v="6"/>
    <x v="15"/>
  </r>
  <r>
    <x v="8"/>
    <x v="1"/>
    <x v="0"/>
    <x v="2193"/>
    <x v="0"/>
    <x v="2103"/>
    <n v="10"/>
    <n v="0"/>
    <n v="10"/>
    <x v="6"/>
    <x v="15"/>
  </r>
  <r>
    <x v="8"/>
    <x v="1"/>
    <x v="0"/>
    <x v="2194"/>
    <x v="4"/>
    <x v="2104"/>
    <n v="2550"/>
    <n v="2179.9250000000002"/>
    <n v="370.07500000000005"/>
    <x v="6"/>
    <x v="15"/>
  </r>
  <r>
    <x v="8"/>
    <x v="1"/>
    <x v="0"/>
    <x v="2194"/>
    <x v="0"/>
    <x v="2104"/>
    <n v="8136803"/>
    <n v="8136789.9560000002"/>
    <n v="13.044"/>
    <x v="6"/>
    <x v="15"/>
  </r>
  <r>
    <x v="8"/>
    <x v="1"/>
    <x v="0"/>
    <x v="2194"/>
    <x v="1"/>
    <x v="2104"/>
    <n v="905940"/>
    <n v="905634.36899999995"/>
    <n v="305.63100000000003"/>
    <x v="6"/>
    <x v="15"/>
  </r>
  <r>
    <x v="8"/>
    <x v="1"/>
    <x v="0"/>
    <x v="2194"/>
    <x v="3"/>
    <x v="2104"/>
    <n v="317"/>
    <n v="309.803"/>
    <n v="7.1970000000000001"/>
    <x v="6"/>
    <x v="15"/>
  </r>
  <r>
    <x v="8"/>
    <x v="1"/>
    <x v="0"/>
    <x v="2195"/>
    <x v="4"/>
    <x v="2105"/>
    <n v="800"/>
    <n v="186.97800000000001"/>
    <n v="613.02200000000005"/>
    <x v="15"/>
    <x v="674"/>
  </r>
  <r>
    <x v="8"/>
    <x v="1"/>
    <x v="0"/>
    <x v="2195"/>
    <x v="0"/>
    <x v="2105"/>
    <n v="2489640"/>
    <n v="2473112.304"/>
    <n v="16527.696"/>
    <x v="15"/>
    <x v="674"/>
  </r>
  <r>
    <x v="8"/>
    <x v="1"/>
    <x v="0"/>
    <x v="2195"/>
    <x v="2"/>
    <x v="2105"/>
    <n v="6000"/>
    <n v="5583.6840000000002"/>
    <n v="416.31600000000003"/>
    <x v="15"/>
    <x v="674"/>
  </r>
  <r>
    <x v="8"/>
    <x v="1"/>
    <x v="0"/>
    <x v="2195"/>
    <x v="1"/>
    <x v="2105"/>
    <n v="215110"/>
    <n v="214935.46400000001"/>
    <n v="174.536"/>
    <x v="15"/>
    <x v="674"/>
  </r>
  <r>
    <x v="8"/>
    <x v="1"/>
    <x v="0"/>
    <x v="2195"/>
    <x v="3"/>
    <x v="2105"/>
    <n v="860"/>
    <n v="554.41500000000008"/>
    <n v="305.58500000000004"/>
    <x v="15"/>
    <x v="674"/>
  </r>
  <r>
    <x v="8"/>
    <x v="1"/>
    <x v="0"/>
    <x v="2196"/>
    <x v="4"/>
    <x v="2106"/>
    <n v="2990"/>
    <n v="2556.0150000000003"/>
    <n v="433.98500000000001"/>
    <x v="6"/>
    <x v="15"/>
  </r>
  <r>
    <x v="8"/>
    <x v="1"/>
    <x v="0"/>
    <x v="2196"/>
    <x v="0"/>
    <x v="2106"/>
    <n v="5802470"/>
    <n v="5766137.5729999999"/>
    <n v="36332.427000000003"/>
    <x v="6"/>
    <x v="15"/>
  </r>
  <r>
    <x v="8"/>
    <x v="1"/>
    <x v="0"/>
    <x v="2196"/>
    <x v="1"/>
    <x v="2106"/>
    <n v="870670"/>
    <n v="870666.07400000002"/>
    <n v="3.9260000000000002"/>
    <x v="6"/>
    <x v="15"/>
  </r>
  <r>
    <x v="8"/>
    <x v="1"/>
    <x v="0"/>
    <x v="2197"/>
    <x v="1"/>
    <x v="2107"/>
    <n v="276890"/>
    <n v="276827.85399999999"/>
    <n v="62.146000000000001"/>
    <x v="16"/>
    <x v="675"/>
  </r>
  <r>
    <x v="8"/>
    <x v="1"/>
    <x v="0"/>
    <x v="2198"/>
    <x v="1"/>
    <x v="2108"/>
    <n v="72920"/>
    <n v="72912.400000000009"/>
    <n v="7.6000000000000005"/>
    <x v="16"/>
    <x v="676"/>
  </r>
  <r>
    <x v="8"/>
    <x v="1"/>
    <x v="0"/>
    <x v="2199"/>
    <x v="1"/>
    <x v="2109"/>
    <n v="38800"/>
    <n v="38671.46"/>
    <n v="128.54"/>
    <x v="16"/>
    <x v="677"/>
  </r>
  <r>
    <x v="8"/>
    <x v="11"/>
    <x v="0"/>
    <x v="2200"/>
    <x v="4"/>
    <x v="1719"/>
    <n v="0"/>
    <n v="177.804"/>
    <n v="-177.804"/>
    <x v="15"/>
    <x v="674"/>
  </r>
  <r>
    <x v="8"/>
    <x v="11"/>
    <x v="0"/>
    <x v="2200"/>
    <x v="0"/>
    <x v="1719"/>
    <n v="0"/>
    <n v="73023.024999999994"/>
    <n v="-73023.024999999994"/>
    <x v="15"/>
    <x v="674"/>
  </r>
  <r>
    <x v="8"/>
    <x v="11"/>
    <x v="0"/>
    <x v="2200"/>
    <x v="3"/>
    <x v="1719"/>
    <n v="0"/>
    <n v="248.447"/>
    <n v="-248.447"/>
    <x v="15"/>
    <x v="674"/>
  </r>
  <r>
    <x v="8"/>
    <x v="1"/>
    <x v="0"/>
    <x v="2200"/>
    <x v="0"/>
    <x v="1719"/>
    <n v="0"/>
    <n v="0"/>
    <n v="0"/>
    <x v="15"/>
    <x v="674"/>
  </r>
  <r>
    <x v="8"/>
    <x v="1"/>
    <x v="0"/>
    <x v="2200"/>
    <x v="3"/>
    <x v="1719"/>
    <n v="0"/>
    <n v="0"/>
    <n v="0"/>
    <x v="15"/>
    <x v="674"/>
  </r>
  <r>
    <x v="8"/>
    <x v="1"/>
    <x v="0"/>
    <x v="2201"/>
    <x v="4"/>
    <x v="2110"/>
    <n v="3490"/>
    <n v="1781.2650000000001"/>
    <n v="1708.7350000000001"/>
    <x v="6"/>
    <x v="15"/>
  </r>
  <r>
    <x v="8"/>
    <x v="1"/>
    <x v="0"/>
    <x v="2201"/>
    <x v="0"/>
    <x v="2110"/>
    <n v="3520463"/>
    <n v="3519713.1630000002"/>
    <n v="749.83699999999999"/>
    <x v="6"/>
    <x v="15"/>
  </r>
  <r>
    <x v="8"/>
    <x v="1"/>
    <x v="0"/>
    <x v="2201"/>
    <x v="1"/>
    <x v="2110"/>
    <n v="576600"/>
    <n v="576543.76899999997"/>
    <n v="56.231000000000002"/>
    <x v="6"/>
    <x v="15"/>
  </r>
  <r>
    <x v="8"/>
    <x v="1"/>
    <x v="0"/>
    <x v="2201"/>
    <x v="3"/>
    <x v="2110"/>
    <n v="507"/>
    <n v="248.447"/>
    <n v="258.553"/>
    <x v="6"/>
    <x v="15"/>
  </r>
  <r>
    <x v="8"/>
    <x v="1"/>
    <x v="0"/>
    <x v="2202"/>
    <x v="4"/>
    <x v="2111"/>
    <n v="2990"/>
    <n v="1481.3810000000001"/>
    <n v="1508.6190000000001"/>
    <x v="15"/>
    <x v="674"/>
  </r>
  <r>
    <x v="8"/>
    <x v="1"/>
    <x v="0"/>
    <x v="2202"/>
    <x v="0"/>
    <x v="2111"/>
    <n v="9206786"/>
    <n v="9194324.8239999991"/>
    <n v="12461.175999999999"/>
    <x v="15"/>
    <x v="674"/>
  </r>
  <r>
    <x v="8"/>
    <x v="1"/>
    <x v="0"/>
    <x v="2202"/>
    <x v="1"/>
    <x v="2111"/>
    <n v="715880"/>
    <n v="713974.16799999995"/>
    <n v="1905.8320000000001"/>
    <x v="15"/>
    <x v="674"/>
  </r>
  <r>
    <x v="8"/>
    <x v="1"/>
    <x v="0"/>
    <x v="2202"/>
    <x v="3"/>
    <x v="2111"/>
    <n v="114"/>
    <n v="107.372"/>
    <n v="6.6280000000000001"/>
    <x v="15"/>
    <x v="674"/>
  </r>
  <r>
    <x v="8"/>
    <x v="1"/>
    <x v="0"/>
    <x v="2203"/>
    <x v="4"/>
    <x v="2112"/>
    <n v="400"/>
    <n v="377.31700000000001"/>
    <n v="22.683"/>
    <x v="15"/>
    <x v="678"/>
  </r>
  <r>
    <x v="8"/>
    <x v="1"/>
    <x v="0"/>
    <x v="2203"/>
    <x v="0"/>
    <x v="2112"/>
    <n v="1180260"/>
    <n v="1180230.7709999999"/>
    <n v="29.229000000000003"/>
    <x v="15"/>
    <x v="678"/>
  </r>
  <r>
    <x v="8"/>
    <x v="1"/>
    <x v="0"/>
    <x v="2203"/>
    <x v="1"/>
    <x v="2112"/>
    <n v="193480"/>
    <n v="193470.50399999999"/>
    <n v="9.4960000000000004"/>
    <x v="15"/>
    <x v="678"/>
  </r>
  <r>
    <x v="8"/>
    <x v="1"/>
    <x v="0"/>
    <x v="2204"/>
    <x v="4"/>
    <x v="2113"/>
    <n v="0"/>
    <n v="0"/>
    <n v="0"/>
    <x v="16"/>
    <x v="679"/>
  </r>
  <r>
    <x v="8"/>
    <x v="1"/>
    <x v="0"/>
    <x v="2204"/>
    <x v="0"/>
    <x v="2113"/>
    <n v="0"/>
    <n v="0"/>
    <n v="0"/>
    <x v="16"/>
    <x v="679"/>
  </r>
  <r>
    <x v="8"/>
    <x v="1"/>
    <x v="0"/>
    <x v="2205"/>
    <x v="1"/>
    <x v="2114"/>
    <n v="111900"/>
    <n v="111748.42600000001"/>
    <n v="151.57400000000001"/>
    <x v="16"/>
    <x v="78"/>
  </r>
  <r>
    <x v="8"/>
    <x v="1"/>
    <x v="0"/>
    <x v="2206"/>
    <x v="5"/>
    <x v="2115"/>
    <n v="293654"/>
    <n v="293652.48100000003"/>
    <n v="1.5190000000000001"/>
    <x v="25"/>
    <x v="586"/>
  </r>
  <r>
    <x v="8"/>
    <x v="1"/>
    <x v="0"/>
    <x v="2207"/>
    <x v="4"/>
    <x v="1139"/>
    <n v="1600"/>
    <n v="1224.191"/>
    <n v="375.80900000000003"/>
    <x v="15"/>
    <x v="680"/>
  </r>
  <r>
    <x v="8"/>
    <x v="1"/>
    <x v="0"/>
    <x v="2207"/>
    <x v="0"/>
    <x v="1139"/>
    <n v="7458820"/>
    <n v="7444490.0159999998"/>
    <n v="14329.984"/>
    <x v="15"/>
    <x v="680"/>
  </r>
  <r>
    <x v="8"/>
    <x v="1"/>
    <x v="0"/>
    <x v="2207"/>
    <x v="1"/>
    <x v="1139"/>
    <n v="737570"/>
    <n v="737570"/>
    <n v="0"/>
    <x v="15"/>
    <x v="680"/>
  </r>
  <r>
    <x v="8"/>
    <x v="1"/>
    <x v="0"/>
    <x v="2207"/>
    <x v="3"/>
    <x v="1139"/>
    <n v="900"/>
    <n v="900"/>
    <n v="0"/>
    <x v="15"/>
    <x v="680"/>
  </r>
  <r>
    <x v="8"/>
    <x v="1"/>
    <x v="0"/>
    <x v="2208"/>
    <x v="4"/>
    <x v="2116"/>
    <n v="1350"/>
    <n v="593.04300000000001"/>
    <n v="756.95699999999999"/>
    <x v="15"/>
    <x v="617"/>
  </r>
  <r>
    <x v="8"/>
    <x v="1"/>
    <x v="0"/>
    <x v="2208"/>
    <x v="0"/>
    <x v="2116"/>
    <n v="2544323"/>
    <n v="2544237.17"/>
    <n v="85.83"/>
    <x v="15"/>
    <x v="617"/>
  </r>
  <r>
    <x v="8"/>
    <x v="1"/>
    <x v="0"/>
    <x v="2208"/>
    <x v="2"/>
    <x v="2116"/>
    <n v="1500"/>
    <n v="1317.2940000000001"/>
    <n v="182.70600000000002"/>
    <x v="15"/>
    <x v="617"/>
  </r>
  <r>
    <x v="8"/>
    <x v="1"/>
    <x v="0"/>
    <x v="2208"/>
    <x v="3"/>
    <x v="2116"/>
    <n v="109"/>
    <n v="107.372"/>
    <n v="1.6280000000000001"/>
    <x v="15"/>
    <x v="617"/>
  </r>
  <r>
    <x v="8"/>
    <x v="1"/>
    <x v="0"/>
    <x v="2209"/>
    <x v="4"/>
    <x v="2117"/>
    <n v="2770"/>
    <n v="1023.27"/>
    <n v="1746.73"/>
    <x v="6"/>
    <x v="15"/>
  </r>
  <r>
    <x v="8"/>
    <x v="1"/>
    <x v="0"/>
    <x v="2209"/>
    <x v="0"/>
    <x v="2117"/>
    <n v="3450100"/>
    <n v="3449905.77"/>
    <n v="194.23000000000002"/>
    <x v="6"/>
    <x v="15"/>
  </r>
  <r>
    <x v="8"/>
    <x v="1"/>
    <x v="0"/>
    <x v="2209"/>
    <x v="1"/>
    <x v="2117"/>
    <n v="533360"/>
    <n v="533360"/>
    <n v="0"/>
    <x v="6"/>
    <x v="15"/>
  </r>
  <r>
    <x v="8"/>
    <x v="1"/>
    <x v="0"/>
    <x v="2209"/>
    <x v="3"/>
    <x v="2117"/>
    <n v="700"/>
    <n v="194.761"/>
    <n v="505.23900000000003"/>
    <x v="6"/>
    <x v="15"/>
  </r>
  <r>
    <x v="8"/>
    <x v="1"/>
    <x v="0"/>
    <x v="2210"/>
    <x v="0"/>
    <x v="2118"/>
    <n v="448620"/>
    <n v="422172.55900000001"/>
    <n v="26447.440999999999"/>
    <x v="16"/>
    <x v="104"/>
  </r>
  <r>
    <x v="8"/>
    <x v="1"/>
    <x v="0"/>
    <x v="2211"/>
    <x v="2"/>
    <x v="2119"/>
    <n v="3000"/>
    <n v="2626.527"/>
    <n v="373.47300000000001"/>
    <x v="25"/>
    <x v="681"/>
  </r>
  <r>
    <x v="2"/>
    <x v="1"/>
    <x v="0"/>
    <x v="2212"/>
    <x v="4"/>
    <x v="2120"/>
    <n v="2220"/>
    <n v="2160.4560000000001"/>
    <n v="59.544000000000004"/>
    <x v="83"/>
    <x v="366"/>
  </r>
  <r>
    <x v="2"/>
    <x v="1"/>
    <x v="0"/>
    <x v="2212"/>
    <x v="0"/>
    <x v="2120"/>
    <n v="1836050"/>
    <n v="1836049.4100000001"/>
    <n v="0.59"/>
    <x v="83"/>
    <x v="366"/>
  </r>
  <r>
    <x v="2"/>
    <x v="1"/>
    <x v="0"/>
    <x v="2213"/>
    <x v="4"/>
    <x v="2121"/>
    <n v="1517"/>
    <n v="1430.8990000000001"/>
    <n v="86.100999999999999"/>
    <x v="83"/>
    <x v="367"/>
  </r>
  <r>
    <x v="2"/>
    <x v="1"/>
    <x v="0"/>
    <x v="2213"/>
    <x v="0"/>
    <x v="2121"/>
    <n v="3520753"/>
    <n v="3520698.7050000001"/>
    <n v="54.295000000000002"/>
    <x v="83"/>
    <x v="367"/>
  </r>
  <r>
    <x v="2"/>
    <x v="1"/>
    <x v="0"/>
    <x v="2214"/>
    <x v="1"/>
    <x v="2122"/>
    <n v="30000"/>
    <n v="21028.793000000001"/>
    <n v="8971.2070000000003"/>
    <x v="83"/>
    <x v="491"/>
  </r>
  <r>
    <x v="2"/>
    <x v="1"/>
    <x v="0"/>
    <x v="2215"/>
    <x v="0"/>
    <x v="2123"/>
    <n v="1530"/>
    <n v="1520.6480000000001"/>
    <n v="9.3520000000000003"/>
    <x v="83"/>
    <x v="435"/>
  </r>
  <r>
    <x v="2"/>
    <x v="1"/>
    <x v="0"/>
    <x v="2216"/>
    <x v="1"/>
    <x v="2124"/>
    <n v="10"/>
    <n v="0"/>
    <n v="10"/>
    <x v="83"/>
    <x v="367"/>
  </r>
  <r>
    <x v="2"/>
    <x v="1"/>
    <x v="0"/>
    <x v="2217"/>
    <x v="4"/>
    <x v="2125"/>
    <n v="5057"/>
    <n v="4768.2669999999998"/>
    <n v="288.733"/>
    <x v="130"/>
    <x v="682"/>
  </r>
  <r>
    <x v="2"/>
    <x v="1"/>
    <x v="0"/>
    <x v="2217"/>
    <x v="0"/>
    <x v="2125"/>
    <n v="9759921"/>
    <n v="8602521.5590000004"/>
    <n v="1157399.4410000001"/>
    <x v="130"/>
    <x v="682"/>
  </r>
  <r>
    <x v="2"/>
    <x v="1"/>
    <x v="0"/>
    <x v="2217"/>
    <x v="1"/>
    <x v="2125"/>
    <n v="980022"/>
    <n v="979982.64399999997"/>
    <n v="39.356000000000002"/>
    <x v="130"/>
    <x v="682"/>
  </r>
  <r>
    <x v="2"/>
    <x v="1"/>
    <x v="0"/>
    <x v="2218"/>
    <x v="4"/>
    <x v="2126"/>
    <n v="0"/>
    <n v="0"/>
    <n v="0"/>
    <x v="6"/>
    <x v="15"/>
  </r>
  <r>
    <x v="2"/>
    <x v="1"/>
    <x v="0"/>
    <x v="2218"/>
    <x v="0"/>
    <x v="2126"/>
    <n v="3"/>
    <n v="0"/>
    <n v="3"/>
    <x v="6"/>
    <x v="15"/>
  </r>
  <r>
    <x v="2"/>
    <x v="1"/>
    <x v="0"/>
    <x v="2218"/>
    <x v="3"/>
    <x v="2126"/>
    <n v="7"/>
    <n v="0"/>
    <n v="7"/>
    <x v="6"/>
    <x v="15"/>
  </r>
  <r>
    <x v="2"/>
    <x v="1"/>
    <x v="0"/>
    <x v="2219"/>
    <x v="1"/>
    <x v="2127"/>
    <n v="43590"/>
    <n v="40375.800000000003"/>
    <n v="3214.2000000000003"/>
    <x v="2"/>
    <x v="683"/>
  </r>
  <r>
    <x v="2"/>
    <x v="1"/>
    <x v="0"/>
    <x v="2220"/>
    <x v="1"/>
    <x v="2128"/>
    <n v="5"/>
    <n v="0"/>
    <n v="5"/>
    <x v="2"/>
    <x v="525"/>
  </r>
  <r>
    <x v="2"/>
    <x v="1"/>
    <x v="0"/>
    <x v="2220"/>
    <x v="3"/>
    <x v="2128"/>
    <n v="70"/>
    <n v="66.945999999999998"/>
    <n v="3.0540000000000003"/>
    <x v="2"/>
    <x v="525"/>
  </r>
  <r>
    <x v="2"/>
    <x v="1"/>
    <x v="0"/>
    <x v="2221"/>
    <x v="4"/>
    <x v="2129"/>
    <n v="1490"/>
    <n v="1484.933"/>
    <n v="5.0670000000000002"/>
    <x v="82"/>
    <x v="195"/>
  </r>
  <r>
    <x v="2"/>
    <x v="1"/>
    <x v="0"/>
    <x v="2221"/>
    <x v="0"/>
    <x v="2129"/>
    <n v="3722960"/>
    <n v="3722922.2590000001"/>
    <n v="37.741"/>
    <x v="82"/>
    <x v="195"/>
  </r>
  <r>
    <x v="2"/>
    <x v="1"/>
    <x v="0"/>
    <x v="2222"/>
    <x v="4"/>
    <x v="2130"/>
    <n v="1000"/>
    <n v="584.23599999999999"/>
    <n v="415.76400000000001"/>
    <x v="82"/>
    <x v="490"/>
  </r>
  <r>
    <x v="2"/>
    <x v="1"/>
    <x v="0"/>
    <x v="2222"/>
    <x v="0"/>
    <x v="2130"/>
    <n v="1923400"/>
    <n v="1895271.1370000001"/>
    <n v="28128.863000000001"/>
    <x v="82"/>
    <x v="490"/>
  </r>
  <r>
    <x v="2"/>
    <x v="1"/>
    <x v="0"/>
    <x v="2222"/>
    <x v="2"/>
    <x v="2130"/>
    <n v="5000"/>
    <n v="2944.3"/>
    <n v="2055.6999999999998"/>
    <x v="82"/>
    <x v="490"/>
  </r>
  <r>
    <x v="2"/>
    <x v="1"/>
    <x v="0"/>
    <x v="2223"/>
    <x v="4"/>
    <x v="2131"/>
    <n v="1000"/>
    <n v="0"/>
    <n v="1000"/>
    <x v="130"/>
    <x v="682"/>
  </r>
  <r>
    <x v="2"/>
    <x v="1"/>
    <x v="0"/>
    <x v="2223"/>
    <x v="0"/>
    <x v="2131"/>
    <n v="1987000"/>
    <n v="1986956.6969999999"/>
    <n v="43.303000000000004"/>
    <x v="130"/>
    <x v="682"/>
  </r>
  <r>
    <x v="2"/>
    <x v="1"/>
    <x v="0"/>
    <x v="2223"/>
    <x v="1"/>
    <x v="2131"/>
    <n v="218010"/>
    <n v="216991.266"/>
    <n v="1018.734"/>
    <x v="130"/>
    <x v="682"/>
  </r>
  <r>
    <x v="2"/>
    <x v="1"/>
    <x v="0"/>
    <x v="2224"/>
    <x v="4"/>
    <x v="2132"/>
    <n v="1000"/>
    <n v="365.67200000000003"/>
    <n v="634.32799999999997"/>
    <x v="130"/>
    <x v="684"/>
  </r>
  <r>
    <x v="2"/>
    <x v="1"/>
    <x v="0"/>
    <x v="2224"/>
    <x v="0"/>
    <x v="2132"/>
    <n v="2647700"/>
    <n v="2590291.9679999999"/>
    <n v="57408.031999999999"/>
    <x v="130"/>
    <x v="684"/>
  </r>
  <r>
    <x v="2"/>
    <x v="1"/>
    <x v="0"/>
    <x v="2224"/>
    <x v="1"/>
    <x v="2132"/>
    <n v="403050"/>
    <n v="371721.40299999999"/>
    <n v="31328.597000000002"/>
    <x v="130"/>
    <x v="684"/>
  </r>
  <r>
    <x v="2"/>
    <x v="1"/>
    <x v="0"/>
    <x v="2224"/>
    <x v="3"/>
    <x v="2132"/>
    <n v="0"/>
    <n v="0"/>
    <n v="0"/>
    <x v="130"/>
    <x v="684"/>
  </r>
  <r>
    <x v="2"/>
    <x v="1"/>
    <x v="0"/>
    <x v="2225"/>
    <x v="1"/>
    <x v="2133"/>
    <n v="0"/>
    <n v="0"/>
    <n v="0"/>
    <x v="99"/>
    <x v="685"/>
  </r>
  <r>
    <x v="2"/>
    <x v="1"/>
    <x v="0"/>
    <x v="2226"/>
    <x v="1"/>
    <x v="2134"/>
    <n v="85010"/>
    <n v="24525.847999999998"/>
    <n v="60484.152000000002"/>
    <x v="82"/>
    <x v="195"/>
  </r>
  <r>
    <x v="2"/>
    <x v="1"/>
    <x v="0"/>
    <x v="2227"/>
    <x v="1"/>
    <x v="2135"/>
    <n v="0"/>
    <n v="0"/>
    <n v="0"/>
    <x v="82"/>
    <x v="197"/>
  </r>
  <r>
    <x v="2"/>
    <x v="1"/>
    <x v="0"/>
    <x v="2227"/>
    <x v="3"/>
    <x v="2135"/>
    <n v="60"/>
    <n v="59.069000000000003"/>
    <n v="0.93100000000000005"/>
    <x v="82"/>
    <x v="197"/>
  </r>
  <r>
    <x v="2"/>
    <x v="1"/>
    <x v="0"/>
    <x v="2228"/>
    <x v="1"/>
    <x v="2136"/>
    <n v="10"/>
    <n v="0"/>
    <n v="10"/>
    <x v="2"/>
    <x v="194"/>
  </r>
  <r>
    <x v="2"/>
    <x v="1"/>
    <x v="0"/>
    <x v="2228"/>
    <x v="3"/>
    <x v="2136"/>
    <n v="100"/>
    <n v="66.945999999999998"/>
    <n v="33.054000000000002"/>
    <x v="2"/>
    <x v="194"/>
  </r>
  <r>
    <x v="2"/>
    <x v="1"/>
    <x v="0"/>
    <x v="2229"/>
    <x v="1"/>
    <x v="2137"/>
    <n v="97835"/>
    <n v="97824.414999999994"/>
    <n v="10.585000000000001"/>
    <x v="6"/>
    <x v="15"/>
  </r>
  <r>
    <x v="2"/>
    <x v="1"/>
    <x v="0"/>
    <x v="2230"/>
    <x v="4"/>
    <x v="2138"/>
    <n v="2019"/>
    <n v="2008.3110000000001"/>
    <n v="10.689"/>
    <x v="130"/>
    <x v="684"/>
  </r>
  <r>
    <x v="2"/>
    <x v="1"/>
    <x v="0"/>
    <x v="2230"/>
    <x v="0"/>
    <x v="2138"/>
    <n v="2329171"/>
    <n v="2329061.6839999999"/>
    <n v="109.316"/>
    <x v="130"/>
    <x v="684"/>
  </r>
  <r>
    <x v="2"/>
    <x v="1"/>
    <x v="0"/>
    <x v="2230"/>
    <x v="1"/>
    <x v="2138"/>
    <n v="213300"/>
    <n v="211693.231"/>
    <n v="1606.769"/>
    <x v="130"/>
    <x v="684"/>
  </r>
  <r>
    <x v="2"/>
    <x v="1"/>
    <x v="0"/>
    <x v="2231"/>
    <x v="4"/>
    <x v="2139"/>
    <n v="5369"/>
    <n v="5329.9530000000004"/>
    <n v="39.047000000000004"/>
    <x v="130"/>
    <x v="684"/>
  </r>
  <r>
    <x v="2"/>
    <x v="1"/>
    <x v="0"/>
    <x v="2231"/>
    <x v="0"/>
    <x v="2139"/>
    <n v="1265140"/>
    <n v="1265111.774"/>
    <n v="28.226000000000003"/>
    <x v="130"/>
    <x v="684"/>
  </r>
  <r>
    <x v="2"/>
    <x v="1"/>
    <x v="0"/>
    <x v="2231"/>
    <x v="1"/>
    <x v="2139"/>
    <n v="130623"/>
    <n v="130390.74400000001"/>
    <n v="232.256"/>
    <x v="130"/>
    <x v="684"/>
  </r>
  <r>
    <x v="2"/>
    <x v="1"/>
    <x v="0"/>
    <x v="2231"/>
    <x v="3"/>
    <x v="2139"/>
    <n v="50"/>
    <n v="0"/>
    <n v="50"/>
    <x v="130"/>
    <x v="684"/>
  </r>
  <r>
    <x v="2"/>
    <x v="1"/>
    <x v="0"/>
    <x v="2232"/>
    <x v="0"/>
    <x v="2140"/>
    <n v="140040"/>
    <n v="140035.057"/>
    <n v="4.9430000000000005"/>
    <x v="83"/>
    <x v="435"/>
  </r>
  <r>
    <x v="2"/>
    <x v="1"/>
    <x v="0"/>
    <x v="2233"/>
    <x v="1"/>
    <x v="2141"/>
    <n v="50080"/>
    <n v="42014.845000000001"/>
    <n v="8065.1550000000007"/>
    <x v="2"/>
    <x v="686"/>
  </r>
  <r>
    <x v="2"/>
    <x v="1"/>
    <x v="0"/>
    <x v="2234"/>
    <x v="1"/>
    <x v="2142"/>
    <n v="211200"/>
    <n v="209803.35800000001"/>
    <n v="1396.6420000000001"/>
    <x v="82"/>
    <x v="195"/>
  </r>
  <r>
    <x v="2"/>
    <x v="1"/>
    <x v="0"/>
    <x v="2235"/>
    <x v="1"/>
    <x v="2143"/>
    <n v="244220"/>
    <n v="230318.83499999999"/>
    <n v="13901.165000000001"/>
    <x v="82"/>
    <x v="199"/>
  </r>
</pivotCacheRecords>
</file>

<file path=xl/pivotCache/pivotCacheRecords3.xml><?xml version="1.0" encoding="utf-8"?>
<pivotCacheRecords xmlns="http://schemas.openxmlformats.org/spreadsheetml/2006/main" xmlns:r="http://schemas.openxmlformats.org/officeDocument/2006/relationships" count="1">
  <r>
    <x v="0"/>
    <x v="0"/>
    <x v="0"/>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itemPrintTitles="1" createdVersion="5" indent="0" compact="0" compactData="0" gridDropZones="1" multipleFieldFilters="0">
  <location ref="B5:K4794" firstHeaderRow="1" firstDataRow="2" firstDataCol="7"/>
  <pivotFields count="11">
    <pivotField compact="0" outline="0" showAll="0">
      <extLst>
        <ext xmlns:x14="http://schemas.microsoft.com/office/spreadsheetml/2009/9/main" uri="{2946ED86-A175-432a-8AC1-64E0C546D7DE}">
          <x14:pivotField fillDownLabels="1"/>
        </ext>
      </extLst>
    </pivotField>
    <pivotField axis="axisRow" compact="0" outline="0" showAll="0" defaultSubtotal="0">
      <items count="20">
        <item x="0"/>
        <item x="7"/>
        <item x="9"/>
        <item x="3"/>
        <item x="6"/>
        <item x="2"/>
        <item x="1"/>
        <item x="10"/>
        <item x="15"/>
        <item x="11"/>
        <item x="5"/>
        <item x="17"/>
        <item x="8"/>
        <item x="13"/>
        <item x="14"/>
        <item x="12"/>
        <item x="16"/>
        <item x="18"/>
        <item x="19"/>
        <item x="4"/>
      </items>
      <extLst>
        <ext xmlns:x14="http://schemas.microsoft.com/office/spreadsheetml/2009/9/main" uri="{2946ED86-A175-432a-8AC1-64E0C546D7DE}">
          <x14:pivotField fillDownLabels="1"/>
        </ext>
      </extLst>
    </pivotField>
    <pivotField axis="axisRow" compact="0" outline="0" showAll="0">
      <items count="3">
        <item x="1"/>
        <item x="0"/>
        <item t="default"/>
      </items>
      <extLst>
        <ext xmlns:x14="http://schemas.microsoft.com/office/spreadsheetml/2009/9/main" uri="{2946ED86-A175-432a-8AC1-64E0C546D7DE}">
          <x14:pivotField fillDownLabels="1"/>
        </ext>
      </extLst>
    </pivotField>
    <pivotField axis="axisRow" compact="0" outline="0" showAll="0" defaultSubtotal="0">
      <items count="2559">
        <item x="527"/>
        <item x="864"/>
        <item x="34"/>
        <item x="843"/>
        <item x="1811"/>
        <item x="58"/>
        <item x="1485"/>
        <item x="858"/>
        <item x="624"/>
        <item m="1" x="2522"/>
        <item x="1633"/>
        <item x="40"/>
        <item m="1" x="2362"/>
        <item x="1484"/>
        <item x="1148"/>
        <item m="1" x="2396"/>
        <item x="43"/>
        <item m="1" x="2467"/>
        <item m="1" x="2350"/>
        <item m="1" x="2544"/>
        <item x="91"/>
        <item m="1" x="2500"/>
        <item x="60"/>
        <item x="39"/>
        <item m="1" x="2314"/>
        <item m="1" x="2283"/>
        <item x="846"/>
        <item x="57"/>
        <item m="1" x="2419"/>
        <item x="1084"/>
        <item x="520"/>
        <item x="3"/>
        <item x="152"/>
        <item x="1030"/>
        <item m="1" x="2248"/>
        <item x="714"/>
        <item x="715"/>
        <item x="705"/>
        <item x="711"/>
        <item x="712"/>
        <item x="1251"/>
        <item x="704"/>
        <item x="1250"/>
        <item m="1" x="2281"/>
        <item x="707"/>
        <item x="1964"/>
        <item x="1967"/>
        <item x="1961"/>
        <item x="698"/>
        <item x="703"/>
        <item x="706"/>
        <item x="700"/>
        <item m="1" x="2290"/>
        <item m="1" x="2294"/>
        <item x="1774"/>
        <item x="1773"/>
        <item x="701"/>
        <item x="2035"/>
        <item x="1198"/>
        <item x="1962"/>
        <item x="1965"/>
        <item x="1971"/>
        <item x="1966"/>
        <item x="1922"/>
        <item x="696"/>
        <item x="697"/>
        <item x="713"/>
        <item x="2071"/>
        <item x="452"/>
        <item x="2016"/>
        <item x="1969"/>
        <item x="1959"/>
        <item x="1968"/>
        <item x="1958"/>
        <item x="1201"/>
        <item m="1" x="2274"/>
        <item x="702"/>
        <item x="1963"/>
        <item x="465"/>
        <item x="1921"/>
        <item x="1200"/>
        <item x="710"/>
        <item x="616"/>
        <item x="2036"/>
        <item x="887"/>
        <item x="1199"/>
        <item x="699"/>
        <item x="1724"/>
        <item x="1960"/>
        <item x="1197"/>
        <item x="1970"/>
        <item x="716"/>
        <item x="709"/>
        <item x="718"/>
        <item x="1972"/>
        <item x="717"/>
        <item x="1973"/>
        <item x="1974"/>
        <item x="1975"/>
        <item x="1976"/>
        <item x="1203"/>
        <item x="719"/>
        <item x="1923"/>
        <item x="1202"/>
        <item x="1775"/>
        <item x="1725"/>
        <item x="1977"/>
        <item x="1979"/>
        <item x="1924"/>
        <item x="2072"/>
        <item x="721"/>
        <item x="1776"/>
        <item x="1980"/>
        <item x="453"/>
        <item x="720"/>
        <item x="724"/>
        <item x="1204"/>
        <item x="1981"/>
        <item x="1925"/>
        <item x="1982"/>
        <item x="617"/>
        <item x="725"/>
        <item x="1983"/>
        <item x="1984"/>
        <item x="1985"/>
        <item x="1986"/>
        <item x="726"/>
        <item x="727"/>
        <item x="728"/>
        <item x="729"/>
        <item x="730"/>
        <item x="1926"/>
        <item x="731"/>
        <item x="1777"/>
        <item x="732"/>
        <item x="733"/>
        <item x="2073"/>
        <item x="2037"/>
        <item x="722"/>
        <item x="466"/>
        <item x="723"/>
        <item x="1928"/>
        <item x="1987"/>
        <item x="1988"/>
        <item x="1989"/>
        <item x="1990"/>
        <item x="1991"/>
        <item x="934"/>
        <item x="1205"/>
        <item x="1726"/>
        <item x="1927"/>
        <item x="1778"/>
        <item x="935"/>
        <item x="467"/>
        <item x="2038"/>
        <item x="734"/>
        <item x="455"/>
        <item x="2039"/>
        <item x="2041"/>
        <item x="618"/>
        <item x="2042"/>
        <item x="736"/>
        <item x="1930"/>
        <item m="1" x="2250"/>
        <item x="619"/>
        <item x="738"/>
        <item x="940"/>
        <item x="454"/>
        <item x="1779"/>
        <item x="943"/>
        <item x="942"/>
        <item x="944"/>
        <item x="1931"/>
        <item x="1207"/>
        <item x="1208"/>
        <item m="1" x="2247"/>
        <item x="948"/>
        <item x="1929"/>
        <item x="740"/>
        <item m="1" x="2532"/>
        <item x="949"/>
        <item x="1932"/>
        <item x="509"/>
        <item m="1" x="2547"/>
        <item m="1" x="2554"/>
        <item x="620"/>
        <item x="510"/>
        <item x="1209"/>
        <item x="621"/>
        <item x="1206"/>
        <item x="739"/>
        <item x="945"/>
        <item x="946"/>
        <item x="947"/>
        <item x="1210"/>
        <item x="950"/>
        <item x="941"/>
        <item x="954"/>
        <item x="951"/>
        <item x="2043"/>
        <item x="745"/>
        <item x="1212"/>
        <item x="955"/>
        <item m="1" x="2529"/>
        <item x="2104"/>
        <item x="36"/>
        <item x="88"/>
        <item m="1" x="2512"/>
        <item m="1" x="2456"/>
        <item x="121"/>
        <item x="37"/>
        <item x="2048"/>
        <item x="26"/>
        <item x="90"/>
        <item m="1" x="2534"/>
        <item x="64"/>
        <item x="1731"/>
        <item x="95"/>
        <item x="62"/>
        <item x="695"/>
        <item x="694"/>
        <item x="65"/>
        <item x="1042"/>
        <item x="1043"/>
        <item x="1085"/>
        <item m="1" x="2320"/>
        <item m="1" x="2317"/>
        <item x="42"/>
        <item x="1086"/>
        <item x="526"/>
        <item x="38"/>
        <item x="861"/>
        <item x="987"/>
        <item x="929"/>
        <item x="146"/>
        <item x="2156"/>
        <item x="1045"/>
        <item x="292"/>
        <item x="288"/>
        <item x="1804"/>
        <item m="1" x="2460"/>
        <item x="1051"/>
        <item x="1047"/>
        <item x="1048"/>
        <item x="1149"/>
        <item x="1253"/>
        <item x="932"/>
        <item x="977"/>
        <item m="1" x="2502"/>
        <item x="48"/>
        <item x="1252"/>
        <item x="930"/>
        <item m="1" x="2307"/>
        <item x="1267"/>
        <item m="1" x="2302"/>
        <item x="1087"/>
        <item x="1044"/>
        <item x="1152"/>
        <item x="912"/>
        <item x="1088"/>
        <item m="1" x="2387"/>
        <item x="1082"/>
        <item m="1" x="2305"/>
        <item x="1268"/>
        <item x="996"/>
        <item x="354"/>
        <item x="1089"/>
        <item x="25"/>
        <item x="965"/>
        <item x="357"/>
        <item m="1" x="2536"/>
        <item m="1" x="2492"/>
        <item x="966"/>
        <item x="931"/>
        <item x="96"/>
        <item m="1" x="2300"/>
        <item x="356"/>
        <item x="355"/>
        <item x="2050"/>
        <item x="49"/>
        <item x="460"/>
        <item x="1092"/>
        <item x="2051"/>
        <item x="1304"/>
        <item x="29"/>
        <item x="32"/>
        <item x="50"/>
        <item x="889"/>
        <item x="1627"/>
        <item x="76"/>
        <item x="98"/>
        <item x="2000"/>
        <item x="967"/>
        <item x="1049"/>
        <item x="2"/>
        <item x="968"/>
        <item x="1090"/>
        <item x="1091"/>
        <item x="1349"/>
        <item x="1132"/>
        <item x="63"/>
        <item x="99"/>
        <item m="1" x="2255"/>
        <item x="31"/>
        <item x="1296"/>
        <item m="1" x="2426"/>
        <item x="1487"/>
        <item x="122"/>
        <item x="183"/>
        <item x="123"/>
        <item m="1" x="2402"/>
        <item m="1" x="2412"/>
        <item x="175"/>
        <item x="30"/>
        <item x="151"/>
        <item x="100"/>
        <item x="860"/>
        <item x="68"/>
        <item x="130"/>
        <item x="53"/>
        <item x="1173"/>
        <item m="1" x="2357"/>
        <item x="969"/>
        <item x="153"/>
        <item x="2049"/>
        <item m="1" x="2517"/>
        <item x="862"/>
        <item x="1133"/>
        <item x="56"/>
        <item x="55"/>
        <item x="54"/>
        <item m="1" x="2251"/>
        <item x="1446"/>
        <item x="61"/>
        <item m="1" x="2241"/>
        <item x="2054"/>
        <item m="1" x="2539"/>
        <item x="2056"/>
        <item m="1" x="2508"/>
        <item x="782"/>
        <item m="1" x="2540"/>
        <item x="970"/>
        <item m="1" x="2510"/>
        <item m="1" x="2474"/>
        <item x="2116"/>
        <item x="2052"/>
        <item x="131"/>
        <item x="102"/>
        <item x="1423"/>
        <item x="1093"/>
        <item x="1321"/>
        <item x="675"/>
        <item x="97"/>
        <item x="124"/>
        <item x="463"/>
        <item x="1383"/>
        <item x="1385"/>
        <item x="1384"/>
        <item x="985"/>
        <item x="1094"/>
        <item x="1095"/>
        <item x="972"/>
        <item x="2053"/>
        <item x="1050"/>
        <item m="1" x="2365"/>
        <item x="44"/>
        <item x="2055"/>
        <item m="1" x="2348"/>
        <item m="1" x="2352"/>
        <item x="1053"/>
        <item x="1054"/>
        <item x="1291"/>
        <item m="1" x="2477"/>
        <item m="1" x="2462"/>
        <item x="104"/>
        <item x="103"/>
        <item x="1299"/>
        <item x="4"/>
        <item x="1727"/>
        <item m="1" x="2309"/>
        <item m="1" x="2321"/>
        <item m="1" x="2363"/>
        <item x="1099"/>
        <item x="984"/>
        <item x="2155"/>
        <item x="1351"/>
        <item x="853"/>
        <item x="1300"/>
        <item x="462"/>
        <item x="6"/>
        <item x="605"/>
        <item x="1612"/>
        <item m="1" x="2430"/>
        <item x="358"/>
        <item x="157"/>
        <item m="1" x="2271"/>
        <item x="7"/>
        <item x="8"/>
        <item x="73"/>
        <item x="74"/>
        <item x="1614"/>
        <item x="528"/>
        <item x="512"/>
        <item x="10"/>
        <item x="990"/>
        <item x="132"/>
        <item x="1352"/>
        <item x="1290"/>
        <item x="859"/>
        <item x="1297"/>
        <item x="986"/>
        <item x="213"/>
        <item x="133"/>
        <item x="1298"/>
        <item m="1" x="2351"/>
        <item x="807"/>
        <item x="991"/>
        <item m="1" x="2334"/>
        <item m="1" x="2335"/>
        <item x="1615"/>
        <item m="1" x="2347"/>
        <item x="1616"/>
        <item x="211"/>
        <item m="1" x="2340"/>
        <item x="106"/>
        <item x="609"/>
        <item m="1" x="2496"/>
        <item x="475"/>
        <item x="215"/>
        <item x="1302"/>
        <item m="1" x="2524"/>
        <item x="17"/>
        <item m="1" x="2480"/>
        <item x="1592"/>
        <item x="1218"/>
        <item m="1" x="2268"/>
        <item x="606"/>
        <item m="1" x="2549"/>
        <item m="1" x="2240"/>
        <item x="992"/>
        <item x="247"/>
        <item x="1101"/>
        <item m="1" x="2372"/>
        <item x="11"/>
        <item m="1" x="2353"/>
        <item x="158"/>
        <item m="1" x="2356"/>
        <item x="471"/>
        <item x="134"/>
        <item x="12"/>
        <item x="13"/>
        <item x="14"/>
        <item m="1" x="2328"/>
        <item x="18"/>
        <item m="1" x="2333"/>
        <item x="928"/>
        <item x="105"/>
        <item x="111"/>
        <item x="607"/>
        <item x="15"/>
        <item m="1" x="2282"/>
        <item x="608"/>
        <item x="1444"/>
        <item x="472"/>
        <item x="473"/>
        <item x="67"/>
        <item x="806"/>
        <item x="1624"/>
        <item x="1052"/>
        <item x="16"/>
        <item x="573"/>
        <item x="474"/>
        <item x="9"/>
        <item x="1606"/>
        <item x="783"/>
        <item x="140"/>
        <item x="212"/>
        <item x="101"/>
        <item x="1478"/>
        <item x="1303"/>
        <item m="1" x="2242"/>
        <item m="1" x="2458"/>
        <item m="1" x="2491"/>
        <item x="1625"/>
        <item x="1445"/>
        <item x="214"/>
        <item x="1301"/>
        <item x="154"/>
        <item x="359"/>
        <item x="150"/>
        <item x="1024"/>
        <item x="220"/>
        <item x="135"/>
        <item x="221"/>
        <item x="786"/>
        <item x="222"/>
        <item x="568"/>
        <item m="1" x="2435"/>
        <item x="1410"/>
        <item m="1" x="2530"/>
        <item m="1" x="2429"/>
        <item x="894"/>
        <item x="808"/>
        <item x="1353"/>
        <item x="366"/>
        <item x="1475"/>
        <item m="1" x="2384"/>
        <item x="1480"/>
        <item m="1" x="2316"/>
        <item x="1598"/>
        <item x="854"/>
        <item x="1805"/>
        <item x="230"/>
        <item x="1632"/>
        <item x="397"/>
        <item m="1" x="2519"/>
        <item m="1" x="2489"/>
        <item x="224"/>
        <item x="223"/>
        <item x="1266"/>
        <item x="1"/>
        <item x="1597"/>
        <item x="369"/>
        <item x="476"/>
        <item x="398"/>
        <item x="1449"/>
        <item x="360"/>
        <item x="225"/>
        <item x="1626"/>
        <item x="363"/>
        <item x="185"/>
        <item x="136"/>
        <item x="576"/>
        <item m="1" x="2448"/>
        <item x="1482"/>
        <item x="1630"/>
        <item x="23"/>
        <item m="1" x="2437"/>
        <item m="1" x="2420"/>
        <item x="1334"/>
        <item x="1448"/>
        <item x="19"/>
        <item x="33"/>
        <item x="161"/>
        <item x="107"/>
        <item x="160"/>
        <item x="1486"/>
        <item x="226"/>
        <item x="1595"/>
        <item x="367"/>
        <item x="1102"/>
        <item x="811"/>
        <item x="1450"/>
        <item m="1" x="2441"/>
        <item x="227"/>
        <item x="810"/>
        <item x="1306"/>
        <item x="141"/>
        <item x="143"/>
        <item x="142"/>
        <item x="144"/>
        <item x="145"/>
        <item x="863"/>
        <item x="533"/>
        <item x="988"/>
        <item x="983"/>
        <item m="1" x="2257"/>
        <item m="1" x="2266"/>
        <item x="1442"/>
        <item x="785"/>
        <item x="1409"/>
        <item m="1" x="2416"/>
        <item x="897"/>
        <item x="611"/>
        <item x="1817"/>
        <item x="1816"/>
        <item x="1813"/>
        <item x="250"/>
        <item x="575"/>
        <item x="219"/>
        <item x="574"/>
        <item x="2058"/>
        <item x="892"/>
        <item x="1577"/>
        <item x="1631"/>
        <item x="1815"/>
        <item x="784"/>
        <item x="1629"/>
        <item x="66"/>
        <item x="610"/>
        <item x="159"/>
        <item x="164"/>
        <item x="176"/>
        <item x="1308"/>
        <item m="1" x="2286"/>
        <item x="521"/>
        <item x="1309"/>
        <item x="162"/>
        <item m="1" x="2537"/>
        <item x="896"/>
        <item x="59"/>
        <item x="583"/>
        <item x="1269"/>
        <item x="252"/>
        <item m="1" x="2338"/>
        <item x="1418"/>
        <item m="1" x="2291"/>
        <item x="155"/>
        <item x="613"/>
        <item x="1578"/>
        <item x="787"/>
        <item x="368"/>
        <item x="75"/>
        <item x="1460"/>
        <item x="1415"/>
        <item x="24"/>
        <item x="1420"/>
        <item x="1806"/>
        <item x="147"/>
        <item x="348"/>
        <item x="402"/>
        <item x="615"/>
        <item x="658"/>
        <item x="579"/>
        <item x="1820"/>
        <item x="401"/>
        <item x="578"/>
        <item x="371"/>
        <item x="1581"/>
        <item m="1" x="2278"/>
        <item x="112"/>
        <item m="1" x="2267"/>
        <item x="166"/>
        <item x="577"/>
        <item x="788"/>
        <item x="1580"/>
        <item x="254"/>
        <item x="370"/>
        <item x="1416"/>
        <item x="1786"/>
        <item x="1784"/>
        <item m="1" x="2551"/>
        <item m="1" x="2555"/>
        <item m="1" x="2520"/>
        <item m="1" x="2308"/>
        <item x="676"/>
        <item x="251"/>
        <item x="263"/>
        <item x="1417"/>
        <item x="1103"/>
        <item x="530"/>
        <item x="1607"/>
        <item x="1608"/>
        <item x="893"/>
        <item x="890"/>
        <item x="400"/>
        <item x="1520"/>
        <item x="1476"/>
        <item x="137"/>
        <item x="1457"/>
        <item x="113"/>
        <item x="1582"/>
        <item x="1419"/>
        <item x="1453"/>
        <item x="1458"/>
        <item x="256"/>
        <item x="257"/>
        <item x="1414"/>
        <item x="1523"/>
        <item x="1521"/>
        <item x="1451"/>
        <item m="1" x="2364"/>
        <item m="1" x="2252"/>
        <item x="259"/>
        <item x="262"/>
        <item x="260"/>
        <item x="261"/>
        <item m="1" x="2552"/>
        <item x="1599"/>
        <item x="531"/>
        <item m="1" x="2485"/>
        <item x="1583"/>
        <item m="1" x="2472"/>
        <item x="1454"/>
        <item x="1780"/>
        <item x="189"/>
        <item x="812"/>
        <item m="1" x="2331"/>
        <item x="1270"/>
        <item x="1617"/>
        <item x="2107"/>
        <item x="1551"/>
        <item x="989"/>
        <item x="900"/>
        <item x="899"/>
        <item m="1" x="2368"/>
        <item m="1" x="2339"/>
        <item x="993"/>
        <item x="898"/>
        <item x="901"/>
        <item m="1" x="2260"/>
        <item x="1573"/>
        <item x="258"/>
        <item x="549"/>
        <item m="1" x="2405"/>
        <item x="1412"/>
        <item x="1634"/>
        <item x="1618"/>
        <item x="228"/>
        <item x="1584"/>
        <item x="1104"/>
        <item x="553"/>
        <item m="1" x="2484"/>
        <item m="1" x="2494"/>
        <item x="149"/>
        <item x="1655"/>
        <item x="93"/>
        <item m="1" x="2375"/>
        <item m="1" x="2428"/>
        <item x="1585"/>
        <item x="550"/>
        <item x="551"/>
        <item m="1" x="2550"/>
        <item x="1824"/>
        <item x="2212"/>
        <item x="580"/>
        <item x="1734"/>
        <item m="1" x="2269"/>
        <item m="1" x="2452"/>
        <item m="1" x="2431"/>
        <item x="1443"/>
        <item x="265"/>
        <item x="349"/>
        <item x="305"/>
        <item x="116"/>
        <item m="1" x="2390"/>
        <item m="1" x="2237"/>
        <item x="1787"/>
        <item x="982"/>
        <item x="979"/>
        <item x="649"/>
        <item x="374"/>
        <item x="1310"/>
        <item x="554"/>
        <item x="376"/>
        <item m="1" x="2270"/>
        <item m="1" x="2285"/>
        <item x="168"/>
        <item x="792"/>
        <item x="375"/>
        <item m="1" x="2258"/>
        <item x="1790"/>
        <item m="1" x="2277"/>
        <item x="117"/>
        <item x="650"/>
        <item x="904"/>
        <item x="651"/>
        <item x="313"/>
        <item x="764"/>
        <item x="1525"/>
        <item x="169"/>
        <item x="314"/>
        <item x="266"/>
        <item x="1311"/>
        <item x="765"/>
        <item m="1" x="2406"/>
        <item x="652"/>
        <item x="1785"/>
        <item x="87"/>
        <item x="1547"/>
        <item x="1548"/>
        <item x="1479"/>
        <item m="1" x="2366"/>
        <item x="595"/>
        <item x="481"/>
        <item m="1" x="2345"/>
        <item m="1" x="2355"/>
        <item x="513"/>
        <item x="514"/>
        <item x="399"/>
        <item m="1" x="2482"/>
        <item x="1549"/>
        <item x="351"/>
        <item x="1818"/>
        <item x="403"/>
        <item m="1" x="2469"/>
        <item x="1586"/>
        <item m="1" x="2239"/>
        <item x="365"/>
        <item x="114"/>
        <item m="1" x="2506"/>
        <item x="165"/>
        <item x="127"/>
        <item x="167"/>
        <item x="1452"/>
        <item x="246"/>
        <item x="626"/>
        <item x="1421"/>
        <item x="684"/>
        <item x="1812"/>
        <item x="522"/>
        <item x="170"/>
        <item x="627"/>
        <item x="1225"/>
        <item x="1219"/>
        <item x="372"/>
        <item x="1221"/>
        <item m="1" x="2525"/>
        <item x="1524"/>
        <item x="361"/>
        <item x="560"/>
        <item x="561"/>
        <item x="562"/>
        <item x="564"/>
        <item x="565"/>
        <item m="1" x="2323"/>
        <item x="461"/>
        <item x="555"/>
        <item m="1" x="2553"/>
        <item m="1" x="2513"/>
        <item x="791"/>
        <item m="1" x="2414"/>
        <item x="229"/>
        <item x="1413"/>
        <item x="1422"/>
        <item x="766"/>
        <item x="763"/>
        <item m="1" x="2423"/>
        <item x="316"/>
        <item m="1" x="2359"/>
        <item x="377"/>
        <item x="980"/>
        <item x="1550"/>
        <item x="118"/>
        <item m="1" x="2303"/>
        <item x="1312"/>
        <item x="315"/>
        <item m="1" x="2391"/>
        <item x="1440"/>
        <item m="1" x="2378"/>
        <item x="1601"/>
        <item x="1461"/>
        <item x="1600"/>
        <item x="171"/>
        <item x="1589"/>
        <item m="1" x="2393"/>
        <item x="592"/>
        <item x="848"/>
        <item x="581"/>
        <item x="582"/>
        <item x="2214"/>
        <item x="1355"/>
        <item m="1" x="2298"/>
        <item x="1822"/>
        <item x="1359"/>
        <item m="1" x="2236"/>
        <item x="591"/>
        <item x="628"/>
        <item x="2132"/>
        <item x="1220"/>
        <item m="1" x="2487"/>
        <item m="1" x="2329"/>
        <item x="1224"/>
        <item x="1387"/>
        <item x="1105"/>
        <item x="77"/>
        <item m="1" x="2381"/>
        <item x="1656"/>
        <item m="1" x="2346"/>
        <item m="1" x="2315"/>
        <item x="795"/>
        <item x="285"/>
        <item x="267"/>
        <item m="1" x="2301"/>
        <item x="659"/>
        <item x="1380"/>
        <item x="1791"/>
        <item x="586"/>
        <item m="1" x="2360"/>
        <item x="849"/>
        <item m="1" x="2342"/>
        <item x="1823"/>
        <item x="1797"/>
        <item x="120"/>
        <item m="1" x="2327"/>
        <item x="588"/>
        <item x="2217"/>
        <item x="793"/>
        <item x="380"/>
        <item x="319"/>
        <item x="1798"/>
        <item x="126"/>
        <item m="1" x="2276"/>
        <item x="92"/>
        <item x="596"/>
        <item m="1" x="2488"/>
        <item x="590"/>
        <item x="411"/>
        <item x="589"/>
        <item m="1" x="2370"/>
        <item x="994"/>
        <item x="2159"/>
        <item x="594"/>
        <item x="819"/>
        <item x="906"/>
        <item m="1" x="2417"/>
        <item x="907"/>
        <item x="173"/>
        <item m="1" x="2279"/>
        <item x="174"/>
        <item x="1114"/>
        <item m="1" x="2471"/>
        <item m="1" x="2457"/>
        <item m="1" x="2443"/>
        <item x="2181"/>
        <item x="52"/>
        <item x="318"/>
        <item x="110"/>
        <item x="2215"/>
        <item x="794"/>
        <item m="1" x="2498"/>
        <item m="1" x="2459"/>
        <item x="1386"/>
        <item x="289"/>
        <item m="1" x="2432"/>
        <item m="1" x="2408"/>
        <item x="1795"/>
        <item x="1527"/>
        <item x="1313"/>
        <item x="1348"/>
        <item x="1587"/>
        <item x="320"/>
        <item x="317"/>
        <item m="1" x="2415"/>
        <item m="1" x="2436"/>
        <item x="662"/>
        <item m="1" x="2397"/>
        <item x="1526"/>
        <item x="2106"/>
        <item x="903"/>
        <item x="654"/>
        <item x="663"/>
        <item x="657"/>
        <item x="1789"/>
        <item m="1" x="2262"/>
        <item m="1" x="2280"/>
        <item x="1783"/>
        <item x="1782"/>
        <item x="2125"/>
        <item x="1016"/>
        <item x="2046"/>
        <item x="470"/>
        <item x="1522"/>
        <item m="1" x="2265"/>
        <item x="47"/>
        <item x="1588"/>
        <item x="2105"/>
        <item x="1591"/>
        <item x="585"/>
        <item x="908"/>
        <item x="295"/>
        <item x="781"/>
        <item x="5"/>
        <item m="1" x="2377"/>
        <item x="1411"/>
        <item m="1" x="2336"/>
        <item m="1" x="2313"/>
        <item x="163"/>
        <item x="287"/>
        <item x="660"/>
        <item x="1657"/>
        <item m="1" x="2413"/>
        <item x="1000"/>
        <item x="2218"/>
        <item x="1018"/>
        <item m="1" x="2439"/>
        <item x="1017"/>
        <item x="1360"/>
        <item x="664"/>
        <item m="1" x="2256"/>
        <item m="1" x="2541"/>
        <item x="629"/>
        <item x="1562"/>
        <item x="2180"/>
        <item x="119"/>
        <item m="1" x="2373"/>
        <item x="1603"/>
        <item x="1602"/>
        <item x="1605"/>
        <item m="1" x="2322"/>
        <item x="405"/>
        <item m="1" x="2343"/>
        <item x="2108"/>
        <item x="1678"/>
        <item x="1557"/>
        <item m="1" x="2394"/>
        <item x="2219"/>
        <item x="1799"/>
        <item m="1" x="2527"/>
        <item x="1658"/>
        <item x="1552"/>
        <item x="678"/>
        <item x="2160"/>
        <item x="523"/>
        <item x="1559"/>
        <item x="286"/>
        <item x="190"/>
        <item x="2131"/>
        <item m="1" x="2556"/>
        <item x="2128"/>
        <item x="243"/>
        <item m="1" x="2246"/>
        <item x="1001"/>
        <item m="1" x="2318"/>
        <item x="412"/>
        <item m="1" x="2254"/>
        <item m="1" x="2259"/>
        <item x="1781"/>
        <item x="22"/>
        <item x="1083"/>
        <item m="1" x="2284"/>
        <item m="1" x="2287"/>
        <item x="525"/>
        <item x="1117"/>
        <item x="1278"/>
        <item x="1827"/>
        <item x="1116"/>
        <item x="2224"/>
        <item x="1318"/>
        <item x="2130"/>
        <item x="798"/>
        <item x="384"/>
        <item x="2195"/>
        <item x="325"/>
        <item x="270"/>
        <item x="1530"/>
        <item x="768"/>
        <item x="1803"/>
        <item x="2114"/>
        <item x="268"/>
        <item x="1801"/>
        <item x="2223"/>
        <item x="1317"/>
        <item x="2129"/>
        <item x="797"/>
        <item x="2194"/>
        <item x="269"/>
        <item x="1277"/>
        <item m="1" x="2418"/>
        <item x="1529"/>
        <item m="1" x="2425"/>
        <item m="1" x="2434"/>
        <item x="1802"/>
        <item m="1" x="2398"/>
        <item x="2113"/>
        <item m="1" x="2409"/>
        <item x="796"/>
        <item x="382"/>
        <item x="668"/>
        <item x="323"/>
        <item m="1" x="2383"/>
        <item m="1" x="2388"/>
        <item m="1" x="2399"/>
        <item x="2111"/>
        <item x="383"/>
        <item x="2193"/>
        <item x="324"/>
        <item x="1800"/>
        <item m="1" x="2385"/>
        <item x="129"/>
        <item x="128"/>
        <item x="191"/>
        <item m="1" x="2324"/>
        <item x="677"/>
        <item x="813"/>
        <item x="1659"/>
        <item m="1" x="2311"/>
        <item x="535"/>
        <item m="1" x="2523"/>
        <item x="2196"/>
        <item m="1" x="2535"/>
        <item x="1279"/>
        <item m="1" x="2464"/>
        <item m="1" x="2454"/>
        <item m="1" x="2455"/>
        <item x="1560"/>
        <item x="94"/>
        <item m="1" x="2422"/>
        <item m="1" x="2403"/>
        <item x="867"/>
        <item x="1674"/>
        <item x="524"/>
        <item x="1610"/>
        <item x="1673"/>
        <item x="630"/>
        <item x="2197"/>
        <item x="1408"/>
        <item x="2110"/>
        <item x="2112"/>
        <item x="1276"/>
        <item x="656"/>
        <item x="321"/>
        <item x="1793"/>
        <item x="20"/>
        <item x="2109"/>
        <item m="1" x="2244"/>
        <item x="1826"/>
        <item m="1" x="2253"/>
        <item x="1814"/>
        <item x="667"/>
        <item m="1" x="2245"/>
        <item x="1558"/>
        <item m="1" x="2243"/>
        <item x="665"/>
        <item x="790"/>
        <item x="1654"/>
        <item m="1" x="2518"/>
        <item x="1660"/>
        <item x="666"/>
        <item x="1319"/>
        <item m="1" x="2424"/>
        <item x="800"/>
        <item m="1" x="2289"/>
        <item x="1158"/>
        <item x="2157"/>
        <item x="2164"/>
        <item x="2198"/>
        <item x="353"/>
        <item m="1" x="2263"/>
        <item x="1314"/>
        <item x="187"/>
        <item x="587"/>
        <item x="799"/>
        <item x="385"/>
        <item m="1" x="2249"/>
        <item m="1" x="2545"/>
        <item x="1796"/>
        <item m="1" x="2557"/>
        <item m="1" x="2558"/>
        <item m="1" x="2531"/>
        <item m="1" x="2526"/>
        <item x="1462"/>
        <item x="2135"/>
        <item x="297"/>
        <item x="1477"/>
        <item x="386"/>
        <item x="406"/>
        <item x="1538"/>
        <item x="413"/>
        <item x="634"/>
        <item m="1" x="2261"/>
        <item x="637"/>
        <item x="387"/>
        <item x="1056"/>
        <item x="1055"/>
        <item x="1106"/>
        <item x="1057"/>
        <item x="290"/>
        <item x="181"/>
        <item x="1008"/>
        <item x="2225"/>
        <item m="1" x="2411"/>
        <item x="177"/>
        <item m="1" x="2401"/>
        <item m="1" x="2392"/>
        <item x="306"/>
        <item x="815"/>
        <item x="407"/>
        <item m="1" x="2358"/>
        <item x="195"/>
        <item m="1" x="2337"/>
        <item x="1002"/>
        <item m="1" x="2304"/>
        <item x="1118"/>
        <item x="593"/>
        <item x="2222"/>
        <item x="194"/>
        <item x="291"/>
        <item x="478"/>
        <item x="293"/>
        <item x="1730"/>
        <item m="1" x="2325"/>
        <item x="2183"/>
        <item x="821"/>
        <item x="680"/>
        <item x="1728"/>
        <item x="632"/>
        <item x="294"/>
        <item x="1675"/>
        <item x="298"/>
        <item x="633"/>
        <item x="1424"/>
        <item x="1019"/>
        <item x="296"/>
        <item x="248"/>
        <item m="1" x="2528"/>
        <item x="2158"/>
        <item x="352"/>
        <item x="245"/>
        <item x="1388"/>
        <item x="1809"/>
        <item x="395"/>
        <item x="1025"/>
        <item x="1807"/>
        <item x="1808"/>
        <item x="1026"/>
        <item x="669"/>
        <item x="1677"/>
        <item m="1" x="2466"/>
        <item x="1156"/>
        <item x="1842"/>
        <item x="1794"/>
        <item m="1" x="2440"/>
        <item x="909"/>
        <item x="1532"/>
        <item x="1159"/>
        <item x="1160"/>
        <item x="2202"/>
        <item x="2115"/>
        <item x="2203"/>
        <item x="1320"/>
        <item x="1829"/>
        <item x="2230"/>
        <item x="391"/>
        <item x="393"/>
        <item x="332"/>
        <item x="1281"/>
        <item x="2201"/>
        <item x="1830"/>
        <item x="1123"/>
        <item x="2231"/>
        <item m="1" x="2404"/>
        <item x="2133"/>
        <item x="804"/>
        <item x="392"/>
        <item x="331"/>
        <item x="271"/>
        <item x="78"/>
        <item x="910"/>
        <item x="770"/>
        <item x="1729"/>
        <item x="333"/>
        <item m="1" x="2395"/>
        <item x="569"/>
        <item m="1" x="2386"/>
        <item x="1027"/>
        <item x="272"/>
        <item m="1" x="2272"/>
        <item x="394"/>
        <item x="125"/>
        <item x="1153"/>
        <item x="2229"/>
        <item x="330"/>
        <item x="1176"/>
        <item x="404"/>
        <item x="1154"/>
        <item m="1" x="2476"/>
        <item x="2199"/>
        <item x="635"/>
        <item x="1120"/>
        <item x="771"/>
        <item m="1" x="2495"/>
        <item x="231"/>
        <item m="1" x="2465"/>
        <item x="1009"/>
        <item x="35"/>
        <item x="1672"/>
        <item m="1" x="2299"/>
        <item m="1" x="2312"/>
        <item x="772"/>
        <item x="469"/>
        <item x="1361"/>
        <item x="789"/>
        <item x="1628"/>
        <item x="805"/>
        <item m="1" x="2306"/>
        <item x="138"/>
        <item x="538"/>
        <item x="532"/>
        <item x="1155"/>
        <item x="1280"/>
        <item x="390"/>
        <item x="2204"/>
        <item x="389"/>
        <item x="172"/>
        <item x="2235"/>
        <item x="334"/>
        <item x="326"/>
        <item x="2232"/>
        <item x="2226"/>
        <item x="328"/>
        <item x="232"/>
        <item x="541"/>
        <item x="1029"/>
        <item x="1620"/>
        <item x="299"/>
        <item x="1621"/>
        <item m="1" x="2292"/>
        <item x="1553"/>
        <item m="1" x="2410"/>
        <item x="1107"/>
        <item x="540"/>
        <item m="1" x="2382"/>
        <item m="1" x="2374"/>
        <item x="571"/>
        <item x="193"/>
        <item x="188"/>
        <item m="1" x="2369"/>
        <item m="1" x="2361"/>
        <item x="2182"/>
        <item x="614"/>
        <item x="192"/>
        <item x="2200"/>
        <item x="196"/>
        <item x="661"/>
        <item m="1" x="2341"/>
        <item m="1" x="2332"/>
        <item x="1389"/>
        <item x="182"/>
        <item x="1407"/>
        <item x="679"/>
        <item x="378"/>
        <item x="536"/>
        <item x="186"/>
        <item x="1604"/>
        <item x="1322"/>
        <item x="197"/>
        <item x="480"/>
        <item x="1732"/>
        <item m="1" x="2497"/>
        <item x="851"/>
        <item x="850"/>
        <item x="2233"/>
        <item x="1003"/>
        <item x="335"/>
        <item x="1733"/>
        <item x="558"/>
        <item m="1" x="2380"/>
        <item x="2117"/>
        <item m="1" x="2344"/>
        <item x="1737"/>
        <item m="1" x="2546"/>
        <item x="2166"/>
        <item m="1" x="2538"/>
        <item x="1324"/>
        <item x="1325"/>
        <item x="1326"/>
        <item x="542"/>
        <item x="543"/>
        <item x="544"/>
        <item x="545"/>
        <item x="336"/>
        <item x="2134"/>
        <item x="414"/>
        <item x="681"/>
        <item m="1" x="2275"/>
        <item x="1390"/>
        <item x="686"/>
        <item x="822"/>
        <item x="1365"/>
        <item x="2210"/>
        <item x="631"/>
        <item x="1058"/>
        <item x="479"/>
        <item m="1" x="2238"/>
        <item m="1" x="2543"/>
        <item x="1011"/>
        <item x="682"/>
        <item x="234"/>
        <item x="237"/>
        <item x="233"/>
        <item m="1" x="2505"/>
        <item x="85"/>
        <item x="82"/>
        <item x="855"/>
        <item x="683"/>
        <item x="741"/>
        <item x="742"/>
        <item x="743"/>
        <item x="744"/>
        <item x="1662"/>
        <item x="1611"/>
        <item x="1679"/>
        <item x="1108"/>
        <item x="516"/>
        <item x="515"/>
        <item x="566"/>
        <item x="856"/>
        <item m="1" x="2288"/>
        <item x="1439"/>
        <item x="2118"/>
        <item x="2119"/>
        <item x="2120"/>
        <item x="1554"/>
        <item m="1" x="2293"/>
        <item x="1284"/>
        <item x="1282"/>
        <item x="1283"/>
        <item x="1593"/>
        <item m="1" x="2473"/>
        <item x="1535"/>
        <item x="1536"/>
        <item x="1537"/>
        <item m="1" x="2447"/>
        <item x="1594"/>
        <item x="1124"/>
        <item x="1125"/>
        <item x="1126"/>
        <item m="1" x="2478"/>
        <item m="1" x="2461"/>
        <item x="827"/>
        <item x="828"/>
        <item m="1" x="2444"/>
        <item x="1327"/>
        <item x="1328"/>
        <item x="1329"/>
        <item m="1" x="2468"/>
        <item x="2136"/>
        <item x="2137"/>
        <item x="2138"/>
        <item m="1" x="2445"/>
        <item x="1395"/>
        <item x="1396"/>
        <item x="1397"/>
        <item x="567"/>
        <item x="2121"/>
        <item m="1" x="2463"/>
        <item m="1" x="2470"/>
        <item m="1" x="2479"/>
        <item x="274"/>
        <item x="275"/>
        <item x="276"/>
        <item m="1" x="2453"/>
        <item x="1431"/>
        <item x="1432"/>
        <item x="1433"/>
        <item m="1" x="2433"/>
        <item x="1368"/>
        <item x="1369"/>
        <item x="1370"/>
        <item x="1371"/>
        <item x="1430"/>
        <item x="547"/>
        <item x="546"/>
        <item m="1" x="2449"/>
        <item x="1163"/>
        <item x="1164"/>
        <item x="1165"/>
        <item x="1166"/>
        <item x="1167"/>
        <item m="1" x="2446"/>
        <item x="341"/>
        <item x="338"/>
        <item x="339"/>
        <item x="340"/>
        <item m="1" x="2442"/>
        <item x="2207"/>
        <item x="2208"/>
        <item x="2209"/>
        <item m="1" x="2450"/>
        <item x="776"/>
        <item m="1" x="2438"/>
        <item x="917"/>
        <item x="918"/>
        <item x="919"/>
        <item x="672"/>
        <item x="1366"/>
        <item x="198"/>
        <item x="388"/>
        <item m="1" x="2421"/>
        <item m="1" x="2427"/>
        <item m="1" x="2400"/>
        <item x="1563"/>
        <item m="1" x="2407"/>
        <item x="1564"/>
        <item x="1565"/>
        <item x="1272"/>
        <item x="2221"/>
        <item x="817"/>
        <item x="1425"/>
        <item x="2187"/>
        <item m="1" x="2389"/>
        <item x="1426"/>
        <item x="1566"/>
        <item m="1" x="2376"/>
        <item x="1427"/>
        <item m="1" x="2326"/>
        <item x="235"/>
        <item x="2234"/>
        <item x="2213"/>
        <item x="824"/>
        <item x="825"/>
        <item x="612"/>
        <item x="1394"/>
        <item x="1157"/>
        <item x="826"/>
        <item x="673"/>
        <item m="1" x="2310"/>
        <item x="307"/>
        <item x="1463"/>
        <item x="2140"/>
        <item x="2139"/>
        <item x="1681"/>
        <item x="1364"/>
        <item x="2185"/>
        <item x="2205"/>
        <item x="674"/>
        <item x="1161"/>
        <item x="277"/>
        <item x="1555"/>
        <item x="1481"/>
        <item x="2189"/>
        <item x="769"/>
        <item x="2161"/>
        <item m="1" x="2521"/>
        <item m="1" x="2504"/>
        <item m="1" x="2533"/>
        <item x="487"/>
        <item x="1663"/>
        <item x="236"/>
        <item x="688"/>
        <item x="690"/>
        <item x="685"/>
        <item x="816"/>
        <item x="687"/>
        <item x="242"/>
        <item x="2188"/>
        <item m="1" x="2367"/>
        <item x="597"/>
        <item x="2165"/>
        <item x="239"/>
        <item m="1" x="2319"/>
        <item x="1004"/>
        <item m="1" x="2330"/>
        <item x="1028"/>
        <item x="238"/>
        <item m="1" x="2295"/>
        <item x="670"/>
        <item x="70"/>
        <item x="1222"/>
        <item x="852"/>
        <item x="1735"/>
        <item x="689"/>
        <item x="1065"/>
        <item x="2184"/>
        <item x="300"/>
        <item x="517"/>
        <item x="640"/>
        <item x="241"/>
        <item x="408"/>
        <item x="636"/>
        <item x="240"/>
        <item x="1831"/>
        <item m="1" x="2481"/>
        <item x="342"/>
        <item x="1664"/>
        <item x="1680"/>
        <item x="1332"/>
        <item x="1254"/>
        <item x="79"/>
        <item x="865"/>
        <item x="2162"/>
        <item x="482"/>
        <item x="1271"/>
        <item x="655"/>
        <item x="748"/>
        <item x="746"/>
        <item x="1568"/>
        <item x="1569"/>
        <item x="1059"/>
        <item x="1330"/>
        <item x="2206"/>
        <item x="81"/>
        <item x="1575"/>
        <item m="1" x="2515"/>
        <item x="2186"/>
        <item x="599"/>
        <item x="1223"/>
        <item m="1" x="2503"/>
        <item x="2163"/>
        <item m="1" x="2516"/>
        <item m="1" x="2483"/>
        <item m="1" x="2486"/>
        <item m="1" x="2264"/>
        <item x="1020"/>
        <item x="1021"/>
        <item x="1022"/>
        <item x="1567"/>
        <item x="1097"/>
        <item x="1331"/>
        <item m="1" x="2371"/>
        <item m="1" x="2354"/>
        <item x="1391"/>
        <item x="1428"/>
        <item x="1177"/>
        <item x="601"/>
        <item x="1488"/>
        <item x="1013"/>
        <item x="1464"/>
        <item x="280"/>
        <item x="1832"/>
        <item x="857"/>
        <item x="2047"/>
        <item x="995"/>
        <item m="1" x="2490"/>
        <item x="1596"/>
        <item x="1392"/>
        <item x="1393"/>
        <item x="981"/>
        <item x="1273"/>
        <item m="1" x="2379"/>
        <item m="1" x="2349"/>
        <item m="1" x="2542"/>
        <item m="1" x="2511"/>
        <item x="1096"/>
        <item x="1060"/>
        <item x="1109"/>
        <item m="1" x="2499"/>
        <item m="1" x="2451"/>
        <item x="1061"/>
        <item x="1667"/>
        <item x="1110"/>
        <item m="1" x="2493"/>
        <item x="1622"/>
        <item x="1668"/>
        <item m="1" x="2273"/>
        <item x="83"/>
        <item x="2168"/>
        <item x="2191"/>
        <item x="1739"/>
        <item x="642"/>
        <item m="1" x="2548"/>
        <item x="1684"/>
        <item x="602"/>
        <item m="1" x="2514"/>
        <item x="1508"/>
        <item x="84"/>
        <item m="1" x="2296"/>
        <item m="1" x="2297"/>
        <item x="1274"/>
        <item x="1698"/>
        <item x="2061"/>
        <item x="1699"/>
        <item x="1638"/>
        <item x="2062"/>
        <item x="1073"/>
        <item x="1639"/>
        <item x="2003"/>
        <item x="2004"/>
        <item x="1074"/>
        <item x="2023"/>
        <item x="1178"/>
        <item x="1509"/>
        <item x="1510"/>
        <item x="1511"/>
        <item x="1844"/>
        <item x="1892"/>
        <item x="1937"/>
        <item x="1893"/>
        <item x="493"/>
        <item x="876"/>
        <item x="2084"/>
        <item m="1" x="2501"/>
        <item m="1" x="2507"/>
        <item m="1" x="2509"/>
        <item x="41"/>
        <item x="108"/>
        <item x="109"/>
        <item x="115"/>
        <item x="1819"/>
        <item x="1821"/>
        <item x="1825"/>
        <item x="148"/>
        <item x="156"/>
        <item x="184"/>
        <item x="21"/>
        <item x="0"/>
        <item x="80"/>
        <item x="86"/>
        <item x="51"/>
        <item x="139"/>
        <item x="89"/>
        <item x="178"/>
        <item x="46"/>
        <item x="69"/>
        <item x="71"/>
        <item x="72"/>
        <item x="2059"/>
        <item x="2063"/>
        <item x="2065"/>
        <item x="2066"/>
        <item x="2067"/>
        <item x="2068"/>
        <item x="2069"/>
        <item x="2070"/>
        <item x="27"/>
        <item x="809"/>
        <item x="814"/>
        <item x="477"/>
        <item x="641"/>
        <item x="643"/>
        <item x="644"/>
        <item x="645"/>
        <item x="646"/>
        <item x="647"/>
        <item x="1934"/>
        <item x="1935"/>
        <item x="1936"/>
        <item x="1938"/>
        <item x="1939"/>
        <item x="1940"/>
        <item x="1941"/>
        <item x="1942"/>
        <item x="1945"/>
        <item x="1946"/>
        <item x="1947"/>
        <item x="1948"/>
        <item x="1949"/>
        <item x="1950"/>
        <item x="1951"/>
        <item x="1952"/>
        <item x="1953"/>
        <item x="691"/>
        <item x="767"/>
        <item x="773"/>
        <item x="774"/>
        <item x="777"/>
        <item x="778"/>
        <item x="779"/>
        <item x="780"/>
        <item x="823"/>
        <item x="829"/>
        <item x="830"/>
        <item x="831"/>
        <item x="832"/>
        <item x="833"/>
        <item x="834"/>
        <item x="835"/>
        <item x="836"/>
        <item x="837"/>
        <item x="839"/>
        <item x="199"/>
        <item x="200"/>
        <item x="201"/>
        <item x="202"/>
        <item x="203"/>
        <item x="204"/>
        <item x="205"/>
        <item x="206"/>
        <item x="207"/>
        <item x="208"/>
        <item x="322"/>
        <item x="327"/>
        <item x="337"/>
        <item x="343"/>
        <item x="344"/>
        <item x="570"/>
        <item x="572"/>
        <item x="373"/>
        <item x="379"/>
        <item x="381"/>
        <item x="529"/>
        <item x="534"/>
        <item x="537"/>
        <item x="539"/>
        <item x="518"/>
        <item x="519"/>
        <item x="264"/>
        <item x="273"/>
        <item x="278"/>
        <item x="279"/>
        <item x="281"/>
        <item x="282"/>
        <item x="283"/>
        <item x="548"/>
        <item x="584"/>
        <item x="409"/>
        <item x="410"/>
        <item x="802"/>
        <item x="803"/>
        <item x="464"/>
        <item x="483"/>
        <item x="484"/>
        <item x="485"/>
        <item x="488"/>
        <item x="489"/>
        <item x="490"/>
        <item x="491"/>
        <item x="492"/>
        <item x="494"/>
        <item x="495"/>
        <item x="496"/>
        <item x="497"/>
        <item x="499"/>
        <item x="500"/>
        <item x="501"/>
        <item x="502"/>
        <item x="503"/>
        <item x="504"/>
        <item x="505"/>
        <item x="506"/>
        <item x="507"/>
        <item x="508"/>
        <item x="511"/>
        <item x="362"/>
        <item x="364"/>
        <item x="350"/>
        <item x="304"/>
        <item x="308"/>
        <item x="309"/>
        <item x="310"/>
        <item x="311"/>
        <item x="312"/>
        <item x="556"/>
        <item x="557"/>
        <item x="559"/>
        <item x="301"/>
        <item x="302"/>
        <item x="303"/>
        <item x="671"/>
        <item x="598"/>
        <item x="600"/>
        <item x="603"/>
        <item x="604"/>
        <item x="1883"/>
        <item x="1884"/>
        <item x="1885"/>
        <item m="1" x="2475"/>
        <item x="396"/>
        <item x="216"/>
        <item x="218"/>
        <item x="708"/>
        <item x="735"/>
        <item x="737"/>
        <item x="747"/>
        <item x="749"/>
        <item x="750"/>
        <item x="751"/>
        <item x="752"/>
        <item x="753"/>
        <item x="754"/>
        <item x="755"/>
        <item x="756"/>
        <item x="757"/>
        <item x="758"/>
        <item x="759"/>
        <item x="760"/>
        <item x="625"/>
        <item x="415"/>
        <item x="978"/>
        <item x="1012"/>
        <item x="1066"/>
        <item x="1067"/>
        <item x="1068"/>
        <item x="1069"/>
        <item x="1070"/>
        <item x="1071"/>
        <item x="1072"/>
        <item x="1075"/>
        <item x="1076"/>
        <item x="1077"/>
        <item x="1079"/>
        <item x="1080"/>
        <item x="1081"/>
        <item x="1115"/>
        <item x="1119"/>
        <item x="1121"/>
        <item x="1122"/>
        <item x="1127"/>
        <item x="1128"/>
        <item x="1129"/>
        <item x="841"/>
        <item x="842"/>
        <item x="844"/>
        <item x="845"/>
        <item x="847"/>
        <item x="1285"/>
        <item x="1286"/>
        <item x="1287"/>
        <item x="1288"/>
        <item x="866"/>
        <item x="868"/>
        <item x="870"/>
        <item x="871"/>
        <item x="872"/>
        <item x="873"/>
        <item x="1545"/>
        <item x="875"/>
        <item x="877"/>
        <item x="878"/>
        <item x="879"/>
        <item x="880"/>
        <item x="882"/>
        <item x="883"/>
        <item x="884"/>
        <item x="885"/>
        <item x="886"/>
        <item x="1613"/>
        <item x="971"/>
        <item x="1517"/>
        <item x="1518"/>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6"/>
        <item x="457"/>
        <item x="458"/>
        <item x="459"/>
        <item x="1255"/>
        <item x="1256"/>
        <item x="1257"/>
        <item x="1258"/>
        <item x="1098"/>
        <item x="911"/>
        <item x="952"/>
        <item x="953"/>
        <item x="956"/>
        <item x="957"/>
        <item x="958"/>
        <item x="959"/>
        <item x="960"/>
        <item x="961"/>
        <item x="962"/>
        <item x="963"/>
        <item x="888"/>
        <item x="891"/>
        <item x="895"/>
        <item x="902"/>
        <item x="905"/>
        <item x="2122"/>
        <item x="2123"/>
        <item x="2124"/>
        <item x="1031"/>
        <item x="1032"/>
        <item x="1033"/>
        <item x="1034"/>
        <item x="1035"/>
        <item x="1036"/>
        <item x="1037"/>
        <item x="1038"/>
        <item x="1039"/>
        <item x="1040"/>
        <item x="1041"/>
        <item x="1828"/>
        <item x="920"/>
        <item x="921"/>
        <item x="922"/>
        <item x="923"/>
        <item x="1293"/>
        <item x="1100"/>
        <item x="1111"/>
        <item x="1112"/>
        <item x="1113"/>
        <item x="1162"/>
        <item x="1168"/>
        <item x="1169"/>
        <item x="1170"/>
        <item x="1171"/>
        <item x="1179"/>
        <item x="1180"/>
        <item x="1182"/>
        <item x="1183"/>
        <item x="1184"/>
        <item x="1186"/>
        <item x="1187"/>
        <item x="1188"/>
        <item x="1189"/>
        <item x="1190"/>
        <item x="1191"/>
        <item x="1192"/>
        <item x="1193"/>
        <item x="1194"/>
        <item x="1195"/>
        <item x="1196"/>
        <item x="1211"/>
        <item x="1213"/>
        <item x="1214"/>
        <item x="1215"/>
        <item x="1216"/>
        <item x="1217"/>
        <item x="1226"/>
        <item x="1227"/>
        <item x="1228"/>
        <item x="1229"/>
        <item x="1230"/>
        <item x="1231"/>
        <item x="1232"/>
        <item x="1233"/>
        <item x="1234"/>
        <item x="1235"/>
        <item x="1236"/>
        <item x="1237"/>
        <item x="1238"/>
        <item x="1239"/>
        <item x="1241"/>
        <item x="1242"/>
        <item x="1243"/>
        <item x="1244"/>
        <item x="1245"/>
        <item x="1246"/>
        <item x="1247"/>
        <item x="1248"/>
        <item x="1249"/>
        <item x="1150"/>
        <item x="1151"/>
        <item x="997"/>
        <item x="998"/>
        <item x="1005"/>
        <item x="933"/>
        <item x="552"/>
        <item x="1305"/>
        <item x="1623"/>
        <item x="1736"/>
        <item x="1738"/>
        <item x="1740"/>
        <item x="1741"/>
        <item x="1742"/>
        <item x="1743"/>
        <item x="1744"/>
        <item x="1745"/>
        <item x="1746"/>
        <item x="1747"/>
        <item x="1748"/>
        <item x="1749"/>
        <item x="1750"/>
        <item x="1766"/>
        <item x="1752"/>
        <item x="1147"/>
        <item x="1754"/>
        <item x="1755"/>
        <item x="1756"/>
        <item x="1757"/>
        <item x="653"/>
        <item x="1759"/>
        <item x="1760"/>
        <item x="1761"/>
        <item x="1762"/>
        <item x="1763"/>
        <item x="1767"/>
        <item x="1768"/>
        <item x="1769"/>
        <item x="1770"/>
        <item x="1771"/>
        <item x="1772"/>
        <item x="1447"/>
        <item x="1455"/>
        <item x="1456"/>
        <item x="1459"/>
        <item x="1556"/>
        <item x="1609"/>
        <item x="1788"/>
        <item x="1792"/>
        <item x="1398"/>
        <item x="1399"/>
        <item x="1400"/>
        <item x="1401"/>
        <item x="1402"/>
        <item x="1403"/>
        <item x="1404"/>
        <item x="1492"/>
        <item x="1493"/>
        <item x="1494"/>
        <item x="1495"/>
        <item x="1496"/>
        <item x="1500"/>
        <item x="1501"/>
        <item x="1502"/>
        <item x="1504"/>
        <item x="1505"/>
        <item x="1506"/>
        <item x="1507"/>
        <item x="1512"/>
        <item x="1513"/>
        <item x="1514"/>
        <item x="1516"/>
        <item x="1489"/>
        <item x="1490"/>
        <item x="1978"/>
        <item x="936"/>
        <item x="937"/>
        <item x="938"/>
        <item x="939"/>
        <item x="1465"/>
        <item x="1466"/>
        <item x="1467"/>
        <item x="1468"/>
        <item x="1469"/>
        <item x="1470"/>
        <item x="1471"/>
        <item x="1472"/>
        <item x="1473"/>
        <item x="1474"/>
        <item x="1259"/>
        <item x="1260"/>
        <item x="1261"/>
        <item x="1262"/>
        <item x="1263"/>
        <item x="1264"/>
        <item x="2017"/>
        <item x="2018"/>
        <item x="2019"/>
        <item x="925"/>
        <item x="926"/>
        <item x="2022"/>
        <item x="2024"/>
        <item x="2025"/>
        <item x="2026"/>
        <item x="2027"/>
        <item x="2029"/>
        <item x="2030"/>
        <item x="2031"/>
        <item x="2032"/>
        <item x="2033"/>
        <item x="2034"/>
        <item x="2040"/>
        <item x="2044"/>
        <item x="2045"/>
        <item x="2074"/>
        <item x="2075"/>
        <item x="2076"/>
        <item x="2077"/>
        <item x="2078"/>
        <item x="2079"/>
        <item x="2080"/>
        <item x="2081"/>
        <item x="2082"/>
        <item x="2083"/>
        <item x="2085"/>
        <item x="2086"/>
        <item x="2088"/>
        <item x="2089"/>
        <item x="2090"/>
        <item x="2091"/>
        <item x="2092"/>
        <item x="2093"/>
        <item x="2094"/>
        <item x="2095"/>
        <item x="2096"/>
        <item x="2097"/>
        <item x="2098"/>
        <item x="2099"/>
        <item x="2100"/>
        <item x="2101"/>
        <item x="2102"/>
        <item x="1561"/>
        <item x="1570"/>
        <item x="1571"/>
        <item x="1574"/>
        <item x="1576"/>
        <item x="1635"/>
        <item x="1636"/>
        <item x="1637"/>
        <item x="1640"/>
        <item x="1641"/>
        <item x="1642"/>
        <item x="1643"/>
        <item x="1645"/>
        <item x="1646"/>
        <item x="1647"/>
        <item x="1648"/>
        <item x="1649"/>
        <item x="1650"/>
        <item x="1651"/>
        <item x="1652"/>
        <item x="1653"/>
        <item x="2211"/>
        <item x="1134"/>
        <item x="1135"/>
        <item x="1136"/>
        <item x="1137"/>
        <item x="1138"/>
        <item x="1141"/>
        <item x="1142"/>
        <item x="1307"/>
        <item x="638"/>
        <item x="639"/>
        <item x="1491"/>
        <item x="1363"/>
        <item x="1676"/>
        <item x="1682"/>
        <item x="1683"/>
        <item x="1685"/>
        <item x="1686"/>
        <item x="1687"/>
        <item x="1688"/>
        <item x="1689"/>
        <item x="1690"/>
        <item x="1691"/>
        <item x="1692"/>
        <item x="1693"/>
        <item x="1694"/>
        <item x="1695"/>
        <item x="976"/>
        <item x="974"/>
        <item x="975"/>
        <item x="1700"/>
        <item x="1701"/>
        <item x="1702"/>
        <item x="1703"/>
        <item x="1704"/>
        <item x="1706"/>
        <item x="1707"/>
        <item x="1708"/>
        <item x="1709"/>
        <item x="1710"/>
        <item x="1711"/>
        <item x="1712"/>
        <item x="1713"/>
        <item x="1714"/>
        <item x="1715"/>
        <item x="1716"/>
        <item x="1717"/>
        <item x="1718"/>
        <item x="1719"/>
        <item x="1720"/>
        <item x="1721"/>
        <item x="1722"/>
        <item x="1723"/>
        <item x="1483"/>
        <item x="1519"/>
        <item x="1528"/>
        <item x="1531"/>
        <item x="1533"/>
        <item x="1534"/>
        <item x="1539"/>
        <item x="1540"/>
        <item x="1541"/>
        <item x="1542"/>
        <item x="1543"/>
        <item x="1441"/>
        <item x="1661"/>
        <item x="1665"/>
        <item x="1666"/>
        <item x="1669"/>
        <item x="1670"/>
        <item x="1671"/>
        <item x="1579"/>
        <item x="1590"/>
        <item x="1354"/>
        <item x="1356"/>
        <item x="1357"/>
        <item x="1358"/>
        <item x="1315"/>
        <item x="1316"/>
        <item x="1323"/>
        <item x="2141"/>
        <item x="2142"/>
        <item x="2143"/>
        <item x="2144"/>
        <item x="2145"/>
        <item x="2146"/>
        <item x="2147"/>
        <item x="2148"/>
        <item x="2149"/>
        <item x="2150"/>
        <item x="1434"/>
        <item x="1435"/>
        <item x="1437"/>
        <item x="1887"/>
        <item x="1889"/>
        <item x="1890"/>
        <item x="1891"/>
        <item x="1894"/>
        <item x="1895"/>
        <item x="1896"/>
        <item x="1897"/>
        <item x="1898"/>
        <item x="1899"/>
        <item x="1901"/>
        <item x="1902"/>
        <item x="1903"/>
        <item x="1904"/>
        <item x="1905"/>
        <item x="1906"/>
        <item x="1907"/>
        <item x="1908"/>
        <item x="1909"/>
        <item x="1910"/>
        <item x="1911"/>
        <item x="1912"/>
        <item x="1913"/>
        <item x="1914"/>
        <item x="1915"/>
        <item x="1916"/>
        <item x="1917"/>
        <item x="1918"/>
        <item x="1919"/>
        <item x="1933"/>
        <item x="913"/>
        <item x="914"/>
        <item x="915"/>
        <item x="916"/>
        <item x="2190"/>
        <item x="2192"/>
        <item x="1333"/>
        <item x="1335"/>
        <item x="1336"/>
        <item x="1337"/>
        <item x="1338"/>
        <item x="1339"/>
        <item x="1340"/>
        <item x="1341"/>
        <item x="1342"/>
        <item x="1343"/>
        <item x="1344"/>
        <item x="1345"/>
        <item x="1346"/>
        <item x="1810"/>
        <item x="2220"/>
        <item x="2227"/>
        <item x="2228"/>
        <item x="1367"/>
        <item x="1372"/>
        <item x="1373"/>
        <item x="1375"/>
        <item x="1376"/>
        <item x="1377"/>
        <item x="1378"/>
        <item x="818"/>
        <item x="820"/>
        <item x="1275"/>
        <item x="692"/>
        <item x="693"/>
        <item x="1833"/>
        <item x="1835"/>
        <item x="1836"/>
        <item x="1837"/>
        <item x="1838"/>
        <item x="1839"/>
        <item x="2153"/>
        <item x="1841"/>
        <item x="1843"/>
        <item x="1845"/>
        <item x="1846"/>
        <item x="1847"/>
        <item x="1849"/>
        <item x="1850"/>
        <item x="1851"/>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992"/>
        <item x="1993"/>
        <item x="1994"/>
        <item x="1995"/>
        <item x="1996"/>
        <item x="1997"/>
        <item x="1998"/>
        <item x="1999"/>
        <item x="2002"/>
        <item x="2005"/>
        <item x="2126"/>
        <item x="2007"/>
        <item x="2008"/>
        <item x="2009"/>
        <item x="2010"/>
        <item x="2011"/>
        <item x="2013"/>
        <item x="2014"/>
        <item x="2015"/>
        <item x="2057"/>
        <item x="2167"/>
        <item x="2169"/>
        <item x="2170"/>
        <item x="2171"/>
        <item x="2172"/>
        <item x="2173"/>
        <item x="2175"/>
        <item x="2176"/>
        <item x="2177"/>
        <item x="2178"/>
        <item x="2179"/>
        <item x="1175"/>
        <item x="28"/>
        <item x="45"/>
        <item x="2060"/>
        <item x="179"/>
        <item x="180"/>
        <item x="209"/>
        <item x="210"/>
        <item x="244"/>
        <item x="249"/>
        <item x="253"/>
        <item x="284"/>
        <item x="451"/>
        <item x="486"/>
        <item x="563"/>
        <item x="648"/>
        <item x="761"/>
        <item x="840"/>
        <item x="869"/>
        <item x="874"/>
        <item x="924"/>
        <item x="973"/>
        <item x="1006"/>
        <item x="1007"/>
        <item x="1010"/>
        <item x="1014"/>
        <item x="1062"/>
        <item x="1063"/>
        <item x="1064"/>
        <item x="1046"/>
        <item x="1023"/>
        <item x="1130"/>
        <item x="1140"/>
        <item x="1172"/>
        <item x="1174"/>
        <item x="1181"/>
        <item x="1265"/>
        <item x="1289"/>
        <item x="345"/>
        <item x="346"/>
        <item x="347"/>
        <item x="1350"/>
        <item x="1362"/>
        <item x="1347"/>
        <item x="1405"/>
        <item x="1429"/>
        <item x="1379"/>
        <item x="1497"/>
        <item x="1498"/>
        <item x="1499"/>
        <item x="1503"/>
        <item x="1515"/>
        <item x="1544"/>
        <item x="1619"/>
        <item x="1696"/>
        <item x="1697"/>
        <item x="1751"/>
        <item x="1753"/>
        <item x="1758"/>
        <item x="1764"/>
        <item x="1886"/>
        <item x="1888"/>
        <item x="1920"/>
        <item x="1943"/>
        <item x="1954"/>
        <item x="1955"/>
        <item x="1956"/>
        <item x="1957"/>
        <item x="2001"/>
        <item x="1834"/>
        <item x="1840"/>
        <item x="1848"/>
        <item x="1880"/>
        <item x="1881"/>
        <item x="1882"/>
        <item x="2020"/>
        <item x="2021"/>
        <item x="1438"/>
        <item x="1572"/>
        <item x="2103"/>
        <item x="2151"/>
        <item x="2152"/>
        <item x="468"/>
        <item x="964"/>
        <item x="762"/>
        <item x="1292"/>
        <item x="623"/>
        <item x="622"/>
        <item x="1944"/>
        <item x="2087"/>
        <item x="881"/>
        <item x="2064"/>
        <item x="1765"/>
        <item x="2028"/>
        <item x="1078"/>
        <item x="2012"/>
        <item x="1240"/>
        <item x="1900"/>
        <item x="498"/>
        <item x="1852"/>
        <item x="1185"/>
        <item x="1644"/>
        <item x="1705"/>
        <item x="1436"/>
        <item x="217"/>
        <item x="2174"/>
        <item x="1015"/>
        <item x="999"/>
        <item x="1131"/>
        <item x="1382"/>
        <item x="1143"/>
        <item x="838"/>
        <item x="1146"/>
        <item x="1145"/>
        <item x="1374"/>
        <item x="1139"/>
        <item x="775"/>
        <item x="2127"/>
        <item x="801"/>
        <item x="1546"/>
        <item x="1381"/>
        <item x="1144"/>
        <item x="2006"/>
        <item x="2154"/>
        <item x="1295"/>
        <item x="329"/>
        <item x="2216"/>
        <item x="927"/>
        <item x="1294"/>
        <item x="255"/>
        <item x="1406"/>
      </items>
      <extLst>
        <ext xmlns:x14="http://schemas.microsoft.com/office/spreadsheetml/2009/9/main" uri="{2946ED86-A175-432a-8AC1-64E0C546D7DE}">
          <x14:pivotField fillDownLabels="1"/>
        </ext>
      </extLst>
    </pivotField>
    <pivotField axis="axisRow" compact="0" outline="0" showAll="0" defaultSubtotal="0">
      <items count="13">
        <item x="3"/>
        <item x="1"/>
        <item x="2"/>
        <item x="0"/>
        <item x="6"/>
        <item x="5"/>
        <item m="1" x="8"/>
        <item x="4"/>
        <item m="1" x="7"/>
        <item m="1" x="9"/>
        <item m="1" x="10"/>
        <item m="1" x="11"/>
        <item m="1" x="12"/>
      </items>
      <extLst>
        <ext xmlns:x14="http://schemas.microsoft.com/office/spreadsheetml/2009/9/main" uri="{2946ED86-A175-432a-8AC1-64E0C546D7DE}">
          <x14:pivotField fillDownLabels="1"/>
        </ext>
      </extLst>
    </pivotField>
    <pivotField axis="axisRow" compact="0" outline="0" showAll="0" defaultSubtotal="0">
      <items count="2820">
        <item m="1" x="2391"/>
        <item m="1" x="2504"/>
        <item x="1925"/>
        <item m="1" x="2622"/>
        <item x="722"/>
        <item x="708"/>
        <item x="1920"/>
        <item x="1605"/>
        <item x="1373"/>
        <item x="243"/>
        <item x="670"/>
        <item x="907"/>
        <item x="191"/>
        <item m="1" x="2196"/>
        <item x="193"/>
        <item x="884"/>
        <item x="1964"/>
        <item x="1997"/>
        <item x="451"/>
        <item x="466"/>
        <item x="465"/>
        <item x="1924"/>
        <item x="705"/>
        <item x="1970"/>
        <item m="1" x="2793"/>
        <item m="1" x="2609"/>
        <item m="1" x="2323"/>
        <item m="1" x="2459"/>
        <item m="1" x="2240"/>
        <item x="393"/>
        <item m="1" x="2330"/>
        <item x="1987"/>
        <item m="1" x="2784"/>
        <item x="784"/>
        <item x="744"/>
        <item x="746"/>
        <item x="2108"/>
        <item m="1" x="2686"/>
        <item x="530"/>
        <item x="1323"/>
        <item x="695"/>
        <item m="1" x="2676"/>
        <item m="1" x="2232"/>
        <item m="1" x="2627"/>
        <item x="742"/>
        <item x="31"/>
        <item x="572"/>
        <item x="151"/>
        <item x="329"/>
        <item x="1395"/>
        <item x="1145"/>
        <item m="1" x="2478"/>
        <item x="616"/>
        <item x="736"/>
        <item x="1940"/>
        <item x="613"/>
        <item m="1" x="2650"/>
        <item m="1" x="2276"/>
        <item x="2046"/>
        <item m="1" x="2714"/>
        <item x="1404"/>
        <item x="1971"/>
        <item m="1" x="2798"/>
        <item m="1" x="2373"/>
        <item m="1" x="2794"/>
        <item m="1" x="2261"/>
        <item m="1" x="2770"/>
        <item m="1" x="2630"/>
        <item m="1" x="2318"/>
        <item x="1645"/>
        <item x="2072"/>
        <item x="1216"/>
        <item m="1" x="2414"/>
        <item m="1" x="2390"/>
        <item x="405"/>
        <item m="1" x="2217"/>
        <item m="1" x="2353"/>
        <item m="1" x="2392"/>
        <item m="1" x="2750"/>
        <item x="1374"/>
        <item m="1" x="2182"/>
        <item m="1" x="2766"/>
        <item m="1" x="2705"/>
        <item m="1" x="2147"/>
        <item m="1" x="2403"/>
        <item m="1" x="2152"/>
        <item m="1" x="2284"/>
        <item m="1" x="2818"/>
        <item m="1" x="2296"/>
        <item x="624"/>
        <item x="628"/>
        <item x="633"/>
        <item m="1" x="2396"/>
        <item m="1" x="2566"/>
        <item m="1" x="2451"/>
        <item m="1" x="2436"/>
        <item m="1" x="2474"/>
        <item m="1" x="2233"/>
        <item m="1" x="2505"/>
        <item m="1" x="2368"/>
        <item m="1" x="2458"/>
        <item m="1" x="2341"/>
        <item m="1" x="2512"/>
        <item m="1" x="2593"/>
        <item m="1" x="2652"/>
        <item m="1" x="2265"/>
        <item x="1867"/>
        <item x="1905"/>
        <item x="1904"/>
        <item x="1729"/>
        <item x="1244"/>
        <item x="700"/>
        <item x="698"/>
        <item x="709"/>
        <item x="696"/>
        <item x="699"/>
        <item x="1194"/>
        <item x="694"/>
        <item x="1903"/>
        <item x="1901"/>
        <item x="189"/>
        <item m="1" x="2145"/>
        <item m="1" x="2813"/>
        <item x="992"/>
        <item x="195"/>
        <item x="196"/>
        <item m="1" x="2246"/>
        <item m="1" x="2449"/>
        <item x="35"/>
        <item x="1446"/>
        <item x="1027"/>
        <item m="1" x="2230"/>
        <item m="1" x="2742"/>
        <item m="1" x="2356"/>
        <item m="1" x="2758"/>
        <item x="1916"/>
        <item x="1908"/>
        <item x="1900"/>
        <item x="1866"/>
        <item x="1898"/>
        <item x="711"/>
        <item x="1953"/>
        <item x="1875"/>
        <item x="721"/>
        <item x="1967"/>
        <item x="1200"/>
        <item x="1198"/>
        <item x="1910"/>
        <item x="946"/>
        <item m="1" x="2565"/>
        <item x="1919"/>
        <item m="1" x="2692"/>
        <item m="1" x="2767"/>
        <item x="1926"/>
        <item x="948"/>
        <item x="944"/>
        <item x="1911"/>
        <item x="1202"/>
        <item m="1" x="2219"/>
        <item x="942"/>
        <item x="1208"/>
        <item x="1206"/>
        <item x="509"/>
        <item x="508"/>
        <item m="1" x="2817"/>
        <item m="1" x="2234"/>
        <item x="941"/>
        <item x="939"/>
        <item x="717"/>
        <item x="707"/>
        <item x="1201"/>
        <item x="1199"/>
        <item x="737"/>
        <item x="743"/>
        <item x="1874"/>
        <item x="619"/>
        <item x="697"/>
        <item x="738"/>
        <item m="1" x="2762"/>
        <item x="1243"/>
        <item x="452"/>
        <item m="1" x="2814"/>
        <item x="710"/>
        <item x="714"/>
        <item x="715"/>
        <item x="704"/>
        <item m="1" x="2227"/>
        <item m="1" x="2685"/>
        <item x="1872"/>
        <item x="1972"/>
        <item x="940"/>
        <item m="1" x="2741"/>
        <item x="945"/>
        <item m="1" x="2273"/>
        <item x="1912"/>
        <item x="1902"/>
        <item x="1913"/>
        <item x="943"/>
        <item x="1204"/>
        <item x="1965"/>
        <item x="614"/>
        <item x="931"/>
        <item x="1927"/>
        <item x="1966"/>
        <item x="1877"/>
        <item x="1876"/>
        <item x="1921"/>
        <item x="1909"/>
        <item m="1" x="2534"/>
        <item m="1" x="2589"/>
        <item x="247"/>
        <item x="1016"/>
        <item m="1" x="2508"/>
        <item x="820"/>
        <item x="668"/>
        <item m="1" x="2518"/>
        <item m="1" x="2293"/>
        <item m="1" x="2667"/>
        <item m="1" x="2632"/>
        <item x="1267"/>
        <item m="1" x="2440"/>
        <item x="2052"/>
        <item m="1" x="2523"/>
        <item m="1" x="2611"/>
        <item x="1785"/>
        <item x="915"/>
        <item x="2035"/>
        <item x="2039"/>
        <item x="168"/>
        <item m="1" x="2352"/>
        <item x="1120"/>
        <item x="1122"/>
        <item x="1989"/>
        <item m="1" x="2568"/>
        <item x="271"/>
        <item x="275"/>
        <item m="1" x="2270"/>
        <item m="1" x="2362"/>
        <item x="2139"/>
        <item m="1" x="2183"/>
        <item x="1406"/>
        <item x="648"/>
        <item x="666"/>
        <item x="2111"/>
        <item x="1139"/>
        <item x="1553"/>
        <item x="312"/>
        <item x="322"/>
        <item x="330"/>
        <item x="337"/>
        <item x="1492"/>
        <item m="1" x="2582"/>
        <item m="1" x="2521"/>
        <item x="1156"/>
        <item x="1162"/>
        <item m="1" x="2755"/>
        <item x="1509"/>
        <item x="1513"/>
        <item x="542"/>
        <item m="1" x="2678"/>
        <item m="1" x="2544"/>
        <item m="1" x="2223"/>
        <item x="2048"/>
        <item x="113"/>
        <item m="1" x="2454"/>
        <item x="1271"/>
        <item x="1275"/>
        <item x="1277"/>
        <item m="1" x="2729"/>
        <item m="1" x="2698"/>
        <item m="1" x="2597"/>
        <item x="1319"/>
        <item x="374"/>
        <item x="381"/>
        <item x="391"/>
        <item x="1357"/>
        <item x="1841"/>
        <item x="790"/>
        <item x="794"/>
        <item x="802"/>
        <item x="1383"/>
        <item x="1609"/>
        <item x="762"/>
        <item x="2037"/>
        <item m="1" x="2215"/>
        <item x="2112"/>
        <item x="2103"/>
        <item x="382"/>
        <item x="323"/>
        <item x="1755"/>
        <item x="1157"/>
        <item x="2126"/>
        <item x="533"/>
        <item x="1587"/>
        <item x="647"/>
        <item x="373"/>
        <item x="1752"/>
        <item m="1" x="2673"/>
        <item x="2117"/>
        <item x="331"/>
        <item x="339"/>
        <item x="1494"/>
        <item x="1164"/>
        <item x="1799"/>
        <item x="1359"/>
        <item x="768"/>
        <item x="1353"/>
        <item m="1" x="2411"/>
        <item m="1" x="2596"/>
        <item m="1" x="2737"/>
        <item x="259"/>
        <item x="1976"/>
        <item m="1" x="2321"/>
        <item x="1378"/>
        <item m="1" x="2289"/>
        <item x="128"/>
        <item m="1" x="2252"/>
        <item m="1" x="2546"/>
        <item m="1" x="2526"/>
        <item m="1" x="2694"/>
        <item x="145"/>
        <item x="1371"/>
        <item x="1263"/>
        <item x="1372"/>
        <item x="142"/>
        <item x="141"/>
        <item x="92"/>
        <item m="1" x="2649"/>
        <item m="1" x="2260"/>
        <item x="1100"/>
        <item x="1588"/>
        <item x="990"/>
        <item x="126"/>
        <item m="1" x="2206"/>
        <item x="1103"/>
        <item x="552"/>
        <item m="1" x="2724"/>
        <item m="1" x="2161"/>
        <item x="1053"/>
        <item m="1" x="2621"/>
        <item m="1" x="2491"/>
        <item m="1" x="2433"/>
        <item x="1025"/>
        <item m="1" x="2693"/>
        <item x="1570"/>
        <item x="186"/>
        <item x="1573"/>
        <item x="1574"/>
        <item m="1" x="2226"/>
        <item m="1" x="2740"/>
        <item x="808"/>
        <item m="1" x="2756"/>
        <item x="1114"/>
        <item x="1622"/>
        <item x="1623"/>
        <item m="1" x="2664"/>
        <item x="1625"/>
        <item m="1" x="2199"/>
        <item x="1161"/>
        <item x="1756"/>
        <item x="1273"/>
        <item m="1" x="2340"/>
        <item x="120"/>
        <item x="1775"/>
        <item x="1778"/>
        <item x="2131"/>
        <item x="400"/>
        <item x="2125"/>
        <item m="1" x="2655"/>
        <item x="2104"/>
        <item x="1784"/>
        <item x="914"/>
        <item x="2038"/>
        <item x="1121"/>
        <item x="274"/>
        <item m="1" x="2736"/>
        <item x="2138"/>
        <item x="332"/>
        <item x="340"/>
        <item x="1160"/>
        <item m="1" x="2797"/>
        <item x="1418"/>
        <item m="1" x="2184"/>
        <item x="2051"/>
        <item x="1318"/>
        <item x="390"/>
        <item x="1356"/>
        <item x="1382"/>
        <item x="1308"/>
        <item x="1302"/>
        <item x="2044"/>
        <item x="576"/>
        <item x="586"/>
        <item x="795"/>
        <item x="783"/>
        <item x="791"/>
        <item x="370"/>
        <item x="375"/>
        <item x="379"/>
        <item x="1556"/>
        <item x="1552"/>
        <item x="313"/>
        <item x="318"/>
        <item x="269"/>
        <item x="1757"/>
        <item m="1" x="2683"/>
        <item x="1745"/>
        <item x="1753"/>
        <item x="2033"/>
        <item m="1" x="2772"/>
        <item x="901"/>
        <item x="1430"/>
        <item x="103"/>
        <item m="1" x="2498"/>
        <item x="1596"/>
        <item x="214"/>
        <item m="1" x="2792"/>
        <item x="117"/>
        <item x="649"/>
        <item x="266"/>
        <item x="397"/>
        <item x="1434"/>
        <item x="763"/>
        <item x="158"/>
        <item x="169"/>
        <item x="470"/>
        <item m="1" x="2552"/>
        <item m="1" x="2735"/>
        <item x="2106"/>
        <item x="925"/>
        <item m="1" x="2788"/>
        <item x="1534"/>
        <item m="1" x="2787"/>
        <item x="1535"/>
        <item x="1536"/>
        <item x="468"/>
        <item x="1093"/>
        <item x="1585"/>
        <item x="1586"/>
        <item x="122"/>
        <item x="1402"/>
        <item x="650"/>
        <item x="1245"/>
        <item x="2110"/>
        <item m="1" x="2311"/>
        <item m="1" x="2613"/>
        <item x="1311"/>
        <item m="1" x="2489"/>
        <item m="1" x="2545"/>
        <item m="1" x="2378"/>
        <item m="1" x="2432"/>
        <item x="268"/>
        <item x="1506"/>
        <item x="1276"/>
        <item x="1435"/>
        <item m="1" x="2720"/>
        <item m="1" x="2757"/>
        <item x="667"/>
        <item m="1" x="2619"/>
        <item m="1" x="2442"/>
        <item x="1059"/>
        <item m="1" x="2387"/>
        <item x="1634"/>
        <item x="1593"/>
        <item x="1107"/>
        <item x="1425"/>
        <item m="1" x="2397"/>
        <item x="1262"/>
        <item m="1" x="2374"/>
        <item x="1591"/>
        <item x="1051"/>
        <item m="1" x="2665"/>
        <item x="298"/>
        <item m="1" x="2197"/>
        <item m="1" x="2358"/>
        <item x="240"/>
        <item m="1" x="2256"/>
        <item m="1" x="2382"/>
        <item m="1" x="2747"/>
        <item m="1" x="2389"/>
        <item m="1" x="2155"/>
        <item m="1" x="2156"/>
        <item m="1" x="2675"/>
        <item m="1" x="2185"/>
        <item x="2074"/>
        <item x="1247"/>
        <item x="1647"/>
        <item m="1" x="2522"/>
        <item m="1" x="2559"/>
        <item x="1063"/>
        <item m="1" x="2515"/>
        <item m="1" x="2638"/>
        <item x="1017"/>
        <item m="1" x="2201"/>
        <item m="1" x="2548"/>
        <item x="248"/>
        <item x="999"/>
        <item x="1375"/>
        <item x="1265"/>
        <item x="1379"/>
        <item x="1006"/>
        <item x="1411"/>
        <item x="1415"/>
        <item m="1" x="2761"/>
        <item x="1413"/>
        <item x="997"/>
        <item x="1014"/>
        <item m="1" x="2441"/>
        <item x="998"/>
        <item m="1" x="2524"/>
        <item x="1009"/>
        <item x="1528"/>
        <item x="411"/>
        <item m="1" x="2660"/>
        <item x="986"/>
        <item x="1522"/>
        <item x="810"/>
        <item m="1" x="2229"/>
        <item m="1" x="2711"/>
        <item m="1" x="2443"/>
        <item m="1" x="2600"/>
        <item x="1579"/>
        <item x="1055"/>
        <item m="1" x="2179"/>
        <item m="1" x="2208"/>
        <item x="674"/>
        <item m="1" x="2601"/>
        <item m="1" x="2723"/>
        <item m="1" x="2661"/>
        <item m="1" x="2677"/>
        <item m="1" x="2384"/>
        <item x="553"/>
        <item m="1" x="2425"/>
        <item m="1" x="2298"/>
        <item x="77"/>
        <item x="87"/>
        <item m="1" x="2274"/>
        <item x="306"/>
        <item x="1129"/>
        <item m="1" x="2765"/>
        <item x="983"/>
        <item m="1" x="2553"/>
        <item m="1" x="2386"/>
        <item x="805"/>
        <item x="1281"/>
        <item x="1289"/>
        <item m="1" x="2530"/>
        <item x="1348"/>
        <item x="394"/>
        <item x="84"/>
        <item x="1005"/>
        <item m="1" x="2809"/>
        <item x="1015"/>
        <item m="1" x="2420"/>
        <item x="1001"/>
        <item m="1" x="2643"/>
        <item x="534"/>
        <item x="1303"/>
        <item m="1" x="2531"/>
        <item x="1572"/>
        <item x="79"/>
        <item m="1" x="2614"/>
        <item m="1" x="2583"/>
        <item x="388"/>
        <item m="1" x="2560"/>
        <item m="1" x="2295"/>
        <item m="1" x="2180"/>
        <item x="385"/>
        <item x="140"/>
        <item x="144"/>
        <item x="143"/>
        <item x="1054"/>
        <item m="1" x="2371"/>
        <item x="1578"/>
        <item x="511"/>
        <item x="551"/>
        <item x="1626"/>
        <item m="1" x="2228"/>
        <item m="1" x="2570"/>
        <item m="1" x="2375"/>
        <item m="1" x="2561"/>
        <item m="1" x="2314"/>
        <item m="1" x="2760"/>
        <item m="1" x="2195"/>
        <item m="1" x="2497"/>
        <item m="1" x="2637"/>
        <item m="1" x="2728"/>
        <item m="1" x="2608"/>
        <item m="1" x="2470"/>
        <item m="1" x="2200"/>
        <item m="1" x="2490"/>
        <item m="1" x="2805"/>
        <item m="1" x="2335"/>
        <item m="1" x="2235"/>
        <item x="1403"/>
        <item x="124"/>
        <item x="166"/>
        <item x="369"/>
        <item x="254"/>
        <item x="123"/>
        <item x="575"/>
        <item x="1551"/>
        <item x="1741"/>
        <item x="786"/>
        <item x="188"/>
        <item x="1782"/>
        <item x="916"/>
        <item m="1" x="2450"/>
        <item x="2034"/>
        <item m="1" x="2452"/>
        <item m="1" x="2572"/>
        <item x="1113"/>
        <item m="1" x="2753"/>
        <item x="1990"/>
        <item x="1293"/>
        <item m="1" x="2550"/>
        <item m="1" x="2763"/>
        <item x="2132"/>
        <item m="1" x="2469"/>
        <item x="2105"/>
        <item x="474"/>
        <item x="2116"/>
        <item x="324"/>
        <item x="215"/>
        <item x="338"/>
        <item m="1" x="2225"/>
        <item x="1758"/>
        <item x="17"/>
        <item x="1163"/>
        <item x="1507"/>
        <item m="1" x="2623"/>
        <item m="1" x="2483"/>
        <item x="874"/>
        <item m="1" x="2424"/>
        <item x="1420"/>
        <item x="2053"/>
        <item m="1" x="2367"/>
        <item x="1272"/>
        <item m="1" x="2211"/>
        <item m="1" x="2461"/>
        <item x="1309"/>
        <item x="607"/>
        <item x="1320"/>
        <item m="1" x="2465"/>
        <item x="383"/>
        <item x="1358"/>
        <item m="1" x="2320"/>
        <item x="2045"/>
        <item x="796"/>
        <item m="1" x="2271"/>
        <item x="1384"/>
        <item m="1" x="2496"/>
        <item x="270"/>
        <item x="766"/>
        <item x="774"/>
        <item m="1" x="2525"/>
        <item x="100"/>
        <item x="112"/>
        <item m="1" x="2346"/>
        <item m="1" x="2377"/>
        <item x="906"/>
        <item m="1" x="2541"/>
        <item m="1" x="2164"/>
        <item m="1" x="2212"/>
        <item x="675"/>
        <item m="1" x="2477"/>
        <item m="1" x="2191"/>
        <item m="1" x="2815"/>
        <item x="265"/>
        <item x="2041"/>
        <item x="1270"/>
        <item x="107"/>
        <item m="1" x="2231"/>
        <item x="1171"/>
        <item x="1153"/>
        <item x="412"/>
        <item x="1013"/>
        <item m="1" x="2399"/>
        <item m="1" x="2325"/>
        <item m="1" x="2214"/>
        <item m="1" x="2154"/>
        <item m="1" x="2532"/>
        <item x="978"/>
        <item m="1" x="2662"/>
        <item m="1" x="2507"/>
        <item m="1" x="2778"/>
        <item m="1" x="2635"/>
        <item m="1" x="2467"/>
        <item x="1529"/>
        <item x="1010"/>
        <item m="1" x="2334"/>
        <item m="1" x="2590"/>
        <item x="469"/>
        <item x="1473"/>
        <item m="1" x="2480"/>
        <item x="1266"/>
        <item m="1" x="2410"/>
        <item m="1" x="2786"/>
        <item m="1" x="2285"/>
        <item m="1" x="2177"/>
        <item m="1" x="2549"/>
        <item x="1019"/>
        <item x="2027"/>
        <item x="1274"/>
        <item x="1947"/>
        <item x="2032"/>
        <item m="1" x="2699"/>
        <item m="1" x="2445"/>
        <item m="1" x="2160"/>
        <item m="1" x="2700"/>
        <item m="1" x="2731"/>
        <item x="1589"/>
        <item x="129"/>
        <item m="1" x="2752"/>
        <item x="1624"/>
        <item x="1635"/>
        <item m="1" x="2642"/>
        <item m="1" x="2220"/>
        <item m="1" x="2350"/>
        <item m="1" x="2255"/>
        <item m="1" x="2702"/>
        <item m="1" x="2280"/>
        <item m="1" x="2603"/>
        <item x="1719"/>
        <item m="1" x="2460"/>
        <item m="1" x="2488"/>
        <item m="1" x="2502"/>
        <item m="1" x="2533"/>
        <item x="1751"/>
        <item m="1" x="2263"/>
        <item m="1" x="2349"/>
        <item m="1" x="2704"/>
        <item m="1" x="2812"/>
        <item x="1762"/>
        <item x="1023"/>
        <item x="1101"/>
        <item m="1" x="2499"/>
        <item m="1" x="2703"/>
        <item m="1" x="2556"/>
        <item m="1" x="2658"/>
        <item m="1" x="2811"/>
        <item m="1" x="2804"/>
        <item m="1" x="2151"/>
        <item m="1" x="2799"/>
        <item m="1" x="2706"/>
        <item m="1" x="2688"/>
        <item x="147"/>
        <item m="1" x="2579"/>
        <item x="304"/>
        <item m="1" x="2520"/>
        <item x="1370"/>
        <item x="1760"/>
        <item m="1" x="2416"/>
        <item x="585"/>
        <item x="797"/>
        <item x="1305"/>
        <item m="1" x="2654"/>
        <item x="187"/>
        <item x="853"/>
        <item m="1" x="2725"/>
        <item m="1" x="2730"/>
        <item x="305"/>
        <item m="1" x="2251"/>
        <item x="285"/>
        <item x="703"/>
        <item x="1352"/>
        <item m="1" x="2302"/>
        <item m="1" x="2404"/>
        <item m="1" x="2656"/>
        <item x="74"/>
        <item m="1" x="2687"/>
        <item x="985"/>
        <item x="980"/>
        <item x="813"/>
        <item x="809"/>
        <item x="548"/>
        <item m="1" x="2493"/>
        <item x="608"/>
        <item x="220"/>
        <item x="175"/>
        <item m="1" x="2745"/>
        <item m="1" x="2710"/>
        <item m="1" x="2571"/>
        <item m="1" x="2591"/>
        <item m="1" x="2554"/>
        <item x="1498"/>
        <item m="1" x="2479"/>
        <item x="1501"/>
        <item m="1" x="2617"/>
        <item x="876"/>
        <item m="1" x="2366"/>
        <item x="1196"/>
        <item x="863"/>
        <item x="211"/>
        <item x="842"/>
        <item x="1041"/>
        <item m="1" x="2584"/>
        <item m="1" x="2503"/>
        <item x="852"/>
        <item x="672"/>
        <item x="149"/>
        <item m="1" x="2243"/>
        <item m="1" x="2481"/>
        <item m="1" x="2402"/>
        <item m="1" x="2187"/>
        <item m="1" x="2313"/>
        <item x="1316"/>
        <item x="577"/>
        <item m="1" x="2519"/>
        <item x="664"/>
        <item x="1084"/>
        <item m="1" x="2651"/>
        <item m="1" x="2628"/>
        <item x="38"/>
        <item x="513"/>
        <item m="1" x="2769"/>
        <item x="519"/>
        <item x="1577"/>
        <item x="53"/>
        <item x="611"/>
        <item m="1" x="2239"/>
        <item x="26"/>
        <item m="1" x="2536"/>
        <item x="14"/>
        <item x="1290"/>
        <item x="583"/>
        <item m="1" x="2379"/>
        <item m="1" x="2245"/>
        <item x="663"/>
        <item m="1" x="2166"/>
        <item x="1769"/>
        <item m="1" x="2331"/>
        <item m="1" x="2178"/>
        <item x="1750"/>
        <item m="1" x="2810"/>
        <item x="793"/>
        <item x="1324"/>
        <item m="1" x="2612"/>
        <item x="137"/>
        <item x="1906"/>
        <item m="1" x="2719"/>
        <item m="1" x="2709"/>
        <item x="1443"/>
        <item m="1" x="2648"/>
        <item m="1" x="2510"/>
        <item m="1" x="2198"/>
        <item x="95"/>
        <item m="1" x="2241"/>
        <item x="622"/>
        <item m="1" x="2606"/>
        <item x="1977"/>
        <item m="1" x="2801"/>
        <item m="1" x="2175"/>
        <item m="1" x="2578"/>
        <item m="1" x="2345"/>
        <item m="1" x="2564"/>
        <item x="1310"/>
        <item m="1" x="2543"/>
        <item x="567"/>
        <item x="78"/>
        <item x="1099"/>
        <item x="1343"/>
        <item x="1340"/>
        <item x="155"/>
        <item m="1" x="2409"/>
        <item x="814"/>
        <item m="1" x="2819"/>
        <item m="1" x="2666"/>
        <item m="1" x="2186"/>
        <item m="1" x="2592"/>
        <item m="1" x="2268"/>
        <item x="547"/>
        <item m="1" x="2369"/>
        <item x="1544"/>
        <item m="1" x="2486"/>
        <item x="982"/>
        <item x="2133"/>
        <item x="1150"/>
        <item x="5"/>
        <item x="671"/>
        <item x="1429"/>
        <item m="1" x="2796"/>
        <item m="1" x="2275"/>
        <item m="1" x="2430"/>
        <item x="1410"/>
        <item x="57"/>
        <item m="1" x="2624"/>
        <item x="97"/>
        <item x="673"/>
        <item x="1098"/>
        <item x="127"/>
        <item m="1" x="2540"/>
        <item m="1" x="2181"/>
        <item m="1" x="2567"/>
        <item x="1759"/>
        <item m="1" x="2749"/>
        <item m="1" x="2574"/>
        <item x="1096"/>
        <item x="562"/>
        <item m="1" x="2640"/>
        <item x="560"/>
        <item x="558"/>
        <item x="1341"/>
        <item m="1" x="2300"/>
        <item x="2055"/>
        <item x="2054"/>
        <item x="2047"/>
        <item x="1571"/>
        <item m="1" x="2732"/>
        <item x="1282"/>
        <item m="1" x="2210"/>
        <item m="1" x="2482"/>
        <item m="1" x="2575"/>
        <item x="352"/>
        <item x="348"/>
        <item m="1" x="2495"/>
        <item x="891"/>
        <item x="1288"/>
        <item x="50"/>
        <item x="1083"/>
        <item x="538"/>
        <item x="1091"/>
        <item x="969"/>
        <item m="1" x="2292"/>
        <item x="962"/>
        <item m="1" x="2690"/>
        <item x="19"/>
        <item m="1" x="2383"/>
        <item x="320"/>
        <item x="256"/>
        <item x="2109"/>
        <item x="314"/>
        <item x="258"/>
        <item m="1" x="2431"/>
        <item x="353"/>
        <item m="1" x="2527"/>
        <item x="226"/>
        <item x="2137"/>
        <item m="1" x="2802"/>
        <item m="1" x="2363"/>
        <item x="590"/>
        <item m="1" x="2385"/>
        <item m="1" x="2189"/>
        <item m="1" x="2513"/>
        <item x="993"/>
        <item m="1" x="2644"/>
        <item x="222"/>
        <item x="1748"/>
        <item m="1" x="2344"/>
        <item m="1" x="2203"/>
        <item m="1" x="2204"/>
        <item x="163"/>
        <item x="2122"/>
        <item x="1568"/>
        <item m="1" x="2751"/>
        <item x="1500"/>
        <item x="1982"/>
        <item m="1" x="2712"/>
        <item x="1089"/>
        <item x="360"/>
        <item m="1" x="2746"/>
        <item m="1" x="2605"/>
        <item m="1" x="2266"/>
        <item m="1" x="2647"/>
        <item x="592"/>
        <item x="594"/>
        <item m="1" x="2202"/>
        <item m="1" x="2287"/>
        <item m="1" x="2279"/>
        <item m="1" x="2254"/>
        <item m="1" x="2248"/>
        <item m="1" x="2222"/>
        <item m="1" x="2419"/>
        <item m="1" x="2542"/>
        <item x="632"/>
        <item m="1" x="2633"/>
        <item x="593"/>
        <item m="1" x="2776"/>
        <item x="683"/>
        <item x="686"/>
        <item m="1" x="2537"/>
        <item m="1" x="2780"/>
        <item x="684"/>
        <item x="688"/>
        <item m="1" x="2207"/>
        <item x="591"/>
        <item m="1" x="2365"/>
        <item m="1" x="2291"/>
        <item x="286"/>
        <item m="1" x="2494"/>
        <item m="1" x="2462"/>
        <item m="1" x="2516"/>
        <item m="1" x="2808"/>
        <item m="1" x="2569"/>
        <item m="1" x="2342"/>
        <item x="232"/>
        <item m="1" x="2645"/>
        <item m="1" x="2807"/>
        <item x="296"/>
        <item m="1" x="2364"/>
        <item m="1" x="2562"/>
        <item m="1" x="2417"/>
        <item m="1" x="2466"/>
        <item m="1" x="2238"/>
        <item x="1215"/>
        <item x="522"/>
        <item x="289"/>
        <item m="1" x="2310"/>
        <item m="1" x="2781"/>
        <item x="284"/>
        <item x="2090"/>
        <item m="1" x="2511"/>
        <item m="1" x="2782"/>
        <item m="1" x="2774"/>
        <item m="1" x="2435"/>
        <item m="1" x="2457"/>
        <item m="1" x="2347"/>
        <item x="234"/>
        <item m="1" x="2557"/>
        <item m="1" x="2281"/>
        <item m="1" x="2372"/>
        <item m="1" x="2332"/>
        <item x="991"/>
        <item x="1604"/>
        <item x="1761"/>
        <item m="1" x="2448"/>
        <item x="464"/>
        <item m="1" x="2679"/>
        <item x="1197"/>
        <item x="1205"/>
        <item x="1524"/>
        <item x="929"/>
        <item m="1" x="2456"/>
        <item x="252"/>
        <item x="1317"/>
        <item x="1315"/>
        <item x="358"/>
        <item m="1" x="2594"/>
        <item x="4"/>
        <item x="532"/>
        <item x="18"/>
        <item x="1687"/>
        <item x="194"/>
        <item x="82"/>
        <item x="85"/>
        <item x="1349"/>
        <item m="1" x="2388"/>
        <item m="1" x="2193"/>
        <item m="1" x="2429"/>
        <item m="1" x="2290"/>
        <item x="556"/>
        <item m="1" x="2312"/>
        <item m="1" x="2437"/>
        <item m="1" x="2669"/>
        <item m="1" x="2159"/>
        <item m="1" x="2303"/>
        <item m="1" x="2339"/>
        <item m="1" x="2315"/>
        <item m="1" x="2237"/>
        <item x="1688"/>
        <item x="1686"/>
        <item x="1929"/>
        <item m="1" x="2405"/>
        <item x="1928"/>
        <item x="1930"/>
        <item x="1915"/>
        <item m="1" x="2806"/>
        <item x="712"/>
        <item x="713"/>
        <item x="1899"/>
        <item x="734"/>
        <item x="1052"/>
        <item x="386"/>
        <item x="1914"/>
        <item m="1" x="2727"/>
        <item m="1" x="2163"/>
        <item x="1754"/>
        <item x="1985"/>
        <item x="1968"/>
        <item x="295"/>
        <item m="1" x="2670"/>
        <item x="291"/>
        <item x="287"/>
        <item m="1" x="2631"/>
        <item x="1868"/>
        <item x="726"/>
        <item m="1" x="2286"/>
        <item x="99"/>
        <item x="1408"/>
        <item x="1397"/>
        <item m="1" x="2336"/>
        <item x="781"/>
        <item x="132"/>
        <item x="133"/>
        <item m="1" x="2146"/>
        <item m="1" x="2148"/>
        <item x="162"/>
        <item m="1" x="2599"/>
        <item m="1" x="2701"/>
        <item x="549"/>
        <item m="1" x="2663"/>
        <item x="984"/>
        <item x="974"/>
        <item x="1130"/>
        <item x="176"/>
        <item m="1" x="2249"/>
        <item x="347"/>
        <item x="569"/>
        <item m="1" x="2324"/>
        <item x="1520"/>
        <item x="351"/>
        <item x="1287"/>
        <item x="462"/>
        <item m="1" x="2555"/>
        <item m="1" x="2487"/>
        <item x="76"/>
        <item x="806"/>
        <item x="2067"/>
        <item x="3"/>
        <item x="1049"/>
        <item x="1405"/>
        <item x="656"/>
        <item m="1" x="2641"/>
        <item x="185"/>
        <item x="588"/>
        <item m="1" x="2576"/>
        <item x="803"/>
        <item x="531"/>
        <item m="1" x="2506"/>
        <item x="32"/>
        <item x="1090"/>
        <item x="8"/>
        <item x="49"/>
        <item x="25"/>
        <item x="2118"/>
        <item m="1" x="2684"/>
        <item m="1" x="2162"/>
        <item m="1" x="2626"/>
        <item m="1" x="2408"/>
        <item x="251"/>
        <item x="96"/>
        <item m="1" x="2726"/>
        <item m="1" x="2242"/>
        <item x="654"/>
        <item x="652"/>
        <item x="1428"/>
        <item x="655"/>
        <item m="1" x="2398"/>
        <item m="1" x="2401"/>
        <item x="2123"/>
        <item m="1" x="2267"/>
        <item m="1" x="2317"/>
        <item x="2130"/>
        <item m="1" x="2610"/>
        <item m="1" x="2586"/>
        <item m="1" x="2423"/>
        <item x="2140"/>
        <item m="1" x="2309"/>
        <item x="1400"/>
        <item x="1737"/>
        <item m="1" x="2418"/>
        <item x="20"/>
        <item x="1742"/>
        <item x="1740"/>
        <item m="1" x="2394"/>
        <item m="1" x="2607"/>
        <item x="1738"/>
        <item x="1560"/>
        <item m="1" x="2170"/>
        <item m="1" x="2244"/>
        <item x="1739"/>
        <item x="662"/>
        <item x="584"/>
        <item x="966"/>
        <item x="136"/>
        <item m="1" x="2598"/>
        <item x="981"/>
        <item x="1152"/>
        <item x="1445"/>
        <item x="1735"/>
        <item m="1" x="2803"/>
        <item m="1" x="2668"/>
        <item x="792"/>
        <item x="1781"/>
        <item x="1557"/>
        <item x="1081"/>
        <item x="811"/>
        <item m="1" x="2361"/>
        <item m="1" x="2447"/>
        <item x="1467"/>
        <item m="1" x="2773"/>
        <item x="1026"/>
        <item x="1563"/>
        <item x="177"/>
        <item x="1294"/>
        <item x="1246"/>
        <item x="785"/>
        <item m="1" x="2412"/>
        <item x="789"/>
        <item x="245"/>
        <item x="102"/>
        <item m="1" x="2528"/>
        <item m="1" x="2558"/>
        <item x="365"/>
        <item m="1" x="2192"/>
        <item m="1" x="2475"/>
        <item x="849"/>
        <item m="1" x="2333"/>
        <item m="1" x="2288"/>
        <item m="1" x="2615"/>
        <item m="1" x="2446"/>
        <item x="1260"/>
        <item m="1" x="2444"/>
        <item x="475"/>
        <item x="1151"/>
        <item x="894"/>
        <item x="2029"/>
        <item x="578"/>
        <item m="1" x="2360"/>
        <item x="160"/>
        <item m="1" x="2277"/>
        <item m="1" x="2748"/>
        <item m="1" x="2718"/>
        <item x="1469"/>
        <item m="1" x="2381"/>
        <item x="68"/>
        <item x="2107"/>
        <item m="1" x="2427"/>
        <item x="1519"/>
        <item x="165"/>
        <item m="1" x="2282"/>
        <item x="2134"/>
        <item x="172"/>
        <item x="2141"/>
        <item x="909"/>
        <item m="1" x="2777"/>
        <item x="898"/>
        <item m="1" x="2326"/>
        <item m="1" x="2789"/>
        <item x="98"/>
        <item m="1" x="2257"/>
        <item m="1" x="2413"/>
        <item x="1771"/>
        <item m="1" x="2618"/>
        <item x="887"/>
        <item x="114"/>
        <item x="110"/>
        <item x="1354"/>
        <item x="66"/>
        <item x="1399"/>
        <item x="60"/>
        <item x="1092"/>
        <item m="1" x="2517"/>
        <item m="1" x="2629"/>
        <item m="1" x="2657"/>
        <item x="317"/>
        <item x="315"/>
        <item m="1" x="2771"/>
        <item m="1" x="2264"/>
        <item x="250"/>
        <item m="1" x="2696"/>
        <item x="1291"/>
        <item x="356"/>
        <item x="263"/>
        <item x="1773"/>
        <item x="171"/>
        <item x="396"/>
        <item x="1050"/>
        <item m="1" x="2415"/>
        <item m="1" x="2149"/>
        <item x="170"/>
        <item x="1558"/>
        <item x="398"/>
        <item x="277"/>
        <item x="221"/>
        <item x="262"/>
        <item m="1" x="2535"/>
        <item x="261"/>
        <item x="257"/>
        <item x="260"/>
        <item x="1555"/>
        <item m="1" x="2625"/>
        <item x="1548"/>
        <item x="228"/>
        <item x="227"/>
        <item m="1" x="2653"/>
        <item m="1" x="2674"/>
        <item x="367"/>
        <item m="1" x="2434"/>
        <item x="118"/>
        <item x="104"/>
        <item x="1770"/>
        <item x="1777"/>
        <item x="1115"/>
        <item x="1471"/>
        <item x="1117"/>
        <item m="1" x="2269"/>
        <item x="1472"/>
        <item x="159"/>
        <item m="1" x="2790"/>
        <item m="1" x="2733"/>
        <item x="354"/>
        <item x="1048"/>
        <item x="401"/>
        <item x="404"/>
        <item x="399"/>
        <item x="1169"/>
        <item x="1174"/>
        <item x="604"/>
        <item x="965"/>
        <item m="1" x="2604"/>
        <item x="88"/>
        <item m="1" x="2785"/>
        <item x="603"/>
        <item x="1173"/>
        <item m="1" x="2616"/>
        <item x="574"/>
        <item m="1" x="2587"/>
        <item x="1261"/>
        <item x="2043"/>
        <item x="573"/>
        <item m="1" x="2439"/>
        <item x="1463"/>
        <item x="183"/>
        <item m="1" x="2708"/>
        <item x="1259"/>
        <item x="43"/>
        <item m="1" x="2509"/>
        <item x="44"/>
        <item x="861"/>
        <item m="1" x="2329"/>
        <item x="858"/>
        <item x="30"/>
        <item x="1597"/>
        <item x="1598"/>
        <item x="860"/>
        <item x="29"/>
        <item m="1" x="2305"/>
        <item m="1" x="2492"/>
        <item x="525"/>
        <item x="1436"/>
        <item x="1437"/>
        <item x="371"/>
        <item x="376"/>
        <item x="460"/>
        <item m="1" x="2165"/>
        <item x="1431"/>
        <item x="1439"/>
        <item x="1438"/>
        <item x="67"/>
        <item m="1" x="2216"/>
        <item x="471"/>
        <item x="61"/>
        <item x="9"/>
        <item x="1407"/>
        <item x="653"/>
        <item x="658"/>
        <item m="1" x="2739"/>
        <item x="472"/>
        <item x="121"/>
        <item x="1398"/>
        <item x="23"/>
        <item x="1080"/>
        <item m="1" x="2194"/>
        <item x="1155"/>
        <item x="12"/>
        <item x="15"/>
        <item x="1082"/>
        <item x="1746"/>
        <item x="1040"/>
        <item x="1562"/>
        <item x="1047"/>
        <item x="1046"/>
        <item m="1" x="2262"/>
        <item x="229"/>
        <item x="368"/>
        <item x="845"/>
        <item x="1514"/>
        <item m="1" x="2400"/>
        <item x="1087"/>
        <item x="1304"/>
        <item x="1602"/>
        <item x="34"/>
        <item x="1085"/>
        <item x="58"/>
        <item m="1" x="2351"/>
        <item x="1045"/>
        <item x="75"/>
        <item m="1" x="2357"/>
        <item m="1" x="2588"/>
        <item m="1" x="2691"/>
        <item m="1" x="2529"/>
        <item m="1" x="2717"/>
        <item m="1" x="2551"/>
        <item x="1217"/>
        <item m="1" x="2485"/>
        <item m="1" x="2539"/>
        <item m="1" x="2380"/>
        <item m="1" x="2406"/>
        <item x="520"/>
        <item m="1" x="2580"/>
        <item m="1" x="2581"/>
        <item x="1022"/>
        <item x="1639"/>
        <item m="1" x="2354"/>
        <item m="1" x="2328"/>
        <item m="1" x="2327"/>
        <item m="1" x="2744"/>
        <item m="1" x="2689"/>
        <item x="1736"/>
        <item m="1" x="2800"/>
        <item x="11"/>
        <item x="164"/>
        <item m="1" x="2716"/>
        <item x="10"/>
        <item x="1111"/>
        <item x="316"/>
        <item x="1559"/>
        <item m="1" x="2250"/>
        <item m="1" x="2304"/>
        <item x="625"/>
        <item m="1" x="2308"/>
        <item m="1" x="2636"/>
        <item x="521"/>
        <item x="1079"/>
        <item x="627"/>
        <item x="626"/>
        <item x="477"/>
        <item m="1" x="2370"/>
        <item m="1" x="2713"/>
        <item m="1" x="2722"/>
        <item x="2093"/>
        <item x="523"/>
        <item x="2095"/>
        <item x="1644"/>
        <item m="1" x="2764"/>
        <item x="524"/>
        <item m="1" x="2783"/>
        <item m="1" x="2301"/>
        <item x="2091"/>
        <item m="1" x="2455"/>
        <item x="154"/>
        <item m="1" x="2472"/>
        <item x="13"/>
        <item x="782"/>
        <item x="364"/>
        <item m="1" x="2316"/>
        <item m="1" x="2672"/>
        <item m="1" x="2428"/>
        <item x="246"/>
        <item m="1" x="2294"/>
        <item x="866"/>
        <item x="1975"/>
        <item x="1521"/>
        <item x="190"/>
        <item m="1" x="2209"/>
        <item x="1533"/>
        <item x="817"/>
        <item m="1" x="2547"/>
        <item x="1733"/>
        <item x="1730"/>
        <item x="1734"/>
        <item m="1" x="2190"/>
        <item x="1203"/>
        <item x="1897"/>
        <item x="1907"/>
        <item m="1" x="2743"/>
        <item x="1193"/>
        <item x="290"/>
        <item m="1" x="2707"/>
        <item x="1347"/>
        <item x="362"/>
        <item x="125"/>
        <item m="1" x="2188"/>
        <item m="1" x="2153"/>
        <item m="1" x="2680"/>
        <item x="1146"/>
        <item x="2068"/>
        <item x="47"/>
        <item m="1" x="2734"/>
        <item m="1" x="2671"/>
        <item m="1" x="2253"/>
        <item x="798"/>
        <item x="1692"/>
        <item x="293"/>
        <item x="693"/>
        <item m="1" x="2319"/>
        <item m="1" x="2695"/>
        <item x="42"/>
        <item x="1088"/>
        <item m="1" x="2779"/>
        <item x="16"/>
        <item x="2"/>
        <item x="1042"/>
        <item x="130"/>
        <item x="1470"/>
        <item x="402"/>
        <item x="926"/>
        <item x="39"/>
        <item x="859"/>
        <item x="40"/>
        <item x="319"/>
        <item x="1530"/>
        <item x="609"/>
        <item m="1" x="2585"/>
        <item x="267"/>
        <item x="334"/>
        <item x="657"/>
        <item m="1" x="2464"/>
        <item m="1" x="2224"/>
        <item x="6"/>
        <item x="1600"/>
        <item x="1149"/>
        <item x="1409"/>
        <item x="325"/>
        <item x="605"/>
        <item m="1" x="2395"/>
        <item x="55"/>
        <item x="1744"/>
        <item x="224"/>
        <item x="1312"/>
        <item x="580"/>
        <item m="1" x="2484"/>
        <item x="579"/>
        <item m="1" x="2236"/>
        <item x="1299"/>
        <item m="1" x="2221"/>
        <item x="1301"/>
        <item x="787"/>
        <item x="665"/>
        <item x="64"/>
        <item m="1" x="2754"/>
        <item x="2142"/>
        <item x="223"/>
        <item x="173"/>
        <item x="157"/>
        <item x="1300"/>
        <item x="359"/>
        <item x="529"/>
        <item x="1767"/>
        <item x="230"/>
        <item x="7"/>
        <item x="1313"/>
        <item m="1" x="2422"/>
        <item m="1" x="2218"/>
        <item x="461"/>
        <item m="1" x="2176"/>
        <item m="1" x="2602"/>
        <item x="56"/>
        <item x="660"/>
        <item x="212"/>
        <item m="1" x="2306"/>
        <item x="65"/>
        <item m="1" x="2174"/>
        <item x="52"/>
        <item m="1" x="2471"/>
        <item x="1768"/>
        <item x="890"/>
        <item x="1980"/>
        <item x="1979"/>
        <item x="2026"/>
        <item m="1" x="2283"/>
        <item x="886"/>
        <item x="889"/>
        <item m="1" x="2247"/>
        <item x="105"/>
        <item x="63"/>
        <item x="1"/>
        <item x="1043"/>
        <item x="1772"/>
        <item x="1981"/>
        <item x="116"/>
        <item x="2036"/>
        <item x="2030"/>
        <item x="167"/>
        <item m="1" x="2167"/>
        <item x="111"/>
        <item x="988"/>
        <item x="987"/>
        <item x="964"/>
        <item x="967"/>
        <item x="1461"/>
        <item x="1983"/>
        <item x="1939"/>
        <item x="1984"/>
        <item x="2113"/>
        <item m="1" x="2682"/>
        <item x="90"/>
        <item x="928"/>
        <item x="48"/>
        <item m="1" x="2639"/>
        <item m="1" x="2355"/>
        <item x="1601"/>
        <item x="527"/>
        <item x="33"/>
        <item m="1" x="2791"/>
        <item x="62"/>
        <item x="355"/>
        <item x="1086"/>
        <item x="685"/>
        <item m="1" x="2620"/>
        <item m="1" x="2476"/>
        <item x="1694"/>
        <item x="292"/>
        <item m="1" x="2816"/>
        <item m="1" x="2426"/>
        <item m="1" x="2514"/>
        <item x="1518"/>
        <item x="288"/>
        <item x="294"/>
        <item x="1689"/>
        <item m="1" x="2213"/>
        <item x="54"/>
        <item x="761"/>
        <item m="1" x="2438"/>
        <item x="1599"/>
        <item x="1499"/>
        <item m="1" x="2297"/>
        <item m="1" x="2173"/>
        <item m="1" x="2169"/>
        <item x="904"/>
        <item x="903"/>
        <item x="989"/>
        <item x="350"/>
        <item m="1" x="2715"/>
        <item x="150"/>
        <item x="1870"/>
        <item x="1869"/>
        <item x="1873"/>
        <item x="1998"/>
        <item x="1728"/>
        <item x="732"/>
        <item x="720"/>
        <item x="702"/>
        <item m="1" x="2759"/>
        <item x="729"/>
        <item x="1731"/>
        <item x="1732"/>
        <item x="615"/>
        <item x="454"/>
        <item x="731"/>
        <item x="723"/>
        <item x="719"/>
        <item x="727"/>
        <item x="728"/>
        <item x="701"/>
        <item x="730"/>
        <item x="716"/>
        <item x="1999"/>
        <item x="453"/>
        <item x="725"/>
        <item x="1195"/>
        <item x="718"/>
        <item x="724"/>
        <item x="618"/>
        <item x="617"/>
        <item x="937"/>
        <item x="1922"/>
        <item x="1923"/>
        <item m="1" x="2144"/>
        <item x="41"/>
        <item x="59"/>
        <item x="94"/>
        <item x="101"/>
        <item x="106"/>
        <item x="108"/>
        <item x="109"/>
        <item x="115"/>
        <item x="119"/>
        <item x="131"/>
        <item x="134"/>
        <item x="135"/>
        <item x="138"/>
        <item x="1774"/>
        <item x="1776"/>
        <item x="1779"/>
        <item x="1780"/>
        <item x="146"/>
        <item x="148"/>
        <item x="156"/>
        <item x="161"/>
        <item x="184"/>
        <item x="21"/>
        <item x="22"/>
        <item x="24"/>
        <item x="0"/>
        <item x="73"/>
        <item x="80"/>
        <item m="1" x="2299"/>
        <item x="51"/>
        <item x="139"/>
        <item x="89"/>
        <item m="1" x="2393"/>
        <item x="46"/>
        <item x="69"/>
        <item x="70"/>
        <item x="71"/>
        <item x="72"/>
        <item x="1988"/>
        <item x="1991"/>
        <item x="1992"/>
        <item x="1993"/>
        <item x="1994"/>
        <item x="91"/>
        <item x="93"/>
        <item x="27"/>
        <item x="36"/>
        <item x="37"/>
        <item x="403"/>
        <item x="804"/>
        <item x="807"/>
        <item x="812"/>
        <item x="473"/>
        <item x="476"/>
        <item x="231"/>
        <item x="233"/>
        <item x="235"/>
        <item x="236"/>
        <item x="237"/>
        <item x="238"/>
        <item x="239"/>
        <item x="241"/>
        <item x="242"/>
        <item x="638"/>
        <item x="639"/>
        <item x="640"/>
        <item x="641"/>
        <item x="642"/>
        <item x="643"/>
        <item x="644"/>
        <item x="645"/>
        <item x="1879"/>
        <item x="1880"/>
        <item x="1881"/>
        <item m="1" x="2158"/>
        <item m="1" x="2634"/>
        <item x="773"/>
        <item x="1885"/>
        <item x="1886"/>
        <item x="1887"/>
        <item x="559"/>
        <item x="563"/>
        <item x="564"/>
        <item x="565"/>
        <item x="606"/>
        <item x="610"/>
        <item x="659"/>
        <item x="661"/>
        <item x="676"/>
        <item x="677"/>
        <item x="678"/>
        <item x="679"/>
        <item x="680"/>
        <item x="681"/>
        <item x="682"/>
        <item x="687"/>
        <item x="689"/>
        <item x="764"/>
        <item x="765"/>
        <item x="767"/>
        <item x="769"/>
        <item x="770"/>
        <item x="771"/>
        <item x="772"/>
        <item x="775"/>
        <item x="776"/>
        <item x="777"/>
        <item x="778"/>
        <item x="779"/>
        <item x="822"/>
        <item x="823"/>
        <item x="824"/>
        <item x="825"/>
        <item x="826"/>
        <item x="827"/>
        <item x="828"/>
        <item x="829"/>
        <item x="830"/>
        <item x="831"/>
        <item x="832"/>
        <item x="833"/>
        <item x="834"/>
        <item x="835"/>
        <item x="836"/>
        <item x="838"/>
        <item x="192"/>
        <item x="197"/>
        <item x="198"/>
        <item x="199"/>
        <item x="200"/>
        <item x="201"/>
        <item x="202"/>
        <item x="203"/>
        <item x="204"/>
        <item x="205"/>
        <item x="206"/>
        <item x="207"/>
        <item x="208"/>
        <item x="297"/>
        <item x="321"/>
        <item x="326"/>
        <item x="327"/>
        <item x="333"/>
        <item x="335"/>
        <item x="336"/>
        <item x="341"/>
        <item x="342"/>
        <item x="343"/>
        <item m="1" x="2421"/>
        <item m="1" x="2738"/>
        <item x="372"/>
        <item x="377"/>
        <item x="378"/>
        <item x="380"/>
        <item x="384"/>
        <item x="387"/>
        <item x="389"/>
        <item x="528"/>
        <item x="495"/>
        <item x="535"/>
        <item x="536"/>
        <item x="537"/>
        <item x="539"/>
        <item x="540"/>
        <item x="541"/>
        <item x="543"/>
        <item x="544"/>
        <item x="545"/>
        <item x="1417"/>
        <item x="1419"/>
        <item x="512"/>
        <item x="514"/>
        <item x="515"/>
        <item x="516"/>
        <item x="517"/>
        <item x="518"/>
        <item x="264"/>
        <item x="272"/>
        <item x="273"/>
        <item x="276"/>
        <item x="278"/>
        <item x="279"/>
        <item x="280"/>
        <item x="281"/>
        <item x="282"/>
        <item x="459"/>
        <item x="546"/>
        <item x="692"/>
        <item x="571"/>
        <item x="581"/>
        <item x="582"/>
        <item x="587"/>
        <item x="589"/>
        <item x="406"/>
        <item x="407"/>
        <item x="408"/>
        <item x="409"/>
        <item x="780"/>
        <item x="788"/>
        <item x="800"/>
        <item x="801"/>
        <item m="1" x="2172"/>
        <item x="478"/>
        <item x="479"/>
        <item x="480"/>
        <item x="481"/>
        <item x="482"/>
        <item x="483"/>
        <item x="484"/>
        <item x="486"/>
        <item x="487"/>
        <item x="488"/>
        <item x="489"/>
        <item x="490"/>
        <item x="491"/>
        <item x="492"/>
        <item x="493"/>
        <item m="1" x="2337"/>
        <item x="510"/>
        <item x="357"/>
        <item x="361"/>
        <item x="363"/>
        <item x="366"/>
        <item x="349"/>
        <item m="1" x="2168"/>
        <item m="1" x="2573"/>
        <item x="308"/>
        <item m="1" x="2681"/>
        <item x="310"/>
        <item m="1" x="2646"/>
        <item x="554"/>
        <item x="555"/>
        <item x="557"/>
        <item x="299"/>
        <item x="300"/>
        <item x="301"/>
        <item x="302"/>
        <item x="669"/>
        <item x="595"/>
        <item x="596"/>
        <item x="597"/>
        <item x="598"/>
        <item x="599"/>
        <item x="600"/>
        <item x="601"/>
        <item x="602"/>
        <item x="1834"/>
        <item x="1835"/>
        <item x="1836"/>
        <item x="1837"/>
        <item x="395"/>
        <item x="213"/>
        <item x="216"/>
        <item x="219"/>
        <item x="225"/>
        <item x="706"/>
        <item x="733"/>
        <item x="735"/>
        <item x="739"/>
        <item x="740"/>
        <item x="741"/>
        <item x="745"/>
        <item x="747"/>
        <item x="748"/>
        <item x="749"/>
        <item x="750"/>
        <item x="751"/>
        <item x="752"/>
        <item x="753"/>
        <item x="754"/>
        <item x="755"/>
        <item x="756"/>
        <item x="757"/>
        <item x="758"/>
        <item x="623"/>
        <item x="414"/>
        <item m="1" x="2501"/>
        <item x="854"/>
        <item x="855"/>
        <item x="856"/>
        <item x="857"/>
        <item x="1056"/>
        <item x="1057"/>
        <item x="1058"/>
        <item x="1064"/>
        <item x="1065"/>
        <item x="1066"/>
        <item x="1067"/>
        <item x="1068"/>
        <item x="1069"/>
        <item x="1070"/>
        <item x="1071"/>
        <item x="1073"/>
        <item m="1" x="2259"/>
        <item x="1076"/>
        <item x="1077"/>
        <item x="1078"/>
        <item x="1112"/>
        <item x="1116"/>
        <item x="1118"/>
        <item x="1119"/>
        <item x="1123"/>
        <item x="1124"/>
        <item x="1125"/>
        <item x="1126"/>
        <item x="840"/>
        <item x="841"/>
        <item x="843"/>
        <item x="844"/>
        <item x="846"/>
        <item x="1278"/>
        <item m="1" x="2473"/>
        <item x="1279"/>
        <item x="1074"/>
        <item x="1018"/>
        <item x="864"/>
        <item x="865"/>
        <item x="867"/>
        <item x="868"/>
        <item x="869"/>
        <item x="870"/>
        <item x="871"/>
        <item x="872"/>
        <item x="873"/>
        <item x="877"/>
        <item m="1" x="2258"/>
        <item x="879"/>
        <item x="880"/>
        <item x="881"/>
        <item x="882"/>
        <item x="883"/>
        <item x="1583"/>
        <item x="1584"/>
        <item x="963"/>
        <item x="968"/>
        <item x="1564"/>
        <item x="1565"/>
        <item x="1566"/>
        <item x="1567"/>
        <item x="328"/>
        <item x="1496"/>
        <item x="415"/>
        <item m="1" x="2659"/>
        <item x="417"/>
        <item x="418"/>
        <item x="420"/>
        <item x="421"/>
        <item x="422"/>
        <item x="423"/>
        <item x="424"/>
        <item x="455"/>
        <item x="456"/>
        <item x="457"/>
        <item x="458"/>
        <item x="1248"/>
        <item x="1249"/>
        <item x="1250"/>
        <item x="1251"/>
        <item x="1024"/>
        <item x="1095"/>
        <item x="908"/>
        <item x="947"/>
        <item x="949"/>
        <item x="950"/>
        <item x="953"/>
        <item x="954"/>
        <item x="955"/>
        <item x="956"/>
        <item x="957"/>
        <item x="958"/>
        <item x="959"/>
        <item x="960"/>
        <item x="885"/>
        <item x="888"/>
        <item x="892"/>
        <item x="893"/>
        <item x="895"/>
        <item x="896"/>
        <item x="897"/>
        <item x="899"/>
        <item x="900"/>
        <item x="902"/>
        <item x="2028"/>
        <item x="2031"/>
        <item x="2040"/>
        <item x="1946"/>
        <item x="2042"/>
        <item x="1948"/>
        <item x="1028"/>
        <item x="1029"/>
        <item x="1030"/>
        <item x="1031"/>
        <item x="1032"/>
        <item x="1033"/>
        <item x="1034"/>
        <item x="1035"/>
        <item x="1036"/>
        <item x="1037"/>
        <item x="1038"/>
        <item x="1783"/>
        <item x="917"/>
        <item x="918"/>
        <item x="919"/>
        <item x="920"/>
        <item x="847"/>
        <item x="848"/>
        <item x="850"/>
        <item x="851"/>
        <item x="927"/>
        <item x="1284"/>
        <item x="1097"/>
        <item x="1102"/>
        <item x="1104"/>
        <item x="1105"/>
        <item x="1106"/>
        <item x="1108"/>
        <item x="1109"/>
        <item x="1110"/>
        <item x="1154"/>
        <item x="1158"/>
        <item x="1159"/>
        <item x="1165"/>
        <item x="1166"/>
        <item x="1167"/>
        <item x="1168"/>
        <item x="1175"/>
        <item x="1176"/>
        <item x="1179"/>
        <item x="1180"/>
        <item x="1207"/>
        <item x="1209"/>
        <item x="1210"/>
        <item x="1211"/>
        <item x="1212"/>
        <item x="1213"/>
        <item x="1214"/>
        <item x="1218"/>
        <item x="1219"/>
        <item x="1220"/>
        <item x="1221"/>
        <item x="1222"/>
        <item x="1223"/>
        <item x="1224"/>
        <item x="1225"/>
        <item x="1226"/>
        <item x="1227"/>
        <item x="1228"/>
        <item x="1229"/>
        <item x="1230"/>
        <item x="1231"/>
        <item x="1232"/>
        <item x="837"/>
        <item m="1" x="2171"/>
        <item x="1235"/>
        <item x="1236"/>
        <item x="1237"/>
        <item x="1238"/>
        <item x="1242"/>
        <item x="1147"/>
        <item x="1148"/>
        <item x="994"/>
        <item m="1" x="2500"/>
        <item x="1002"/>
        <item x="930"/>
        <item x="550"/>
        <item x="1292"/>
        <item x="1295"/>
        <item x="1296"/>
        <item x="1297"/>
        <item x="1594"/>
        <item x="1460"/>
        <item x="1462"/>
        <item x="1464"/>
        <item x="1465"/>
        <item x="1466"/>
        <item x="1690"/>
        <item x="1693"/>
        <item x="1695"/>
        <item x="1696"/>
        <item x="1697"/>
        <item x="1698"/>
        <item x="1699"/>
        <item x="1700"/>
        <item x="1701"/>
        <item x="1702"/>
        <item x="1703"/>
        <item x="1704"/>
        <item x="1705"/>
        <item x="1706"/>
        <item x="1707"/>
        <item x="1708"/>
        <item x="1709"/>
        <item x="1710"/>
        <item x="1711"/>
        <item x="1712"/>
        <item x="1141"/>
        <item x="1714"/>
        <item x="1144"/>
        <item x="1715"/>
        <item x="1143"/>
        <item x="1716"/>
        <item m="1" x="2157"/>
        <item x="651"/>
        <item x="1136"/>
        <item x="1138"/>
        <item x="1722"/>
        <item x="1723"/>
        <item x="1727"/>
        <item x="1432"/>
        <item x="1433"/>
        <item x="1440"/>
        <item x="1441"/>
        <item x="1442"/>
        <item x="1444"/>
        <item m="1" x="2407"/>
        <item x="1581"/>
        <item x="1582"/>
        <item x="1743"/>
        <item x="1747"/>
        <item x="1749"/>
        <item x="1381"/>
        <item x="1385"/>
        <item x="1386"/>
        <item x="1387"/>
        <item x="1388"/>
        <item x="1389"/>
        <item x="1390"/>
        <item x="1391"/>
        <item x="1477"/>
        <item x="1478"/>
        <item x="1479"/>
        <item x="1480"/>
        <item x="1481"/>
        <item x="1485"/>
        <item x="1486"/>
        <item x="1487"/>
        <item x="1488"/>
        <item m="1" x="2322"/>
        <item x="1489"/>
        <item x="1490"/>
        <item x="1493"/>
        <item x="218"/>
        <item x="1495"/>
        <item x="1474"/>
        <item x="1475"/>
        <item x="1917"/>
        <item x="932"/>
        <item x="933"/>
        <item x="934"/>
        <item x="935"/>
        <item x="936"/>
        <item x="938"/>
        <item x="1449"/>
        <item m="1" x="2795"/>
        <item m="1" x="2577"/>
        <item m="1" x="2697"/>
        <item m="1" x="2768"/>
        <item m="1" x="2775"/>
        <item m="1" x="2463"/>
        <item m="1" x="2338"/>
        <item x="1458"/>
        <item x="1459"/>
        <item x="1252"/>
        <item x="1253"/>
        <item x="1254"/>
        <item x="1255"/>
        <item x="1256"/>
        <item x="1257"/>
        <item x="1954"/>
        <item m="1" x="2205"/>
        <item x="922"/>
        <item x="923"/>
        <item x="1955"/>
        <item x="1956"/>
        <item m="1" x="2563"/>
        <item x="1960"/>
        <item x="1961"/>
        <item x="1962"/>
        <item x="1963"/>
        <item x="1969"/>
        <item x="1973"/>
        <item x="1974"/>
        <item x="2000"/>
        <item x="2001"/>
        <item x="2002"/>
        <item x="2003"/>
        <item x="2004"/>
        <item x="2005"/>
        <item x="2006"/>
        <item m="1" x="2272"/>
        <item m="1" x="2150"/>
        <item x="2007"/>
        <item x="2009"/>
        <item x="2010"/>
        <item x="2011"/>
        <item x="2012"/>
        <item x="2025"/>
        <item x="1531"/>
        <item x="1532"/>
        <item x="1538"/>
        <item x="1541"/>
        <item x="1542"/>
        <item x="1595"/>
        <item x="1603"/>
        <item x="1545"/>
        <item x="1547"/>
        <item x="1606"/>
        <item x="1607"/>
        <item x="1608"/>
        <item x="1610"/>
        <item m="1" x="2595"/>
        <item x="1620"/>
        <item x="2119"/>
        <item x="1131"/>
        <item x="1132"/>
        <item x="1133"/>
        <item x="1134"/>
        <item x="1135"/>
        <item x="1298"/>
        <item x="629"/>
        <item x="630"/>
        <item x="631"/>
        <item x="634"/>
        <item x="635"/>
        <item x="636"/>
        <item x="637"/>
        <item x="1476"/>
        <item x="1351"/>
        <item x="1396"/>
        <item x="1401"/>
        <item x="1640"/>
        <item x="1641"/>
        <item x="1642"/>
        <item x="1643"/>
        <item x="1646"/>
        <item x="1648"/>
        <item x="1649"/>
        <item x="1650"/>
        <item x="1651"/>
        <item x="1652"/>
        <item x="1653"/>
        <item x="1654"/>
        <item x="1655"/>
        <item x="1656"/>
        <item x="1657"/>
        <item x="1658"/>
        <item x="1659"/>
        <item x="1660"/>
        <item x="1661"/>
        <item x="1662"/>
        <item x="973"/>
        <item x="971"/>
        <item x="972"/>
        <item x="1663"/>
        <item x="1664"/>
        <item x="1665"/>
        <item x="1258"/>
        <item m="1" x="2538"/>
        <item x="1468"/>
        <item x="1497"/>
        <item x="1502"/>
        <item x="1503"/>
        <item x="1504"/>
        <item x="1505"/>
        <item x="1508"/>
        <item x="1510"/>
        <item x="1511"/>
        <item x="1512"/>
        <item x="875"/>
        <item x="1515"/>
        <item x="1426"/>
        <item x="1427"/>
        <item x="1592"/>
        <item x="1627"/>
        <item x="1628"/>
        <item x="1629"/>
        <item x="1630"/>
        <item x="1631"/>
        <item x="1632"/>
        <item x="1633"/>
        <item x="1636"/>
        <item x="1637"/>
        <item x="1638"/>
        <item x="1549"/>
        <item x="1550"/>
        <item x="1554"/>
        <item x="1561"/>
        <item x="1342"/>
        <item x="1344"/>
        <item x="1345"/>
        <item m="1" x="2278"/>
        <item x="1569"/>
        <item x="1575"/>
        <item x="1576"/>
        <item x="612"/>
        <item x="1306"/>
        <item x="1307"/>
        <item x="1314"/>
        <item x="2049"/>
        <item x="2050"/>
        <item x="2056"/>
        <item x="2057"/>
        <item x="2058"/>
        <item x="2059"/>
        <item x="1666"/>
        <item x="2060"/>
        <item x="2061"/>
        <item x="2062"/>
        <item m="1" x="2721"/>
        <item x="2064"/>
        <item x="1786"/>
        <item x="1978"/>
        <item x="1421"/>
        <item x="494"/>
        <item x="1422"/>
        <item x="1368"/>
        <item x="1838"/>
        <item x="1839"/>
        <item x="1362"/>
        <item m="1" x="2453"/>
        <item x="1363"/>
        <item x="1845"/>
        <item x="1849"/>
        <item x="1850"/>
        <item m="1" x="2468"/>
        <item x="1878"/>
        <item x="910"/>
        <item x="911"/>
        <item x="912"/>
        <item x="913"/>
        <item x="2092"/>
        <item x="2094"/>
        <item x="2096"/>
        <item x="2097"/>
        <item x="2098"/>
        <item x="2099"/>
        <item x="2100"/>
        <item x="2101"/>
        <item x="2102"/>
        <item x="1321"/>
        <item x="1322"/>
        <item x="1177"/>
        <item x="1325"/>
        <item x="1326"/>
        <item x="1327"/>
        <item x="1328"/>
        <item x="1329"/>
        <item x="1330"/>
        <item x="1331"/>
        <item x="1332"/>
        <item x="1333"/>
        <item x="1334"/>
        <item x="1335"/>
        <item x="1336"/>
        <item x="1763"/>
        <item x="1764"/>
        <item x="1765"/>
        <item x="1766"/>
        <item x="2120"/>
        <item x="2121"/>
        <item x="2127"/>
        <item x="2128"/>
        <item x="2129"/>
        <item x="2135"/>
        <item x="2136"/>
        <item x="2143"/>
        <item x="392"/>
        <item x="1355"/>
        <item x="1360"/>
        <item x="1361"/>
        <item x="1364"/>
        <item x="1365"/>
        <item x="816"/>
        <item x="819"/>
        <item x="1269"/>
        <item x="690"/>
        <item x="691"/>
        <item x="1788"/>
        <item x="1790"/>
        <item x="1791"/>
        <item x="1792"/>
        <item x="1793"/>
        <item x="1794"/>
        <item x="1795"/>
        <item x="1796"/>
        <item x="1797"/>
        <item x="1800"/>
        <item x="1801"/>
        <item m="1" x="2343"/>
        <item x="1804"/>
        <item x="1805"/>
        <item x="1806"/>
        <item x="1807"/>
        <item x="1931"/>
        <item x="1932"/>
        <item x="1933"/>
        <item x="1934"/>
        <item x="1935"/>
        <item x="1936"/>
        <item x="1937"/>
        <item x="1938"/>
        <item x="1941"/>
        <item x="1942"/>
        <item x="1943"/>
        <item m="1" x="2348"/>
        <item x="1945"/>
        <item x="1950"/>
        <item x="1951"/>
        <item x="1380"/>
        <item x="1986"/>
        <item x="2114"/>
        <item x="2115"/>
        <item x="2069"/>
        <item x="2070"/>
        <item x="2071"/>
        <item x="2075"/>
        <item x="2076"/>
        <item x="2077"/>
        <item x="2078"/>
        <item x="2079"/>
        <item x="2080"/>
        <item x="2081"/>
        <item x="2082"/>
        <item x="2083"/>
        <item x="2084"/>
        <item x="2085"/>
        <item x="2086"/>
        <item x="2087"/>
        <item x="2089"/>
        <item x="1170"/>
        <item x="1172"/>
        <item x="28"/>
        <item x="45"/>
        <item m="1" x="2376"/>
        <item x="179"/>
        <item x="180"/>
        <item x="209"/>
        <item x="210"/>
        <item x="244"/>
        <item x="249"/>
        <item x="253"/>
        <item x="283"/>
        <item x="303"/>
        <item x="485"/>
        <item x="646"/>
        <item x="759"/>
        <item x="839"/>
        <item x="921"/>
        <item x="970"/>
        <item x="975"/>
        <item x="1000"/>
        <item x="1003"/>
        <item x="1004"/>
        <item x="1007"/>
        <item x="1011"/>
        <item x="1060"/>
        <item x="1061"/>
        <item x="1062"/>
        <item x="1044"/>
        <item x="1021"/>
        <item x="1127"/>
        <item x="1137"/>
        <item x="1178"/>
        <item x="1280"/>
        <item x="344"/>
        <item x="345"/>
        <item x="346"/>
        <item x="1338"/>
        <item x="1350"/>
        <item x="1337"/>
        <item x="1392"/>
        <item x="1416"/>
        <item x="1366"/>
        <item x="1482"/>
        <item x="1483"/>
        <item x="1484"/>
        <item x="217"/>
        <item x="1516"/>
        <item x="1590"/>
        <item x="1713"/>
        <item x="1720"/>
        <item x="1367"/>
        <item x="1893"/>
        <item x="1894"/>
        <item x="1895"/>
        <item x="1896"/>
        <item m="1" x="2359"/>
        <item x="1789"/>
        <item m="1" x="2307"/>
        <item x="1802"/>
        <item x="1810"/>
        <item x="1423"/>
        <item x="1543"/>
        <item x="2065"/>
        <item x="2066"/>
        <item x="2073"/>
        <item x="1457"/>
        <item x="1452"/>
        <item x="1451"/>
        <item x="1456"/>
        <item x="1455"/>
        <item x="1454"/>
        <item x="1453"/>
        <item x="1450"/>
        <item x="1447"/>
        <item x="862"/>
        <item x="1621"/>
        <item x="1448"/>
        <item x="952"/>
        <item x="1871"/>
        <item x="951"/>
        <item x="467"/>
        <item x="1918"/>
        <item x="961"/>
        <item x="760"/>
        <item x="1283"/>
        <item x="621"/>
        <item x="620"/>
        <item x="2024"/>
        <item x="450"/>
        <item x="1831"/>
        <item x="1865"/>
        <item x="1833"/>
        <item x="1832"/>
        <item x="449"/>
        <item x="1863"/>
        <item x="1864"/>
        <item x="1862"/>
        <item x="1952"/>
        <item x="1861"/>
        <item x="507"/>
        <item x="1892"/>
        <item x="1618"/>
        <item x="1685"/>
        <item x="1192"/>
        <item x="2020"/>
        <item x="2022"/>
        <item x="2023"/>
        <item x="2021"/>
        <item x="1828"/>
        <item x="1830"/>
        <item x="1829"/>
        <item x="1826"/>
        <item x="1859"/>
        <item x="1860"/>
        <item x="1858"/>
        <item x="1820"/>
        <item x="1825"/>
        <item x="1824"/>
        <item x="1815"/>
        <item x="1821"/>
        <item x="1822"/>
        <item x="1817"/>
        <item x="1823"/>
        <item x="1816"/>
        <item x="1814"/>
        <item x="1819"/>
        <item x="1190"/>
        <item x="1189"/>
        <item x="1188"/>
        <item x="1187"/>
        <item x="1186"/>
        <item x="1185"/>
        <item x="1184"/>
        <item x="1617"/>
        <item x="1818"/>
        <item x="1183"/>
        <item x="1241"/>
        <item x="1684"/>
        <item x="1683"/>
        <item x="1682"/>
        <item x="1240"/>
        <item x="1681"/>
        <item x="1680"/>
        <item x="1679"/>
        <item x="1678"/>
        <item x="1677"/>
        <item x="1676"/>
        <item x="502"/>
        <item x="505"/>
        <item x="504"/>
        <item x="501"/>
        <item x="503"/>
        <item x="506"/>
        <item x="1996"/>
        <item x="1995"/>
        <item x="2018"/>
        <item x="447"/>
        <item x="2019"/>
        <item x="446"/>
        <item x="2014"/>
        <item x="445"/>
        <item x="444"/>
        <item x="2016"/>
        <item x="443"/>
        <item x="448"/>
        <item x="441"/>
        <item x="2015"/>
        <item x="440"/>
        <item x="439"/>
        <item x="438"/>
        <item x="437"/>
        <item x="2013"/>
        <item x="436"/>
        <item x="435"/>
        <item x="434"/>
        <item x="1857"/>
        <item x="1856"/>
        <item x="433"/>
        <item x="432"/>
        <item x="442"/>
        <item x="431"/>
        <item x="1855"/>
        <item x="1854"/>
        <item x="1853"/>
        <item x="2017"/>
        <item x="1852"/>
        <item x="1827"/>
        <item x="1619"/>
        <item x="1039"/>
        <item x="1812"/>
        <item x="1813"/>
        <item x="1809"/>
        <item x="1811"/>
        <item x="1891"/>
        <item x="1851"/>
        <item x="1182"/>
        <item x="426"/>
        <item x="428"/>
        <item x="427"/>
        <item x="429"/>
        <item x="425"/>
        <item x="1675"/>
        <item x="1673"/>
        <item x="1888"/>
        <item x="1889"/>
        <item x="1890"/>
        <item x="1614"/>
        <item x="1616"/>
        <item x="1613"/>
        <item x="1615"/>
        <item x="499"/>
        <item x="500"/>
        <item x="1674"/>
        <item x="1670"/>
        <item x="1671"/>
        <item x="1669"/>
        <item x="1725"/>
        <item x="1724"/>
        <item x="1672"/>
        <item x="1239"/>
        <item x="1808"/>
        <item x="430"/>
        <item x="1191"/>
        <item x="1726"/>
        <item x="1959"/>
        <item x="1884"/>
        <item x="1008"/>
        <item x="419"/>
        <item x="1668"/>
        <item x="498"/>
        <item x="1234"/>
        <item x="1612"/>
        <item x="1847"/>
        <item x="1958"/>
        <item x="1848"/>
        <item x="416"/>
        <item x="1717"/>
        <item x="1944"/>
        <item x="1842"/>
        <item x="1882"/>
        <item x="1840"/>
        <item x="1883"/>
        <item x="2008"/>
        <item x="878"/>
        <item x="1128"/>
        <item x="1721"/>
        <item x="1957"/>
        <item x="1075"/>
        <item x="1949"/>
        <item x="1233"/>
        <item x="1846"/>
        <item x="497"/>
        <item x="1803"/>
        <item x="1181"/>
        <item x="1611"/>
        <item x="1667"/>
        <item x="1844"/>
        <item x="496"/>
        <item x="1843"/>
        <item x="1491"/>
        <item x="1718"/>
        <item x="1072"/>
        <item x="1798"/>
        <item x="924"/>
        <item x="1285"/>
        <item x="255"/>
        <item x="2088"/>
        <item x="1580"/>
        <item x="561"/>
        <item x="1691"/>
        <item x="1012"/>
        <item x="821"/>
        <item x="413"/>
        <item x="1268"/>
        <item x="1787"/>
        <item x="1412"/>
        <item x="1377"/>
        <item x="818"/>
        <item x="1094"/>
        <item x="1540"/>
        <item x="1539"/>
        <item x="1264"/>
        <item x="1414"/>
        <item x="1537"/>
        <item x="1394"/>
        <item x="182"/>
        <item x="1376"/>
        <item x="181"/>
        <item x="410"/>
        <item x="1020"/>
        <item x="83"/>
        <item x="1527"/>
        <item x="311"/>
        <item x="178"/>
        <item x="568"/>
        <item x="815"/>
        <item x="1525"/>
        <item x="566"/>
        <item x="86"/>
        <item x="152"/>
        <item x="463"/>
        <item x="996"/>
        <item x="309"/>
        <item x="1526"/>
        <item x="570"/>
        <item x="979"/>
        <item x="1339"/>
        <item x="153"/>
        <item x="995"/>
        <item x="1546"/>
        <item x="81"/>
        <item x="1523"/>
        <item x="1346"/>
        <item x="977"/>
        <item x="976"/>
        <item x="307"/>
        <item x="1424"/>
        <item x="2063"/>
        <item x="1369"/>
        <item x="1140"/>
        <item x="1142"/>
        <item x="799"/>
        <item x="174"/>
        <item x="1517"/>
        <item x="526"/>
        <item x="1286"/>
        <item x="2124"/>
        <item x="1393"/>
        <item x="905"/>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axis="axisRow" compact="0" outline="0" showAll="0" defaultSubtotal="0">
      <items count="188">
        <item x="36"/>
        <item x="27"/>
        <item x="64"/>
        <item x="52"/>
        <item x="84"/>
        <item x="101"/>
        <item x="37"/>
        <item x="133"/>
        <item x="134"/>
        <item x="13"/>
        <item x="79"/>
        <item x="50"/>
        <item x="70"/>
        <item x="68"/>
        <item x="7"/>
        <item x="14"/>
        <item x="116"/>
        <item x="104"/>
        <item x="90"/>
        <item x="95"/>
        <item x="57"/>
        <item x="106"/>
        <item x="8"/>
        <item m="1" x="180"/>
        <item x="91"/>
        <item x="159"/>
        <item x="10"/>
        <item x="16"/>
        <item x="15"/>
        <item x="105"/>
        <item x="23"/>
        <item x="158"/>
        <item x="42"/>
        <item x="61"/>
        <item x="62"/>
        <item x="77"/>
        <item x="75"/>
        <item x="83"/>
        <item x="145"/>
        <item m="1" x="186"/>
        <item x="103"/>
        <item x="118"/>
        <item x="65"/>
        <item x="162"/>
        <item x="67"/>
        <item x="69"/>
        <item x="56"/>
        <item x="38"/>
        <item x="72"/>
        <item x="81"/>
        <item m="1" x="172"/>
        <item x="80"/>
        <item x="58"/>
        <item x="115"/>
        <item x="110"/>
        <item x="54"/>
        <item x="53"/>
        <item x="55"/>
        <item x="141"/>
        <item x="93"/>
        <item x="124"/>
        <item x="24"/>
        <item x="9"/>
        <item x="86"/>
        <item x="92"/>
        <item x="88"/>
        <item x="87"/>
        <item x="47"/>
        <item x="154"/>
        <item x="2"/>
        <item x="153"/>
        <item x="130"/>
        <item x="99"/>
        <item x="66"/>
        <item x="26"/>
        <item x="114"/>
        <item x="6"/>
        <item m="1" x="174"/>
        <item m="1" x="177"/>
        <item m="1" x="175"/>
        <item m="1" x="179"/>
        <item m="1" x="183"/>
        <item m="1" x="184"/>
        <item m="1" x="178"/>
        <item m="1" x="176"/>
        <item x="39"/>
        <item x="161"/>
        <item x="139"/>
        <item x="163"/>
        <item x="32"/>
        <item x="100"/>
        <item x="40"/>
        <item x="49"/>
        <item x="28"/>
        <item x="89"/>
        <item x="82"/>
        <item m="1" x="182"/>
        <item x="11"/>
        <item x="51"/>
        <item x="63"/>
        <item x="34"/>
        <item x="76"/>
        <item x="73"/>
        <item x="111"/>
        <item x="74"/>
        <item x="112"/>
        <item x="98"/>
        <item m="1" x="185"/>
        <item x="149"/>
        <item x="138"/>
        <item x="108"/>
        <item x="44"/>
        <item x="160"/>
        <item x="43"/>
        <item x="131"/>
        <item x="22"/>
        <item x="125"/>
        <item x="25"/>
        <item x="117"/>
        <item x="147"/>
        <item x="21"/>
        <item x="121"/>
        <item x="1"/>
        <item x="60"/>
        <item x="33"/>
        <item x="71"/>
        <item x="31"/>
        <item x="151"/>
        <item x="85"/>
        <item x="0"/>
        <item x="97"/>
        <item x="4"/>
        <item x="29"/>
        <item x="113"/>
        <item m="1" x="181"/>
        <item x="107"/>
        <item x="96"/>
        <item x="20"/>
        <item x="146"/>
        <item x="127"/>
        <item x="122"/>
        <item x="135"/>
        <item m="1" x="173"/>
        <item x="19"/>
        <item x="12"/>
        <item x="18"/>
        <item x="94"/>
        <item x="129"/>
        <item x="17"/>
        <item m="1" x="187"/>
        <item x="102"/>
        <item x="41"/>
        <item x="78"/>
        <item x="46"/>
        <item x="45"/>
        <item x="3"/>
        <item x="5"/>
        <item x="155"/>
        <item x="30"/>
        <item x="148"/>
        <item x="157"/>
        <item x="166"/>
        <item x="109"/>
        <item x="140"/>
        <item x="168"/>
        <item x="150"/>
        <item x="136"/>
        <item x="35"/>
        <item m="1" x="171"/>
        <item x="48"/>
        <item x="120"/>
        <item x="123"/>
        <item x="126"/>
        <item x="59"/>
        <item x="128"/>
        <item x="119"/>
        <item x="132"/>
        <item x="137"/>
        <item x="142"/>
        <item x="143"/>
        <item x="144"/>
        <item x="152"/>
        <item x="164"/>
        <item x="165"/>
        <item x="167"/>
        <item x="169"/>
        <item x="156"/>
        <item x="170"/>
      </items>
      <extLst>
        <ext xmlns:x14="http://schemas.microsoft.com/office/spreadsheetml/2009/9/main" uri="{2946ED86-A175-432a-8AC1-64E0C546D7DE}">
          <x14:pivotField fillDownLabels="1"/>
        </ext>
      </extLst>
    </pivotField>
    <pivotField axis="axisRow" compact="0" outline="0" showAll="0" defaultSubtotal="0">
      <items count="752">
        <item x="68"/>
        <item x="292"/>
        <item x="61"/>
        <item x="134"/>
        <item x="6"/>
        <item x="130"/>
        <item x="536"/>
        <item x="53"/>
        <item x="506"/>
        <item x="118"/>
        <item m="1" x="746"/>
        <item x="122"/>
        <item m="1" x="704"/>
        <item x="125"/>
        <item x="149"/>
        <item x="94"/>
        <item x="69"/>
        <item x="388"/>
        <item x="318"/>
        <item x="658"/>
        <item x="630"/>
        <item x="391"/>
        <item x="657"/>
        <item m="1" x="714"/>
        <item x="553"/>
        <item x="158"/>
        <item x="90"/>
        <item x="151"/>
        <item x="385"/>
        <item x="383"/>
        <item x="139"/>
        <item m="1" x="708"/>
        <item x="18"/>
        <item x="293"/>
        <item m="1" x="740"/>
        <item x="246"/>
        <item x="624"/>
        <item x="245"/>
        <item x="250"/>
        <item x="597"/>
        <item x="93"/>
        <item x="202"/>
        <item x="575"/>
        <item x="86"/>
        <item x="498"/>
        <item m="1" x="743"/>
        <item x="92"/>
        <item x="170"/>
        <item x="221"/>
        <item x="288"/>
        <item m="1" x="716"/>
        <item x="516"/>
        <item x="372"/>
        <item x="662"/>
        <item x="491"/>
        <item x="26"/>
        <item x="550"/>
        <item x="148"/>
        <item x="376"/>
        <item x="617"/>
        <item x="302"/>
        <item x="679"/>
        <item x="283"/>
        <item x="418"/>
        <item x="601"/>
        <item x="67"/>
        <item x="483"/>
        <item x="205"/>
        <item x="120"/>
        <item x="481"/>
        <item x="543"/>
        <item x="652"/>
        <item x="405"/>
        <item x="399"/>
        <item x="404"/>
        <item x="116"/>
        <item x="121"/>
        <item m="1" x="692"/>
        <item m="1" x="727"/>
        <item x="80"/>
        <item x="260"/>
        <item x="501"/>
        <item m="1" x="703"/>
        <item x="137"/>
        <item x="585"/>
        <item x="228"/>
        <item x="625"/>
        <item x="626"/>
        <item x="232"/>
        <item x="581"/>
        <item x="119"/>
        <item x="564"/>
        <item x="416"/>
        <item x="133"/>
        <item x="251"/>
        <item x="113"/>
        <item x="173"/>
        <item x="172"/>
        <item m="1" x="711"/>
        <item x="19"/>
        <item m="1" x="694"/>
        <item m="1" x="747"/>
        <item m="1" x="690"/>
        <item x="580"/>
        <item x="244"/>
        <item x="132"/>
        <item x="584"/>
        <item x="136"/>
        <item m="1" x="712"/>
        <item x="230"/>
        <item x="237"/>
        <item x="591"/>
        <item x="377"/>
        <item x="131"/>
        <item x="297"/>
        <item x="334"/>
        <item x="197"/>
        <item x="200"/>
        <item x="70"/>
        <item x="193"/>
        <item x="191"/>
        <item x="188"/>
        <item m="1" x="733"/>
        <item x="423"/>
        <item x="111"/>
        <item x="332"/>
        <item x="71"/>
        <item x="424"/>
        <item x="453"/>
        <item x="65"/>
        <item x="409"/>
        <item x="511"/>
        <item x="351"/>
        <item x="33"/>
        <item x="263"/>
        <item x="184"/>
        <item x="98"/>
        <item x="457"/>
        <item x="660"/>
        <item x="103"/>
        <item x="419"/>
        <item x="456"/>
        <item x="261"/>
        <item x="262"/>
        <item x="496"/>
        <item x="291"/>
        <item x="157"/>
        <item x="528"/>
        <item x="531"/>
        <item x="181"/>
        <item x="387"/>
        <item x="645"/>
        <item x="154"/>
        <item x="530"/>
        <item x="526"/>
        <item x="313"/>
        <item x="471"/>
        <item x="78"/>
        <item m="1" x="718"/>
        <item x="48"/>
        <item x="50"/>
        <item x="299"/>
        <item x="171"/>
        <item x="218"/>
        <item x="47"/>
        <item x="680"/>
        <item m="1" x="744"/>
        <item m="1" x="697"/>
        <item x="588"/>
        <item x="357"/>
        <item x="115"/>
        <item x="226"/>
        <item x="255"/>
        <item x="544"/>
        <item x="294"/>
        <item x="57"/>
        <item x="589"/>
        <item x="379"/>
        <item x="316"/>
        <item x="529"/>
        <item x="327"/>
        <item x="107"/>
        <item x="52"/>
        <item x="99"/>
        <item x="579"/>
        <item x="578"/>
        <item x="160"/>
        <item x="314"/>
        <item x="303"/>
        <item x="49"/>
        <item x="656"/>
        <item x="322"/>
        <item x="665"/>
        <item x="415"/>
        <item x="514"/>
        <item x="63"/>
        <item x="590"/>
        <item x="75"/>
        <item x="220"/>
        <item x="451"/>
        <item x="343"/>
        <item x="403"/>
        <item x="398"/>
        <item x="401"/>
        <item x="649"/>
        <item x="651"/>
        <item x="367"/>
        <item x="366"/>
        <item m="1" x="725"/>
        <item x="433"/>
        <item x="15"/>
        <item m="1" x="724"/>
        <item m="1" x="688"/>
        <item m="1" x="720"/>
        <item m="1" x="713"/>
        <item m="1" x="695"/>
        <item m="1" x="696"/>
        <item m="1" x="741"/>
        <item m="1" x="750"/>
        <item m="1" x="699"/>
        <item m="1" x="710"/>
        <item m="1" x="701"/>
        <item m="1" x="729"/>
        <item x="73"/>
        <item x="309"/>
        <item x="222"/>
        <item x="74"/>
        <item x="62"/>
        <item x="593"/>
        <item x="417"/>
        <item x="583"/>
        <item x="503"/>
        <item x="440"/>
        <item x="317"/>
        <item x="89"/>
        <item x="298"/>
        <item x="56"/>
        <item x="54"/>
        <item x="648"/>
        <item x="650"/>
        <item x="408"/>
        <item x="474"/>
        <item m="1" x="707"/>
        <item x="446"/>
        <item x="654"/>
        <item x="452"/>
        <item x="450"/>
        <item x="525"/>
        <item x="368"/>
        <item x="286"/>
        <item x="447"/>
        <item x="402"/>
        <item x="2"/>
        <item x="684"/>
        <item x="685"/>
        <item x="434"/>
        <item x="494"/>
        <item x="432"/>
        <item m="1" x="732"/>
        <item x="431"/>
        <item x="683"/>
        <item x="4"/>
        <item x="442"/>
        <item x="466"/>
        <item x="443"/>
        <item x="444"/>
        <item x="510"/>
        <item x="141"/>
        <item x="140"/>
        <item x="178"/>
        <item x="568"/>
        <item x="300"/>
        <item x="41"/>
        <item x="259"/>
        <item x="468"/>
        <item x="470"/>
        <item x="272"/>
        <item x="396"/>
        <item x="145"/>
        <item x="28"/>
        <item x="153"/>
        <item x="192"/>
        <item x="422"/>
        <item x="264"/>
        <item x="25"/>
        <item x="475"/>
        <item x="517"/>
        <item x="239"/>
        <item x="378"/>
        <item m="1" x="723"/>
        <item x="362"/>
        <item x="606"/>
        <item x="285"/>
        <item x="571"/>
        <item x="392"/>
        <item x="499"/>
        <item x="304"/>
        <item x="586"/>
        <item x="290"/>
        <item x="325"/>
        <item m="1" x="748"/>
        <item m="1" x="751"/>
        <item x="484"/>
        <item x="187"/>
        <item x="336"/>
        <item x="321"/>
        <item x="548"/>
        <item x="333"/>
        <item x="12"/>
        <item x="17"/>
        <item x="469"/>
        <item x="16"/>
        <item x="562"/>
        <item m="1" x="722"/>
        <item x="51"/>
        <item x="223"/>
        <item x="435"/>
        <item m="1" x="734"/>
        <item x="320"/>
        <item x="72"/>
        <item x="79"/>
        <item x="497"/>
        <item x="269"/>
        <item x="445"/>
        <item x="9"/>
        <item x="472"/>
        <item x="454"/>
        <item x="400"/>
        <item x="268"/>
        <item x="278"/>
        <item x="110"/>
        <item x="556"/>
        <item x="611"/>
        <item x="557"/>
        <item x="84"/>
        <item x="40"/>
        <item x="312"/>
        <item x="209"/>
        <item x="87"/>
        <item x="305"/>
        <item x="38"/>
        <item x="341"/>
        <item x="355"/>
        <item x="195"/>
        <item x="242"/>
        <item x="638"/>
        <item x="552"/>
        <item x="27"/>
        <item x="605"/>
        <item x="271"/>
        <item x="83"/>
        <item x="179"/>
        <item x="414"/>
        <item x="280"/>
        <item x="488"/>
        <item x="315"/>
        <item x="307"/>
        <item x="559"/>
        <item x="462"/>
        <item x="476"/>
        <item x="213"/>
        <item x="168"/>
        <item x="429"/>
        <item x="162"/>
        <item x="563"/>
        <item x="199"/>
        <item m="1" x="715"/>
        <item x="198"/>
        <item x="42"/>
        <item x="147"/>
        <item x="686"/>
        <item x="5"/>
        <item x="7"/>
        <item x="39"/>
        <item x="163"/>
        <item x="3"/>
        <item x="59"/>
        <item x="243"/>
        <item x="539"/>
        <item x="22"/>
        <item m="1" x="706"/>
        <item x="256"/>
        <item x="231"/>
        <item x="354"/>
        <item x="108"/>
        <item x="479"/>
        <item m="1" x="709"/>
        <item x="604"/>
        <item x="241"/>
        <item x="558"/>
        <item x="275"/>
        <item x="248"/>
        <item x="345"/>
        <item x="43"/>
        <item x="373"/>
        <item x="277"/>
        <item x="177"/>
        <item x="382"/>
        <item x="77"/>
        <item x="436"/>
        <item x="311"/>
        <item x="310"/>
        <item x="439"/>
        <item x="76"/>
        <item x="203"/>
        <item x="397"/>
        <item x="421"/>
        <item x="284"/>
        <item x="485"/>
        <item x="224"/>
        <item x="308"/>
        <item x="395"/>
        <item x="126"/>
        <item x="123"/>
        <item x="428"/>
        <item x="165"/>
        <item x="64"/>
        <item x="216"/>
        <item m="1" x="736"/>
        <item x="328"/>
        <item x="238"/>
        <item x="166"/>
        <item x="329"/>
        <item m="1" x="717"/>
        <item m="1" x="702"/>
        <item x="167"/>
        <item m="1" x="749"/>
        <item x="82"/>
        <item x="565"/>
        <item x="566"/>
        <item x="380"/>
        <item x="81"/>
        <item x="128"/>
        <item x="523"/>
        <item x="152"/>
        <item x="384"/>
        <item x="1"/>
        <item x="117"/>
        <item x="212"/>
        <item x="127"/>
        <item x="295"/>
        <item m="1" x="735"/>
        <item x="465"/>
        <item x="249"/>
        <item x="627"/>
        <item x="0"/>
        <item x="478"/>
        <item x="480"/>
        <item x="211"/>
        <item x="655"/>
        <item x="55"/>
        <item x="279"/>
        <item x="276"/>
        <item m="1" x="689"/>
        <item x="266"/>
        <item x="323"/>
        <item x="607"/>
        <item m="1" x="728"/>
        <item x="592"/>
        <item x="270"/>
        <item x="610"/>
        <item x="13"/>
        <item x="673"/>
        <item x="30"/>
        <item x="490"/>
        <item x="135"/>
        <item x="129"/>
        <item x="370"/>
        <item x="567"/>
        <item x="34"/>
        <item x="104"/>
        <item x="352"/>
        <item x="196"/>
        <item x="289"/>
        <item x="487"/>
        <item x="335"/>
        <item x="324"/>
        <item m="1" x="700"/>
        <item x="330"/>
        <item x="225"/>
        <item m="1" x="693"/>
        <item m="1" x="721"/>
        <item x="35"/>
        <item x="671"/>
        <item x="411"/>
        <item x="287"/>
        <item m="1" x="705"/>
        <item m="1" x="731"/>
        <item x="500"/>
        <item x="23"/>
        <item x="393"/>
        <item x="227"/>
        <item x="572"/>
        <item m="1" x="698"/>
        <item x="390"/>
        <item x="646"/>
        <item x="189"/>
        <item x="240"/>
        <item x="109"/>
        <item x="555"/>
        <item x="185"/>
        <item x="672"/>
        <item x="37"/>
        <item x="394"/>
        <item m="1" x="738"/>
        <item x="349"/>
        <item x="406"/>
        <item x="653"/>
        <item x="449"/>
        <item x="448"/>
        <item x="520"/>
        <item x="659"/>
        <item x="32"/>
        <item x="587"/>
        <item x="360"/>
        <item x="319"/>
        <item x="24"/>
        <item x="538"/>
        <item x="155"/>
        <item x="175"/>
        <item x="29"/>
        <item x="306"/>
        <item x="674"/>
        <item x="678"/>
        <item x="676"/>
        <item x="620"/>
        <item x="618"/>
        <item x="619"/>
        <item x="375"/>
        <item x="374"/>
        <item x="44"/>
        <item x="45"/>
        <item x="677"/>
        <item x="97"/>
        <item x="296"/>
        <item x="176"/>
        <item x="219"/>
        <item x="85"/>
        <item x="105"/>
        <item x="281"/>
        <item x="180"/>
        <item x="201"/>
        <item x="150"/>
        <item x="257"/>
        <item x="190"/>
        <item x="8"/>
        <item x="11"/>
        <item m="1" x="691"/>
        <item x="467"/>
        <item m="1" x="745"/>
        <item x="258"/>
        <item m="1" x="719"/>
        <item x="441"/>
        <item x="14"/>
        <item x="10"/>
        <item x="100"/>
        <item x="96"/>
        <item x="102"/>
        <item m="1" x="726"/>
        <item x="331"/>
        <item x="513"/>
        <item x="326"/>
        <item x="58"/>
        <item x="477"/>
        <item x="518"/>
        <item x="519"/>
        <item x="598"/>
        <item x="46"/>
        <item x="194"/>
        <item x="612"/>
        <item x="363"/>
        <item x="146"/>
        <item x="60"/>
        <item x="551"/>
        <item x="521"/>
        <item x="486"/>
        <item m="1" x="687"/>
        <item x="629"/>
        <item x="91"/>
        <item x="95"/>
        <item x="101"/>
        <item x="88"/>
        <item x="66"/>
        <item x="106"/>
        <item x="458"/>
        <item m="1" x="742"/>
        <item m="1" x="737"/>
        <item x="365"/>
        <item x="301"/>
        <item x="350"/>
        <item x="340"/>
        <item x="342"/>
        <item x="344"/>
        <item x="346"/>
        <item x="347"/>
        <item x="348"/>
        <item x="369"/>
        <item x="112"/>
        <item x="159"/>
        <item x="161"/>
        <item x="164"/>
        <item x="169"/>
        <item x="174"/>
        <item x="265"/>
        <item x="182"/>
        <item x="183"/>
        <item x="186"/>
        <item x="247"/>
        <item x="233"/>
        <item x="252"/>
        <item x="253"/>
        <item x="254"/>
        <item x="545"/>
        <item x="138"/>
        <item x="142"/>
        <item x="143"/>
        <item x="144"/>
        <item x="267"/>
        <item x="273"/>
        <item x="274"/>
        <item x="353"/>
        <item x="356"/>
        <item x="358"/>
        <item x="359"/>
        <item x="361"/>
        <item m="1" x="739"/>
        <item x="229"/>
        <item x="234"/>
        <item x="235"/>
        <item x="236"/>
        <item x="156"/>
        <item x="282"/>
        <item x="633"/>
        <item x="634"/>
        <item x="337"/>
        <item x="338"/>
        <item x="413"/>
        <item x="437"/>
        <item x="438"/>
        <item x="371"/>
        <item x="502"/>
        <item x="504"/>
        <item x="505"/>
        <item x="507"/>
        <item x="381"/>
        <item x="410"/>
        <item x="204"/>
        <item x="206"/>
        <item x="207"/>
        <item x="208"/>
        <item x="210"/>
        <item x="214"/>
        <item x="217"/>
        <item x="407"/>
        <item x="663"/>
        <item x="425"/>
        <item x="426"/>
        <item x="427"/>
        <item x="455"/>
        <item x="473"/>
        <item x="482"/>
        <item x="489"/>
        <item x="492"/>
        <item x="493"/>
        <item x="495"/>
        <item x="463"/>
        <item x="464"/>
        <item x="420"/>
        <item x="613"/>
        <item x="614"/>
        <item x="615"/>
        <item x="616"/>
        <item x="549"/>
        <item x="554"/>
        <item x="573"/>
        <item x="621"/>
        <item x="622"/>
        <item x="623"/>
        <item x="537"/>
        <item x="540"/>
        <item x="541"/>
        <item x="560"/>
        <item x="561"/>
        <item x="509"/>
        <item x="389"/>
        <item x="574"/>
        <item x="576"/>
        <item x="594"/>
        <item x="595"/>
        <item x="596"/>
        <item x="681"/>
        <item x="459"/>
        <item x="460"/>
        <item x="461"/>
        <item x="412"/>
        <item x="608"/>
        <item x="609"/>
        <item x="569"/>
        <item x="570"/>
        <item x="547"/>
        <item x="599"/>
        <item x="600"/>
        <item x="602"/>
        <item x="603"/>
        <item m="1" x="730"/>
        <item x="512"/>
        <item x="515"/>
        <item x="664"/>
        <item x="666"/>
        <item x="667"/>
        <item x="668"/>
        <item x="669"/>
        <item x="670"/>
        <item x="546"/>
        <item x="635"/>
        <item x="636"/>
        <item x="637"/>
        <item x="639"/>
        <item x="640"/>
        <item x="641"/>
        <item x="642"/>
        <item x="643"/>
        <item x="644"/>
        <item x="647"/>
        <item x="386"/>
        <item x="522"/>
        <item x="524"/>
        <item x="628"/>
        <item x="682"/>
        <item x="527"/>
        <item x="532"/>
        <item x="533"/>
        <item x="534"/>
        <item x="535"/>
        <item x="631"/>
        <item x="20"/>
        <item x="21"/>
        <item x="31"/>
        <item x="36"/>
        <item x="114"/>
        <item x="124"/>
        <item x="215"/>
        <item x="364"/>
        <item x="430"/>
        <item x="542"/>
        <item x="577"/>
        <item x="582"/>
        <item x="632"/>
        <item x="661"/>
        <item x="675"/>
        <item x="339"/>
        <item x="508"/>
      </items>
      <extLst>
        <ext xmlns:x14="http://schemas.microsoft.com/office/spreadsheetml/2009/9/main" uri="{2946ED86-A175-432a-8AC1-64E0C546D7DE}">
          <x14:pivotField fillDownLabels="1"/>
        </ext>
      </extLst>
    </pivotField>
  </pivotFields>
  <rowFields count="7">
    <field x="1"/>
    <field x="2"/>
    <field x="3"/>
    <field x="4"/>
    <field x="5"/>
    <field x="9"/>
    <field x="10"/>
  </rowFields>
  <rowItems count="4788">
    <i>
      <x/>
      <x v="1"/>
      <x v="33"/>
      <x v="1"/>
      <x v="2048"/>
      <x v="76"/>
      <x v="210"/>
    </i>
    <i r="2">
      <x v="216"/>
      <x v="1"/>
      <x v="2136"/>
      <x v="117"/>
      <x v="320"/>
    </i>
    <i r="3">
      <x v="3"/>
      <x v="2136"/>
      <x v="117"/>
      <x v="320"/>
    </i>
    <i r="2">
      <x v="219"/>
      <x v="1"/>
      <x v="1485"/>
      <x v="117"/>
      <x v="178"/>
    </i>
    <i r="3">
      <x v="3"/>
      <x v="1485"/>
      <x v="117"/>
      <x v="178"/>
    </i>
    <i r="2">
      <x v="220"/>
      <x v="1"/>
      <x v="1847"/>
      <x v="27"/>
      <x v="355"/>
    </i>
    <i r="3">
      <x v="3"/>
      <x v="1847"/>
      <x v="27"/>
      <x v="355"/>
    </i>
    <i r="2">
      <x v="237"/>
      <x v="1"/>
      <x v="1081"/>
      <x v="27"/>
      <x v="571"/>
    </i>
    <i r="3">
      <x v="3"/>
      <x v="1081"/>
      <x v="27"/>
      <x v="571"/>
    </i>
    <i r="2">
      <x v="238"/>
      <x v="1"/>
      <x v="1082"/>
      <x v="27"/>
      <x v="369"/>
    </i>
    <i r="3">
      <x v="3"/>
      <x v="1082"/>
      <x v="27"/>
      <x v="369"/>
    </i>
    <i r="2">
      <x v="261"/>
      <x v="1"/>
      <x v="1424"/>
      <x v="24"/>
      <x v="377"/>
    </i>
    <i r="3">
      <x v="3"/>
      <x v="1424"/>
      <x v="24"/>
      <x v="377"/>
    </i>
    <i r="2">
      <x v="378"/>
      <x v="1"/>
      <x v="1610"/>
      <x v="27"/>
      <x v="520"/>
    </i>
    <i r="3">
      <x v="3"/>
      <x v="1610"/>
      <x v="27"/>
      <x v="520"/>
    </i>
    <i r="2">
      <x v="434"/>
      <x v="1"/>
      <x v="2095"/>
      <x v="37"/>
      <x v="206"/>
    </i>
    <i r="3">
      <x v="3"/>
      <x v="2095"/>
      <x v="37"/>
      <x v="206"/>
    </i>
    <i r="2">
      <x v="595"/>
      <x v="1"/>
      <x v="1399"/>
      <x v="18"/>
      <x v="497"/>
    </i>
    <i r="3">
      <x v="3"/>
      <x v="1399"/>
      <x v="18"/>
      <x v="497"/>
    </i>
    <i r="2">
      <x v="726"/>
      <x v="1"/>
      <x v="2138"/>
      <x v="27"/>
      <x v="569"/>
    </i>
    <i r="3">
      <x v="3"/>
      <x v="2138"/>
      <x v="27"/>
      <x v="569"/>
    </i>
    <i r="2">
      <x v="773"/>
      <x v="1"/>
      <x v="976"/>
      <x v="15"/>
      <x v="303"/>
    </i>
    <i r="3">
      <x v="3"/>
      <x v="976"/>
      <x v="15"/>
      <x v="303"/>
    </i>
    <i r="2">
      <x v="774"/>
      <x v="1"/>
      <x v="1864"/>
      <x v="128"/>
      <x v="479"/>
    </i>
    <i r="3">
      <x v="3"/>
      <x v="1864"/>
      <x v="128"/>
      <x v="479"/>
    </i>
    <i r="2">
      <x v="796"/>
      <x v="1"/>
      <x v="89"/>
      <x v="115"/>
      <x v="33"/>
    </i>
    <i r="3">
      <x v="3"/>
      <x v="89"/>
      <x v="115"/>
      <x v="33"/>
    </i>
    <i r="2">
      <x v="798"/>
      <x v="1"/>
      <x v="1754"/>
      <x v="131"/>
      <x v="461"/>
    </i>
    <i r="3">
      <x v="3"/>
      <x v="1754"/>
      <x v="131"/>
      <x v="461"/>
    </i>
    <i r="2">
      <x v="800"/>
      <x v="1"/>
      <x v="1423"/>
      <x v="18"/>
      <x v="497"/>
    </i>
    <i r="2">
      <x v="802"/>
      <x v="1"/>
      <x v="1420"/>
      <x v="143"/>
      <x v="368"/>
    </i>
    <i r="3">
      <x v="3"/>
      <x v="1420"/>
      <x v="143"/>
      <x v="368"/>
    </i>
    <i r="2">
      <x v="803"/>
      <x v="1"/>
      <x v="2099"/>
      <x v="37"/>
      <x v="206"/>
    </i>
    <i r="3">
      <x v="3"/>
      <x v="2099"/>
      <x v="37"/>
      <x v="206"/>
    </i>
    <i r="2">
      <x v="804"/>
      <x v="3"/>
      <x v="1004"/>
      <x v="37"/>
      <x v="316"/>
    </i>
    <i r="2">
      <x v="806"/>
      <x v="1"/>
      <x v="1394"/>
      <x v="69"/>
      <x v="252"/>
    </i>
    <i r="3">
      <x v="3"/>
      <x v="1394"/>
      <x v="69"/>
      <x v="252"/>
    </i>
    <i r="2">
      <x v="847"/>
      <x v="1"/>
      <x v="2064"/>
      <x v="11"/>
      <x v="52"/>
    </i>
    <i r="3">
      <x v="3"/>
      <x v="2064"/>
      <x v="11"/>
      <x v="52"/>
    </i>
    <i r="2">
      <x v="857"/>
      <x v="1"/>
      <x v="1426"/>
      <x v="143"/>
      <x v="368"/>
    </i>
    <i r="3">
      <x v="3"/>
      <x v="1426"/>
      <x v="143"/>
      <x v="368"/>
    </i>
    <i r="2">
      <x v="859"/>
      <x v="1"/>
      <x v="71"/>
      <x v="95"/>
      <x v="365"/>
    </i>
    <i r="3">
      <x v="3"/>
      <x v="71"/>
      <x v="95"/>
      <x v="365"/>
    </i>
    <i r="2">
      <x v="862"/>
      <x v="1"/>
      <x v="2098"/>
      <x v="69"/>
      <x v="568"/>
    </i>
    <i r="3">
      <x v="3"/>
      <x v="2098"/>
      <x v="69"/>
      <x v="568"/>
    </i>
    <i r="2">
      <x v="871"/>
      <x v="3"/>
      <x v="1009"/>
      <x v="27"/>
      <x v="278"/>
    </i>
    <i r="2">
      <x v="879"/>
      <x v="1"/>
      <x v="2065"/>
      <x v="125"/>
      <x v="434"/>
    </i>
    <i r="3">
      <x v="3"/>
      <x v="2065"/>
      <x v="125"/>
      <x v="434"/>
    </i>
    <i r="2">
      <x v="894"/>
      <x v="1"/>
      <x v="965"/>
      <x v="47"/>
      <x v="118"/>
    </i>
    <i r="3">
      <x v="3"/>
      <x v="965"/>
      <x v="47"/>
      <x v="118"/>
    </i>
    <i r="2">
      <x v="901"/>
      <x v="1"/>
      <x v="2474"/>
      <x v="119"/>
      <x v="447"/>
    </i>
    <i r="3">
      <x v="3"/>
      <x v="2474"/>
      <x v="119"/>
      <x v="447"/>
    </i>
    <i r="2">
      <x v="902"/>
      <x v="1"/>
      <x v="964"/>
      <x v="15"/>
      <x v="303"/>
    </i>
    <i r="3">
      <x v="3"/>
      <x v="964"/>
      <x v="15"/>
      <x v="303"/>
    </i>
    <i r="2">
      <x v="914"/>
      <x v="1"/>
      <x v="1439"/>
      <x v="144"/>
      <x v="462"/>
    </i>
    <i r="3">
      <x v="3"/>
      <x v="1439"/>
      <x v="144"/>
      <x v="462"/>
    </i>
    <i r="2">
      <x v="923"/>
      <x v="3"/>
      <x v="1608"/>
      <x v="27"/>
      <x v="164"/>
    </i>
    <i r="2">
      <x v="960"/>
      <x v="1"/>
      <x v="1609"/>
      <x v="117"/>
      <x v="14"/>
    </i>
    <i r="3">
      <x v="3"/>
      <x v="1609"/>
      <x v="117"/>
      <x v="14"/>
    </i>
    <i r="2">
      <x v="968"/>
      <x v="1"/>
      <x v="988"/>
      <x v="27"/>
      <x v="571"/>
    </i>
    <i r="3">
      <x v="3"/>
      <x v="988"/>
      <x v="27"/>
      <x v="571"/>
    </i>
    <i r="2">
      <x v="981"/>
      <x v="1"/>
      <x v="1425"/>
      <x v="115"/>
      <x v="373"/>
    </i>
    <i r="3">
      <x v="3"/>
      <x v="1425"/>
      <x v="115"/>
      <x v="373"/>
    </i>
    <i r="2">
      <x v="983"/>
      <x v="1"/>
      <x v="1010"/>
      <x v="97"/>
      <x v="287"/>
    </i>
    <i r="3">
      <x v="3"/>
      <x v="1010"/>
      <x v="97"/>
      <x v="287"/>
    </i>
    <i r="2">
      <x v="993"/>
      <x v="1"/>
      <x v="69"/>
      <x v="24"/>
      <x v="377"/>
    </i>
    <i r="3">
      <x v="3"/>
      <x v="69"/>
      <x v="24"/>
      <x v="377"/>
    </i>
    <i r="2">
      <x v="1001"/>
      <x v="1"/>
      <x v="1748"/>
      <x v="155"/>
      <x v="336"/>
    </i>
    <i r="3">
      <x v="3"/>
      <x v="1748"/>
      <x v="155"/>
      <x v="336"/>
    </i>
    <i r="2">
      <x v="1002"/>
      <x v="1"/>
      <x v="70"/>
      <x v="136"/>
      <x v="501"/>
    </i>
    <i r="3">
      <x v="3"/>
      <x v="70"/>
      <x v="136"/>
      <x v="501"/>
    </i>
    <i r="2">
      <x v="1003"/>
      <x v="1"/>
      <x v="1005"/>
      <x v="24"/>
      <x v="388"/>
    </i>
    <i r="3">
      <x v="3"/>
      <x v="1005"/>
      <x v="24"/>
      <x v="388"/>
    </i>
    <i r="2">
      <x v="1005"/>
      <x v="1"/>
      <x v="763"/>
      <x v="27"/>
      <x v="538"/>
    </i>
    <i r="2">
      <x v="1022"/>
      <x v="1"/>
      <x v="1436"/>
      <x v="24"/>
      <x v="377"/>
    </i>
    <i r="3">
      <x v="3"/>
      <x v="1436"/>
      <x v="24"/>
      <x v="377"/>
    </i>
    <i r="2">
      <x v="1090"/>
      <x v="1"/>
      <x v="2291"/>
      <x v="18"/>
      <x v="459"/>
    </i>
    <i r="3">
      <x v="3"/>
      <x v="2291"/>
      <x v="18"/>
      <x v="459"/>
    </i>
    <i r="2">
      <x v="1091"/>
      <x v="1"/>
      <x v="1432"/>
      <x v="18"/>
      <x v="344"/>
    </i>
    <i r="3">
      <x v="3"/>
      <x v="1432"/>
      <x v="18"/>
      <x v="344"/>
    </i>
    <i r="2">
      <x v="1093"/>
      <x v="1"/>
      <x v="2290"/>
      <x v="18"/>
      <x v="276"/>
    </i>
    <i r="3">
      <x v="3"/>
      <x v="2290"/>
      <x v="18"/>
      <x v="276"/>
    </i>
    <i r="2">
      <x v="1094"/>
      <x v="1"/>
      <x v="90"/>
      <x v="120"/>
      <x v="340"/>
    </i>
    <i r="3">
      <x v="3"/>
      <x v="90"/>
      <x v="120"/>
      <x v="340"/>
    </i>
    <i r="2">
      <x v="1124"/>
      <x v="1"/>
      <x v="2472"/>
      <x v="106"/>
      <x v="483"/>
    </i>
    <i r="3">
      <x v="3"/>
      <x v="2472"/>
      <x v="106"/>
      <x v="483"/>
    </i>
    <i r="2">
      <x v="1125"/>
      <x v="1"/>
      <x v="2476"/>
      <x v="119"/>
      <x v="285"/>
    </i>
    <i r="3">
      <x v="3"/>
      <x v="2476"/>
      <x v="119"/>
      <x v="285"/>
    </i>
    <i r="2">
      <x v="1143"/>
      <x v="1"/>
      <x v="998"/>
      <x v="27"/>
      <x v="157"/>
    </i>
    <i r="3">
      <x v="3"/>
      <x v="998"/>
      <x v="27"/>
      <x v="157"/>
    </i>
    <i r="2">
      <x v="1146"/>
      <x v="1"/>
      <x v="74"/>
      <x v="22"/>
      <x v="541"/>
    </i>
    <i r="3">
      <x v="3"/>
      <x v="74"/>
      <x v="22"/>
      <x v="541"/>
    </i>
    <i r="2">
      <x v="1149"/>
      <x v="1"/>
      <x v="974"/>
      <x v="30"/>
      <x v="114"/>
    </i>
    <i r="3">
      <x v="3"/>
      <x v="974"/>
      <x v="30"/>
      <x v="114"/>
    </i>
    <i r="2">
      <x v="1151"/>
      <x v="1"/>
      <x v="2283"/>
      <x v="143"/>
      <x v="235"/>
    </i>
    <i r="3">
      <x v="3"/>
      <x v="2283"/>
      <x v="143"/>
      <x v="235"/>
    </i>
    <i r="2">
      <x v="1157"/>
      <x v="1"/>
      <x v="1006"/>
      <x v="27"/>
      <x v="164"/>
    </i>
    <i r="3">
      <x v="3"/>
      <x v="1006"/>
      <x v="27"/>
      <x v="164"/>
    </i>
    <i r="2">
      <x v="1167"/>
      <x v="1"/>
      <x v="1853"/>
      <x v="2"/>
      <x v="5"/>
    </i>
    <i r="3">
      <x v="3"/>
      <x v="1853"/>
      <x v="2"/>
      <x v="5"/>
    </i>
    <i r="2">
      <x v="1174"/>
      <x v="1"/>
      <x v="985"/>
      <x v="15"/>
      <x v="303"/>
    </i>
    <i r="3">
      <x v="3"/>
      <x v="985"/>
      <x v="15"/>
      <x v="303"/>
    </i>
    <i r="2">
      <x v="1177"/>
      <x v="1"/>
      <x v="1468"/>
      <x v="27"/>
      <x v="164"/>
    </i>
    <i r="3">
      <x v="3"/>
      <x v="1468"/>
      <x v="27"/>
      <x v="164"/>
    </i>
    <i r="2">
      <x v="1178"/>
      <x v="1"/>
      <x v="1427"/>
      <x v="128"/>
      <x v="479"/>
    </i>
    <i r="3">
      <x v="3"/>
      <x v="1427"/>
      <x v="128"/>
      <x v="479"/>
    </i>
    <i r="2">
      <x v="1179"/>
      <x v="1"/>
      <x v="1603"/>
      <x v="27"/>
      <x v="57"/>
    </i>
    <i r="3">
      <x v="3"/>
      <x v="1603"/>
      <x v="27"/>
      <x v="57"/>
    </i>
    <i r="2">
      <x v="1180"/>
      <x v="1"/>
      <x v="1483"/>
      <x v="27"/>
      <x v="181"/>
    </i>
    <i r="3">
      <x v="3"/>
      <x v="1483"/>
      <x v="27"/>
      <x v="181"/>
    </i>
    <i r="2">
      <x v="1182"/>
      <x v="1"/>
      <x v="1431"/>
      <x v="62"/>
      <x v="284"/>
    </i>
    <i r="3">
      <x v="3"/>
      <x v="1431"/>
      <x v="62"/>
      <x v="284"/>
    </i>
    <i r="2">
      <x v="1184"/>
      <x v="1"/>
      <x v="1750"/>
      <x v="155"/>
      <x v="545"/>
    </i>
    <i r="3">
      <x v="3"/>
      <x v="1750"/>
      <x v="155"/>
      <x v="545"/>
    </i>
    <i r="2">
      <x v="1185"/>
      <x v="1"/>
      <x v="2135"/>
      <x v="27"/>
      <x v="157"/>
    </i>
    <i r="3">
      <x v="3"/>
      <x v="2135"/>
      <x v="27"/>
      <x v="157"/>
    </i>
    <i r="2">
      <x v="1186"/>
      <x v="1"/>
      <x v="2280"/>
      <x v="137"/>
      <x v="440"/>
    </i>
    <i r="3">
      <x v="3"/>
      <x v="2280"/>
      <x v="137"/>
      <x v="440"/>
    </i>
    <i r="2">
      <x v="1187"/>
      <x v="1"/>
      <x v="1484"/>
      <x v="27"/>
      <x v="210"/>
    </i>
    <i r="3">
      <x v="3"/>
      <x v="1484"/>
      <x v="27"/>
      <x v="210"/>
    </i>
    <i r="2">
      <x v="1188"/>
      <x v="1"/>
      <x v="2292"/>
      <x v="18"/>
      <x v="497"/>
    </i>
    <i r="3">
      <x v="3"/>
      <x v="2292"/>
      <x v="18"/>
      <x v="497"/>
    </i>
    <i r="2">
      <x v="1189"/>
      <x v="1"/>
      <x v="1798"/>
      <x v="27"/>
      <x v="531"/>
    </i>
    <i r="3">
      <x v="3"/>
      <x v="1798"/>
      <x v="27"/>
      <x v="531"/>
    </i>
    <i r="2">
      <x v="1190"/>
      <x v="1"/>
      <x v="2281"/>
      <x v="30"/>
      <x v="534"/>
    </i>
    <i r="3">
      <x v="3"/>
      <x v="2281"/>
      <x v="30"/>
      <x v="534"/>
    </i>
    <i r="2">
      <x v="1193"/>
      <x v="1"/>
      <x v="1079"/>
      <x v="117"/>
      <x v="542"/>
    </i>
    <i r="3">
      <x v="3"/>
      <x v="1079"/>
      <x v="117"/>
      <x v="542"/>
    </i>
    <i r="2">
      <x v="1196"/>
      <x v="1"/>
      <x v="2473"/>
      <x v="1"/>
      <x v="2"/>
    </i>
    <i r="3">
      <x v="3"/>
      <x v="2473"/>
      <x v="1"/>
      <x v="2"/>
    </i>
    <i r="2">
      <x v="1207"/>
      <x v="1"/>
      <x v="1434"/>
      <x v="46"/>
      <x v="295"/>
    </i>
    <i r="3">
      <x v="3"/>
      <x v="1434"/>
      <x v="46"/>
      <x v="295"/>
    </i>
    <i r="2">
      <x v="1240"/>
      <x v="1"/>
      <x v="2760"/>
      <x v="27"/>
      <x v="531"/>
    </i>
    <i r="2">
      <x v="1258"/>
      <x v="1"/>
      <x v="91"/>
      <x v="120"/>
      <x v="340"/>
    </i>
    <i r="3">
      <x v="3"/>
      <x v="91"/>
      <x v="120"/>
      <x v="340"/>
    </i>
    <i r="2">
      <x v="1262"/>
      <x v="1"/>
      <x v="1714"/>
      <x v="98"/>
      <x v="412"/>
    </i>
    <i r="3">
      <x v="3"/>
      <x v="1714"/>
      <x v="98"/>
      <x v="412"/>
    </i>
    <i r="2">
      <x v="1266"/>
      <x v="1"/>
      <x v="1403"/>
      <x v="46"/>
      <x v="498"/>
    </i>
    <i r="3">
      <x v="3"/>
      <x v="1403"/>
      <x v="46"/>
      <x v="498"/>
    </i>
    <i r="2">
      <x v="1291"/>
      <x v="1"/>
      <x v="995"/>
      <x v="33"/>
      <x v="439"/>
    </i>
    <i r="3">
      <x v="3"/>
      <x v="995"/>
      <x v="33"/>
      <x v="439"/>
    </i>
    <i r="2">
      <x v="1309"/>
      <x v="1"/>
      <x v="2390"/>
      <x v="97"/>
      <x v="378"/>
    </i>
    <i r="3">
      <x v="3"/>
      <x v="2390"/>
      <x v="97"/>
      <x v="378"/>
    </i>
    <i r="2">
      <x v="1320"/>
      <x v="1"/>
      <x v="1749"/>
      <x v="131"/>
      <x v="461"/>
    </i>
    <i r="3">
      <x v="3"/>
      <x v="1749"/>
      <x v="131"/>
      <x v="461"/>
    </i>
    <i r="2">
      <x v="1327"/>
      <x v="1"/>
      <x v="1863"/>
      <x v="128"/>
      <x v="491"/>
    </i>
    <i r="3">
      <x v="3"/>
      <x v="1863"/>
      <x v="128"/>
      <x v="491"/>
    </i>
    <i r="2">
      <x v="1328"/>
      <x v="1"/>
      <x v="1602"/>
      <x v="27"/>
      <x v="181"/>
    </i>
    <i r="3">
      <x v="3"/>
      <x v="1602"/>
      <x v="27"/>
      <x v="181"/>
    </i>
    <i r="2">
      <x v="1330"/>
      <x v="1"/>
      <x v="2066"/>
      <x v="11"/>
      <x v="26"/>
    </i>
    <i r="3">
      <x v="3"/>
      <x v="2066"/>
      <x v="11"/>
      <x v="26"/>
    </i>
    <i r="2">
      <x v="1331"/>
      <x v="1"/>
      <x v="1206"/>
      <x v="125"/>
      <x v="434"/>
    </i>
    <i r="3">
      <x v="3"/>
      <x v="1206"/>
      <x v="125"/>
      <x v="434"/>
    </i>
    <i r="2">
      <x v="1335"/>
      <x v="1"/>
      <x v="2137"/>
      <x v="27"/>
      <x v="157"/>
    </i>
    <i r="3">
      <x v="3"/>
      <x v="2137"/>
      <x v="27"/>
      <x v="157"/>
    </i>
    <i r="2">
      <x v="1340"/>
      <x v="1"/>
      <x v="2141"/>
      <x v="117"/>
      <x v="297"/>
    </i>
    <i r="3">
      <x v="3"/>
      <x v="2141"/>
      <x v="117"/>
      <x v="297"/>
    </i>
    <i r="2">
      <x v="1342"/>
      <x v="1"/>
      <x v="2478"/>
      <x v="129"/>
      <x v="354"/>
    </i>
    <i r="3">
      <x v="3"/>
      <x v="2478"/>
      <x v="129"/>
      <x v="354"/>
    </i>
    <i r="2">
      <x v="1354"/>
      <x v="1"/>
      <x v="1751"/>
      <x v="155"/>
      <x v="155"/>
    </i>
    <i r="3">
      <x v="3"/>
      <x v="1751"/>
      <x v="155"/>
      <x v="155"/>
    </i>
    <i r="2">
      <x v="1357"/>
      <x v="1"/>
      <x v="982"/>
      <x v="155"/>
      <x v="4"/>
    </i>
    <i r="3">
      <x v="3"/>
      <x v="982"/>
      <x v="155"/>
      <x v="4"/>
    </i>
    <i r="2">
      <x v="1361"/>
      <x v="1"/>
      <x v="2279"/>
      <x v="143"/>
      <x v="174"/>
    </i>
    <i r="3">
      <x v="3"/>
      <x v="2279"/>
      <x v="143"/>
      <x v="174"/>
    </i>
    <i r="2">
      <x v="1363"/>
      <x v="1"/>
      <x v="1862"/>
      <x v="63"/>
      <x v="171"/>
    </i>
    <i r="3">
      <x v="3"/>
      <x v="1862"/>
      <x v="63"/>
      <x v="171"/>
    </i>
    <i r="2">
      <x v="1367"/>
      <x v="1"/>
      <x v="1752"/>
      <x v="131"/>
      <x v="187"/>
    </i>
    <i r="3">
      <x v="3"/>
      <x v="1752"/>
      <x v="131"/>
      <x v="187"/>
    </i>
    <i r="2">
      <x v="1368"/>
      <x v="1"/>
      <x v="1017"/>
      <x v="33"/>
      <x v="432"/>
    </i>
    <i r="3">
      <x v="3"/>
      <x v="1017"/>
      <x v="33"/>
      <x v="432"/>
    </i>
    <i r="2">
      <x v="1369"/>
      <x v="1"/>
      <x v="1718"/>
      <x v="98"/>
      <x v="46"/>
    </i>
    <i r="3">
      <x v="3"/>
      <x v="1718"/>
      <x v="98"/>
      <x v="46"/>
    </i>
    <i r="2">
      <x v="1370"/>
      <x v="1"/>
      <x v="1715"/>
      <x v="33"/>
      <x v="437"/>
    </i>
    <i r="3">
      <x v="3"/>
      <x v="1715"/>
      <x v="33"/>
      <x v="437"/>
    </i>
    <i r="2">
      <x v="1375"/>
      <x v="1"/>
      <x v="1753"/>
      <x v="155"/>
      <x v="375"/>
    </i>
    <i r="3">
      <x v="3"/>
      <x v="1753"/>
      <x v="155"/>
      <x v="375"/>
    </i>
    <i r="2">
      <x v="1382"/>
      <x v="1"/>
      <x v="2294"/>
      <x v="18"/>
      <x v="497"/>
    </i>
    <i r="3">
      <x v="3"/>
      <x v="2294"/>
      <x v="18"/>
      <x v="497"/>
    </i>
    <i r="2">
      <x v="1480"/>
      <x v="1"/>
      <x v="2393"/>
      <x v="97"/>
      <x v="287"/>
    </i>
    <i r="3">
      <x v="3"/>
      <x v="2393"/>
      <x v="97"/>
      <x v="287"/>
    </i>
    <i r="2">
      <x v="1487"/>
      <x v="1"/>
      <x v="1716"/>
      <x v="124"/>
      <x v="195"/>
    </i>
    <i r="3">
      <x v="3"/>
      <x v="1716"/>
      <x v="124"/>
      <x v="195"/>
    </i>
    <i r="2">
      <x v="1502"/>
      <x v="1"/>
      <x v="2295"/>
      <x v="46"/>
      <x v="295"/>
    </i>
    <i r="3">
      <x v="3"/>
      <x v="2295"/>
      <x v="46"/>
      <x v="295"/>
    </i>
    <i r="2">
      <x v="1504"/>
      <x v="1"/>
      <x v="1433"/>
      <x v="97"/>
      <x v="287"/>
    </i>
    <i r="3">
      <x v="3"/>
      <x v="1433"/>
      <x v="97"/>
      <x v="287"/>
    </i>
    <i r="2">
      <x v="1511"/>
      <x v="1"/>
      <x v="2395"/>
      <x v="144"/>
      <x v="482"/>
    </i>
    <i r="3">
      <x v="3"/>
      <x v="2395"/>
      <x v="144"/>
      <x v="482"/>
    </i>
    <i r="2">
      <x v="1513"/>
      <x v="3"/>
      <x v="2555"/>
      <x v="126"/>
      <x v="249"/>
    </i>
    <i r="2">
      <x v="1519"/>
      <x v="1"/>
      <x v="1717"/>
      <x v="124"/>
      <x v="195"/>
    </i>
    <i r="3">
      <x v="3"/>
      <x v="1717"/>
      <x v="124"/>
      <x v="195"/>
    </i>
    <i r="2">
      <x v="1520"/>
      <x v="1"/>
      <x v="979"/>
      <x v="155"/>
      <x v="375"/>
    </i>
    <i r="3">
      <x v="3"/>
      <x v="979"/>
      <x v="155"/>
      <x v="375"/>
    </i>
    <i r="2">
      <x v="1521"/>
      <x v="1"/>
      <x v="983"/>
      <x v="155"/>
      <x v="4"/>
    </i>
    <i r="3">
      <x v="3"/>
      <x v="983"/>
      <x v="155"/>
      <x v="4"/>
    </i>
    <i r="2">
      <x v="1522"/>
      <x v="1"/>
      <x v="978"/>
      <x v="155"/>
      <x v="336"/>
    </i>
    <i r="3">
      <x v="3"/>
      <x v="978"/>
      <x v="155"/>
      <x v="336"/>
    </i>
    <i r="2">
      <x v="1524"/>
      <x v="1"/>
      <x v="1599"/>
      <x v="155"/>
      <x v="336"/>
    </i>
    <i r="3">
      <x v="3"/>
      <x v="1599"/>
      <x v="155"/>
      <x v="336"/>
    </i>
    <i r="2">
      <x v="1525"/>
      <x v="1"/>
      <x v="1722"/>
      <x v="33"/>
      <x v="90"/>
    </i>
    <i r="3">
      <x v="3"/>
      <x v="1722"/>
      <x v="33"/>
      <x v="90"/>
    </i>
    <i r="2">
      <x v="1526"/>
      <x v="1"/>
      <x v="2394"/>
      <x v="97"/>
      <x v="489"/>
    </i>
    <i r="3">
      <x v="3"/>
      <x v="2394"/>
      <x v="97"/>
      <x v="489"/>
    </i>
    <i r="2">
      <x v="1528"/>
      <x v="1"/>
      <x v="1898"/>
      <x v="15"/>
      <x v="353"/>
    </i>
    <i r="3">
      <x v="3"/>
      <x v="1898"/>
      <x v="15"/>
      <x v="353"/>
    </i>
    <i r="2">
      <x v="1529"/>
      <x v="1"/>
      <x v="2477"/>
      <x v="126"/>
      <x v="249"/>
    </i>
    <i r="3">
      <x v="3"/>
      <x v="2477"/>
      <x v="126"/>
      <x v="249"/>
    </i>
    <i r="2">
      <x v="1530"/>
      <x v="1"/>
      <x v="1720"/>
      <x v="122"/>
      <x v="466"/>
    </i>
    <i r="3">
      <x v="3"/>
      <x v="1720"/>
      <x v="122"/>
      <x v="466"/>
    </i>
    <i r="2">
      <x v="1535"/>
      <x v="1"/>
      <x v="1719"/>
      <x v="33"/>
      <x v="439"/>
    </i>
    <i r="3">
      <x v="3"/>
      <x v="1719"/>
      <x v="33"/>
      <x v="439"/>
    </i>
    <i r="2">
      <x v="1538"/>
      <x v="2"/>
      <x v="1695"/>
      <x v="74"/>
      <x v="7"/>
    </i>
    <i r="3">
      <x v="3"/>
      <x v="1695"/>
      <x v="74"/>
      <x v="7"/>
    </i>
    <i r="2">
      <x v="1539"/>
      <x v="1"/>
      <x v="2096"/>
      <x v="76"/>
      <x v="210"/>
    </i>
    <i r="3">
      <x v="2"/>
      <x v="2096"/>
      <x v="76"/>
      <x v="210"/>
    </i>
    <i r="3">
      <x v="3"/>
      <x v="2096"/>
      <x v="76"/>
      <x v="210"/>
    </i>
    <i r="2">
      <x v="1540"/>
      <x v="1"/>
      <x v="2067"/>
      <x v="11"/>
      <x v="26"/>
    </i>
    <i r="3">
      <x v="2"/>
      <x v="2067"/>
      <x v="11"/>
      <x v="26"/>
    </i>
    <i r="3">
      <x v="3"/>
      <x v="2067"/>
      <x v="11"/>
      <x v="26"/>
    </i>
    <i r="2">
      <x v="1541"/>
      <x v="1"/>
      <x v="2139"/>
      <x v="27"/>
      <x v="520"/>
    </i>
    <i r="3">
      <x v="2"/>
      <x v="2139"/>
      <x v="27"/>
      <x v="520"/>
    </i>
    <i r="3">
      <x v="3"/>
      <x v="2139"/>
      <x v="27"/>
      <x v="520"/>
    </i>
    <i r="2">
      <x v="1542"/>
      <x v="1"/>
      <x v="1755"/>
      <x v="76"/>
      <x v="210"/>
    </i>
    <i r="3">
      <x v="2"/>
      <x v="1755"/>
      <x v="76"/>
      <x v="210"/>
    </i>
    <i r="3">
      <x v="3"/>
      <x v="1755"/>
      <x v="76"/>
      <x v="210"/>
    </i>
    <i r="2">
      <x v="1543"/>
      <x v="1"/>
      <x v="489"/>
      <x v="151"/>
      <x v="399"/>
    </i>
    <i r="3">
      <x v="3"/>
      <x v="489"/>
      <x v="151"/>
      <x v="399"/>
    </i>
    <i r="2">
      <x v="1544"/>
      <x v="1"/>
      <x v="2391"/>
      <x v="76"/>
      <x v="210"/>
    </i>
    <i r="3">
      <x v="2"/>
      <x v="2391"/>
      <x v="76"/>
      <x v="210"/>
    </i>
    <i r="3">
      <x v="3"/>
      <x v="2391"/>
      <x v="76"/>
      <x v="210"/>
    </i>
    <i r="2">
      <x v="1547"/>
      <x v="1"/>
      <x v="1723"/>
      <x v="120"/>
      <x v="161"/>
    </i>
    <i r="3">
      <x v="3"/>
      <x v="1723"/>
      <x v="120"/>
      <x v="161"/>
    </i>
    <i r="2">
      <x v="1548"/>
      <x v="1"/>
      <x v="1721"/>
      <x v="98"/>
      <x v="46"/>
    </i>
    <i r="3">
      <x v="3"/>
      <x v="1721"/>
      <x v="98"/>
      <x v="46"/>
    </i>
    <i r="2">
      <x v="1549"/>
      <x v="1"/>
      <x v="1854"/>
      <x v="76"/>
      <x v="210"/>
    </i>
    <i r="3">
      <x v="2"/>
      <x v="1854"/>
      <x v="76"/>
      <x v="210"/>
    </i>
    <i r="3">
      <x v="3"/>
      <x v="1854"/>
      <x v="76"/>
      <x v="210"/>
    </i>
    <i r="2">
      <x v="1550"/>
      <x v="1"/>
      <x v="2282"/>
      <x v="76"/>
      <x v="210"/>
    </i>
    <i r="3">
      <x v="2"/>
      <x v="2282"/>
      <x v="76"/>
      <x v="210"/>
    </i>
    <i r="3">
      <x v="3"/>
      <x v="2282"/>
      <x v="76"/>
      <x v="210"/>
    </i>
    <i r="2">
      <x v="1551"/>
      <x v="1"/>
      <x v="475"/>
      <x v="76"/>
      <x v="210"/>
    </i>
    <i r="3">
      <x v="2"/>
      <x v="475"/>
      <x v="76"/>
      <x v="210"/>
    </i>
    <i r="3">
      <x v="3"/>
      <x v="475"/>
      <x v="76"/>
      <x v="210"/>
    </i>
    <i r="2">
      <x v="1556"/>
      <x v="1"/>
      <x v="486"/>
      <x v="18"/>
      <x v="322"/>
    </i>
    <i r="3">
      <x v="2"/>
      <x v="486"/>
      <x v="18"/>
      <x v="322"/>
    </i>
    <i r="3">
      <x v="3"/>
      <x v="486"/>
      <x v="18"/>
      <x v="322"/>
    </i>
    <i r="2">
      <x v="1558"/>
      <x v="3"/>
      <x v="485"/>
      <x v="68"/>
      <x v="44"/>
    </i>
    <i r="2">
      <x v="1560"/>
      <x/>
      <x v="1975"/>
      <x v="76"/>
      <x v="210"/>
    </i>
    <i r="3">
      <x v="3"/>
      <x v="1975"/>
      <x v="76"/>
      <x v="210"/>
    </i>
    <i r="3">
      <x v="7"/>
      <x v="1975"/>
      <x v="76"/>
      <x v="210"/>
    </i>
    <i r="2">
      <x v="1561"/>
      <x v="1"/>
      <x v="484"/>
      <x v="76"/>
      <x v="210"/>
    </i>
    <i r="3">
      <x v="2"/>
      <x v="484"/>
      <x v="76"/>
      <x v="210"/>
    </i>
    <i r="3">
      <x v="3"/>
      <x v="484"/>
      <x v="76"/>
      <x v="210"/>
    </i>
    <i r="2">
      <x v="1562"/>
      <x v="1"/>
      <x v="1865"/>
      <x v="76"/>
      <x v="210"/>
    </i>
    <i r="3">
      <x v="2"/>
      <x v="1865"/>
      <x v="76"/>
      <x v="210"/>
    </i>
    <i r="3">
      <x v="3"/>
      <x v="1865"/>
      <x v="76"/>
      <x v="210"/>
    </i>
    <i r="2">
      <x v="1575"/>
      <x v="1"/>
      <x v="2392"/>
      <x v="76"/>
      <x v="210"/>
    </i>
    <i r="3">
      <x v="3"/>
      <x v="2392"/>
      <x v="76"/>
      <x v="210"/>
    </i>
    <i r="2">
      <x v="1576"/>
      <x v="1"/>
      <x v="1900"/>
      <x v="47"/>
      <x v="146"/>
    </i>
    <i r="3">
      <x v="3"/>
      <x v="1900"/>
      <x v="47"/>
      <x v="146"/>
    </i>
    <i r="2">
      <x v="1577"/>
      <x v="1"/>
      <x v="2097"/>
      <x v="76"/>
      <x v="210"/>
    </i>
    <i r="3">
      <x v="3"/>
      <x v="2097"/>
      <x v="76"/>
      <x v="210"/>
    </i>
    <i r="2">
      <x v="1579"/>
      <x v="1"/>
      <x v="2475"/>
      <x v="126"/>
      <x v="385"/>
    </i>
    <i r="3">
      <x v="3"/>
      <x v="2475"/>
      <x v="126"/>
      <x v="385"/>
    </i>
    <i r="2">
      <x v="1595"/>
      <x v="1"/>
      <x v="1902"/>
      <x v="76"/>
      <x v="210"/>
    </i>
    <i r="3">
      <x v="2"/>
      <x v="1902"/>
      <x v="76"/>
      <x v="210"/>
    </i>
    <i r="3">
      <x v="3"/>
      <x v="1902"/>
      <x v="76"/>
      <x v="210"/>
    </i>
    <i r="2">
      <x v="1627"/>
      <x v="1"/>
      <x v="2480"/>
      <x v="76"/>
      <x v="210"/>
    </i>
    <i r="3">
      <x v="3"/>
      <x v="2480"/>
      <x v="76"/>
      <x v="210"/>
    </i>
    <i r="2">
      <x v="1628"/>
      <x v="1"/>
      <x v="2397"/>
      <x v="76"/>
      <x v="210"/>
    </i>
    <i r="3">
      <x v="3"/>
      <x v="2397"/>
      <x v="76"/>
      <x v="210"/>
    </i>
    <i r="2">
      <x v="1629"/>
      <x v="1"/>
      <x v="2143"/>
      <x v="76"/>
      <x v="210"/>
    </i>
    <i r="3">
      <x v="3"/>
      <x v="2143"/>
      <x v="76"/>
      <x v="210"/>
    </i>
    <i r="2">
      <x v="1630"/>
      <x v="1"/>
      <x v="1725"/>
      <x v="76"/>
      <x v="210"/>
    </i>
    <i r="2">
      <x v="1632"/>
      <x v="1"/>
      <x v="2298"/>
      <x v="76"/>
      <x v="210"/>
    </i>
    <i r="3">
      <x v="3"/>
      <x v="2298"/>
      <x v="76"/>
      <x v="210"/>
    </i>
    <i r="2">
      <x v="1633"/>
      <x v="1"/>
      <x v="1903"/>
      <x v="76"/>
      <x v="210"/>
    </i>
    <i r="3">
      <x v="3"/>
      <x v="1903"/>
      <x v="76"/>
      <x v="210"/>
    </i>
    <i r="2">
      <x v="1676"/>
      <x v="1"/>
      <x v="1685"/>
      <x v="129"/>
      <x v="445"/>
    </i>
    <i r="3">
      <x v="3"/>
      <x v="1685"/>
      <x v="129"/>
      <x v="445"/>
    </i>
    <i r="2">
      <x v="1684"/>
      <x/>
      <x v="1694"/>
      <x v="74"/>
      <x v="182"/>
    </i>
    <i r="3">
      <x v="3"/>
      <x v="1694"/>
      <x v="74"/>
      <x v="182"/>
    </i>
    <i r="2">
      <x v="1685"/>
      <x v="3"/>
      <x v="1696"/>
      <x v="76"/>
      <x v="210"/>
    </i>
    <i r="2">
      <x v="1686"/>
      <x v="1"/>
      <x v="1697"/>
      <x v="76"/>
      <x v="210"/>
    </i>
    <i r="2">
      <x v="1699"/>
      <x v="1"/>
      <x v="1724"/>
      <x v="120"/>
      <x v="335"/>
    </i>
    <i r="3">
      <x v="3"/>
      <x v="1724"/>
      <x v="120"/>
      <x v="335"/>
    </i>
    <i r="2">
      <x v="1700"/>
      <x v="1"/>
      <x v="1726"/>
      <x v="76"/>
      <x v="210"/>
    </i>
    <i r="2">
      <x v="1701"/>
      <x v="1"/>
      <x v="1727"/>
      <x v="120"/>
      <x v="340"/>
    </i>
    <i r="3">
      <x v="3"/>
      <x v="1727"/>
      <x v="120"/>
      <x v="340"/>
    </i>
    <i r="2">
      <x v="1702"/>
      <x v="1"/>
      <x v="1728"/>
      <x v="30"/>
      <x v="271"/>
    </i>
    <i r="3">
      <x v="3"/>
      <x v="1728"/>
      <x v="30"/>
      <x v="271"/>
    </i>
    <i r="2">
      <x v="1703"/>
      <x v="1"/>
      <x v="1729"/>
      <x v="143"/>
      <x v="588"/>
    </i>
    <i r="3">
      <x v="3"/>
      <x v="1729"/>
      <x v="143"/>
      <x v="588"/>
    </i>
    <i r="2">
      <x v="1704"/>
      <x v="1"/>
      <x v="1730"/>
      <x v="30"/>
      <x v="114"/>
    </i>
    <i r="3">
      <x v="3"/>
      <x v="1730"/>
      <x v="30"/>
      <x v="114"/>
    </i>
    <i r="2">
      <x v="1722"/>
      <x v="1"/>
      <x v="1756"/>
      <x v="131"/>
      <x v="461"/>
    </i>
    <i r="3">
      <x v="3"/>
      <x v="1756"/>
      <x v="131"/>
      <x v="461"/>
    </i>
    <i r="2">
      <x v="1776"/>
      <x v="1"/>
      <x v="1855"/>
      <x v="2"/>
      <x v="5"/>
    </i>
    <i r="3">
      <x v="3"/>
      <x v="1855"/>
      <x v="2"/>
      <x v="5"/>
    </i>
    <i r="2">
      <x v="1777"/>
      <x v="1"/>
      <x v="1856"/>
      <x v="42"/>
      <x v="105"/>
    </i>
    <i r="3">
      <x v="3"/>
      <x v="1856"/>
      <x v="42"/>
      <x v="105"/>
    </i>
    <i r="2">
      <x v="1781"/>
      <x v="1"/>
      <x v="1866"/>
      <x v="63"/>
      <x v="85"/>
    </i>
    <i r="3">
      <x v="3"/>
      <x v="1866"/>
      <x v="63"/>
      <x v="85"/>
    </i>
    <i r="2">
      <x v="1782"/>
      <x v="1"/>
      <x v="1867"/>
      <x v="76"/>
      <x v="210"/>
    </i>
    <i r="3">
      <x v="3"/>
      <x v="1867"/>
      <x v="76"/>
      <x v="210"/>
    </i>
    <i r="2">
      <x v="1783"/>
      <x v="1"/>
      <x v="1868"/>
      <x v="76"/>
      <x v="210"/>
    </i>
    <i r="2">
      <x v="1820"/>
      <x v="1"/>
      <x v="1899"/>
      <x v="47"/>
      <x v="539"/>
    </i>
    <i r="3">
      <x v="3"/>
      <x v="1899"/>
      <x v="47"/>
      <x v="539"/>
    </i>
    <i r="2">
      <x v="1821"/>
      <x v="1"/>
      <x v="1901"/>
      <x v="47"/>
      <x v="539"/>
    </i>
    <i r="3">
      <x v="3"/>
      <x v="1901"/>
      <x v="47"/>
      <x v="539"/>
    </i>
    <i r="2">
      <x v="1822"/>
      <x v="1"/>
      <x v="1904"/>
      <x v="76"/>
      <x v="210"/>
    </i>
    <i r="2">
      <x v="1823"/>
      <x v="1"/>
      <x v="1905"/>
      <x v="15"/>
      <x v="631"/>
    </i>
    <i r="3">
      <x v="3"/>
      <x v="1905"/>
      <x v="15"/>
      <x v="631"/>
    </i>
    <i r="2">
      <x v="1851"/>
      <x v="1"/>
      <x v="1944"/>
      <x v="151"/>
      <x v="637"/>
    </i>
    <i r="3">
      <x v="3"/>
      <x v="1944"/>
      <x v="151"/>
      <x v="637"/>
    </i>
    <i r="2">
      <x v="1852"/>
      <x v="1"/>
      <x v="1945"/>
      <x v="76"/>
      <x v="210"/>
    </i>
    <i r="2">
      <x v="1880"/>
      <x/>
      <x v="1976"/>
      <x v="76"/>
      <x v="210"/>
    </i>
    <i r="3">
      <x v="1"/>
      <x v="1976"/>
      <x v="76"/>
      <x v="210"/>
    </i>
    <i r="2">
      <x v="1940"/>
      <x/>
      <x v="2014"/>
      <x v="76"/>
      <x v="210"/>
    </i>
    <i r="3">
      <x v="1"/>
      <x v="2014"/>
      <x v="76"/>
      <x v="210"/>
    </i>
    <i r="2">
      <x v="1941"/>
      <x v="3"/>
      <x v="2015"/>
      <x v="67"/>
      <x v="43"/>
    </i>
    <i r="2">
      <x v="1942"/>
      <x v="3"/>
      <x v="2016"/>
      <x v="67"/>
      <x v="43"/>
    </i>
    <i r="2">
      <x v="1943"/>
      <x v="3"/>
      <x v="2017"/>
      <x v="67"/>
      <x v="494"/>
    </i>
    <i r="3">
      <x v="7"/>
      <x v="2017"/>
      <x v="67"/>
      <x v="494"/>
    </i>
    <i r="2">
      <x v="2012"/>
      <x v="1"/>
      <x v="2100"/>
      <x v="69"/>
      <x v="568"/>
    </i>
    <i r="3">
      <x v="3"/>
      <x v="2100"/>
      <x v="69"/>
      <x v="568"/>
    </i>
    <i r="2">
      <x v="2013"/>
      <x v="1"/>
      <x v="2101"/>
      <x v="95"/>
      <x v="464"/>
    </i>
    <i r="3">
      <x v="3"/>
      <x v="2101"/>
      <x v="95"/>
      <x v="464"/>
    </i>
    <i r="2">
      <x v="2014"/>
      <x v="1"/>
      <x v="2102"/>
      <x v="37"/>
      <x v="54"/>
    </i>
    <i r="3">
      <x v="3"/>
      <x v="2102"/>
      <x v="37"/>
      <x v="54"/>
    </i>
    <i r="2">
      <x v="2015"/>
      <x v="1"/>
      <x v="2103"/>
      <x v="76"/>
      <x v="210"/>
    </i>
    <i r="2">
      <x v="2044"/>
      <x v="1"/>
      <x v="2140"/>
      <x v="117"/>
      <x v="668"/>
    </i>
    <i r="3">
      <x v="3"/>
      <x v="2140"/>
      <x v="117"/>
      <x v="668"/>
    </i>
    <i r="2">
      <x v="2045"/>
      <x v="1"/>
      <x v="2142"/>
      <x v="117"/>
      <x v="567"/>
    </i>
    <i r="3">
      <x v="3"/>
      <x v="2142"/>
      <x v="117"/>
      <x v="567"/>
    </i>
    <i r="2">
      <x v="2046"/>
      <x v="1"/>
      <x v="2144"/>
      <x v="76"/>
      <x v="210"/>
    </i>
    <i r="2">
      <x v="2047"/>
      <x v="1"/>
      <x v="2145"/>
      <x v="117"/>
      <x v="159"/>
    </i>
    <i r="3">
      <x v="3"/>
      <x v="2145"/>
      <x v="117"/>
      <x v="159"/>
    </i>
    <i r="2">
      <x v="2091"/>
      <x v="1"/>
      <x v="2188"/>
      <x v="122"/>
      <x v="466"/>
    </i>
    <i r="3">
      <x v="3"/>
      <x v="2188"/>
      <x v="122"/>
      <x v="466"/>
    </i>
    <i r="2">
      <x v="2092"/>
      <x v="1"/>
      <x v="2189"/>
      <x v="33"/>
      <x v="90"/>
    </i>
    <i r="3">
      <x v="3"/>
      <x v="2189"/>
      <x v="33"/>
      <x v="90"/>
    </i>
    <i r="2">
      <x v="2093"/>
      <x v="1"/>
      <x v="2190"/>
      <x v="76"/>
      <x v="210"/>
    </i>
    <i r="2">
      <x v="2094"/>
      <x v="1"/>
      <x v="2191"/>
      <x v="124"/>
      <x v="374"/>
    </i>
    <i r="3">
      <x v="3"/>
      <x v="2191"/>
      <x v="124"/>
      <x v="374"/>
    </i>
    <i r="2">
      <x v="2095"/>
      <x v="1"/>
      <x v="2192"/>
      <x v="33"/>
      <x v="90"/>
    </i>
    <i r="3">
      <x v="3"/>
      <x v="2192"/>
      <x v="33"/>
      <x v="90"/>
    </i>
    <i r="2">
      <x v="2149"/>
      <x v="1"/>
      <x v="2242"/>
      <x v="76"/>
      <x v="210"/>
    </i>
    <i r="2">
      <x v="2150"/>
      <x v="1"/>
      <x v="2243"/>
      <x v="73"/>
      <x v="83"/>
    </i>
    <i r="3">
      <x v="3"/>
      <x v="2243"/>
      <x v="73"/>
      <x v="83"/>
    </i>
    <i r="2">
      <x v="2206"/>
      <x v="1"/>
      <x v="2284"/>
      <x v="143"/>
      <x v="174"/>
    </i>
    <i r="3">
      <x v="3"/>
      <x v="2284"/>
      <x v="143"/>
      <x v="174"/>
    </i>
    <i r="2">
      <x v="2207"/>
      <x v="1"/>
      <x v="2285"/>
      <x v="30"/>
      <x v="114"/>
    </i>
    <i r="3">
      <x v="3"/>
      <x v="2285"/>
      <x v="30"/>
      <x v="114"/>
    </i>
    <i r="2">
      <x v="2210"/>
      <x v="1"/>
      <x v="2293"/>
      <x v="18"/>
      <x v="387"/>
    </i>
    <i r="3">
      <x v="3"/>
      <x v="2293"/>
      <x v="18"/>
      <x v="387"/>
    </i>
    <i r="2">
      <x v="2211"/>
      <x v="1"/>
      <x v="2296"/>
      <x v="46"/>
      <x v="498"/>
    </i>
    <i r="3">
      <x v="3"/>
      <x v="2296"/>
      <x v="46"/>
      <x v="498"/>
    </i>
    <i r="2">
      <x v="2212"/>
      <x v="1"/>
      <x v="2297"/>
      <x v="46"/>
      <x v="498"/>
    </i>
    <i r="3">
      <x v="3"/>
      <x v="2297"/>
      <x v="46"/>
      <x v="498"/>
    </i>
    <i r="2">
      <x v="2213"/>
      <x v="1"/>
      <x v="2299"/>
      <x v="46"/>
      <x v="395"/>
    </i>
    <i r="3">
      <x v="3"/>
      <x v="2299"/>
      <x v="46"/>
      <x v="395"/>
    </i>
    <i r="2">
      <x v="2214"/>
      <x v="1"/>
      <x v="2300"/>
      <x v="76"/>
      <x v="210"/>
    </i>
    <i r="2">
      <x v="2215"/>
      <x v="1"/>
      <x v="2301"/>
      <x v="24"/>
      <x v="331"/>
    </i>
    <i r="3">
      <x v="3"/>
      <x v="2301"/>
      <x v="24"/>
      <x v="331"/>
    </i>
    <i r="2">
      <x v="2216"/>
      <x v="1"/>
      <x v="2302"/>
      <x v="46"/>
      <x v="348"/>
    </i>
    <i r="3">
      <x v="3"/>
      <x v="2302"/>
      <x v="46"/>
      <x v="348"/>
    </i>
    <i r="2">
      <x v="2217"/>
      <x v="1"/>
      <x v="2303"/>
      <x v="18"/>
      <x v="387"/>
    </i>
    <i r="3">
      <x v="3"/>
      <x v="2303"/>
      <x v="18"/>
      <x v="387"/>
    </i>
    <i r="2">
      <x v="2218"/>
      <x v="1"/>
      <x v="2304"/>
      <x v="46"/>
      <x v="395"/>
    </i>
    <i r="3">
      <x v="3"/>
      <x v="2304"/>
      <x v="46"/>
      <x v="395"/>
    </i>
    <i r="2">
      <x v="2219"/>
      <x v="1"/>
      <x v="2305"/>
      <x v="46"/>
      <x v="81"/>
    </i>
    <i r="3">
      <x v="3"/>
      <x v="2305"/>
      <x v="46"/>
      <x v="81"/>
    </i>
    <i r="2">
      <x v="2220"/>
      <x v="1"/>
      <x v="2306"/>
      <x v="24"/>
      <x v="291"/>
    </i>
    <i r="3">
      <x v="3"/>
      <x v="2306"/>
      <x v="24"/>
      <x v="291"/>
    </i>
    <i r="2">
      <x v="2250"/>
      <x v="1"/>
      <x v="2318"/>
      <x v="128"/>
      <x v="479"/>
    </i>
    <i r="3">
      <x v="3"/>
      <x v="2318"/>
      <x v="128"/>
      <x v="479"/>
    </i>
    <i r="2">
      <x v="2324"/>
      <x v="1"/>
      <x v="2396"/>
      <x v="97"/>
      <x v="287"/>
    </i>
    <i r="3">
      <x v="3"/>
      <x v="2396"/>
      <x v="97"/>
      <x v="287"/>
    </i>
    <i r="2">
      <x v="2325"/>
      <x v="1"/>
      <x v="2398"/>
      <x v="76"/>
      <x v="210"/>
    </i>
    <i r="2">
      <x v="2353"/>
      <x v="1"/>
      <x v="2435"/>
      <x v="76"/>
      <x v="210"/>
    </i>
    <i r="2">
      <x v="2354"/>
      <x v="1"/>
      <x v="2436"/>
      <x v="155"/>
      <x v="545"/>
    </i>
    <i r="3">
      <x v="2"/>
      <x v="2436"/>
      <x v="155"/>
      <x v="545"/>
    </i>
    <i r="3">
      <x v="3"/>
      <x v="2436"/>
      <x v="155"/>
      <x v="545"/>
    </i>
    <i r="2">
      <x v="2355"/>
      <x v="1"/>
      <x v="2437"/>
      <x v="155"/>
      <x v="375"/>
    </i>
    <i r="3">
      <x v="3"/>
      <x v="2437"/>
      <x v="155"/>
      <x v="375"/>
    </i>
    <i r="2">
      <x v="2397"/>
      <x v="1"/>
      <x v="2453"/>
      <x v="76"/>
      <x v="210"/>
    </i>
    <i r="2">
      <x v="2417"/>
      <x v="1"/>
      <x v="2479"/>
      <x v="1"/>
      <x v="406"/>
    </i>
    <i r="3">
      <x v="3"/>
      <x v="2479"/>
      <x v="1"/>
      <x v="406"/>
    </i>
    <i r="2">
      <x v="2418"/>
      <x v="1"/>
      <x v="2481"/>
      <x v="1"/>
      <x v="2"/>
    </i>
    <i r="3">
      <x v="3"/>
      <x v="2481"/>
      <x v="1"/>
      <x v="2"/>
    </i>
    <i r="2">
      <x v="2419"/>
      <x v="1"/>
      <x v="2482"/>
      <x v="76"/>
      <x v="210"/>
    </i>
    <i r="2">
      <x v="2441"/>
      <x v="1"/>
      <x v="2503"/>
      <x v="128"/>
      <x v="479"/>
    </i>
    <i r="3">
      <x v="3"/>
      <x v="2503"/>
      <x v="128"/>
      <x v="479"/>
    </i>
    <i r="2">
      <x v="2443"/>
      <x v="1"/>
      <x v="2504"/>
      <x v="120"/>
      <x v="335"/>
    </i>
    <i r="3">
      <x v="3"/>
      <x v="2504"/>
      <x v="120"/>
      <x v="335"/>
    </i>
    <i r="2">
      <x v="2475"/>
      <x v="1"/>
      <x v="2533"/>
      <x v="33"/>
      <x v="170"/>
    </i>
    <i r="3">
      <x v="3"/>
      <x v="2533"/>
      <x v="33"/>
      <x v="170"/>
    </i>
    <i r="2">
      <x v="2476"/>
      <x v="1"/>
      <x v="2534"/>
      <x v="98"/>
      <x v="412"/>
    </i>
    <i r="3">
      <x v="3"/>
      <x v="2534"/>
      <x v="98"/>
      <x v="412"/>
    </i>
    <i r="2">
      <x v="2477"/>
      <x v="1"/>
      <x v="2535"/>
      <x v="33"/>
      <x v="646"/>
    </i>
    <i r="3">
      <x v="3"/>
      <x v="2535"/>
      <x v="33"/>
      <x v="646"/>
    </i>
    <i r="2">
      <x v="2497"/>
      <x v="1"/>
      <x v="2547"/>
      <x v="155"/>
      <x v="336"/>
    </i>
    <i r="3">
      <x v="3"/>
      <x v="2547"/>
      <x v="155"/>
      <x v="336"/>
    </i>
    <i t="default" r="1">
      <x v="1"/>
    </i>
    <i>
      <x v="1"/>
      <x/>
      <x v="1372"/>
      <x v="1"/>
      <x v="1044"/>
      <x v="76"/>
      <x v="210"/>
    </i>
    <i r="2">
      <x v="1373"/>
      <x v="1"/>
      <x v="1043"/>
      <x v="89"/>
      <x v="227"/>
    </i>
    <i r="2">
      <x v="1626"/>
      <x v="1"/>
      <x v="2781"/>
      <x v="76"/>
      <x v="210"/>
    </i>
    <i t="default" r="1">
      <x/>
    </i>
    <i r="1">
      <x v="1"/>
      <x v="348"/>
      <x v="1"/>
      <x v="884"/>
      <x v="30"/>
      <x v="114"/>
    </i>
    <i r="3">
      <x v="3"/>
      <x v="884"/>
      <x v="30"/>
      <x v="114"/>
    </i>
    <i r="3">
      <x v="7"/>
      <x v="884"/>
      <x v="30"/>
      <x v="114"/>
    </i>
    <i r="2">
      <x v="440"/>
      <x v="3"/>
      <x v="210"/>
      <x v="151"/>
      <x v="113"/>
    </i>
    <i r="3">
      <x v="7"/>
      <x v="210"/>
      <x v="151"/>
      <x v="113"/>
    </i>
    <i r="2">
      <x v="795"/>
      <x v="3"/>
      <x v="1449"/>
      <x v="85"/>
      <x v="223"/>
    </i>
    <i r="3">
      <x v="7"/>
      <x v="1449"/>
      <x v="85"/>
      <x v="223"/>
    </i>
    <i r="2">
      <x v="838"/>
      <x v="1"/>
      <x v="465"/>
      <x v="63"/>
      <x v="85"/>
    </i>
    <i r="3">
      <x v="3"/>
      <x v="465"/>
      <x v="63"/>
      <x v="85"/>
    </i>
    <i r="3">
      <x v="7"/>
      <x v="465"/>
      <x v="63"/>
      <x v="85"/>
    </i>
    <i r="2">
      <x v="863"/>
      <x v="1"/>
      <x v="79"/>
      <x v="67"/>
      <x v="43"/>
    </i>
    <i r="2">
      <x v="897"/>
      <x v="1"/>
      <x v="2779"/>
      <x v="3"/>
      <x v="15"/>
    </i>
    <i r="2">
      <x v="903"/>
      <x v="7"/>
      <x v="1457"/>
      <x v="155"/>
      <x v="336"/>
    </i>
    <i r="2">
      <x v="949"/>
      <x v="3"/>
      <x v="676"/>
      <x v="42"/>
      <x v="105"/>
    </i>
    <i r="3">
      <x v="7"/>
      <x v="676"/>
      <x v="42"/>
      <x v="105"/>
    </i>
    <i r="2">
      <x v="951"/>
      <x v="1"/>
      <x v="692"/>
      <x v="98"/>
      <x v="412"/>
    </i>
    <i r="3">
      <x v="7"/>
      <x v="692"/>
      <x v="98"/>
      <x v="412"/>
    </i>
    <i r="2">
      <x v="972"/>
      <x v="3"/>
      <x v="505"/>
      <x v="1"/>
      <x v="237"/>
    </i>
    <i r="2">
      <x v="974"/>
      <x v="7"/>
      <x v="552"/>
      <x v="76"/>
      <x v="210"/>
    </i>
    <i r="2">
      <x v="976"/>
      <x v="3"/>
      <x v="506"/>
      <x v="76"/>
      <x v="210"/>
    </i>
    <i r="2">
      <x v="982"/>
      <x v="7"/>
      <x v="1456"/>
      <x v="122"/>
      <x v="360"/>
    </i>
    <i r="2">
      <x v="994"/>
      <x v="3"/>
      <x v="511"/>
      <x v="76"/>
      <x v="210"/>
    </i>
    <i r="2">
      <x v="1004"/>
      <x v="1"/>
      <x v="1502"/>
      <x v="98"/>
      <x v="412"/>
    </i>
    <i r="2">
      <x v="1012"/>
      <x v="3"/>
      <x v="508"/>
      <x v="93"/>
      <x v="236"/>
    </i>
    <i r="2">
      <x v="1014"/>
      <x v="3"/>
      <x v="512"/>
      <x v="4"/>
      <x v="41"/>
    </i>
    <i r="2">
      <x v="1085"/>
      <x v="2"/>
      <x v="2257"/>
      <x v="33"/>
      <x v="438"/>
    </i>
    <i r="2">
      <x v="1111"/>
      <x v="1"/>
      <x v="688"/>
      <x v="124"/>
      <x v="75"/>
    </i>
    <i r="3">
      <x v="3"/>
      <x v="688"/>
      <x v="124"/>
      <x v="75"/>
    </i>
    <i r="3">
      <x v="7"/>
      <x v="688"/>
      <x v="124"/>
      <x v="75"/>
    </i>
    <i r="2">
      <x v="1148"/>
      <x v="1"/>
      <x v="675"/>
      <x v="152"/>
      <x v="404"/>
    </i>
    <i r="3">
      <x v="3"/>
      <x v="675"/>
      <x v="152"/>
      <x v="404"/>
    </i>
    <i r="3">
      <x v="7"/>
      <x v="675"/>
      <x v="152"/>
      <x v="404"/>
    </i>
    <i r="2">
      <x v="1158"/>
      <x v="1"/>
      <x v="2778"/>
      <x v="117"/>
      <x v="567"/>
    </i>
    <i r="2">
      <x v="1159"/>
      <x v="3"/>
      <x v="550"/>
      <x v="9"/>
      <x v="282"/>
    </i>
    <i r="3">
      <x v="7"/>
      <x v="550"/>
      <x v="9"/>
      <x v="282"/>
    </i>
    <i r="2">
      <x v="1171"/>
      <x/>
      <x v="496"/>
      <x v="93"/>
      <x v="236"/>
    </i>
    <i r="3">
      <x v="1"/>
      <x v="496"/>
      <x v="93"/>
      <x v="236"/>
    </i>
    <i r="3">
      <x v="3"/>
      <x v="496"/>
      <x v="93"/>
      <x v="236"/>
    </i>
    <i r="3">
      <x v="7"/>
      <x v="496"/>
      <x v="93"/>
      <x v="236"/>
    </i>
    <i r="2">
      <x v="1183"/>
      <x v="1"/>
      <x v="213"/>
      <x v="131"/>
      <x v="261"/>
    </i>
    <i r="3">
      <x v="3"/>
      <x v="213"/>
      <x v="131"/>
      <x v="261"/>
    </i>
    <i r="3">
      <x v="7"/>
      <x v="213"/>
      <x v="131"/>
      <x v="261"/>
    </i>
    <i r="2">
      <x v="1191"/>
      <x v="1"/>
      <x v="501"/>
      <x v="137"/>
      <x v="411"/>
    </i>
    <i r="2">
      <x v="1192"/>
      <x v="3"/>
      <x v="211"/>
      <x v="42"/>
      <x v="105"/>
    </i>
    <i r="2">
      <x v="1194"/>
      <x v="3"/>
      <x v="495"/>
      <x v="85"/>
      <x v="223"/>
    </i>
    <i r="2">
      <x v="1199"/>
      <x v="1"/>
      <x v="497"/>
      <x/>
      <x/>
    </i>
    <i r="3">
      <x v="3"/>
      <x v="497"/>
      <x/>
      <x/>
    </i>
    <i r="3">
      <x v="7"/>
      <x v="497"/>
      <x/>
      <x/>
    </i>
    <i r="2">
      <x v="1264"/>
      <x v="1"/>
      <x v="500"/>
      <x v="47"/>
      <x v="118"/>
    </i>
    <i r="3">
      <x v="3"/>
      <x v="500"/>
      <x v="47"/>
      <x v="118"/>
    </i>
    <i r="2">
      <x v="1270"/>
      <x v="1"/>
      <x v="435"/>
      <x v="124"/>
      <x v="210"/>
    </i>
    <i r="3">
      <x v="3"/>
      <x v="435"/>
      <x v="124"/>
      <x v="210"/>
    </i>
    <i r="2">
      <x v="1317"/>
      <x v="1"/>
      <x v="2777"/>
      <x/>
      <x/>
    </i>
    <i r="2">
      <x v="1318"/>
      <x v="1"/>
      <x v="2776"/>
      <x v="27"/>
      <x v="181"/>
    </i>
    <i r="2">
      <x v="1319"/>
      <x v="1"/>
      <x v="2775"/>
      <x v="55"/>
      <x v="48"/>
    </i>
    <i r="2">
      <x v="1333"/>
      <x/>
      <x v="2510"/>
      <x v="1"/>
      <x v="572"/>
    </i>
    <i r="3">
      <x v="1"/>
      <x v="2510"/>
      <x v="1"/>
      <x v="572"/>
    </i>
    <i r="2">
      <x v="1353"/>
      <x/>
      <x v="2763"/>
      <x v="3"/>
      <x v="40"/>
    </i>
    <i r="3">
      <x v="3"/>
      <x v="2763"/>
      <x v="3"/>
      <x v="40"/>
    </i>
    <i r="3">
      <x v="7"/>
      <x v="2763"/>
      <x v="3"/>
      <x v="40"/>
    </i>
    <i r="2">
      <x v="1356"/>
      <x v="3"/>
      <x v="2767"/>
      <x/>
      <x/>
    </i>
    <i r="2">
      <x v="1358"/>
      <x/>
      <x v="2762"/>
      <x v="155"/>
      <x v="336"/>
    </i>
    <i r="3">
      <x v="1"/>
      <x v="2762"/>
      <x v="155"/>
      <x v="336"/>
    </i>
    <i r="3">
      <x v="3"/>
      <x v="2762"/>
      <x v="155"/>
      <x v="336"/>
    </i>
    <i r="3">
      <x v="7"/>
      <x v="2762"/>
      <x v="155"/>
      <x v="336"/>
    </i>
    <i r="2">
      <x v="1366"/>
      <x v="1"/>
      <x v="2717"/>
      <x v="47"/>
      <x v="518"/>
    </i>
    <i r="3">
      <x v="3"/>
      <x v="2717"/>
      <x v="47"/>
      <x v="518"/>
    </i>
    <i r="2">
      <x v="1472"/>
      <x v="1"/>
      <x v="431"/>
      <x v="33"/>
      <x v="210"/>
    </i>
    <i r="3">
      <x v="3"/>
      <x v="431"/>
      <x v="33"/>
      <x v="210"/>
    </i>
    <i r="3">
      <x v="7"/>
      <x v="431"/>
      <x v="33"/>
      <x v="210"/>
    </i>
    <i r="2">
      <x v="1474"/>
      <x v="1"/>
      <x v="433"/>
      <x v="98"/>
      <x v="210"/>
    </i>
    <i r="3">
      <x v="3"/>
      <x v="433"/>
      <x v="98"/>
      <x v="210"/>
    </i>
    <i r="3">
      <x v="7"/>
      <x v="433"/>
      <x v="98"/>
      <x v="210"/>
    </i>
    <i r="2">
      <x v="1475"/>
      <x v="1"/>
      <x v="434"/>
      <x v="124"/>
      <x v="210"/>
    </i>
    <i r="3">
      <x v="3"/>
      <x v="434"/>
      <x v="124"/>
      <x v="210"/>
    </i>
    <i r="3">
      <x v="7"/>
      <x v="434"/>
      <x v="124"/>
      <x v="210"/>
    </i>
    <i r="2">
      <x v="1476"/>
      <x v="1"/>
      <x v="498"/>
      <x v="155"/>
      <x v="545"/>
    </i>
    <i r="3">
      <x v="3"/>
      <x v="498"/>
      <x v="155"/>
      <x v="545"/>
    </i>
    <i r="2">
      <x v="1479"/>
      <x v="3"/>
      <x v="2766"/>
      <x v="76"/>
      <x v="210"/>
    </i>
    <i r="2">
      <x v="1482"/>
      <x v="1"/>
      <x v="504"/>
      <x v="137"/>
      <x v="411"/>
    </i>
    <i r="3">
      <x v="3"/>
      <x v="504"/>
      <x v="137"/>
      <x v="411"/>
    </i>
    <i r="2">
      <x v="1483"/>
      <x v="1"/>
      <x v="2774"/>
      <x v="98"/>
      <x v="412"/>
    </i>
    <i r="2">
      <x v="1485"/>
      <x v="1"/>
      <x v="2773"/>
      <x v="137"/>
      <x v="411"/>
    </i>
    <i r="2">
      <x v="1532"/>
      <x v="1"/>
      <x v="554"/>
      <x v="1"/>
      <x v="237"/>
    </i>
    <i r="3">
      <x v="3"/>
      <x v="554"/>
      <x v="1"/>
      <x v="237"/>
    </i>
    <i r="3">
      <x v="7"/>
      <x v="554"/>
      <x v="1"/>
      <x v="237"/>
    </i>
    <i r="2">
      <x v="1552"/>
      <x v="3"/>
      <x v="2370"/>
      <x v="11"/>
      <x v="26"/>
    </i>
    <i r="2">
      <x v="1563"/>
      <x v="1"/>
      <x v="2772"/>
      <x v="155"/>
      <x v="336"/>
    </i>
    <i r="2">
      <x v="1567"/>
      <x v="1"/>
      <x v="2771"/>
      <x v="122"/>
      <x v="360"/>
    </i>
    <i r="2">
      <x v="1568"/>
      <x v="1"/>
      <x v="2770"/>
      <x v="33"/>
      <x v="170"/>
    </i>
    <i r="2">
      <x v="1584"/>
      <x v="3"/>
      <x v="492"/>
      <x v="42"/>
      <x v="105"/>
    </i>
    <i r="2">
      <x v="1585"/>
      <x/>
      <x v="1974"/>
      <x v="73"/>
      <x v="83"/>
    </i>
    <i r="3">
      <x v="1"/>
      <x v="1974"/>
      <x v="73"/>
      <x v="83"/>
    </i>
    <i r="3">
      <x v="3"/>
      <x v="1974"/>
      <x v="73"/>
      <x v="83"/>
    </i>
    <i r="3">
      <x v="7"/>
      <x v="1974"/>
      <x v="73"/>
      <x v="83"/>
    </i>
    <i r="2">
      <x v="1586"/>
      <x/>
      <x v="2780"/>
      <x v="76"/>
      <x v="210"/>
    </i>
    <i r="3">
      <x v="1"/>
      <x v="701"/>
      <x v="76"/>
      <x v="210"/>
    </i>
    <i r="3">
      <x v="3"/>
      <x v="701"/>
      <x v="76"/>
      <x v="210"/>
    </i>
    <i r="3">
      <x v="7"/>
      <x v="701"/>
      <x v="76"/>
      <x v="210"/>
    </i>
    <i r="2">
      <x v="1587"/>
      <x v="7"/>
      <x v="2259"/>
      <x v="33"/>
      <x v="170"/>
    </i>
    <i r="2">
      <x v="1588"/>
      <x v="1"/>
      <x v="2769"/>
      <x v="27"/>
      <x v="409"/>
    </i>
    <i r="2">
      <x v="1592"/>
      <x v="1"/>
      <x v="313"/>
      <x v="67"/>
      <x v="43"/>
    </i>
    <i r="3">
      <x v="3"/>
      <x v="313"/>
      <x v="67"/>
      <x v="43"/>
    </i>
    <i r="3">
      <x v="7"/>
      <x v="313"/>
      <x v="67"/>
      <x v="43"/>
    </i>
    <i r="2">
      <x v="1593"/>
      <x v="3"/>
      <x v="502"/>
      <x v="137"/>
      <x v="411"/>
    </i>
    <i r="2">
      <x v="1596"/>
      <x v="3"/>
      <x v="693"/>
      <x v="26"/>
      <x v="70"/>
    </i>
    <i r="3">
      <x v="7"/>
      <x v="693"/>
      <x v="26"/>
      <x v="70"/>
    </i>
    <i r="2">
      <x v="1597"/>
      <x v="3"/>
      <x v="689"/>
      <x v="47"/>
      <x v="518"/>
    </i>
    <i r="2">
      <x v="1600"/>
      <x v="3"/>
      <x v="2765"/>
      <x v="11"/>
      <x v="26"/>
    </i>
    <i r="2">
      <x v="1606"/>
      <x v="1"/>
      <x v="499"/>
      <x v="67"/>
      <x v="494"/>
    </i>
    <i r="3">
      <x v="3"/>
      <x v="499"/>
      <x v="67"/>
      <x v="494"/>
    </i>
    <i r="3">
      <x v="7"/>
      <x v="499"/>
      <x v="67"/>
      <x v="494"/>
    </i>
    <i r="2">
      <x v="1607"/>
      <x v="1"/>
      <x v="2468"/>
      <x v="76"/>
      <x v="210"/>
    </i>
    <i r="3">
      <x v="3"/>
      <x v="2468"/>
      <x v="76"/>
      <x v="210"/>
    </i>
    <i r="3">
      <x v="7"/>
      <x v="2468"/>
      <x v="76"/>
      <x v="210"/>
    </i>
    <i r="2">
      <x v="1608"/>
      <x v="1"/>
      <x v="682"/>
      <x v="24"/>
      <x v="388"/>
    </i>
    <i r="3">
      <x v="3"/>
      <x v="682"/>
      <x v="24"/>
      <x v="388"/>
    </i>
    <i r="3">
      <x v="7"/>
      <x v="682"/>
      <x v="24"/>
      <x v="388"/>
    </i>
    <i r="2">
      <x v="1609"/>
      <x v="3"/>
      <x v="695"/>
      <x v="155"/>
      <x v="336"/>
    </i>
    <i r="3">
      <x v="7"/>
      <x v="695"/>
      <x v="155"/>
      <x v="336"/>
    </i>
    <i r="2">
      <x v="1614"/>
      <x v="3"/>
      <x v="436"/>
      <x v="117"/>
      <x v="210"/>
    </i>
    <i r="3">
      <x v="7"/>
      <x v="436"/>
      <x v="117"/>
      <x v="210"/>
    </i>
    <i r="2">
      <x v="1636"/>
      <x v="1"/>
      <x v="549"/>
      <x v="76"/>
      <x v="210"/>
    </i>
    <i r="3">
      <x v="3"/>
      <x v="549"/>
      <x v="76"/>
      <x v="210"/>
    </i>
    <i r="3">
      <x v="7"/>
      <x v="549"/>
      <x v="76"/>
      <x v="210"/>
    </i>
    <i r="2">
      <x v="1639"/>
      <x v="3"/>
      <x v="219"/>
      <x v="155"/>
      <x v="545"/>
    </i>
    <i r="2">
      <x v="1848"/>
      <x v="3"/>
      <x v="1935"/>
      <x v="111"/>
      <x v="427"/>
    </i>
    <i r="3">
      <x v="7"/>
      <x v="1935"/>
      <x v="111"/>
      <x v="427"/>
    </i>
    <i r="2">
      <x v="1850"/>
      <x v="3"/>
      <x v="510"/>
      <x v="76"/>
      <x v="210"/>
    </i>
    <i r="2">
      <x v="1944"/>
      <x/>
      <x v="2019"/>
      <x v="117"/>
      <x v="14"/>
    </i>
    <i r="3">
      <x v="1"/>
      <x v="2019"/>
      <x v="117"/>
      <x v="14"/>
    </i>
    <i r="2">
      <x v="2039"/>
      <x/>
      <x v="2122"/>
      <x v="93"/>
      <x v="236"/>
    </i>
    <i r="3">
      <x v="1"/>
      <x v="2122"/>
      <x v="93"/>
      <x v="236"/>
    </i>
    <i r="2">
      <x v="2107"/>
      <x/>
      <x v="2203"/>
      <x v="97"/>
      <x v="287"/>
    </i>
    <i r="3">
      <x v="3"/>
      <x v="2203"/>
      <x v="97"/>
      <x v="287"/>
    </i>
    <i r="3">
      <x v="7"/>
      <x v="2203"/>
      <x v="97"/>
      <x v="287"/>
    </i>
    <i r="2">
      <x v="2176"/>
      <x/>
      <x v="2258"/>
      <x v="122"/>
      <x v="360"/>
    </i>
    <i r="3">
      <x v="1"/>
      <x v="2258"/>
      <x v="122"/>
      <x v="360"/>
    </i>
    <i r="3">
      <x v="2"/>
      <x v="2258"/>
      <x v="122"/>
      <x v="360"/>
    </i>
    <i r="3">
      <x v="3"/>
      <x v="2258"/>
      <x v="122"/>
      <x v="360"/>
    </i>
    <i r="3">
      <x v="7"/>
      <x v="2258"/>
      <x v="122"/>
      <x v="360"/>
    </i>
    <i r="2">
      <x v="2177"/>
      <x v="3"/>
      <x v="2260"/>
      <x v="33"/>
      <x v="448"/>
    </i>
    <i r="3">
      <x v="7"/>
      <x v="2260"/>
      <x v="33"/>
      <x v="448"/>
    </i>
    <i r="2">
      <x v="2178"/>
      <x v="3"/>
      <x v="2261"/>
      <x v="76"/>
      <x v="210"/>
    </i>
    <i r="3">
      <x v="7"/>
      <x v="2261"/>
      <x v="76"/>
      <x v="210"/>
    </i>
    <i r="2">
      <x v="2351"/>
      <x/>
      <x v="2433"/>
      <x v="155"/>
      <x v="155"/>
    </i>
    <i r="3">
      <x v="1"/>
      <x v="2768"/>
      <x v="155"/>
      <x v="155"/>
    </i>
    <i r="3">
      <x v="3"/>
      <x v="2768"/>
      <x v="155"/>
      <x v="155"/>
    </i>
    <i r="2">
      <x v="2352"/>
      <x/>
      <x v="2434"/>
      <x v="155"/>
      <x v="545"/>
    </i>
    <i r="3">
      <x v="3"/>
      <x v="2764"/>
      <x v="155"/>
      <x v="545"/>
    </i>
    <i r="2">
      <x v="2433"/>
      <x v="7"/>
      <x v="2495"/>
      <x v="27"/>
      <x v="181"/>
    </i>
    <i r="2">
      <x v="2437"/>
      <x/>
      <x v="2499"/>
      <x v="85"/>
      <x v="223"/>
    </i>
    <i r="3">
      <x v="1"/>
      <x v="2499"/>
      <x v="85"/>
      <x v="223"/>
    </i>
    <i r="3">
      <x v="3"/>
      <x v="2499"/>
      <x v="85"/>
      <x v="223"/>
    </i>
    <i r="3">
      <x v="7"/>
      <x v="2499"/>
      <x v="85"/>
      <x v="223"/>
    </i>
    <i r="2">
      <x v="2450"/>
      <x/>
      <x v="2511"/>
      <x v="1"/>
      <x v="237"/>
    </i>
    <i r="3">
      <x v="1"/>
      <x v="2511"/>
      <x v="1"/>
      <x v="237"/>
    </i>
    <i r="2">
      <x v="2451"/>
      <x v="3"/>
      <x v="2512"/>
      <x v="1"/>
      <x v="237"/>
    </i>
    <i r="3">
      <x v="7"/>
      <x v="2512"/>
      <x v="1"/>
      <x v="237"/>
    </i>
    <i r="2">
      <x v="2452"/>
      <x/>
      <x v="2513"/>
      <x v="15"/>
      <x v="303"/>
    </i>
    <i r="3">
      <x v="1"/>
      <x v="2513"/>
      <x v="15"/>
      <x v="303"/>
    </i>
    <i r="3">
      <x v="3"/>
      <x v="2513"/>
      <x v="15"/>
      <x v="303"/>
    </i>
    <i r="3">
      <x v="7"/>
      <x v="2513"/>
      <x v="15"/>
      <x v="303"/>
    </i>
    <i r="2">
      <x v="2453"/>
      <x v="3"/>
      <x v="2514"/>
      <x v="47"/>
      <x v="146"/>
    </i>
    <i r="3">
      <x v="7"/>
      <x v="2514"/>
      <x v="47"/>
      <x v="146"/>
    </i>
    <i r="2">
      <x v="2458"/>
      <x/>
      <x v="2519"/>
      <x v="42"/>
      <x v="105"/>
    </i>
    <i r="3">
      <x v="1"/>
      <x v="2519"/>
      <x v="42"/>
      <x v="105"/>
    </i>
    <i r="2">
      <x v="2470"/>
      <x/>
      <x v="2528"/>
      <x v="69"/>
      <x v="252"/>
    </i>
    <i r="3">
      <x v="1"/>
      <x v="2528"/>
      <x v="69"/>
      <x v="252"/>
    </i>
    <i r="2">
      <x v="2473"/>
      <x/>
      <x v="2531"/>
      <x v="30"/>
      <x v="114"/>
    </i>
    <i r="3">
      <x v="1"/>
      <x v="2531"/>
      <x v="30"/>
      <x v="114"/>
    </i>
    <i r="3">
      <x v="3"/>
      <x v="2531"/>
      <x v="30"/>
      <x v="114"/>
    </i>
    <i r="3">
      <x v="7"/>
      <x v="2531"/>
      <x v="30"/>
      <x v="114"/>
    </i>
    <i r="2">
      <x v="2506"/>
      <x/>
      <x v="2552"/>
      <x v="124"/>
      <x v="75"/>
    </i>
    <i r="3">
      <x v="1"/>
      <x v="2552"/>
      <x v="124"/>
      <x v="75"/>
    </i>
    <i r="3">
      <x v="3"/>
      <x v="2552"/>
      <x v="124"/>
      <x v="75"/>
    </i>
    <i r="3">
      <x v="7"/>
      <x v="2552"/>
      <x v="124"/>
      <x v="75"/>
    </i>
    <i r="2">
      <x v="2534"/>
      <x/>
      <x v="2761"/>
      <x v="9"/>
      <x v="536"/>
    </i>
    <i r="3">
      <x v="1"/>
      <x v="2761"/>
      <x v="9"/>
      <x v="536"/>
    </i>
    <i r="3">
      <x v="3"/>
      <x v="2761"/>
      <x v="9"/>
      <x v="536"/>
    </i>
    <i r="3">
      <x v="7"/>
      <x v="2761"/>
      <x v="9"/>
      <x v="536"/>
    </i>
    <i t="default" r="1">
      <x v="1"/>
    </i>
    <i>
      <x v="2"/>
      <x/>
      <x v="922"/>
      <x/>
      <x v="8"/>
      <x v="76"/>
      <x v="210"/>
    </i>
    <i r="3">
      <x v="1"/>
      <x v="8"/>
      <x v="76"/>
      <x v="210"/>
    </i>
    <i r="2">
      <x v="1010"/>
      <x v="1"/>
      <x v="9"/>
      <x v="2"/>
      <x v="5"/>
    </i>
    <i r="2">
      <x v="1238"/>
      <x v="1"/>
      <x v="11"/>
      <x v="76"/>
      <x v="210"/>
    </i>
    <i r="2">
      <x v="1465"/>
      <x v="1"/>
      <x v="10"/>
      <x v="76"/>
      <x v="210"/>
    </i>
    <i t="default" r="1">
      <x/>
    </i>
    <i r="1">
      <x v="1"/>
      <x v="8"/>
      <x/>
      <x v="848"/>
      <x v="1"/>
      <x v="2"/>
    </i>
    <i r="3">
      <x v="1"/>
      <x v="848"/>
      <x v="1"/>
      <x v="2"/>
    </i>
    <i r="3">
      <x v="3"/>
      <x v="848"/>
      <x v="1"/>
      <x v="2"/>
    </i>
    <i r="2">
      <x v="439"/>
      <x v="1"/>
      <x v="1622"/>
      <x v="69"/>
      <x v="252"/>
    </i>
    <i r="3">
      <x v="3"/>
      <x v="1622"/>
      <x v="69"/>
      <x v="252"/>
    </i>
    <i r="3">
      <x v="4"/>
      <x v="1622"/>
      <x v="69"/>
      <x v="252"/>
    </i>
    <i r="3">
      <x v="5"/>
      <x v="1622"/>
      <x v="69"/>
      <x v="252"/>
    </i>
    <i r="2">
      <x v="489"/>
      <x v="3"/>
      <x v="1625"/>
      <x v="137"/>
      <x v="502"/>
    </i>
    <i r="2">
      <x v="714"/>
      <x/>
      <x v="800"/>
      <x v="137"/>
      <x v="502"/>
    </i>
    <i r="3">
      <x v="1"/>
      <x v="800"/>
      <x v="137"/>
      <x v="502"/>
    </i>
    <i r="3">
      <x v="3"/>
      <x v="800"/>
      <x v="137"/>
      <x v="502"/>
    </i>
    <i r="3">
      <x v="7"/>
      <x v="800"/>
      <x v="137"/>
      <x v="502"/>
    </i>
    <i r="2">
      <x v="904"/>
      <x v="1"/>
      <x v="1621"/>
      <x v="1"/>
      <x v="2"/>
    </i>
    <i r="3">
      <x v="3"/>
      <x v="1621"/>
      <x v="1"/>
      <x v="2"/>
    </i>
    <i r="2">
      <x v="906"/>
      <x v="1"/>
      <x v="1620"/>
      <x v="1"/>
      <x v="2"/>
    </i>
    <i r="3">
      <x v="3"/>
      <x v="1620"/>
      <x v="1"/>
      <x v="2"/>
    </i>
    <i r="2">
      <x v="950"/>
      <x v="1"/>
      <x v="1452"/>
      <x v="11"/>
      <x v="26"/>
    </i>
    <i r="2">
      <x v="959"/>
      <x v="3"/>
      <x v="2819"/>
      <x v="1"/>
      <x v="2"/>
    </i>
    <i r="2">
      <x v="1201"/>
      <x/>
      <x v="548"/>
      <x v="137"/>
      <x v="502"/>
    </i>
    <i r="3">
      <x v="3"/>
      <x v="548"/>
      <x v="137"/>
      <x v="502"/>
    </i>
    <i r="2">
      <x v="1206"/>
      <x/>
      <x v="457"/>
      <x v="76"/>
      <x v="210"/>
    </i>
    <i r="3">
      <x v="3"/>
      <x v="457"/>
      <x v="76"/>
      <x v="210"/>
    </i>
    <i r="3">
      <x v="4"/>
      <x v="457"/>
      <x v="76"/>
      <x v="210"/>
    </i>
    <i r="2">
      <x v="1213"/>
      <x/>
      <x v="660"/>
      <x v="1"/>
      <x v="572"/>
    </i>
    <i r="3">
      <x v="3"/>
      <x v="660"/>
      <x v="1"/>
      <x v="572"/>
    </i>
    <i r="2">
      <x v="1249"/>
      <x v="1"/>
      <x v="1472"/>
      <x v="32"/>
      <x v="79"/>
    </i>
    <i r="2">
      <x v="1496"/>
      <x v="1"/>
      <x v="879"/>
      <x v="63"/>
      <x v="85"/>
    </i>
    <i r="3">
      <x v="3"/>
      <x v="879"/>
      <x v="63"/>
      <x v="85"/>
    </i>
    <i r="3">
      <x v="7"/>
      <x v="879"/>
      <x v="63"/>
      <x v="85"/>
    </i>
    <i r="2">
      <x v="1503"/>
      <x/>
      <x v="765"/>
      <x v="85"/>
      <x v="223"/>
    </i>
    <i r="3">
      <x v="1"/>
      <x v="765"/>
      <x v="85"/>
      <x v="223"/>
    </i>
    <i r="3">
      <x v="3"/>
      <x v="765"/>
      <x v="85"/>
      <x v="223"/>
    </i>
    <i r="3">
      <x v="7"/>
      <x v="765"/>
      <x v="85"/>
      <x v="223"/>
    </i>
    <i r="2">
      <x v="1506"/>
      <x/>
      <x v="799"/>
      <x v="63"/>
      <x v="85"/>
    </i>
    <i r="3">
      <x v="1"/>
      <x v="799"/>
      <x v="63"/>
      <x v="85"/>
    </i>
    <i r="2">
      <x v="1537"/>
      <x v="3"/>
      <x v="214"/>
      <x v="76"/>
      <x v="210"/>
    </i>
    <i r="3">
      <x v="5"/>
      <x v="214"/>
      <x v="76"/>
      <x v="210"/>
    </i>
    <i r="2">
      <x v="1602"/>
      <x v="3"/>
      <x v="311"/>
      <x v="11"/>
      <x v="26"/>
    </i>
    <i r="2">
      <x v="1828"/>
      <x/>
      <x v="1910"/>
      <x v="137"/>
      <x v="502"/>
    </i>
    <i r="3">
      <x v="1"/>
      <x v="1910"/>
      <x v="137"/>
      <x v="502"/>
    </i>
    <i r="2">
      <x v="1847"/>
      <x v="3"/>
      <x v="1934"/>
      <x v="1"/>
      <x v="2"/>
    </i>
    <i r="2">
      <x v="1945"/>
      <x/>
      <x v="2020"/>
      <x v="1"/>
      <x v="2"/>
    </i>
    <i r="3">
      <x v="3"/>
      <x v="2020"/>
      <x v="1"/>
      <x v="2"/>
    </i>
    <i r="2">
      <x v="2040"/>
      <x/>
      <x v="2123"/>
      <x v="155"/>
      <x v="545"/>
    </i>
    <i r="3">
      <x v="1"/>
      <x v="2123"/>
      <x v="155"/>
      <x v="545"/>
    </i>
    <i r="2">
      <x v="2043"/>
      <x/>
      <x v="2129"/>
      <x v="27"/>
      <x v="520"/>
    </i>
    <i r="3">
      <x v="1"/>
      <x v="2129"/>
      <x v="27"/>
      <x v="520"/>
    </i>
    <i r="2">
      <x v="2205"/>
      <x/>
      <x v="2278"/>
      <x v="47"/>
      <x v="118"/>
    </i>
    <i r="3">
      <x v="1"/>
      <x v="2278"/>
      <x v="47"/>
      <x v="118"/>
    </i>
    <i r="2">
      <x v="2209"/>
      <x/>
      <x v="2287"/>
      <x v="85"/>
      <x v="223"/>
    </i>
    <i r="3">
      <x v="1"/>
      <x v="2287"/>
      <x v="85"/>
      <x v="223"/>
    </i>
    <i t="default" r="1">
      <x v="1"/>
    </i>
    <i>
      <x v="3"/>
      <x/>
      <x v="1117"/>
      <x/>
      <x v="2333"/>
      <x v="136"/>
      <x v="485"/>
    </i>
    <i r="3">
      <x v="1"/>
      <x v="2333"/>
      <x v="136"/>
      <x v="485"/>
    </i>
    <i r="2">
      <x v="1336"/>
      <x v="1"/>
      <x v="1050"/>
      <x v="155"/>
      <x v="375"/>
    </i>
    <i r="2">
      <x v="1603"/>
      <x v="1"/>
      <x v="123"/>
      <x v="58"/>
      <x v="140"/>
    </i>
    <i r="2">
      <x v="1765"/>
      <x/>
      <x v="1834"/>
      <x v="33"/>
      <x v="438"/>
    </i>
    <i r="3">
      <x v="1"/>
      <x v="1834"/>
      <x v="33"/>
      <x v="438"/>
    </i>
    <i r="2">
      <x v="1815"/>
      <x/>
      <x v="1892"/>
      <x v="155"/>
      <x v="4"/>
    </i>
    <i r="3">
      <x v="1"/>
      <x v="1892"/>
      <x v="155"/>
      <x v="4"/>
    </i>
    <i r="2">
      <x v="1816"/>
      <x/>
      <x v="1894"/>
      <x v="11"/>
      <x v="26"/>
    </i>
    <i r="3">
      <x v="1"/>
      <x v="1894"/>
      <x v="11"/>
      <x v="26"/>
    </i>
    <i r="2">
      <x v="1817"/>
      <x/>
      <x v="1895"/>
      <x v="11"/>
      <x v="26"/>
    </i>
    <i r="3">
      <x v="1"/>
      <x v="1895"/>
      <x v="11"/>
      <x v="26"/>
    </i>
    <i r="2">
      <x v="1818"/>
      <x/>
      <x v="1896"/>
      <x v="125"/>
      <x v="434"/>
    </i>
    <i r="3">
      <x v="1"/>
      <x v="1896"/>
      <x v="125"/>
      <x v="434"/>
    </i>
    <i r="2">
      <x v="1871"/>
      <x/>
      <x v="1965"/>
      <x v="111"/>
      <x v="427"/>
    </i>
    <i r="3">
      <x v="1"/>
      <x v="1965"/>
      <x v="111"/>
      <x v="427"/>
    </i>
    <i r="2">
      <x v="1983"/>
      <x/>
      <x v="2076"/>
      <x v="115"/>
      <x v="658"/>
    </i>
    <i r="3">
      <x v="1"/>
      <x v="2076"/>
      <x v="115"/>
      <x v="658"/>
    </i>
    <i r="2">
      <x v="2267"/>
      <x/>
      <x v="2342"/>
      <x v="185"/>
      <x v="703"/>
    </i>
    <i r="3">
      <x v="1"/>
      <x v="2342"/>
      <x v="185"/>
      <x v="703"/>
    </i>
    <i t="default" r="1">
      <x/>
    </i>
    <i r="1">
      <x v="1"/>
      <x v="10"/>
      <x/>
      <x v="1023"/>
      <x v="144"/>
      <x v="176"/>
    </i>
    <i r="3">
      <x v="1"/>
      <x v="1023"/>
      <x v="144"/>
      <x v="176"/>
    </i>
    <i r="3">
      <x v="2"/>
      <x v="1023"/>
      <x v="144"/>
      <x v="176"/>
    </i>
    <i r="3">
      <x v="3"/>
      <x v="1023"/>
      <x v="144"/>
      <x v="176"/>
    </i>
    <i r="3">
      <x v="7"/>
      <x v="1023"/>
      <x v="144"/>
      <x v="176"/>
    </i>
    <i r="2">
      <x v="20"/>
      <x v="1"/>
      <x v="1703"/>
      <x/>
      <x/>
    </i>
    <i r="3">
      <x v="3"/>
      <x v="1703"/>
      <x/>
      <x/>
    </i>
    <i r="2">
      <x v="30"/>
      <x v="1"/>
      <x v="816"/>
      <x v="97"/>
      <x v="287"/>
    </i>
    <i r="3">
      <x v="3"/>
      <x v="816"/>
      <x v="97"/>
      <x v="287"/>
    </i>
    <i r="2">
      <x v="205"/>
      <x/>
      <x v="1706"/>
      <x v="28"/>
      <x v="279"/>
    </i>
    <i r="3">
      <x v="1"/>
      <x v="1706"/>
      <x v="28"/>
      <x v="279"/>
    </i>
    <i r="2">
      <x v="210"/>
      <x/>
      <x v="1707"/>
      <x v="27"/>
      <x v="520"/>
    </i>
    <i r="3">
      <x v="1"/>
      <x v="1707"/>
      <x v="27"/>
      <x v="520"/>
    </i>
    <i r="2">
      <x v="211"/>
      <x v="1"/>
      <x v="850"/>
      <x v="11"/>
      <x v="26"/>
    </i>
    <i r="3">
      <x v="3"/>
      <x v="850"/>
      <x v="11"/>
      <x v="26"/>
    </i>
    <i r="2">
      <x v="217"/>
      <x v="1"/>
      <x v="846"/>
      <x v="47"/>
      <x v="126"/>
    </i>
    <i r="3">
      <x v="3"/>
      <x v="846"/>
      <x v="47"/>
      <x v="126"/>
    </i>
    <i r="2">
      <x v="230"/>
      <x/>
      <x v="813"/>
      <x v="27"/>
      <x v="520"/>
    </i>
    <i r="3">
      <x v="1"/>
      <x v="813"/>
      <x v="27"/>
      <x v="520"/>
    </i>
    <i r="3">
      <x v="3"/>
      <x v="813"/>
      <x v="27"/>
      <x v="520"/>
    </i>
    <i r="2">
      <x v="239"/>
      <x/>
      <x v="894"/>
      <x v="63"/>
      <x v="85"/>
    </i>
    <i r="3">
      <x v="1"/>
      <x v="894"/>
      <x v="63"/>
      <x v="85"/>
    </i>
    <i r="3">
      <x v="2"/>
      <x v="894"/>
      <x v="63"/>
      <x v="85"/>
    </i>
    <i r="3">
      <x v="3"/>
      <x v="894"/>
      <x v="63"/>
      <x v="85"/>
    </i>
    <i r="2">
      <x v="264"/>
      <x/>
      <x v="944"/>
      <x v="132"/>
      <x v="473"/>
    </i>
    <i r="3">
      <x v="1"/>
      <x v="944"/>
      <x v="132"/>
      <x v="473"/>
    </i>
    <i r="3">
      <x v="2"/>
      <x v="944"/>
      <x v="132"/>
      <x v="473"/>
    </i>
    <i r="3">
      <x v="3"/>
      <x v="944"/>
      <x v="132"/>
      <x v="473"/>
    </i>
    <i r="3">
      <x v="7"/>
      <x v="944"/>
      <x v="132"/>
      <x v="473"/>
    </i>
    <i r="2">
      <x v="274"/>
      <x v="1"/>
      <x v="1140"/>
      <x v="47"/>
      <x v="319"/>
    </i>
    <i r="3">
      <x v="3"/>
      <x v="1140"/>
      <x v="47"/>
      <x v="319"/>
    </i>
    <i r="2">
      <x v="324"/>
      <x v="3"/>
      <x v="2371"/>
      <x v="125"/>
      <x v="190"/>
    </i>
    <i r="2">
      <x v="351"/>
      <x/>
      <x v="888"/>
      <x v="85"/>
      <x v="224"/>
    </i>
    <i r="3">
      <x v="1"/>
      <x v="888"/>
      <x v="85"/>
      <x v="224"/>
    </i>
    <i r="3">
      <x v="2"/>
      <x v="888"/>
      <x v="85"/>
      <x v="224"/>
    </i>
    <i r="3">
      <x v="3"/>
      <x v="888"/>
      <x v="85"/>
      <x v="224"/>
    </i>
    <i r="2">
      <x v="352"/>
      <x v="1"/>
      <x v="887"/>
      <x v="47"/>
      <x v="118"/>
    </i>
    <i r="2">
      <x v="369"/>
      <x/>
      <x v="470"/>
      <x v="37"/>
      <x v="206"/>
    </i>
    <i r="3">
      <x v="1"/>
      <x v="470"/>
      <x v="37"/>
      <x v="206"/>
    </i>
    <i r="3">
      <x v="3"/>
      <x v="470"/>
      <x v="37"/>
      <x v="206"/>
    </i>
    <i r="3">
      <x v="7"/>
      <x v="470"/>
      <x v="37"/>
      <x v="206"/>
    </i>
    <i r="2">
      <x v="370"/>
      <x v="1"/>
      <x v="1071"/>
      <x v="37"/>
      <x v="206"/>
    </i>
    <i r="3">
      <x v="3"/>
      <x v="1071"/>
      <x v="37"/>
      <x v="206"/>
    </i>
    <i r="2">
      <x v="382"/>
      <x v="1"/>
      <x v="897"/>
      <x v="137"/>
      <x v="323"/>
    </i>
    <i r="3">
      <x v="3"/>
      <x v="897"/>
      <x v="137"/>
      <x v="323"/>
    </i>
    <i r="2">
      <x v="386"/>
      <x/>
      <x v="798"/>
      <x v="27"/>
      <x v="394"/>
    </i>
    <i r="3">
      <x v="1"/>
      <x v="798"/>
      <x v="27"/>
      <x v="394"/>
    </i>
    <i r="3">
      <x v="2"/>
      <x v="798"/>
      <x v="27"/>
      <x v="394"/>
    </i>
    <i r="3">
      <x v="3"/>
      <x v="798"/>
      <x v="27"/>
      <x v="394"/>
    </i>
    <i r="2">
      <x v="402"/>
      <x/>
      <x v="574"/>
      <x v="101"/>
      <x v="420"/>
    </i>
    <i r="3">
      <x v="3"/>
      <x v="574"/>
      <x v="101"/>
      <x v="420"/>
    </i>
    <i r="2">
      <x v="433"/>
      <x v="1"/>
      <x v="1192"/>
      <x v="18"/>
      <x v="459"/>
    </i>
    <i r="2">
      <x v="441"/>
      <x v="1"/>
      <x v="889"/>
      <x v="137"/>
      <x v="250"/>
    </i>
    <i r="2">
      <x v="473"/>
      <x/>
      <x v="817"/>
      <x v="2"/>
      <x v="5"/>
    </i>
    <i r="3">
      <x v="1"/>
      <x v="817"/>
      <x v="2"/>
      <x v="5"/>
    </i>
    <i r="3">
      <x v="3"/>
      <x v="817"/>
      <x v="2"/>
      <x v="5"/>
    </i>
    <i r="2">
      <x v="490"/>
      <x/>
      <x v="1402"/>
      <x v="47"/>
      <x v="518"/>
    </i>
    <i r="3">
      <x v="1"/>
      <x v="1402"/>
      <x v="47"/>
      <x v="518"/>
    </i>
    <i r="3">
      <x v="3"/>
      <x v="1402"/>
      <x v="47"/>
      <x v="518"/>
    </i>
    <i r="2">
      <x v="510"/>
      <x/>
      <x v="758"/>
      <x v="27"/>
      <x v="394"/>
    </i>
    <i r="3">
      <x v="3"/>
      <x v="758"/>
      <x v="27"/>
      <x v="394"/>
    </i>
    <i r="2">
      <x v="511"/>
      <x/>
      <x v="751"/>
      <x v="63"/>
      <x v="36"/>
    </i>
    <i r="3">
      <x v="1"/>
      <x v="751"/>
      <x v="63"/>
      <x v="36"/>
    </i>
    <i r="2">
      <x v="548"/>
      <x/>
      <x v="1997"/>
      <x v="18"/>
      <x v="103"/>
    </i>
    <i r="3">
      <x v="1"/>
      <x v="1997"/>
      <x v="18"/>
      <x v="103"/>
    </i>
    <i r="2">
      <x v="550"/>
      <x v="1"/>
      <x v="860"/>
      <x v="137"/>
      <x v="509"/>
    </i>
    <i r="3">
      <x v="3"/>
      <x v="860"/>
      <x v="137"/>
      <x v="509"/>
    </i>
    <i r="2">
      <x v="617"/>
      <x/>
      <x v="1024"/>
      <x v="63"/>
      <x v="171"/>
    </i>
    <i r="3">
      <x v="1"/>
      <x v="1024"/>
      <x v="63"/>
      <x v="171"/>
    </i>
    <i r="2">
      <x v="645"/>
      <x v="3"/>
      <x v="525"/>
      <x v="151"/>
      <x v="401"/>
    </i>
    <i r="2">
      <x v="649"/>
      <x/>
      <x v="329"/>
      <x v="137"/>
      <x v="508"/>
    </i>
    <i r="3">
      <x v="3"/>
      <x v="329"/>
      <x v="137"/>
      <x v="508"/>
    </i>
    <i r="2">
      <x v="651"/>
      <x/>
      <x v="573"/>
      <x v="43"/>
      <x v="106"/>
    </i>
    <i r="3">
      <x v="3"/>
      <x v="573"/>
      <x v="43"/>
      <x v="106"/>
    </i>
    <i r="2">
      <x v="652"/>
      <x/>
      <x v="521"/>
      <x v="73"/>
      <x v="84"/>
    </i>
    <i r="3">
      <x v="1"/>
      <x v="521"/>
      <x v="73"/>
      <x v="84"/>
    </i>
    <i r="3">
      <x v="3"/>
      <x v="521"/>
      <x v="73"/>
      <x v="84"/>
    </i>
    <i r="2">
      <x v="689"/>
      <x/>
      <x v="330"/>
      <x v="147"/>
      <x v="513"/>
    </i>
    <i r="3">
      <x v="3"/>
      <x v="330"/>
      <x v="147"/>
      <x v="513"/>
    </i>
    <i r="3">
      <x v="7"/>
      <x v="330"/>
      <x v="147"/>
      <x v="513"/>
    </i>
    <i r="2">
      <x v="697"/>
      <x/>
      <x v="331"/>
      <x v="87"/>
      <x v="229"/>
    </i>
    <i r="3">
      <x v="1"/>
      <x v="331"/>
      <x v="87"/>
      <x v="229"/>
    </i>
    <i r="3">
      <x v="3"/>
      <x v="331"/>
      <x v="87"/>
      <x v="229"/>
    </i>
    <i r="3">
      <x v="7"/>
      <x v="331"/>
      <x v="87"/>
      <x v="229"/>
    </i>
    <i r="2">
      <x v="707"/>
      <x/>
      <x v="711"/>
      <x v="147"/>
      <x v="513"/>
    </i>
    <i r="3">
      <x v="3"/>
      <x v="711"/>
      <x v="147"/>
      <x v="513"/>
    </i>
    <i r="2">
      <x v="710"/>
      <x/>
      <x v="735"/>
      <x v="137"/>
      <x v="246"/>
    </i>
    <i r="3">
      <x v="1"/>
      <x v="735"/>
      <x v="137"/>
      <x v="246"/>
    </i>
    <i r="3">
      <x v="3"/>
      <x v="735"/>
      <x v="137"/>
      <x v="246"/>
    </i>
    <i r="2">
      <x v="711"/>
      <x/>
      <x v="575"/>
      <x v="155"/>
      <x v="545"/>
    </i>
    <i r="3">
      <x v="3"/>
      <x v="575"/>
      <x v="155"/>
      <x v="545"/>
    </i>
    <i r="3">
      <x v="7"/>
      <x v="575"/>
      <x v="155"/>
      <x v="545"/>
    </i>
    <i r="2">
      <x v="715"/>
      <x/>
      <x v="353"/>
      <x v="119"/>
      <x v="285"/>
    </i>
    <i r="3">
      <x v="1"/>
      <x v="353"/>
      <x v="119"/>
      <x v="285"/>
    </i>
    <i r="3">
      <x v="3"/>
      <x v="353"/>
      <x v="119"/>
      <x v="285"/>
    </i>
    <i r="2">
      <x v="716"/>
      <x v="1"/>
      <x v="1704"/>
      <x/>
      <x/>
    </i>
    <i r="2">
      <x v="743"/>
      <x/>
      <x v="335"/>
      <x v="156"/>
      <x v="550"/>
    </i>
    <i r="3">
      <x v="3"/>
      <x v="335"/>
      <x v="156"/>
      <x v="550"/>
    </i>
    <i r="3">
      <x v="7"/>
      <x v="335"/>
      <x v="156"/>
      <x v="550"/>
    </i>
    <i r="2">
      <x v="777"/>
      <x v="1"/>
      <x v="1830"/>
      <x v="98"/>
      <x v="412"/>
    </i>
    <i r="2">
      <x v="778"/>
      <x v="1"/>
      <x v="814"/>
      <x v="98"/>
      <x v="412"/>
    </i>
    <i r="2">
      <x v="792"/>
      <x/>
      <x v="890"/>
      <x v="111"/>
      <x v="427"/>
    </i>
    <i r="3">
      <x v="1"/>
      <x v="890"/>
      <x v="111"/>
      <x v="427"/>
    </i>
    <i r="3">
      <x v="3"/>
      <x v="890"/>
      <x v="111"/>
      <x v="427"/>
    </i>
    <i r="2">
      <x v="810"/>
      <x v="1"/>
      <x v="901"/>
      <x v="55"/>
      <x v="136"/>
    </i>
    <i r="2">
      <x v="811"/>
      <x v="1"/>
      <x v="1740"/>
      <x v="55"/>
      <x v="533"/>
    </i>
    <i r="2">
      <x v="812"/>
      <x v="1"/>
      <x v="900"/>
      <x v="32"/>
      <x v="80"/>
    </i>
    <i r="2">
      <x v="813"/>
      <x v="1"/>
      <x v="898"/>
      <x v="55"/>
      <x v="533"/>
    </i>
    <i r="2">
      <x v="814"/>
      <x v="1"/>
      <x v="1741"/>
      <x v="74"/>
      <x v="7"/>
    </i>
    <i r="2">
      <x v="817"/>
      <x v="1"/>
      <x v="531"/>
      <x v="155"/>
      <x v="273"/>
    </i>
    <i r="3">
      <x v="3"/>
      <x v="531"/>
      <x v="155"/>
      <x v="273"/>
    </i>
    <i r="2">
      <x v="864"/>
      <x/>
      <x v="2071"/>
      <x v="137"/>
      <x v="199"/>
    </i>
    <i r="3">
      <x v="1"/>
      <x v="2071"/>
      <x v="137"/>
      <x v="199"/>
    </i>
    <i r="2">
      <x v="867"/>
      <x/>
      <x v="354"/>
      <x v="136"/>
      <x v="433"/>
    </i>
    <i r="3">
      <x v="1"/>
      <x v="354"/>
      <x v="136"/>
      <x v="433"/>
    </i>
    <i r="3">
      <x v="3"/>
      <x v="354"/>
      <x v="136"/>
      <x v="433"/>
    </i>
    <i r="3">
      <x v="7"/>
      <x v="354"/>
      <x v="136"/>
      <x v="433"/>
    </i>
    <i r="2">
      <x v="891"/>
      <x/>
      <x v="332"/>
      <x v="113"/>
      <x v="431"/>
    </i>
    <i r="3">
      <x v="1"/>
      <x v="332"/>
      <x v="113"/>
      <x v="431"/>
    </i>
    <i r="3">
      <x v="3"/>
      <x v="332"/>
      <x v="113"/>
      <x v="431"/>
    </i>
    <i r="3">
      <x v="7"/>
      <x v="332"/>
      <x v="113"/>
      <x v="431"/>
    </i>
    <i r="2">
      <x v="893"/>
      <x/>
      <x v="326"/>
      <x v="6"/>
      <x v="16"/>
    </i>
    <i r="3">
      <x v="1"/>
      <x v="326"/>
      <x v="6"/>
      <x v="16"/>
    </i>
    <i r="3">
      <x v="3"/>
      <x v="326"/>
      <x v="6"/>
      <x v="16"/>
    </i>
    <i r="3">
      <x v="7"/>
      <x v="326"/>
      <x v="6"/>
      <x v="16"/>
    </i>
    <i r="2">
      <x v="900"/>
      <x v="1"/>
      <x v="1022"/>
      <x v="163"/>
      <x v="63"/>
    </i>
    <i r="2">
      <x v="970"/>
      <x v="3"/>
      <x v="714"/>
      <x v="129"/>
      <x v="354"/>
    </i>
    <i r="2">
      <x v="999"/>
      <x/>
      <x v="356"/>
      <x v="126"/>
      <x v="39"/>
    </i>
    <i r="3">
      <x v="1"/>
      <x v="356"/>
      <x v="126"/>
      <x v="39"/>
    </i>
    <i r="3">
      <x v="3"/>
      <x v="356"/>
      <x v="126"/>
      <x v="39"/>
    </i>
    <i r="3">
      <x v="7"/>
      <x v="356"/>
      <x v="126"/>
      <x v="39"/>
    </i>
    <i r="2">
      <x v="1069"/>
      <x/>
      <x v="712"/>
      <x v="154"/>
      <x v="350"/>
    </i>
    <i r="3">
      <x v="3"/>
      <x v="712"/>
      <x v="154"/>
      <x v="350"/>
    </i>
    <i r="3">
      <x v="7"/>
      <x v="712"/>
      <x v="154"/>
      <x v="350"/>
    </i>
    <i r="2">
      <x v="1070"/>
      <x/>
      <x v="315"/>
      <x v="111"/>
      <x v="427"/>
    </i>
    <i r="3">
      <x v="3"/>
      <x v="315"/>
      <x v="111"/>
      <x v="427"/>
    </i>
    <i r="2">
      <x v="1073"/>
      <x/>
      <x v="664"/>
      <x v="151"/>
      <x v="400"/>
    </i>
    <i r="3">
      <x v="3"/>
      <x v="664"/>
      <x v="151"/>
      <x v="400"/>
    </i>
    <i r="3">
      <x v="7"/>
      <x v="664"/>
      <x v="151"/>
      <x v="400"/>
    </i>
    <i r="2">
      <x v="1075"/>
      <x/>
      <x v="576"/>
      <x v="161"/>
      <x v="566"/>
    </i>
    <i r="3">
      <x v="3"/>
      <x v="576"/>
      <x v="161"/>
      <x v="566"/>
    </i>
    <i r="2">
      <x v="1086"/>
      <x v="1"/>
      <x v="1662"/>
      <x v="47"/>
      <x v="118"/>
    </i>
    <i r="2">
      <x v="1092"/>
      <x/>
      <x v="2175"/>
      <x v="42"/>
      <x v="105"/>
    </i>
    <i r="3">
      <x v="1"/>
      <x v="2175"/>
      <x v="42"/>
      <x v="105"/>
    </i>
    <i r="3">
      <x v="3"/>
      <x v="2175"/>
      <x v="42"/>
      <x v="105"/>
    </i>
    <i r="2">
      <x v="1153"/>
      <x/>
      <x v="571"/>
      <x v="72"/>
      <x v="257"/>
    </i>
    <i r="3">
      <x v="3"/>
      <x v="571"/>
      <x v="72"/>
      <x v="257"/>
    </i>
    <i r="2">
      <x v="1154"/>
      <x/>
      <x v="338"/>
      <x v="71"/>
      <x v="259"/>
    </i>
    <i r="3">
      <x v="3"/>
      <x v="338"/>
      <x v="71"/>
      <x v="259"/>
    </i>
    <i r="3">
      <x v="7"/>
      <x v="338"/>
      <x v="71"/>
      <x v="259"/>
    </i>
    <i r="2">
      <x v="1155"/>
      <x/>
      <x v="334"/>
      <x v="140"/>
      <x v="245"/>
    </i>
    <i r="3">
      <x v="1"/>
      <x v="334"/>
      <x v="140"/>
      <x v="245"/>
    </i>
    <i r="3">
      <x v="3"/>
      <x v="334"/>
      <x v="140"/>
      <x v="245"/>
    </i>
    <i r="2">
      <x v="1156"/>
      <x/>
      <x v="522"/>
      <x v="38"/>
      <x v="209"/>
    </i>
    <i r="3">
      <x v="1"/>
      <x v="522"/>
      <x v="38"/>
      <x v="209"/>
    </i>
    <i r="3">
      <x v="3"/>
      <x v="522"/>
      <x v="38"/>
      <x v="209"/>
    </i>
    <i r="3">
      <x v="7"/>
      <x v="522"/>
      <x v="38"/>
      <x v="209"/>
    </i>
    <i r="2">
      <x v="1200"/>
      <x v="1"/>
      <x v="2415"/>
      <x v="66"/>
      <x v="444"/>
    </i>
    <i r="3">
      <x v="3"/>
      <x v="2415"/>
      <x v="66"/>
      <x v="444"/>
    </i>
    <i r="2">
      <x v="1202"/>
      <x/>
      <x v="734"/>
      <x v="51"/>
      <x v="123"/>
    </i>
    <i r="3">
      <x v="3"/>
      <x v="734"/>
      <x v="51"/>
      <x v="123"/>
    </i>
    <i r="3">
      <x v="7"/>
      <x v="734"/>
      <x v="51"/>
      <x v="123"/>
    </i>
    <i r="2">
      <x v="1203"/>
      <x/>
      <x v="733"/>
      <x v="63"/>
      <x v="86"/>
    </i>
    <i r="3">
      <x v="3"/>
      <x v="733"/>
      <x v="63"/>
      <x v="86"/>
    </i>
    <i r="2">
      <x v="1204"/>
      <x/>
      <x v="2414"/>
      <x v="66"/>
      <x v="87"/>
    </i>
    <i r="3">
      <x v="3"/>
      <x v="2414"/>
      <x v="66"/>
      <x v="87"/>
    </i>
    <i r="3">
      <x v="7"/>
      <x v="2414"/>
      <x v="66"/>
      <x v="87"/>
    </i>
    <i r="2">
      <x v="1205"/>
      <x/>
      <x v="2018"/>
      <x v="49"/>
      <x v="127"/>
    </i>
    <i r="3">
      <x v="3"/>
      <x v="2018"/>
      <x v="49"/>
      <x v="127"/>
    </i>
    <i r="3">
      <x v="7"/>
      <x v="2018"/>
      <x v="49"/>
      <x v="127"/>
    </i>
    <i r="2">
      <x v="1245"/>
      <x/>
      <x v="342"/>
      <x v="76"/>
      <x v="210"/>
    </i>
    <i r="3">
      <x v="3"/>
      <x v="342"/>
      <x v="76"/>
      <x v="210"/>
    </i>
    <i r="3">
      <x v="7"/>
      <x v="342"/>
      <x v="76"/>
      <x v="210"/>
    </i>
    <i r="2">
      <x v="1294"/>
      <x/>
      <x v="469"/>
      <x v="97"/>
      <x v="287"/>
    </i>
    <i r="3">
      <x v="1"/>
      <x v="469"/>
      <x v="97"/>
      <x v="287"/>
    </i>
    <i r="3">
      <x v="3"/>
      <x v="469"/>
      <x v="97"/>
      <x v="287"/>
    </i>
    <i r="3">
      <x v="7"/>
      <x v="469"/>
      <x v="97"/>
      <x v="287"/>
    </i>
    <i r="2">
      <x v="1295"/>
      <x/>
      <x v="472"/>
      <x v="11"/>
      <x v="26"/>
    </i>
    <i r="3">
      <x v="3"/>
      <x v="472"/>
      <x v="11"/>
      <x v="26"/>
    </i>
    <i r="3">
      <x v="7"/>
      <x v="472"/>
      <x v="11"/>
      <x v="26"/>
    </i>
    <i r="2">
      <x v="1296"/>
      <x/>
      <x v="2332"/>
      <x v="144"/>
      <x v="176"/>
    </i>
    <i r="3">
      <x v="1"/>
      <x v="2332"/>
      <x v="144"/>
      <x v="176"/>
    </i>
    <i r="3">
      <x v="3"/>
      <x v="2332"/>
      <x v="144"/>
      <x v="176"/>
    </i>
    <i r="3">
      <x v="7"/>
      <x v="2332"/>
      <x v="144"/>
      <x v="176"/>
    </i>
    <i r="2">
      <x v="1300"/>
      <x v="1"/>
      <x v="2072"/>
      <x v="138"/>
      <x v="128"/>
    </i>
    <i r="2">
      <x v="1362"/>
      <x/>
      <x v="1941"/>
      <x v="95"/>
      <x v="116"/>
    </i>
    <i r="3">
      <x v="1"/>
      <x v="1941"/>
      <x v="95"/>
      <x v="116"/>
    </i>
    <i r="3">
      <x v="3"/>
      <x v="1941"/>
      <x v="95"/>
      <x v="116"/>
    </i>
    <i r="2">
      <x v="1374"/>
      <x/>
      <x v="1937"/>
      <x v="27"/>
      <x v="529"/>
    </i>
    <i r="3">
      <x v="3"/>
      <x v="1937"/>
      <x v="27"/>
      <x v="529"/>
    </i>
    <i r="2">
      <x v="1380"/>
      <x/>
      <x v="2335"/>
      <x v="76"/>
      <x v="210"/>
    </i>
    <i r="3">
      <x v="1"/>
      <x v="2335"/>
      <x v="76"/>
      <x v="210"/>
    </i>
    <i r="3">
      <x v="3"/>
      <x v="2335"/>
      <x v="76"/>
      <x v="210"/>
    </i>
    <i r="3">
      <x v="7"/>
      <x v="2335"/>
      <x v="76"/>
      <x v="210"/>
    </i>
    <i r="2">
      <x v="1381"/>
      <x/>
      <x v="2176"/>
      <x v="44"/>
      <x v="107"/>
    </i>
    <i r="3">
      <x v="1"/>
      <x v="2176"/>
      <x v="44"/>
      <x v="107"/>
    </i>
    <i r="3">
      <x v="3"/>
      <x v="2176"/>
      <x v="44"/>
      <x v="107"/>
    </i>
    <i r="2">
      <x v="1383"/>
      <x/>
      <x v="2073"/>
      <x v="137"/>
      <x v="323"/>
    </i>
    <i r="3">
      <x v="3"/>
      <x v="2073"/>
      <x v="137"/>
      <x v="323"/>
    </i>
    <i r="2">
      <x v="1384"/>
      <x/>
      <x v="1832"/>
      <x v="98"/>
      <x v="425"/>
    </i>
    <i r="3">
      <x v="1"/>
      <x v="1832"/>
      <x v="98"/>
      <x v="425"/>
    </i>
    <i r="2">
      <x v="1385"/>
      <x/>
      <x v="1831"/>
      <x v="98"/>
      <x v="425"/>
    </i>
    <i r="3">
      <x v="1"/>
      <x v="1831"/>
      <x v="98"/>
      <x v="425"/>
    </i>
    <i r="2">
      <x v="1386"/>
      <x/>
      <x v="1742"/>
      <x v="57"/>
      <x v="142"/>
    </i>
    <i r="3">
      <x v="2"/>
      <x v="1742"/>
      <x v="57"/>
      <x v="142"/>
    </i>
    <i r="3">
      <x v="3"/>
      <x v="1742"/>
      <x v="57"/>
      <x v="142"/>
    </i>
    <i r="3">
      <x v="7"/>
      <x v="1742"/>
      <x v="57"/>
      <x v="142"/>
    </i>
    <i r="2">
      <x v="1387"/>
      <x/>
      <x v="1938"/>
      <x v="28"/>
      <x v="528"/>
    </i>
    <i r="3">
      <x v="3"/>
      <x v="1938"/>
      <x v="28"/>
      <x v="528"/>
    </i>
    <i r="3">
      <x v="7"/>
      <x v="1938"/>
      <x v="28"/>
      <x v="528"/>
    </i>
    <i r="2">
      <x v="1398"/>
      <x/>
      <x v="1995"/>
      <x v="18"/>
      <x v="357"/>
    </i>
    <i r="3">
      <x v="3"/>
      <x v="1995"/>
      <x v="18"/>
      <x v="357"/>
    </i>
    <i r="3">
      <x v="7"/>
      <x v="1995"/>
      <x v="18"/>
      <x v="357"/>
    </i>
    <i r="2">
      <x v="1404"/>
      <x/>
      <x v="1996"/>
      <x v="18"/>
      <x v="451"/>
    </i>
    <i r="3">
      <x v="3"/>
      <x v="1996"/>
      <x v="18"/>
      <x v="451"/>
    </i>
    <i r="2">
      <x v="1424"/>
      <x/>
      <x v="1743"/>
      <x v="59"/>
      <x v="143"/>
    </i>
    <i r="3">
      <x v="3"/>
      <x v="1743"/>
      <x v="59"/>
      <x v="143"/>
    </i>
    <i r="2">
      <x v="1518"/>
      <x/>
      <x v="2336"/>
      <x v="136"/>
      <x v="485"/>
    </i>
    <i r="3">
      <x v="1"/>
      <x v="2336"/>
      <x v="136"/>
      <x v="485"/>
    </i>
    <i r="3">
      <x v="2"/>
      <x v="2336"/>
      <x v="136"/>
      <x v="485"/>
    </i>
    <i r="3">
      <x v="3"/>
      <x v="2336"/>
      <x v="136"/>
      <x v="485"/>
    </i>
    <i r="3">
      <x v="7"/>
      <x v="2336"/>
      <x v="136"/>
      <x v="485"/>
    </i>
    <i r="2">
      <x v="1534"/>
      <x/>
      <x v="1191"/>
      <x v="47"/>
      <x v="539"/>
    </i>
    <i r="3">
      <x v="1"/>
      <x v="1191"/>
      <x v="47"/>
      <x v="539"/>
    </i>
    <i r="3">
      <x v="3"/>
      <x v="1191"/>
      <x v="47"/>
      <x v="539"/>
    </i>
    <i r="2">
      <x v="1545"/>
      <x/>
      <x v="1893"/>
      <x v="12"/>
      <x v="27"/>
    </i>
    <i r="3">
      <x v="3"/>
      <x v="1893"/>
      <x v="12"/>
      <x v="27"/>
    </i>
    <i r="3">
      <x v="7"/>
      <x v="1893"/>
      <x v="12"/>
      <x v="27"/>
    </i>
    <i r="2">
      <x v="1546"/>
      <x/>
      <x v="1833"/>
      <x v="76"/>
      <x v="210"/>
    </i>
    <i r="3">
      <x v="3"/>
      <x v="1833"/>
      <x v="76"/>
      <x v="210"/>
    </i>
    <i r="3">
      <x v="7"/>
      <x v="1833"/>
      <x v="76"/>
      <x v="210"/>
    </i>
    <i r="2">
      <x v="1555"/>
      <x v="1"/>
      <x v="2337"/>
      <x v="136"/>
      <x v="292"/>
    </i>
    <i r="3">
      <x v="3"/>
      <x v="2337"/>
      <x v="136"/>
      <x v="292"/>
    </i>
    <i r="3">
      <x v="7"/>
      <x v="2337"/>
      <x v="136"/>
      <x v="292"/>
    </i>
    <i r="2">
      <x v="1569"/>
      <x/>
      <x v="1942"/>
      <x v="71"/>
      <x v="255"/>
    </i>
    <i r="3">
      <x v="3"/>
      <x v="1942"/>
      <x v="71"/>
      <x v="255"/>
    </i>
    <i r="3">
      <x v="7"/>
      <x v="1942"/>
      <x v="71"/>
      <x v="255"/>
    </i>
    <i r="2">
      <x v="1601"/>
      <x/>
      <x v="1939"/>
      <x v="76"/>
      <x v="210"/>
    </i>
    <i r="3">
      <x v="3"/>
      <x v="1939"/>
      <x v="76"/>
      <x v="210"/>
    </i>
    <i r="2">
      <x v="1605"/>
      <x/>
      <x v="1998"/>
      <x v="46"/>
      <x v="89"/>
    </i>
    <i r="3">
      <x v="1"/>
      <x v="1998"/>
      <x v="46"/>
      <x v="89"/>
    </i>
    <i r="3">
      <x v="3"/>
      <x v="1998"/>
      <x v="46"/>
      <x v="89"/>
    </i>
    <i r="3">
      <x v="7"/>
      <x v="1998"/>
      <x v="46"/>
      <x v="89"/>
    </i>
    <i r="2">
      <x v="1615"/>
      <x/>
      <x v="1943"/>
      <x v="95"/>
      <x v="116"/>
    </i>
    <i r="3">
      <x v="1"/>
      <x v="1943"/>
      <x v="95"/>
      <x v="116"/>
    </i>
    <i r="3">
      <x v="3"/>
      <x v="1943"/>
      <x v="95"/>
      <x v="116"/>
    </i>
    <i r="3">
      <x v="7"/>
      <x v="1943"/>
      <x v="95"/>
      <x v="116"/>
    </i>
    <i r="2">
      <x v="1616"/>
      <x/>
      <x v="2074"/>
      <x v="120"/>
      <x v="335"/>
    </i>
    <i r="3">
      <x v="1"/>
      <x v="2074"/>
      <x v="120"/>
      <x v="335"/>
    </i>
    <i r="3">
      <x v="3"/>
      <x v="2074"/>
      <x v="120"/>
      <x v="335"/>
    </i>
    <i r="3">
      <x v="7"/>
      <x v="2074"/>
      <x v="120"/>
      <x v="335"/>
    </i>
    <i r="2">
      <x v="1619"/>
      <x v="1"/>
      <x v="460"/>
      <x v="71"/>
      <x v="210"/>
    </i>
    <i r="2">
      <x v="1620"/>
      <x v="1"/>
      <x v="462"/>
      <x v="164"/>
      <x v="64"/>
    </i>
    <i r="2">
      <x v="1621"/>
      <x v="1"/>
      <x v="464"/>
      <x v="76"/>
      <x v="210"/>
    </i>
    <i r="3">
      <x v="3"/>
      <x v="464"/>
      <x v="76"/>
      <x v="210"/>
    </i>
    <i r="2">
      <x v="1623"/>
      <x/>
      <x v="463"/>
      <x v="76"/>
      <x v="210"/>
    </i>
    <i r="3">
      <x v="1"/>
      <x v="463"/>
      <x v="76"/>
      <x v="210"/>
    </i>
    <i r="3">
      <x v="3"/>
      <x v="463"/>
      <x v="76"/>
      <x v="210"/>
    </i>
    <i r="2">
      <x v="1624"/>
      <x/>
      <x v="715"/>
      <x v="126"/>
      <x v="385"/>
    </i>
    <i r="3">
      <x v="1"/>
      <x v="715"/>
      <x v="126"/>
      <x v="385"/>
    </i>
    <i r="3">
      <x v="3"/>
      <x v="715"/>
      <x v="126"/>
      <x v="385"/>
    </i>
    <i r="3">
      <x v="7"/>
      <x v="715"/>
      <x v="126"/>
      <x v="385"/>
    </i>
    <i r="2">
      <x v="1766"/>
      <x/>
      <x v="1835"/>
      <x v="33"/>
      <x v="9"/>
    </i>
    <i r="3">
      <x v="1"/>
      <x v="1835"/>
      <x v="33"/>
      <x v="9"/>
    </i>
    <i r="2">
      <x v="1813"/>
      <x/>
      <x v="1890"/>
      <x v="155"/>
      <x v="545"/>
    </i>
    <i r="3">
      <x v="3"/>
      <x v="1890"/>
      <x v="155"/>
      <x v="545"/>
    </i>
    <i r="2">
      <x v="1814"/>
      <x/>
      <x v="1891"/>
      <x v="155"/>
      <x v="545"/>
    </i>
    <i r="3">
      <x v="3"/>
      <x v="1891"/>
      <x v="155"/>
      <x v="545"/>
    </i>
    <i r="2">
      <x v="1872"/>
      <x/>
      <x v="1966"/>
      <x v="111"/>
      <x v="427"/>
    </i>
    <i r="3">
      <x v="1"/>
      <x v="1966"/>
      <x v="111"/>
      <x v="427"/>
    </i>
    <i r="2">
      <x v="1981"/>
      <x/>
      <x v="2070"/>
      <x v="137"/>
      <x v="243"/>
    </i>
    <i r="3">
      <x v="1"/>
      <x v="2070"/>
      <x v="137"/>
      <x v="243"/>
    </i>
    <i r="3">
      <x v="3"/>
      <x v="2070"/>
      <x v="137"/>
      <x v="243"/>
    </i>
    <i r="2">
      <x v="1982"/>
      <x/>
      <x v="2075"/>
      <x v="137"/>
      <x v="326"/>
    </i>
    <i r="3">
      <x v="1"/>
      <x v="2075"/>
      <x v="137"/>
      <x v="326"/>
    </i>
    <i r="2">
      <x v="1984"/>
      <x/>
      <x v="2077"/>
      <x v="137"/>
      <x v="243"/>
    </i>
    <i r="3">
      <x v="1"/>
      <x v="2077"/>
      <x v="137"/>
      <x v="243"/>
    </i>
    <i r="2">
      <x v="2041"/>
      <x v="3"/>
      <x v="2124"/>
      <x v="155"/>
      <x v="545"/>
    </i>
    <i r="2">
      <x v="2262"/>
      <x/>
      <x v="2334"/>
      <x v="126"/>
      <x v="249"/>
    </i>
    <i r="3">
      <x v="1"/>
      <x v="2334"/>
      <x v="126"/>
      <x v="249"/>
    </i>
    <i r="2">
      <x v="2263"/>
      <x/>
      <x v="2338"/>
      <x v="160"/>
      <x v="700"/>
    </i>
    <i r="3">
      <x v="3"/>
      <x v="2338"/>
      <x v="160"/>
      <x v="700"/>
    </i>
    <i r="2">
      <x v="2264"/>
      <x/>
      <x v="2339"/>
      <x v="184"/>
      <x v="701"/>
    </i>
    <i r="3">
      <x v="3"/>
      <x v="2339"/>
      <x v="184"/>
      <x v="701"/>
    </i>
    <i r="2">
      <x v="2265"/>
      <x v="3"/>
      <x v="2340"/>
      <x v="132"/>
      <x v="510"/>
    </i>
    <i r="2">
      <x v="2266"/>
      <x/>
      <x v="2341"/>
      <x v="106"/>
      <x v="702"/>
    </i>
    <i r="3">
      <x v="1"/>
      <x v="2341"/>
      <x v="106"/>
      <x v="702"/>
    </i>
    <i r="2">
      <x v="2339"/>
      <x/>
      <x v="2416"/>
      <x v="66"/>
      <x v="727"/>
    </i>
    <i r="3">
      <x v="1"/>
      <x v="2416"/>
      <x v="66"/>
      <x v="727"/>
    </i>
    <i r="2">
      <x v="2454"/>
      <x/>
      <x v="2515"/>
      <x v="37"/>
      <x v="316"/>
    </i>
    <i r="3">
      <x v="3"/>
      <x v="2515"/>
      <x v="37"/>
      <x v="316"/>
    </i>
    <i r="3">
      <x v="7"/>
      <x v="2515"/>
      <x v="37"/>
      <x v="316"/>
    </i>
    <i r="2">
      <x v="2455"/>
      <x/>
      <x v="2516"/>
      <x v="37"/>
      <x v="472"/>
    </i>
    <i r="3">
      <x v="3"/>
      <x v="2516"/>
      <x v="37"/>
      <x v="472"/>
    </i>
    <i r="3">
      <x v="7"/>
      <x v="2516"/>
      <x v="37"/>
      <x v="472"/>
    </i>
    <i r="2">
      <x v="2456"/>
      <x/>
      <x v="2517"/>
      <x v="37"/>
      <x v="472"/>
    </i>
    <i r="3">
      <x v="3"/>
      <x v="2517"/>
      <x v="37"/>
      <x v="472"/>
    </i>
    <i r="3">
      <x v="7"/>
      <x v="2517"/>
      <x v="37"/>
      <x v="472"/>
    </i>
    <i r="2">
      <x v="2481"/>
      <x/>
      <x v="2538"/>
      <x v="62"/>
      <x v="168"/>
    </i>
    <i r="3">
      <x v="1"/>
      <x v="2538"/>
      <x v="62"/>
      <x v="168"/>
    </i>
    <i t="default" r="1">
      <x v="1"/>
    </i>
    <i>
      <x v="4"/>
      <x/>
      <x v="706"/>
      <x v="1"/>
      <x v="7"/>
      <x v="88"/>
      <x v="228"/>
    </i>
    <i r="2">
      <x v="1271"/>
      <x v="1"/>
      <x v="1045"/>
      <x v="69"/>
      <x v="252"/>
    </i>
    <i r="2">
      <x v="1389"/>
      <x/>
      <x v="2807"/>
      <x v="94"/>
      <x v="94"/>
    </i>
    <i r="3">
      <x v="1"/>
      <x v="2807"/>
      <x v="94"/>
      <x v="94"/>
    </i>
    <i r="2">
      <x v="1808"/>
      <x/>
      <x v="2806"/>
      <x v="47"/>
      <x v="319"/>
    </i>
    <i r="3">
      <x v="1"/>
      <x v="2806"/>
      <x v="47"/>
      <x v="319"/>
    </i>
    <i r="2">
      <x v="2432"/>
      <x v="1"/>
      <x v="2494"/>
      <x v="27"/>
      <x v="538"/>
    </i>
    <i t="default" r="1">
      <x/>
    </i>
    <i r="1">
      <x v="1"/>
      <x v="32"/>
      <x v="1"/>
      <x v="2790"/>
      <x v="3"/>
      <x v="40"/>
    </i>
    <i r="3">
      <x v="3"/>
      <x v="2790"/>
      <x v="3"/>
      <x v="40"/>
    </i>
    <i r="3">
      <x v="7"/>
      <x v="2790"/>
      <x v="3"/>
      <x v="40"/>
    </i>
    <i r="2">
      <x v="232"/>
      <x v="1"/>
      <x v="1101"/>
      <x v="42"/>
      <x v="105"/>
    </i>
    <i r="2">
      <x v="234"/>
      <x/>
      <x v="1677"/>
      <x v="11"/>
      <x v="26"/>
    </i>
    <i r="3">
      <x v="1"/>
      <x v="1677"/>
      <x v="11"/>
      <x v="26"/>
    </i>
    <i r="2">
      <x v="235"/>
      <x v="3"/>
      <x v="1477"/>
      <x v="155"/>
      <x v="155"/>
    </i>
    <i r="2">
      <x v="247"/>
      <x v="1"/>
      <x v="1102"/>
      <x v="24"/>
      <x v="388"/>
    </i>
    <i r="3">
      <x v="3"/>
      <x v="1102"/>
      <x v="24"/>
      <x v="388"/>
    </i>
    <i r="2">
      <x v="258"/>
      <x v="1"/>
      <x v="1234"/>
      <x v="33"/>
      <x v="438"/>
    </i>
    <i r="2">
      <x v="289"/>
      <x v="1"/>
      <x v="1115"/>
      <x v="132"/>
      <x v="175"/>
    </i>
    <i r="3">
      <x v="3"/>
      <x v="1115"/>
      <x v="132"/>
      <x v="175"/>
    </i>
    <i r="2">
      <x v="299"/>
      <x v="3"/>
      <x v="538"/>
      <x v="55"/>
      <x v="48"/>
    </i>
    <i r="2">
      <x v="304"/>
      <x v="2"/>
      <x v="1111"/>
      <x v="47"/>
      <x v="539"/>
    </i>
    <i r="2">
      <x v="323"/>
      <x v="3"/>
      <x v="2798"/>
      <x v="3"/>
      <x v="15"/>
    </i>
    <i r="2">
      <x v="327"/>
      <x v="1"/>
      <x v="1103"/>
      <x v="55"/>
      <x v="48"/>
    </i>
    <i r="3">
      <x v="3"/>
      <x v="1103"/>
      <x v="55"/>
      <x v="48"/>
    </i>
    <i r="2">
      <x v="354"/>
      <x v="1"/>
      <x v="1112"/>
      <x v="74"/>
      <x v="198"/>
    </i>
    <i r="3">
      <x v="3"/>
      <x v="1112"/>
      <x v="74"/>
      <x v="198"/>
    </i>
    <i r="2">
      <x v="358"/>
      <x v="1"/>
      <x v="875"/>
      <x v="2"/>
      <x v="5"/>
    </i>
    <i r="2">
      <x v="371"/>
      <x v="1"/>
      <x v="909"/>
      <x v="85"/>
      <x v="223"/>
    </i>
    <i r="2">
      <x v="383"/>
      <x v="3"/>
      <x v="1176"/>
      <x v="2"/>
      <x v="93"/>
    </i>
    <i r="2">
      <x v="384"/>
      <x v="3"/>
      <x v="1117"/>
      <x v="155"/>
      <x v="545"/>
    </i>
    <i r="2">
      <x v="385"/>
      <x v="3"/>
      <x v="2797"/>
      <x v="37"/>
      <x v="54"/>
    </i>
    <i r="2">
      <x v="398"/>
      <x v="3"/>
      <x v="1686"/>
      <x v="1"/>
      <x v="237"/>
    </i>
    <i r="2">
      <x v="399"/>
      <x v="1"/>
      <x v="769"/>
      <x v="1"/>
      <x v="450"/>
    </i>
    <i r="2">
      <x v="406"/>
      <x v="3"/>
      <x v="862"/>
      <x v="37"/>
      <x v="316"/>
    </i>
    <i r="2">
      <x v="407"/>
      <x v="1"/>
      <x v="544"/>
      <x v="91"/>
      <x v="232"/>
    </i>
    <i r="2">
      <x v="409"/>
      <x v="3"/>
      <x v="917"/>
      <x v="47"/>
      <x v="539"/>
    </i>
    <i r="2">
      <x v="410"/>
      <x/>
      <x v="540"/>
      <x v="44"/>
      <x v="107"/>
    </i>
    <i r="3">
      <x v="1"/>
      <x v="540"/>
      <x v="44"/>
      <x v="107"/>
    </i>
    <i r="3">
      <x v="3"/>
      <x v="540"/>
      <x v="44"/>
      <x v="107"/>
    </i>
    <i r="3">
      <x v="7"/>
      <x v="540"/>
      <x v="44"/>
      <x v="107"/>
    </i>
    <i r="2">
      <x v="413"/>
      <x v="3"/>
      <x v="545"/>
      <x v="76"/>
      <x v="210"/>
    </i>
    <i r="3">
      <x v="7"/>
      <x v="545"/>
      <x v="76"/>
      <x v="210"/>
    </i>
    <i r="2">
      <x v="415"/>
      <x v="3"/>
      <x v="543"/>
      <x v="76"/>
      <x v="210"/>
    </i>
    <i r="3">
      <x v="7"/>
      <x v="543"/>
      <x v="76"/>
      <x v="210"/>
    </i>
    <i r="2">
      <x v="455"/>
      <x v="3"/>
      <x v="429"/>
      <x v="8"/>
      <x v="21"/>
    </i>
    <i r="2">
      <x v="466"/>
      <x v="3"/>
      <x v="1709"/>
      <x v="155"/>
      <x v="336"/>
    </i>
    <i r="2">
      <x v="487"/>
      <x/>
      <x v="1441"/>
      <x v="111"/>
      <x v="427"/>
    </i>
    <i r="3">
      <x v="1"/>
      <x v="1441"/>
      <x v="111"/>
      <x v="427"/>
    </i>
    <i r="3">
      <x v="3"/>
      <x v="1441"/>
      <x v="111"/>
      <x v="427"/>
    </i>
    <i r="2">
      <x v="496"/>
      <x v="3"/>
      <x v="2788"/>
      <x v="146"/>
      <x v="134"/>
    </i>
    <i r="3">
      <x v="7"/>
      <x v="2788"/>
      <x v="146"/>
      <x v="134"/>
    </i>
    <i r="2">
      <x v="502"/>
      <x v="3"/>
      <x v="1116"/>
      <x v="155"/>
      <x v="545"/>
    </i>
    <i r="2">
      <x v="503"/>
      <x v="3"/>
      <x v="902"/>
      <x v="69"/>
      <x v="247"/>
    </i>
    <i r="3">
      <x v="7"/>
      <x v="902"/>
      <x v="69"/>
      <x v="247"/>
    </i>
    <i r="2">
      <x v="551"/>
      <x v="1"/>
      <x v="774"/>
      <x v="155"/>
      <x v="4"/>
    </i>
    <i r="2">
      <x v="555"/>
      <x v="1"/>
      <x v="350"/>
      <x v="155"/>
      <x v="545"/>
    </i>
    <i r="3">
      <x v="5"/>
      <x v="350"/>
      <x v="155"/>
      <x v="545"/>
    </i>
    <i r="2">
      <x v="564"/>
      <x v="3"/>
      <x v="771"/>
      <x v="2"/>
      <x v="93"/>
    </i>
    <i r="2">
      <x v="565"/>
      <x v="1"/>
      <x v="772"/>
      <x v="2"/>
      <x v="93"/>
    </i>
    <i r="2">
      <x v="592"/>
      <x/>
      <x v="1104"/>
      <x v="27"/>
      <x v="470"/>
    </i>
    <i r="3">
      <x v="3"/>
      <x v="1104"/>
      <x v="27"/>
      <x v="470"/>
    </i>
    <i r="2">
      <x v="607"/>
      <x v="1"/>
      <x v="863"/>
      <x v="3"/>
      <x v="40"/>
    </i>
    <i r="3">
      <x v="3"/>
      <x v="863"/>
      <x v="3"/>
      <x v="40"/>
    </i>
    <i r="2">
      <x v="612"/>
      <x v="1"/>
      <x v="1387"/>
      <x v="93"/>
      <x v="236"/>
    </i>
    <i r="2">
      <x v="618"/>
      <x/>
      <x v="746"/>
      <x v="11"/>
      <x v="26"/>
    </i>
    <i r="3">
      <x v="1"/>
      <x v="746"/>
      <x v="11"/>
      <x v="26"/>
    </i>
    <i r="2">
      <x v="619"/>
      <x v="1"/>
      <x v="1106"/>
      <x/>
      <x v="519"/>
    </i>
    <i r="3">
      <x v="2"/>
      <x v="1106"/>
      <x/>
      <x v="519"/>
    </i>
    <i r="2">
      <x v="686"/>
      <x v="5"/>
      <x v="516"/>
      <x v="156"/>
      <x v="587"/>
    </i>
    <i r="2">
      <x v="691"/>
      <x v="5"/>
      <x v="515"/>
      <x v="76"/>
      <x v="210"/>
    </i>
    <i r="2">
      <x v="692"/>
      <x v="5"/>
      <x v="514"/>
      <x v="76"/>
      <x v="210"/>
    </i>
    <i r="2">
      <x v="701"/>
      <x v="3"/>
      <x v="873"/>
      <x v="3"/>
      <x v="40"/>
    </i>
    <i r="2">
      <x v="703"/>
      <x v="3"/>
      <x v="871"/>
      <x v="124"/>
      <x v="195"/>
    </i>
    <i r="2">
      <x v="720"/>
      <x v="1"/>
      <x v="775"/>
      <x v="33"/>
      <x v="90"/>
    </i>
    <i r="3">
      <x v="3"/>
      <x v="775"/>
      <x v="33"/>
      <x v="90"/>
    </i>
    <i r="2">
      <x v="721"/>
      <x v="1"/>
      <x v="1099"/>
      <x v="33"/>
      <x v="439"/>
    </i>
    <i r="3">
      <x v="3"/>
      <x v="1099"/>
      <x v="33"/>
      <x v="439"/>
    </i>
    <i r="2">
      <x v="732"/>
      <x v="1"/>
      <x v="914"/>
      <x/>
      <x v="519"/>
    </i>
    <i r="2">
      <x v="733"/>
      <x/>
      <x v="748"/>
      <x v="9"/>
      <x v="280"/>
    </i>
    <i r="3">
      <x v="1"/>
      <x v="748"/>
      <x v="9"/>
      <x v="280"/>
    </i>
    <i r="3">
      <x v="3"/>
      <x v="748"/>
      <x v="9"/>
      <x v="280"/>
    </i>
    <i r="3">
      <x v="7"/>
      <x v="748"/>
      <x v="9"/>
      <x v="280"/>
    </i>
    <i r="2">
      <x v="738"/>
      <x v="1"/>
      <x v="2796"/>
      <x v="2"/>
      <x v="193"/>
    </i>
    <i r="3">
      <x v="3"/>
      <x v="2796"/>
      <x v="2"/>
      <x v="193"/>
    </i>
    <i r="2">
      <x v="739"/>
      <x v="1"/>
      <x v="2805"/>
      <x v="24"/>
      <x v="377"/>
    </i>
    <i r="2">
      <x v="768"/>
      <x v="3"/>
      <x v="535"/>
      <x v="100"/>
      <x v="416"/>
    </i>
    <i r="2">
      <x v="769"/>
      <x v="1"/>
      <x v="1607"/>
      <x v="124"/>
      <x v="75"/>
    </i>
    <i r="3">
      <x v="3"/>
      <x v="1607"/>
      <x v="124"/>
      <x v="75"/>
    </i>
    <i r="2">
      <x v="770"/>
      <x/>
      <x v="1228"/>
      <x v="98"/>
      <x v="425"/>
    </i>
    <i r="3">
      <x v="1"/>
      <x v="1228"/>
      <x v="98"/>
      <x v="425"/>
    </i>
    <i r="3">
      <x v="3"/>
      <x v="1228"/>
      <x v="98"/>
      <x v="425"/>
    </i>
    <i r="2">
      <x v="781"/>
      <x v="1"/>
      <x v="1109"/>
      <x v="98"/>
      <x v="293"/>
    </i>
    <i r="2">
      <x v="782"/>
      <x v="1"/>
      <x v="1623"/>
      <x/>
      <x v="519"/>
    </i>
    <i r="2">
      <x v="831"/>
      <x v="1"/>
      <x v="2804"/>
      <x v="24"/>
      <x v="352"/>
    </i>
    <i r="2">
      <x v="832"/>
      <x/>
      <x v="1453"/>
      <x v="122"/>
      <x v="492"/>
    </i>
    <i r="3">
      <x v="3"/>
      <x v="1453"/>
      <x v="122"/>
      <x v="492"/>
    </i>
    <i r="2">
      <x v="851"/>
      <x v="3"/>
      <x v="861"/>
      <x v="69"/>
      <x v="247"/>
    </i>
    <i r="2">
      <x v="854"/>
      <x v="3"/>
      <x v="1470"/>
      <x v="69"/>
      <x v="1"/>
    </i>
    <i r="2">
      <x v="865"/>
      <x/>
      <x v="534"/>
      <x v="158"/>
      <x v="562"/>
    </i>
    <i r="3">
      <x v="1"/>
      <x v="534"/>
      <x v="158"/>
      <x v="562"/>
    </i>
    <i r="3">
      <x v="3"/>
      <x v="534"/>
      <x v="158"/>
      <x v="562"/>
    </i>
    <i r="3">
      <x v="7"/>
      <x v="534"/>
      <x v="158"/>
      <x v="562"/>
    </i>
    <i r="2">
      <x v="977"/>
      <x/>
      <x v="547"/>
      <x v="71"/>
      <x v="256"/>
    </i>
    <i r="3">
      <x v="3"/>
      <x v="547"/>
      <x v="71"/>
      <x v="256"/>
    </i>
    <i r="2">
      <x v="1000"/>
      <x v="1"/>
      <x v="2802"/>
      <x v="33"/>
      <x v="438"/>
    </i>
    <i r="2">
      <x v="1074"/>
      <x v="3"/>
      <x v="1186"/>
      <x v="155"/>
      <x v="545"/>
    </i>
    <i r="2">
      <x v="1127"/>
      <x/>
      <x v="913"/>
      <x/>
      <x/>
    </i>
    <i r="3">
      <x v="3"/>
      <x v="913"/>
      <x/>
      <x/>
    </i>
    <i r="2">
      <x v="1162"/>
      <x/>
      <x v="1193"/>
      <x v="27"/>
      <x v="538"/>
    </i>
    <i r="3">
      <x v="1"/>
      <x v="1193"/>
      <x v="27"/>
      <x v="538"/>
    </i>
    <i r="2">
      <x v="1165"/>
      <x v="3"/>
      <x v="761"/>
      <x v="47"/>
      <x v="319"/>
    </i>
    <i r="2">
      <x v="1166"/>
      <x v="3"/>
      <x v="773"/>
      <x v="155"/>
      <x v="336"/>
    </i>
    <i r="3">
      <x v="7"/>
      <x v="773"/>
      <x v="155"/>
      <x v="336"/>
    </i>
    <i r="2">
      <x v="1197"/>
      <x v="1"/>
      <x v="1110"/>
      <x v="153"/>
      <x v="537"/>
    </i>
    <i r="3">
      <x v="3"/>
      <x v="1110"/>
      <x v="153"/>
      <x v="537"/>
    </i>
    <i r="3">
      <x v="7"/>
      <x v="1110"/>
      <x v="153"/>
      <x v="537"/>
    </i>
    <i r="2">
      <x v="1198"/>
      <x v="1"/>
      <x v="1199"/>
      <x v="85"/>
      <x v="223"/>
    </i>
    <i r="2">
      <x v="1237"/>
      <x/>
      <x v="859"/>
      <x v="126"/>
      <x v="376"/>
    </i>
    <i r="3">
      <x v="1"/>
      <x v="859"/>
      <x v="126"/>
      <x v="376"/>
    </i>
    <i r="2">
      <x v="1243"/>
      <x v="3"/>
      <x v="858"/>
      <x v="62"/>
      <x v="283"/>
    </i>
    <i r="2">
      <x v="1298"/>
      <x v="1"/>
      <x v="1030"/>
      <x v="33"/>
      <x v="170"/>
    </i>
    <i r="2">
      <x v="1304"/>
      <x v="3"/>
      <x v="1107"/>
      <x v="26"/>
      <x v="379"/>
    </i>
    <i r="2">
      <x v="1393"/>
      <x/>
      <x v="2787"/>
      <x v="100"/>
      <x v="416"/>
    </i>
    <i r="3">
      <x v="3"/>
      <x v="2787"/>
      <x v="100"/>
      <x v="416"/>
    </i>
    <i r="3">
      <x v="7"/>
      <x v="2787"/>
      <x v="100"/>
      <x v="416"/>
    </i>
    <i r="2">
      <x v="1478"/>
      <x v="3"/>
      <x v="2786"/>
      <x v="156"/>
      <x v="210"/>
    </i>
    <i r="3">
      <x v="7"/>
      <x v="2786"/>
      <x v="156"/>
      <x v="210"/>
    </i>
    <i r="2">
      <x v="1498"/>
      <x/>
      <x v="537"/>
      <x v="48"/>
      <x v="152"/>
    </i>
    <i r="3">
      <x v="1"/>
      <x v="537"/>
      <x v="48"/>
      <x v="152"/>
    </i>
    <i r="3">
      <x v="3"/>
      <x v="537"/>
      <x v="48"/>
      <x v="152"/>
    </i>
    <i r="3">
      <x v="7"/>
      <x v="537"/>
      <x v="48"/>
      <x v="152"/>
    </i>
    <i r="2">
      <x v="1509"/>
      <x v="1"/>
      <x v="2794"/>
      <x v="33"/>
      <x v="448"/>
    </i>
    <i r="3">
      <x v="3"/>
      <x v="2794"/>
      <x v="33"/>
      <x v="448"/>
    </i>
    <i r="2">
      <x v="1523"/>
      <x v="3"/>
      <x v="865"/>
      <x v="131"/>
      <x v="461"/>
    </i>
    <i r="3">
      <x v="7"/>
      <x v="865"/>
      <x v="131"/>
      <x v="461"/>
    </i>
    <i r="2">
      <x v="1559"/>
      <x v="1"/>
      <x v="560"/>
      <x v="1"/>
      <x v="572"/>
    </i>
    <i r="3">
      <x v="3"/>
      <x v="560"/>
      <x v="1"/>
      <x v="572"/>
    </i>
    <i r="2">
      <x v="1572"/>
      <x v="1"/>
      <x v="2801"/>
      <x v="1"/>
      <x v="2"/>
    </i>
    <i r="2">
      <x v="1573"/>
      <x/>
      <x v="2800"/>
      <x v="4"/>
      <x v="42"/>
    </i>
    <i r="3">
      <x v="1"/>
      <x v="2800"/>
      <x v="4"/>
      <x v="42"/>
    </i>
    <i r="2">
      <x v="1672"/>
      <x/>
      <x v="1678"/>
      <x v="11"/>
      <x v="578"/>
    </i>
    <i r="3">
      <x v="3"/>
      <x v="1678"/>
      <x v="11"/>
      <x v="578"/>
    </i>
    <i r="2">
      <x v="1677"/>
      <x/>
      <x v="1687"/>
      <x v="1"/>
      <x v="2"/>
    </i>
    <i r="3">
      <x v="3"/>
      <x v="1687"/>
      <x v="1"/>
      <x v="2"/>
    </i>
    <i r="3">
      <x v="7"/>
      <x v="1687"/>
      <x v="1"/>
      <x v="2"/>
    </i>
    <i r="2">
      <x v="1678"/>
      <x/>
      <x v="2789"/>
      <x v="124"/>
      <x v="195"/>
    </i>
    <i r="3">
      <x v="1"/>
      <x v="2789"/>
      <x v="124"/>
      <x v="195"/>
    </i>
    <i r="3">
      <x v="3"/>
      <x v="2789"/>
      <x v="124"/>
      <x v="195"/>
    </i>
    <i r="3">
      <x v="7"/>
      <x v="2789"/>
      <x v="124"/>
      <x v="195"/>
    </i>
    <i r="2">
      <x v="1682"/>
      <x/>
      <x v="2784"/>
      <x v="28"/>
      <x v="583"/>
    </i>
    <i r="3">
      <x v="3"/>
      <x v="2784"/>
      <x v="28"/>
      <x v="583"/>
    </i>
    <i r="3">
      <x v="7"/>
      <x v="2784"/>
      <x v="28"/>
      <x v="583"/>
    </i>
    <i r="2">
      <x v="1696"/>
      <x/>
      <x v="1710"/>
      <x v="155"/>
      <x v="375"/>
    </i>
    <i r="3">
      <x v="3"/>
      <x v="1710"/>
      <x v="155"/>
      <x v="375"/>
    </i>
    <i r="3">
      <x v="7"/>
      <x v="1710"/>
      <x v="155"/>
      <x v="375"/>
    </i>
    <i r="2">
      <x v="1697"/>
      <x/>
      <x v="1711"/>
      <x v="131"/>
      <x v="261"/>
    </i>
    <i r="3">
      <x v="3"/>
      <x v="1711"/>
      <x v="131"/>
      <x v="261"/>
    </i>
    <i r="3">
      <x v="7"/>
      <x v="1711"/>
      <x v="131"/>
      <x v="261"/>
    </i>
    <i r="2">
      <x v="1756"/>
      <x/>
      <x v="2785"/>
      <x v="146"/>
      <x v="603"/>
    </i>
    <i r="3">
      <x v="3"/>
      <x v="2785"/>
      <x v="146"/>
      <x v="603"/>
    </i>
    <i r="3">
      <x v="7"/>
      <x v="2785"/>
      <x v="146"/>
      <x v="603"/>
    </i>
    <i r="2">
      <x v="1757"/>
      <x/>
      <x v="2795"/>
      <x v="26"/>
      <x v="379"/>
    </i>
    <i r="3">
      <x v="3"/>
      <x v="2795"/>
      <x v="26"/>
      <x v="379"/>
    </i>
    <i r="2">
      <x v="1774"/>
      <x/>
      <x v="1846"/>
      <x v="76"/>
      <x v="210"/>
    </i>
    <i r="3">
      <x v="1"/>
      <x v="1846"/>
      <x v="76"/>
      <x v="210"/>
    </i>
    <i r="3">
      <x v="3"/>
      <x v="1846"/>
      <x v="76"/>
      <x v="210"/>
    </i>
    <i r="2">
      <x v="1780"/>
      <x/>
      <x v="2791"/>
      <x v="55"/>
      <x v="48"/>
    </i>
    <i r="3">
      <x v="3"/>
      <x v="2791"/>
      <x v="55"/>
      <x v="48"/>
    </i>
    <i r="2">
      <x v="1806"/>
      <x/>
      <x v="1883"/>
      <x/>
      <x/>
    </i>
    <i r="3">
      <x v="3"/>
      <x v="1883"/>
      <x/>
      <x/>
    </i>
    <i r="2">
      <x v="1807"/>
      <x/>
      <x v="2502"/>
      <x v="9"/>
      <x v="280"/>
    </i>
    <i r="3">
      <x v="3"/>
      <x v="2502"/>
      <x v="9"/>
      <x v="280"/>
    </i>
    <i r="3">
      <x v="7"/>
      <x v="2502"/>
      <x v="9"/>
      <x v="280"/>
    </i>
    <i r="2">
      <x v="1809"/>
      <x/>
      <x v="1886"/>
      <x v="47"/>
      <x v="518"/>
    </i>
    <i r="3">
      <x v="3"/>
      <x v="1886"/>
      <x v="47"/>
      <x v="518"/>
    </i>
    <i r="2">
      <x v="1810"/>
      <x/>
      <x v="2793"/>
      <x v="47"/>
      <x v="630"/>
    </i>
    <i r="3">
      <x v="3"/>
      <x v="2793"/>
      <x v="47"/>
      <x v="630"/>
    </i>
    <i r="2">
      <x v="1811"/>
      <x/>
      <x v="1888"/>
      <x v="47"/>
      <x v="146"/>
    </i>
    <i r="3">
      <x v="3"/>
      <x v="1888"/>
      <x v="47"/>
      <x v="146"/>
    </i>
    <i r="2">
      <x v="1812"/>
      <x/>
      <x v="2783"/>
      <x v="9"/>
      <x v="25"/>
    </i>
    <i r="3">
      <x v="3"/>
      <x v="2783"/>
      <x v="9"/>
      <x v="25"/>
    </i>
    <i r="3">
      <x v="7"/>
      <x v="2783"/>
      <x v="9"/>
      <x v="25"/>
    </i>
    <i r="2">
      <x v="1849"/>
      <x v="3"/>
      <x v="2509"/>
      <x v="24"/>
      <x v="636"/>
    </i>
    <i r="2">
      <x v="2037"/>
      <x/>
      <x v="2120"/>
      <x v="132"/>
      <x v="667"/>
    </i>
    <i r="3">
      <x v="1"/>
      <x v="2120"/>
      <x v="132"/>
      <x v="667"/>
    </i>
    <i r="2">
      <x v="2038"/>
      <x/>
      <x v="2799"/>
      <x v="132"/>
      <x v="175"/>
    </i>
    <i r="3">
      <x v="1"/>
      <x v="2799"/>
      <x v="132"/>
      <x v="175"/>
    </i>
    <i r="2">
      <x v="2080"/>
      <x/>
      <x v="2782"/>
      <x v="36"/>
      <x v="674"/>
    </i>
    <i r="3">
      <x v="3"/>
      <x v="2782"/>
      <x v="36"/>
      <x v="674"/>
    </i>
    <i r="3">
      <x v="7"/>
      <x v="2782"/>
      <x v="36"/>
      <x v="674"/>
    </i>
    <i r="2">
      <x v="2179"/>
      <x/>
      <x v="2264"/>
      <x v="111"/>
      <x v="685"/>
    </i>
    <i r="3">
      <x v="1"/>
      <x v="2264"/>
      <x v="111"/>
      <x v="685"/>
    </i>
    <i r="2">
      <x v="2180"/>
      <x/>
      <x v="2265"/>
      <x v="112"/>
      <x v="686"/>
    </i>
    <i r="3">
      <x v="3"/>
      <x v="2265"/>
      <x v="112"/>
      <x v="686"/>
    </i>
    <i r="3">
      <x v="7"/>
      <x v="2265"/>
      <x v="112"/>
      <x v="686"/>
    </i>
    <i r="2">
      <x v="2270"/>
      <x/>
      <x v="2347"/>
      <x v="69"/>
      <x v="1"/>
    </i>
    <i r="3">
      <x v="3"/>
      <x v="2347"/>
      <x v="69"/>
      <x v="1"/>
    </i>
    <i r="2">
      <x v="2271"/>
      <x v="3"/>
      <x v="2348"/>
      <x v="95"/>
      <x v="365"/>
    </i>
    <i r="3">
      <x v="7"/>
      <x v="2348"/>
      <x v="95"/>
      <x v="365"/>
    </i>
    <i r="2">
      <x v="2272"/>
      <x v="1"/>
      <x v="2349"/>
      <x v="95"/>
      <x v="365"/>
    </i>
    <i r="2">
      <x v="2273"/>
      <x v="1"/>
      <x v="2803"/>
      <x v="95"/>
      <x v="365"/>
    </i>
    <i r="2">
      <x v="2350"/>
      <x/>
      <x v="2432"/>
      <x v="131"/>
      <x v="187"/>
    </i>
    <i r="3">
      <x v="3"/>
      <x v="2432"/>
      <x v="131"/>
      <x v="187"/>
    </i>
    <i r="3">
      <x v="7"/>
      <x v="2432"/>
      <x v="131"/>
      <x v="187"/>
    </i>
    <i r="2">
      <x v="2436"/>
      <x v="3"/>
      <x v="2498"/>
      <x v="85"/>
      <x v="223"/>
    </i>
    <i r="2">
      <x v="2469"/>
      <x v="1"/>
      <x v="2527"/>
      <x v="69"/>
      <x v="247"/>
    </i>
    <i r="2">
      <x v="2535"/>
      <x v="3"/>
      <x v="2792"/>
      <x v="1"/>
      <x v="406"/>
    </i>
    <i t="default" r="1">
      <x v="1"/>
    </i>
    <i>
      <x v="5"/>
      <x/>
      <x v="1265"/>
      <x v="1"/>
      <x v="128"/>
      <x v="76"/>
      <x v="210"/>
    </i>
    <i r="2">
      <x v="1293"/>
      <x v="1"/>
      <x v="130"/>
      <x v="76"/>
      <x v="210"/>
    </i>
    <i r="2">
      <x v="2108"/>
      <x/>
      <x v="2204"/>
      <x v="147"/>
      <x v="210"/>
    </i>
    <i r="3">
      <x v="1"/>
      <x v="2204"/>
      <x v="147"/>
      <x v="210"/>
    </i>
    <i t="default" r="1">
      <x/>
    </i>
    <i>
      <x v="6"/>
      <x/>
      <x v="685"/>
      <x/>
      <x v="120"/>
      <x v="76"/>
      <x v="210"/>
    </i>
    <i r="3">
      <x v="1"/>
      <x v="120"/>
      <x v="76"/>
      <x v="210"/>
    </i>
    <i r="2">
      <x v="988"/>
      <x v="1"/>
      <x v="2353"/>
      <x v="76"/>
      <x v="210"/>
    </i>
    <i r="2">
      <x v="1071"/>
      <x v="1"/>
      <x v="12"/>
      <x v="76"/>
      <x v="210"/>
    </i>
    <i r="2">
      <x v="1169"/>
      <x v="1"/>
      <x v="124"/>
      <x v="76"/>
      <x v="210"/>
    </i>
    <i r="2">
      <x v="1176"/>
      <x v="1"/>
      <x v="1042"/>
      <x v="76"/>
      <x v="210"/>
    </i>
    <i r="2">
      <x v="1305"/>
      <x/>
      <x v="14"/>
      <x v="76"/>
      <x v="210"/>
    </i>
    <i r="3">
      <x v="1"/>
      <x v="14"/>
      <x v="76"/>
      <x v="210"/>
    </i>
    <i r="2">
      <x v="1311"/>
      <x/>
      <x v="1785"/>
      <x v="76"/>
      <x v="210"/>
    </i>
    <i r="3">
      <x v="1"/>
      <x v="1785"/>
      <x v="76"/>
      <x v="210"/>
    </i>
    <i r="2">
      <x v="1313"/>
      <x v="1"/>
      <x v="125"/>
      <x v="76"/>
      <x v="210"/>
    </i>
    <i r="2">
      <x v="1326"/>
      <x v="1"/>
      <x v="1786"/>
      <x v="76"/>
      <x v="210"/>
    </i>
    <i r="2">
      <x v="1467"/>
      <x/>
      <x v="1787"/>
      <x v="76"/>
      <x v="210"/>
    </i>
    <i r="3">
      <x v="1"/>
      <x v="1787"/>
      <x v="76"/>
      <x v="210"/>
    </i>
    <i r="2">
      <x v="1742"/>
      <x/>
      <x v="1789"/>
      <x v="76"/>
      <x v="210"/>
    </i>
    <i r="3">
      <x v="1"/>
      <x v="1789"/>
      <x v="76"/>
      <x v="210"/>
    </i>
    <i r="2">
      <x v="1743"/>
      <x/>
      <x v="1790"/>
      <x v="76"/>
      <x v="210"/>
    </i>
    <i r="3">
      <x v="1"/>
      <x v="1790"/>
      <x v="76"/>
      <x v="210"/>
    </i>
    <i r="2">
      <x v="1744"/>
      <x/>
      <x v="1791"/>
      <x v="76"/>
      <x v="210"/>
    </i>
    <i r="3">
      <x v="1"/>
      <x v="1791"/>
      <x v="76"/>
      <x v="210"/>
    </i>
    <i r="2">
      <x v="1745"/>
      <x/>
      <x v="1792"/>
      <x v="173"/>
      <x v="597"/>
    </i>
    <i r="3">
      <x v="1"/>
      <x v="1792"/>
      <x v="173"/>
      <x v="597"/>
    </i>
    <i r="2">
      <x v="1746"/>
      <x/>
      <x v="1793"/>
      <x v="76"/>
      <x v="210"/>
    </i>
    <i r="3">
      <x v="1"/>
      <x v="1793"/>
      <x v="76"/>
      <x v="210"/>
    </i>
    <i r="2">
      <x v="1749"/>
      <x/>
      <x v="1796"/>
      <x v="76"/>
      <x v="210"/>
    </i>
    <i r="3">
      <x v="1"/>
      <x v="1796"/>
      <x v="76"/>
      <x v="210"/>
    </i>
    <i r="2">
      <x v="1750"/>
      <x/>
      <x v="1797"/>
      <x v="76"/>
      <x v="210"/>
    </i>
    <i r="3">
      <x v="1"/>
      <x v="1797"/>
      <x v="76"/>
      <x v="210"/>
    </i>
    <i r="2">
      <x v="2287"/>
      <x/>
      <x v="2372"/>
      <x v="128"/>
      <x v="713"/>
    </i>
    <i r="3">
      <x v="1"/>
      <x v="2372"/>
      <x v="128"/>
      <x v="713"/>
    </i>
    <i r="2">
      <x v="2344"/>
      <x/>
      <x v="2428"/>
      <x v="47"/>
      <x v="730"/>
    </i>
    <i r="3">
      <x v="1"/>
      <x v="2428"/>
      <x v="47"/>
      <x v="730"/>
    </i>
    <i t="default" r="1">
      <x/>
    </i>
    <i r="1">
      <x v="1"/>
      <x/>
      <x v="1"/>
      <x v="2815"/>
      <x v="63"/>
      <x v="37"/>
    </i>
    <i r="3">
      <x v="2"/>
      <x v="2815"/>
      <x v="63"/>
      <x v="37"/>
    </i>
    <i r="3">
      <x v="3"/>
      <x v="2815"/>
      <x v="63"/>
      <x v="37"/>
    </i>
    <i r="2">
      <x v="1"/>
      <x v="1"/>
      <x v="792"/>
      <x v="98"/>
      <x v="95"/>
    </i>
    <i r="3">
      <x v="2"/>
      <x v="792"/>
      <x v="98"/>
      <x v="95"/>
    </i>
    <i r="3">
      <x v="3"/>
      <x v="792"/>
      <x v="98"/>
      <x v="95"/>
    </i>
    <i r="2">
      <x v="2"/>
      <x v="1"/>
      <x v="1382"/>
      <x v="15"/>
      <x v="347"/>
    </i>
    <i r="3">
      <x v="2"/>
      <x v="1382"/>
      <x v="15"/>
      <x v="347"/>
    </i>
    <i r="3">
      <x v="3"/>
      <x v="1382"/>
      <x v="15"/>
      <x v="347"/>
    </i>
    <i r="3">
      <x v="7"/>
      <x v="1382"/>
      <x v="15"/>
      <x v="347"/>
    </i>
    <i r="2">
      <x v="3"/>
      <x v="2"/>
      <x v="794"/>
      <x v="114"/>
      <x v="467"/>
    </i>
    <i r="2">
      <x v="4"/>
      <x v="1"/>
      <x v="2417"/>
      <x v="128"/>
      <x v="109"/>
    </i>
    <i r="3">
      <x v="2"/>
      <x v="2417"/>
      <x v="128"/>
      <x v="109"/>
    </i>
    <i r="3">
      <x v="3"/>
      <x v="2417"/>
      <x v="128"/>
      <x v="109"/>
    </i>
    <i r="2">
      <x v="5"/>
      <x v="2"/>
      <x v="1384"/>
      <x v="27"/>
      <x v="531"/>
    </i>
    <i r="2">
      <x v="6"/>
      <x v="3"/>
      <x v="1495"/>
      <x v="32"/>
      <x v="79"/>
    </i>
    <i r="2">
      <x v="7"/>
      <x v="2"/>
      <x v="1940"/>
      <x v="27"/>
      <x v="58"/>
    </i>
    <i r="2">
      <x v="11"/>
      <x v="1"/>
      <x v="1500"/>
      <x v="26"/>
      <x v="737"/>
    </i>
    <i r="3">
      <x v="2"/>
      <x v="1500"/>
      <x v="26"/>
      <x v="737"/>
    </i>
    <i r="3">
      <x v="3"/>
      <x v="1500"/>
      <x v="26"/>
      <x v="737"/>
    </i>
    <i r="2">
      <x v="13"/>
      <x v="3"/>
      <x v="1223"/>
      <x v="55"/>
      <x v="136"/>
    </i>
    <i r="2">
      <x v="14"/>
      <x v="3"/>
      <x v="50"/>
      <x/>
      <x/>
    </i>
    <i r="2">
      <x v="16"/>
      <x v="1"/>
      <x v="1326"/>
      <x v="62"/>
      <x v="469"/>
    </i>
    <i r="3">
      <x v="2"/>
      <x v="1326"/>
      <x v="62"/>
      <x v="469"/>
    </i>
    <i r="2">
      <x v="22"/>
      <x v="3"/>
      <x v="1250"/>
      <x v="27"/>
      <x v="164"/>
    </i>
    <i r="2">
      <x v="23"/>
      <x v="1"/>
      <x v="1498"/>
      <x v="148"/>
      <x v="463"/>
    </i>
    <i r="3">
      <x v="2"/>
      <x v="1498"/>
      <x v="148"/>
      <x v="463"/>
    </i>
    <i r="3">
      <x v="3"/>
      <x v="1498"/>
      <x v="148"/>
      <x v="463"/>
    </i>
    <i r="3">
      <x v="7"/>
      <x v="1498"/>
      <x v="148"/>
      <x v="463"/>
    </i>
    <i r="2">
      <x v="26"/>
      <x v="2"/>
      <x v="1376"/>
      <x v="111"/>
      <x v="427"/>
    </i>
    <i r="3">
      <x v="3"/>
      <x v="1376"/>
      <x v="111"/>
      <x v="427"/>
    </i>
    <i r="2">
      <x v="27"/>
      <x v="1"/>
      <x v="885"/>
      <x v="27"/>
      <x v="530"/>
    </i>
    <i r="3">
      <x v="2"/>
      <x v="885"/>
      <x v="27"/>
      <x v="530"/>
    </i>
    <i r="3">
      <x v="3"/>
      <x v="885"/>
      <x v="27"/>
      <x v="530"/>
    </i>
    <i r="3">
      <x v="7"/>
      <x v="885"/>
      <x v="27"/>
      <x v="530"/>
    </i>
    <i r="2">
      <x v="29"/>
      <x v="2"/>
      <x v="1185"/>
      <x v="131"/>
      <x v="262"/>
    </i>
    <i r="2">
      <x v="31"/>
      <x/>
      <x v="1118"/>
      <x v="69"/>
      <x v="252"/>
    </i>
    <i r="3">
      <x v="1"/>
      <x v="1118"/>
      <x v="69"/>
      <x v="252"/>
    </i>
    <i r="3">
      <x v="2"/>
      <x v="1118"/>
      <x v="69"/>
      <x v="252"/>
    </i>
    <i r="3">
      <x v="3"/>
      <x v="1118"/>
      <x v="69"/>
      <x v="252"/>
    </i>
    <i r="3">
      <x v="7"/>
      <x v="1118"/>
      <x v="69"/>
      <x v="252"/>
    </i>
    <i r="2">
      <x v="206"/>
      <x v="1"/>
      <x v="1311"/>
      <x v="1"/>
      <x v="129"/>
    </i>
    <i r="3">
      <x v="2"/>
      <x v="1311"/>
      <x v="1"/>
      <x v="129"/>
    </i>
    <i r="3">
      <x v="3"/>
      <x v="1311"/>
      <x v="1"/>
      <x v="129"/>
    </i>
    <i r="3">
      <x v="7"/>
      <x v="1311"/>
      <x v="1"/>
      <x v="129"/>
    </i>
    <i r="2">
      <x v="209"/>
      <x v="2"/>
      <x v="1359"/>
      <x v="27"/>
      <x v="157"/>
    </i>
    <i r="2">
      <x v="212"/>
      <x v="2"/>
      <x v="821"/>
      <x v="22"/>
      <x v="99"/>
    </i>
    <i r="3">
      <x v="3"/>
      <x v="821"/>
      <x v="22"/>
      <x v="99"/>
    </i>
    <i r="2">
      <x v="213"/>
      <x v="2"/>
      <x v="1587"/>
      <x v="1"/>
      <x v="65"/>
    </i>
    <i r="3">
      <x v="3"/>
      <x v="1587"/>
      <x v="1"/>
      <x v="65"/>
    </i>
    <i r="2">
      <x v="215"/>
      <x v="1"/>
      <x v="1530"/>
      <x v="117"/>
      <x v="159"/>
    </i>
    <i r="3">
      <x v="2"/>
      <x v="1530"/>
      <x v="117"/>
      <x v="159"/>
    </i>
    <i r="2">
      <x v="218"/>
      <x v="2"/>
      <x v="1596"/>
      <x v="28"/>
      <x v="189"/>
    </i>
    <i r="2">
      <x v="221"/>
      <x/>
      <x v="1552"/>
      <x v="117"/>
      <x v="567"/>
    </i>
    <i r="3">
      <x v="1"/>
      <x v="1552"/>
      <x v="117"/>
      <x v="567"/>
    </i>
    <i r="3">
      <x v="2"/>
      <x v="1552"/>
      <x v="117"/>
      <x v="567"/>
    </i>
    <i r="3">
      <x v="3"/>
      <x v="1552"/>
      <x v="117"/>
      <x v="567"/>
    </i>
    <i r="2">
      <x v="222"/>
      <x v="2"/>
      <x v="1369"/>
      <x v="98"/>
      <x v="414"/>
    </i>
    <i r="2">
      <x v="223"/>
      <x v="2"/>
      <x v="795"/>
      <x v="124"/>
      <x v="75"/>
    </i>
    <i r="2">
      <x v="224"/>
      <x v="3"/>
      <x v="1367"/>
      <x v="131"/>
      <x v="264"/>
    </i>
    <i r="2">
      <x v="227"/>
      <x v="1"/>
      <x v="1488"/>
      <x v="145"/>
      <x v="133"/>
    </i>
    <i r="3">
      <x v="2"/>
      <x v="1488"/>
      <x v="145"/>
      <x v="133"/>
    </i>
    <i r="3">
      <x v="3"/>
      <x v="1488"/>
      <x v="145"/>
      <x v="133"/>
    </i>
    <i r="2">
      <x v="228"/>
      <x v="1"/>
      <x v="919"/>
      <x v="155"/>
      <x v="545"/>
    </i>
    <i r="3">
      <x v="3"/>
      <x v="919"/>
      <x v="155"/>
      <x v="545"/>
    </i>
    <i r="2">
      <x v="229"/>
      <x v="3"/>
      <x v="1339"/>
      <x v="94"/>
      <x v="104"/>
    </i>
    <i r="2">
      <x v="231"/>
      <x v="1"/>
      <x v="1335"/>
      <x v="145"/>
      <x v="177"/>
    </i>
    <i r="2">
      <x v="233"/>
      <x v="1"/>
      <x v="1497"/>
      <x v="30"/>
      <x v="271"/>
    </i>
    <i r="3">
      <x v="2"/>
      <x v="1497"/>
      <x v="30"/>
      <x v="271"/>
    </i>
    <i r="3">
      <x v="3"/>
      <x v="1497"/>
      <x v="30"/>
      <x v="271"/>
    </i>
    <i r="3">
      <x v="7"/>
      <x v="1497"/>
      <x v="30"/>
      <x v="271"/>
    </i>
    <i r="2">
      <x v="236"/>
      <x v="2"/>
      <x v="1568"/>
      <x v="122"/>
      <x v="362"/>
    </i>
    <i r="2">
      <x v="241"/>
      <x v="3"/>
      <x v="1119"/>
      <x v="37"/>
      <x v="472"/>
    </i>
    <i r="2">
      <x v="242"/>
      <x v="2"/>
      <x v="1386"/>
      <x v="33"/>
      <x v="9"/>
    </i>
    <i r="3">
      <x v="3"/>
      <x v="1386"/>
      <x v="33"/>
      <x v="9"/>
    </i>
    <i r="2">
      <x v="243"/>
      <x v="1"/>
      <x v="1372"/>
      <x v="33"/>
      <x v="9"/>
    </i>
    <i r="3">
      <x v="2"/>
      <x v="1372"/>
      <x v="33"/>
      <x v="9"/>
    </i>
    <i r="3">
      <x v="3"/>
      <x v="1372"/>
      <x v="33"/>
      <x v="9"/>
    </i>
    <i r="2">
      <x v="244"/>
      <x v="1"/>
      <x v="1476"/>
      <x v="67"/>
      <x v="358"/>
    </i>
    <i r="3">
      <x v="3"/>
      <x v="1476"/>
      <x v="67"/>
      <x v="358"/>
    </i>
    <i r="2">
      <x v="245"/>
      <x v="2"/>
      <x v="1195"/>
      <x v="117"/>
      <x v="321"/>
    </i>
    <i r="2">
      <x v="246"/>
      <x v="1"/>
      <x v="1031"/>
      <x v="30"/>
      <x v="534"/>
    </i>
    <i r="2">
      <x v="249"/>
      <x v="1"/>
      <x v="1589"/>
      <x v="120"/>
      <x v="340"/>
    </i>
    <i r="3">
      <x v="2"/>
      <x v="1589"/>
      <x v="120"/>
      <x v="340"/>
    </i>
    <i r="3">
      <x v="3"/>
      <x v="1589"/>
      <x v="120"/>
      <x v="340"/>
    </i>
    <i r="3">
      <x v="7"/>
      <x v="1589"/>
      <x v="120"/>
      <x v="340"/>
    </i>
    <i r="2">
      <x v="250"/>
      <x v="1"/>
      <x v="442"/>
      <x v="76"/>
      <x v="210"/>
    </i>
    <i r="2">
      <x v="251"/>
      <x v="3"/>
      <x v="2068"/>
      <x v="137"/>
      <x v="294"/>
    </i>
    <i r="2">
      <x v="253"/>
      <x v="1"/>
      <x v="1211"/>
      <x v="46"/>
      <x v="81"/>
    </i>
    <i r="2">
      <x v="255"/>
      <x v="1"/>
      <x v="810"/>
      <x v="155"/>
      <x v="545"/>
    </i>
    <i r="3">
      <x v="3"/>
      <x v="810"/>
      <x v="155"/>
      <x v="545"/>
    </i>
    <i r="2">
      <x v="256"/>
      <x v="1"/>
      <x v="1493"/>
      <x v="122"/>
      <x v="436"/>
    </i>
    <i r="3">
      <x v="2"/>
      <x v="1493"/>
      <x v="122"/>
      <x v="436"/>
    </i>
    <i r="3">
      <x v="3"/>
      <x v="1493"/>
      <x v="122"/>
      <x v="436"/>
    </i>
    <i r="2">
      <x v="257"/>
      <x v="1"/>
      <x v="1512"/>
      <x v="15"/>
      <x v="442"/>
    </i>
    <i r="3">
      <x v="2"/>
      <x v="1512"/>
      <x v="15"/>
      <x v="442"/>
    </i>
    <i r="3">
      <x v="3"/>
      <x v="1512"/>
      <x v="15"/>
      <x v="442"/>
    </i>
    <i r="2">
      <x v="259"/>
      <x/>
      <x v="1383"/>
      <x v="131"/>
      <x v="461"/>
    </i>
    <i r="3">
      <x v="1"/>
      <x v="1383"/>
      <x v="131"/>
      <x v="461"/>
    </i>
    <i r="3">
      <x v="3"/>
      <x v="1383"/>
      <x v="131"/>
      <x v="461"/>
    </i>
    <i r="2">
      <x v="263"/>
      <x v="1"/>
      <x v="1318"/>
      <x v="18"/>
      <x v="497"/>
    </i>
    <i r="2">
      <x v="265"/>
      <x v="3"/>
      <x v="934"/>
      <x v="152"/>
      <x v="535"/>
    </i>
    <i r="2">
      <x v="266"/>
      <x/>
      <x v="1598"/>
      <x v="155"/>
      <x v="311"/>
    </i>
    <i r="3">
      <x v="1"/>
      <x v="1598"/>
      <x v="155"/>
      <x v="311"/>
    </i>
    <i r="3">
      <x v="2"/>
      <x v="1598"/>
      <x v="155"/>
      <x v="311"/>
    </i>
    <i r="3">
      <x v="3"/>
      <x v="1598"/>
      <x v="155"/>
      <x v="311"/>
    </i>
    <i r="2">
      <x v="267"/>
      <x v="1"/>
      <x v="1133"/>
      <x v="14"/>
      <x v="32"/>
    </i>
    <i r="2">
      <x v="268"/>
      <x v="2"/>
      <x v="924"/>
      <x v="129"/>
      <x v="240"/>
    </i>
    <i r="2">
      <x v="269"/>
      <x v="1"/>
      <x v="1262"/>
      <x v="152"/>
      <x v="396"/>
    </i>
    <i r="3">
      <x v="2"/>
      <x v="1262"/>
      <x v="152"/>
      <x v="396"/>
    </i>
    <i r="3">
      <x v="3"/>
      <x v="1262"/>
      <x v="152"/>
      <x v="396"/>
    </i>
    <i r="2">
      <x v="272"/>
      <x v="1"/>
      <x v="1993"/>
      <x v="132"/>
      <x v="473"/>
    </i>
    <i r="3">
      <x v="2"/>
      <x v="1993"/>
      <x v="132"/>
      <x v="473"/>
    </i>
    <i r="3">
      <x v="3"/>
      <x v="1993"/>
      <x v="132"/>
      <x v="473"/>
    </i>
    <i r="2">
      <x v="273"/>
      <x v="1"/>
      <x v="1588"/>
      <x v="60"/>
      <x v="490"/>
    </i>
    <i r="2">
      <x v="276"/>
      <x v="1"/>
      <x v="1597"/>
      <x v="3"/>
      <x v="40"/>
    </i>
    <i r="3">
      <x v="3"/>
      <x v="1597"/>
      <x v="3"/>
      <x v="40"/>
    </i>
    <i r="2">
      <x v="277"/>
      <x v="1"/>
      <x v="1301"/>
      <x v="3"/>
      <x v="40"/>
    </i>
    <i r="3">
      <x v="3"/>
      <x v="1301"/>
      <x v="3"/>
      <x v="40"/>
    </i>
    <i r="2">
      <x v="278"/>
      <x v="2"/>
      <x v="1559"/>
      <x v="11"/>
      <x v="26"/>
    </i>
    <i r="2">
      <x v="279"/>
      <x v="3"/>
      <x v="1132"/>
      <x v="115"/>
      <x v="373"/>
    </i>
    <i r="3">
      <x v="7"/>
      <x v="1132"/>
      <x v="115"/>
      <x v="373"/>
    </i>
    <i r="2">
      <x v="280"/>
      <x v="1"/>
      <x v="1845"/>
      <x v="10"/>
      <x v="163"/>
    </i>
    <i r="3">
      <x v="2"/>
      <x v="1845"/>
      <x v="10"/>
      <x v="163"/>
    </i>
    <i r="3">
      <x v="3"/>
      <x v="1845"/>
      <x v="10"/>
      <x v="163"/>
    </i>
    <i r="2">
      <x v="281"/>
      <x v="1"/>
      <x v="958"/>
      <x v="155"/>
      <x v="336"/>
    </i>
    <i r="3">
      <x v="2"/>
      <x v="958"/>
      <x v="155"/>
      <x v="336"/>
    </i>
    <i r="3">
      <x v="3"/>
      <x v="958"/>
      <x v="155"/>
      <x v="336"/>
    </i>
    <i r="3">
      <x v="7"/>
      <x v="958"/>
      <x v="155"/>
      <x v="336"/>
    </i>
    <i r="2">
      <x v="282"/>
      <x v="1"/>
      <x v="1558"/>
      <x v="125"/>
      <x v="434"/>
    </i>
    <i r="3">
      <x v="3"/>
      <x v="1558"/>
      <x v="125"/>
      <x v="434"/>
    </i>
    <i r="2">
      <x v="283"/>
      <x v="1"/>
      <x v="2126"/>
      <x v="42"/>
      <x v="105"/>
    </i>
    <i r="3">
      <x v="2"/>
      <x v="2126"/>
      <x v="42"/>
      <x v="105"/>
    </i>
    <i r="3">
      <x v="3"/>
      <x v="2126"/>
      <x v="42"/>
      <x v="105"/>
    </i>
    <i r="2">
      <x v="284"/>
      <x v="3"/>
      <x v="1336"/>
      <x v="26"/>
      <x v="379"/>
    </i>
    <i r="2">
      <x v="285"/>
      <x/>
      <x v="1129"/>
      <x v="62"/>
      <x v="284"/>
    </i>
    <i r="3">
      <x v="1"/>
      <x v="1129"/>
      <x v="62"/>
      <x v="284"/>
    </i>
    <i r="3">
      <x v="2"/>
      <x v="1129"/>
      <x v="62"/>
      <x v="284"/>
    </i>
    <i r="3">
      <x v="3"/>
      <x v="1129"/>
      <x v="62"/>
      <x v="284"/>
    </i>
    <i r="2">
      <x v="286"/>
      <x v="2"/>
      <x v="918"/>
      <x v="120"/>
      <x v="335"/>
    </i>
    <i r="3">
      <x v="3"/>
      <x v="918"/>
      <x v="120"/>
      <x v="335"/>
    </i>
    <i r="3">
      <x v="7"/>
      <x v="918"/>
      <x v="120"/>
      <x v="335"/>
    </i>
    <i r="2">
      <x v="287"/>
      <x/>
      <x v="1562"/>
      <x v="11"/>
      <x v="26"/>
    </i>
    <i r="3">
      <x v="1"/>
      <x v="1562"/>
      <x v="11"/>
      <x v="26"/>
    </i>
    <i r="3">
      <x v="3"/>
      <x v="1562"/>
      <x v="11"/>
      <x v="26"/>
    </i>
    <i r="3">
      <x v="7"/>
      <x v="1562"/>
      <x v="11"/>
      <x v="26"/>
    </i>
    <i r="2">
      <x v="288"/>
      <x v="2"/>
      <x v="1334"/>
      <x v="97"/>
      <x v="287"/>
    </i>
    <i r="2">
      <x v="290"/>
      <x v="1"/>
      <x v="1239"/>
      <x v="85"/>
      <x v="223"/>
    </i>
    <i r="3">
      <x v="2"/>
      <x v="1239"/>
      <x v="85"/>
      <x v="223"/>
    </i>
    <i r="3">
      <x v="3"/>
      <x v="1239"/>
      <x v="85"/>
      <x v="223"/>
    </i>
    <i r="2">
      <x v="292"/>
      <x v="1"/>
      <x v="1579"/>
      <x v="166"/>
      <x v="130"/>
    </i>
    <i r="3">
      <x v="2"/>
      <x v="1579"/>
      <x v="166"/>
      <x v="130"/>
    </i>
    <i r="3">
      <x v="3"/>
      <x v="1579"/>
      <x v="166"/>
      <x v="130"/>
    </i>
    <i r="2">
      <x v="293"/>
      <x v="3"/>
      <x v="1371"/>
      <x v="33"/>
      <x v="9"/>
    </i>
    <i r="2">
      <x v="294"/>
      <x/>
      <x v="1492"/>
      <x v="122"/>
      <x v="436"/>
    </i>
    <i r="3">
      <x v="1"/>
      <x v="1492"/>
      <x v="122"/>
      <x v="436"/>
    </i>
    <i r="3">
      <x v="2"/>
      <x v="1492"/>
      <x v="122"/>
      <x v="436"/>
    </i>
    <i r="3">
      <x v="3"/>
      <x v="1492"/>
      <x v="122"/>
      <x v="436"/>
    </i>
    <i r="2">
      <x v="295"/>
      <x v="2"/>
      <x v="1309"/>
      <x v="1"/>
      <x v="450"/>
    </i>
    <i r="2">
      <x v="296"/>
      <x v="2"/>
      <x v="1379"/>
      <x v="155"/>
      <x v="375"/>
    </i>
    <i r="3">
      <x v="3"/>
      <x v="1379"/>
      <x v="155"/>
      <x v="375"/>
    </i>
    <i r="3">
      <x v="7"/>
      <x v="1379"/>
      <x v="155"/>
      <x v="375"/>
    </i>
    <i r="2">
      <x v="297"/>
      <x v="1"/>
      <x v="1489"/>
      <x v="131"/>
      <x v="461"/>
    </i>
    <i r="3">
      <x v="2"/>
      <x v="1489"/>
      <x v="131"/>
      <x v="461"/>
    </i>
    <i r="3">
      <x v="3"/>
      <x v="1489"/>
      <x v="131"/>
      <x v="461"/>
    </i>
    <i r="3">
      <x v="7"/>
      <x v="1489"/>
      <x v="131"/>
      <x v="461"/>
    </i>
    <i r="2">
      <x v="298"/>
      <x v="1"/>
      <x v="1306"/>
      <x v="126"/>
      <x v="249"/>
    </i>
    <i r="3">
      <x v="3"/>
      <x v="1306"/>
      <x v="126"/>
      <x v="249"/>
    </i>
    <i r="2">
      <x v="300"/>
      <x v="1"/>
      <x v="1566"/>
      <x v="117"/>
      <x v="159"/>
    </i>
    <i r="3">
      <x v="2"/>
      <x v="1566"/>
      <x v="117"/>
      <x v="159"/>
    </i>
    <i r="3">
      <x v="3"/>
      <x v="1566"/>
      <x v="117"/>
      <x v="159"/>
    </i>
    <i r="3">
      <x v="7"/>
      <x v="1566"/>
      <x v="117"/>
      <x v="159"/>
    </i>
    <i r="2">
      <x v="301"/>
      <x v="1"/>
      <x v="1087"/>
      <x v="85"/>
      <x v="223"/>
    </i>
    <i r="3">
      <x v="3"/>
      <x v="1087"/>
      <x v="85"/>
      <x v="223"/>
    </i>
    <i r="3">
      <x v="7"/>
      <x v="1087"/>
      <x v="85"/>
      <x v="223"/>
    </i>
    <i r="2">
      <x v="303"/>
      <x v="1"/>
      <x v="45"/>
      <x v="144"/>
      <x v="516"/>
    </i>
    <i r="3">
      <x v="2"/>
      <x v="45"/>
      <x v="144"/>
      <x v="516"/>
    </i>
    <i r="3">
      <x v="3"/>
      <x v="45"/>
      <x v="144"/>
      <x v="516"/>
    </i>
    <i r="2">
      <x v="306"/>
      <x v="1"/>
      <x v="1297"/>
      <x v="74"/>
      <x v="183"/>
    </i>
    <i r="3">
      <x v="3"/>
      <x v="1297"/>
      <x v="74"/>
      <x v="183"/>
    </i>
    <i r="3">
      <x v="7"/>
      <x v="1297"/>
      <x v="74"/>
      <x v="183"/>
    </i>
    <i r="2">
      <x v="307"/>
      <x v="3"/>
      <x v="439"/>
      <x v="117"/>
      <x v="210"/>
    </i>
    <i r="2">
      <x v="308"/>
      <x v="2"/>
      <x v="1323"/>
      <x v="46"/>
      <x v="384"/>
    </i>
    <i r="2">
      <x v="309"/>
      <x v="1"/>
      <x v="599"/>
      <x v="117"/>
      <x v="320"/>
    </i>
    <i r="3">
      <x v="3"/>
      <x v="599"/>
      <x v="117"/>
      <x v="320"/>
    </i>
    <i r="2">
      <x v="312"/>
      <x v="1"/>
      <x v="779"/>
      <x v="120"/>
      <x v="340"/>
    </i>
    <i r="2">
      <x v="313"/>
      <x v="2"/>
      <x v="1332"/>
      <x v="97"/>
      <x v="489"/>
    </i>
    <i r="2">
      <x v="314"/>
      <x v="1"/>
      <x v="47"/>
      <x v="98"/>
      <x v="46"/>
    </i>
    <i r="2">
      <x v="315"/>
      <x v="3"/>
      <x v="656"/>
      <x v="85"/>
      <x v="210"/>
    </i>
    <i r="2">
      <x v="316"/>
      <x/>
      <x v="1499"/>
      <x v="97"/>
      <x v="288"/>
    </i>
    <i r="3">
      <x v="1"/>
      <x v="1499"/>
      <x v="97"/>
      <x v="288"/>
    </i>
    <i r="3">
      <x v="2"/>
      <x v="1499"/>
      <x v="97"/>
      <x v="288"/>
    </i>
    <i r="3">
      <x v="3"/>
      <x v="1499"/>
      <x v="97"/>
      <x v="288"/>
    </i>
    <i r="2">
      <x v="317"/>
      <x v="1"/>
      <x v="1225"/>
      <x v="27"/>
      <x v="520"/>
    </i>
    <i r="2">
      <x v="318"/>
      <x v="1"/>
      <x v="1494"/>
      <x v="153"/>
      <x v="334"/>
    </i>
    <i r="3">
      <x v="3"/>
      <x v="1494"/>
      <x v="153"/>
      <x v="334"/>
    </i>
    <i r="3">
      <x v="7"/>
      <x v="1494"/>
      <x v="153"/>
      <x v="334"/>
    </i>
    <i r="2">
      <x v="319"/>
      <x v="1"/>
      <x v="818"/>
      <x v="115"/>
      <x v="373"/>
    </i>
    <i r="3">
      <x v="2"/>
      <x v="818"/>
      <x v="115"/>
      <x v="373"/>
    </i>
    <i r="3">
      <x v="3"/>
      <x v="818"/>
      <x v="115"/>
      <x v="373"/>
    </i>
    <i r="3">
      <x v="7"/>
      <x v="818"/>
      <x v="115"/>
      <x v="373"/>
    </i>
    <i r="2">
      <x v="322"/>
      <x/>
      <x v="1173"/>
      <x v="129"/>
      <x v="445"/>
    </i>
    <i r="3">
      <x v="1"/>
      <x v="1173"/>
      <x v="129"/>
      <x v="445"/>
    </i>
    <i r="3">
      <x v="2"/>
      <x v="1173"/>
      <x v="129"/>
      <x v="445"/>
    </i>
    <i r="3">
      <x v="3"/>
      <x v="1173"/>
      <x v="129"/>
      <x v="445"/>
    </i>
    <i r="3">
      <x v="7"/>
      <x v="1173"/>
      <x v="129"/>
      <x v="445"/>
    </i>
    <i r="2">
      <x v="326"/>
      <x/>
      <x v="1329"/>
      <x v="148"/>
      <x v="463"/>
    </i>
    <i r="3">
      <x v="1"/>
      <x v="1329"/>
      <x v="148"/>
      <x v="463"/>
    </i>
    <i r="3">
      <x v="2"/>
      <x v="1329"/>
      <x v="148"/>
      <x v="463"/>
    </i>
    <i r="3">
      <x v="3"/>
      <x v="1329"/>
      <x v="148"/>
      <x v="463"/>
    </i>
    <i r="2">
      <x v="328"/>
      <x v="3"/>
      <x v="1548"/>
      <x v="61"/>
      <x v="393"/>
    </i>
    <i r="2">
      <x v="329"/>
      <x v="1"/>
      <x v="1517"/>
      <x v="143"/>
      <x v="368"/>
    </i>
    <i r="3">
      <x v="2"/>
      <x v="1517"/>
      <x v="143"/>
      <x v="368"/>
    </i>
    <i r="3">
      <x v="3"/>
      <x v="1517"/>
      <x v="143"/>
      <x v="368"/>
    </i>
    <i r="3">
      <x v="7"/>
      <x v="1517"/>
      <x v="143"/>
      <x v="368"/>
    </i>
    <i r="2">
      <x v="330"/>
      <x v="2"/>
      <x v="1612"/>
      <x v="76"/>
      <x v="210"/>
    </i>
    <i r="2">
      <x v="332"/>
      <x v="2"/>
      <x v="1346"/>
      <x v="15"/>
      <x v="306"/>
    </i>
    <i r="3">
      <x v="3"/>
      <x v="1346"/>
      <x v="15"/>
      <x v="306"/>
    </i>
    <i r="2">
      <x v="333"/>
      <x v="2"/>
      <x v="1352"/>
      <x v="117"/>
      <x v="159"/>
    </i>
    <i r="3">
      <x v="3"/>
      <x v="1352"/>
      <x v="117"/>
      <x v="159"/>
    </i>
    <i r="2">
      <x v="335"/>
      <x v="1"/>
      <x v="1582"/>
      <x v="11"/>
      <x v="26"/>
    </i>
    <i r="3">
      <x v="2"/>
      <x v="1582"/>
      <x v="11"/>
      <x v="26"/>
    </i>
    <i r="3">
      <x v="3"/>
      <x v="1582"/>
      <x v="11"/>
      <x v="26"/>
    </i>
    <i r="2">
      <x v="337"/>
      <x v="1"/>
      <x v="1077"/>
      <x v="11"/>
      <x v="52"/>
    </i>
    <i r="2">
      <x v="339"/>
      <x v="1"/>
      <x v="1857"/>
      <x v="144"/>
      <x v="482"/>
    </i>
    <i r="3">
      <x v="2"/>
      <x v="1857"/>
      <x v="144"/>
      <x v="482"/>
    </i>
    <i r="3">
      <x v="3"/>
      <x v="1857"/>
      <x v="144"/>
      <x v="482"/>
    </i>
    <i r="2">
      <x v="341"/>
      <x v="2"/>
      <x v="1580"/>
      <x v="106"/>
      <x v="298"/>
    </i>
    <i r="2">
      <x v="344"/>
      <x v="1"/>
      <x v="1572"/>
      <x v="11"/>
      <x v="26"/>
    </i>
    <i r="3">
      <x v="3"/>
      <x v="1572"/>
      <x v="11"/>
      <x v="26"/>
    </i>
    <i r="2">
      <x v="345"/>
      <x v="1"/>
      <x v="1570"/>
      <x v="11"/>
      <x v="26"/>
    </i>
    <i r="3">
      <x v="3"/>
      <x v="1570"/>
      <x v="11"/>
      <x v="26"/>
    </i>
    <i r="2">
      <x v="346"/>
      <x v="1"/>
      <x v="1669"/>
      <x v="153"/>
      <x v="334"/>
    </i>
    <i r="3">
      <x v="3"/>
      <x v="1669"/>
      <x v="153"/>
      <x v="334"/>
    </i>
    <i r="2">
      <x v="347"/>
      <x v="1"/>
      <x v="1200"/>
      <x v="85"/>
      <x v="223"/>
    </i>
    <i r="2">
      <x v="349"/>
      <x v="1"/>
      <x v="1130"/>
      <x v="131"/>
      <x v="265"/>
    </i>
    <i r="3">
      <x v="2"/>
      <x v="1130"/>
      <x v="131"/>
      <x v="265"/>
    </i>
    <i r="3">
      <x v="3"/>
      <x v="1130"/>
      <x v="131"/>
      <x v="265"/>
    </i>
    <i r="3">
      <x v="7"/>
      <x v="1130"/>
      <x v="131"/>
      <x v="265"/>
    </i>
    <i r="2">
      <x v="350"/>
      <x v="3"/>
      <x v="1520"/>
      <x v="126"/>
      <x v="249"/>
    </i>
    <i r="2">
      <x v="353"/>
      <x v="2"/>
      <x v="595"/>
      <x v="76"/>
      <x v="210"/>
    </i>
    <i r="3">
      <x v="3"/>
      <x v="595"/>
      <x v="76"/>
      <x v="210"/>
    </i>
    <i r="2">
      <x v="359"/>
      <x v="1"/>
      <x v="921"/>
      <x v="155"/>
      <x v="4"/>
    </i>
    <i r="3">
      <x v="2"/>
      <x v="921"/>
      <x v="155"/>
      <x v="4"/>
    </i>
    <i r="3">
      <x v="3"/>
      <x v="921"/>
      <x v="155"/>
      <x v="4"/>
    </i>
    <i r="3">
      <x v="7"/>
      <x v="921"/>
      <x v="155"/>
      <x v="4"/>
    </i>
    <i r="2">
      <x v="360"/>
      <x v="1"/>
      <x v="1251"/>
      <x v="155"/>
      <x v="375"/>
    </i>
    <i r="3">
      <x v="2"/>
      <x v="1251"/>
      <x v="155"/>
      <x v="375"/>
    </i>
    <i r="3">
      <x v="3"/>
      <x v="1251"/>
      <x v="155"/>
      <x v="375"/>
    </i>
    <i r="2">
      <x v="361"/>
      <x v="2"/>
      <x v="922"/>
      <x v="109"/>
      <x v="484"/>
    </i>
    <i r="2">
      <x v="362"/>
      <x v="1"/>
      <x v="956"/>
      <x v="11"/>
      <x v="26"/>
    </i>
    <i r="2">
      <x v="363"/>
      <x v="3"/>
      <x v="1302"/>
      <x v="95"/>
      <x v="116"/>
    </i>
    <i r="2">
      <x v="365"/>
      <x v="1"/>
      <x v="1328"/>
      <x v="144"/>
      <x v="482"/>
    </i>
    <i r="3">
      <x v="3"/>
      <x v="1328"/>
      <x v="144"/>
      <x v="482"/>
    </i>
    <i r="2">
      <x v="366"/>
      <x v="1"/>
      <x v="1584"/>
      <x v="11"/>
      <x v="26"/>
    </i>
    <i r="3">
      <x v="2"/>
      <x v="1584"/>
      <x v="11"/>
      <x v="26"/>
    </i>
    <i r="3">
      <x v="3"/>
      <x v="1584"/>
      <x v="11"/>
      <x v="26"/>
    </i>
    <i r="2">
      <x v="374"/>
      <x v="1"/>
      <x v="1290"/>
      <x v="85"/>
      <x v="223"/>
    </i>
    <i r="2">
      <x v="375"/>
      <x v="3"/>
      <x v="412"/>
      <x v="91"/>
      <x v="226"/>
    </i>
    <i r="2">
      <x v="376"/>
      <x/>
      <x v="824"/>
      <x v="42"/>
      <x v="266"/>
    </i>
    <i r="3">
      <x v="1"/>
      <x v="824"/>
      <x v="42"/>
      <x v="266"/>
    </i>
    <i r="3">
      <x v="2"/>
      <x v="824"/>
      <x v="42"/>
      <x v="266"/>
    </i>
    <i r="3">
      <x v="3"/>
      <x v="824"/>
      <x v="42"/>
      <x v="266"/>
    </i>
    <i r="2">
      <x v="377"/>
      <x v="1"/>
      <x v="1038"/>
      <x v="155"/>
      <x v="375"/>
    </i>
    <i r="3">
      <x v="2"/>
      <x v="1038"/>
      <x v="155"/>
      <x v="375"/>
    </i>
    <i r="3">
      <x v="3"/>
      <x v="1038"/>
      <x v="155"/>
      <x v="375"/>
    </i>
    <i r="2">
      <x v="387"/>
      <x v="1"/>
      <x v="1261"/>
      <x v="42"/>
      <x v="105"/>
    </i>
    <i r="3">
      <x v="2"/>
      <x v="1261"/>
      <x v="42"/>
      <x v="105"/>
    </i>
    <i r="3">
      <x v="3"/>
      <x v="1261"/>
      <x v="42"/>
      <x v="105"/>
    </i>
    <i r="2">
      <x v="388"/>
      <x v="1"/>
      <x v="1545"/>
      <x v="47"/>
      <x v="118"/>
    </i>
    <i r="3">
      <x v="3"/>
      <x v="1545"/>
      <x v="47"/>
      <x v="118"/>
    </i>
    <i r="2">
      <x v="389"/>
      <x v="1"/>
      <x v="1510"/>
      <x v="155"/>
      <x v="371"/>
    </i>
    <i r="2">
      <x v="390"/>
      <x v="2"/>
      <x v="1313"/>
      <x v="1"/>
      <x v="62"/>
    </i>
    <i r="2">
      <x v="391"/>
      <x v="3"/>
      <x v="1991"/>
      <x v="117"/>
      <x v="210"/>
    </i>
    <i r="2">
      <x v="393"/>
      <x v="1"/>
      <x v="1879"/>
      <x v="111"/>
      <x v="427"/>
    </i>
    <i r="3">
      <x v="3"/>
      <x v="1879"/>
      <x v="111"/>
      <x v="427"/>
    </i>
    <i r="2">
      <x v="394"/>
      <x v="1"/>
      <x v="1535"/>
      <x v="74"/>
      <x v="182"/>
    </i>
    <i r="2">
      <x v="396"/>
      <x v="1"/>
      <x v="1541"/>
      <x v="155"/>
      <x v="4"/>
    </i>
    <i r="3">
      <x v="3"/>
      <x v="1541"/>
      <x v="155"/>
      <x v="4"/>
    </i>
    <i r="2">
      <x v="397"/>
      <x v="2"/>
      <x v="1131"/>
      <x v="156"/>
      <x v="372"/>
    </i>
    <i r="3">
      <x v="3"/>
      <x v="1131"/>
      <x v="156"/>
      <x v="372"/>
    </i>
    <i r="2">
      <x v="400"/>
      <x v="3"/>
      <x v="437"/>
      <x v="76"/>
      <x v="210"/>
    </i>
    <i r="2">
      <x v="401"/>
      <x/>
      <x v="1593"/>
      <x v="63"/>
      <x v="35"/>
    </i>
    <i r="3">
      <x v="1"/>
      <x v="1593"/>
      <x v="63"/>
      <x v="35"/>
    </i>
    <i r="3">
      <x v="2"/>
      <x v="1593"/>
      <x v="63"/>
      <x v="35"/>
    </i>
    <i r="3">
      <x v="3"/>
      <x v="1593"/>
      <x v="63"/>
      <x v="35"/>
    </i>
    <i r="2">
      <x v="403"/>
      <x v="1"/>
      <x v="1414"/>
      <x v="155"/>
      <x v="545"/>
    </i>
    <i r="3">
      <x v="2"/>
      <x v="1414"/>
      <x v="155"/>
      <x v="545"/>
    </i>
    <i r="3">
      <x v="3"/>
      <x v="1414"/>
      <x v="155"/>
      <x v="545"/>
    </i>
    <i r="3">
      <x v="7"/>
      <x v="1414"/>
      <x v="155"/>
      <x v="545"/>
    </i>
    <i r="2">
      <x v="404"/>
      <x v="2"/>
      <x v="1578"/>
      <x v="33"/>
      <x v="92"/>
    </i>
    <i r="3">
      <x v="3"/>
      <x v="1578"/>
      <x v="33"/>
      <x v="92"/>
    </i>
    <i r="2">
      <x v="405"/>
      <x v="1"/>
      <x v="1092"/>
      <x/>
      <x/>
    </i>
    <i r="2">
      <x v="408"/>
      <x v="1"/>
      <x v="1331"/>
      <x v="97"/>
      <x v="112"/>
    </i>
    <i r="3">
      <x v="2"/>
      <x v="1331"/>
      <x v="97"/>
      <x v="112"/>
    </i>
    <i r="3">
      <x v="3"/>
      <x v="1331"/>
      <x v="97"/>
      <x v="112"/>
    </i>
    <i r="2">
      <x v="411"/>
      <x v="2"/>
      <x v="1911"/>
      <x v="33"/>
      <x v="170"/>
    </i>
    <i r="3">
      <x v="3"/>
      <x v="1911"/>
      <x v="33"/>
      <x v="170"/>
    </i>
    <i r="2">
      <x v="412"/>
      <x v="1"/>
      <x v="1093"/>
      <x v="153"/>
      <x v="537"/>
    </i>
    <i r="2">
      <x v="416"/>
      <x v="2"/>
      <x v="1577"/>
      <x v="33"/>
      <x v="438"/>
    </i>
    <i r="2">
      <x v="419"/>
      <x v="3"/>
      <x v="438"/>
      <x v="76"/>
      <x v="210"/>
    </i>
    <i r="2">
      <x v="421"/>
      <x v="3"/>
      <x v="293"/>
      <x v="76"/>
      <x v="210"/>
    </i>
    <i r="2">
      <x v="422"/>
      <x v="2"/>
      <x v="793"/>
      <x v="98"/>
      <x v="95"/>
    </i>
    <i r="2">
      <x v="424"/>
      <x v="3"/>
      <x v="1664"/>
      <x v="91"/>
      <x v="226"/>
    </i>
    <i r="2">
      <x v="425"/>
      <x v="2"/>
      <x v="641"/>
      <x v="76"/>
      <x v="210"/>
    </i>
    <i r="2">
      <x v="427"/>
      <x v="3"/>
      <x v="620"/>
      <x v="76"/>
      <x v="210"/>
    </i>
    <i r="2">
      <x v="428"/>
      <x v="2"/>
      <x v="623"/>
      <x v="76"/>
      <x v="210"/>
    </i>
    <i r="3">
      <x v="3"/>
      <x v="623"/>
      <x v="76"/>
      <x v="210"/>
    </i>
    <i r="2">
      <x v="429"/>
      <x v="2"/>
      <x v="614"/>
      <x v="76"/>
      <x v="210"/>
    </i>
    <i r="2">
      <x v="431"/>
      <x v="2"/>
      <x v="627"/>
      <x v="76"/>
      <x v="210"/>
    </i>
    <i r="2">
      <x v="436"/>
      <x v="2"/>
      <x v="1308"/>
      <x v="1"/>
      <x v="407"/>
    </i>
    <i r="2">
      <x v="443"/>
      <x v="1"/>
      <x v="1411"/>
      <x v="155"/>
      <x v="324"/>
    </i>
    <i r="3">
      <x v="3"/>
      <x v="1411"/>
      <x v="155"/>
      <x v="324"/>
    </i>
    <i r="3">
      <x v="7"/>
      <x v="1411"/>
      <x v="155"/>
      <x v="324"/>
    </i>
    <i r="2">
      <x v="445"/>
      <x v="3"/>
      <x v="423"/>
      <x v="76"/>
      <x v="210"/>
    </i>
    <i r="2">
      <x v="447"/>
      <x v="3"/>
      <x v="425"/>
      <x v="76"/>
      <x v="210"/>
    </i>
    <i r="2">
      <x v="448"/>
      <x v="1"/>
      <x v="1670"/>
      <x v="153"/>
      <x v="334"/>
    </i>
    <i r="3">
      <x v="3"/>
      <x v="1670"/>
      <x v="153"/>
      <x v="334"/>
    </i>
    <i r="2">
      <x v="449"/>
      <x v="1"/>
      <x v="1365"/>
      <x v="156"/>
      <x v="554"/>
    </i>
    <i r="3">
      <x v="2"/>
      <x v="1365"/>
      <x v="156"/>
      <x v="554"/>
    </i>
    <i r="3">
      <x v="3"/>
      <x v="1365"/>
      <x v="156"/>
      <x v="554"/>
    </i>
    <i r="2">
      <x v="450"/>
      <x v="1"/>
      <x v="1443"/>
      <x v="155"/>
      <x v="546"/>
    </i>
    <i r="3">
      <x v="2"/>
      <x v="1443"/>
      <x v="155"/>
      <x v="546"/>
    </i>
    <i r="3">
      <x v="3"/>
      <x v="1443"/>
      <x v="155"/>
      <x v="546"/>
    </i>
    <i r="2">
      <x v="451"/>
      <x v="1"/>
      <x v="823"/>
      <x v="156"/>
      <x v="308"/>
    </i>
    <i r="2">
      <x v="453"/>
      <x v="1"/>
      <x v="1040"/>
      <x v="155"/>
      <x v="311"/>
    </i>
    <i r="2">
      <x v="456"/>
      <x v="1"/>
      <x v="1565"/>
      <x v="151"/>
      <x v="197"/>
    </i>
    <i r="2">
      <x v="457"/>
      <x v="3"/>
      <x v="1576"/>
      <x v="151"/>
      <x v="398"/>
    </i>
    <i r="2">
      <x v="458"/>
      <x v="1"/>
      <x v="1515"/>
      <x v="136"/>
      <x v="292"/>
    </i>
    <i r="3">
      <x v="2"/>
      <x v="1515"/>
      <x v="136"/>
      <x v="292"/>
    </i>
    <i r="3">
      <x v="3"/>
      <x v="1515"/>
      <x v="136"/>
      <x v="292"/>
    </i>
    <i r="3">
      <x v="7"/>
      <x v="1515"/>
      <x v="136"/>
      <x v="292"/>
    </i>
    <i r="2">
      <x v="459"/>
      <x v="2"/>
      <x v="1366"/>
      <x v="131"/>
      <x v="461"/>
    </i>
    <i r="2">
      <x v="461"/>
      <x/>
      <x v="1744"/>
      <x v="1"/>
      <x v="407"/>
    </i>
    <i r="3">
      <x v="1"/>
      <x v="1744"/>
      <x v="1"/>
      <x v="407"/>
    </i>
    <i r="3">
      <x v="2"/>
      <x v="1744"/>
      <x v="1"/>
      <x v="407"/>
    </i>
    <i r="3">
      <x v="3"/>
      <x v="1744"/>
      <x v="1"/>
      <x v="407"/>
    </i>
    <i r="3">
      <x v="7"/>
      <x v="1744"/>
      <x v="1"/>
      <x v="407"/>
    </i>
    <i r="2">
      <x v="462"/>
      <x v="2"/>
      <x v="880"/>
      <x v="9"/>
      <x v="25"/>
    </i>
    <i r="2">
      <x v="463"/>
      <x v="1"/>
      <x v="1351"/>
      <x v="117"/>
      <x v="315"/>
    </i>
    <i r="3">
      <x v="2"/>
      <x v="1351"/>
      <x v="117"/>
      <x v="315"/>
    </i>
    <i r="2">
      <x v="464"/>
      <x/>
      <x v="1358"/>
      <x v="27"/>
      <x v="157"/>
    </i>
    <i r="3">
      <x v="1"/>
      <x v="1358"/>
      <x v="27"/>
      <x v="157"/>
    </i>
    <i r="3">
      <x v="2"/>
      <x v="1358"/>
      <x v="27"/>
      <x v="157"/>
    </i>
    <i r="3">
      <x v="3"/>
      <x v="1358"/>
      <x v="27"/>
      <x v="157"/>
    </i>
    <i r="3">
      <x v="7"/>
      <x v="1358"/>
      <x v="27"/>
      <x v="157"/>
    </i>
    <i r="2">
      <x v="465"/>
      <x v="2"/>
      <x v="1349"/>
      <x v="117"/>
      <x v="314"/>
    </i>
    <i r="2">
      <x v="467"/>
      <x v="1"/>
      <x v="2262"/>
      <x v="62"/>
      <x v="196"/>
    </i>
    <i r="3">
      <x v="2"/>
      <x v="2262"/>
      <x v="62"/>
      <x v="196"/>
    </i>
    <i r="2">
      <x v="468"/>
      <x v="1"/>
      <x v="1267"/>
      <x v="69"/>
      <x v="568"/>
    </i>
    <i r="3">
      <x v="3"/>
      <x v="1267"/>
      <x v="69"/>
      <x v="568"/>
    </i>
    <i r="2">
      <x v="469"/>
      <x v="3"/>
      <x v="1491"/>
      <x v="155"/>
      <x v="553"/>
    </i>
    <i r="2">
      <x v="470"/>
      <x v="1"/>
      <x v="1848"/>
      <x v="18"/>
      <x v="454"/>
    </i>
    <i r="3">
      <x v="2"/>
      <x v="1848"/>
      <x v="18"/>
      <x v="454"/>
    </i>
    <i r="3">
      <x v="3"/>
      <x v="1848"/>
      <x v="18"/>
      <x v="454"/>
    </i>
    <i r="2">
      <x v="471"/>
      <x v="1"/>
      <x v="1712"/>
      <x v="27"/>
      <x v="409"/>
    </i>
    <i r="2">
      <x v="472"/>
      <x v="1"/>
      <x v="1353"/>
      <x v="155"/>
      <x v="375"/>
    </i>
    <i r="2">
      <x v="474"/>
      <x v="1"/>
      <x v="1091"/>
      <x v="144"/>
      <x v="132"/>
    </i>
    <i r="3">
      <x v="3"/>
      <x v="1091"/>
      <x v="144"/>
      <x v="132"/>
    </i>
    <i r="2">
      <x v="475"/>
      <x v="3"/>
      <x v="568"/>
      <x v="92"/>
      <x v="234"/>
    </i>
    <i r="3">
      <x v="5"/>
      <x v="568"/>
      <x v="92"/>
      <x v="234"/>
    </i>
    <i r="2">
      <x v="476"/>
      <x v="1"/>
      <x v="1550"/>
      <x v="123"/>
      <x v="739"/>
    </i>
    <i r="2">
      <x v="477"/>
      <x v="1"/>
      <x v="1663"/>
      <x v="85"/>
      <x v="223"/>
    </i>
    <i r="2">
      <x v="478"/>
      <x v="1"/>
      <x v="1322"/>
      <x v="24"/>
      <x v="389"/>
    </i>
    <i r="2">
      <x v="479"/>
      <x v="1"/>
      <x v="1194"/>
      <x v="73"/>
      <x v="465"/>
    </i>
    <i r="3">
      <x v="2"/>
      <x v="1194"/>
      <x v="73"/>
      <x v="465"/>
    </i>
    <i r="3">
      <x v="3"/>
      <x v="1194"/>
      <x v="73"/>
      <x v="465"/>
    </i>
    <i r="2">
      <x v="483"/>
      <x v="3"/>
      <x v="414"/>
      <x v="76"/>
      <x v="210"/>
    </i>
    <i r="2">
      <x v="484"/>
      <x v="2"/>
      <x v="411"/>
      <x v="76"/>
      <x v="210"/>
    </i>
    <i r="2">
      <x v="485"/>
      <x v="1"/>
      <x v="415"/>
      <x v="76"/>
      <x v="210"/>
    </i>
    <i r="3">
      <x v="3"/>
      <x v="415"/>
      <x v="76"/>
      <x v="210"/>
    </i>
    <i r="2">
      <x v="486"/>
      <x v="1"/>
      <x v="2125"/>
      <x v="22"/>
      <x v="99"/>
    </i>
    <i r="3">
      <x v="2"/>
      <x v="2125"/>
      <x v="22"/>
      <x v="99"/>
    </i>
    <i r="3">
      <x v="3"/>
      <x v="2125"/>
      <x v="22"/>
      <x v="99"/>
    </i>
    <i r="3">
      <x v="7"/>
      <x v="2125"/>
      <x v="22"/>
      <x v="99"/>
    </i>
    <i r="2">
      <x v="488"/>
      <x v="1"/>
      <x v="1036"/>
      <x v="3"/>
      <x v="40"/>
    </i>
    <i r="3">
      <x v="3"/>
      <x v="1036"/>
      <x v="3"/>
      <x v="40"/>
    </i>
    <i r="3">
      <x v="7"/>
      <x v="1036"/>
      <x v="3"/>
      <x v="40"/>
    </i>
    <i r="2">
      <x v="491"/>
      <x v="1"/>
      <x v="778"/>
      <x v="33"/>
      <x v="68"/>
    </i>
    <i r="3">
      <x v="2"/>
      <x v="778"/>
      <x v="33"/>
      <x v="68"/>
    </i>
    <i r="3">
      <x v="3"/>
      <x v="778"/>
      <x v="33"/>
      <x v="68"/>
    </i>
    <i r="2">
      <x v="492"/>
      <x v="3"/>
      <x v="1671"/>
      <x/>
      <x/>
    </i>
    <i r="2">
      <x v="493"/>
      <x v="1"/>
      <x v="1274"/>
      <x v="124"/>
      <x v="195"/>
    </i>
    <i r="3">
      <x v="2"/>
      <x v="1274"/>
      <x v="124"/>
      <x v="195"/>
    </i>
    <i r="3">
      <x v="3"/>
      <x v="1274"/>
      <x v="124"/>
      <x v="195"/>
    </i>
    <i r="2">
      <x v="494"/>
      <x v="2"/>
      <x v="33"/>
      <x v="144"/>
      <x v="512"/>
    </i>
    <i r="3">
      <x v="3"/>
      <x v="33"/>
      <x v="144"/>
      <x v="512"/>
    </i>
    <i r="2">
      <x v="495"/>
      <x v="2"/>
      <x v="946"/>
      <x v="124"/>
      <x v="76"/>
    </i>
    <i r="2">
      <x v="498"/>
      <x v="2"/>
      <x v="1089"/>
      <x v="27"/>
      <x v="520"/>
    </i>
    <i r="2">
      <x v="501"/>
      <x v="1"/>
      <x v="916"/>
      <x v="11"/>
      <x v="26"/>
    </i>
    <i r="2">
      <x v="504"/>
      <x v="1"/>
      <x v="1203"/>
      <x v="154"/>
      <x v="540"/>
    </i>
    <i r="2">
      <x v="505"/>
      <x/>
      <x v="2130"/>
      <x v="24"/>
      <x v="331"/>
    </i>
    <i r="3">
      <x v="1"/>
      <x v="2130"/>
      <x v="24"/>
      <x v="331"/>
    </i>
    <i r="3">
      <x v="2"/>
      <x v="2130"/>
      <x v="24"/>
      <x v="331"/>
    </i>
    <i r="3">
      <x v="3"/>
      <x v="2130"/>
      <x v="24"/>
      <x v="331"/>
    </i>
    <i r="2">
      <x v="507"/>
      <x v="1"/>
      <x v="2133"/>
      <x v="18"/>
      <x v="357"/>
    </i>
    <i r="2">
      <x v="509"/>
      <x v="1"/>
      <x v="2351"/>
      <x v="76"/>
      <x v="210"/>
    </i>
    <i r="2">
      <x v="512"/>
      <x v="1"/>
      <x v="1540"/>
      <x v="33"/>
      <x v="9"/>
    </i>
    <i r="3">
      <x v="2"/>
      <x v="1540"/>
      <x v="33"/>
      <x v="9"/>
    </i>
    <i r="3">
      <x v="3"/>
      <x v="1540"/>
      <x v="33"/>
      <x v="9"/>
    </i>
    <i r="2">
      <x v="513"/>
      <x v="2"/>
      <x v="2263"/>
      <x v="97"/>
      <x v="290"/>
    </i>
    <i r="2">
      <x v="514"/>
      <x v="3"/>
      <x v="1266"/>
      <x v="69"/>
      <x v="568"/>
    </i>
    <i r="2">
      <x v="517"/>
      <x v="3"/>
      <x v="1519"/>
      <x v="99"/>
      <x v="413"/>
    </i>
    <i r="2">
      <x v="518"/>
      <x v="2"/>
      <x v="1533"/>
      <x v="34"/>
      <x v="11"/>
    </i>
    <i r="3">
      <x v="3"/>
      <x v="1533"/>
      <x v="34"/>
      <x v="11"/>
    </i>
    <i r="2">
      <x v="519"/>
      <x v="1"/>
      <x v="1325"/>
      <x v="46"/>
      <x v="488"/>
    </i>
    <i r="3">
      <x v="2"/>
      <x v="1325"/>
      <x v="46"/>
      <x v="488"/>
    </i>
    <i r="3">
      <x v="3"/>
      <x v="1325"/>
      <x v="46"/>
      <x v="488"/>
    </i>
    <i r="2">
      <x v="520"/>
      <x v="1"/>
      <x v="1567"/>
      <x v="122"/>
      <x v="436"/>
    </i>
    <i r="2">
      <x v="521"/>
      <x v="2"/>
      <x v="953"/>
      <x v="97"/>
      <x v="746"/>
    </i>
    <i r="2">
      <x v="522"/>
      <x v="1"/>
      <x v="1375"/>
      <x v="154"/>
      <x v="350"/>
    </i>
    <i r="3">
      <x v="3"/>
      <x v="1375"/>
      <x v="154"/>
      <x v="350"/>
    </i>
    <i r="2">
      <x v="523"/>
      <x v="1"/>
      <x v="1213"/>
      <x v="117"/>
      <x v="567"/>
    </i>
    <i r="2">
      <x v="524"/>
      <x v="3"/>
      <x v="420"/>
      <x v="76"/>
      <x v="210"/>
    </i>
    <i r="2">
      <x v="525"/>
      <x v="2"/>
      <x v="421"/>
      <x v="76"/>
      <x v="210"/>
    </i>
    <i r="2">
      <x v="526"/>
      <x v="1"/>
      <x v="1537"/>
      <x v="111"/>
      <x v="269"/>
    </i>
    <i r="3">
      <x v="2"/>
      <x v="1537"/>
      <x v="111"/>
      <x v="269"/>
    </i>
    <i r="3">
      <x v="3"/>
      <x v="1537"/>
      <x v="111"/>
      <x v="269"/>
    </i>
    <i r="2">
      <x v="527"/>
      <x v="3"/>
      <x v="1914"/>
      <x v="33"/>
      <x v="68"/>
    </i>
    <i r="2">
      <x v="528"/>
      <x/>
      <x v="1333"/>
      <x v="97"/>
      <x v="287"/>
    </i>
    <i r="3">
      <x v="1"/>
      <x v="1333"/>
      <x v="97"/>
      <x v="287"/>
    </i>
    <i r="3">
      <x v="2"/>
      <x v="1333"/>
      <x v="97"/>
      <x v="287"/>
    </i>
    <i r="3">
      <x v="3"/>
      <x v="1333"/>
      <x v="97"/>
      <x v="287"/>
    </i>
    <i r="2">
      <x v="529"/>
      <x/>
      <x v="1471"/>
      <x v="111"/>
      <x v="427"/>
    </i>
    <i r="3">
      <x v="1"/>
      <x v="1471"/>
      <x v="111"/>
      <x v="427"/>
    </i>
    <i r="3">
      <x v="2"/>
      <x v="1471"/>
      <x v="111"/>
      <x v="427"/>
    </i>
    <i r="3">
      <x v="3"/>
      <x v="1471"/>
      <x v="111"/>
      <x v="427"/>
    </i>
    <i r="2">
      <x v="530"/>
      <x v="2"/>
      <x v="1123"/>
      <x v="20"/>
      <x v="330"/>
    </i>
    <i r="3">
      <x v="3"/>
      <x v="1123"/>
      <x v="20"/>
      <x v="330"/>
    </i>
    <i r="3">
      <x v="7"/>
      <x v="1123"/>
      <x v="20"/>
      <x v="330"/>
    </i>
    <i r="2">
      <x v="531"/>
      <x v="1"/>
      <x v="1174"/>
      <x v="67"/>
      <x v="43"/>
    </i>
    <i r="2">
      <x v="532"/>
      <x v="1"/>
      <x v="1316"/>
      <x v="18"/>
      <x v="322"/>
    </i>
    <i r="2">
      <x v="534"/>
      <x/>
      <x v="1189"/>
      <x v="18"/>
      <x v="451"/>
    </i>
    <i r="3">
      <x v="1"/>
      <x v="1189"/>
      <x v="18"/>
      <x v="451"/>
    </i>
    <i r="3">
      <x v="2"/>
      <x v="1189"/>
      <x v="18"/>
      <x v="451"/>
    </i>
    <i r="3">
      <x v="3"/>
      <x v="1189"/>
      <x v="18"/>
      <x v="451"/>
    </i>
    <i r="3">
      <x v="7"/>
      <x v="1189"/>
      <x v="18"/>
      <x v="451"/>
    </i>
    <i r="2">
      <x v="535"/>
      <x v="1"/>
      <x v="1592"/>
      <x v="97"/>
      <x v="111"/>
    </i>
    <i r="2">
      <x v="536"/>
      <x/>
      <x v="1361"/>
      <x v="155"/>
      <x v="309"/>
    </i>
    <i r="3">
      <x v="1"/>
      <x v="1361"/>
      <x v="155"/>
      <x v="309"/>
    </i>
    <i r="3">
      <x v="2"/>
      <x v="1361"/>
      <x v="155"/>
      <x v="309"/>
    </i>
    <i r="3">
      <x v="3"/>
      <x v="1361"/>
      <x v="155"/>
      <x v="309"/>
    </i>
    <i r="2">
      <x v="539"/>
      <x/>
      <x v="836"/>
      <x v="119"/>
      <x v="285"/>
    </i>
    <i r="3">
      <x v="1"/>
      <x v="836"/>
      <x v="119"/>
      <x v="285"/>
    </i>
    <i r="2">
      <x v="540"/>
      <x v="1"/>
      <x v="2169"/>
      <x v="9"/>
      <x v="56"/>
    </i>
    <i r="2">
      <x v="541"/>
      <x v="1"/>
      <x v="926"/>
      <x v="155"/>
      <x v="309"/>
    </i>
    <i r="2">
      <x v="542"/>
      <x v="1"/>
      <x v="1594"/>
      <x v="9"/>
      <x v="55"/>
    </i>
    <i r="2">
      <x v="543"/>
      <x v="1"/>
      <x v="1680"/>
      <x v="74"/>
      <x v="7"/>
    </i>
    <i r="3">
      <x v="2"/>
      <x v="1680"/>
      <x v="74"/>
      <x v="7"/>
    </i>
    <i r="3">
      <x v="3"/>
      <x v="1680"/>
      <x v="74"/>
      <x v="7"/>
    </i>
    <i r="3">
      <x v="7"/>
      <x v="1680"/>
      <x v="74"/>
      <x v="7"/>
    </i>
    <i r="2">
      <x v="544"/>
      <x v="3"/>
      <x v="671"/>
      <x v="151"/>
      <x v="403"/>
    </i>
    <i r="2">
      <x v="545"/>
      <x v="1"/>
      <x v="1219"/>
      <x v="55"/>
      <x v="533"/>
    </i>
    <i r="2">
      <x v="546"/>
      <x v="1"/>
      <x v="1294"/>
      <x v="55"/>
      <x v="533"/>
    </i>
    <i r="3">
      <x v="2"/>
      <x v="1294"/>
      <x v="55"/>
      <x v="533"/>
    </i>
    <i r="2">
      <x v="547"/>
      <x v="1"/>
      <x v="936"/>
      <x v="99"/>
      <x v="740"/>
    </i>
    <i r="3">
      <x v="2"/>
      <x v="936"/>
      <x v="99"/>
      <x v="740"/>
    </i>
    <i r="3">
      <x v="3"/>
      <x v="936"/>
      <x v="99"/>
      <x v="740"/>
    </i>
    <i r="3">
      <x v="7"/>
      <x v="936"/>
      <x v="99"/>
      <x v="740"/>
    </i>
    <i r="2">
      <x v="549"/>
      <x v="1"/>
      <x v="1882"/>
      <x v="152"/>
      <x v="535"/>
    </i>
    <i r="3">
      <x v="3"/>
      <x v="1882"/>
      <x v="152"/>
      <x v="535"/>
    </i>
    <i r="3">
      <x v="7"/>
      <x v="1882"/>
      <x v="152"/>
      <x v="535"/>
    </i>
    <i r="2">
      <x v="552"/>
      <x v="2"/>
      <x v="454"/>
      <x v="51"/>
      <x v="210"/>
    </i>
    <i r="2">
      <x v="554"/>
      <x v="2"/>
      <x v="1284"/>
      <x v="124"/>
      <x v="195"/>
    </i>
    <i r="3">
      <x v="3"/>
      <x v="1284"/>
      <x v="124"/>
      <x v="195"/>
    </i>
    <i r="2">
      <x v="556"/>
      <x v="1"/>
      <x v="2128"/>
      <x v="2"/>
      <x v="93"/>
    </i>
    <i r="3">
      <x v="2"/>
      <x v="2128"/>
      <x v="2"/>
      <x v="93"/>
    </i>
    <i r="3">
      <x v="3"/>
      <x v="2128"/>
      <x v="2"/>
      <x v="93"/>
    </i>
    <i r="2">
      <x v="563"/>
      <x v="1"/>
      <x v="1039"/>
      <x v="94"/>
      <x v="94"/>
    </i>
    <i r="2">
      <x v="568"/>
      <x/>
      <x v="2331"/>
      <x v="31"/>
      <x v="699"/>
    </i>
    <i r="3">
      <x v="1"/>
      <x v="2331"/>
      <x v="31"/>
      <x v="699"/>
    </i>
    <i r="3">
      <x v="3"/>
      <x v="2331"/>
      <x v="31"/>
      <x v="699"/>
    </i>
    <i r="2">
      <x v="569"/>
      <x/>
      <x v="394"/>
      <x v="174"/>
      <x v="620"/>
    </i>
    <i r="3">
      <x v="1"/>
      <x v="394"/>
      <x v="174"/>
      <x v="620"/>
    </i>
    <i r="3">
      <x v="3"/>
      <x v="394"/>
      <x v="174"/>
      <x v="620"/>
    </i>
    <i r="3">
      <x v="7"/>
      <x v="394"/>
      <x v="174"/>
      <x v="620"/>
    </i>
    <i r="2">
      <x v="570"/>
      <x v="1"/>
      <x v="2288"/>
      <x v="76"/>
      <x v="210"/>
    </i>
    <i r="2">
      <x v="572"/>
      <x v="1"/>
      <x v="1215"/>
      <x v="11"/>
      <x v="26"/>
    </i>
    <i r="2">
      <x v="573"/>
      <x v="2"/>
      <x v="1503"/>
      <x v="136"/>
      <x v="485"/>
    </i>
    <i r="2">
      <x v="574"/>
      <x v="1"/>
      <x v="1569"/>
      <x v="67"/>
      <x v="494"/>
    </i>
    <i r="2">
      <x v="575"/>
      <x v="1"/>
      <x v="1242"/>
      <x/>
      <x v="338"/>
    </i>
    <i r="3">
      <x v="3"/>
      <x v="1242"/>
      <x/>
      <x v="338"/>
    </i>
    <i r="3">
      <x v="7"/>
      <x v="1242"/>
      <x/>
      <x v="338"/>
    </i>
    <i r="2">
      <x v="576"/>
      <x v="1"/>
      <x v="1556"/>
      <x v="153"/>
      <x v="537"/>
    </i>
    <i r="3">
      <x v="3"/>
      <x v="1556"/>
      <x v="153"/>
      <x v="537"/>
    </i>
    <i r="2">
      <x v="577"/>
      <x v="1"/>
      <x v="1259"/>
      <x v="42"/>
      <x v="105"/>
    </i>
    <i r="3">
      <x v="2"/>
      <x v="1259"/>
      <x v="42"/>
      <x v="105"/>
    </i>
    <i r="3">
      <x v="3"/>
      <x v="1259"/>
      <x v="42"/>
      <x v="105"/>
    </i>
    <i r="2">
      <x v="578"/>
      <x v="3"/>
      <x v="1320"/>
      <x v="18"/>
      <x v="328"/>
    </i>
    <i r="2">
      <x v="579"/>
      <x v="1"/>
      <x v="1913"/>
      <x v="33"/>
      <x v="90"/>
    </i>
    <i r="3">
      <x v="2"/>
      <x v="1913"/>
      <x v="33"/>
      <x v="90"/>
    </i>
    <i r="2">
      <x v="580"/>
      <x v="1"/>
      <x v="46"/>
      <x v="46"/>
      <x v="617"/>
    </i>
    <i r="3">
      <x v="3"/>
      <x v="46"/>
      <x v="46"/>
      <x v="617"/>
    </i>
    <i r="2">
      <x v="582"/>
      <x/>
      <x v="1563"/>
      <x v="12"/>
      <x v="29"/>
    </i>
    <i r="3">
      <x v="1"/>
      <x v="1563"/>
      <x v="12"/>
      <x v="29"/>
    </i>
    <i r="3">
      <x v="3"/>
      <x v="1563"/>
      <x v="12"/>
      <x v="29"/>
    </i>
    <i r="2">
      <x v="583"/>
      <x v="1"/>
      <x v="1282"/>
      <x v="124"/>
      <x v="195"/>
    </i>
    <i r="3">
      <x v="2"/>
      <x v="1282"/>
      <x v="124"/>
      <x v="195"/>
    </i>
    <i r="3">
      <x v="3"/>
      <x v="1282"/>
      <x v="124"/>
      <x v="195"/>
    </i>
    <i r="2">
      <x v="584"/>
      <x v="1"/>
      <x v="1381"/>
      <x v="62"/>
      <x v="458"/>
    </i>
    <i r="2">
      <x v="585"/>
      <x v="1"/>
      <x v="1291"/>
      <x v="67"/>
      <x v="494"/>
    </i>
    <i r="3">
      <x v="2"/>
      <x v="1291"/>
      <x v="67"/>
      <x v="494"/>
    </i>
    <i r="3">
      <x v="3"/>
      <x v="1291"/>
      <x v="67"/>
      <x v="494"/>
    </i>
    <i r="2">
      <x v="586"/>
      <x v="1"/>
      <x v="1444"/>
      <x v="62"/>
      <x v="471"/>
    </i>
    <i r="2">
      <x v="587"/>
      <x v="3"/>
      <x v="1511"/>
      <x v="62"/>
      <x v="168"/>
    </i>
    <i r="2">
      <x v="588"/>
      <x v="1"/>
      <x v="1248"/>
      <x v="117"/>
      <x v="160"/>
    </i>
    <i r="2">
      <x v="589"/>
      <x v="1"/>
      <x v="777"/>
      <x v="126"/>
      <x v="249"/>
    </i>
    <i r="2">
      <x v="590"/>
      <x v="1"/>
      <x v="1298"/>
      <x v="74"/>
      <x v="556"/>
    </i>
    <i r="2">
      <x v="591"/>
      <x v="1"/>
      <x v="1412"/>
      <x v="74"/>
      <x v="555"/>
    </i>
    <i r="3">
      <x v="3"/>
      <x v="1412"/>
      <x v="74"/>
      <x v="555"/>
    </i>
    <i r="2">
      <x v="593"/>
      <x v="2"/>
      <x v="1525"/>
      <x v="119"/>
      <x v="285"/>
    </i>
    <i r="2">
      <x v="596"/>
      <x v="2"/>
      <x v="1536"/>
      <x v="119"/>
      <x v="359"/>
    </i>
    <i r="2">
      <x v="597"/>
      <x/>
      <x v="1096"/>
      <x v="55"/>
      <x v="136"/>
    </i>
    <i r="3">
      <x v="1"/>
      <x v="1096"/>
      <x v="55"/>
      <x v="136"/>
    </i>
    <i r="2">
      <x v="599"/>
      <x v="1"/>
      <x v="2035"/>
      <x v="125"/>
      <x v="435"/>
    </i>
    <i r="3">
      <x v="2"/>
      <x v="2035"/>
      <x v="125"/>
      <x v="435"/>
    </i>
    <i r="3">
      <x v="3"/>
      <x v="2035"/>
      <x v="125"/>
      <x v="435"/>
    </i>
    <i r="3">
      <x v="7"/>
      <x v="2035"/>
      <x v="125"/>
      <x v="435"/>
    </i>
    <i r="2">
      <x v="600"/>
      <x v="2"/>
      <x v="1661"/>
      <x v="117"/>
      <x v="567"/>
    </i>
    <i r="2">
      <x v="601"/>
      <x/>
      <x v="1849"/>
      <x v="18"/>
      <x v="618"/>
    </i>
    <i r="3">
      <x v="1"/>
      <x v="1849"/>
      <x v="18"/>
      <x v="618"/>
    </i>
    <i r="2">
      <x v="603"/>
      <x v="1"/>
      <x v="1033"/>
      <x v="42"/>
      <x v="105"/>
    </i>
    <i r="3">
      <x v="2"/>
      <x v="1033"/>
      <x v="42"/>
      <x v="105"/>
    </i>
    <i r="3">
      <x v="3"/>
      <x v="1033"/>
      <x v="42"/>
      <x v="105"/>
    </i>
    <i r="2">
      <x v="605"/>
      <x v="1"/>
      <x v="1120"/>
      <x v="27"/>
      <x v="410"/>
    </i>
    <i r="3">
      <x v="2"/>
      <x v="1120"/>
      <x v="27"/>
      <x v="410"/>
    </i>
    <i r="3">
      <x v="3"/>
      <x v="1120"/>
      <x v="27"/>
      <x v="410"/>
    </i>
    <i r="3">
      <x v="7"/>
      <x v="1120"/>
      <x v="27"/>
      <x v="410"/>
    </i>
    <i r="2">
      <x v="608"/>
      <x/>
      <x v="819"/>
      <x v="132"/>
      <x v="473"/>
    </i>
    <i r="3">
      <x v="1"/>
      <x v="819"/>
      <x v="132"/>
      <x v="473"/>
    </i>
    <i r="3">
      <x v="2"/>
      <x v="819"/>
      <x v="132"/>
      <x v="473"/>
    </i>
    <i r="3">
      <x v="3"/>
      <x v="819"/>
      <x v="132"/>
      <x v="473"/>
    </i>
    <i r="2">
      <x v="609"/>
      <x v="3"/>
      <x v="2343"/>
      <x v="124"/>
      <x v="75"/>
    </i>
    <i r="2">
      <x v="610"/>
      <x v="1"/>
      <x v="1196"/>
      <x v="144"/>
      <x v="512"/>
    </i>
    <i r="2">
      <x v="611"/>
      <x v="1"/>
      <x v="1287"/>
      <x v="154"/>
      <x v="540"/>
    </i>
    <i r="3">
      <x v="2"/>
      <x v="1287"/>
      <x v="154"/>
      <x v="540"/>
    </i>
    <i r="3">
      <x v="3"/>
      <x v="1287"/>
      <x v="154"/>
      <x v="540"/>
    </i>
    <i r="3">
      <x v="7"/>
      <x v="1287"/>
      <x v="154"/>
      <x v="540"/>
    </i>
    <i r="2">
      <x v="613"/>
      <x v="2"/>
      <x v="1178"/>
      <x v="47"/>
      <x v="119"/>
    </i>
    <i r="2">
      <x v="614"/>
      <x v="1"/>
      <x v="440"/>
      <x v="76"/>
      <x v="210"/>
    </i>
    <i r="3">
      <x v="3"/>
      <x v="440"/>
      <x v="76"/>
      <x v="210"/>
    </i>
    <i r="2">
      <x v="615"/>
      <x v="1"/>
      <x v="1684"/>
      <x v="155"/>
      <x v="375"/>
    </i>
    <i r="3">
      <x v="3"/>
      <x v="1684"/>
      <x v="155"/>
      <x v="375"/>
    </i>
    <i r="3">
      <x v="7"/>
      <x v="1684"/>
      <x v="155"/>
      <x v="375"/>
    </i>
    <i r="2">
      <x v="616"/>
      <x v="1"/>
      <x v="1354"/>
      <x v="27"/>
      <x v="57"/>
    </i>
    <i r="3">
      <x v="2"/>
      <x v="1354"/>
      <x v="27"/>
      <x v="57"/>
    </i>
    <i r="3">
      <x v="3"/>
      <x v="1354"/>
      <x v="27"/>
      <x v="57"/>
    </i>
    <i r="3">
      <x v="7"/>
      <x v="1354"/>
      <x v="27"/>
      <x v="57"/>
    </i>
    <i r="2">
      <x v="620"/>
      <x v="1"/>
      <x v="1303"/>
      <x v="95"/>
      <x v="116"/>
    </i>
    <i r="3">
      <x v="3"/>
      <x v="1303"/>
      <x v="95"/>
      <x v="116"/>
    </i>
    <i r="2">
      <x v="621"/>
      <x v="1"/>
      <x v="55"/>
      <x v="129"/>
      <x v="445"/>
    </i>
    <i r="3">
      <x v="2"/>
      <x v="55"/>
      <x v="129"/>
      <x v="445"/>
    </i>
    <i r="3">
      <x v="3"/>
      <x v="55"/>
      <x v="129"/>
      <x v="445"/>
    </i>
    <i r="2">
      <x v="622"/>
      <x v="2"/>
      <x v="1121"/>
      <x v="117"/>
      <x v="542"/>
    </i>
    <i r="2">
      <x v="623"/>
      <x v="2"/>
      <x v="807"/>
      <x v="18"/>
      <x v="459"/>
    </i>
    <i r="3">
      <x v="3"/>
      <x v="807"/>
      <x v="18"/>
      <x v="459"/>
    </i>
    <i r="3">
      <x v="7"/>
      <x v="807"/>
      <x v="18"/>
      <x v="459"/>
    </i>
    <i r="2">
      <x v="624"/>
      <x v="3"/>
      <x v="363"/>
      <x v="76"/>
      <x v="210"/>
    </i>
    <i r="2">
      <x v="625"/>
      <x v="2"/>
      <x v="366"/>
      <x v="76"/>
      <x v="210"/>
    </i>
    <i r="2">
      <x v="626"/>
      <x v="1"/>
      <x v="391"/>
      <x v="76"/>
      <x v="210"/>
    </i>
    <i r="3">
      <x v="3"/>
      <x v="391"/>
      <x v="76"/>
      <x v="210"/>
    </i>
    <i r="3">
      <x v="7"/>
      <x v="391"/>
      <x v="76"/>
      <x v="210"/>
    </i>
    <i r="2">
      <x v="627"/>
      <x v="1"/>
      <x v="396"/>
      <x v="76"/>
      <x v="210"/>
    </i>
    <i r="3">
      <x v="2"/>
      <x v="396"/>
      <x v="76"/>
      <x v="210"/>
    </i>
    <i r="3">
      <x v="3"/>
      <x v="396"/>
      <x v="76"/>
      <x v="210"/>
    </i>
    <i r="3">
      <x v="7"/>
      <x v="396"/>
      <x v="76"/>
      <x v="210"/>
    </i>
    <i r="2">
      <x v="628"/>
      <x v="1"/>
      <x v="400"/>
      <x v="76"/>
      <x v="210"/>
    </i>
    <i r="3">
      <x v="2"/>
      <x v="400"/>
      <x v="76"/>
      <x v="210"/>
    </i>
    <i r="3">
      <x v="3"/>
      <x v="400"/>
      <x v="76"/>
      <x v="210"/>
    </i>
    <i r="2">
      <x v="630"/>
      <x v="3"/>
      <x v="657"/>
      <x v="91"/>
      <x v="226"/>
    </i>
    <i r="3">
      <x v="7"/>
      <x v="657"/>
      <x v="91"/>
      <x v="226"/>
    </i>
    <i r="2">
      <x v="632"/>
      <x v="1"/>
      <x v="596"/>
      <x v="76"/>
      <x v="210"/>
    </i>
    <i r="3">
      <x v="3"/>
      <x v="596"/>
      <x v="76"/>
      <x v="210"/>
    </i>
    <i r="2">
      <x v="633"/>
      <x v="3"/>
      <x v="600"/>
      <x v="76"/>
      <x v="210"/>
    </i>
    <i r="2">
      <x v="634"/>
      <x v="2"/>
      <x v="603"/>
      <x v="76"/>
      <x v="210"/>
    </i>
    <i r="2">
      <x v="635"/>
      <x v="1"/>
      <x v="601"/>
      <x v="76"/>
      <x v="210"/>
    </i>
    <i r="3">
      <x v="2"/>
      <x v="601"/>
      <x v="76"/>
      <x v="210"/>
    </i>
    <i r="3">
      <x v="3"/>
      <x v="601"/>
      <x v="76"/>
      <x v="210"/>
    </i>
    <i r="2">
      <x v="636"/>
      <x v="2"/>
      <x v="598"/>
      <x v="76"/>
      <x v="210"/>
    </i>
    <i r="2">
      <x v="637"/>
      <x v="2"/>
      <x v="597"/>
      <x v="76"/>
      <x v="210"/>
    </i>
    <i r="3">
      <x v="3"/>
      <x v="597"/>
      <x v="76"/>
      <x v="210"/>
    </i>
    <i r="3">
      <x v="7"/>
      <x v="597"/>
      <x v="76"/>
      <x v="210"/>
    </i>
    <i r="2">
      <x v="638"/>
      <x v="3"/>
      <x v="594"/>
      <x v="76"/>
      <x v="210"/>
    </i>
    <i r="2">
      <x v="639"/>
      <x v="1"/>
      <x v="602"/>
      <x v="155"/>
      <x v="546"/>
    </i>
    <i r="3">
      <x v="2"/>
      <x v="602"/>
      <x v="155"/>
      <x v="546"/>
    </i>
    <i r="2">
      <x v="640"/>
      <x v="2"/>
      <x v="1170"/>
      <x v="155"/>
      <x v="545"/>
    </i>
    <i r="2">
      <x v="646"/>
      <x v="2"/>
      <x v="1139"/>
      <x v="42"/>
      <x v="105"/>
    </i>
    <i r="2">
      <x v="647"/>
      <x v="2"/>
      <x v="1263"/>
      <x v="73"/>
      <x v="83"/>
    </i>
    <i r="2">
      <x v="648"/>
      <x/>
      <x v="60"/>
      <x v="27"/>
      <x v="571"/>
    </i>
    <i r="3">
      <x v="1"/>
      <x v="60"/>
      <x v="27"/>
      <x v="571"/>
    </i>
    <i r="3">
      <x v="2"/>
      <x v="60"/>
      <x v="27"/>
      <x v="571"/>
    </i>
    <i r="3">
      <x v="3"/>
      <x v="60"/>
      <x v="27"/>
      <x v="571"/>
    </i>
    <i r="2">
      <x v="650"/>
      <x v="1"/>
      <x v="1538"/>
      <x v="66"/>
      <x v="391"/>
    </i>
    <i r="3">
      <x v="2"/>
      <x v="1538"/>
      <x v="66"/>
      <x v="391"/>
    </i>
    <i r="3">
      <x v="3"/>
      <x v="1538"/>
      <x v="66"/>
      <x v="391"/>
    </i>
    <i r="3">
      <x v="7"/>
      <x v="1538"/>
      <x v="66"/>
      <x v="391"/>
    </i>
    <i r="2">
      <x v="653"/>
      <x v="1"/>
      <x v="1557"/>
      <x v="125"/>
      <x v="434"/>
    </i>
    <i r="3">
      <x v="2"/>
      <x v="1557"/>
      <x v="125"/>
      <x v="434"/>
    </i>
    <i r="3">
      <x v="3"/>
      <x v="1557"/>
      <x v="125"/>
      <x v="434"/>
    </i>
    <i r="2">
      <x v="654"/>
      <x v="1"/>
      <x v="1244"/>
      <x v="11"/>
      <x v="26"/>
    </i>
    <i r="2">
      <x v="655"/>
      <x v="2"/>
      <x v="1305"/>
      <x v="37"/>
      <x v="472"/>
    </i>
    <i r="3">
      <x v="3"/>
      <x v="1305"/>
      <x v="37"/>
      <x v="472"/>
    </i>
    <i r="3">
      <x v="7"/>
      <x v="1305"/>
      <x v="37"/>
      <x v="472"/>
    </i>
    <i r="2">
      <x v="656"/>
      <x v="1"/>
      <x v="785"/>
      <x v="154"/>
      <x v="350"/>
    </i>
    <i r="3">
      <x v="3"/>
      <x v="785"/>
      <x v="154"/>
      <x v="350"/>
    </i>
    <i r="2">
      <x v="657"/>
      <x v="1"/>
      <x v="1581"/>
      <x v="25"/>
      <x v="333"/>
    </i>
    <i r="2">
      <x v="658"/>
      <x v="1"/>
      <x v="838"/>
      <x/>
      <x v="338"/>
    </i>
    <i r="2">
      <x v="659"/>
      <x/>
      <x v="2172"/>
      <x v="51"/>
      <x v="500"/>
    </i>
    <i r="3">
      <x v="1"/>
      <x v="2172"/>
      <x v="51"/>
      <x v="500"/>
    </i>
    <i r="3">
      <x v="2"/>
      <x v="2172"/>
      <x v="51"/>
      <x v="500"/>
    </i>
    <i r="3">
      <x v="3"/>
      <x v="2172"/>
      <x v="51"/>
      <x v="500"/>
    </i>
    <i r="3">
      <x v="4"/>
      <x v="2172"/>
      <x v="51"/>
      <x v="500"/>
    </i>
    <i r="3">
      <x v="5"/>
      <x v="2172"/>
      <x v="51"/>
      <x v="500"/>
    </i>
    <i r="2">
      <x v="660"/>
      <x v="1"/>
      <x v="263"/>
      <x v="91"/>
      <x v="226"/>
    </i>
    <i r="3">
      <x v="3"/>
      <x v="263"/>
      <x v="91"/>
      <x v="226"/>
    </i>
    <i r="2">
      <x v="661"/>
      <x v="3"/>
      <x v="245"/>
      <x v="76"/>
      <x v="210"/>
    </i>
    <i r="2">
      <x v="662"/>
      <x v="3"/>
      <x v="240"/>
      <x v="76"/>
      <x v="210"/>
    </i>
    <i r="2">
      <x v="663"/>
      <x/>
      <x v="1348"/>
      <x v="15"/>
      <x v="346"/>
    </i>
    <i r="3">
      <x v="1"/>
      <x v="1348"/>
      <x v="15"/>
      <x v="346"/>
    </i>
    <i r="3">
      <x v="3"/>
      <x v="1348"/>
      <x v="15"/>
      <x v="346"/>
    </i>
    <i r="2">
      <x v="664"/>
      <x v="1"/>
      <x v="842"/>
      <x v="49"/>
      <x v="499"/>
    </i>
    <i r="2">
      <x v="665"/>
      <x v="2"/>
      <x v="929"/>
      <x v="22"/>
      <x v="3"/>
    </i>
    <i r="2">
      <x v="666"/>
      <x v="2"/>
      <x v="1278"/>
      <x v="73"/>
      <x v="465"/>
    </i>
    <i r="2">
      <x v="667"/>
      <x/>
      <x v="2289"/>
      <x v="27"/>
      <x v="538"/>
    </i>
    <i r="3">
      <x v="1"/>
      <x v="2289"/>
      <x v="27"/>
      <x v="538"/>
    </i>
    <i r="3">
      <x v="2"/>
      <x v="2289"/>
      <x v="27"/>
      <x v="538"/>
    </i>
    <i r="3">
      <x v="3"/>
      <x v="2289"/>
      <x v="27"/>
      <x v="538"/>
    </i>
    <i r="2">
      <x v="668"/>
      <x v="1"/>
      <x v="955"/>
      <x v="154"/>
      <x v="540"/>
    </i>
    <i r="2">
      <x v="669"/>
      <x v="1"/>
      <x v="789"/>
      <x v="152"/>
      <x v="397"/>
    </i>
    <i r="3">
      <x v="2"/>
      <x v="789"/>
      <x v="152"/>
      <x v="397"/>
    </i>
    <i r="3">
      <x v="3"/>
      <x v="789"/>
      <x v="152"/>
      <x v="397"/>
    </i>
    <i r="2">
      <x v="670"/>
      <x v="1"/>
      <x v="1340"/>
      <x v="15"/>
      <x v="573"/>
    </i>
    <i r="2">
      <x v="673"/>
      <x v="3"/>
      <x v="310"/>
      <x v="44"/>
      <x v="107"/>
    </i>
    <i r="3">
      <x v="7"/>
      <x v="310"/>
      <x v="44"/>
      <x v="107"/>
    </i>
    <i r="2">
      <x v="674"/>
      <x v="2"/>
      <x v="1275"/>
      <x v="22"/>
      <x v="99"/>
    </i>
    <i r="2">
      <x v="675"/>
      <x v="1"/>
      <x v="1279"/>
      <x v="73"/>
      <x v="83"/>
    </i>
    <i r="3">
      <x v="2"/>
      <x v="1279"/>
      <x v="73"/>
      <x v="83"/>
    </i>
    <i r="3">
      <x v="3"/>
      <x v="1279"/>
      <x v="73"/>
      <x v="83"/>
    </i>
    <i r="2">
      <x v="676"/>
      <x/>
      <x v="1277"/>
      <x v="22"/>
      <x v="99"/>
    </i>
    <i r="3">
      <x v="1"/>
      <x v="1277"/>
      <x v="22"/>
      <x v="99"/>
    </i>
    <i r="2">
      <x v="678"/>
      <x v="2"/>
      <x v="344"/>
      <x v="76"/>
      <x v="210"/>
    </i>
    <i r="3">
      <x v="3"/>
      <x v="344"/>
      <x v="76"/>
      <x v="210"/>
    </i>
    <i r="3">
      <x v="7"/>
      <x v="344"/>
      <x v="76"/>
      <x v="210"/>
    </i>
    <i r="2">
      <x v="679"/>
      <x v="1"/>
      <x v="38"/>
      <x v="63"/>
      <x v="443"/>
    </i>
    <i r="3">
      <x v="3"/>
      <x v="38"/>
      <x v="63"/>
      <x v="443"/>
    </i>
    <i r="3">
      <x v="5"/>
      <x v="38"/>
      <x v="63"/>
      <x v="443"/>
    </i>
    <i r="2">
      <x v="681"/>
      <x v="1"/>
      <x v="2345"/>
      <x v="124"/>
      <x v="185"/>
    </i>
    <i r="3">
      <x v="2"/>
      <x v="2345"/>
      <x v="124"/>
      <x v="185"/>
    </i>
    <i r="3">
      <x v="3"/>
      <x v="2345"/>
      <x v="124"/>
      <x v="185"/>
    </i>
    <i r="2">
      <x v="683"/>
      <x v="1"/>
      <x v="1347"/>
      <x v="15"/>
      <x v="24"/>
    </i>
    <i r="2">
      <x v="684"/>
      <x/>
      <x v="1179"/>
      <x v="155"/>
      <x v="545"/>
    </i>
    <i r="3">
      <x v="1"/>
      <x v="1179"/>
      <x v="155"/>
      <x v="545"/>
    </i>
    <i r="2">
      <x v="690"/>
      <x/>
      <x v="2042"/>
      <x v="125"/>
      <x v="434"/>
    </i>
    <i r="3">
      <x v="1"/>
      <x v="2042"/>
      <x v="125"/>
      <x v="434"/>
    </i>
    <i r="3">
      <x v="3"/>
      <x v="2042"/>
      <x v="125"/>
      <x v="434"/>
    </i>
    <i r="2">
      <x v="693"/>
      <x v="1"/>
      <x v="2038"/>
      <x v="125"/>
      <x v="434"/>
    </i>
    <i r="2">
      <x v="694"/>
      <x v="1"/>
      <x v="2037"/>
      <x v="11"/>
      <x v="52"/>
    </i>
    <i r="2">
      <x v="698"/>
      <x v="3"/>
      <x v="2036"/>
      <x v="125"/>
      <x v="434"/>
    </i>
    <i r="2">
      <x v="699"/>
      <x v="1"/>
      <x v="1236"/>
      <x v="11"/>
      <x v="26"/>
    </i>
    <i r="2">
      <x v="702"/>
      <x v="1"/>
      <x v="932"/>
      <x v="2"/>
      <x v="93"/>
    </i>
    <i r="2">
      <x v="705"/>
      <x v="1"/>
      <x v="1249"/>
      <x v="27"/>
      <x v="410"/>
    </i>
    <i r="2">
      <x v="708"/>
      <x v="1"/>
      <x v="1283"/>
      <x v="124"/>
      <x v="75"/>
    </i>
    <i r="3">
      <x v="3"/>
      <x v="1283"/>
      <x v="124"/>
      <x v="75"/>
    </i>
    <i r="2">
      <x v="709"/>
      <x v="1"/>
      <x v="1280"/>
      <x v="124"/>
      <x v="75"/>
    </i>
    <i r="3">
      <x v="3"/>
      <x v="1280"/>
      <x v="124"/>
      <x v="75"/>
    </i>
    <i r="2">
      <x v="719"/>
      <x v="1"/>
      <x v="399"/>
      <x v="76"/>
      <x v="210"/>
    </i>
    <i r="3">
      <x v="3"/>
      <x v="399"/>
      <x v="76"/>
      <x v="210"/>
    </i>
    <i r="2">
      <x v="723"/>
      <x v="1"/>
      <x v="1675"/>
      <x/>
      <x/>
    </i>
    <i r="2">
      <x v="724"/>
      <x v="3"/>
      <x v="2418"/>
      <x v="37"/>
      <x v="207"/>
    </i>
    <i r="3">
      <x v="7"/>
      <x v="2418"/>
      <x v="37"/>
      <x v="207"/>
    </i>
    <i r="2">
      <x v="725"/>
      <x v="1"/>
      <x v="1217"/>
      <x v="46"/>
      <x v="349"/>
    </i>
    <i r="2">
      <x v="730"/>
      <x/>
      <x v="1145"/>
      <x v="60"/>
      <x v="490"/>
    </i>
    <i r="3">
      <x v="1"/>
      <x v="1145"/>
      <x v="60"/>
      <x v="490"/>
    </i>
    <i r="3">
      <x v="3"/>
      <x v="1145"/>
      <x v="60"/>
      <x v="490"/>
    </i>
    <i r="2">
      <x v="731"/>
      <x v="1"/>
      <x v="668"/>
      <x v="42"/>
      <x v="105"/>
    </i>
    <i r="3">
      <x v="3"/>
      <x v="668"/>
      <x v="42"/>
      <x v="105"/>
    </i>
    <i r="2">
      <x v="734"/>
      <x v="1"/>
      <x v="1571"/>
      <x v="151"/>
      <x v="398"/>
    </i>
    <i r="2">
      <x v="737"/>
      <x v="2"/>
      <x v="1162"/>
      <x v="155"/>
      <x v="324"/>
    </i>
    <i r="2">
      <x v="740"/>
      <x v="3"/>
      <x v="294"/>
      <x v="76"/>
      <x v="210"/>
    </i>
    <i r="3">
      <x v="7"/>
      <x v="294"/>
      <x v="76"/>
      <x v="210"/>
    </i>
    <i r="2">
      <x v="741"/>
      <x v="3"/>
      <x v="295"/>
      <x v="10"/>
      <x v="605"/>
    </i>
    <i r="3">
      <x v="7"/>
      <x v="295"/>
      <x v="10"/>
      <x v="605"/>
    </i>
    <i r="2">
      <x v="742"/>
      <x v="2"/>
      <x v="1527"/>
      <x v="119"/>
      <x v="285"/>
    </i>
    <i r="3">
      <x v="3"/>
      <x v="1527"/>
      <x v="119"/>
      <x v="285"/>
    </i>
    <i r="2">
      <x v="744"/>
      <x v="1"/>
      <x v="397"/>
      <x v="76"/>
      <x v="210"/>
    </i>
    <i r="3">
      <x v="3"/>
      <x v="397"/>
      <x v="76"/>
      <x v="210"/>
    </i>
    <i r="3">
      <x v="7"/>
      <x v="397"/>
      <x v="76"/>
      <x v="210"/>
    </i>
    <i r="2">
      <x v="747"/>
      <x v="3"/>
      <x v="228"/>
      <x v="76"/>
      <x v="210"/>
    </i>
    <i r="2">
      <x v="748"/>
      <x v="3"/>
      <x v="277"/>
      <x v="76"/>
      <x v="210"/>
    </i>
    <i r="2">
      <x v="749"/>
      <x v="3"/>
      <x v="272"/>
      <x v="76"/>
      <x v="210"/>
    </i>
    <i r="2">
      <x v="751"/>
      <x v="1"/>
      <x v="406"/>
      <x v="156"/>
      <x v="675"/>
    </i>
    <i r="3">
      <x v="3"/>
      <x v="406"/>
      <x v="156"/>
      <x v="675"/>
    </i>
    <i r="3">
      <x v="7"/>
      <x v="406"/>
      <x v="156"/>
      <x v="675"/>
    </i>
    <i r="2">
      <x v="753"/>
      <x v="1"/>
      <x v="417"/>
      <x v="91"/>
      <x v="226"/>
    </i>
    <i r="3">
      <x v="3"/>
      <x v="417"/>
      <x v="91"/>
      <x v="226"/>
    </i>
    <i r="3">
      <x v="7"/>
      <x v="417"/>
      <x v="91"/>
      <x v="226"/>
    </i>
    <i r="2">
      <x v="754"/>
      <x v="3"/>
      <x v="241"/>
      <x v="76"/>
      <x v="210"/>
    </i>
    <i r="2">
      <x v="755"/>
      <x v="1"/>
      <x v="410"/>
      <x v="12"/>
      <x v="28"/>
    </i>
    <i r="3">
      <x v="3"/>
      <x v="410"/>
      <x v="12"/>
      <x v="28"/>
    </i>
    <i r="3">
      <x v="7"/>
      <x v="410"/>
      <x v="12"/>
      <x v="28"/>
    </i>
    <i r="2">
      <x v="756"/>
      <x v="1"/>
      <x v="418"/>
      <x v="76"/>
      <x v="210"/>
    </i>
    <i r="3">
      <x v="3"/>
      <x v="418"/>
      <x v="76"/>
      <x v="210"/>
    </i>
    <i r="3">
      <x v="7"/>
      <x v="418"/>
      <x v="76"/>
      <x v="210"/>
    </i>
    <i r="2">
      <x v="757"/>
      <x v="3"/>
      <x v="246"/>
      <x v="76"/>
      <x v="210"/>
    </i>
    <i r="2">
      <x v="758"/>
      <x v="3"/>
      <x v="282"/>
      <x v="76"/>
      <x v="210"/>
    </i>
    <i r="2">
      <x v="759"/>
      <x v="1"/>
      <x v="2320"/>
      <x v="76"/>
      <x v="210"/>
    </i>
    <i r="3">
      <x v="3"/>
      <x v="2320"/>
      <x v="76"/>
      <x v="210"/>
    </i>
    <i r="3">
      <x v="7"/>
      <x v="2320"/>
      <x v="76"/>
      <x v="210"/>
    </i>
    <i r="2">
      <x v="760"/>
      <x v="1"/>
      <x v="424"/>
      <x v="57"/>
      <x v="580"/>
    </i>
    <i r="3">
      <x v="3"/>
      <x v="424"/>
      <x v="57"/>
      <x v="580"/>
    </i>
    <i r="3">
      <x v="7"/>
      <x v="424"/>
      <x v="57"/>
      <x v="580"/>
    </i>
    <i r="2">
      <x v="761"/>
      <x v="1"/>
      <x v="401"/>
      <x v="100"/>
      <x v="598"/>
    </i>
    <i r="3">
      <x v="3"/>
      <x v="401"/>
      <x v="100"/>
      <x v="598"/>
    </i>
    <i r="2">
      <x v="762"/>
      <x v="1"/>
      <x v="419"/>
      <x v="76"/>
      <x v="210"/>
    </i>
    <i r="3">
      <x v="3"/>
      <x v="419"/>
      <x v="76"/>
      <x v="210"/>
    </i>
    <i r="2">
      <x v="763"/>
      <x v="1"/>
      <x v="389"/>
      <x v="76"/>
      <x v="210"/>
    </i>
    <i r="3">
      <x v="3"/>
      <x v="389"/>
      <x v="76"/>
      <x v="210"/>
    </i>
    <i r="3">
      <x v="7"/>
      <x v="389"/>
      <x v="76"/>
      <x v="210"/>
    </i>
    <i r="2">
      <x v="764"/>
      <x v="1"/>
      <x v="422"/>
      <x v="170"/>
      <x v="590"/>
    </i>
    <i r="3">
      <x v="3"/>
      <x v="422"/>
      <x v="170"/>
      <x v="590"/>
    </i>
    <i r="3">
      <x v="7"/>
      <x v="422"/>
      <x v="170"/>
      <x v="590"/>
    </i>
    <i r="2">
      <x v="766"/>
      <x v="1"/>
      <x v="441"/>
      <x v="76"/>
      <x v="210"/>
    </i>
    <i r="3">
      <x v="3"/>
      <x v="441"/>
      <x v="76"/>
      <x v="210"/>
    </i>
    <i r="3">
      <x v="7"/>
      <x v="441"/>
      <x v="76"/>
      <x v="210"/>
    </i>
    <i r="2">
      <x v="767"/>
      <x v="2"/>
      <x v="1163"/>
      <x v="155"/>
      <x v="545"/>
    </i>
    <i r="2">
      <x v="771"/>
      <x v="1"/>
      <x v="2132"/>
      <x v="24"/>
      <x v="389"/>
    </i>
    <i r="2">
      <x v="779"/>
      <x v="1"/>
      <x v="1272"/>
      <x v="95"/>
      <x v="343"/>
    </i>
    <i r="3">
      <x v="2"/>
      <x v="1272"/>
      <x v="95"/>
      <x v="343"/>
    </i>
    <i r="3">
      <x v="3"/>
      <x v="1272"/>
      <x v="95"/>
      <x v="343"/>
    </i>
    <i r="3">
      <x v="7"/>
      <x v="1272"/>
      <x v="95"/>
      <x v="343"/>
    </i>
    <i r="2">
      <x v="783"/>
      <x v="1"/>
      <x v="1264"/>
      <x v="67"/>
      <x v="494"/>
    </i>
    <i r="2">
      <x v="784"/>
      <x v="1"/>
      <x v="1496"/>
      <x v="95"/>
      <x v="367"/>
    </i>
    <i r="3">
      <x v="3"/>
      <x v="1496"/>
      <x v="95"/>
      <x v="367"/>
    </i>
    <i r="2">
      <x v="786"/>
      <x v="1"/>
      <x v="1184"/>
      <x v="122"/>
      <x v="360"/>
    </i>
    <i r="2">
      <x v="788"/>
      <x v="1"/>
      <x v="1445"/>
      <x v="154"/>
      <x v="540"/>
    </i>
    <i r="2">
      <x v="789"/>
      <x v="1"/>
      <x v="1245"/>
      <x v="151"/>
      <x v="197"/>
    </i>
    <i r="2">
      <x v="791"/>
      <x v="1"/>
      <x v="1229"/>
      <x v="74"/>
      <x v="555"/>
    </i>
    <i r="2">
      <x v="793"/>
      <x v="1"/>
      <x v="1574"/>
      <x v="55"/>
      <x v="136"/>
    </i>
    <i r="3">
      <x v="3"/>
      <x v="1574"/>
      <x v="55"/>
      <x v="136"/>
    </i>
    <i r="3">
      <x v="7"/>
      <x v="1574"/>
      <x v="55"/>
      <x v="136"/>
    </i>
    <i r="2">
      <x v="794"/>
      <x v="1"/>
      <x v="1341"/>
      <x v="15"/>
      <x v="573"/>
    </i>
    <i r="2">
      <x v="797"/>
      <x v="1"/>
      <x v="1088"/>
      <x v="27"/>
      <x v="369"/>
    </i>
    <i r="2">
      <x v="799"/>
      <x/>
      <x v="1539"/>
      <x v="153"/>
      <x v="334"/>
    </i>
    <i r="3">
      <x v="1"/>
      <x v="1539"/>
      <x v="153"/>
      <x v="334"/>
    </i>
    <i r="3">
      <x v="3"/>
      <x v="1539"/>
      <x v="153"/>
      <x v="334"/>
    </i>
    <i r="2">
      <x v="801"/>
      <x/>
      <x v="1270"/>
      <x v="32"/>
      <x v="79"/>
    </i>
    <i r="3">
      <x v="1"/>
      <x v="1270"/>
      <x v="32"/>
      <x v="79"/>
    </i>
    <i r="3">
      <x v="2"/>
      <x v="1270"/>
      <x v="32"/>
      <x v="79"/>
    </i>
    <i r="3">
      <x v="3"/>
      <x v="1270"/>
      <x v="32"/>
      <x v="79"/>
    </i>
    <i r="3">
      <x v="7"/>
      <x v="1270"/>
      <x v="32"/>
      <x v="79"/>
    </i>
    <i r="2">
      <x v="805"/>
      <x v="1"/>
      <x v="1342"/>
      <x v="47"/>
      <x v="149"/>
    </i>
    <i r="3">
      <x v="2"/>
      <x v="1342"/>
      <x v="47"/>
      <x v="149"/>
    </i>
    <i r="3">
      <x v="3"/>
      <x v="1342"/>
      <x v="47"/>
      <x v="149"/>
    </i>
    <i r="2">
      <x v="808"/>
      <x v="1"/>
      <x v="787"/>
      <x v="3"/>
      <x v="40"/>
    </i>
    <i r="3">
      <x v="3"/>
      <x v="787"/>
      <x v="3"/>
      <x v="40"/>
    </i>
    <i r="2">
      <x v="809"/>
      <x v="1"/>
      <x v="959"/>
      <x v="154"/>
      <x v="351"/>
    </i>
    <i r="2">
      <x v="816"/>
      <x/>
      <x v="1344"/>
      <x v="9"/>
      <x v="536"/>
    </i>
    <i r="3">
      <x v="1"/>
      <x v="1344"/>
      <x v="9"/>
      <x v="536"/>
    </i>
    <i r="3">
      <x v="2"/>
      <x v="1344"/>
      <x v="9"/>
      <x v="536"/>
    </i>
    <i r="3">
      <x v="3"/>
      <x v="1344"/>
      <x v="9"/>
      <x v="536"/>
    </i>
    <i r="2">
      <x v="820"/>
      <x v="1"/>
      <x v="1198"/>
      <x v="144"/>
      <x v="482"/>
    </i>
    <i r="2">
      <x v="822"/>
      <x v="1"/>
      <x v="1374"/>
      <x v="33"/>
      <x v="13"/>
    </i>
    <i r="2">
      <x v="823"/>
      <x v="1"/>
      <x v="1158"/>
      <x v="117"/>
      <x v="14"/>
    </i>
    <i r="3">
      <x v="2"/>
      <x v="1158"/>
      <x v="117"/>
      <x v="14"/>
    </i>
    <i r="3">
      <x v="3"/>
      <x v="1158"/>
      <x v="117"/>
      <x v="14"/>
    </i>
    <i r="3">
      <x v="7"/>
      <x v="1158"/>
      <x v="117"/>
      <x v="14"/>
    </i>
    <i r="2">
      <x v="824"/>
      <x v="1"/>
      <x v="1513"/>
      <x v="27"/>
      <x v="57"/>
    </i>
    <i r="2">
      <x v="825"/>
      <x/>
      <x v="1757"/>
      <x v="121"/>
      <x v="341"/>
    </i>
    <i r="3">
      <x v="1"/>
      <x v="1757"/>
      <x v="121"/>
      <x v="341"/>
    </i>
    <i r="3">
      <x v="2"/>
      <x v="1757"/>
      <x v="121"/>
      <x v="341"/>
    </i>
    <i r="3">
      <x v="3"/>
      <x v="1757"/>
      <x v="121"/>
      <x v="341"/>
    </i>
    <i r="3">
      <x v="7"/>
      <x v="1757"/>
      <x v="121"/>
      <x v="341"/>
    </i>
    <i r="2">
      <x v="826"/>
      <x v="1"/>
      <x v="1613"/>
      <x v="76"/>
      <x v="210"/>
    </i>
    <i r="2">
      <x v="828"/>
      <x v="1"/>
      <x v="1256"/>
      <x v="124"/>
      <x v="186"/>
    </i>
    <i r="2">
      <x v="830"/>
      <x v="3"/>
      <x v="1343"/>
      <x v="9"/>
      <x v="135"/>
    </i>
    <i r="2">
      <x v="833"/>
      <x v="3"/>
      <x v="1289"/>
      <x v="151"/>
      <x v="398"/>
    </i>
    <i r="3">
      <x v="7"/>
      <x v="1289"/>
      <x v="151"/>
      <x v="398"/>
    </i>
    <i r="2">
      <x v="835"/>
      <x v="3"/>
      <x v="557"/>
      <x v="106"/>
      <x v="298"/>
    </i>
    <i r="2">
      <x v="836"/>
      <x v="3"/>
      <x v="931"/>
      <x v="98"/>
      <x v="95"/>
    </i>
    <i r="2">
      <x v="840"/>
      <x v="1"/>
      <x v="559"/>
      <x v="86"/>
      <x v="230"/>
    </i>
    <i r="3">
      <x v="3"/>
      <x v="559"/>
      <x v="86"/>
      <x v="230"/>
    </i>
    <i r="2">
      <x v="842"/>
      <x v="1"/>
      <x v="907"/>
      <x v="76"/>
      <x v="210"/>
    </i>
    <i r="2">
      <x v="843"/>
      <x v="1"/>
      <x v="1265"/>
      <x v="55"/>
      <x v="136"/>
    </i>
    <i r="3">
      <x v="3"/>
      <x v="1265"/>
      <x v="55"/>
      <x v="136"/>
    </i>
    <i r="2">
      <x v="844"/>
      <x v="2"/>
      <x v="1167"/>
      <x v="98"/>
      <x v="184"/>
    </i>
    <i r="3">
      <x v="3"/>
      <x v="1167"/>
      <x v="98"/>
      <x v="184"/>
    </i>
    <i r="2">
      <x v="846"/>
      <x v="1"/>
      <x v="940"/>
      <x v="24"/>
      <x v="388"/>
    </i>
    <i r="2">
      <x v="848"/>
      <x v="3"/>
      <x v="1523"/>
      <x v="18"/>
      <x v="276"/>
    </i>
    <i r="2">
      <x v="849"/>
      <x v="3"/>
      <x v="1521"/>
      <x v="18"/>
      <x v="276"/>
    </i>
    <i r="2">
      <x v="850"/>
      <x v="1"/>
      <x v="952"/>
      <x v="37"/>
      <x v="54"/>
    </i>
    <i r="2">
      <x v="853"/>
      <x/>
      <x v="1292"/>
      <x v="67"/>
      <x v="494"/>
    </i>
    <i r="3">
      <x v="1"/>
      <x v="1292"/>
      <x v="67"/>
      <x v="494"/>
    </i>
    <i r="3">
      <x v="2"/>
      <x v="1292"/>
      <x v="67"/>
      <x v="494"/>
    </i>
    <i r="3">
      <x v="3"/>
      <x v="1292"/>
      <x v="67"/>
      <x v="494"/>
    </i>
    <i r="3">
      <x v="7"/>
      <x v="1292"/>
      <x v="67"/>
      <x v="494"/>
    </i>
    <i r="2">
      <x v="856"/>
      <x v="1"/>
      <x v="1852"/>
      <x v="18"/>
      <x v="451"/>
    </i>
    <i r="2">
      <x v="858"/>
      <x v="1"/>
      <x v="906"/>
      <x v="18"/>
      <x v="497"/>
    </i>
    <i r="2">
      <x v="870"/>
      <x v="2"/>
      <x v="835"/>
      <x v="62"/>
      <x v="169"/>
    </i>
    <i r="2">
      <x v="872"/>
      <x v="2"/>
      <x v="1505"/>
      <x v="42"/>
      <x v="105"/>
    </i>
    <i r="2">
      <x v="874"/>
      <x v="2"/>
      <x v="1507"/>
      <x v="27"/>
      <x v="164"/>
    </i>
    <i r="3">
      <x v="3"/>
      <x v="1507"/>
      <x v="27"/>
      <x v="164"/>
    </i>
    <i r="2">
      <x v="875"/>
      <x v="1"/>
      <x v="2541"/>
      <x v="15"/>
      <x v="6"/>
    </i>
    <i r="3">
      <x v="3"/>
      <x v="2541"/>
      <x v="15"/>
      <x v="6"/>
    </i>
    <i r="2">
      <x v="876"/>
      <x v="1"/>
      <x v="1368"/>
      <x v="131"/>
      <x v="265"/>
    </i>
    <i r="2">
      <x v="877"/>
      <x v="1"/>
      <x v="1172"/>
      <x v="24"/>
      <x v="390"/>
    </i>
    <i r="2">
      <x v="881"/>
      <x v="1"/>
      <x v="364"/>
      <x v="76"/>
      <x v="210"/>
    </i>
    <i r="3">
      <x v="3"/>
      <x v="364"/>
      <x v="76"/>
      <x v="210"/>
    </i>
    <i r="3">
      <x v="7"/>
      <x v="364"/>
      <x v="76"/>
      <x v="210"/>
    </i>
    <i r="2">
      <x v="882"/>
      <x v="1"/>
      <x v="296"/>
      <x v="76"/>
      <x v="210"/>
    </i>
    <i r="3">
      <x v="3"/>
      <x v="296"/>
      <x v="76"/>
      <x v="210"/>
    </i>
    <i r="3">
      <x v="7"/>
      <x v="296"/>
      <x v="76"/>
      <x v="210"/>
    </i>
    <i r="2">
      <x v="883"/>
      <x v="1"/>
      <x v="362"/>
      <x v="91"/>
      <x v="226"/>
    </i>
    <i r="3">
      <x v="3"/>
      <x v="362"/>
      <x v="91"/>
      <x v="226"/>
    </i>
    <i r="3">
      <x v="7"/>
      <x v="362"/>
      <x v="91"/>
      <x v="226"/>
    </i>
    <i r="2">
      <x v="885"/>
      <x v="1"/>
      <x v="392"/>
      <x v="19"/>
      <x v="452"/>
    </i>
    <i r="3">
      <x v="3"/>
      <x v="392"/>
      <x v="19"/>
      <x v="452"/>
    </i>
    <i r="3">
      <x v="7"/>
      <x v="392"/>
      <x v="19"/>
      <x v="452"/>
    </i>
    <i r="2">
      <x v="886"/>
      <x v="1"/>
      <x v="367"/>
      <x v="71"/>
      <x v="728"/>
    </i>
    <i r="3">
      <x v="3"/>
      <x v="367"/>
      <x v="71"/>
      <x v="728"/>
    </i>
    <i r="3">
      <x v="7"/>
      <x v="367"/>
      <x v="71"/>
      <x v="728"/>
    </i>
    <i r="2">
      <x v="887"/>
      <x v="1"/>
      <x v="395"/>
      <x v="147"/>
      <x v="621"/>
    </i>
    <i r="3">
      <x v="3"/>
      <x v="395"/>
      <x v="147"/>
      <x v="621"/>
    </i>
    <i r="3">
      <x v="7"/>
      <x v="395"/>
      <x v="147"/>
      <x v="621"/>
    </i>
    <i r="2">
      <x v="888"/>
      <x v="1"/>
      <x v="398"/>
      <x v="49"/>
      <x v="606"/>
    </i>
    <i r="3">
      <x v="3"/>
      <x v="398"/>
      <x v="49"/>
      <x v="606"/>
    </i>
    <i r="3">
      <x v="7"/>
      <x v="398"/>
      <x v="49"/>
      <x v="606"/>
    </i>
    <i r="2">
      <x v="889"/>
      <x v="1"/>
      <x v="402"/>
      <x v="102"/>
      <x v="599"/>
    </i>
    <i r="3">
      <x v="3"/>
      <x v="402"/>
      <x v="102"/>
      <x v="599"/>
    </i>
    <i r="2">
      <x v="890"/>
      <x v="1"/>
      <x v="407"/>
      <x v="156"/>
      <x v="676"/>
    </i>
    <i r="3">
      <x v="3"/>
      <x v="407"/>
      <x v="156"/>
      <x v="676"/>
    </i>
    <i r="3">
      <x v="7"/>
      <x v="407"/>
      <x v="156"/>
      <x v="676"/>
    </i>
    <i r="2">
      <x v="896"/>
      <x v="3"/>
      <x v="1124"/>
      <x v="18"/>
      <x v="329"/>
    </i>
    <i r="2">
      <x v="898"/>
      <x v="1"/>
      <x v="1851"/>
      <x v="46"/>
      <x v="395"/>
    </i>
    <i r="3">
      <x v="2"/>
      <x v="1851"/>
      <x v="46"/>
      <x v="395"/>
    </i>
    <i r="3">
      <x v="3"/>
      <x v="1851"/>
      <x v="46"/>
      <x v="395"/>
    </i>
    <i r="3">
      <x v="7"/>
      <x v="1851"/>
      <x v="46"/>
      <x v="395"/>
    </i>
    <i r="2">
      <x v="907"/>
      <x v="1"/>
      <x v="1534"/>
      <x v="74"/>
      <x v="7"/>
    </i>
    <i r="2">
      <x v="909"/>
      <x v="1"/>
      <x v="2813"/>
      <x v="56"/>
      <x v="139"/>
    </i>
    <i r="3">
      <x v="3"/>
      <x v="2813"/>
      <x v="56"/>
      <x v="139"/>
    </i>
    <i r="2">
      <x v="910"/>
      <x v="1"/>
      <x v="1415"/>
      <x v="55"/>
      <x v="141"/>
    </i>
    <i r="2">
      <x v="915"/>
      <x/>
      <x v="1554"/>
      <x v="30"/>
      <x v="272"/>
    </i>
    <i r="3">
      <x v="1"/>
      <x v="1554"/>
      <x v="30"/>
      <x v="272"/>
    </i>
    <i r="3">
      <x v="2"/>
      <x v="1554"/>
      <x v="30"/>
      <x v="272"/>
    </i>
    <i r="3">
      <x v="3"/>
      <x v="1554"/>
      <x v="30"/>
      <x v="272"/>
    </i>
    <i r="3">
      <x v="7"/>
      <x v="1554"/>
      <x v="30"/>
      <x v="272"/>
    </i>
    <i r="2">
      <x v="916"/>
      <x v="1"/>
      <x v="1255"/>
      <x v="98"/>
      <x v="412"/>
    </i>
    <i r="2">
      <x v="917"/>
      <x v="1"/>
      <x v="1246"/>
      <x v="151"/>
      <x v="197"/>
    </i>
    <i r="2">
      <x v="918"/>
      <x v="3"/>
      <x v="1149"/>
      <x v="37"/>
      <x v="316"/>
    </i>
    <i r="2">
      <x v="919"/>
      <x v="2"/>
      <x v="1182"/>
      <x v="144"/>
      <x v="512"/>
    </i>
    <i r="2">
      <x v="926"/>
      <x v="1"/>
      <x v="833"/>
      <x v="131"/>
      <x v="264"/>
    </i>
    <i r="2">
      <x v="927"/>
      <x v="1"/>
      <x v="2322"/>
      <x v="3"/>
      <x v="40"/>
    </i>
    <i r="2">
      <x v="928"/>
      <x v="1"/>
      <x v="1380"/>
      <x v="1"/>
      <x v="131"/>
    </i>
    <i r="2">
      <x v="929"/>
      <x v="1"/>
      <x v="673"/>
      <x v="1"/>
      <x v="129"/>
    </i>
    <i r="3">
      <x v="3"/>
      <x v="673"/>
      <x v="1"/>
      <x v="129"/>
    </i>
    <i r="2">
      <x v="930"/>
      <x v="1"/>
      <x v="1271"/>
      <x v="33"/>
      <x v="438"/>
    </i>
    <i r="3">
      <x v="3"/>
      <x v="1271"/>
      <x v="33"/>
      <x v="438"/>
    </i>
    <i r="2">
      <x v="931"/>
      <x v="1"/>
      <x v="1501"/>
      <x v="122"/>
      <x v="363"/>
    </i>
    <i r="3">
      <x v="3"/>
      <x v="1501"/>
      <x v="122"/>
      <x v="363"/>
    </i>
    <i r="2">
      <x v="932"/>
      <x v="1"/>
      <x v="1416"/>
      <x v="33"/>
      <x v="437"/>
    </i>
    <i r="3">
      <x v="2"/>
      <x v="1416"/>
      <x v="33"/>
      <x v="437"/>
    </i>
    <i r="3">
      <x v="3"/>
      <x v="1416"/>
      <x v="33"/>
      <x v="437"/>
    </i>
    <i r="2">
      <x v="935"/>
      <x v="2"/>
      <x v="1549"/>
      <x v="27"/>
      <x v="538"/>
    </i>
    <i r="3">
      <x v="3"/>
      <x v="1549"/>
      <x v="27"/>
      <x v="538"/>
    </i>
    <i r="2">
      <x v="937"/>
      <x/>
      <x v="2321"/>
      <x v="154"/>
      <x v="350"/>
    </i>
    <i r="3">
      <x v="1"/>
      <x v="2321"/>
      <x v="154"/>
      <x v="350"/>
    </i>
    <i r="3">
      <x v="2"/>
      <x v="2321"/>
      <x v="154"/>
      <x v="350"/>
    </i>
    <i r="3">
      <x v="3"/>
      <x v="2321"/>
      <x v="154"/>
      <x v="350"/>
    </i>
    <i r="2">
      <x v="938"/>
      <x v="1"/>
      <x v="702"/>
      <x v="11"/>
      <x v="26"/>
    </i>
    <i r="3">
      <x v="3"/>
      <x v="702"/>
      <x v="11"/>
      <x v="26"/>
    </i>
    <i r="2">
      <x v="939"/>
      <x v="1"/>
      <x v="2040"/>
      <x v="11"/>
      <x v="26"/>
    </i>
    <i r="2">
      <x v="940"/>
      <x v="2"/>
      <x v="1144"/>
      <x v="27"/>
      <x v="181"/>
    </i>
    <i r="2">
      <x v="941"/>
      <x/>
      <x v="1747"/>
      <x v="27"/>
      <x v="356"/>
    </i>
    <i r="3">
      <x v="1"/>
      <x v="1747"/>
      <x v="27"/>
      <x v="356"/>
    </i>
    <i r="3">
      <x v="2"/>
      <x v="1747"/>
      <x v="27"/>
      <x v="356"/>
    </i>
    <i r="3">
      <x v="3"/>
      <x v="1747"/>
      <x v="27"/>
      <x v="356"/>
    </i>
    <i r="3">
      <x v="7"/>
      <x v="1747"/>
      <x v="27"/>
      <x v="356"/>
    </i>
    <i r="2">
      <x v="942"/>
      <x v="2"/>
      <x v="1146"/>
      <x v="27"/>
      <x v="369"/>
    </i>
    <i r="3">
      <x v="3"/>
      <x v="1146"/>
      <x v="27"/>
      <x v="369"/>
    </i>
    <i r="3">
      <x v="7"/>
      <x v="1146"/>
      <x v="27"/>
      <x v="369"/>
    </i>
    <i r="2">
      <x v="943"/>
      <x v="1"/>
      <x v="1518"/>
      <x v="155"/>
      <x v="545"/>
    </i>
    <i r="3">
      <x v="2"/>
      <x v="1518"/>
      <x v="155"/>
      <x v="545"/>
    </i>
    <i r="3">
      <x v="3"/>
      <x v="1518"/>
      <x v="155"/>
      <x v="545"/>
    </i>
    <i r="3">
      <x v="7"/>
      <x v="1518"/>
      <x v="155"/>
      <x v="545"/>
    </i>
    <i r="2">
      <x v="946"/>
      <x v="2"/>
      <x v="1166"/>
      <x v="131"/>
      <x v="261"/>
    </i>
    <i r="2">
      <x v="947"/>
      <x v="2"/>
      <x v="1159"/>
      <x v="155"/>
      <x v="273"/>
    </i>
    <i r="2">
      <x v="948"/>
      <x v="1"/>
      <x v="54"/>
      <x v="11"/>
      <x v="26"/>
    </i>
    <i r="3">
      <x v="3"/>
      <x v="54"/>
      <x v="11"/>
      <x v="26"/>
    </i>
    <i r="2">
      <x v="952"/>
      <x v="1"/>
      <x v="1616"/>
      <x v="154"/>
      <x v="350"/>
    </i>
    <i r="2">
      <x v="954"/>
      <x/>
      <x v="1478"/>
      <x v="120"/>
      <x v="340"/>
    </i>
    <i r="3">
      <x v="1"/>
      <x v="1478"/>
      <x v="120"/>
      <x v="340"/>
    </i>
    <i r="3">
      <x v="3"/>
      <x v="1478"/>
      <x v="120"/>
      <x v="340"/>
    </i>
    <i r="3">
      <x v="5"/>
      <x v="1478"/>
      <x v="120"/>
      <x v="340"/>
    </i>
    <i r="2">
      <x v="955"/>
      <x v="1"/>
      <x v="1417"/>
      <x v="33"/>
      <x v="91"/>
    </i>
    <i r="3">
      <x v="3"/>
      <x v="1417"/>
      <x v="33"/>
      <x v="91"/>
    </i>
    <i r="2">
      <x v="956"/>
      <x v="1"/>
      <x v="1560"/>
      <x v="125"/>
      <x v="434"/>
    </i>
    <i r="2">
      <x v="957"/>
      <x v="1"/>
      <x v="1370"/>
      <x v="98"/>
      <x v="337"/>
    </i>
    <i r="2">
      <x v="958"/>
      <x v="1"/>
      <x v="825"/>
      <x v="18"/>
      <x v="454"/>
    </i>
    <i r="2">
      <x v="961"/>
      <x v="2"/>
      <x v="1768"/>
      <x v="30"/>
      <x v="589"/>
    </i>
    <i r="2">
      <x v="962"/>
      <x v="1"/>
      <x v="878"/>
      <x v="131"/>
      <x v="261"/>
    </i>
    <i r="2">
      <x v="964"/>
      <x v="1"/>
      <x v="1360"/>
      <x v="27"/>
      <x v="571"/>
    </i>
    <i r="2">
      <x v="967"/>
      <x v="1"/>
      <x v="951"/>
      <x v="74"/>
      <x v="183"/>
    </i>
    <i r="2">
      <x v="969"/>
      <x v="1"/>
      <x v="1356"/>
      <x v="28"/>
      <x v="339"/>
    </i>
    <i r="3">
      <x v="2"/>
      <x v="1356"/>
      <x v="28"/>
      <x v="339"/>
    </i>
    <i r="3">
      <x v="3"/>
      <x v="1356"/>
      <x v="28"/>
      <x v="339"/>
    </i>
    <i r="2">
      <x v="973"/>
      <x/>
      <x v="291"/>
      <x v="76"/>
      <x v="210"/>
    </i>
    <i r="3">
      <x v="3"/>
      <x v="291"/>
      <x v="76"/>
      <x v="210"/>
    </i>
    <i r="3">
      <x v="7"/>
      <x v="291"/>
      <x v="76"/>
      <x v="210"/>
    </i>
    <i r="2">
      <x v="978"/>
      <x v="1"/>
      <x v="1171"/>
      <x v="117"/>
      <x v="14"/>
    </i>
    <i r="2">
      <x v="984"/>
      <x v="3"/>
      <x v="1668"/>
      <x v="76"/>
      <x v="210"/>
    </i>
    <i r="2">
      <x v="986"/>
      <x v="3"/>
      <x v="347"/>
      <x v="76"/>
      <x v="210"/>
    </i>
    <i r="2">
      <x v="987"/>
      <x v="3"/>
      <x v="346"/>
      <x v="76"/>
      <x v="210"/>
    </i>
    <i r="2">
      <x v="990"/>
      <x v="1"/>
      <x v="1304"/>
      <x v="95"/>
      <x v="117"/>
    </i>
    <i r="3">
      <x v="2"/>
      <x v="1304"/>
      <x v="95"/>
      <x v="117"/>
    </i>
    <i r="3">
      <x v="3"/>
      <x v="1304"/>
      <x v="95"/>
      <x v="117"/>
    </i>
    <i r="2">
      <x v="992"/>
      <x v="1"/>
      <x v="1216"/>
      <x v="11"/>
      <x v="26"/>
    </i>
    <i r="3">
      <x v="2"/>
      <x v="1216"/>
      <x v="11"/>
      <x v="26"/>
    </i>
    <i r="3">
      <x v="3"/>
      <x v="1216"/>
      <x v="11"/>
      <x v="26"/>
    </i>
    <i r="3">
      <x v="7"/>
      <x v="1216"/>
      <x v="11"/>
      <x v="26"/>
    </i>
    <i r="2">
      <x v="996"/>
      <x v="1"/>
      <x v="2420"/>
      <x v="69"/>
      <x v="260"/>
    </i>
    <i r="2">
      <x v="997"/>
      <x/>
      <x v="1076"/>
      <x v="155"/>
      <x v="545"/>
    </i>
    <i r="3">
      <x v="1"/>
      <x v="1076"/>
      <x v="155"/>
      <x v="545"/>
    </i>
    <i r="3">
      <x v="3"/>
      <x v="1076"/>
      <x v="155"/>
      <x v="545"/>
    </i>
    <i r="3">
      <x v="7"/>
      <x v="1076"/>
      <x v="155"/>
      <x v="545"/>
    </i>
    <i r="2">
      <x v="1006"/>
      <x v="1"/>
      <x v="1454"/>
      <x v="76"/>
      <x v="210"/>
    </i>
    <i r="2">
      <x v="1007"/>
      <x v="1"/>
      <x v="58"/>
      <x v="18"/>
      <x v="451"/>
    </i>
    <i r="2">
      <x v="1009"/>
      <x v="2"/>
      <x v="1319"/>
      <x v="18"/>
      <x v="328"/>
    </i>
    <i r="3">
      <x v="3"/>
      <x v="1319"/>
      <x v="18"/>
      <x v="328"/>
    </i>
    <i r="2">
      <x v="1017"/>
      <x v="1"/>
      <x v="1409"/>
      <x v="155"/>
      <x v="336"/>
    </i>
    <i r="3">
      <x v="3"/>
      <x v="1409"/>
      <x v="155"/>
      <x v="336"/>
    </i>
    <i r="2">
      <x v="1018"/>
      <x/>
      <x v="1683"/>
      <x v="155"/>
      <x v="375"/>
    </i>
    <i r="3">
      <x v="1"/>
      <x v="1683"/>
      <x v="155"/>
      <x v="375"/>
    </i>
    <i r="3">
      <x v="2"/>
      <x v="1683"/>
      <x v="155"/>
      <x v="375"/>
    </i>
    <i r="3">
      <x v="3"/>
      <x v="1683"/>
      <x v="155"/>
      <x v="375"/>
    </i>
    <i r="3">
      <x v="7"/>
      <x v="1683"/>
      <x v="155"/>
      <x v="375"/>
    </i>
    <i r="2">
      <x v="1019"/>
      <x v="1"/>
      <x v="1362"/>
      <x v="155"/>
      <x v="552"/>
    </i>
    <i r="2">
      <x v="1023"/>
      <x v="3"/>
      <x v="352"/>
      <x v="76"/>
      <x v="210"/>
    </i>
    <i r="2">
      <x v="1024"/>
      <x/>
      <x v="637"/>
      <x v="91"/>
      <x v="226"/>
    </i>
    <i r="3">
      <x v="1"/>
      <x v="637"/>
      <x v="91"/>
      <x v="226"/>
    </i>
    <i r="3">
      <x v="3"/>
      <x v="637"/>
      <x v="91"/>
      <x v="226"/>
    </i>
    <i r="3">
      <x v="7"/>
      <x v="637"/>
      <x v="91"/>
      <x v="226"/>
    </i>
    <i r="2">
      <x v="1025"/>
      <x v="1"/>
      <x v="605"/>
      <x v="7"/>
      <x v="20"/>
    </i>
    <i r="3">
      <x v="3"/>
      <x v="605"/>
      <x v="7"/>
      <x v="20"/>
    </i>
    <i r="2">
      <x v="1026"/>
      <x/>
      <x v="611"/>
      <x v="57"/>
      <x v="137"/>
    </i>
    <i r="3">
      <x v="1"/>
      <x v="611"/>
      <x v="57"/>
      <x v="137"/>
    </i>
    <i r="3">
      <x v="3"/>
      <x v="611"/>
      <x v="57"/>
      <x v="137"/>
    </i>
    <i r="3">
      <x v="7"/>
      <x v="611"/>
      <x v="57"/>
      <x v="137"/>
    </i>
    <i r="2">
      <x v="1027"/>
      <x/>
      <x v="617"/>
      <x v="71"/>
      <x v="253"/>
    </i>
    <i r="3">
      <x v="1"/>
      <x v="617"/>
      <x v="71"/>
      <x v="253"/>
    </i>
    <i r="3">
      <x v="3"/>
      <x v="617"/>
      <x v="71"/>
      <x v="253"/>
    </i>
    <i r="3">
      <x v="7"/>
      <x v="617"/>
      <x v="71"/>
      <x v="253"/>
    </i>
    <i r="2">
      <x v="1028"/>
      <x/>
      <x v="640"/>
      <x v="157"/>
      <x v="560"/>
    </i>
    <i r="3">
      <x v="1"/>
      <x v="640"/>
      <x v="157"/>
      <x v="560"/>
    </i>
    <i r="3">
      <x v="3"/>
      <x v="640"/>
      <x v="157"/>
      <x v="560"/>
    </i>
    <i r="3">
      <x v="7"/>
      <x v="640"/>
      <x v="157"/>
      <x v="560"/>
    </i>
    <i r="2">
      <x v="1029"/>
      <x v="3"/>
      <x v="647"/>
      <x v="19"/>
      <x v="452"/>
    </i>
    <i r="3">
      <x v="7"/>
      <x v="647"/>
      <x v="19"/>
      <x v="452"/>
    </i>
    <i r="2">
      <x v="1030"/>
      <x v="1"/>
      <x v="648"/>
      <x v="147"/>
      <x v="514"/>
    </i>
    <i r="3">
      <x v="2"/>
      <x v="648"/>
      <x v="147"/>
      <x v="514"/>
    </i>
    <i r="3">
      <x v="3"/>
      <x v="648"/>
      <x v="147"/>
      <x v="514"/>
    </i>
    <i r="3">
      <x v="7"/>
      <x v="648"/>
      <x v="147"/>
      <x v="514"/>
    </i>
    <i r="2">
      <x v="1031"/>
      <x v="1"/>
      <x v="644"/>
      <x v="49"/>
      <x v="121"/>
    </i>
    <i r="3">
      <x v="3"/>
      <x v="644"/>
      <x v="49"/>
      <x v="121"/>
    </i>
    <i r="3">
      <x v="7"/>
      <x v="644"/>
      <x v="49"/>
      <x v="121"/>
    </i>
    <i r="2">
      <x v="1032"/>
      <x/>
      <x v="619"/>
      <x v="28"/>
      <x v="522"/>
    </i>
    <i r="3">
      <x v="1"/>
      <x v="619"/>
      <x v="28"/>
      <x v="522"/>
    </i>
    <i r="3">
      <x v="2"/>
      <x v="619"/>
      <x v="28"/>
      <x v="522"/>
    </i>
    <i r="3">
      <x v="3"/>
      <x v="619"/>
      <x v="28"/>
      <x v="522"/>
    </i>
    <i r="3">
      <x v="7"/>
      <x v="619"/>
      <x v="28"/>
      <x v="522"/>
    </i>
    <i r="2">
      <x v="1033"/>
      <x v="2"/>
      <x v="622"/>
      <x v="100"/>
      <x v="415"/>
    </i>
    <i r="3">
      <x v="3"/>
      <x v="622"/>
      <x v="100"/>
      <x v="415"/>
    </i>
    <i r="2">
      <x v="1034"/>
      <x v="1"/>
      <x v="652"/>
      <x v="44"/>
      <x v="107"/>
    </i>
    <i r="3">
      <x v="2"/>
      <x v="652"/>
      <x v="44"/>
      <x v="107"/>
    </i>
    <i r="3">
      <x v="3"/>
      <x v="652"/>
      <x v="44"/>
      <x v="107"/>
    </i>
    <i r="3">
      <x v="7"/>
      <x v="652"/>
      <x v="44"/>
      <x v="107"/>
    </i>
    <i r="2">
      <x v="1035"/>
      <x v="3"/>
      <x v="629"/>
      <x v="112"/>
      <x v="428"/>
    </i>
    <i r="3">
      <x v="7"/>
      <x v="629"/>
      <x v="112"/>
      <x v="428"/>
    </i>
    <i r="2">
      <x v="1036"/>
      <x v="1"/>
      <x v="653"/>
      <x v="140"/>
      <x v="200"/>
    </i>
    <i r="3">
      <x v="3"/>
      <x v="653"/>
      <x v="140"/>
      <x v="200"/>
    </i>
    <i r="3">
      <x v="7"/>
      <x v="653"/>
      <x v="140"/>
      <x v="200"/>
    </i>
    <i r="2">
      <x v="1037"/>
      <x/>
      <x v="626"/>
      <x v="156"/>
      <x v="548"/>
    </i>
    <i r="3">
      <x v="1"/>
      <x v="626"/>
      <x v="156"/>
      <x v="548"/>
    </i>
    <i r="3">
      <x v="3"/>
      <x v="626"/>
      <x v="156"/>
      <x v="548"/>
    </i>
    <i r="3">
      <x v="7"/>
      <x v="626"/>
      <x v="156"/>
      <x v="548"/>
    </i>
    <i r="2">
      <x v="1038"/>
      <x v="1"/>
      <x v="608"/>
      <x v="12"/>
      <x v="28"/>
    </i>
    <i r="3">
      <x v="3"/>
      <x v="608"/>
      <x v="12"/>
      <x v="28"/>
    </i>
    <i r="3">
      <x v="7"/>
      <x v="608"/>
      <x v="12"/>
      <x v="28"/>
    </i>
    <i r="2">
      <x v="1039"/>
      <x v="1"/>
      <x v="451"/>
      <x v="76"/>
      <x v="210"/>
    </i>
    <i r="3">
      <x v="3"/>
      <x v="451"/>
      <x v="76"/>
      <x v="210"/>
    </i>
    <i r="2">
      <x v="1040"/>
      <x v="3"/>
      <x v="359"/>
      <x v="76"/>
      <x v="210"/>
    </i>
    <i r="3">
      <x v="7"/>
      <x v="359"/>
      <x v="76"/>
      <x v="210"/>
    </i>
    <i r="2">
      <x v="1041"/>
      <x v="1"/>
      <x v="365"/>
      <x v="71"/>
      <x v="728"/>
    </i>
    <i r="3">
      <x v="3"/>
      <x v="365"/>
      <x v="71"/>
      <x v="728"/>
    </i>
    <i r="3">
      <x v="7"/>
      <x v="365"/>
      <x v="71"/>
      <x v="728"/>
    </i>
    <i r="2">
      <x v="1042"/>
      <x v="1"/>
      <x v="388"/>
      <x v="159"/>
      <x v="705"/>
    </i>
    <i r="3">
      <x v="3"/>
      <x v="388"/>
      <x v="159"/>
      <x v="705"/>
    </i>
    <i r="3">
      <x v="7"/>
      <x v="388"/>
      <x v="159"/>
      <x v="705"/>
    </i>
    <i r="2">
      <x v="1043"/>
      <x v="1"/>
      <x v="390"/>
      <x v="19"/>
      <x v="707"/>
    </i>
    <i r="3">
      <x v="3"/>
      <x v="390"/>
      <x v="19"/>
      <x v="707"/>
    </i>
    <i r="3">
      <x v="7"/>
      <x v="390"/>
      <x v="19"/>
      <x v="707"/>
    </i>
    <i r="2">
      <x v="1044"/>
      <x v="1"/>
      <x v="393"/>
      <x v="147"/>
      <x v="623"/>
    </i>
    <i r="3">
      <x v="3"/>
      <x v="393"/>
      <x v="147"/>
      <x v="623"/>
    </i>
    <i r="3">
      <x v="7"/>
      <x v="393"/>
      <x v="147"/>
      <x v="623"/>
    </i>
    <i r="2">
      <x v="1045"/>
      <x/>
      <x v="369"/>
      <x v="76"/>
      <x v="210"/>
    </i>
    <i r="3">
      <x v="1"/>
      <x v="369"/>
      <x v="76"/>
      <x v="210"/>
    </i>
    <i r="3">
      <x v="3"/>
      <x v="369"/>
      <x v="76"/>
      <x v="210"/>
    </i>
    <i r="3">
      <x v="7"/>
      <x v="369"/>
      <x v="76"/>
      <x v="210"/>
    </i>
    <i r="2">
      <x v="1046"/>
      <x v="1"/>
      <x v="403"/>
      <x v="44"/>
      <x v="613"/>
    </i>
    <i r="3">
      <x v="3"/>
      <x v="403"/>
      <x v="44"/>
      <x v="613"/>
    </i>
    <i r="3">
      <x v="7"/>
      <x v="403"/>
      <x v="44"/>
      <x v="613"/>
    </i>
    <i r="2">
      <x v="1047"/>
      <x v="3"/>
      <x v="265"/>
      <x v="151"/>
      <x v="640"/>
    </i>
    <i r="3">
      <x v="7"/>
      <x v="265"/>
      <x v="151"/>
      <x v="640"/>
    </i>
    <i r="2">
      <x v="1049"/>
      <x v="1"/>
      <x v="452"/>
      <x v="76"/>
      <x v="210"/>
    </i>
    <i r="3">
      <x v="3"/>
      <x v="452"/>
      <x v="76"/>
      <x v="210"/>
    </i>
    <i r="2">
      <x v="1052"/>
      <x v="1"/>
      <x v="404"/>
      <x v="156"/>
      <x v="677"/>
    </i>
    <i r="3">
      <x v="3"/>
      <x v="404"/>
      <x v="156"/>
      <x v="677"/>
    </i>
    <i r="3">
      <x v="7"/>
      <x v="404"/>
      <x v="156"/>
      <x v="677"/>
    </i>
    <i r="2">
      <x v="1054"/>
      <x v="1"/>
      <x v="408"/>
      <x v="12"/>
      <x v="28"/>
    </i>
    <i r="3">
      <x v="3"/>
      <x v="408"/>
      <x v="12"/>
      <x v="28"/>
    </i>
    <i r="3">
      <x v="7"/>
      <x v="408"/>
      <x v="12"/>
      <x v="28"/>
    </i>
    <i r="2">
      <x v="1056"/>
      <x v="3"/>
      <x v="278"/>
      <x v="147"/>
      <x v="622"/>
    </i>
    <i r="3">
      <x v="7"/>
      <x v="278"/>
      <x v="147"/>
      <x v="622"/>
    </i>
    <i r="2">
      <x v="1057"/>
      <x v="3"/>
      <x v="273"/>
      <x v="76"/>
      <x v="210"/>
    </i>
    <i r="2">
      <x v="1058"/>
      <x v="3"/>
      <x v="242"/>
      <x v="76"/>
      <x v="210"/>
    </i>
    <i r="2">
      <x v="1059"/>
      <x v="3"/>
      <x v="247"/>
      <x v="76"/>
      <x v="210"/>
    </i>
    <i r="2">
      <x v="1063"/>
      <x v="1"/>
      <x v="704"/>
      <x v="125"/>
      <x v="190"/>
    </i>
    <i r="2">
      <x v="1064"/>
      <x v="3"/>
      <x v="287"/>
      <x v="76"/>
      <x v="210"/>
    </i>
    <i r="2">
      <x v="1065"/>
      <x v="3"/>
      <x v="286"/>
      <x v="76"/>
      <x v="210"/>
    </i>
    <i r="2">
      <x v="1066"/>
      <x v="3"/>
      <x v="288"/>
      <x v="76"/>
      <x v="210"/>
    </i>
    <i r="2">
      <x v="1067"/>
      <x v="3"/>
      <x v="289"/>
      <x v="76"/>
      <x v="210"/>
    </i>
    <i r="3">
      <x v="7"/>
      <x v="289"/>
      <x v="76"/>
      <x v="210"/>
    </i>
    <i r="2">
      <x v="1077"/>
      <x/>
      <x v="292"/>
      <x v="128"/>
      <x v="110"/>
    </i>
    <i r="3">
      <x v="1"/>
      <x v="292"/>
      <x v="128"/>
      <x v="110"/>
    </i>
    <i r="3">
      <x v="3"/>
      <x v="292"/>
      <x v="128"/>
      <x v="110"/>
    </i>
    <i r="3">
      <x v="7"/>
      <x v="292"/>
      <x v="128"/>
      <x v="110"/>
    </i>
    <i r="2">
      <x v="1079"/>
      <x v="1"/>
      <x v="428"/>
      <x v="76"/>
      <x v="210"/>
    </i>
    <i r="3">
      <x v="3"/>
      <x v="428"/>
      <x v="76"/>
      <x v="210"/>
    </i>
    <i r="3">
      <x v="7"/>
      <x v="428"/>
      <x v="76"/>
      <x v="210"/>
    </i>
    <i r="2">
      <x v="1081"/>
      <x/>
      <x v="360"/>
      <x v="151"/>
      <x v="197"/>
    </i>
    <i r="3">
      <x v="1"/>
      <x v="360"/>
      <x v="151"/>
      <x v="197"/>
    </i>
    <i r="3">
      <x v="3"/>
      <x v="360"/>
      <x v="151"/>
      <x v="197"/>
    </i>
    <i r="3">
      <x v="7"/>
      <x v="360"/>
      <x v="151"/>
      <x v="197"/>
    </i>
    <i r="2">
      <x v="1095"/>
      <x v="1"/>
      <x v="1226"/>
      <x v="27"/>
      <x v="749"/>
    </i>
    <i r="2">
      <x v="1096"/>
      <x v="1"/>
      <x v="49"/>
      <x v="27"/>
      <x v="409"/>
    </i>
    <i r="2">
      <x v="1097"/>
      <x v="1"/>
      <x v="2043"/>
      <x v="11"/>
      <x v="26"/>
    </i>
    <i r="2">
      <x v="1098"/>
      <x v="1"/>
      <x v="705"/>
      <x v="11"/>
      <x v="52"/>
    </i>
    <i r="2">
      <x v="1099"/>
      <x/>
      <x v="670"/>
      <x v="151"/>
      <x v="398"/>
    </i>
    <i r="3">
      <x v="1"/>
      <x v="670"/>
      <x v="151"/>
      <x v="398"/>
    </i>
    <i r="3">
      <x v="3"/>
      <x v="670"/>
      <x v="151"/>
      <x v="398"/>
    </i>
    <i r="3">
      <x v="7"/>
      <x v="670"/>
      <x v="151"/>
      <x v="398"/>
    </i>
    <i r="2">
      <x v="1100"/>
      <x v="1"/>
      <x v="1143"/>
      <x v="27"/>
      <x v="296"/>
    </i>
    <i r="3">
      <x v="2"/>
      <x v="1143"/>
      <x v="27"/>
      <x v="296"/>
    </i>
    <i r="3">
      <x v="3"/>
      <x v="1143"/>
      <x v="27"/>
      <x v="296"/>
    </i>
    <i r="3">
      <x v="7"/>
      <x v="1143"/>
      <x v="27"/>
      <x v="296"/>
    </i>
    <i r="2">
      <x v="1101"/>
      <x v="1"/>
      <x v="928"/>
      <x v="124"/>
      <x v="374"/>
    </i>
    <i r="2">
      <x v="1102"/>
      <x/>
      <x v="947"/>
      <x v="131"/>
      <x v="264"/>
    </i>
    <i r="3">
      <x v="1"/>
      <x v="947"/>
      <x v="131"/>
      <x v="264"/>
    </i>
    <i r="3">
      <x v="2"/>
      <x v="947"/>
      <x v="131"/>
      <x v="264"/>
    </i>
    <i r="3">
      <x v="3"/>
      <x v="947"/>
      <x v="131"/>
      <x v="264"/>
    </i>
    <i r="2">
      <x v="1103"/>
      <x v="2"/>
      <x v="1161"/>
      <x v="155"/>
      <x v="375"/>
    </i>
    <i r="2">
      <x v="1104"/>
      <x v="1"/>
      <x v="1573"/>
      <x v="11"/>
      <x v="26"/>
    </i>
    <i r="2">
      <x v="1106"/>
      <x v="1"/>
      <x v="1183"/>
      <x v="67"/>
      <x v="43"/>
    </i>
    <i r="2">
      <x v="1108"/>
      <x v="1"/>
      <x v="830"/>
      <x/>
      <x/>
    </i>
    <i r="2">
      <x v="1109"/>
      <x v="1"/>
      <x v="1529"/>
      <x v="117"/>
      <x v="14"/>
    </i>
    <i r="2">
      <x v="1113"/>
      <x v="1"/>
      <x v="828"/>
      <x v="27"/>
      <x v="410"/>
    </i>
    <i r="2">
      <x v="1114"/>
      <x v="1"/>
      <x v="1858"/>
      <x v="62"/>
      <x v="342"/>
    </i>
    <i r="2">
      <x v="1118"/>
      <x v="1"/>
      <x v="809"/>
      <x v="27"/>
      <x v="520"/>
    </i>
    <i r="2">
      <x v="1119"/>
      <x v="1"/>
      <x v="856"/>
      <x v="1"/>
      <x v="2"/>
    </i>
    <i r="3">
      <x v="2"/>
      <x v="856"/>
      <x v="1"/>
      <x v="2"/>
    </i>
    <i r="3">
      <x v="3"/>
      <x v="856"/>
      <x v="1"/>
      <x v="2"/>
    </i>
    <i r="2">
      <x v="1121"/>
      <x v="3"/>
      <x v="1482"/>
      <x v="144"/>
      <x v="132"/>
    </i>
    <i r="2">
      <x v="1123"/>
      <x v="1"/>
      <x v="1364"/>
      <x v="155"/>
      <x v="545"/>
    </i>
    <i r="2">
      <x v="1126"/>
      <x v="1"/>
      <x v="36"/>
      <x v="27"/>
      <x v="524"/>
    </i>
    <i r="2">
      <x v="1129"/>
      <x v="3"/>
      <x v="755"/>
      <x v="106"/>
      <x v="298"/>
    </i>
    <i r="3">
      <x v="7"/>
      <x v="755"/>
      <x v="106"/>
      <x v="298"/>
    </i>
    <i r="2">
      <x v="1130"/>
      <x v="3"/>
      <x v="757"/>
      <x v="52"/>
      <x v="124"/>
    </i>
    <i r="3">
      <x v="5"/>
      <x v="757"/>
      <x v="52"/>
      <x v="124"/>
    </i>
    <i r="2">
      <x v="1131"/>
      <x v="3"/>
      <x v="753"/>
      <x v="76"/>
      <x v="210"/>
    </i>
    <i r="2">
      <x v="1132"/>
      <x v="3"/>
      <x v="754"/>
      <x v="147"/>
      <x v="624"/>
    </i>
    <i r="3">
      <x v="7"/>
      <x v="754"/>
      <x v="147"/>
      <x v="624"/>
    </i>
    <i r="2">
      <x v="1133"/>
      <x v="3"/>
      <x v="1814"/>
      <x v="76"/>
      <x v="210"/>
    </i>
    <i r="2">
      <x v="1136"/>
      <x v="3"/>
      <x v="728"/>
      <x v="156"/>
      <x v="548"/>
    </i>
    <i r="3">
      <x v="7"/>
      <x v="728"/>
      <x v="156"/>
      <x v="548"/>
    </i>
    <i r="2">
      <x v="1142"/>
      <x/>
      <x v="2359"/>
      <x v="46"/>
      <x v="89"/>
    </i>
    <i r="3">
      <x v="1"/>
      <x v="2359"/>
      <x v="46"/>
      <x v="89"/>
    </i>
    <i r="3">
      <x v="2"/>
      <x v="2359"/>
      <x v="46"/>
      <x v="89"/>
    </i>
    <i r="3">
      <x v="3"/>
      <x v="2359"/>
      <x v="46"/>
      <x v="89"/>
    </i>
    <i r="2">
      <x v="1144"/>
      <x v="1"/>
      <x v="2131"/>
      <x v="18"/>
      <x v="451"/>
    </i>
    <i r="2">
      <x v="1145"/>
      <x v="3"/>
      <x v="567"/>
      <x v="76"/>
      <x v="210"/>
    </i>
    <i r="3">
      <x v="7"/>
      <x v="567"/>
      <x v="76"/>
      <x v="210"/>
    </i>
    <i r="2">
      <x v="1147"/>
      <x/>
      <x v="1377"/>
      <x v="152"/>
      <x v="396"/>
    </i>
    <i r="3">
      <x v="1"/>
      <x v="1377"/>
      <x v="152"/>
      <x v="396"/>
    </i>
    <i r="3">
      <x v="3"/>
      <x v="1377"/>
      <x v="152"/>
      <x v="396"/>
    </i>
    <i r="2">
      <x v="1152"/>
      <x v="1"/>
      <x v="1072"/>
      <x v="47"/>
      <x v="496"/>
    </i>
    <i r="2">
      <x v="1160"/>
      <x v="1"/>
      <x v="876"/>
      <x v="72"/>
      <x v="254"/>
    </i>
    <i r="2">
      <x v="1173"/>
      <x v="1"/>
      <x v="1293"/>
      <x v="32"/>
      <x v="80"/>
    </i>
    <i r="2">
      <x v="1175"/>
      <x v="2"/>
      <x v="1152"/>
      <x v="95"/>
      <x v="464"/>
    </i>
    <i r="3">
      <x v="3"/>
      <x v="1152"/>
      <x v="95"/>
      <x v="464"/>
    </i>
    <i r="3">
      <x v="7"/>
      <x v="1152"/>
      <x v="95"/>
      <x v="464"/>
    </i>
    <i r="2">
      <x v="1209"/>
      <x v="3"/>
      <x v="674"/>
      <x v="155"/>
      <x v="552"/>
    </i>
    <i r="3">
      <x v="7"/>
      <x v="674"/>
      <x v="155"/>
      <x v="552"/>
    </i>
    <i r="2">
      <x v="1211"/>
      <x v="1"/>
      <x v="2179"/>
      <x v="156"/>
      <x v="308"/>
    </i>
    <i r="3">
      <x v="2"/>
      <x v="2179"/>
      <x v="156"/>
      <x v="308"/>
    </i>
    <i r="3">
      <x v="3"/>
      <x v="2179"/>
      <x v="156"/>
      <x v="308"/>
    </i>
    <i r="2">
      <x v="1214"/>
      <x v="3"/>
      <x v="256"/>
      <x v="112"/>
      <x v="428"/>
    </i>
    <i r="3">
      <x v="7"/>
      <x v="256"/>
      <x v="112"/>
      <x v="428"/>
    </i>
    <i r="2">
      <x v="1215"/>
      <x v="3"/>
      <x v="253"/>
      <x v="156"/>
      <x v="548"/>
    </i>
    <i r="3">
      <x v="7"/>
      <x v="253"/>
      <x v="156"/>
      <x v="548"/>
    </i>
    <i r="2">
      <x v="1216"/>
      <x v="1"/>
      <x v="290"/>
      <x v="156"/>
      <x v="548"/>
    </i>
    <i r="3">
      <x v="3"/>
      <x v="290"/>
      <x v="156"/>
      <x v="548"/>
    </i>
    <i r="3">
      <x v="7"/>
      <x v="290"/>
      <x v="156"/>
      <x v="548"/>
    </i>
    <i r="2">
      <x v="1217"/>
      <x/>
      <x v="243"/>
      <x v="28"/>
      <x v="522"/>
    </i>
    <i r="3">
      <x v="1"/>
      <x v="243"/>
      <x v="28"/>
      <x v="522"/>
    </i>
    <i r="3">
      <x v="3"/>
      <x v="243"/>
      <x v="28"/>
      <x v="522"/>
    </i>
    <i r="3">
      <x v="7"/>
      <x v="243"/>
      <x v="28"/>
      <x v="522"/>
    </i>
    <i r="2">
      <x v="1218"/>
      <x v="3"/>
      <x v="226"/>
      <x v="12"/>
      <x v="28"/>
    </i>
    <i r="3">
      <x v="7"/>
      <x v="226"/>
      <x v="12"/>
      <x v="28"/>
    </i>
    <i r="2">
      <x v="1219"/>
      <x v="1"/>
      <x v="285"/>
      <x v="28"/>
      <x v="523"/>
    </i>
    <i r="3">
      <x v="3"/>
      <x v="285"/>
      <x v="28"/>
      <x v="523"/>
    </i>
    <i r="3">
      <x v="7"/>
      <x v="285"/>
      <x v="28"/>
      <x v="523"/>
    </i>
    <i r="2">
      <x v="1220"/>
      <x v="1"/>
      <x v="446"/>
      <x v="157"/>
      <x v="560"/>
    </i>
    <i r="3">
      <x v="3"/>
      <x v="446"/>
      <x v="157"/>
      <x v="560"/>
    </i>
    <i r="3">
      <x v="7"/>
      <x v="446"/>
      <x v="157"/>
      <x v="560"/>
    </i>
    <i r="2">
      <x v="1221"/>
      <x v="1"/>
      <x v="370"/>
      <x v="7"/>
      <x v="20"/>
    </i>
    <i r="3">
      <x v="3"/>
      <x v="370"/>
      <x v="7"/>
      <x v="20"/>
    </i>
    <i r="3">
      <x v="7"/>
      <x v="370"/>
      <x v="7"/>
      <x v="20"/>
    </i>
    <i r="2">
      <x v="1222"/>
      <x v="1"/>
      <x v="376"/>
      <x v="71"/>
      <x v="253"/>
    </i>
    <i r="3">
      <x v="3"/>
      <x v="376"/>
      <x v="71"/>
      <x v="253"/>
    </i>
    <i r="3">
      <x v="7"/>
      <x v="376"/>
      <x v="71"/>
      <x v="253"/>
    </i>
    <i r="2">
      <x v="1223"/>
      <x/>
      <x v="385"/>
      <x v="49"/>
      <x v="121"/>
    </i>
    <i r="3">
      <x v="1"/>
      <x v="385"/>
      <x v="49"/>
      <x v="121"/>
    </i>
    <i r="3">
      <x v="3"/>
      <x v="385"/>
      <x v="49"/>
      <x v="121"/>
    </i>
    <i r="3">
      <x v="7"/>
      <x v="385"/>
      <x v="49"/>
      <x v="121"/>
    </i>
    <i r="2">
      <x v="1224"/>
      <x v="3"/>
      <x v="2426"/>
      <x v="10"/>
      <x v="281"/>
    </i>
    <i r="3">
      <x v="7"/>
      <x v="2426"/>
      <x v="10"/>
      <x v="281"/>
    </i>
    <i r="2">
      <x v="1225"/>
      <x/>
      <x v="299"/>
      <x v="100"/>
      <x v="415"/>
    </i>
    <i r="3">
      <x v="1"/>
      <x v="299"/>
      <x v="100"/>
      <x v="415"/>
    </i>
    <i r="3">
      <x v="3"/>
      <x v="299"/>
      <x v="100"/>
      <x v="415"/>
    </i>
    <i r="2">
      <x v="1226"/>
      <x/>
      <x v="266"/>
      <x v="91"/>
      <x v="226"/>
    </i>
    <i r="3">
      <x v="3"/>
      <x v="266"/>
      <x v="91"/>
      <x v="226"/>
    </i>
    <i r="3">
      <x v="7"/>
      <x v="266"/>
      <x v="91"/>
      <x v="226"/>
    </i>
    <i r="2">
      <x v="1227"/>
      <x/>
      <x v="443"/>
      <x v="76"/>
      <x v="210"/>
    </i>
    <i r="3">
      <x v="1"/>
      <x v="443"/>
      <x v="76"/>
      <x v="210"/>
    </i>
    <i r="3">
      <x v="3"/>
      <x v="443"/>
      <x v="76"/>
      <x v="210"/>
    </i>
    <i r="3">
      <x v="7"/>
      <x v="443"/>
      <x v="76"/>
      <x v="210"/>
    </i>
    <i r="2">
      <x v="1228"/>
      <x v="3"/>
      <x v="224"/>
      <x v="7"/>
      <x v="20"/>
    </i>
    <i r="3">
      <x v="7"/>
      <x v="224"/>
      <x v="7"/>
      <x v="20"/>
    </i>
    <i r="2">
      <x v="1229"/>
      <x v="1"/>
      <x v="230"/>
      <x v="57"/>
      <x v="137"/>
    </i>
    <i r="3">
      <x v="3"/>
      <x v="230"/>
      <x v="57"/>
      <x v="137"/>
    </i>
    <i r="3">
      <x v="7"/>
      <x v="230"/>
      <x v="57"/>
      <x v="137"/>
    </i>
    <i r="2">
      <x v="1230"/>
      <x/>
      <x v="238"/>
      <x v="71"/>
      <x v="253"/>
    </i>
    <i r="3">
      <x v="1"/>
      <x v="238"/>
      <x v="71"/>
      <x v="253"/>
    </i>
    <i r="3">
      <x v="3"/>
      <x v="238"/>
      <x v="71"/>
      <x v="253"/>
    </i>
    <i r="3">
      <x v="7"/>
      <x v="238"/>
      <x v="71"/>
      <x v="253"/>
    </i>
    <i r="2">
      <x v="1232"/>
      <x v="3"/>
      <x v="262"/>
      <x v="19"/>
      <x v="452"/>
    </i>
    <i r="2">
      <x v="1233"/>
      <x v="3"/>
      <x v="279"/>
      <x v="147"/>
      <x v="514"/>
    </i>
    <i r="3">
      <x v="7"/>
      <x v="279"/>
      <x v="147"/>
      <x v="514"/>
    </i>
    <i r="2">
      <x v="1234"/>
      <x v="3"/>
      <x v="274"/>
      <x v="49"/>
      <x v="120"/>
    </i>
    <i r="3">
      <x v="7"/>
      <x v="274"/>
      <x v="49"/>
      <x v="120"/>
    </i>
    <i r="2">
      <x v="1235"/>
      <x v="3"/>
      <x v="248"/>
      <x v="100"/>
      <x v="415"/>
    </i>
    <i r="2">
      <x v="1236"/>
      <x v="3"/>
      <x v="234"/>
      <x v="44"/>
      <x v="107"/>
    </i>
    <i r="3">
      <x v="7"/>
      <x v="234"/>
      <x v="44"/>
      <x v="107"/>
    </i>
    <i r="2">
      <x v="1239"/>
      <x v="3"/>
      <x v="305"/>
      <x v="76"/>
      <x v="210"/>
    </i>
    <i r="3">
      <x v="7"/>
      <x v="305"/>
      <x v="76"/>
      <x v="210"/>
    </i>
    <i r="2">
      <x v="1241"/>
      <x v="1"/>
      <x v="377"/>
      <x v="100"/>
      <x v="415"/>
    </i>
    <i r="3">
      <x v="3"/>
      <x v="377"/>
      <x v="100"/>
      <x v="415"/>
    </i>
    <i r="2">
      <x v="1246"/>
      <x v="1"/>
      <x v="1837"/>
      <x v="22"/>
      <x v="99"/>
    </i>
    <i r="3">
      <x v="2"/>
      <x v="1837"/>
      <x v="22"/>
      <x v="99"/>
    </i>
    <i r="3">
      <x v="3"/>
      <x v="1837"/>
      <x v="22"/>
      <x v="99"/>
    </i>
    <i r="2">
      <x v="1248"/>
      <x/>
      <x v="29"/>
      <x v="47"/>
      <x v="119"/>
    </i>
    <i r="3">
      <x v="1"/>
      <x v="29"/>
      <x v="47"/>
      <x v="119"/>
    </i>
    <i r="3">
      <x v="2"/>
      <x v="29"/>
      <x v="47"/>
      <x v="119"/>
    </i>
    <i r="3">
      <x v="3"/>
      <x v="29"/>
      <x v="47"/>
      <x v="119"/>
    </i>
    <i r="2">
      <x v="1250"/>
      <x v="1"/>
      <x v="877"/>
      <x v="155"/>
      <x v="375"/>
    </i>
    <i r="2">
      <x v="1251"/>
      <x v="1"/>
      <x v="937"/>
      <x v="76"/>
      <x v="210"/>
    </i>
    <i r="2">
      <x v="1252"/>
      <x v="1"/>
      <x v="48"/>
      <x v="98"/>
      <x v="46"/>
    </i>
    <i r="3">
      <x v="2"/>
      <x v="48"/>
      <x v="98"/>
      <x v="46"/>
    </i>
    <i r="3">
      <x v="3"/>
      <x v="48"/>
      <x v="98"/>
      <x v="46"/>
    </i>
    <i r="2">
      <x v="1254"/>
      <x v="1"/>
      <x v="1708"/>
      <x v="95"/>
      <x v="365"/>
    </i>
    <i r="2">
      <x v="1255"/>
      <x v="1"/>
      <x v="1214"/>
      <x v="131"/>
      <x v="187"/>
    </i>
    <i r="2">
      <x v="1257"/>
      <x v="1"/>
      <x v="930"/>
      <x v="27"/>
      <x v="532"/>
    </i>
    <i r="2">
      <x v="1259"/>
      <x v="1"/>
      <x v="1295"/>
      <x v="55"/>
      <x v="533"/>
    </i>
    <i r="2">
      <x v="1260"/>
      <x v="1"/>
      <x v="1760"/>
      <x v="60"/>
      <x v="392"/>
    </i>
    <i r="2">
      <x v="1269"/>
      <x v="1"/>
      <x v="1761"/>
      <x v="116"/>
      <x v="593"/>
    </i>
    <i r="2">
      <x v="1272"/>
      <x v="3"/>
      <x v="1528"/>
      <x v="144"/>
      <x v="383"/>
    </i>
    <i r="2">
      <x v="1273"/>
      <x v="2"/>
      <x v="1615"/>
      <x v="97"/>
      <x v="378"/>
    </i>
    <i r="3">
      <x v="3"/>
      <x v="1615"/>
      <x v="97"/>
      <x v="378"/>
    </i>
    <i r="2">
      <x v="1274"/>
      <x/>
      <x v="1126"/>
      <x v="144"/>
      <x v="742"/>
    </i>
    <i r="3">
      <x v="1"/>
      <x v="1126"/>
      <x v="144"/>
      <x v="742"/>
    </i>
    <i r="2">
      <x v="1276"/>
      <x v="1"/>
      <x v="1672"/>
      <x v="67"/>
      <x v="43"/>
    </i>
    <i r="2">
      <x v="1277"/>
      <x v="1"/>
      <x v="1820"/>
      <x v="128"/>
      <x v="479"/>
    </i>
    <i r="3">
      <x v="2"/>
      <x v="1820"/>
      <x v="128"/>
      <x v="479"/>
    </i>
    <i r="3">
      <x v="3"/>
      <x v="1820"/>
      <x v="128"/>
      <x v="479"/>
    </i>
    <i r="3">
      <x v="7"/>
      <x v="1820"/>
      <x v="128"/>
      <x v="479"/>
    </i>
    <i r="2">
      <x v="1278"/>
      <x v="1"/>
      <x v="1127"/>
      <x v="63"/>
      <x v="38"/>
    </i>
    <i r="3">
      <x v="2"/>
      <x v="1127"/>
      <x v="63"/>
      <x v="38"/>
    </i>
    <i r="3">
      <x v="3"/>
      <x v="1127"/>
      <x v="63"/>
      <x v="38"/>
    </i>
    <i r="2">
      <x v="1279"/>
      <x v="1"/>
      <x v="1177"/>
      <x v="155"/>
      <x v="155"/>
    </i>
    <i r="2">
      <x v="1280"/>
      <x/>
      <x v="703"/>
      <x v="91"/>
      <x v="226"/>
    </i>
    <i r="3">
      <x v="1"/>
      <x v="703"/>
      <x v="91"/>
      <x v="226"/>
    </i>
    <i r="2">
      <x v="1281"/>
      <x v="3"/>
      <x v="1816"/>
      <x v="15"/>
      <x v="544"/>
    </i>
    <i r="3">
      <x v="7"/>
      <x v="1816"/>
      <x v="15"/>
      <x v="544"/>
    </i>
    <i r="2">
      <x v="1282"/>
      <x v="3"/>
      <x v="1585"/>
      <x v="27"/>
      <x v="61"/>
    </i>
    <i r="3">
      <x v="7"/>
      <x v="1585"/>
      <x v="27"/>
      <x v="61"/>
    </i>
    <i r="2">
      <x v="1283"/>
      <x v="3"/>
      <x v="563"/>
      <x v="47"/>
      <x v="118"/>
    </i>
    <i r="2">
      <x v="1284"/>
      <x/>
      <x v="1232"/>
      <x v="74"/>
      <x v="557"/>
    </i>
    <i r="3">
      <x v="1"/>
      <x v="1232"/>
      <x v="74"/>
      <x v="557"/>
    </i>
    <i r="2">
      <x v="1285"/>
      <x v="1"/>
      <x v="2425"/>
      <x v="95"/>
      <x v="365"/>
    </i>
    <i r="2">
      <x v="1286"/>
      <x v="1"/>
      <x v="1802"/>
      <x v="98"/>
      <x v="425"/>
    </i>
    <i r="2">
      <x v="1287"/>
      <x v="1"/>
      <x v="1514"/>
      <x v="124"/>
      <x v="75"/>
    </i>
    <i r="2">
      <x v="1288"/>
      <x v="3"/>
      <x v="1156"/>
      <x v="37"/>
      <x v="316"/>
    </i>
    <i r="2">
      <x v="1289"/>
      <x v="1"/>
      <x v="1231"/>
      <x v="95"/>
      <x v="343"/>
    </i>
    <i r="2">
      <x v="1290"/>
      <x v="1"/>
      <x v="1801"/>
      <x v="98"/>
      <x v="421"/>
    </i>
    <i r="3">
      <x v="2"/>
      <x v="1801"/>
      <x v="98"/>
      <x v="421"/>
    </i>
    <i r="3">
      <x v="3"/>
      <x v="1801"/>
      <x v="98"/>
      <x v="421"/>
    </i>
    <i r="2">
      <x v="1292"/>
      <x v="1"/>
      <x v="1822"/>
      <x v="128"/>
      <x v="610"/>
    </i>
    <i r="2">
      <x v="1301"/>
      <x v="1"/>
      <x v="920"/>
      <x v="63"/>
      <x v="443"/>
    </i>
    <i r="2">
      <x v="1306"/>
      <x/>
      <x v="604"/>
      <x v="76"/>
      <x v="210"/>
    </i>
    <i r="3">
      <x v="1"/>
      <x v="604"/>
      <x v="76"/>
      <x v="210"/>
    </i>
    <i r="2">
      <x v="1310"/>
      <x v="1"/>
      <x v="2354"/>
      <x v="106"/>
      <x v="298"/>
    </i>
    <i r="2">
      <x v="1312"/>
      <x/>
      <x v="723"/>
      <x v="28"/>
      <x v="522"/>
    </i>
    <i r="3">
      <x v="3"/>
      <x v="723"/>
      <x v="28"/>
      <x v="522"/>
    </i>
    <i r="2">
      <x v="1314"/>
      <x v="3"/>
      <x v="1746"/>
      <x v="27"/>
      <x v="521"/>
    </i>
    <i r="2">
      <x v="1321"/>
      <x v="3"/>
      <x v="1811"/>
      <x v="51"/>
      <x v="500"/>
    </i>
    <i r="2">
      <x v="1322"/>
      <x v="3"/>
      <x v="556"/>
      <x v="63"/>
      <x v="443"/>
    </i>
    <i r="2">
      <x v="1323"/>
      <x/>
      <x v="345"/>
      <x v="76"/>
      <x v="210"/>
    </i>
    <i r="3">
      <x v="3"/>
      <x v="345"/>
      <x v="76"/>
      <x v="210"/>
    </i>
    <i r="3">
      <x v="7"/>
      <x v="345"/>
      <x v="76"/>
      <x v="210"/>
    </i>
    <i r="2">
      <x v="1324"/>
      <x/>
      <x v="2352"/>
      <x v="76"/>
      <x v="210"/>
    </i>
    <i r="3">
      <x v="3"/>
      <x v="2352"/>
      <x v="76"/>
      <x v="210"/>
    </i>
    <i r="3">
      <x v="7"/>
      <x v="2352"/>
      <x v="76"/>
      <x v="210"/>
    </i>
    <i r="2">
      <x v="1325"/>
      <x/>
      <x v="1542"/>
      <x v="129"/>
      <x v="194"/>
    </i>
    <i r="3">
      <x v="1"/>
      <x v="1542"/>
      <x v="129"/>
      <x v="194"/>
    </i>
    <i r="3">
      <x v="3"/>
      <x v="1542"/>
      <x v="129"/>
      <x v="194"/>
    </i>
    <i r="2">
      <x v="1332"/>
      <x v="1"/>
      <x v="1233"/>
      <x v="69"/>
      <x v="370"/>
    </i>
    <i r="2">
      <x v="1334"/>
      <x v="1"/>
      <x v="1506"/>
      <x v="122"/>
      <x v="361"/>
    </i>
    <i r="2">
      <x v="1338"/>
      <x v="3"/>
      <x v="283"/>
      <x v="12"/>
      <x v="28"/>
    </i>
    <i r="3">
      <x v="7"/>
      <x v="283"/>
      <x v="12"/>
      <x v="28"/>
    </i>
    <i r="2">
      <x v="1344"/>
      <x v="3"/>
      <x v="1035"/>
      <x v="109"/>
      <x v="51"/>
    </i>
    <i r="3">
      <x v="7"/>
      <x v="1035"/>
      <x v="109"/>
      <x v="51"/>
    </i>
    <i r="2">
      <x v="1345"/>
      <x v="3"/>
      <x v="806"/>
      <x v="129"/>
      <x v="445"/>
    </i>
    <i r="2">
      <x v="1346"/>
      <x v="3"/>
      <x v="1034"/>
      <x v="119"/>
      <x v="286"/>
    </i>
    <i r="2">
      <x v="1347"/>
      <x/>
      <x v="1823"/>
      <x v="65"/>
      <x v="611"/>
    </i>
    <i r="3">
      <x v="1"/>
      <x v="1823"/>
      <x v="65"/>
      <x v="611"/>
    </i>
    <i r="3">
      <x v="3"/>
      <x v="1823"/>
      <x v="65"/>
      <x v="611"/>
    </i>
    <i r="3">
      <x v="7"/>
      <x v="1823"/>
      <x v="65"/>
      <x v="611"/>
    </i>
    <i r="2">
      <x v="1348"/>
      <x v="1"/>
      <x v="1824"/>
      <x v="65"/>
      <x v="611"/>
    </i>
    <i r="3">
      <x v="3"/>
      <x v="1824"/>
      <x v="65"/>
      <x v="611"/>
    </i>
    <i r="3">
      <x v="7"/>
      <x v="1824"/>
      <x v="65"/>
      <x v="611"/>
    </i>
    <i r="2">
      <x v="1349"/>
      <x/>
      <x v="258"/>
      <x v="76"/>
      <x v="210"/>
    </i>
    <i r="3">
      <x v="1"/>
      <x v="258"/>
      <x v="76"/>
      <x v="210"/>
    </i>
    <i r="3">
      <x v="3"/>
      <x v="258"/>
      <x v="76"/>
      <x v="210"/>
    </i>
    <i r="2">
      <x v="1350"/>
      <x v="2"/>
      <x v="1825"/>
      <x v="64"/>
      <x v="172"/>
    </i>
    <i r="3">
      <x v="3"/>
      <x v="1825"/>
      <x v="64"/>
      <x v="172"/>
    </i>
    <i r="3">
      <x v="7"/>
      <x v="1825"/>
      <x v="64"/>
      <x v="172"/>
    </i>
    <i r="2">
      <x v="1351"/>
      <x v="1"/>
      <x v="1803"/>
      <x v="98"/>
      <x v="421"/>
    </i>
    <i r="2">
      <x v="1352"/>
      <x v="1"/>
      <x v="2358"/>
      <x v="24"/>
      <x v="377"/>
    </i>
    <i r="2">
      <x v="1359"/>
      <x v="3"/>
      <x v="306"/>
      <x v="76"/>
      <x v="210"/>
    </i>
    <i r="2">
      <x v="1360"/>
      <x v="3"/>
      <x v="1134"/>
      <x v="27"/>
      <x v="470"/>
    </i>
    <i r="2">
      <x v="1390"/>
      <x/>
      <x v="372"/>
      <x v="12"/>
      <x v="29"/>
    </i>
    <i r="3">
      <x v="1"/>
      <x v="372"/>
      <x v="12"/>
      <x v="29"/>
    </i>
    <i r="3">
      <x v="3"/>
      <x v="372"/>
      <x v="12"/>
      <x v="29"/>
    </i>
    <i r="3">
      <x v="7"/>
      <x v="372"/>
      <x v="12"/>
      <x v="29"/>
    </i>
    <i r="2">
      <x v="1391"/>
      <x/>
      <x v="227"/>
      <x v="12"/>
      <x v="28"/>
    </i>
    <i r="3">
      <x v="3"/>
      <x v="227"/>
      <x v="12"/>
      <x v="28"/>
    </i>
    <i r="3">
      <x v="7"/>
      <x v="227"/>
      <x v="12"/>
      <x v="28"/>
    </i>
    <i r="2">
      <x v="1392"/>
      <x v="1"/>
      <x v="2044"/>
      <x v="12"/>
      <x v="28"/>
    </i>
    <i r="3">
      <x v="3"/>
      <x v="2044"/>
      <x v="12"/>
      <x v="28"/>
    </i>
    <i r="3">
      <x v="7"/>
      <x v="2044"/>
      <x v="12"/>
      <x v="28"/>
    </i>
    <i r="2">
      <x v="1395"/>
      <x/>
      <x v="1970"/>
      <x v="91"/>
      <x v="642"/>
    </i>
    <i r="3">
      <x v="3"/>
      <x v="1970"/>
      <x v="91"/>
      <x v="642"/>
    </i>
    <i r="3">
      <x v="7"/>
      <x v="1970"/>
      <x v="91"/>
      <x v="642"/>
    </i>
    <i r="2">
      <x v="1396"/>
      <x/>
      <x v="453"/>
      <x v="91"/>
      <x v="231"/>
    </i>
    <i r="3">
      <x v="1"/>
      <x v="453"/>
      <x v="91"/>
      <x v="231"/>
    </i>
    <i r="3">
      <x v="3"/>
      <x v="453"/>
      <x v="91"/>
      <x v="231"/>
    </i>
    <i r="3">
      <x v="7"/>
      <x v="453"/>
      <x v="91"/>
      <x v="231"/>
    </i>
    <i r="2">
      <x v="1397"/>
      <x/>
      <x v="267"/>
      <x v="91"/>
      <x v="641"/>
    </i>
    <i r="3">
      <x v="3"/>
      <x v="267"/>
      <x v="91"/>
      <x v="641"/>
    </i>
    <i r="3">
      <x v="7"/>
      <x v="267"/>
      <x v="91"/>
      <x v="641"/>
    </i>
    <i r="2">
      <x v="1400"/>
      <x/>
      <x v="2327"/>
      <x v="113"/>
      <x v="429"/>
    </i>
    <i r="3">
      <x v="1"/>
      <x v="2327"/>
      <x v="113"/>
      <x v="429"/>
    </i>
    <i r="3">
      <x v="3"/>
      <x v="2327"/>
      <x v="113"/>
      <x v="429"/>
    </i>
    <i r="3">
      <x v="7"/>
      <x v="2327"/>
      <x v="113"/>
      <x v="429"/>
    </i>
    <i r="2">
      <x v="1401"/>
      <x/>
      <x v="257"/>
      <x v="113"/>
      <x v="468"/>
    </i>
    <i r="3">
      <x v="3"/>
      <x v="257"/>
      <x v="113"/>
      <x v="468"/>
    </i>
    <i r="3">
      <x v="7"/>
      <x v="257"/>
      <x v="113"/>
      <x v="468"/>
    </i>
    <i r="2">
      <x v="1402"/>
      <x/>
      <x v="1984"/>
      <x v="113"/>
      <x v="270"/>
    </i>
    <i r="3">
      <x v="3"/>
      <x v="1984"/>
      <x v="113"/>
      <x v="270"/>
    </i>
    <i r="3">
      <x v="7"/>
      <x v="1984"/>
      <x v="113"/>
      <x v="270"/>
    </i>
    <i r="2">
      <x v="1405"/>
      <x/>
      <x v="373"/>
      <x v="57"/>
      <x v="137"/>
    </i>
    <i r="3">
      <x v="1"/>
      <x v="373"/>
      <x v="57"/>
      <x v="137"/>
    </i>
    <i r="3">
      <x v="3"/>
      <x v="373"/>
      <x v="57"/>
      <x v="137"/>
    </i>
    <i r="3">
      <x v="7"/>
      <x v="373"/>
      <x v="57"/>
      <x v="137"/>
    </i>
    <i r="2">
      <x v="1406"/>
      <x/>
      <x v="231"/>
      <x v="57"/>
      <x v="137"/>
    </i>
    <i r="3">
      <x v="3"/>
      <x v="231"/>
      <x v="57"/>
      <x v="137"/>
    </i>
    <i r="3">
      <x v="7"/>
      <x v="231"/>
      <x v="57"/>
      <x v="137"/>
    </i>
    <i r="2">
      <x v="1407"/>
      <x/>
      <x v="1961"/>
      <x v="57"/>
      <x v="137"/>
    </i>
    <i r="3">
      <x v="1"/>
      <x v="1961"/>
      <x v="57"/>
      <x v="137"/>
    </i>
    <i r="3">
      <x v="3"/>
      <x v="1961"/>
      <x v="57"/>
      <x v="137"/>
    </i>
    <i r="3">
      <x v="7"/>
      <x v="1961"/>
      <x v="57"/>
      <x v="137"/>
    </i>
    <i r="2">
      <x v="1410"/>
      <x/>
      <x v="1773"/>
      <x v="71"/>
      <x v="248"/>
    </i>
    <i r="3">
      <x v="3"/>
      <x v="1773"/>
      <x v="71"/>
      <x v="248"/>
    </i>
    <i r="3">
      <x v="7"/>
      <x v="1773"/>
      <x v="71"/>
      <x v="248"/>
    </i>
    <i r="2">
      <x v="1411"/>
      <x/>
      <x v="1774"/>
      <x v="71"/>
      <x v="248"/>
    </i>
    <i r="3">
      <x v="3"/>
      <x v="1774"/>
      <x v="71"/>
      <x v="248"/>
    </i>
    <i r="3">
      <x v="7"/>
      <x v="1774"/>
      <x v="71"/>
      <x v="248"/>
    </i>
    <i r="2">
      <x v="1413"/>
      <x/>
      <x v="384"/>
      <x v="159"/>
      <x v="563"/>
    </i>
    <i r="3">
      <x v="1"/>
      <x v="384"/>
      <x v="159"/>
      <x v="563"/>
    </i>
    <i r="3">
      <x v="3"/>
      <x v="384"/>
      <x v="159"/>
      <x v="563"/>
    </i>
    <i r="3">
      <x v="7"/>
      <x v="384"/>
      <x v="159"/>
      <x v="563"/>
    </i>
    <i r="2">
      <x v="1414"/>
      <x/>
      <x v="271"/>
      <x v="160"/>
      <x v="564"/>
    </i>
    <i r="3">
      <x v="1"/>
      <x v="271"/>
      <x v="160"/>
      <x v="564"/>
    </i>
    <i r="3">
      <x v="3"/>
      <x v="271"/>
      <x v="160"/>
      <x v="564"/>
    </i>
    <i r="3">
      <x v="7"/>
      <x v="271"/>
      <x v="160"/>
      <x v="564"/>
    </i>
    <i r="2">
      <x v="1415"/>
      <x/>
      <x v="642"/>
      <x v="159"/>
      <x v="565"/>
    </i>
    <i r="3">
      <x v="1"/>
      <x v="642"/>
      <x v="159"/>
      <x v="565"/>
    </i>
    <i r="3">
      <x v="3"/>
      <x v="642"/>
      <x v="159"/>
      <x v="565"/>
    </i>
    <i r="3">
      <x v="7"/>
      <x v="642"/>
      <x v="159"/>
      <x v="565"/>
    </i>
    <i r="2">
      <x v="1417"/>
      <x v="1"/>
      <x v="383"/>
      <x v="19"/>
      <x v="456"/>
    </i>
    <i r="3">
      <x v="3"/>
      <x v="383"/>
      <x v="19"/>
      <x v="456"/>
    </i>
    <i r="3">
      <x v="7"/>
      <x v="383"/>
      <x v="19"/>
      <x v="456"/>
    </i>
    <i r="2">
      <x v="1418"/>
      <x v="3"/>
      <x v="221"/>
      <x v="19"/>
      <x v="456"/>
    </i>
    <i r="3">
      <x v="7"/>
      <x v="221"/>
      <x v="19"/>
      <x v="456"/>
    </i>
    <i r="2">
      <x v="1419"/>
      <x v="3"/>
      <x v="635"/>
      <x v="19"/>
      <x v="456"/>
    </i>
    <i r="3">
      <x v="7"/>
      <x v="635"/>
      <x v="19"/>
      <x v="456"/>
    </i>
    <i r="2">
      <x v="1421"/>
      <x/>
      <x v="387"/>
      <x v="146"/>
      <x v="517"/>
    </i>
    <i r="3">
      <x v="1"/>
      <x v="387"/>
      <x v="146"/>
      <x v="517"/>
    </i>
    <i r="3">
      <x v="3"/>
      <x v="387"/>
      <x v="146"/>
      <x v="517"/>
    </i>
    <i r="3">
      <x v="7"/>
      <x v="387"/>
      <x v="146"/>
      <x v="517"/>
    </i>
    <i r="2">
      <x v="1422"/>
      <x v="3"/>
      <x v="280"/>
      <x v="146"/>
      <x v="517"/>
    </i>
    <i r="3">
      <x v="7"/>
      <x v="280"/>
      <x v="146"/>
      <x v="517"/>
    </i>
    <i r="2">
      <x v="1423"/>
      <x v="1"/>
      <x v="650"/>
      <x v="146"/>
      <x v="517"/>
    </i>
    <i r="3">
      <x v="3"/>
      <x v="650"/>
      <x v="146"/>
      <x v="517"/>
    </i>
    <i r="3">
      <x v="7"/>
      <x v="650"/>
      <x v="146"/>
      <x v="517"/>
    </i>
    <i r="2">
      <x v="1425"/>
      <x/>
      <x v="669"/>
      <x v="12"/>
      <x v="53"/>
    </i>
    <i r="3">
      <x v="1"/>
      <x v="669"/>
      <x v="12"/>
      <x v="53"/>
    </i>
    <i r="3">
      <x v="3"/>
      <x v="669"/>
      <x v="12"/>
      <x v="53"/>
    </i>
    <i r="3">
      <x v="7"/>
      <x v="669"/>
      <x v="12"/>
      <x v="53"/>
    </i>
    <i r="2">
      <x v="1429"/>
      <x/>
      <x v="374"/>
      <x v="13"/>
      <x v="30"/>
    </i>
    <i r="3">
      <x v="1"/>
      <x v="374"/>
      <x v="13"/>
      <x v="30"/>
    </i>
    <i r="3">
      <x v="3"/>
      <x v="374"/>
      <x v="13"/>
      <x v="30"/>
    </i>
    <i r="3">
      <x v="7"/>
      <x v="374"/>
      <x v="13"/>
      <x v="30"/>
    </i>
    <i r="2">
      <x v="1430"/>
      <x/>
      <x v="235"/>
      <x v="44"/>
      <x v="268"/>
    </i>
    <i r="3">
      <x v="1"/>
      <x v="235"/>
      <x v="44"/>
      <x v="268"/>
    </i>
    <i r="3">
      <x v="3"/>
      <x v="235"/>
      <x v="44"/>
      <x v="268"/>
    </i>
    <i r="3">
      <x v="7"/>
      <x v="235"/>
      <x v="44"/>
      <x v="268"/>
    </i>
    <i r="2">
      <x v="1431"/>
      <x/>
      <x v="1839"/>
      <x v="45"/>
      <x v="267"/>
    </i>
    <i r="3">
      <x v="1"/>
      <x v="1839"/>
      <x v="45"/>
      <x v="267"/>
    </i>
    <i r="3">
      <x v="3"/>
      <x v="1839"/>
      <x v="45"/>
      <x v="267"/>
    </i>
    <i r="2">
      <x v="1433"/>
      <x/>
      <x v="381"/>
      <x v="65"/>
      <x v="612"/>
    </i>
    <i r="3">
      <x v="1"/>
      <x v="381"/>
      <x v="65"/>
      <x v="612"/>
    </i>
    <i r="3">
      <x v="3"/>
      <x v="381"/>
      <x v="65"/>
      <x v="612"/>
    </i>
    <i r="3">
      <x v="7"/>
      <x v="381"/>
      <x v="65"/>
      <x v="612"/>
    </i>
    <i r="2">
      <x v="1434"/>
      <x/>
      <x v="1829"/>
      <x v="65"/>
      <x v="88"/>
    </i>
    <i r="3">
      <x v="1"/>
      <x v="1829"/>
      <x v="65"/>
      <x v="88"/>
    </i>
    <i r="3">
      <x v="3"/>
      <x v="1829"/>
      <x v="65"/>
      <x v="88"/>
    </i>
    <i r="3">
      <x v="7"/>
      <x v="1829"/>
      <x v="65"/>
      <x v="88"/>
    </i>
    <i r="2">
      <x v="1435"/>
      <x/>
      <x v="634"/>
      <x v="65"/>
      <x v="88"/>
    </i>
    <i r="3">
      <x v="1"/>
      <x v="634"/>
      <x v="65"/>
      <x v="88"/>
    </i>
    <i r="3">
      <x v="3"/>
      <x v="634"/>
      <x v="65"/>
      <x v="88"/>
    </i>
    <i r="3">
      <x v="7"/>
      <x v="634"/>
      <x v="65"/>
      <x v="88"/>
    </i>
    <i r="2">
      <x v="1437"/>
      <x/>
      <x v="386"/>
      <x v="49"/>
      <x v="147"/>
    </i>
    <i r="3">
      <x v="1"/>
      <x v="386"/>
      <x v="49"/>
      <x v="147"/>
    </i>
    <i r="3">
      <x v="3"/>
      <x v="386"/>
      <x v="49"/>
      <x v="147"/>
    </i>
    <i r="3">
      <x v="7"/>
      <x v="386"/>
      <x v="49"/>
      <x v="147"/>
    </i>
    <i r="2">
      <x v="1438"/>
      <x/>
      <x v="275"/>
      <x v="49"/>
      <x v="179"/>
    </i>
    <i r="3">
      <x v="1"/>
      <x v="275"/>
      <x v="49"/>
      <x v="179"/>
    </i>
    <i r="3">
      <x v="3"/>
      <x v="275"/>
      <x v="49"/>
      <x v="179"/>
    </i>
    <i r="3">
      <x v="7"/>
      <x v="275"/>
      <x v="49"/>
      <x v="179"/>
    </i>
    <i r="2">
      <x v="1439"/>
      <x v="1"/>
      <x v="645"/>
      <x v="49"/>
      <x v="153"/>
    </i>
    <i r="3">
      <x v="3"/>
      <x v="645"/>
      <x v="49"/>
      <x v="153"/>
    </i>
    <i r="3">
      <x v="7"/>
      <x v="645"/>
      <x v="49"/>
      <x v="153"/>
    </i>
    <i r="2">
      <x v="1440"/>
      <x/>
      <x v="304"/>
      <x v="49"/>
      <x v="148"/>
    </i>
    <i r="3">
      <x v="1"/>
      <x v="304"/>
      <x v="49"/>
      <x v="148"/>
    </i>
    <i r="3">
      <x v="3"/>
      <x v="304"/>
      <x v="49"/>
      <x v="148"/>
    </i>
    <i r="3">
      <x v="7"/>
      <x v="304"/>
      <x v="49"/>
      <x v="148"/>
    </i>
    <i r="2">
      <x v="1441"/>
      <x v="1"/>
      <x v="1828"/>
      <x v="63"/>
      <x v="173"/>
    </i>
    <i r="2">
      <x v="1442"/>
      <x v="1"/>
      <x v="1827"/>
      <x v="94"/>
      <x v="543"/>
    </i>
    <i r="2">
      <x v="1443"/>
      <x v="1"/>
      <x v="1826"/>
      <x v="63"/>
      <x v="381"/>
    </i>
    <i r="2">
      <x v="1445"/>
      <x/>
      <x v="379"/>
      <x v="156"/>
      <x v="274"/>
    </i>
    <i r="3">
      <x v="1"/>
      <x v="379"/>
      <x v="156"/>
      <x v="274"/>
    </i>
    <i r="3">
      <x v="3"/>
      <x v="379"/>
      <x v="156"/>
      <x v="274"/>
    </i>
    <i r="3">
      <x v="7"/>
      <x v="379"/>
      <x v="156"/>
      <x v="274"/>
    </i>
    <i r="2">
      <x v="1446"/>
      <x/>
      <x v="358"/>
      <x v="156"/>
      <x v="310"/>
    </i>
    <i r="3">
      <x v="1"/>
      <x v="358"/>
      <x v="156"/>
      <x v="310"/>
    </i>
    <i r="3">
      <x v="3"/>
      <x v="358"/>
      <x v="156"/>
      <x v="310"/>
    </i>
    <i r="3">
      <x v="7"/>
      <x v="358"/>
      <x v="156"/>
      <x v="310"/>
    </i>
    <i r="2">
      <x v="1447"/>
      <x v="3"/>
      <x v="254"/>
      <x v="156"/>
      <x v="275"/>
    </i>
    <i r="3">
      <x v="7"/>
      <x v="254"/>
      <x v="156"/>
      <x v="275"/>
    </i>
    <i r="2">
      <x v="1448"/>
      <x v="1"/>
      <x v="628"/>
      <x v="156"/>
      <x v="156"/>
    </i>
    <i r="3">
      <x v="3"/>
      <x v="628"/>
      <x v="156"/>
      <x v="156"/>
    </i>
    <i r="3">
      <x v="7"/>
      <x v="628"/>
      <x v="156"/>
      <x v="156"/>
    </i>
    <i r="2">
      <x v="1449"/>
      <x/>
      <x v="302"/>
      <x v="156"/>
      <x v="325"/>
    </i>
    <i r="3">
      <x v="1"/>
      <x v="302"/>
      <x v="156"/>
      <x v="325"/>
    </i>
    <i r="3">
      <x v="3"/>
      <x v="302"/>
      <x v="156"/>
      <x v="325"/>
    </i>
    <i r="3">
      <x v="7"/>
      <x v="302"/>
      <x v="156"/>
      <x v="325"/>
    </i>
    <i r="2">
      <x v="1451"/>
      <x/>
      <x v="378"/>
      <x v="100"/>
      <x v="96"/>
    </i>
    <i r="3">
      <x v="1"/>
      <x v="378"/>
      <x v="100"/>
      <x v="96"/>
    </i>
    <i r="3">
      <x v="3"/>
      <x v="378"/>
      <x v="100"/>
      <x v="96"/>
    </i>
    <i r="3">
      <x v="7"/>
      <x v="378"/>
      <x v="100"/>
      <x v="96"/>
    </i>
    <i r="2">
      <x v="1452"/>
      <x v="3"/>
      <x v="249"/>
      <x v="101"/>
      <x v="47"/>
    </i>
    <i r="2">
      <x v="1453"/>
      <x v="2"/>
      <x v="624"/>
      <x v="35"/>
      <x v="162"/>
    </i>
    <i r="3">
      <x v="3"/>
      <x v="624"/>
      <x v="35"/>
      <x v="162"/>
    </i>
    <i r="2">
      <x v="1454"/>
      <x v="3"/>
      <x v="300"/>
      <x v="101"/>
      <x v="97"/>
    </i>
    <i r="2">
      <x v="1456"/>
      <x/>
      <x v="244"/>
      <x v="28"/>
      <x v="165"/>
    </i>
    <i r="3">
      <x v="1"/>
      <x v="244"/>
      <x v="28"/>
      <x v="165"/>
    </i>
    <i r="3">
      <x v="3"/>
      <x v="244"/>
      <x v="28"/>
      <x v="165"/>
    </i>
    <i r="3">
      <x v="7"/>
      <x v="244"/>
      <x v="28"/>
      <x v="165"/>
    </i>
    <i r="2">
      <x v="1457"/>
      <x/>
      <x v="621"/>
      <x v="28"/>
      <x v="59"/>
    </i>
    <i r="3">
      <x v="2"/>
      <x v="621"/>
      <x v="28"/>
      <x v="59"/>
    </i>
    <i r="3">
      <x v="3"/>
      <x v="621"/>
      <x v="28"/>
      <x v="59"/>
    </i>
    <i r="3">
      <x v="7"/>
      <x v="621"/>
      <x v="28"/>
      <x v="59"/>
    </i>
    <i r="2">
      <x v="1458"/>
      <x/>
      <x v="298"/>
      <x v="76"/>
      <x v="210"/>
    </i>
    <i r="3">
      <x v="1"/>
      <x v="298"/>
      <x v="76"/>
      <x v="210"/>
    </i>
    <i r="3">
      <x v="3"/>
      <x v="298"/>
      <x v="76"/>
      <x v="210"/>
    </i>
    <i r="3">
      <x v="7"/>
      <x v="298"/>
      <x v="76"/>
      <x v="210"/>
    </i>
    <i r="2">
      <x v="1460"/>
      <x v="3"/>
      <x v="654"/>
      <x v="139"/>
      <x v="505"/>
    </i>
    <i r="3">
      <x v="7"/>
      <x v="654"/>
      <x v="139"/>
      <x v="505"/>
    </i>
    <i r="2">
      <x v="1462"/>
      <x/>
      <x v="371"/>
      <x v="7"/>
      <x v="17"/>
    </i>
    <i r="3">
      <x v="1"/>
      <x v="371"/>
      <x v="7"/>
      <x v="17"/>
    </i>
    <i r="3">
      <x v="3"/>
      <x v="371"/>
      <x v="7"/>
      <x v="17"/>
    </i>
    <i r="3">
      <x v="7"/>
      <x v="371"/>
      <x v="7"/>
      <x v="17"/>
    </i>
    <i r="2">
      <x v="1463"/>
      <x v="3"/>
      <x v="225"/>
      <x v="7"/>
      <x v="17"/>
    </i>
    <i r="3">
      <x v="7"/>
      <x v="225"/>
      <x v="7"/>
      <x v="17"/>
    </i>
    <i r="2">
      <x v="1464"/>
      <x v="3"/>
      <x v="606"/>
      <x v="7"/>
      <x v="17"/>
    </i>
    <i r="3">
      <x v="7"/>
      <x v="606"/>
      <x v="7"/>
      <x v="17"/>
    </i>
    <i r="2">
      <x v="1466"/>
      <x v="1"/>
      <x v="1247"/>
      <x v="47"/>
      <x v="154"/>
    </i>
    <i r="2">
      <x v="1468"/>
      <x v="1"/>
      <x v="1815"/>
      <x v="15"/>
      <x v="303"/>
    </i>
    <i r="2">
      <x v="1477"/>
      <x v="3"/>
      <x v="2422"/>
      <x v="95"/>
      <x v="343"/>
    </i>
    <i r="3">
      <x v="7"/>
      <x v="2422"/>
      <x v="95"/>
      <x v="343"/>
    </i>
    <i r="2">
      <x v="1488"/>
      <x v="1"/>
      <x v="1532"/>
      <x v="95"/>
      <x v="343"/>
    </i>
    <i r="2">
      <x v="1489"/>
      <x v="3"/>
      <x v="2419"/>
      <x v="37"/>
      <x v="206"/>
    </i>
    <i r="3">
      <x v="7"/>
      <x v="2419"/>
      <x v="37"/>
      <x v="206"/>
    </i>
    <i r="2">
      <x v="1490"/>
      <x v="3"/>
      <x v="1770"/>
      <x v="69"/>
      <x v="1"/>
    </i>
    <i r="3">
      <x v="7"/>
      <x v="1770"/>
      <x v="69"/>
      <x v="1"/>
    </i>
    <i r="2">
      <x v="1491"/>
      <x v="1"/>
      <x v="1771"/>
      <x v="37"/>
      <x v="206"/>
    </i>
    <i r="2">
      <x v="1492"/>
      <x v="1"/>
      <x v="1745"/>
      <x v="130"/>
      <x v="49"/>
    </i>
    <i r="2">
      <x v="1493"/>
      <x v="1"/>
      <x v="2180"/>
      <x v="147"/>
      <x v="678"/>
    </i>
    <i r="2">
      <x v="1494"/>
      <x v="3"/>
      <x v="2078"/>
      <x v="131"/>
      <x v="263"/>
    </i>
    <i r="3">
      <x v="7"/>
      <x v="2078"/>
      <x v="131"/>
      <x v="263"/>
    </i>
    <i r="2">
      <x v="1495"/>
      <x/>
      <x v="1772"/>
      <x v="37"/>
      <x v="472"/>
    </i>
    <i r="3">
      <x v="3"/>
      <x v="1772"/>
      <x v="37"/>
      <x v="472"/>
    </i>
    <i r="3">
      <x v="7"/>
      <x v="1772"/>
      <x v="37"/>
      <x v="472"/>
    </i>
    <i r="2">
      <x v="1500"/>
      <x/>
      <x v="904"/>
      <x v="18"/>
      <x v="192"/>
    </i>
    <i r="3">
      <x v="1"/>
      <x v="904"/>
      <x v="18"/>
      <x v="192"/>
    </i>
    <i r="3">
      <x v="2"/>
      <x v="904"/>
      <x v="18"/>
      <x v="192"/>
    </i>
    <i r="3">
      <x v="3"/>
      <x v="904"/>
      <x v="18"/>
      <x v="192"/>
    </i>
    <i r="2">
      <x v="1501"/>
      <x/>
      <x v="905"/>
      <x v="18"/>
      <x v="460"/>
    </i>
    <i r="3">
      <x v="1"/>
      <x v="905"/>
      <x v="18"/>
      <x v="460"/>
    </i>
    <i r="3">
      <x v="2"/>
      <x v="905"/>
      <x v="18"/>
      <x v="460"/>
    </i>
    <i r="3">
      <x v="3"/>
      <x v="905"/>
      <x v="18"/>
      <x v="460"/>
    </i>
    <i r="2">
      <x v="1505"/>
      <x v="1"/>
      <x v="2470"/>
      <x v="27"/>
      <x v="157"/>
    </i>
    <i r="2">
      <x v="1507"/>
      <x v="1"/>
      <x v="2079"/>
      <x v="155"/>
      <x v="545"/>
    </i>
    <i r="2">
      <x v="1508"/>
      <x v="1"/>
      <x v="1273"/>
      <x v="2"/>
      <x v="93"/>
    </i>
    <i r="3">
      <x v="3"/>
      <x v="1273"/>
      <x v="2"/>
      <x v="93"/>
    </i>
    <i r="2">
      <x v="1510"/>
      <x v="1"/>
      <x v="2134"/>
      <x v="24"/>
      <x v="388"/>
    </i>
    <i r="2">
      <x v="1512"/>
      <x v="1"/>
      <x v="1759"/>
      <x v="171"/>
      <x v="592"/>
    </i>
    <i r="2">
      <x v="1554"/>
      <x v="1"/>
      <x v="1805"/>
      <x v="98"/>
      <x v="95"/>
    </i>
    <i r="2">
      <x v="1557"/>
      <x/>
      <x v="39"/>
      <x v="132"/>
      <x v="473"/>
    </i>
    <i r="3">
      <x v="1"/>
      <x v="39"/>
      <x v="132"/>
      <x v="473"/>
    </i>
    <i r="3">
      <x v="2"/>
      <x v="39"/>
      <x v="132"/>
      <x v="473"/>
    </i>
    <i r="3">
      <x v="3"/>
      <x v="39"/>
      <x v="132"/>
      <x v="473"/>
    </i>
    <i r="2">
      <x v="1564"/>
      <x/>
      <x v="1355"/>
      <x v="27"/>
      <x v="188"/>
    </i>
    <i r="3">
      <x v="1"/>
      <x v="1355"/>
      <x v="27"/>
      <x v="188"/>
    </i>
    <i r="3">
      <x v="2"/>
      <x v="1355"/>
      <x v="27"/>
      <x v="188"/>
    </i>
    <i r="3">
      <x v="3"/>
      <x v="1355"/>
      <x v="27"/>
      <x v="188"/>
    </i>
    <i r="2">
      <x v="1570"/>
      <x v="1"/>
      <x v="2399"/>
      <x v="132"/>
      <x v="510"/>
    </i>
    <i r="2">
      <x v="1571"/>
      <x v="5"/>
      <x v="2471"/>
      <x v="117"/>
      <x v="297"/>
    </i>
    <i r="2">
      <x v="1589"/>
      <x v="1"/>
      <x v="2400"/>
      <x v="1"/>
      <x v="447"/>
    </i>
    <i r="2">
      <x v="1599"/>
      <x/>
      <x v="1842"/>
      <x v="44"/>
      <x v="615"/>
    </i>
    <i r="3">
      <x v="1"/>
      <x v="1842"/>
      <x v="44"/>
      <x v="615"/>
    </i>
    <i r="3">
      <x v="3"/>
      <x v="1842"/>
      <x v="44"/>
      <x v="615"/>
    </i>
    <i r="2">
      <x v="1665"/>
      <x v="3"/>
      <x v="1660"/>
      <x v="144"/>
      <x v="512"/>
    </i>
    <i r="2">
      <x v="1666"/>
      <x/>
      <x v="1665"/>
      <x v="85"/>
      <x v="223"/>
    </i>
    <i r="3">
      <x v="1"/>
      <x v="1665"/>
      <x v="85"/>
      <x v="223"/>
    </i>
    <i r="3">
      <x v="3"/>
      <x v="1665"/>
      <x v="85"/>
      <x v="223"/>
    </i>
    <i r="3">
      <x v="7"/>
      <x v="1665"/>
      <x v="85"/>
      <x v="223"/>
    </i>
    <i r="2">
      <x v="1667"/>
      <x/>
      <x v="1666"/>
      <x v="85"/>
      <x v="223"/>
    </i>
    <i r="3">
      <x v="1"/>
      <x v="1666"/>
      <x v="85"/>
      <x v="223"/>
    </i>
    <i r="2">
      <x v="1668"/>
      <x v="2"/>
      <x v="1667"/>
      <x v="151"/>
      <x v="197"/>
    </i>
    <i r="2">
      <x v="1669"/>
      <x/>
      <x v="1673"/>
      <x/>
      <x v="519"/>
    </i>
    <i r="3">
      <x v="1"/>
      <x v="1673"/>
      <x/>
      <x v="519"/>
    </i>
    <i r="2">
      <x v="1670"/>
      <x v="3"/>
      <x v="1674"/>
      <x/>
      <x v="577"/>
    </i>
    <i r="2">
      <x v="1671"/>
      <x/>
      <x v="1676"/>
      <x v="153"/>
      <x v="537"/>
    </i>
    <i r="3">
      <x v="1"/>
      <x v="1676"/>
      <x v="153"/>
      <x v="537"/>
    </i>
    <i r="2">
      <x v="1673"/>
      <x v="3"/>
      <x v="1679"/>
      <x v="56"/>
      <x v="579"/>
    </i>
    <i r="2">
      <x v="1674"/>
      <x v="2"/>
      <x v="1681"/>
      <x v="46"/>
      <x v="498"/>
    </i>
    <i r="2">
      <x v="1675"/>
      <x/>
      <x v="1682"/>
      <x v="131"/>
      <x v="261"/>
    </i>
    <i r="3">
      <x v="1"/>
      <x v="1682"/>
      <x v="131"/>
      <x v="261"/>
    </i>
    <i r="2">
      <x v="1679"/>
      <x v="2"/>
      <x v="1689"/>
      <x v="115"/>
      <x v="373"/>
    </i>
    <i r="2">
      <x v="1680"/>
      <x v="3"/>
      <x v="1690"/>
      <x v="169"/>
      <x v="581"/>
    </i>
    <i r="2">
      <x v="1681"/>
      <x v="2"/>
      <x v="1691"/>
      <x v="167"/>
      <x v="582"/>
    </i>
    <i r="2">
      <x v="1695"/>
      <x v="2"/>
      <x v="1705"/>
      <x v="62"/>
      <x v="735"/>
    </i>
    <i r="2">
      <x v="1698"/>
      <x v="1"/>
      <x v="1713"/>
      <x v="76"/>
      <x v="210"/>
    </i>
    <i r="2">
      <x v="1712"/>
      <x/>
      <x v="1736"/>
      <x v="143"/>
      <x v="174"/>
    </i>
    <i r="3">
      <x v="3"/>
      <x v="1736"/>
      <x v="143"/>
      <x v="174"/>
    </i>
    <i r="2">
      <x v="1723"/>
      <x/>
      <x v="1758"/>
      <x v="137"/>
      <x v="591"/>
    </i>
    <i r="3">
      <x v="1"/>
      <x v="1758"/>
      <x v="137"/>
      <x v="591"/>
    </i>
    <i r="2">
      <x v="1724"/>
      <x/>
      <x v="1762"/>
      <x v="116"/>
      <x v="594"/>
    </i>
    <i r="3">
      <x v="1"/>
      <x v="1762"/>
      <x v="116"/>
      <x v="594"/>
    </i>
    <i r="2">
      <x v="1725"/>
      <x/>
      <x v="1763"/>
      <x v="172"/>
      <x v="595"/>
    </i>
    <i r="3">
      <x v="1"/>
      <x v="1763"/>
      <x v="172"/>
      <x v="595"/>
    </i>
    <i r="2">
      <x v="1726"/>
      <x/>
      <x v="1764"/>
      <x v="120"/>
      <x v="161"/>
    </i>
    <i r="3">
      <x v="1"/>
      <x v="1764"/>
      <x v="120"/>
      <x v="161"/>
    </i>
    <i r="2">
      <x v="1727"/>
      <x/>
      <x v="1765"/>
      <x v="30"/>
      <x v="271"/>
    </i>
    <i r="3">
      <x v="1"/>
      <x v="1765"/>
      <x v="30"/>
      <x v="271"/>
    </i>
    <i r="2">
      <x v="1728"/>
      <x v="3"/>
      <x v="1766"/>
      <x v="139"/>
      <x v="505"/>
    </i>
    <i r="2">
      <x v="1729"/>
      <x/>
      <x v="1767"/>
      <x v="139"/>
      <x v="505"/>
    </i>
    <i r="3">
      <x v="1"/>
      <x v="1767"/>
      <x v="139"/>
      <x v="505"/>
    </i>
    <i r="3">
      <x v="3"/>
      <x v="1767"/>
      <x v="139"/>
      <x v="505"/>
    </i>
    <i r="2">
      <x v="1730"/>
      <x/>
      <x v="1769"/>
      <x v="37"/>
      <x v="207"/>
    </i>
    <i r="3">
      <x v="3"/>
      <x v="1769"/>
      <x v="37"/>
      <x v="207"/>
    </i>
    <i r="3">
      <x v="7"/>
      <x v="1769"/>
      <x v="37"/>
      <x v="207"/>
    </i>
    <i r="2">
      <x v="1731"/>
      <x/>
      <x v="1775"/>
      <x v="69"/>
      <x v="252"/>
    </i>
    <i r="3">
      <x v="1"/>
      <x v="1775"/>
      <x v="69"/>
      <x v="252"/>
    </i>
    <i r="3">
      <x v="2"/>
      <x v="1775"/>
      <x v="69"/>
      <x v="252"/>
    </i>
    <i r="3">
      <x v="3"/>
      <x v="1775"/>
      <x v="69"/>
      <x v="252"/>
    </i>
    <i r="3">
      <x v="7"/>
      <x v="1775"/>
      <x v="69"/>
      <x v="252"/>
    </i>
    <i r="2">
      <x v="1732"/>
      <x/>
      <x v="1776"/>
      <x v="69"/>
      <x v="252"/>
    </i>
    <i r="3">
      <x v="3"/>
      <x v="1776"/>
      <x v="69"/>
      <x v="252"/>
    </i>
    <i r="3">
      <x v="7"/>
      <x v="1776"/>
      <x v="69"/>
      <x v="252"/>
    </i>
    <i r="2">
      <x v="1733"/>
      <x/>
      <x v="1777"/>
      <x v="37"/>
      <x v="472"/>
    </i>
    <i r="3">
      <x v="3"/>
      <x v="1777"/>
      <x v="37"/>
      <x v="472"/>
    </i>
    <i r="3">
      <x v="7"/>
      <x v="1777"/>
      <x v="37"/>
      <x v="472"/>
    </i>
    <i r="2">
      <x v="1734"/>
      <x v="3"/>
      <x v="1778"/>
      <x v="71"/>
      <x v="248"/>
    </i>
    <i r="2">
      <x v="1735"/>
      <x/>
      <x v="1779"/>
      <x v="71"/>
      <x v="248"/>
    </i>
    <i r="3">
      <x v="1"/>
      <x v="1779"/>
      <x v="71"/>
      <x v="248"/>
    </i>
    <i r="3">
      <x v="3"/>
      <x v="1779"/>
      <x v="71"/>
      <x v="248"/>
    </i>
    <i r="2">
      <x v="1736"/>
      <x/>
      <x v="1780"/>
      <x v="69"/>
      <x v="1"/>
    </i>
    <i r="3">
      <x v="1"/>
      <x v="1780"/>
      <x v="69"/>
      <x v="1"/>
    </i>
    <i r="2">
      <x v="1737"/>
      <x/>
      <x v="1781"/>
      <x v="72"/>
      <x v="596"/>
    </i>
    <i r="3">
      <x v="1"/>
      <x v="1781"/>
      <x v="72"/>
      <x v="596"/>
    </i>
    <i r="2">
      <x v="1738"/>
      <x v="1"/>
      <x v="1782"/>
      <x v="76"/>
      <x v="210"/>
    </i>
    <i r="3">
      <x v="3"/>
      <x v="1782"/>
      <x v="76"/>
      <x v="210"/>
    </i>
    <i r="2">
      <x v="1739"/>
      <x v="1"/>
      <x v="1783"/>
      <x v="76"/>
      <x v="210"/>
    </i>
    <i r="3">
      <x v="3"/>
      <x v="1783"/>
      <x v="76"/>
      <x v="210"/>
    </i>
    <i r="2">
      <x v="1740"/>
      <x v="3"/>
      <x v="1784"/>
      <x v="76"/>
      <x v="210"/>
    </i>
    <i r="2">
      <x v="1741"/>
      <x/>
      <x v="1788"/>
      <x v="76"/>
      <x v="210"/>
    </i>
    <i r="3">
      <x v="1"/>
      <x v="1788"/>
      <x v="76"/>
      <x v="210"/>
    </i>
    <i r="2">
      <x v="1747"/>
      <x/>
      <x v="1794"/>
      <x v="76"/>
      <x v="210"/>
    </i>
    <i r="3">
      <x v="3"/>
      <x v="1794"/>
      <x v="76"/>
      <x v="210"/>
    </i>
    <i r="3">
      <x v="7"/>
      <x v="1794"/>
      <x v="76"/>
      <x v="210"/>
    </i>
    <i r="2">
      <x v="1748"/>
      <x/>
      <x v="1795"/>
      <x v="76"/>
      <x v="210"/>
    </i>
    <i r="3">
      <x v="1"/>
      <x v="1795"/>
      <x v="76"/>
      <x v="210"/>
    </i>
    <i r="2">
      <x v="1751"/>
      <x/>
      <x v="1799"/>
      <x v="104"/>
      <x v="600"/>
    </i>
    <i r="3">
      <x v="1"/>
      <x v="1799"/>
      <x v="104"/>
      <x v="600"/>
    </i>
    <i r="2">
      <x v="1752"/>
      <x v="2"/>
      <x v="1800"/>
      <x v="124"/>
      <x v="374"/>
    </i>
    <i r="2">
      <x v="1753"/>
      <x/>
      <x v="1804"/>
      <x v="36"/>
      <x v="601"/>
    </i>
    <i r="3">
      <x v="1"/>
      <x v="1804"/>
      <x v="36"/>
      <x v="601"/>
    </i>
    <i r="2">
      <x v="1754"/>
      <x v="3"/>
      <x v="1806"/>
      <x v="100"/>
      <x v="602"/>
    </i>
    <i r="2">
      <x v="1755"/>
      <x v="1"/>
      <x v="1807"/>
      <x v="76"/>
      <x v="210"/>
    </i>
    <i r="3">
      <x v="3"/>
      <x v="1807"/>
      <x v="76"/>
      <x v="210"/>
    </i>
    <i r="2">
      <x v="1758"/>
      <x v="3"/>
      <x v="1810"/>
      <x v="9"/>
      <x v="604"/>
    </i>
    <i r="2">
      <x v="1759"/>
      <x/>
      <x v="1812"/>
      <x v="51"/>
      <x v="500"/>
    </i>
    <i r="3">
      <x v="3"/>
      <x v="1812"/>
      <x v="51"/>
      <x v="500"/>
    </i>
    <i r="2">
      <x v="1760"/>
      <x/>
      <x v="1813"/>
      <x v="15"/>
      <x v="303"/>
    </i>
    <i r="3">
      <x v="1"/>
      <x v="1813"/>
      <x v="15"/>
      <x v="303"/>
    </i>
    <i r="2">
      <x v="1761"/>
      <x/>
      <x v="1817"/>
      <x v="94"/>
      <x v="607"/>
    </i>
    <i r="3">
      <x v="1"/>
      <x v="1817"/>
      <x v="94"/>
      <x v="607"/>
    </i>
    <i r="2">
      <x v="1762"/>
      <x v="1"/>
      <x v="1818"/>
      <x v="94"/>
      <x v="608"/>
    </i>
    <i r="2">
      <x v="1763"/>
      <x v="3"/>
      <x v="1819"/>
      <x v="63"/>
      <x v="443"/>
    </i>
    <i r="2">
      <x v="1764"/>
      <x/>
      <x v="1821"/>
      <x v="64"/>
      <x v="609"/>
    </i>
    <i r="3">
      <x v="1"/>
      <x v="1821"/>
      <x v="64"/>
      <x v="609"/>
    </i>
    <i r="3">
      <x v="3"/>
      <x v="1821"/>
      <x v="64"/>
      <x v="609"/>
    </i>
    <i r="3">
      <x v="7"/>
      <x v="1821"/>
      <x v="64"/>
      <x v="609"/>
    </i>
    <i r="2">
      <x v="1767"/>
      <x/>
      <x v="1836"/>
      <x v="42"/>
      <x v="105"/>
    </i>
    <i r="3">
      <x v="1"/>
      <x v="1836"/>
      <x v="42"/>
      <x v="105"/>
    </i>
    <i r="3">
      <x v="2"/>
      <x v="1836"/>
      <x v="42"/>
      <x v="105"/>
    </i>
    <i r="3">
      <x v="3"/>
      <x v="1836"/>
      <x v="42"/>
      <x v="105"/>
    </i>
    <i r="2">
      <x v="1768"/>
      <x/>
      <x v="1838"/>
      <x v="22"/>
      <x v="3"/>
    </i>
    <i r="3">
      <x v="1"/>
      <x v="1838"/>
      <x v="22"/>
      <x v="3"/>
    </i>
    <i r="2">
      <x v="1769"/>
      <x/>
      <x v="1840"/>
      <x v="2"/>
      <x v="5"/>
    </i>
    <i r="3">
      <x v="1"/>
      <x v="1840"/>
      <x v="2"/>
      <x v="5"/>
    </i>
    <i r="2">
      <x v="1770"/>
      <x v="3"/>
      <x v="1841"/>
      <x v="44"/>
      <x v="614"/>
    </i>
    <i r="2">
      <x v="1771"/>
      <x/>
      <x v="1843"/>
      <x v="44"/>
      <x v="615"/>
    </i>
    <i r="3">
      <x v="1"/>
      <x v="1843"/>
      <x v="44"/>
      <x v="615"/>
    </i>
    <i r="3">
      <x v="3"/>
      <x v="1843"/>
      <x v="44"/>
      <x v="615"/>
    </i>
    <i r="3">
      <x v="7"/>
      <x v="1843"/>
      <x v="44"/>
      <x v="615"/>
    </i>
    <i r="2">
      <x v="1772"/>
      <x/>
      <x v="310"/>
      <x v="44"/>
      <x v="616"/>
    </i>
    <i r="3">
      <x v="1"/>
      <x v="310"/>
      <x v="44"/>
      <x v="616"/>
    </i>
    <i r="3">
      <x v="3"/>
      <x v="310"/>
      <x v="44"/>
      <x v="616"/>
    </i>
    <i r="3">
      <x v="7"/>
      <x v="310"/>
      <x v="44"/>
      <x v="616"/>
    </i>
    <i r="2">
      <x v="1773"/>
      <x/>
      <x v="1844"/>
      <x v="44"/>
      <x v="615"/>
    </i>
    <i r="3">
      <x v="1"/>
      <x v="1844"/>
      <x v="44"/>
      <x v="615"/>
    </i>
    <i r="3">
      <x v="3"/>
      <x v="1844"/>
      <x v="44"/>
      <x v="615"/>
    </i>
    <i r="3">
      <x v="7"/>
      <x v="1844"/>
      <x v="44"/>
      <x v="615"/>
    </i>
    <i r="2">
      <x v="1775"/>
      <x/>
      <x v="1850"/>
      <x v="24"/>
      <x v="619"/>
    </i>
    <i r="3">
      <x v="1"/>
      <x v="1850"/>
      <x v="24"/>
      <x v="619"/>
    </i>
    <i r="2">
      <x v="1778"/>
      <x/>
      <x v="1859"/>
      <x v="97"/>
      <x v="290"/>
    </i>
    <i r="3">
      <x v="1"/>
      <x v="1859"/>
      <x v="97"/>
      <x v="290"/>
    </i>
    <i r="3">
      <x v="3"/>
      <x v="1859"/>
      <x v="97"/>
      <x v="290"/>
    </i>
    <i r="2">
      <x v="1779"/>
      <x/>
      <x v="1860"/>
      <x v="97"/>
      <x v="570"/>
    </i>
    <i r="3">
      <x v="1"/>
      <x v="1860"/>
      <x v="97"/>
      <x v="570"/>
    </i>
    <i r="3">
      <x v="2"/>
      <x v="1860"/>
      <x v="97"/>
      <x v="570"/>
    </i>
    <i r="3">
      <x v="3"/>
      <x v="1860"/>
      <x v="97"/>
      <x v="570"/>
    </i>
    <i r="2">
      <x v="1804"/>
      <x v="2"/>
      <x v="1880"/>
      <x v="111"/>
      <x v="427"/>
    </i>
    <i r="2">
      <x v="1805"/>
      <x/>
      <x v="1881"/>
      <x v="154"/>
      <x v="350"/>
    </i>
    <i r="3">
      <x v="1"/>
      <x v="1881"/>
      <x v="154"/>
      <x v="350"/>
    </i>
    <i r="2">
      <x v="1829"/>
      <x v="1"/>
      <x v="1912"/>
      <x v="124"/>
      <x v="75"/>
    </i>
    <i r="2">
      <x v="1859"/>
      <x v="1"/>
      <x v="1952"/>
      <x v="76"/>
      <x v="210"/>
    </i>
    <i r="3">
      <x v="3"/>
      <x v="1952"/>
      <x v="76"/>
      <x v="210"/>
    </i>
    <i r="2">
      <x v="1864"/>
      <x/>
      <x v="1957"/>
      <x v="55"/>
      <x v="136"/>
    </i>
    <i r="3">
      <x v="1"/>
      <x v="1957"/>
      <x v="55"/>
      <x v="136"/>
    </i>
    <i r="2">
      <x v="1865"/>
      <x/>
      <x v="1958"/>
      <x v="55"/>
      <x v="141"/>
    </i>
    <i r="3">
      <x v="1"/>
      <x v="1958"/>
      <x v="55"/>
      <x v="141"/>
    </i>
    <i r="2">
      <x v="1866"/>
      <x/>
      <x v="1959"/>
      <x v="74"/>
      <x v="7"/>
    </i>
    <i r="3">
      <x v="1"/>
      <x v="1959"/>
      <x v="74"/>
      <x v="7"/>
    </i>
    <i r="2">
      <x v="1867"/>
      <x/>
      <x v="1960"/>
      <x v="74"/>
      <x v="7"/>
    </i>
    <i r="3">
      <x v="1"/>
      <x v="1960"/>
      <x v="74"/>
      <x v="7"/>
    </i>
    <i r="2">
      <x v="1868"/>
      <x/>
      <x v="1962"/>
      <x v="32"/>
      <x v="79"/>
    </i>
    <i r="3">
      <x v="1"/>
      <x v="1962"/>
      <x v="32"/>
      <x v="79"/>
    </i>
    <i r="2">
      <x v="1869"/>
      <x/>
      <x v="1963"/>
      <x v="74"/>
      <x v="183"/>
    </i>
    <i r="3">
      <x v="1"/>
      <x v="1963"/>
      <x v="74"/>
      <x v="183"/>
    </i>
    <i r="2">
      <x v="1870"/>
      <x v="3"/>
      <x v="1964"/>
      <x v="57"/>
      <x v="584"/>
    </i>
    <i r="2">
      <x v="1873"/>
      <x v="2"/>
      <x v="1967"/>
      <x v="152"/>
      <x v="639"/>
    </i>
    <i r="2">
      <x v="1874"/>
      <x v="3"/>
      <x v="1968"/>
      <x v="111"/>
      <x v="427"/>
    </i>
    <i r="2">
      <x v="1875"/>
      <x/>
      <x v="1969"/>
      <x v="3"/>
      <x v="40"/>
    </i>
    <i r="3">
      <x v="1"/>
      <x v="1969"/>
      <x v="3"/>
      <x v="40"/>
    </i>
    <i r="2">
      <x v="1876"/>
      <x v="3"/>
      <x v="2752"/>
      <x v="91"/>
      <x v="210"/>
    </i>
    <i r="2">
      <x v="1877"/>
      <x/>
      <x v="1972"/>
      <x v="91"/>
      <x v="8"/>
    </i>
    <i r="3">
      <x v="1"/>
      <x v="1972"/>
      <x v="91"/>
      <x v="8"/>
    </i>
    <i r="3">
      <x v="3"/>
      <x v="1972"/>
      <x v="91"/>
      <x v="8"/>
    </i>
    <i r="3">
      <x v="7"/>
      <x v="1972"/>
      <x v="91"/>
      <x v="8"/>
    </i>
    <i r="2">
      <x v="1878"/>
      <x v="1"/>
      <x v="1952"/>
      <x v="76"/>
      <x v="210"/>
    </i>
    <i r="3">
      <x v="3"/>
      <x v="1952"/>
      <x v="76"/>
      <x v="210"/>
    </i>
    <i r="2">
      <x v="1879"/>
      <x v="3"/>
      <x v="1973"/>
      <x v="91"/>
      <x v="643"/>
    </i>
    <i r="2">
      <x v="1885"/>
      <x/>
      <x v="1981"/>
      <x v="152"/>
      <x v="396"/>
    </i>
    <i r="2">
      <x v="1886"/>
      <x v="1"/>
      <x v="1982"/>
      <x v="154"/>
      <x v="540"/>
    </i>
    <i r="3">
      <x v="3"/>
      <x v="1982"/>
      <x v="154"/>
      <x v="540"/>
    </i>
    <i r="2">
      <x v="1890"/>
      <x v="3"/>
      <x v="1984"/>
      <x v="76"/>
      <x v="210"/>
    </i>
    <i r="2">
      <x v="1897"/>
      <x v="2"/>
      <x v="1992"/>
      <x v="117"/>
      <x v="297"/>
    </i>
    <i r="2">
      <x v="1898"/>
      <x/>
      <x v="1994"/>
      <x v="177"/>
      <x v="645"/>
    </i>
    <i r="3">
      <x v="1"/>
      <x v="1994"/>
      <x v="177"/>
      <x v="645"/>
    </i>
    <i r="2">
      <x v="1956"/>
      <x v="3"/>
      <x v="2032"/>
      <x v="76"/>
      <x v="210"/>
    </i>
    <i r="2">
      <x v="1957"/>
      <x v="1"/>
      <x v="2033"/>
      <x v="11"/>
      <x v="26"/>
    </i>
    <i r="2">
      <x v="1958"/>
      <x v="2"/>
      <x v="2034"/>
      <x v="11"/>
      <x v="26"/>
    </i>
    <i r="2">
      <x v="1959"/>
      <x v="2"/>
      <x v="2039"/>
      <x v="11"/>
      <x v="26"/>
    </i>
    <i r="2">
      <x v="1960"/>
      <x v="3"/>
      <x v="2041"/>
      <x v="76"/>
      <x v="210"/>
    </i>
    <i r="2">
      <x v="1961"/>
      <x v="3"/>
      <x v="2045"/>
      <x v="12"/>
      <x v="29"/>
    </i>
    <i r="2">
      <x v="1962"/>
      <x/>
      <x v="2046"/>
      <x v="125"/>
      <x v="434"/>
    </i>
    <i r="3">
      <x v="1"/>
      <x v="2046"/>
      <x v="125"/>
      <x v="434"/>
    </i>
    <i r="3">
      <x v="3"/>
      <x v="2046"/>
      <x v="125"/>
      <x v="434"/>
    </i>
    <i r="2">
      <x v="1963"/>
      <x v="1"/>
      <x v="2047"/>
      <x v="12"/>
      <x v="654"/>
    </i>
    <i r="3">
      <x v="3"/>
      <x v="2047"/>
      <x v="12"/>
      <x v="654"/>
    </i>
    <i r="2">
      <x v="1975"/>
      <x/>
      <x v="2059"/>
      <x/>
      <x v="519"/>
    </i>
    <i r="3">
      <x v="1"/>
      <x v="2059"/>
      <x/>
      <x v="519"/>
    </i>
    <i r="2">
      <x v="1976"/>
      <x v="3"/>
      <x v="2060"/>
      <x v="7"/>
      <x v="17"/>
    </i>
    <i r="2">
      <x v="1977"/>
      <x/>
      <x v="2061"/>
      <x v="153"/>
      <x v="537"/>
    </i>
    <i r="3">
      <x v="1"/>
      <x v="2061"/>
      <x v="153"/>
      <x v="537"/>
    </i>
    <i r="2">
      <x v="1978"/>
      <x v="1"/>
      <x v="2062"/>
      <x v="76"/>
      <x v="210"/>
    </i>
    <i r="3">
      <x v="3"/>
      <x v="2062"/>
      <x v="76"/>
      <x v="210"/>
    </i>
    <i r="2">
      <x v="1979"/>
      <x v="1"/>
      <x v="2063"/>
      <x v="76"/>
      <x v="210"/>
    </i>
    <i r="3">
      <x v="3"/>
      <x v="2063"/>
      <x v="76"/>
      <x v="210"/>
    </i>
    <i r="2">
      <x v="1985"/>
      <x/>
      <x v="2080"/>
      <x v="155"/>
      <x v="4"/>
    </i>
    <i r="3">
      <x v="1"/>
      <x v="2080"/>
      <x v="155"/>
      <x v="4"/>
    </i>
    <i r="2">
      <x v="1986"/>
      <x v="1"/>
      <x v="2081"/>
      <x v="155"/>
      <x v="336"/>
    </i>
    <i r="2">
      <x v="1987"/>
      <x v="3"/>
      <x v="2082"/>
      <x v="156"/>
      <x v="659"/>
    </i>
    <i r="2">
      <x v="1988"/>
      <x v="1"/>
      <x v="2083"/>
      <x v="76"/>
      <x v="210"/>
    </i>
    <i r="3">
      <x v="3"/>
      <x v="2083"/>
      <x v="76"/>
      <x v="210"/>
    </i>
    <i r="2">
      <x v="1989"/>
      <x v="1"/>
      <x v="2084"/>
      <x v="76"/>
      <x v="210"/>
    </i>
    <i r="3">
      <x v="3"/>
      <x v="2084"/>
      <x v="76"/>
      <x v="210"/>
    </i>
    <i r="2">
      <x v="2022"/>
      <x v="1"/>
      <x v="2109"/>
      <x v="76"/>
      <x v="210"/>
    </i>
    <i r="3">
      <x v="3"/>
      <x v="2109"/>
      <x v="76"/>
      <x v="210"/>
    </i>
    <i r="2">
      <x v="2023"/>
      <x v="1"/>
      <x v="1783"/>
      <x v="76"/>
      <x v="210"/>
    </i>
    <i r="3">
      <x v="3"/>
      <x v="1783"/>
      <x v="76"/>
      <x v="210"/>
    </i>
    <i r="2">
      <x v="2035"/>
      <x v="3"/>
      <x v="2118"/>
      <x v="48"/>
      <x v="665"/>
    </i>
    <i r="2">
      <x v="2036"/>
      <x v="1"/>
      <x v="2119"/>
      <x v="47"/>
      <x v="666"/>
    </i>
    <i r="2">
      <x v="2042"/>
      <x v="2"/>
      <x v="2127"/>
      <x v="73"/>
      <x v="83"/>
    </i>
    <i r="2">
      <x v="2059"/>
      <x v="1"/>
      <x v="2157"/>
      <x v="27"/>
      <x v="157"/>
    </i>
    <i r="3">
      <x v="3"/>
      <x v="2157"/>
      <x v="27"/>
      <x v="157"/>
    </i>
    <i r="2">
      <x v="2064"/>
      <x v="1"/>
      <x v="2162"/>
      <x v="27"/>
      <x v="60"/>
    </i>
    <i r="3">
      <x v="3"/>
      <x v="2162"/>
      <x v="27"/>
      <x v="60"/>
    </i>
    <i r="2">
      <x v="2067"/>
      <x v="1"/>
      <x v="2164"/>
      <x v="76"/>
      <x v="210"/>
    </i>
    <i r="3">
      <x v="3"/>
      <x v="2164"/>
      <x v="76"/>
      <x v="210"/>
    </i>
    <i r="2">
      <x v="2068"/>
      <x v="1"/>
      <x v="244"/>
      <x v="76"/>
      <x v="210"/>
    </i>
    <i r="3">
      <x v="3"/>
      <x v="244"/>
      <x v="76"/>
      <x v="210"/>
    </i>
    <i r="2">
      <x v="2076"/>
      <x/>
      <x v="2168"/>
      <x v="49"/>
      <x v="672"/>
    </i>
    <i r="3">
      <x v="2"/>
      <x v="2168"/>
      <x v="49"/>
      <x v="672"/>
    </i>
    <i r="3">
      <x v="3"/>
      <x v="2168"/>
      <x v="49"/>
      <x v="672"/>
    </i>
    <i r="3">
      <x v="7"/>
      <x v="2168"/>
      <x v="49"/>
      <x v="672"/>
    </i>
    <i r="2">
      <x v="2077"/>
      <x v="1"/>
      <x v="2170"/>
      <x v="15"/>
      <x v="303"/>
    </i>
    <i r="3">
      <x v="2"/>
      <x v="2170"/>
      <x v="15"/>
      <x v="303"/>
    </i>
    <i r="3">
      <x v="3"/>
      <x v="2170"/>
      <x v="15"/>
      <x v="303"/>
    </i>
    <i r="2">
      <x v="2078"/>
      <x v="2"/>
      <x v="2171"/>
      <x v="9"/>
      <x v="673"/>
    </i>
    <i r="2">
      <x v="2079"/>
      <x v="3"/>
      <x v="2173"/>
      <x v="76"/>
      <x v="210"/>
    </i>
    <i r="2">
      <x v="2082"/>
      <x/>
      <x v="2177"/>
      <x v="155"/>
      <x v="546"/>
    </i>
    <i r="3">
      <x v="1"/>
      <x v="2177"/>
      <x v="155"/>
      <x v="546"/>
    </i>
    <i r="3">
      <x v="2"/>
      <x v="2177"/>
      <x v="155"/>
      <x v="546"/>
    </i>
    <i r="3">
      <x v="3"/>
      <x v="2177"/>
      <x v="155"/>
      <x v="546"/>
    </i>
    <i r="2">
      <x v="2083"/>
      <x v="2"/>
      <x v="2178"/>
      <x v="155"/>
      <x v="4"/>
    </i>
    <i r="2">
      <x v="2084"/>
      <x/>
      <x v="2181"/>
      <x v="97"/>
      <x v="378"/>
    </i>
    <i r="3">
      <x v="1"/>
      <x v="2181"/>
      <x v="97"/>
      <x v="378"/>
    </i>
    <i r="2">
      <x v="2085"/>
      <x v="2"/>
      <x v="2182"/>
      <x v="97"/>
      <x v="679"/>
    </i>
    <i r="3">
      <x v="3"/>
      <x v="2182"/>
      <x v="97"/>
      <x v="679"/>
    </i>
    <i r="2">
      <x v="2086"/>
      <x/>
      <x v="2183"/>
      <x v="62"/>
      <x v="469"/>
    </i>
    <i r="3">
      <x v="1"/>
      <x v="2183"/>
      <x v="62"/>
      <x v="469"/>
    </i>
    <i r="2">
      <x v="2087"/>
      <x v="3"/>
      <x v="2184"/>
      <x v="146"/>
      <x v="517"/>
    </i>
    <i r="2">
      <x v="2088"/>
      <x v="1"/>
      <x v="2185"/>
      <x v="76"/>
      <x v="210"/>
    </i>
    <i r="3">
      <x v="3"/>
      <x v="2185"/>
      <x v="76"/>
      <x v="210"/>
    </i>
    <i r="2">
      <x v="2089"/>
      <x v="2"/>
      <x v="2186"/>
      <x v="62"/>
      <x v="680"/>
    </i>
    <i r="2">
      <x v="2090"/>
      <x/>
      <x v="2187"/>
      <x v="146"/>
      <x v="744"/>
    </i>
    <i r="3">
      <x v="1"/>
      <x v="2187"/>
      <x v="146"/>
      <x v="744"/>
    </i>
    <i r="2">
      <x v="2106"/>
      <x v="3"/>
      <x v="2202"/>
      <x v="76"/>
      <x v="210"/>
    </i>
    <i r="2">
      <x v="2133"/>
      <x v="1"/>
      <x v="2230"/>
      <x v="8"/>
      <x v="684"/>
    </i>
    <i r="3">
      <x v="3"/>
      <x v="2230"/>
      <x v="8"/>
      <x v="684"/>
    </i>
    <i r="2">
      <x v="2134"/>
      <x v="1"/>
      <x v="2231"/>
      <x v="153"/>
      <x v="537"/>
    </i>
    <i r="3">
      <x v="3"/>
      <x v="2231"/>
      <x v="153"/>
      <x v="537"/>
    </i>
    <i r="2">
      <x v="2138"/>
      <x v="1"/>
      <x v="2062"/>
      <x v="76"/>
      <x v="210"/>
    </i>
    <i r="3">
      <x v="3"/>
      <x v="2062"/>
      <x v="76"/>
      <x v="210"/>
    </i>
    <i r="2">
      <x v="2186"/>
      <x v="1"/>
      <x v="2185"/>
      <x v="76"/>
      <x v="210"/>
    </i>
    <i r="3">
      <x v="3"/>
      <x v="2185"/>
      <x v="76"/>
      <x v="210"/>
    </i>
    <i r="2">
      <x v="2197"/>
      <x v="2"/>
      <x v="2272"/>
      <x v="117"/>
      <x v="690"/>
    </i>
    <i r="2">
      <x v="2198"/>
      <x v="3"/>
      <x v="2273"/>
      <x v="28"/>
      <x v="691"/>
    </i>
    <i r="2">
      <x v="2199"/>
      <x/>
      <x v="2274"/>
      <x v="28"/>
      <x v="692"/>
    </i>
    <i r="3">
      <x v="1"/>
      <x v="2274"/>
      <x v="28"/>
      <x v="692"/>
    </i>
    <i r="3">
      <x v="3"/>
      <x v="2274"/>
      <x v="28"/>
      <x v="692"/>
    </i>
    <i r="2">
      <x v="2200"/>
      <x/>
      <x v="2275"/>
      <x v="28"/>
      <x v="693"/>
    </i>
    <i r="3">
      <x v="1"/>
      <x v="2275"/>
      <x v="28"/>
      <x v="693"/>
    </i>
    <i r="3">
      <x v="3"/>
      <x v="2275"/>
      <x v="28"/>
      <x v="693"/>
    </i>
    <i r="2">
      <x v="2201"/>
      <x/>
      <x v="2276"/>
      <x v="27"/>
      <x v="369"/>
    </i>
    <i r="3">
      <x v="1"/>
      <x v="2276"/>
      <x v="27"/>
      <x v="369"/>
    </i>
    <i r="3">
      <x v="2"/>
      <x v="2276"/>
      <x v="27"/>
      <x v="369"/>
    </i>
    <i r="3">
      <x v="3"/>
      <x v="2276"/>
      <x v="27"/>
      <x v="369"/>
    </i>
    <i r="2">
      <x v="2202"/>
      <x/>
      <x v="2277"/>
      <x v="27"/>
      <x v="571"/>
    </i>
    <i r="3">
      <x v="1"/>
      <x v="2277"/>
      <x v="27"/>
      <x v="571"/>
    </i>
    <i r="3">
      <x v="2"/>
      <x v="2277"/>
      <x v="27"/>
      <x v="571"/>
    </i>
    <i r="3">
      <x v="3"/>
      <x v="2277"/>
      <x v="27"/>
      <x v="571"/>
    </i>
    <i r="2">
      <x v="2203"/>
      <x v="1"/>
      <x v="2164"/>
      <x v="76"/>
      <x v="210"/>
    </i>
    <i r="3">
      <x v="3"/>
      <x v="2164"/>
      <x v="76"/>
      <x v="210"/>
    </i>
    <i r="2">
      <x v="2204"/>
      <x v="1"/>
      <x v="244"/>
      <x v="76"/>
      <x v="210"/>
    </i>
    <i r="3">
      <x v="3"/>
      <x v="244"/>
      <x v="76"/>
      <x v="210"/>
    </i>
    <i r="2">
      <x v="2208"/>
      <x v="3"/>
      <x v="2286"/>
      <x v="76"/>
      <x v="210"/>
    </i>
    <i r="3">
      <x v="7"/>
      <x v="2286"/>
      <x v="76"/>
      <x v="210"/>
    </i>
    <i r="2">
      <x v="2224"/>
      <x v="1"/>
      <x v="2310"/>
      <x v="46"/>
      <x v="694"/>
    </i>
    <i r="3">
      <x v="3"/>
      <x v="2310"/>
      <x v="46"/>
      <x v="694"/>
    </i>
    <i r="2">
      <x v="2225"/>
      <x v="1"/>
      <x v="2311"/>
      <x v="18"/>
      <x v="451"/>
    </i>
    <i r="3">
      <x v="3"/>
      <x v="2311"/>
      <x v="18"/>
      <x v="451"/>
    </i>
    <i r="2">
      <x v="2226"/>
      <x v="1"/>
      <x v="2312"/>
      <x v="18"/>
      <x v="451"/>
    </i>
    <i r="3">
      <x v="3"/>
      <x v="2312"/>
      <x v="18"/>
      <x v="451"/>
    </i>
    <i r="2">
      <x v="2251"/>
      <x v="2"/>
      <x v="2319"/>
      <x v="111"/>
      <x v="427"/>
    </i>
    <i r="3">
      <x v="3"/>
      <x v="2319"/>
      <x v="111"/>
      <x v="427"/>
    </i>
    <i r="2">
      <x v="2252"/>
      <x/>
      <x v="2323"/>
      <x v="154"/>
      <x v="350"/>
    </i>
    <i r="3">
      <x v="1"/>
      <x v="2323"/>
      <x v="154"/>
      <x v="350"/>
    </i>
    <i r="2">
      <x v="2253"/>
      <x/>
      <x v="2324"/>
      <x v="154"/>
      <x v="350"/>
    </i>
    <i r="3">
      <x v="1"/>
      <x v="2324"/>
      <x v="154"/>
      <x v="350"/>
    </i>
    <i r="2">
      <x v="2254"/>
      <x/>
      <x v="2325"/>
      <x v="154"/>
      <x v="350"/>
    </i>
    <i r="3">
      <x v="1"/>
      <x v="2325"/>
      <x v="154"/>
      <x v="350"/>
    </i>
    <i r="2">
      <x v="2255"/>
      <x/>
      <x v="2326"/>
      <x v="154"/>
      <x v="350"/>
    </i>
    <i r="3">
      <x v="1"/>
      <x v="2326"/>
      <x v="154"/>
      <x v="350"/>
    </i>
    <i r="3">
      <x v="3"/>
      <x v="2326"/>
      <x v="154"/>
      <x v="350"/>
    </i>
    <i r="2">
      <x v="2256"/>
      <x v="3"/>
      <x v="2328"/>
      <x v="176"/>
      <x v="644"/>
    </i>
    <i r="2">
      <x v="2257"/>
      <x v="1"/>
      <x v="2329"/>
      <x v="113"/>
      <x v="697"/>
    </i>
    <i r="3">
      <x v="3"/>
      <x v="2329"/>
      <x v="113"/>
      <x v="697"/>
    </i>
    <i r="2">
      <x v="2258"/>
      <x v="1"/>
      <x v="1984"/>
      <x v="76"/>
      <x v="210"/>
    </i>
    <i r="3">
      <x v="3"/>
      <x v="1984"/>
      <x v="76"/>
      <x v="210"/>
    </i>
    <i r="2">
      <x v="2259"/>
      <x/>
      <x v="257"/>
      <x v="113"/>
      <x v="698"/>
    </i>
    <i r="3">
      <x v="1"/>
      <x v="257"/>
      <x v="113"/>
      <x v="698"/>
    </i>
    <i r="3">
      <x v="3"/>
      <x v="257"/>
      <x v="113"/>
      <x v="698"/>
    </i>
    <i r="2">
      <x v="2260"/>
      <x/>
      <x v="1981"/>
      <x v="152"/>
      <x v="396"/>
    </i>
    <i r="3">
      <x v="1"/>
      <x v="1981"/>
      <x v="152"/>
      <x v="396"/>
    </i>
    <i r="3">
      <x v="3"/>
      <x v="1981"/>
      <x v="152"/>
      <x v="396"/>
    </i>
    <i r="2">
      <x v="2261"/>
      <x v="1"/>
      <x v="2330"/>
      <x v="170"/>
      <x v="590"/>
    </i>
    <i r="3">
      <x v="3"/>
      <x v="2330"/>
      <x v="170"/>
      <x v="590"/>
    </i>
    <i r="2">
      <x v="2268"/>
      <x/>
      <x v="2344"/>
      <x v="98"/>
      <x v="745"/>
    </i>
    <i r="3">
      <x v="1"/>
      <x v="2344"/>
      <x v="98"/>
      <x v="745"/>
    </i>
    <i r="2">
      <x v="2269"/>
      <x v="2"/>
      <x v="2346"/>
      <x v="98"/>
      <x v="95"/>
    </i>
    <i r="2">
      <x v="2274"/>
      <x/>
      <x v="2355"/>
      <x v="106"/>
      <x v="298"/>
    </i>
    <i r="3">
      <x v="3"/>
      <x v="2355"/>
      <x v="106"/>
      <x v="298"/>
    </i>
    <i r="2">
      <x v="2275"/>
      <x/>
      <x v="2356"/>
      <x v="106"/>
      <x v="298"/>
    </i>
    <i r="3">
      <x v="1"/>
      <x v="2356"/>
      <x v="106"/>
      <x v="298"/>
    </i>
    <i r="3">
      <x v="3"/>
      <x v="2356"/>
      <x v="106"/>
      <x v="298"/>
    </i>
    <i r="3">
      <x v="7"/>
      <x v="2356"/>
      <x v="106"/>
      <x v="298"/>
    </i>
    <i r="2">
      <x v="2276"/>
      <x/>
      <x v="2357"/>
      <x v="186"/>
      <x v="706"/>
    </i>
    <i r="3">
      <x v="1"/>
      <x v="2357"/>
      <x v="186"/>
      <x v="706"/>
    </i>
    <i r="2">
      <x v="2277"/>
      <x/>
      <x v="2360"/>
      <x v="18"/>
      <x v="708"/>
    </i>
    <i r="3">
      <x v="1"/>
      <x v="2360"/>
      <x v="18"/>
      <x v="708"/>
    </i>
    <i r="2">
      <x v="2278"/>
      <x/>
      <x v="2361"/>
      <x v="18"/>
      <x v="460"/>
    </i>
    <i r="3">
      <x v="1"/>
      <x v="2361"/>
      <x v="18"/>
      <x v="460"/>
    </i>
    <i r="2">
      <x v="2279"/>
      <x/>
      <x v="2362"/>
      <x v="19"/>
      <x v="709"/>
    </i>
    <i r="3">
      <x v="1"/>
      <x v="2362"/>
      <x v="19"/>
      <x v="709"/>
    </i>
    <i r="2">
      <x v="2280"/>
      <x/>
      <x v="2363"/>
      <x v="18"/>
      <x v="451"/>
    </i>
    <i r="3">
      <x v="1"/>
      <x v="2363"/>
      <x v="18"/>
      <x v="451"/>
    </i>
    <i r="2">
      <x v="2281"/>
      <x v="3"/>
      <x v="2364"/>
      <x v="19"/>
      <x v="456"/>
    </i>
    <i r="2">
      <x v="2282"/>
      <x/>
      <x v="2365"/>
      <x v="46"/>
      <x v="498"/>
    </i>
    <i r="3">
      <x v="1"/>
      <x v="2365"/>
      <x v="46"/>
      <x v="498"/>
    </i>
    <i r="2">
      <x v="2283"/>
      <x/>
      <x v="2366"/>
      <x v="46"/>
      <x v="710"/>
    </i>
    <i r="3">
      <x v="1"/>
      <x v="2366"/>
      <x v="46"/>
      <x v="710"/>
    </i>
    <i r="2">
      <x v="2284"/>
      <x/>
      <x v="2367"/>
      <x v="46"/>
      <x v="488"/>
    </i>
    <i r="3">
      <x v="1"/>
      <x v="2367"/>
      <x v="46"/>
      <x v="488"/>
    </i>
    <i r="2">
      <x v="2285"/>
      <x/>
      <x v="2808"/>
      <x v="46"/>
      <x v="711"/>
    </i>
    <i r="3">
      <x v="1"/>
      <x v="2808"/>
      <x v="46"/>
      <x v="711"/>
    </i>
    <i r="3">
      <x v="3"/>
      <x v="2808"/>
      <x v="46"/>
      <x v="711"/>
    </i>
    <i r="3">
      <x v="7"/>
      <x v="2808"/>
      <x v="46"/>
      <x v="711"/>
    </i>
    <i r="2">
      <x v="2286"/>
      <x/>
      <x v="2369"/>
      <x v="19"/>
      <x v="712"/>
    </i>
    <i r="3">
      <x v="1"/>
      <x v="2369"/>
      <x v="19"/>
      <x v="712"/>
    </i>
    <i r="3">
      <x v="3"/>
      <x v="2369"/>
      <x v="19"/>
      <x v="712"/>
    </i>
    <i r="3">
      <x v="7"/>
      <x v="2369"/>
      <x v="19"/>
      <x v="712"/>
    </i>
    <i r="2">
      <x v="2288"/>
      <x v="3"/>
      <x v="2373"/>
      <x v="65"/>
      <x v="88"/>
    </i>
    <i r="2">
      <x v="2289"/>
      <x/>
      <x v="2374"/>
      <x v="65"/>
      <x v="612"/>
    </i>
    <i r="3">
      <x v="1"/>
      <x v="2374"/>
      <x v="65"/>
      <x v="612"/>
    </i>
    <i r="3">
      <x v="3"/>
      <x v="2374"/>
      <x v="65"/>
      <x v="612"/>
    </i>
    <i r="3">
      <x v="7"/>
      <x v="2374"/>
      <x v="65"/>
      <x v="612"/>
    </i>
    <i r="2">
      <x v="2298"/>
      <x v="1"/>
      <x v="2380"/>
      <x v="76"/>
      <x v="210"/>
    </i>
    <i r="3">
      <x v="3"/>
      <x v="2380"/>
      <x v="76"/>
      <x v="210"/>
    </i>
    <i r="2">
      <x v="2326"/>
      <x v="3"/>
      <x v="2401"/>
      <x v="159"/>
      <x v="563"/>
    </i>
    <i r="2">
      <x v="2327"/>
      <x v="2"/>
      <x v="2402"/>
      <x v="126"/>
      <x v="574"/>
    </i>
    <i r="2">
      <x v="2328"/>
      <x v="2"/>
      <x v="2403"/>
      <x v="136"/>
      <x v="725"/>
    </i>
    <i r="2">
      <x v="2329"/>
      <x v="2"/>
      <x v="2404"/>
      <x v="126"/>
      <x v="385"/>
    </i>
    <i r="2">
      <x v="2330"/>
      <x v="2"/>
      <x v="2405"/>
      <x v="126"/>
      <x v="249"/>
    </i>
    <i r="2">
      <x v="2331"/>
      <x v="2"/>
      <x v="2406"/>
      <x v="136"/>
      <x v="433"/>
    </i>
    <i r="2">
      <x v="2332"/>
      <x/>
      <x v="2407"/>
      <x v="109"/>
      <x v="726"/>
    </i>
    <i r="3">
      <x v="1"/>
      <x v="2407"/>
      <x v="109"/>
      <x v="726"/>
    </i>
    <i r="2">
      <x v="2333"/>
      <x v="2"/>
      <x v="2408"/>
      <x v="106"/>
      <x v="298"/>
    </i>
    <i r="2">
      <x v="2334"/>
      <x v="2"/>
      <x v="2409"/>
      <x v="1"/>
      <x v="2"/>
    </i>
    <i r="2">
      <x v="2335"/>
      <x v="2"/>
      <x v="2410"/>
      <x v="1"/>
      <x v="406"/>
    </i>
    <i r="2">
      <x v="2336"/>
      <x v="2"/>
      <x v="2411"/>
      <x v="119"/>
      <x v="359"/>
    </i>
    <i r="2">
      <x v="2337"/>
      <x v="2"/>
      <x v="2412"/>
      <x v="132"/>
      <x v="510"/>
    </i>
    <i r="2">
      <x v="2338"/>
      <x v="1"/>
      <x v="2413"/>
      <x v="76"/>
      <x v="210"/>
    </i>
    <i r="3">
      <x v="3"/>
      <x v="2413"/>
      <x v="76"/>
      <x v="210"/>
    </i>
    <i r="2">
      <x v="2340"/>
      <x/>
      <x v="2421"/>
      <x v="69"/>
      <x v="247"/>
    </i>
    <i r="3">
      <x v="1"/>
      <x v="2421"/>
      <x v="69"/>
      <x v="247"/>
    </i>
    <i r="2">
      <x v="2341"/>
      <x/>
      <x v="2423"/>
      <x v="95"/>
      <x v="116"/>
    </i>
    <i r="3">
      <x v="1"/>
      <x v="2423"/>
      <x v="95"/>
      <x v="116"/>
    </i>
    <i r="2">
      <x v="2342"/>
      <x/>
      <x v="2424"/>
      <x v="69"/>
      <x v="568"/>
    </i>
    <i r="3">
      <x v="1"/>
      <x v="2424"/>
      <x v="69"/>
      <x v="568"/>
    </i>
    <i r="2">
      <x v="2343"/>
      <x/>
      <x v="2427"/>
      <x v="49"/>
      <x v="729"/>
    </i>
    <i r="3">
      <x v="1"/>
      <x v="2427"/>
      <x v="49"/>
      <x v="729"/>
    </i>
    <i r="2">
      <x v="2345"/>
      <x v="3"/>
      <x v="2429"/>
      <x v="49"/>
      <x v="731"/>
    </i>
    <i r="2">
      <x v="2346"/>
      <x v="1"/>
      <x v="2380"/>
      <x v="76"/>
      <x v="210"/>
    </i>
    <i r="3">
      <x v="3"/>
      <x v="2380"/>
      <x v="76"/>
      <x v="210"/>
    </i>
    <i r="2">
      <x v="2347"/>
      <x/>
      <x v="2430"/>
      <x v="47"/>
      <x v="118"/>
    </i>
    <i r="3">
      <x v="1"/>
      <x v="2430"/>
      <x v="47"/>
      <x v="118"/>
    </i>
    <i r="3">
      <x v="2"/>
      <x v="2430"/>
      <x v="47"/>
      <x v="118"/>
    </i>
    <i r="3">
      <x v="3"/>
      <x v="2430"/>
      <x v="47"/>
      <x v="118"/>
    </i>
    <i r="3">
      <x v="7"/>
      <x v="2430"/>
      <x v="47"/>
      <x v="118"/>
    </i>
    <i r="2">
      <x v="2348"/>
      <x/>
      <x v="2431"/>
      <x v="49"/>
      <x v="732"/>
    </i>
    <i r="3">
      <x v="1"/>
      <x v="2431"/>
      <x v="49"/>
      <x v="732"/>
    </i>
    <i r="3">
      <x v="3"/>
      <x v="2431"/>
      <x v="49"/>
      <x v="732"/>
    </i>
    <i r="2">
      <x v="2349"/>
      <x/>
      <x v="2052"/>
      <x v="49"/>
      <x v="733"/>
    </i>
    <i r="3">
      <x v="3"/>
      <x v="2052"/>
      <x v="49"/>
      <x v="733"/>
    </i>
    <i r="2">
      <x v="2361"/>
      <x v="1"/>
      <x v="2443"/>
      <x v="155"/>
      <x v="155"/>
    </i>
    <i r="3">
      <x v="3"/>
      <x v="2443"/>
      <x v="155"/>
      <x v="155"/>
    </i>
    <i r="2">
      <x v="2367"/>
      <x v="1"/>
      <x v="2083"/>
      <x v="76"/>
      <x v="210"/>
    </i>
    <i r="3">
      <x v="3"/>
      <x v="2083"/>
      <x v="76"/>
      <x v="210"/>
    </i>
    <i r="2">
      <x v="2368"/>
      <x v="1"/>
      <x v="2084"/>
      <x v="76"/>
      <x v="210"/>
    </i>
    <i r="3">
      <x v="3"/>
      <x v="2084"/>
      <x v="76"/>
      <x v="210"/>
    </i>
    <i r="2">
      <x v="2416"/>
      <x/>
      <x v="2469"/>
      <x v="125"/>
      <x v="434"/>
    </i>
    <i r="3">
      <x v="1"/>
      <x v="2469"/>
      <x v="125"/>
      <x v="434"/>
    </i>
    <i r="2">
      <x v="2429"/>
      <x v="3"/>
      <x v="2491"/>
      <x v="62"/>
      <x v="736"/>
    </i>
    <i r="2">
      <x v="2434"/>
      <x/>
      <x v="2496"/>
      <x v="76"/>
      <x v="210"/>
    </i>
    <i r="3">
      <x v="3"/>
      <x v="2496"/>
      <x v="76"/>
      <x v="210"/>
    </i>
    <i r="2">
      <x v="2435"/>
      <x/>
      <x v="2497"/>
      <x v="76"/>
      <x v="210"/>
    </i>
    <i r="3">
      <x v="1"/>
      <x v="2497"/>
      <x v="76"/>
      <x v="210"/>
    </i>
    <i r="3">
      <x v="3"/>
      <x v="2497"/>
      <x v="76"/>
      <x v="210"/>
    </i>
    <i r="2">
      <x v="2438"/>
      <x v="2"/>
      <x v="2500"/>
      <x v="2"/>
      <x v="93"/>
    </i>
    <i r="2">
      <x v="2439"/>
      <x/>
      <x v="2501"/>
      <x v="76"/>
      <x v="210"/>
    </i>
    <i r="3">
      <x v="3"/>
      <x v="2501"/>
      <x v="76"/>
      <x v="210"/>
    </i>
    <i r="2">
      <x v="2445"/>
      <x v="3"/>
      <x v="2506"/>
      <x v="76"/>
      <x v="210"/>
    </i>
    <i r="2">
      <x v="2448"/>
      <x v="1"/>
      <x v="2507"/>
      <x v="76"/>
      <x v="210"/>
    </i>
    <i r="3">
      <x v="3"/>
      <x v="2507"/>
      <x v="76"/>
      <x v="210"/>
    </i>
    <i r="2">
      <x v="2449"/>
      <x v="1"/>
      <x v="2508"/>
      <x v="76"/>
      <x v="210"/>
    </i>
    <i r="3">
      <x v="3"/>
      <x v="2508"/>
      <x v="76"/>
      <x v="210"/>
    </i>
    <i r="2">
      <x v="2457"/>
      <x v="3"/>
      <x v="2518"/>
      <x v="33"/>
      <x v="743"/>
    </i>
    <i r="2">
      <x v="2459"/>
      <x v="1"/>
      <x v="2520"/>
      <x v="76"/>
      <x v="210"/>
    </i>
    <i r="3">
      <x v="3"/>
      <x v="2520"/>
      <x v="76"/>
      <x v="210"/>
    </i>
    <i r="2">
      <x v="2460"/>
      <x/>
      <x v="2521"/>
      <x v="27"/>
      <x v="181"/>
    </i>
    <i r="3">
      <x v="1"/>
      <x v="2521"/>
      <x v="27"/>
      <x v="181"/>
    </i>
    <i r="3">
      <x v="3"/>
      <x v="2521"/>
      <x v="27"/>
      <x v="181"/>
    </i>
    <i r="2">
      <x v="2465"/>
      <x v="1"/>
      <x v="2523"/>
      <x v="76"/>
      <x v="210"/>
    </i>
    <i r="3">
      <x v="3"/>
      <x v="2523"/>
      <x v="76"/>
      <x v="210"/>
    </i>
    <i r="2">
      <x v="2466"/>
      <x v="3"/>
      <x v="2524"/>
      <x v="76"/>
      <x v="210"/>
    </i>
    <i r="2">
      <x v="2467"/>
      <x v="3"/>
      <x v="2525"/>
      <x v="76"/>
      <x v="210"/>
    </i>
    <i r="2">
      <x v="2468"/>
      <x v="3"/>
      <x v="2526"/>
      <x v="76"/>
      <x v="210"/>
    </i>
    <i r="2">
      <x v="2471"/>
      <x/>
      <x v="2529"/>
      <x v="76"/>
      <x v="210"/>
    </i>
    <i r="3">
      <x v="3"/>
      <x v="2529"/>
      <x v="76"/>
      <x v="210"/>
    </i>
    <i r="2">
      <x v="2472"/>
      <x v="3"/>
      <x v="2530"/>
      <x v="76"/>
      <x v="210"/>
    </i>
    <i r="2">
      <x v="2474"/>
      <x v="1"/>
      <x v="2532"/>
      <x v="76"/>
      <x v="210"/>
    </i>
    <i r="3">
      <x v="3"/>
      <x v="2532"/>
      <x v="76"/>
      <x v="210"/>
    </i>
    <i r="2">
      <x v="2480"/>
      <x v="3"/>
      <x v="2537"/>
      <x v="76"/>
      <x v="210"/>
    </i>
    <i r="2">
      <x v="2505"/>
      <x v="1"/>
      <x v="2551"/>
      <x v="76"/>
      <x v="210"/>
    </i>
    <i r="3">
      <x v="3"/>
      <x v="2551"/>
      <x v="76"/>
      <x v="210"/>
    </i>
    <i r="2">
      <x v="2508"/>
      <x/>
      <x v="2553"/>
      <x v="76"/>
      <x v="210"/>
    </i>
    <i r="3">
      <x v="1"/>
      <x v="2553"/>
      <x v="76"/>
      <x v="210"/>
    </i>
    <i r="3">
      <x v="3"/>
      <x v="2553"/>
      <x v="76"/>
      <x v="210"/>
    </i>
    <i r="2">
      <x v="2509"/>
      <x/>
      <x v="2554"/>
      <x v="76"/>
      <x v="210"/>
    </i>
    <i r="3">
      <x v="1"/>
      <x v="2554"/>
      <x v="76"/>
      <x v="210"/>
    </i>
    <i r="3">
      <x v="3"/>
      <x v="2554"/>
      <x v="76"/>
      <x v="210"/>
    </i>
    <i r="2">
      <x v="2536"/>
      <x v="1"/>
      <x v="2735"/>
      <x v="76"/>
      <x v="210"/>
    </i>
    <i r="3">
      <x v="3"/>
      <x v="2735"/>
      <x v="76"/>
      <x v="210"/>
    </i>
    <i r="2">
      <x v="2537"/>
      <x v="1"/>
      <x v="2809"/>
      <x v="76"/>
      <x v="210"/>
    </i>
    <i r="3">
      <x v="3"/>
      <x v="2809"/>
      <x v="76"/>
      <x v="210"/>
    </i>
    <i r="2">
      <x v="2538"/>
      <x/>
      <x v="2810"/>
      <x v="27"/>
      <x v="157"/>
    </i>
    <i r="3">
      <x v="3"/>
      <x v="2810"/>
      <x v="27"/>
      <x v="157"/>
    </i>
    <i r="2">
      <x v="2539"/>
      <x v="3"/>
      <x v="2111"/>
      <x v="69"/>
      <x v="568"/>
    </i>
    <i r="2">
      <x v="2540"/>
      <x v="1"/>
      <x v="2159"/>
      <x v="27"/>
      <x v="355"/>
    </i>
    <i r="3">
      <x v="3"/>
      <x v="2159"/>
      <x v="27"/>
      <x v="355"/>
    </i>
    <i r="2">
      <x v="2541"/>
      <x v="1"/>
      <x v="2811"/>
      <x v="27"/>
      <x v="470"/>
    </i>
    <i r="3">
      <x v="3"/>
      <x v="2811"/>
      <x v="27"/>
      <x v="470"/>
    </i>
    <i r="2">
      <x v="2542"/>
      <x v="1"/>
      <x v="2378"/>
      <x v="47"/>
      <x v="118"/>
    </i>
    <i r="3">
      <x v="3"/>
      <x v="2378"/>
      <x v="47"/>
      <x v="118"/>
    </i>
    <i r="2">
      <x v="2543"/>
      <x v="1"/>
      <x v="2163"/>
      <x v="27"/>
      <x v="181"/>
    </i>
    <i r="3">
      <x v="3"/>
      <x v="2163"/>
      <x v="27"/>
      <x v="181"/>
    </i>
    <i r="2">
      <x v="2544"/>
      <x v="3"/>
      <x v="1736"/>
      <x v="143"/>
      <x v="174"/>
    </i>
    <i r="2">
      <x v="2545"/>
      <x v="1"/>
      <x v="2461"/>
      <x v="11"/>
      <x v="26"/>
    </i>
    <i r="3">
      <x v="3"/>
      <x v="2461"/>
      <x v="11"/>
      <x v="26"/>
    </i>
    <i r="2">
      <x v="2546"/>
      <x v="1"/>
      <x v="2812"/>
      <x v="97"/>
      <x v="287"/>
    </i>
    <i r="3">
      <x v="3"/>
      <x v="2812"/>
      <x v="97"/>
      <x v="287"/>
    </i>
    <i r="2">
      <x v="2547"/>
      <x v="1"/>
      <x v="2814"/>
      <x v="154"/>
      <x v="350"/>
    </i>
    <i r="3">
      <x v="3"/>
      <x v="2814"/>
      <x v="154"/>
      <x v="350"/>
    </i>
    <i r="2">
      <x v="2548"/>
      <x v="1"/>
      <x v="2375"/>
      <x v="9"/>
      <x v="25"/>
    </i>
    <i r="3">
      <x v="3"/>
      <x v="2375"/>
      <x v="9"/>
      <x v="25"/>
    </i>
    <i r="2">
      <x v="2549"/>
      <x v="1"/>
      <x v="2155"/>
      <x v="27"/>
      <x v="278"/>
    </i>
    <i r="3">
      <x v="3"/>
      <x v="2155"/>
      <x v="27"/>
      <x v="278"/>
    </i>
    <i r="2">
      <x v="2550"/>
      <x v="1"/>
      <x v="2465"/>
      <x v="11"/>
      <x v="26"/>
    </i>
    <i r="2">
      <x v="2551"/>
      <x v="1"/>
      <x v="2753"/>
      <x v="76"/>
      <x v="210"/>
    </i>
    <i r="2">
      <x v="2552"/>
      <x v="1"/>
      <x v="2816"/>
      <x v="101"/>
      <x v="683"/>
    </i>
    <i r="2">
      <x v="2553"/>
      <x v="1"/>
      <x v="1999"/>
      <x v="98"/>
      <x v="425"/>
    </i>
    <i r="2">
      <x v="2554"/>
      <x v="1"/>
      <x v="2817"/>
      <x v="37"/>
      <x v="206"/>
    </i>
    <i r="2">
      <x v="2555"/>
      <x v="1"/>
      <x v="2754"/>
      <x v="67"/>
      <x v="494"/>
    </i>
    <i r="2">
      <x v="2556"/>
      <x v="1"/>
      <x v="2755"/>
      <x v="33"/>
      <x v="90"/>
    </i>
    <i r="2">
      <x v="2557"/>
      <x v="1"/>
      <x v="2756"/>
      <x v="22"/>
      <x v="99"/>
    </i>
    <i r="2">
      <x v="2558"/>
      <x v="1"/>
      <x v="2818"/>
      <x v="26"/>
      <x v="70"/>
    </i>
    <i t="default" r="1">
      <x v="1"/>
    </i>
    <i>
      <x v="7"/>
      <x/>
      <x v="841"/>
      <x v="1"/>
      <x v="129"/>
      <x v="76"/>
      <x v="210"/>
    </i>
    <i r="2">
      <x v="1499"/>
      <x v="1"/>
      <x v="2567"/>
      <x v="76"/>
      <x v="210"/>
    </i>
    <i r="2">
      <x v="1819"/>
      <x v="1"/>
      <x v="1897"/>
      <x v="76"/>
      <x v="210"/>
    </i>
    <i t="default" r="1">
      <x/>
    </i>
    <i r="1">
      <x v="1"/>
      <x v="355"/>
      <x v="1"/>
      <x v="750"/>
      <x v="76"/>
      <x v="210"/>
    </i>
    <i r="3">
      <x v="3"/>
      <x v="750"/>
      <x v="76"/>
      <x v="210"/>
    </i>
    <i r="3">
      <x v="4"/>
      <x v="750"/>
      <x v="76"/>
      <x v="210"/>
    </i>
    <i r="3">
      <x v="5"/>
      <x v="750"/>
      <x v="76"/>
      <x v="210"/>
    </i>
    <i r="3">
      <x v="7"/>
      <x v="750"/>
      <x v="76"/>
      <x v="210"/>
    </i>
    <i r="2">
      <x v="356"/>
      <x v="1"/>
      <x v="323"/>
      <x v="76"/>
      <x v="210"/>
    </i>
    <i r="3">
      <x v="5"/>
      <x v="323"/>
      <x v="76"/>
      <x v="210"/>
    </i>
    <i r="3">
      <x v="7"/>
      <x v="323"/>
      <x v="76"/>
      <x v="210"/>
    </i>
    <i r="2">
      <x v="357"/>
      <x v="7"/>
      <x v="321"/>
      <x v="76"/>
      <x v="210"/>
    </i>
    <i r="2">
      <x v="557"/>
      <x v="1"/>
      <x v="325"/>
      <x v="76"/>
      <x v="210"/>
    </i>
    <i r="3">
      <x v="4"/>
      <x v="325"/>
      <x v="76"/>
      <x v="210"/>
    </i>
    <i r="3">
      <x v="7"/>
      <x v="325"/>
      <x v="76"/>
      <x v="210"/>
    </i>
    <i r="2">
      <x v="558"/>
      <x v="1"/>
      <x v="570"/>
      <x v="76"/>
      <x v="210"/>
    </i>
    <i r="3">
      <x v="3"/>
      <x v="570"/>
      <x v="76"/>
      <x v="210"/>
    </i>
    <i r="3">
      <x v="5"/>
      <x v="570"/>
      <x v="76"/>
      <x v="210"/>
    </i>
    <i r="3">
      <x v="7"/>
      <x v="570"/>
      <x v="76"/>
      <x v="210"/>
    </i>
    <i r="2">
      <x v="559"/>
      <x v="1"/>
      <x v="324"/>
      <x v="76"/>
      <x v="210"/>
    </i>
    <i r="3">
      <x v="3"/>
      <x v="324"/>
      <x v="76"/>
      <x v="210"/>
    </i>
    <i r="3">
      <x v="5"/>
      <x v="324"/>
      <x v="76"/>
      <x v="210"/>
    </i>
    <i r="3">
      <x v="7"/>
      <x v="324"/>
      <x v="76"/>
      <x v="210"/>
    </i>
    <i r="2">
      <x v="560"/>
      <x v="1"/>
      <x v="569"/>
      <x v="76"/>
      <x v="210"/>
    </i>
    <i r="3">
      <x v="7"/>
      <x v="569"/>
      <x v="76"/>
      <x v="210"/>
    </i>
    <i r="2">
      <x v="561"/>
      <x v="1"/>
      <x v="320"/>
      <x v="76"/>
      <x v="210"/>
    </i>
    <i r="3">
      <x v="7"/>
      <x v="320"/>
      <x v="76"/>
      <x v="210"/>
    </i>
    <i r="2">
      <x v="562"/>
      <x v="1"/>
      <x v="2565"/>
      <x v="76"/>
      <x v="210"/>
    </i>
    <i r="3">
      <x v="4"/>
      <x v="2565"/>
      <x v="76"/>
      <x v="210"/>
    </i>
    <i r="3">
      <x v="5"/>
      <x v="2565"/>
      <x v="76"/>
      <x v="210"/>
    </i>
    <i r="3">
      <x v="7"/>
      <x v="2565"/>
      <x v="76"/>
      <x v="210"/>
    </i>
    <i r="2">
      <x v="602"/>
      <x v="1"/>
      <x v="467"/>
      <x v="76"/>
      <x v="210"/>
    </i>
    <i r="3">
      <x v="5"/>
      <x v="467"/>
      <x v="76"/>
      <x v="210"/>
    </i>
    <i r="3">
      <x v="7"/>
      <x v="467"/>
      <x v="76"/>
      <x v="210"/>
    </i>
    <i r="2">
      <x v="688"/>
      <x v="1"/>
      <x v="322"/>
      <x v="76"/>
      <x v="210"/>
    </i>
    <i r="3">
      <x v="3"/>
      <x v="322"/>
      <x v="76"/>
      <x v="210"/>
    </i>
    <i r="3">
      <x v="7"/>
      <x v="322"/>
      <x v="76"/>
      <x v="210"/>
    </i>
    <i r="2">
      <x v="1115"/>
      <x v="3"/>
      <x v="2566"/>
      <x v="76"/>
      <x v="210"/>
    </i>
    <i r="2">
      <x v="1141"/>
      <x v="1"/>
      <x v="2564"/>
      <x v="76"/>
      <x v="210"/>
    </i>
    <i r="3">
      <x v="4"/>
      <x v="2564"/>
      <x v="76"/>
      <x v="210"/>
    </i>
    <i r="3">
      <x v="5"/>
      <x v="2564"/>
      <x v="76"/>
      <x v="210"/>
    </i>
    <i r="3">
      <x v="7"/>
      <x v="2564"/>
      <x v="76"/>
      <x v="210"/>
    </i>
    <i r="2">
      <x v="1598"/>
      <x v="1"/>
      <x v="2212"/>
      <x v="76"/>
      <x v="210"/>
    </i>
    <i r="3">
      <x v="3"/>
      <x v="2212"/>
      <x v="76"/>
      <x v="210"/>
    </i>
    <i r="3">
      <x v="7"/>
      <x v="2212"/>
      <x v="76"/>
      <x v="210"/>
    </i>
    <i t="default" r="1">
      <x v="1"/>
    </i>
    <i>
      <x v="8"/>
      <x v="1"/>
      <x v="35"/>
      <x v="1"/>
      <x v="1067"/>
      <x v="76"/>
      <x v="210"/>
    </i>
    <i r="2">
      <x v="36"/>
      <x v="1"/>
      <x v="1068"/>
      <x v="76"/>
      <x v="210"/>
    </i>
    <i r="2">
      <x v="37"/>
      <x/>
      <x v="764"/>
      <x v="135"/>
      <x v="476"/>
    </i>
    <i r="3">
      <x v="1"/>
      <x v="764"/>
      <x v="135"/>
      <x v="476"/>
    </i>
    <i r="2">
      <x v="38"/>
      <x/>
      <x v="113"/>
      <x v="103"/>
      <x v="419"/>
    </i>
    <i r="3">
      <x v="1"/>
      <x v="113"/>
      <x v="103"/>
      <x v="419"/>
    </i>
    <i r="2">
      <x v="39"/>
      <x v="3"/>
      <x v="182"/>
      <x v="103"/>
      <x v="419"/>
    </i>
    <i r="2">
      <x v="40"/>
      <x/>
      <x v="110"/>
      <x v="70"/>
      <x v="144"/>
    </i>
    <i r="3">
      <x v="1"/>
      <x v="110"/>
      <x v="70"/>
      <x v="144"/>
    </i>
    <i r="3">
      <x v="7"/>
      <x v="110"/>
      <x v="70"/>
      <x v="144"/>
    </i>
    <i r="2">
      <x v="41"/>
      <x v="3"/>
      <x v="1633"/>
      <x v="76"/>
      <x v="210"/>
    </i>
    <i r="2">
      <x v="42"/>
      <x v="3"/>
      <x v="179"/>
      <x v="70"/>
      <x v="144"/>
    </i>
    <i r="2">
      <x v="44"/>
      <x v="1"/>
      <x v="22"/>
      <x v="162"/>
      <x v="561"/>
    </i>
    <i r="2">
      <x v="45"/>
      <x/>
      <x v="118"/>
      <x v="76"/>
      <x v="210"/>
    </i>
    <i r="3">
      <x v="1"/>
      <x v="118"/>
      <x v="76"/>
      <x v="210"/>
    </i>
    <i r="2">
      <x v="46"/>
      <x/>
      <x v="839"/>
      <x v="137"/>
      <x v="411"/>
    </i>
    <i r="3">
      <x v="1"/>
      <x v="839"/>
      <x v="137"/>
      <x v="411"/>
    </i>
    <i r="2">
      <x v="47"/>
      <x/>
      <x v="137"/>
      <x v="137"/>
      <x v="411"/>
    </i>
    <i r="3">
      <x v="1"/>
      <x v="137"/>
      <x v="137"/>
      <x v="411"/>
    </i>
    <i r="2">
      <x v="48"/>
      <x/>
      <x v="114"/>
      <x v="150"/>
      <x v="515"/>
    </i>
    <i r="3">
      <x v="1"/>
      <x v="114"/>
      <x v="150"/>
      <x v="515"/>
    </i>
    <i r="2">
      <x v="49"/>
      <x v="3"/>
      <x v="1645"/>
      <x v="150"/>
      <x v="515"/>
    </i>
    <i r="2">
      <x v="50"/>
      <x v="1"/>
      <x v="185"/>
      <x v="110"/>
      <x v="299"/>
    </i>
    <i r="2">
      <x v="51"/>
      <x/>
      <x v="112"/>
      <x v="17"/>
      <x v="305"/>
    </i>
    <i r="3">
      <x v="1"/>
      <x v="112"/>
      <x v="17"/>
      <x v="305"/>
    </i>
    <i r="2">
      <x v="54"/>
      <x/>
      <x v="109"/>
      <x v="28"/>
      <x v="527"/>
    </i>
    <i r="3">
      <x v="1"/>
      <x v="109"/>
      <x v="28"/>
      <x v="527"/>
    </i>
    <i r="2">
      <x v="55"/>
      <x v="3"/>
      <x v="1630"/>
      <x v="28"/>
      <x v="526"/>
    </i>
    <i r="2">
      <x v="56"/>
      <x/>
      <x v="115"/>
      <x v="29"/>
      <x v="191"/>
    </i>
    <i r="3">
      <x v="1"/>
      <x v="115"/>
      <x v="29"/>
      <x v="191"/>
    </i>
    <i r="2">
      <x v="57"/>
      <x/>
      <x v="16"/>
      <x/>
      <x/>
    </i>
    <i r="3">
      <x v="1"/>
      <x v="16"/>
      <x/>
      <x/>
    </i>
    <i r="2">
      <x v="58"/>
      <x v="1"/>
      <x v="116"/>
      <x v="167"/>
      <x v="66"/>
    </i>
    <i r="2">
      <x v="59"/>
      <x v="1"/>
      <x v="119"/>
      <x v="120"/>
      <x v="340"/>
    </i>
    <i r="2">
      <x v="60"/>
      <x v="1"/>
      <x v="108"/>
      <x v="137"/>
      <x v="239"/>
    </i>
    <i r="2">
      <x v="61"/>
      <x/>
      <x v="147"/>
      <x v="137"/>
      <x v="502"/>
    </i>
    <i r="3">
      <x v="1"/>
      <x v="147"/>
      <x v="137"/>
      <x v="502"/>
    </i>
    <i r="2">
      <x v="62"/>
      <x/>
      <x v="107"/>
      <x v="137"/>
      <x v="74"/>
    </i>
    <i r="3">
      <x v="1"/>
      <x v="107"/>
      <x v="137"/>
      <x v="74"/>
    </i>
    <i r="2">
      <x v="63"/>
      <x/>
      <x v="106"/>
      <x v="47"/>
      <x v="126"/>
    </i>
    <i r="3">
      <x v="1"/>
      <x v="106"/>
      <x v="47"/>
      <x v="126"/>
    </i>
    <i r="2">
      <x v="64"/>
      <x v="1"/>
      <x v="117"/>
      <x v="90"/>
      <x v="233"/>
    </i>
    <i r="3">
      <x v="7"/>
      <x v="117"/>
      <x v="90"/>
      <x v="233"/>
    </i>
    <i r="2">
      <x v="65"/>
      <x/>
      <x v="40"/>
      <x v="5"/>
      <x v="18"/>
    </i>
    <i r="3">
      <x v="1"/>
      <x v="40"/>
      <x v="5"/>
      <x v="18"/>
    </i>
    <i r="3">
      <x v="7"/>
      <x v="40"/>
      <x v="5"/>
      <x v="18"/>
    </i>
    <i r="2">
      <x v="66"/>
      <x/>
      <x v="140"/>
      <x v="105"/>
      <x v="422"/>
    </i>
    <i r="3">
      <x v="1"/>
      <x v="140"/>
      <x v="105"/>
      <x v="422"/>
    </i>
    <i r="2">
      <x v="67"/>
      <x/>
      <x v="17"/>
      <x v="55"/>
      <x v="48"/>
    </i>
    <i r="3">
      <x v="1"/>
      <x v="17"/>
      <x v="55"/>
      <x v="48"/>
    </i>
    <i r="2">
      <x v="68"/>
      <x/>
      <x v="18"/>
      <x v="98"/>
      <x v="412"/>
    </i>
    <i r="3">
      <x v="1"/>
      <x v="18"/>
      <x v="98"/>
      <x v="412"/>
    </i>
    <i r="3">
      <x v="7"/>
      <x v="18"/>
      <x v="98"/>
      <x v="412"/>
    </i>
    <i r="2">
      <x v="69"/>
      <x/>
      <x v="141"/>
      <x v="11"/>
      <x v="26"/>
    </i>
    <i r="3">
      <x v="1"/>
      <x v="141"/>
      <x v="11"/>
      <x v="26"/>
    </i>
    <i r="3">
      <x v="7"/>
      <x v="141"/>
      <x v="11"/>
      <x v="26"/>
    </i>
    <i r="2">
      <x v="70"/>
      <x v="1"/>
      <x v="136"/>
      <x v="138"/>
      <x v="205"/>
    </i>
    <i r="2">
      <x v="71"/>
      <x v="1"/>
      <x v="139"/>
      <x v="137"/>
      <x v="238"/>
    </i>
    <i r="2">
      <x v="72"/>
      <x/>
      <x v="1465"/>
      <x v="137"/>
      <x v="502"/>
    </i>
    <i r="3">
      <x v="1"/>
      <x v="1465"/>
      <x v="137"/>
      <x v="502"/>
    </i>
    <i r="2">
      <x v="73"/>
      <x/>
      <x v="1464"/>
      <x v="137"/>
      <x v="502"/>
    </i>
    <i r="3">
      <x v="1"/>
      <x v="1464"/>
      <x v="137"/>
      <x v="502"/>
    </i>
    <i r="2">
      <x v="74"/>
      <x v="1"/>
      <x v="1028"/>
      <x v="127"/>
      <x v="575"/>
    </i>
    <i r="2">
      <x v="76"/>
      <x v="1"/>
      <x v="111"/>
      <x v="21"/>
      <x v="455"/>
    </i>
    <i r="3">
      <x v="7"/>
      <x v="111"/>
      <x v="21"/>
      <x v="455"/>
    </i>
    <i r="2">
      <x v="77"/>
      <x v="1"/>
      <x v="195"/>
      <x v="137"/>
      <x v="506"/>
    </i>
    <i r="2">
      <x v="78"/>
      <x/>
      <x v="1026"/>
      <x v="85"/>
      <x v="223"/>
    </i>
    <i r="3">
      <x v="1"/>
      <x v="1026"/>
      <x v="85"/>
      <x v="223"/>
    </i>
    <i r="2">
      <x v="79"/>
      <x/>
      <x v="138"/>
      <x v="47"/>
      <x v="518"/>
    </i>
    <i r="3">
      <x v="1"/>
      <x v="138"/>
      <x v="47"/>
      <x v="518"/>
    </i>
    <i r="2">
      <x v="80"/>
      <x v="1"/>
      <x v="791"/>
      <x v="165"/>
      <x v="408"/>
    </i>
    <i r="3">
      <x v="7"/>
      <x v="791"/>
      <x v="165"/>
      <x v="408"/>
    </i>
    <i r="2">
      <x v="81"/>
      <x/>
      <x v="5"/>
      <x v="54"/>
      <x v="180"/>
    </i>
    <i r="3">
      <x v="1"/>
      <x v="5"/>
      <x v="54"/>
      <x v="180"/>
    </i>
    <i r="2">
      <x v="82"/>
      <x/>
      <x v="200"/>
      <x v="69"/>
      <x v="252"/>
    </i>
    <i r="3">
      <x v="1"/>
      <x v="200"/>
      <x v="69"/>
      <x v="252"/>
    </i>
    <i r="3">
      <x v="7"/>
      <x v="200"/>
      <x v="69"/>
      <x v="252"/>
    </i>
    <i r="2">
      <x v="83"/>
      <x/>
      <x v="199"/>
      <x v="67"/>
      <x v="43"/>
    </i>
    <i r="3">
      <x v="1"/>
      <x v="199"/>
      <x v="67"/>
      <x v="43"/>
    </i>
    <i r="3">
      <x v="7"/>
      <x v="199"/>
      <x v="67"/>
      <x v="43"/>
    </i>
    <i r="2">
      <x v="84"/>
      <x/>
      <x v="15"/>
      <x v="111"/>
      <x v="427"/>
    </i>
    <i r="3">
      <x v="1"/>
      <x v="15"/>
      <x v="111"/>
      <x v="427"/>
    </i>
    <i r="3">
      <x v="7"/>
      <x v="15"/>
      <x v="111"/>
      <x v="427"/>
    </i>
    <i r="2">
      <x v="85"/>
      <x v="1"/>
      <x v="1651"/>
      <x v="108"/>
      <x v="302"/>
    </i>
    <i r="3">
      <x v="7"/>
      <x v="1651"/>
      <x v="108"/>
      <x v="302"/>
    </i>
    <i r="2">
      <x v="86"/>
      <x v="1"/>
      <x v="176"/>
      <x v="40"/>
      <x v="318"/>
    </i>
    <i r="3">
      <x v="7"/>
      <x v="176"/>
      <x v="40"/>
      <x v="318"/>
    </i>
    <i r="2">
      <x v="87"/>
      <x/>
      <x v="1060"/>
      <x v="25"/>
      <x v="332"/>
    </i>
    <i r="3">
      <x v="1"/>
      <x v="1060"/>
      <x v="25"/>
      <x v="332"/>
    </i>
    <i r="3">
      <x v="7"/>
      <x v="1060"/>
      <x v="25"/>
      <x v="332"/>
    </i>
    <i r="2">
      <x v="88"/>
      <x/>
      <x v="1069"/>
      <x v="137"/>
      <x v="204"/>
    </i>
    <i r="3">
      <x v="1"/>
      <x v="1069"/>
      <x v="137"/>
      <x v="204"/>
    </i>
    <i r="2">
      <x v="89"/>
      <x v="1"/>
      <x v="1467"/>
      <x v="106"/>
      <x v="298"/>
    </i>
    <i r="3">
      <x v="7"/>
      <x v="1467"/>
      <x v="106"/>
      <x v="298"/>
    </i>
    <i r="2">
      <x v="90"/>
      <x v="1"/>
      <x v="207"/>
      <x v="137"/>
      <x v="71"/>
    </i>
    <i r="2">
      <x v="91"/>
      <x v="3"/>
      <x v="183"/>
      <x v="40"/>
      <x v="318"/>
    </i>
    <i r="2">
      <x v="92"/>
      <x v="3"/>
      <x v="169"/>
      <x v="162"/>
      <x v="561"/>
    </i>
    <i r="2">
      <x v="93"/>
      <x v="3"/>
      <x v="1647"/>
      <x v="29"/>
      <x v="191"/>
    </i>
    <i r="2">
      <x v="94"/>
      <x v="3"/>
      <x v="156"/>
      <x v="137"/>
      <x v="72"/>
    </i>
    <i r="2">
      <x v="95"/>
      <x v="3"/>
      <x v="184"/>
      <x v="21"/>
      <x v="455"/>
    </i>
    <i r="2">
      <x v="96"/>
      <x v="3"/>
      <x v="194"/>
      <x v="137"/>
      <x v="502"/>
    </i>
    <i r="2">
      <x v="97"/>
      <x v="3"/>
      <x v="196"/>
      <x v="137"/>
      <x v="506"/>
    </i>
    <i r="2">
      <x v="98"/>
      <x/>
      <x v="1073"/>
      <x v="137"/>
      <x v="507"/>
    </i>
    <i r="3">
      <x v="1"/>
      <x v="1073"/>
      <x v="137"/>
      <x v="507"/>
    </i>
    <i r="2">
      <x v="99"/>
      <x v="1"/>
      <x v="1065"/>
      <x v="137"/>
      <x v="502"/>
    </i>
    <i r="2">
      <x v="100"/>
      <x v="3"/>
      <x v="171"/>
      <x v="167"/>
      <x v="66"/>
    </i>
    <i r="2">
      <x v="101"/>
      <x v="3"/>
      <x v="168"/>
      <x v="5"/>
      <x v="18"/>
    </i>
    <i r="2">
      <x v="102"/>
      <x v="1"/>
      <x v="1084"/>
      <x v="48"/>
      <x v="150"/>
    </i>
    <i r="2">
      <x v="103"/>
      <x v="3"/>
      <x v="146"/>
      <x v="108"/>
      <x v="302"/>
    </i>
    <i r="2">
      <x v="104"/>
      <x/>
      <x v="1460"/>
      <x v="27"/>
      <x v="181"/>
    </i>
    <i r="3">
      <x v="1"/>
      <x v="1460"/>
      <x v="27"/>
      <x v="181"/>
    </i>
    <i r="3">
      <x v="7"/>
      <x v="1460"/>
      <x v="27"/>
      <x v="181"/>
    </i>
    <i r="2">
      <x v="105"/>
      <x v="3"/>
      <x v="1041"/>
      <x v="25"/>
      <x v="332"/>
    </i>
    <i r="2">
      <x v="106"/>
      <x v="3"/>
      <x v="135"/>
      <x v="137"/>
      <x v="204"/>
    </i>
    <i r="2">
      <x v="107"/>
      <x v="3"/>
      <x v="2572"/>
      <x v="137"/>
      <x v="238"/>
    </i>
    <i r="2">
      <x v="108"/>
      <x/>
      <x v="1627"/>
      <x v="48"/>
      <x v="150"/>
    </i>
    <i r="3">
      <x v="1"/>
      <x v="1627"/>
      <x v="48"/>
      <x v="150"/>
    </i>
    <i r="2">
      <x v="109"/>
      <x/>
      <x v="1629"/>
      <x v="59"/>
      <x v="138"/>
    </i>
    <i r="3">
      <x v="1"/>
      <x v="1629"/>
      <x v="59"/>
      <x v="138"/>
    </i>
    <i r="3">
      <x v="7"/>
      <x v="1629"/>
      <x v="59"/>
      <x v="138"/>
    </i>
    <i r="2">
      <x v="110"/>
      <x/>
      <x v="1642"/>
      <x v="21"/>
      <x v="455"/>
    </i>
    <i r="3">
      <x v="1"/>
      <x v="1642"/>
      <x v="21"/>
      <x v="455"/>
    </i>
    <i r="2">
      <x v="111"/>
      <x/>
      <x v="1636"/>
      <x v="28"/>
      <x v="525"/>
    </i>
    <i r="3">
      <x v="1"/>
      <x v="1636"/>
      <x v="28"/>
      <x v="525"/>
    </i>
    <i r="2">
      <x v="112"/>
      <x v="1"/>
      <x v="150"/>
      <x v="137"/>
      <x v="244"/>
    </i>
    <i r="2">
      <x v="113"/>
      <x/>
      <x v="180"/>
      <x v="98"/>
      <x v="417"/>
    </i>
    <i r="3">
      <x v="1"/>
      <x v="180"/>
      <x v="98"/>
      <x v="417"/>
    </i>
    <i r="2">
      <x v="114"/>
      <x v="1"/>
      <x v="1652"/>
      <x v="133"/>
      <x v="478"/>
    </i>
    <i r="3">
      <x v="7"/>
      <x v="1652"/>
      <x v="133"/>
      <x v="478"/>
    </i>
    <i r="2">
      <x v="115"/>
      <x v="3"/>
      <x v="4"/>
      <x v="54"/>
      <x v="180"/>
    </i>
    <i r="2">
      <x v="116"/>
      <x v="2"/>
      <x v="145"/>
      <x v="1"/>
      <x v="210"/>
    </i>
    <i r="3">
      <x v="7"/>
      <x v="145"/>
      <x v="1"/>
      <x v="210"/>
    </i>
    <i r="2">
      <x v="117"/>
      <x v="7"/>
      <x v="6"/>
      <x v="137"/>
      <x v="411"/>
    </i>
    <i r="2">
      <x v="118"/>
      <x v="2"/>
      <x v="1626"/>
      <x v="48"/>
      <x v="151"/>
    </i>
    <i r="3">
      <x v="7"/>
      <x v="1626"/>
      <x v="48"/>
      <x v="151"/>
    </i>
    <i r="2">
      <x v="119"/>
      <x v="7"/>
      <x v="206"/>
      <x v="120"/>
      <x v="340"/>
    </i>
    <i r="2">
      <x v="120"/>
      <x v="7"/>
      <x v="1638"/>
      <x v="76"/>
      <x v="210"/>
    </i>
    <i r="2">
      <x v="121"/>
      <x v="7"/>
      <x v="1641"/>
      <x v="40"/>
      <x v="318"/>
    </i>
    <i r="2">
      <x v="122"/>
      <x v="2"/>
      <x v="1657"/>
      <x v="137"/>
      <x v="210"/>
    </i>
    <i r="3">
      <x v="7"/>
      <x v="1657"/>
      <x v="137"/>
      <x v="210"/>
    </i>
    <i r="2">
      <x v="123"/>
      <x v="7"/>
      <x v="1658"/>
      <x v="137"/>
      <x v="210"/>
    </i>
    <i r="2">
      <x v="124"/>
      <x v="7"/>
      <x v="21"/>
      <x v="137"/>
      <x v="210"/>
    </i>
    <i r="2">
      <x v="125"/>
      <x v="7"/>
      <x v="2"/>
      <x v="137"/>
      <x v="210"/>
    </i>
    <i r="2">
      <x v="126"/>
      <x v="2"/>
      <x v="1653"/>
      <x v="135"/>
      <x v="476"/>
    </i>
    <i r="3">
      <x v="7"/>
      <x v="1653"/>
      <x v="135"/>
      <x v="476"/>
    </i>
    <i r="2">
      <x v="127"/>
      <x v="7"/>
      <x v="1650"/>
      <x v="110"/>
      <x v="299"/>
    </i>
    <i r="2">
      <x v="128"/>
      <x v="7"/>
      <x v="1085"/>
      <x v="162"/>
      <x v="561"/>
    </i>
    <i r="2">
      <x v="129"/>
      <x v="2"/>
      <x v="1643"/>
      <x v="21"/>
      <x v="455"/>
    </i>
    <i r="3">
      <x v="7"/>
      <x v="1643"/>
      <x v="21"/>
      <x v="455"/>
    </i>
    <i r="2">
      <x v="130"/>
      <x v="2"/>
      <x v="1644"/>
      <x v="150"/>
      <x v="515"/>
    </i>
    <i r="3">
      <x v="7"/>
      <x v="1644"/>
      <x v="150"/>
      <x v="515"/>
    </i>
    <i r="2">
      <x v="131"/>
      <x v="7"/>
      <x v="2569"/>
      <x v="47"/>
      <x v="118"/>
    </i>
    <i r="2">
      <x v="132"/>
      <x v="2"/>
      <x v="1635"/>
      <x v="17"/>
      <x v="305"/>
    </i>
    <i r="3">
      <x v="7"/>
      <x v="1635"/>
      <x v="17"/>
      <x v="305"/>
    </i>
    <i r="2">
      <x v="133"/>
      <x v="2"/>
      <x v="1637"/>
      <x v="27"/>
      <x v="520"/>
    </i>
    <i r="3">
      <x v="7"/>
      <x v="1637"/>
      <x v="27"/>
      <x v="520"/>
    </i>
    <i r="2">
      <x v="134"/>
      <x v="2"/>
      <x v="1646"/>
      <x v="29"/>
      <x v="191"/>
    </i>
    <i r="3">
      <x v="7"/>
      <x v="1646"/>
      <x v="29"/>
      <x v="191"/>
    </i>
    <i r="2">
      <x v="135"/>
      <x v="2"/>
      <x v="1640"/>
      <x v="103"/>
      <x v="419"/>
    </i>
    <i r="3">
      <x v="7"/>
      <x v="1640"/>
      <x v="103"/>
      <x v="419"/>
    </i>
    <i r="2">
      <x v="136"/>
      <x v="7"/>
      <x v="1648"/>
      <x v="76"/>
      <x v="210"/>
    </i>
    <i r="2">
      <x v="137"/>
      <x/>
      <x v="203"/>
      <x v="6"/>
      <x v="19"/>
    </i>
    <i r="3">
      <x v="1"/>
      <x v="203"/>
      <x v="6"/>
      <x v="19"/>
    </i>
    <i r="2">
      <x v="138"/>
      <x/>
      <x v="1632"/>
      <x v="75"/>
      <x v="559"/>
    </i>
    <i r="3">
      <x v="1"/>
      <x v="1632"/>
      <x v="75"/>
      <x v="559"/>
    </i>
    <i r="2">
      <x v="139"/>
      <x/>
      <x v="20"/>
      <x v="91"/>
      <x v="225"/>
    </i>
    <i r="3">
      <x v="1"/>
      <x v="20"/>
      <x v="91"/>
      <x v="225"/>
    </i>
    <i r="3">
      <x v="7"/>
      <x v="20"/>
      <x v="91"/>
      <x v="225"/>
    </i>
    <i r="2">
      <x v="140"/>
      <x/>
      <x v="143"/>
      <x v="53"/>
      <x v="125"/>
    </i>
    <i r="3">
      <x v="1"/>
      <x v="143"/>
      <x v="53"/>
      <x v="125"/>
    </i>
    <i r="2">
      <x v="141"/>
      <x v="3"/>
      <x v="1628"/>
      <x v="48"/>
      <x v="150"/>
    </i>
    <i r="2">
      <x v="142"/>
      <x v="2"/>
      <x v="153"/>
      <x v="137"/>
      <x v="210"/>
    </i>
    <i r="3">
      <x v="7"/>
      <x v="153"/>
      <x v="137"/>
      <x v="210"/>
    </i>
    <i r="2">
      <x v="143"/>
      <x v="7"/>
      <x v="202"/>
      <x v="137"/>
      <x v="210"/>
    </i>
    <i r="2">
      <x v="144"/>
      <x v="7"/>
      <x v="1063"/>
      <x v="137"/>
      <x v="449"/>
    </i>
    <i r="2">
      <x v="145"/>
      <x v="7"/>
      <x v="1061"/>
      <x v="137"/>
      <x v="238"/>
    </i>
    <i r="2">
      <x v="146"/>
      <x v="7"/>
      <x v="1064"/>
      <x v="137"/>
      <x v="210"/>
    </i>
    <i r="2">
      <x v="147"/>
      <x v="7"/>
      <x v="201"/>
      <x v="120"/>
      <x v="210"/>
    </i>
    <i r="2">
      <x v="148"/>
      <x v="7"/>
      <x v="170"/>
      <x v="132"/>
      <x v="474"/>
    </i>
    <i r="2">
      <x v="149"/>
      <x v="2"/>
      <x v="1059"/>
      <x v="46"/>
      <x v="89"/>
    </i>
    <i r="3">
      <x v="7"/>
      <x v="1059"/>
      <x v="46"/>
      <x v="89"/>
    </i>
    <i r="2">
      <x v="150"/>
      <x v="2"/>
      <x v="188"/>
      <x v="76"/>
      <x v="210"/>
    </i>
    <i r="3">
      <x v="7"/>
      <x v="188"/>
      <x v="76"/>
      <x v="210"/>
    </i>
    <i r="2">
      <x v="151"/>
      <x v="7"/>
      <x v="1459"/>
      <x v="27"/>
      <x v="181"/>
    </i>
    <i r="2">
      <x v="152"/>
      <x v="1"/>
      <x v="2206"/>
      <x v="141"/>
      <x v="503"/>
    </i>
    <i r="2">
      <x v="153"/>
      <x v="7"/>
      <x v="19"/>
      <x v="85"/>
      <x v="223"/>
    </i>
    <i r="2">
      <x v="154"/>
      <x v="7"/>
      <x v="144"/>
      <x/>
      <x/>
    </i>
    <i r="2">
      <x v="155"/>
      <x v="7"/>
      <x v="1631"/>
      <x v="75"/>
      <x v="559"/>
    </i>
    <i r="2">
      <x v="156"/>
      <x v="2"/>
      <x v="1639"/>
      <x v="98"/>
      <x v="417"/>
    </i>
    <i r="3">
      <x v="7"/>
      <x v="1639"/>
      <x v="98"/>
      <x v="417"/>
    </i>
    <i r="2">
      <x v="157"/>
      <x/>
      <x v="1078"/>
      <x/>
      <x/>
    </i>
    <i r="3">
      <x v="1"/>
      <x v="1078"/>
      <x/>
      <x/>
    </i>
    <i r="2">
      <x v="158"/>
      <x v="3"/>
      <x v="23"/>
      <x/>
      <x/>
    </i>
    <i r="2">
      <x v="159"/>
      <x/>
      <x v="52"/>
      <x v="72"/>
      <x v="145"/>
    </i>
    <i r="3">
      <x v="1"/>
      <x v="52"/>
      <x v="72"/>
      <x v="145"/>
    </i>
    <i r="2">
      <x v="160"/>
      <x v="1"/>
      <x v="61"/>
      <x v="6"/>
      <x v="511"/>
    </i>
    <i r="3">
      <x v="7"/>
      <x v="61"/>
      <x v="6"/>
      <x v="511"/>
    </i>
    <i r="2">
      <x v="161"/>
      <x v="2"/>
      <x v="1070"/>
      <x v="133"/>
      <x v="478"/>
    </i>
    <i r="3">
      <x v="7"/>
      <x v="1070"/>
      <x v="133"/>
      <x v="478"/>
    </i>
    <i r="2">
      <x v="162"/>
      <x v="2"/>
      <x v="142"/>
      <x v="76"/>
      <x v="210"/>
    </i>
    <i r="3">
      <x v="7"/>
      <x v="142"/>
      <x v="76"/>
      <x v="210"/>
    </i>
    <i r="2">
      <x v="164"/>
      <x v="2"/>
      <x v="1655"/>
      <x v="76"/>
      <x v="210"/>
    </i>
    <i r="3">
      <x v="7"/>
      <x v="1655"/>
      <x v="76"/>
      <x v="210"/>
    </i>
    <i r="2">
      <x v="165"/>
      <x v="1"/>
      <x v="53"/>
      <x v="150"/>
      <x v="515"/>
    </i>
    <i r="2">
      <x v="166"/>
      <x v="1"/>
      <x v="1656"/>
      <x v="137"/>
      <x v="210"/>
    </i>
    <i r="2">
      <x v="167"/>
      <x v="3"/>
      <x v="1649"/>
      <x v="98"/>
      <x v="417"/>
    </i>
    <i r="2">
      <x v="168"/>
      <x v="3"/>
      <x v="1461"/>
      <x v="27"/>
      <x v="181"/>
    </i>
    <i r="2">
      <x v="169"/>
      <x v="1"/>
      <x v="190"/>
      <x v="137"/>
      <x v="202"/>
    </i>
    <i r="2">
      <x v="170"/>
      <x/>
      <x v="167"/>
      <x v="137"/>
      <x v="405"/>
    </i>
    <i r="3">
      <x v="1"/>
      <x v="167"/>
      <x v="137"/>
      <x v="405"/>
    </i>
    <i r="2">
      <x v="171"/>
      <x v="1"/>
      <x v="166"/>
      <x v="137"/>
      <x v="73"/>
    </i>
    <i r="2">
      <x v="172"/>
      <x v="1"/>
      <x v="205"/>
      <x v="47"/>
      <x v="495"/>
    </i>
    <i r="2">
      <x v="173"/>
      <x v="1"/>
      <x v="1463"/>
      <x v="106"/>
      <x v="298"/>
    </i>
    <i r="2">
      <x v="174"/>
      <x v="1"/>
      <x v="198"/>
      <x v="1"/>
      <x v="2"/>
    </i>
    <i r="2">
      <x v="176"/>
      <x v="2"/>
      <x v="192"/>
      <x v="137"/>
      <x v="210"/>
    </i>
    <i r="3">
      <x v="7"/>
      <x v="192"/>
      <x v="137"/>
      <x v="210"/>
    </i>
    <i r="2">
      <x v="177"/>
      <x v="3"/>
      <x v="174"/>
      <x v="48"/>
      <x v="150"/>
    </i>
    <i r="2">
      <x v="178"/>
      <x v="3"/>
      <x v="177"/>
      <x v="75"/>
      <x v="559"/>
    </i>
    <i r="2">
      <x v="180"/>
      <x v="3"/>
      <x v="148"/>
      <x v="141"/>
      <x v="503"/>
    </i>
    <i r="2">
      <x v="181"/>
      <x v="2"/>
      <x v="204"/>
      <x v="47"/>
      <x v="495"/>
    </i>
    <i r="3">
      <x v="7"/>
      <x v="204"/>
      <x v="47"/>
      <x v="495"/>
    </i>
    <i r="2">
      <x v="182"/>
      <x v="1"/>
      <x v="163"/>
      <x v="128"/>
      <x v="110"/>
    </i>
    <i r="2">
      <x v="185"/>
      <x v="3"/>
      <x v="1654"/>
      <x v="72"/>
      <x v="145"/>
    </i>
    <i r="2">
      <x v="186"/>
      <x v="7"/>
      <x v="162"/>
      <x v="76"/>
      <x v="210"/>
    </i>
    <i r="2">
      <x v="187"/>
      <x v="7"/>
      <x v="1029"/>
      <x v="129"/>
      <x v="354"/>
    </i>
    <i r="2">
      <x v="188"/>
      <x v="3"/>
      <x v="175"/>
      <x v="72"/>
      <x v="145"/>
    </i>
    <i r="2">
      <x v="189"/>
      <x v="2"/>
      <x v="157"/>
      <x v="1"/>
      <x v="210"/>
    </i>
    <i r="3">
      <x v="7"/>
      <x v="157"/>
      <x v="1"/>
      <x v="210"/>
    </i>
    <i r="2">
      <x v="190"/>
      <x v="1"/>
      <x v="172"/>
      <x v="16"/>
      <x v="307"/>
    </i>
    <i r="3">
      <x v="7"/>
      <x v="172"/>
      <x v="16"/>
      <x v="307"/>
    </i>
    <i r="2">
      <x v="191"/>
      <x v="1"/>
      <x v="159"/>
      <x v="137"/>
      <x v="327"/>
    </i>
    <i r="2">
      <x v="192"/>
      <x/>
      <x v="197"/>
      <x v="137"/>
      <x v="203"/>
    </i>
    <i r="3">
      <x v="1"/>
      <x v="197"/>
      <x v="137"/>
      <x v="203"/>
    </i>
    <i r="2">
      <x v="193"/>
      <x/>
      <x v="155"/>
      <x v="137"/>
      <x v="251"/>
    </i>
    <i r="3">
      <x v="1"/>
      <x v="155"/>
      <x v="137"/>
      <x v="251"/>
    </i>
    <i r="2">
      <x v="194"/>
      <x/>
      <x v="161"/>
      <x v="126"/>
      <x v="385"/>
    </i>
    <i r="3">
      <x v="1"/>
      <x v="161"/>
      <x v="126"/>
      <x v="385"/>
    </i>
    <i r="3">
      <x v="7"/>
      <x v="161"/>
      <x v="126"/>
      <x v="385"/>
    </i>
    <i r="2">
      <x v="195"/>
      <x v="3"/>
      <x v="2021"/>
      <x v="137"/>
      <x v="411"/>
    </i>
    <i r="2">
      <x v="196"/>
      <x v="1"/>
      <x v="2211"/>
      <x v="137"/>
      <x v="277"/>
    </i>
    <i r="2">
      <x v="197"/>
      <x v="3"/>
      <x v="2570"/>
      <x v="137"/>
      <x v="201"/>
    </i>
    <i r="2">
      <x v="198"/>
      <x v="2"/>
      <x v="154"/>
      <x v="137"/>
      <x v="251"/>
    </i>
    <i r="3">
      <x v="7"/>
      <x v="154"/>
      <x v="137"/>
      <x v="251"/>
    </i>
    <i r="2">
      <x v="199"/>
      <x v="2"/>
      <x v="189"/>
      <x v="6"/>
      <x v="511"/>
    </i>
    <i r="3">
      <x v="7"/>
      <x v="189"/>
      <x v="6"/>
      <x v="511"/>
    </i>
    <i r="2">
      <x v="200"/>
      <x v="2"/>
      <x v="173"/>
      <x v="16"/>
      <x v="304"/>
    </i>
    <i r="3">
      <x v="7"/>
      <x v="173"/>
      <x v="16"/>
      <x v="304"/>
    </i>
    <i r="2">
      <x v="201"/>
      <x v="2"/>
      <x v="160"/>
      <x v="126"/>
      <x v="385"/>
    </i>
    <i r="3">
      <x v="7"/>
      <x v="160"/>
      <x v="126"/>
      <x v="385"/>
    </i>
    <i r="2">
      <x v="202"/>
      <x v="2"/>
      <x v="2568"/>
      <x v="137"/>
      <x v="327"/>
    </i>
    <i r="3">
      <x v="7"/>
      <x v="2568"/>
      <x v="137"/>
      <x v="327"/>
    </i>
    <i r="2">
      <x v="204"/>
      <x/>
      <x v="2256"/>
      <x v="42"/>
      <x v="105"/>
    </i>
    <i r="3">
      <x v="1"/>
      <x v="2256"/>
      <x v="42"/>
      <x v="105"/>
    </i>
    <i r="3">
      <x v="7"/>
      <x v="2256"/>
      <x v="42"/>
      <x v="105"/>
    </i>
    <i r="2">
      <x v="1376"/>
      <x v="1"/>
      <x v="1918"/>
      <x v="29"/>
      <x v="191"/>
    </i>
    <i r="2">
      <x v="1377"/>
      <x v="1"/>
      <x v="1919"/>
      <x v="118"/>
      <x v="115"/>
    </i>
    <i r="2">
      <x v="1378"/>
      <x v="1"/>
      <x v="1920"/>
      <x v="162"/>
      <x v="561"/>
    </i>
    <i r="2">
      <x v="1379"/>
      <x v="1"/>
      <x v="44"/>
      <x v="135"/>
      <x v="475"/>
    </i>
    <i r="2">
      <x v="1565"/>
      <x v="1"/>
      <x v="35"/>
      <x v="54"/>
      <x v="180"/>
    </i>
    <i r="2">
      <x v="1566"/>
      <x v="1"/>
      <x v="34"/>
      <x v="41"/>
      <x v="210"/>
    </i>
    <i r="2">
      <x v="1803"/>
      <x/>
      <x v="1878"/>
      <x v="128"/>
      <x v="210"/>
    </i>
    <i r="3">
      <x v="1"/>
      <x v="1878"/>
      <x v="128"/>
      <x v="210"/>
    </i>
    <i r="3">
      <x v="3"/>
      <x v="1878"/>
      <x v="128"/>
      <x v="210"/>
    </i>
    <i r="3">
      <x v="7"/>
      <x v="1878"/>
      <x v="128"/>
      <x v="210"/>
    </i>
    <i r="2">
      <x v="1831"/>
      <x v="3"/>
      <x v="1915"/>
      <x v="76"/>
      <x v="210"/>
    </i>
    <i r="2">
      <x v="1832"/>
      <x v="3"/>
      <x v="1916"/>
      <x v="76"/>
      <x v="210"/>
    </i>
    <i r="2">
      <x v="1833"/>
      <x v="3"/>
      <x v="1917"/>
      <x v="53"/>
      <x v="125"/>
    </i>
    <i r="2">
      <x v="1834"/>
      <x/>
      <x v="1921"/>
      <x v="175"/>
      <x v="634"/>
    </i>
    <i r="3">
      <x v="1"/>
      <x v="1921"/>
      <x v="175"/>
      <x v="634"/>
    </i>
    <i r="2">
      <x v="1835"/>
      <x v="2"/>
      <x v="1922"/>
      <x v="103"/>
      <x v="635"/>
    </i>
    <i r="2">
      <x v="1836"/>
      <x v="2"/>
      <x v="1923"/>
      <x v="40"/>
      <x v="318"/>
    </i>
    <i r="2">
      <x v="1837"/>
      <x v="1"/>
      <x v="1924"/>
      <x v="103"/>
      <x v="419"/>
    </i>
    <i r="2">
      <x v="1838"/>
      <x/>
      <x v="1925"/>
      <x v="75"/>
      <x v="559"/>
    </i>
    <i r="3">
      <x v="1"/>
      <x v="1925"/>
      <x v="75"/>
      <x v="559"/>
    </i>
    <i r="2">
      <x v="1839"/>
      <x v="1"/>
      <x v="1926"/>
      <x v="40"/>
      <x v="318"/>
    </i>
    <i r="2">
      <x v="1840"/>
      <x v="2"/>
      <x v="1927"/>
      <x v="162"/>
      <x v="561"/>
    </i>
    <i r="2">
      <x v="1841"/>
      <x/>
      <x v="1928"/>
      <x v="162"/>
      <x v="561"/>
    </i>
    <i r="3">
      <x v="1"/>
      <x v="1928"/>
      <x v="162"/>
      <x v="561"/>
    </i>
    <i r="2">
      <x v="1842"/>
      <x v="3"/>
      <x v="1929"/>
      <x v="40"/>
      <x v="318"/>
    </i>
    <i r="2">
      <x v="1843"/>
      <x v="3"/>
      <x v="1930"/>
      <x v="75"/>
      <x v="559"/>
    </i>
    <i r="2">
      <x v="1844"/>
      <x v="3"/>
      <x v="1931"/>
      <x v="103"/>
      <x v="419"/>
    </i>
    <i r="2">
      <x v="1845"/>
      <x v="3"/>
      <x v="1932"/>
      <x v="162"/>
      <x v="561"/>
    </i>
    <i r="2">
      <x v="1846"/>
      <x v="1"/>
      <x v="1933"/>
      <x v="110"/>
      <x v="299"/>
    </i>
    <i r="2">
      <x v="1936"/>
      <x/>
      <x v="2010"/>
      <x v="33"/>
      <x v="652"/>
    </i>
    <i r="3">
      <x v="1"/>
      <x v="2010"/>
      <x v="33"/>
      <x v="652"/>
    </i>
    <i r="2">
      <x v="1946"/>
      <x v="2"/>
      <x v="2022"/>
      <x v="137"/>
      <x v="277"/>
    </i>
    <i r="3">
      <x v="7"/>
      <x v="2022"/>
      <x v="137"/>
      <x v="277"/>
    </i>
    <i r="2">
      <x v="1947"/>
      <x v="3"/>
      <x v="2023"/>
      <x v="137"/>
      <x v="210"/>
    </i>
    <i r="2">
      <x v="1948"/>
      <x v="2"/>
      <x v="2024"/>
      <x v="137"/>
      <x v="74"/>
    </i>
    <i r="2">
      <x v="1949"/>
      <x/>
      <x v="2025"/>
      <x v="137"/>
      <x v="74"/>
    </i>
    <i r="3">
      <x v="1"/>
      <x v="2025"/>
      <x v="137"/>
      <x v="74"/>
    </i>
    <i r="2">
      <x v="1950"/>
      <x/>
      <x v="2026"/>
      <x v="137"/>
      <x v="72"/>
    </i>
    <i r="3">
      <x v="1"/>
      <x v="2026"/>
      <x v="137"/>
      <x v="72"/>
    </i>
    <i r="2">
      <x v="1951"/>
      <x/>
      <x v="2027"/>
      <x v="137"/>
      <x v="506"/>
    </i>
    <i r="3">
      <x v="1"/>
      <x v="2027"/>
      <x v="137"/>
      <x v="506"/>
    </i>
    <i r="2">
      <x v="1952"/>
      <x v="3"/>
      <x v="2028"/>
      <x v="137"/>
      <x v="72"/>
    </i>
    <i r="2">
      <x v="1953"/>
      <x v="3"/>
      <x v="2029"/>
      <x v="137"/>
      <x v="74"/>
    </i>
    <i r="2">
      <x v="1954"/>
      <x v="3"/>
      <x v="2030"/>
      <x v="137"/>
      <x v="653"/>
    </i>
    <i r="2">
      <x v="1955"/>
      <x/>
      <x v="2031"/>
      <x v="137"/>
      <x v="502"/>
    </i>
    <i r="3">
      <x v="1"/>
      <x v="2031"/>
      <x v="137"/>
      <x v="502"/>
    </i>
    <i r="2">
      <x v="2006"/>
      <x v="3"/>
      <x v="2089"/>
      <x v="106"/>
      <x v="298"/>
    </i>
    <i r="2">
      <x v="2007"/>
      <x v="1"/>
      <x v="2090"/>
      <x v="1"/>
      <x v="210"/>
    </i>
    <i r="2">
      <x v="2008"/>
      <x v="3"/>
      <x v="2091"/>
      <x v="108"/>
      <x v="302"/>
    </i>
    <i r="2">
      <x v="2009"/>
      <x/>
      <x v="2092"/>
      <x v="1"/>
      <x v="447"/>
    </i>
    <i r="3">
      <x v="1"/>
      <x v="2092"/>
      <x v="1"/>
      <x v="447"/>
    </i>
    <i r="2">
      <x v="2010"/>
      <x v="3"/>
      <x v="2093"/>
      <x v="129"/>
      <x v="354"/>
    </i>
    <i r="2">
      <x v="2011"/>
      <x v="2"/>
      <x v="2094"/>
      <x v="181"/>
      <x v="661"/>
    </i>
    <i r="2">
      <x v="2109"/>
      <x v="3"/>
      <x v="2205"/>
      <x v="120"/>
      <x v="340"/>
    </i>
    <i r="2">
      <x v="2110"/>
      <x v="3"/>
      <x v="2207"/>
      <x v="137"/>
      <x v="502"/>
    </i>
    <i r="2">
      <x v="2111"/>
      <x/>
      <x v="2208"/>
      <x v="137"/>
      <x v="502"/>
    </i>
    <i r="3">
      <x v="1"/>
      <x v="2208"/>
      <x v="137"/>
      <x v="502"/>
    </i>
    <i r="2">
      <x v="2112"/>
      <x v="3"/>
      <x v="2209"/>
      <x v="137"/>
      <x v="502"/>
    </i>
    <i r="2">
      <x v="2113"/>
      <x v="7"/>
      <x v="2210"/>
      <x v="137"/>
      <x v="411"/>
    </i>
    <i r="2">
      <x v="2146"/>
      <x v="3"/>
      <x v="2239"/>
      <x/>
      <x/>
    </i>
    <i r="2">
      <x v="2196"/>
      <x/>
      <x v="2271"/>
      <x v="183"/>
      <x v="689"/>
    </i>
    <i r="3">
      <x v="1"/>
      <x v="2271"/>
      <x v="183"/>
      <x v="689"/>
    </i>
    <i r="2">
      <x v="2319"/>
      <x/>
      <x v="2385"/>
      <x v="49"/>
      <x v="723"/>
    </i>
    <i r="3">
      <x v="1"/>
      <x v="2385"/>
      <x v="49"/>
      <x v="723"/>
    </i>
    <i r="2">
      <x v="2320"/>
      <x v="3"/>
      <x v="2386"/>
      <x v="51"/>
      <x v="724"/>
    </i>
    <i r="2">
      <x v="2321"/>
      <x/>
      <x v="2387"/>
      <x v="48"/>
      <x v="150"/>
    </i>
    <i r="3">
      <x v="1"/>
      <x v="2387"/>
      <x v="48"/>
      <x v="150"/>
    </i>
    <i r="2">
      <x v="2322"/>
      <x v="3"/>
      <x v="2388"/>
      <x v="48"/>
      <x v="150"/>
    </i>
    <i r="2">
      <x v="2323"/>
      <x v="2"/>
      <x v="2389"/>
      <x v="48"/>
      <x v="150"/>
    </i>
    <i r="2">
      <x v="2444"/>
      <x/>
      <x v="2505"/>
      <x v="103"/>
      <x v="419"/>
    </i>
    <i r="3">
      <x v="1"/>
      <x v="2505"/>
      <x v="103"/>
      <x v="419"/>
    </i>
    <i r="2">
      <x v="2510"/>
      <x v="3"/>
      <x v="2571"/>
      <x v="85"/>
      <x v="223"/>
    </i>
    <i r="2">
      <x v="2511"/>
      <x v="1"/>
      <x v="2573"/>
      <x v="137"/>
      <x v="411"/>
    </i>
    <i r="2">
      <x v="2512"/>
      <x v="1"/>
      <x v="2574"/>
      <x v="135"/>
      <x v="750"/>
    </i>
    <i r="2">
      <x v="2513"/>
      <x v="1"/>
      <x v="2575"/>
      <x v="156"/>
      <x v="751"/>
    </i>
    <i r="2">
      <x v="2514"/>
      <x/>
      <x v="2576"/>
      <x v="69"/>
      <x v="252"/>
    </i>
    <i r="3">
      <x v="1"/>
      <x v="2576"/>
      <x v="69"/>
      <x v="252"/>
    </i>
    <i r="2">
      <x v="2515"/>
      <x/>
      <x v="2577"/>
      <x v="69"/>
      <x v="1"/>
    </i>
    <i r="3">
      <x v="1"/>
      <x v="2577"/>
      <x v="69"/>
      <x v="1"/>
    </i>
    <i t="default" r="1">
      <x v="1"/>
    </i>
    <i>
      <x v="9"/>
      <x/>
      <x v="2101"/>
      <x/>
      <x v="2198"/>
      <x v="122"/>
      <x v="682"/>
    </i>
    <i r="3">
      <x v="1"/>
      <x v="2198"/>
      <x v="122"/>
      <x v="682"/>
    </i>
    <i r="2">
      <x v="2366"/>
      <x/>
      <x v="2447"/>
      <x v="155"/>
      <x v="545"/>
    </i>
    <i r="3">
      <x v="1"/>
      <x v="2447"/>
      <x v="155"/>
      <x v="545"/>
    </i>
    <i t="default" r="1">
      <x/>
    </i>
    <i r="1">
      <x v="1"/>
      <x v="287"/>
      <x/>
      <x v="1562"/>
      <x v="11"/>
      <x v="26"/>
    </i>
    <i r="2">
      <x v="291"/>
      <x v="1"/>
      <x v="1583"/>
      <x v="11"/>
      <x v="26"/>
    </i>
    <i r="3">
      <x v="2"/>
      <x v="1583"/>
      <x v="11"/>
      <x v="26"/>
    </i>
    <i r="2">
      <x v="298"/>
      <x v="2"/>
      <x v="1306"/>
      <x v="126"/>
      <x v="249"/>
    </i>
    <i r="2">
      <x v="320"/>
      <x/>
      <x v="2489"/>
      <x v="129"/>
      <x v="241"/>
    </i>
    <i r="3">
      <x v="1"/>
      <x v="2489"/>
      <x v="129"/>
      <x v="241"/>
    </i>
    <i r="2">
      <x v="513"/>
      <x v="2"/>
      <x v="2263"/>
      <x v="97"/>
      <x v="290"/>
    </i>
    <i r="2">
      <x v="519"/>
      <x/>
      <x v="1325"/>
      <x v="46"/>
      <x v="488"/>
    </i>
    <i r="3">
      <x v="2"/>
      <x v="1325"/>
      <x v="46"/>
      <x v="488"/>
    </i>
    <i r="2">
      <x v="529"/>
      <x v="2"/>
      <x v="1471"/>
      <x v="111"/>
      <x v="427"/>
    </i>
    <i r="2">
      <x v="646"/>
      <x v="2"/>
      <x v="1139"/>
      <x v="42"/>
      <x v="105"/>
    </i>
    <i r="2">
      <x v="653"/>
      <x/>
      <x v="1557"/>
      <x v="125"/>
      <x v="434"/>
    </i>
    <i r="2">
      <x v="663"/>
      <x v="2"/>
      <x v="1348"/>
      <x v="15"/>
      <x v="346"/>
    </i>
    <i r="2">
      <x v="669"/>
      <x/>
      <x v="789"/>
      <x v="152"/>
      <x v="397"/>
    </i>
    <i r="3">
      <x v="2"/>
      <x v="789"/>
      <x v="152"/>
      <x v="397"/>
    </i>
    <i r="2">
      <x v="875"/>
      <x/>
      <x v="2541"/>
      <x v="15"/>
      <x v="6"/>
    </i>
    <i r="2">
      <x v="929"/>
      <x/>
      <x v="673"/>
      <x v="1"/>
      <x v="129"/>
    </i>
    <i r="2">
      <x v="931"/>
      <x v="2"/>
      <x v="1501"/>
      <x v="122"/>
      <x v="363"/>
    </i>
    <i r="2">
      <x v="961"/>
      <x/>
      <x v="1768"/>
      <x v="30"/>
      <x v="589"/>
    </i>
    <i r="2">
      <x v="1017"/>
      <x v="1"/>
      <x v="1409"/>
      <x v="155"/>
      <x v="336"/>
    </i>
    <i r="3">
      <x v="2"/>
      <x v="1409"/>
      <x v="155"/>
      <x v="336"/>
    </i>
    <i r="3">
      <x v="3"/>
      <x v="1409"/>
      <x v="155"/>
      <x v="336"/>
    </i>
    <i r="2">
      <x v="1210"/>
      <x/>
      <x v="2445"/>
      <x v="155"/>
      <x v="336"/>
    </i>
    <i r="3">
      <x v="1"/>
      <x v="2445"/>
      <x v="155"/>
      <x v="336"/>
    </i>
    <i r="3">
      <x v="2"/>
      <x v="2445"/>
      <x v="155"/>
      <x v="336"/>
    </i>
    <i r="3">
      <x v="3"/>
      <x v="2445"/>
      <x v="155"/>
      <x v="336"/>
    </i>
    <i r="2">
      <x v="1253"/>
      <x v="1"/>
      <x v="1314"/>
      <x v="1"/>
      <x v="2"/>
    </i>
    <i r="2">
      <x v="1312"/>
      <x/>
      <x v="723"/>
      <x v="28"/>
      <x v="522"/>
    </i>
    <i r="3">
      <x v="3"/>
      <x v="723"/>
      <x v="28"/>
      <x v="522"/>
    </i>
    <i r="3">
      <x v="7"/>
      <x v="723"/>
      <x v="28"/>
      <x v="522"/>
    </i>
    <i r="2">
      <x v="1423"/>
      <x/>
      <x v="650"/>
      <x v="146"/>
      <x v="517"/>
    </i>
    <i r="3">
      <x v="1"/>
      <x v="650"/>
      <x v="146"/>
      <x v="517"/>
    </i>
    <i r="3">
      <x v="3"/>
      <x v="650"/>
      <x v="146"/>
      <x v="517"/>
    </i>
    <i r="2">
      <x v="1594"/>
      <x v="1"/>
      <x v="1307"/>
      <x v="119"/>
      <x v="285"/>
    </i>
    <i r="2">
      <x v="1635"/>
      <x v="3"/>
      <x v="2750"/>
      <x v="98"/>
      <x v="95"/>
    </i>
    <i r="2">
      <x v="1640"/>
      <x v="3"/>
      <x v="2313"/>
      <x v="24"/>
      <x v="291"/>
    </i>
    <i r="3">
      <x v="7"/>
      <x v="2313"/>
      <x v="24"/>
      <x v="291"/>
    </i>
    <i r="2">
      <x v="1641"/>
      <x/>
      <x v="232"/>
      <x v="76"/>
      <x v="210"/>
    </i>
    <i r="3">
      <x v="1"/>
      <x v="232"/>
      <x v="76"/>
      <x v="210"/>
    </i>
    <i r="3">
      <x v="3"/>
      <x v="232"/>
      <x v="76"/>
      <x v="210"/>
    </i>
    <i r="3">
      <x v="7"/>
      <x v="232"/>
      <x v="76"/>
      <x v="210"/>
    </i>
    <i r="2">
      <x v="1642"/>
      <x/>
      <x v="2314"/>
      <x v="76"/>
      <x v="210"/>
    </i>
    <i r="3">
      <x v="3"/>
      <x v="2314"/>
      <x v="76"/>
      <x v="210"/>
    </i>
    <i r="3">
      <x v="7"/>
      <x v="2314"/>
      <x v="76"/>
      <x v="210"/>
    </i>
    <i r="2">
      <x v="1643"/>
      <x/>
      <x v="281"/>
      <x v="76"/>
      <x v="210"/>
    </i>
    <i r="3">
      <x v="1"/>
      <x v="281"/>
      <x v="76"/>
      <x v="210"/>
    </i>
    <i r="3">
      <x v="3"/>
      <x v="281"/>
      <x v="76"/>
      <x v="210"/>
    </i>
    <i r="3">
      <x v="7"/>
      <x v="281"/>
      <x v="76"/>
      <x v="210"/>
    </i>
    <i r="2">
      <x v="1644"/>
      <x/>
      <x v="613"/>
      <x v="76"/>
      <x v="210"/>
    </i>
    <i r="3">
      <x v="1"/>
      <x v="613"/>
      <x v="76"/>
      <x v="210"/>
    </i>
    <i r="3">
      <x v="3"/>
      <x v="613"/>
      <x v="76"/>
      <x v="210"/>
    </i>
    <i r="3">
      <x v="7"/>
      <x v="613"/>
      <x v="76"/>
      <x v="210"/>
    </i>
    <i r="2">
      <x v="1645"/>
      <x/>
      <x v="1950"/>
      <x v="151"/>
      <x v="402"/>
    </i>
    <i r="3">
      <x v="3"/>
      <x v="1950"/>
      <x v="151"/>
      <x v="402"/>
    </i>
    <i r="3">
      <x v="7"/>
      <x v="1950"/>
      <x v="151"/>
      <x v="402"/>
    </i>
    <i r="2">
      <x v="1646"/>
      <x/>
      <x v="2269"/>
      <x v="76"/>
      <x v="210"/>
    </i>
    <i r="3">
      <x v="1"/>
      <x v="2269"/>
      <x v="76"/>
      <x v="210"/>
    </i>
    <i r="3">
      <x v="3"/>
      <x v="2269"/>
      <x v="76"/>
      <x v="210"/>
    </i>
    <i r="3">
      <x v="7"/>
      <x v="2269"/>
      <x v="76"/>
      <x v="210"/>
    </i>
    <i r="2">
      <x v="1647"/>
      <x v="3"/>
      <x v="2462"/>
      <x v="76"/>
      <x v="210"/>
    </i>
    <i r="3">
      <x v="7"/>
      <x v="2462"/>
      <x v="76"/>
      <x v="210"/>
    </i>
    <i r="2">
      <x v="1648"/>
      <x/>
      <x v="2463"/>
      <x v="76"/>
      <x v="210"/>
    </i>
    <i r="3">
      <x v="1"/>
      <x v="2463"/>
      <x v="76"/>
      <x v="210"/>
    </i>
    <i r="3">
      <x v="3"/>
      <x v="2463"/>
      <x v="76"/>
      <x v="210"/>
    </i>
    <i r="3">
      <x v="7"/>
      <x v="2463"/>
      <x v="76"/>
      <x v="210"/>
    </i>
    <i r="2">
      <x v="1649"/>
      <x/>
      <x v="1951"/>
      <x v="151"/>
      <x v="197"/>
    </i>
    <i r="3">
      <x v="1"/>
      <x v="1951"/>
      <x v="151"/>
      <x v="197"/>
    </i>
    <i r="3">
      <x v="3"/>
      <x v="1951"/>
      <x v="151"/>
      <x v="197"/>
    </i>
    <i r="3">
      <x v="7"/>
      <x v="1951"/>
      <x v="151"/>
      <x v="197"/>
    </i>
    <i r="2">
      <x v="1650"/>
      <x v="3"/>
      <x v="2233"/>
      <x v="6"/>
      <x v="22"/>
    </i>
    <i r="3">
      <x v="7"/>
      <x v="2233"/>
      <x v="6"/>
      <x v="22"/>
    </i>
    <i r="2">
      <x v="1651"/>
      <x/>
      <x v="2085"/>
      <x v="119"/>
      <x v="359"/>
    </i>
    <i r="3">
      <x v="1"/>
      <x v="2085"/>
      <x v="119"/>
      <x v="359"/>
    </i>
    <i r="3">
      <x v="3"/>
      <x v="2085"/>
      <x v="119"/>
      <x v="359"/>
    </i>
    <i r="3">
      <x v="7"/>
      <x v="2085"/>
      <x v="119"/>
      <x v="359"/>
    </i>
    <i r="2">
      <x v="1652"/>
      <x/>
      <x v="250"/>
      <x v="124"/>
      <x v="75"/>
    </i>
    <i r="3">
      <x v="1"/>
      <x v="250"/>
      <x v="124"/>
      <x v="75"/>
    </i>
    <i r="3">
      <x v="3"/>
      <x v="250"/>
      <x v="124"/>
      <x v="75"/>
    </i>
    <i r="3">
      <x v="7"/>
      <x v="250"/>
      <x v="124"/>
      <x v="75"/>
    </i>
    <i r="2">
      <x v="1653"/>
      <x/>
      <x v="2200"/>
      <x v="102"/>
      <x v="312"/>
    </i>
    <i r="3">
      <x v="1"/>
      <x v="2200"/>
      <x v="102"/>
      <x v="312"/>
    </i>
    <i r="3">
      <x v="3"/>
      <x v="2200"/>
      <x v="102"/>
      <x v="312"/>
    </i>
    <i r="2">
      <x v="1654"/>
      <x/>
      <x v="301"/>
      <x v="122"/>
      <x v="364"/>
    </i>
    <i r="3">
      <x v="1"/>
      <x v="301"/>
      <x v="122"/>
      <x v="364"/>
    </i>
    <i r="3">
      <x v="3"/>
      <x v="301"/>
      <x v="122"/>
      <x v="364"/>
    </i>
    <i r="2">
      <x v="1655"/>
      <x/>
      <x v="303"/>
      <x v="155"/>
      <x v="210"/>
    </i>
    <i r="3">
      <x v="1"/>
      <x v="303"/>
      <x v="155"/>
      <x v="210"/>
    </i>
    <i r="3">
      <x v="3"/>
      <x v="303"/>
      <x v="155"/>
      <x v="210"/>
    </i>
    <i r="3">
      <x v="7"/>
      <x v="303"/>
      <x v="155"/>
      <x v="210"/>
    </i>
    <i r="2">
      <x v="1656"/>
      <x/>
      <x v="276"/>
      <x v="15"/>
      <x v="345"/>
    </i>
    <i r="3">
      <x v="1"/>
      <x v="276"/>
      <x v="15"/>
      <x v="345"/>
    </i>
    <i r="3">
      <x v="3"/>
      <x v="276"/>
      <x v="15"/>
      <x v="345"/>
    </i>
    <i r="3">
      <x v="7"/>
      <x v="276"/>
      <x v="15"/>
      <x v="345"/>
    </i>
    <i r="2">
      <x v="1657"/>
      <x/>
      <x v="2730"/>
      <x v="76"/>
      <x v="210"/>
    </i>
    <i r="3">
      <x v="1"/>
      <x v="2730"/>
      <x v="76"/>
      <x v="210"/>
    </i>
    <i r="3">
      <x v="3"/>
      <x v="2730"/>
      <x v="76"/>
      <x v="210"/>
    </i>
    <i r="3">
      <x v="7"/>
      <x v="2730"/>
      <x v="76"/>
      <x v="210"/>
    </i>
    <i r="2">
      <x v="1658"/>
      <x/>
      <x v="2729"/>
      <x v="76"/>
      <x v="210"/>
    </i>
    <i r="3">
      <x v="1"/>
      <x v="2729"/>
      <x v="76"/>
      <x v="210"/>
    </i>
    <i r="3">
      <x v="3"/>
      <x v="2729"/>
      <x v="76"/>
      <x v="210"/>
    </i>
    <i r="3">
      <x v="7"/>
      <x v="2729"/>
      <x v="76"/>
      <x v="210"/>
    </i>
    <i r="2">
      <x v="1659"/>
      <x/>
      <x v="1875"/>
      <x v="66"/>
      <x v="382"/>
    </i>
    <i r="3">
      <x v="1"/>
      <x v="1875"/>
      <x v="66"/>
      <x v="382"/>
    </i>
    <i r="3">
      <x v="3"/>
      <x v="1875"/>
      <x v="66"/>
      <x v="382"/>
    </i>
    <i r="3">
      <x v="7"/>
      <x v="1875"/>
      <x v="66"/>
      <x v="382"/>
    </i>
    <i r="2">
      <x v="1660"/>
      <x/>
      <x v="632"/>
      <x v="152"/>
      <x v="535"/>
    </i>
    <i r="3">
      <x v="1"/>
      <x v="632"/>
      <x v="152"/>
      <x v="535"/>
    </i>
    <i r="3">
      <x v="3"/>
      <x v="632"/>
      <x v="152"/>
      <x v="535"/>
    </i>
    <i r="2">
      <x v="1661"/>
      <x/>
      <x v="2251"/>
      <x v="187"/>
      <x v="748"/>
    </i>
    <i r="3">
      <x v="1"/>
      <x v="2251"/>
      <x v="187"/>
      <x v="748"/>
    </i>
    <i r="3">
      <x v="3"/>
      <x v="2251"/>
      <x v="187"/>
      <x v="748"/>
    </i>
    <i r="2">
      <x v="1674"/>
      <x v="2"/>
      <x v="1681"/>
      <x v="46"/>
      <x v="498"/>
    </i>
    <i r="2">
      <x v="1688"/>
      <x v="3"/>
      <x v="1964"/>
      <x v="57"/>
      <x v="584"/>
    </i>
    <i r="2">
      <x v="1708"/>
      <x v="3"/>
      <x v="1766"/>
      <x v="139"/>
      <x v="505"/>
    </i>
    <i r="2">
      <x v="1709"/>
      <x/>
      <x v="1031"/>
      <x v="30"/>
      <x v="534"/>
    </i>
    <i r="3">
      <x v="3"/>
      <x v="1031"/>
      <x v="30"/>
      <x v="534"/>
    </i>
    <i r="3">
      <x v="7"/>
      <x v="1031"/>
      <x v="30"/>
      <x v="534"/>
    </i>
    <i r="2">
      <x v="1710"/>
      <x/>
      <x v="1768"/>
      <x v="30"/>
      <x v="589"/>
    </i>
    <i r="3">
      <x v="1"/>
      <x v="1768"/>
      <x v="30"/>
      <x v="589"/>
    </i>
    <i r="3">
      <x v="3"/>
      <x v="1768"/>
      <x v="30"/>
      <x v="589"/>
    </i>
    <i r="3">
      <x v="7"/>
      <x v="1768"/>
      <x v="30"/>
      <x v="589"/>
    </i>
    <i r="2">
      <x v="1711"/>
      <x v="1"/>
      <x v="1554"/>
      <x v="30"/>
      <x v="272"/>
    </i>
    <i r="2">
      <x v="1712"/>
      <x/>
      <x v="1736"/>
      <x v="143"/>
      <x v="174"/>
    </i>
    <i r="3">
      <x v="3"/>
      <x v="1736"/>
      <x v="143"/>
      <x v="174"/>
    </i>
    <i r="2">
      <x v="1728"/>
      <x v="3"/>
      <x v="1766"/>
      <x v="139"/>
      <x v="505"/>
    </i>
    <i r="2">
      <x v="1734"/>
      <x v="3"/>
      <x v="1778"/>
      <x v="71"/>
      <x v="248"/>
    </i>
    <i r="2">
      <x v="1754"/>
      <x v="3"/>
      <x v="1806"/>
      <x v="100"/>
      <x v="602"/>
    </i>
    <i r="2">
      <x v="1770"/>
      <x v="3"/>
      <x v="1841"/>
      <x v="44"/>
      <x v="614"/>
    </i>
    <i r="2">
      <x v="1789"/>
      <x/>
      <x v="1876"/>
      <x v="76"/>
      <x v="210"/>
    </i>
    <i r="3">
      <x v="1"/>
      <x v="1876"/>
      <x v="76"/>
      <x v="210"/>
    </i>
    <i r="3">
      <x v="3"/>
      <x v="1876"/>
      <x v="76"/>
      <x v="210"/>
    </i>
    <i r="3">
      <x v="7"/>
      <x v="1876"/>
      <x v="76"/>
      <x v="210"/>
    </i>
    <i r="2">
      <x v="1790"/>
      <x v="3"/>
      <x v="2373"/>
      <x v="65"/>
      <x v="88"/>
    </i>
    <i r="2">
      <x v="1791"/>
      <x v="2"/>
      <x v="1818"/>
      <x v="94"/>
      <x v="608"/>
    </i>
    <i r="2">
      <x v="1792"/>
      <x v="3"/>
      <x v="2748"/>
      <x v="76"/>
      <x v="210"/>
    </i>
    <i r="2">
      <x v="1830"/>
      <x v="2"/>
      <x v="2201"/>
      <x v="33"/>
      <x v="9"/>
    </i>
    <i r="2">
      <x v="1857"/>
      <x/>
      <x v="1949"/>
      <x v="151"/>
      <x v="398"/>
    </i>
    <i r="3">
      <x v="1"/>
      <x v="1949"/>
      <x v="151"/>
      <x v="398"/>
    </i>
    <i r="3">
      <x v="3"/>
      <x v="1949"/>
      <x v="151"/>
      <x v="398"/>
    </i>
    <i r="3">
      <x v="7"/>
      <x v="1949"/>
      <x v="151"/>
      <x v="398"/>
    </i>
    <i r="2">
      <x v="1858"/>
      <x v="3"/>
      <x v="2752"/>
      <x v="91"/>
      <x v="210"/>
    </i>
    <i r="2">
      <x v="1859"/>
      <x/>
      <x v="1952"/>
      <x v="76"/>
      <x v="210"/>
    </i>
    <i r="3">
      <x v="1"/>
      <x v="1952"/>
      <x v="76"/>
      <x v="210"/>
    </i>
    <i r="3">
      <x v="3"/>
      <x v="1952"/>
      <x v="76"/>
      <x v="210"/>
    </i>
    <i r="3">
      <x v="7"/>
      <x v="1952"/>
      <x v="76"/>
      <x v="210"/>
    </i>
    <i r="2">
      <x v="1860"/>
      <x/>
      <x v="1973"/>
      <x v="76"/>
      <x v="210"/>
    </i>
    <i r="3">
      <x v="3"/>
      <x v="1973"/>
      <x v="76"/>
      <x v="210"/>
    </i>
    <i r="3">
      <x v="7"/>
      <x v="1973"/>
      <x v="76"/>
      <x v="210"/>
    </i>
    <i r="2">
      <x v="1870"/>
      <x v="3"/>
      <x v="1964"/>
      <x v="57"/>
      <x v="584"/>
    </i>
    <i r="2">
      <x v="1876"/>
      <x v="3"/>
      <x v="2752"/>
      <x v="91"/>
      <x v="210"/>
    </i>
    <i r="2">
      <x v="1879"/>
      <x v="3"/>
      <x v="1973"/>
      <x v="91"/>
      <x v="643"/>
    </i>
    <i r="2">
      <x v="1885"/>
      <x/>
      <x v="1981"/>
      <x v="152"/>
      <x v="396"/>
    </i>
    <i r="3">
      <x v="1"/>
      <x v="1981"/>
      <x v="152"/>
      <x v="396"/>
    </i>
    <i r="3">
      <x v="2"/>
      <x v="1981"/>
      <x v="152"/>
      <x v="396"/>
    </i>
    <i r="3">
      <x v="3"/>
      <x v="1981"/>
      <x v="152"/>
      <x v="396"/>
    </i>
    <i r="2">
      <x v="1886"/>
      <x/>
      <x v="1982"/>
      <x v="154"/>
      <x v="540"/>
    </i>
    <i r="3">
      <x v="2"/>
      <x v="1982"/>
      <x v="154"/>
      <x v="540"/>
    </i>
    <i r="2">
      <x v="1887"/>
      <x/>
      <x v="1983"/>
      <x v="154"/>
      <x v="350"/>
    </i>
    <i r="3">
      <x v="1"/>
      <x v="1983"/>
      <x v="154"/>
      <x v="350"/>
    </i>
    <i r="3">
      <x v="2"/>
      <x v="1983"/>
      <x v="154"/>
      <x v="350"/>
    </i>
    <i r="3">
      <x v="3"/>
      <x v="1983"/>
      <x v="154"/>
      <x v="350"/>
    </i>
    <i r="2">
      <x v="1888"/>
      <x v="3"/>
      <x v="2328"/>
      <x v="176"/>
      <x v="644"/>
    </i>
    <i r="2">
      <x v="1889"/>
      <x/>
      <x v="789"/>
      <x v="152"/>
      <x v="397"/>
    </i>
    <i r="3">
      <x v="1"/>
      <x v="789"/>
      <x v="152"/>
      <x v="397"/>
    </i>
    <i r="3">
      <x v="2"/>
      <x v="789"/>
      <x v="152"/>
      <x v="397"/>
    </i>
    <i r="3">
      <x v="3"/>
      <x v="789"/>
      <x v="152"/>
      <x v="397"/>
    </i>
    <i r="2">
      <x v="1890"/>
      <x/>
      <x v="1984"/>
      <x v="76"/>
      <x v="210"/>
    </i>
    <i r="3">
      <x v="1"/>
      <x v="1984"/>
      <x v="76"/>
      <x v="210"/>
    </i>
    <i r="3">
      <x v="3"/>
      <x v="1984"/>
      <x v="76"/>
      <x v="210"/>
    </i>
    <i r="2">
      <x v="1891"/>
      <x/>
      <x v="1471"/>
      <x v="76"/>
      <x v="210"/>
    </i>
    <i r="3">
      <x v="1"/>
      <x v="1471"/>
      <x v="76"/>
      <x v="210"/>
    </i>
    <i r="3">
      <x v="2"/>
      <x v="1471"/>
      <x v="76"/>
      <x v="210"/>
    </i>
    <i r="3">
      <x v="3"/>
      <x v="1471"/>
      <x v="76"/>
      <x v="210"/>
    </i>
    <i r="2">
      <x v="1899"/>
      <x/>
      <x v="1999"/>
      <x v="98"/>
      <x v="425"/>
    </i>
    <i r="3">
      <x v="1"/>
      <x v="1999"/>
      <x v="98"/>
      <x v="425"/>
    </i>
    <i r="2">
      <x v="1900"/>
      <x/>
      <x v="2000"/>
      <x v="76"/>
      <x v="210"/>
    </i>
    <i r="3">
      <x v="3"/>
      <x v="2000"/>
      <x v="76"/>
      <x v="210"/>
    </i>
    <i r="3">
      <x v="7"/>
      <x v="2000"/>
      <x v="76"/>
      <x v="210"/>
    </i>
    <i r="2">
      <x v="1961"/>
      <x v="3"/>
      <x v="2045"/>
      <x v="12"/>
      <x v="29"/>
    </i>
    <i r="2">
      <x v="1963"/>
      <x/>
      <x v="2047"/>
      <x v="12"/>
      <x v="654"/>
    </i>
    <i r="3">
      <x v="1"/>
      <x v="2047"/>
      <x v="12"/>
      <x v="654"/>
    </i>
    <i r="3">
      <x v="3"/>
      <x v="2047"/>
      <x v="12"/>
      <x v="654"/>
    </i>
    <i r="2">
      <x v="1965"/>
      <x/>
      <x v="2050"/>
      <x v="179"/>
      <x v="656"/>
    </i>
    <i r="3">
      <x v="1"/>
      <x v="2050"/>
      <x v="179"/>
      <x v="656"/>
    </i>
    <i r="3">
      <x v="3"/>
      <x v="2050"/>
      <x v="179"/>
      <x v="656"/>
    </i>
    <i r="3">
      <x v="7"/>
      <x v="2050"/>
      <x v="179"/>
      <x v="656"/>
    </i>
    <i r="2">
      <x v="1966"/>
      <x/>
      <x v="2051"/>
      <x v="76"/>
      <x v="210"/>
    </i>
    <i r="3">
      <x v="3"/>
      <x v="2051"/>
      <x v="76"/>
      <x v="210"/>
    </i>
    <i r="3">
      <x v="7"/>
      <x v="2051"/>
      <x v="76"/>
      <x v="210"/>
    </i>
    <i r="2">
      <x v="1967"/>
      <x/>
      <x v="2052"/>
      <x v="76"/>
      <x v="210"/>
    </i>
    <i r="3">
      <x v="3"/>
      <x v="2052"/>
      <x v="76"/>
      <x v="210"/>
    </i>
    <i r="3">
      <x v="7"/>
      <x v="2052"/>
      <x v="76"/>
      <x v="210"/>
    </i>
    <i r="2">
      <x v="1976"/>
      <x v="3"/>
      <x v="2060"/>
      <x v="7"/>
      <x v="17"/>
    </i>
    <i r="2">
      <x v="1987"/>
      <x v="3"/>
      <x v="2082"/>
      <x v="156"/>
      <x v="659"/>
    </i>
    <i r="2">
      <x v="1990"/>
      <x/>
      <x v="2086"/>
      <x v="76"/>
      <x v="210"/>
    </i>
    <i r="3">
      <x v="1"/>
      <x v="2086"/>
      <x v="76"/>
      <x v="210"/>
    </i>
    <i r="3">
      <x v="3"/>
      <x v="2086"/>
      <x v="76"/>
      <x v="210"/>
    </i>
    <i r="3">
      <x v="7"/>
      <x v="2086"/>
      <x v="76"/>
      <x v="210"/>
    </i>
    <i r="2">
      <x v="1991"/>
      <x v="3"/>
      <x v="2401"/>
      <x v="159"/>
      <x v="563"/>
    </i>
    <i r="2">
      <x v="1992"/>
      <x v="2"/>
      <x v="2087"/>
      <x v="167"/>
      <x v="582"/>
    </i>
    <i r="2">
      <x v="1993"/>
      <x/>
      <x v="1173"/>
      <x v="129"/>
      <x v="446"/>
    </i>
    <i r="3">
      <x v="1"/>
      <x v="1173"/>
      <x v="129"/>
      <x v="446"/>
    </i>
    <i r="3">
      <x v="3"/>
      <x v="1173"/>
      <x v="129"/>
      <x v="446"/>
    </i>
    <i r="3">
      <x v="7"/>
      <x v="1173"/>
      <x v="129"/>
      <x v="446"/>
    </i>
    <i r="2">
      <x v="1994"/>
      <x/>
      <x v="2088"/>
      <x v="76"/>
      <x v="210"/>
    </i>
    <i r="3">
      <x v="1"/>
      <x v="2088"/>
      <x v="76"/>
      <x v="210"/>
    </i>
    <i r="3">
      <x v="3"/>
      <x v="2088"/>
      <x v="76"/>
      <x v="210"/>
    </i>
    <i r="3">
      <x v="7"/>
      <x v="2088"/>
      <x v="76"/>
      <x v="210"/>
    </i>
    <i r="2">
      <x v="2019"/>
      <x/>
      <x v="2107"/>
      <x v="37"/>
      <x v="54"/>
    </i>
    <i r="3">
      <x v="1"/>
      <x v="2107"/>
      <x v="37"/>
      <x v="54"/>
    </i>
    <i r="2">
      <x v="2020"/>
      <x/>
      <x v="2108"/>
      <x v="76"/>
      <x v="210"/>
    </i>
    <i r="3">
      <x v="3"/>
      <x v="2108"/>
      <x v="76"/>
      <x v="210"/>
    </i>
    <i r="3">
      <x v="7"/>
      <x v="2108"/>
      <x v="76"/>
      <x v="210"/>
    </i>
    <i r="2">
      <x v="2021"/>
      <x v="3"/>
      <x v="1778"/>
      <x v="71"/>
      <x v="248"/>
    </i>
    <i r="2">
      <x v="2022"/>
      <x/>
      <x v="2109"/>
      <x v="76"/>
      <x v="210"/>
    </i>
    <i r="3">
      <x v="1"/>
      <x v="2109"/>
      <x v="76"/>
      <x v="210"/>
    </i>
    <i r="3">
      <x v="3"/>
      <x v="2109"/>
      <x v="76"/>
      <x v="210"/>
    </i>
    <i r="3">
      <x v="7"/>
      <x v="2109"/>
      <x v="76"/>
      <x v="210"/>
    </i>
    <i r="2">
      <x v="2023"/>
      <x/>
      <x v="1783"/>
      <x v="76"/>
      <x v="210"/>
    </i>
    <i r="3">
      <x v="1"/>
      <x v="1783"/>
      <x v="76"/>
      <x v="210"/>
    </i>
    <i r="3">
      <x v="3"/>
      <x v="1783"/>
      <x v="76"/>
      <x v="210"/>
    </i>
    <i r="3">
      <x v="7"/>
      <x v="1783"/>
      <x v="76"/>
      <x v="210"/>
    </i>
    <i r="2">
      <x v="2024"/>
      <x/>
      <x v="2110"/>
      <x v="37"/>
      <x v="663"/>
    </i>
    <i r="3">
      <x v="1"/>
      <x v="2110"/>
      <x v="37"/>
      <x v="663"/>
    </i>
    <i r="2">
      <x v="2025"/>
      <x/>
      <x v="2111"/>
      <x v="69"/>
      <x v="568"/>
    </i>
    <i r="3">
      <x v="3"/>
      <x v="2111"/>
      <x v="69"/>
      <x v="568"/>
    </i>
    <i r="3">
      <x v="7"/>
      <x v="2111"/>
      <x v="69"/>
      <x v="568"/>
    </i>
    <i r="2">
      <x v="2057"/>
      <x/>
      <x v="2155"/>
      <x v="27"/>
      <x v="278"/>
    </i>
    <i r="3">
      <x v="1"/>
      <x v="2155"/>
      <x v="27"/>
      <x v="278"/>
    </i>
    <i r="3">
      <x v="3"/>
      <x v="2155"/>
      <x v="27"/>
      <x v="278"/>
    </i>
    <i r="3">
      <x v="7"/>
      <x v="2155"/>
      <x v="27"/>
      <x v="278"/>
    </i>
    <i r="2">
      <x v="2058"/>
      <x/>
      <x v="2156"/>
      <x v="117"/>
      <x v="297"/>
    </i>
    <i r="3">
      <x v="3"/>
      <x v="2156"/>
      <x v="117"/>
      <x v="297"/>
    </i>
    <i r="2">
      <x v="2059"/>
      <x/>
      <x v="2157"/>
      <x v="27"/>
      <x v="157"/>
    </i>
    <i r="3">
      <x v="1"/>
      <x v="2157"/>
      <x v="27"/>
      <x v="157"/>
    </i>
    <i r="3">
      <x v="2"/>
      <x v="2157"/>
      <x v="27"/>
      <x v="157"/>
    </i>
    <i r="3">
      <x v="3"/>
      <x v="2157"/>
      <x v="27"/>
      <x v="157"/>
    </i>
    <i r="2">
      <x v="2060"/>
      <x/>
      <x v="2158"/>
      <x v="27"/>
      <x v="470"/>
    </i>
    <i r="3">
      <x v="1"/>
      <x v="2158"/>
      <x v="27"/>
      <x v="470"/>
    </i>
    <i r="3">
      <x v="3"/>
      <x v="2158"/>
      <x v="27"/>
      <x v="470"/>
    </i>
    <i r="3">
      <x v="7"/>
      <x v="2158"/>
      <x v="27"/>
      <x v="470"/>
    </i>
    <i r="2">
      <x v="2061"/>
      <x/>
      <x v="2159"/>
      <x v="27"/>
      <x v="355"/>
    </i>
    <i r="3">
      <x v="1"/>
      <x v="2159"/>
      <x v="27"/>
      <x v="355"/>
    </i>
    <i r="3">
      <x v="2"/>
      <x v="2159"/>
      <x v="27"/>
      <x v="355"/>
    </i>
    <i r="3">
      <x v="3"/>
      <x v="2159"/>
      <x v="27"/>
      <x v="355"/>
    </i>
    <i r="3">
      <x v="7"/>
      <x v="2159"/>
      <x v="27"/>
      <x v="355"/>
    </i>
    <i r="2">
      <x v="2062"/>
      <x/>
      <x v="2160"/>
      <x v="76"/>
      <x v="210"/>
    </i>
    <i r="3">
      <x v="1"/>
      <x v="2160"/>
      <x v="76"/>
      <x v="210"/>
    </i>
    <i r="3">
      <x v="3"/>
      <x v="2160"/>
      <x v="76"/>
      <x v="210"/>
    </i>
    <i r="3">
      <x v="7"/>
      <x v="2160"/>
      <x v="76"/>
      <x v="210"/>
    </i>
    <i r="2">
      <x v="2063"/>
      <x/>
      <x v="2727"/>
      <x v="76"/>
      <x v="210"/>
    </i>
    <i r="3">
      <x v="1"/>
      <x v="2727"/>
      <x v="76"/>
      <x v="210"/>
    </i>
    <i r="3">
      <x v="3"/>
      <x v="2727"/>
      <x v="76"/>
      <x v="210"/>
    </i>
    <i r="3">
      <x v="7"/>
      <x v="2727"/>
      <x v="76"/>
      <x v="210"/>
    </i>
    <i r="2">
      <x v="2064"/>
      <x/>
      <x v="2162"/>
      <x v="27"/>
      <x v="60"/>
    </i>
    <i r="3">
      <x v="1"/>
      <x v="2162"/>
      <x v="27"/>
      <x v="60"/>
    </i>
    <i r="3">
      <x v="2"/>
      <x v="2162"/>
      <x v="27"/>
      <x v="60"/>
    </i>
    <i r="3">
      <x v="3"/>
      <x v="2162"/>
      <x v="27"/>
      <x v="60"/>
    </i>
    <i r="2">
      <x v="2065"/>
      <x/>
      <x v="2163"/>
      <x v="27"/>
      <x v="181"/>
    </i>
    <i r="3">
      <x v="1"/>
      <x v="2163"/>
      <x v="27"/>
      <x v="181"/>
    </i>
    <i r="3">
      <x v="2"/>
      <x v="2163"/>
      <x v="27"/>
      <x v="181"/>
    </i>
    <i r="3">
      <x v="3"/>
      <x v="2163"/>
      <x v="27"/>
      <x v="181"/>
    </i>
    <i r="3">
      <x v="7"/>
      <x v="2163"/>
      <x v="27"/>
      <x v="181"/>
    </i>
    <i r="2">
      <x v="2066"/>
      <x v="3"/>
      <x v="2751"/>
      <x v="28"/>
      <x v="670"/>
    </i>
    <i r="2">
      <x v="2067"/>
      <x/>
      <x v="2164"/>
      <x v="76"/>
      <x v="210"/>
    </i>
    <i r="3">
      <x v="1"/>
      <x v="2164"/>
      <x v="76"/>
      <x v="210"/>
    </i>
    <i r="3">
      <x v="3"/>
      <x v="2164"/>
      <x v="76"/>
      <x v="210"/>
    </i>
    <i r="3">
      <x v="7"/>
      <x v="2164"/>
      <x v="76"/>
      <x v="210"/>
    </i>
    <i r="2">
      <x v="2068"/>
      <x/>
      <x v="244"/>
      <x v="76"/>
      <x v="210"/>
    </i>
    <i r="3">
      <x v="1"/>
      <x v="244"/>
      <x v="76"/>
      <x v="210"/>
    </i>
    <i r="3">
      <x v="3"/>
      <x v="244"/>
      <x v="76"/>
      <x v="210"/>
    </i>
    <i r="3">
      <x v="7"/>
      <x v="244"/>
      <x v="76"/>
      <x v="210"/>
    </i>
    <i r="2">
      <x v="2069"/>
      <x/>
      <x v="723"/>
      <x v="27"/>
      <x v="671"/>
    </i>
    <i r="3">
      <x v="3"/>
      <x v="723"/>
      <x v="27"/>
      <x v="671"/>
    </i>
    <i r="3">
      <x v="7"/>
      <x v="723"/>
      <x v="27"/>
      <x v="671"/>
    </i>
    <i r="2">
      <x v="2087"/>
      <x v="3"/>
      <x v="2184"/>
      <x v="146"/>
      <x v="517"/>
    </i>
    <i r="2">
      <x v="2099"/>
      <x/>
      <x v="2196"/>
      <x v="98"/>
      <x v="681"/>
    </i>
    <i r="3">
      <x v="1"/>
      <x v="2196"/>
      <x v="98"/>
      <x v="681"/>
    </i>
    <i r="2">
      <x v="2100"/>
      <x/>
      <x v="2755"/>
      <x v="33"/>
      <x v="90"/>
    </i>
    <i r="3">
      <x v="1"/>
      <x v="2755"/>
      <x v="33"/>
      <x v="90"/>
    </i>
    <i r="2">
      <x v="2102"/>
      <x/>
      <x v="2199"/>
      <x v="101"/>
      <x v="683"/>
    </i>
    <i r="3">
      <x v="1"/>
      <x v="2199"/>
      <x v="101"/>
      <x v="683"/>
    </i>
    <i r="2">
      <x v="2103"/>
      <x v="3"/>
      <x v="1806"/>
      <x v="100"/>
      <x v="415"/>
    </i>
    <i r="2">
      <x v="2104"/>
      <x/>
      <x v="1501"/>
      <x v="122"/>
      <x v="363"/>
    </i>
    <i r="3">
      <x v="1"/>
      <x v="1501"/>
      <x v="122"/>
      <x v="363"/>
    </i>
    <i r="3">
      <x v="2"/>
      <x v="1501"/>
      <x v="122"/>
      <x v="363"/>
    </i>
    <i r="3">
      <x v="3"/>
      <x v="1501"/>
      <x v="122"/>
      <x v="363"/>
    </i>
    <i r="2">
      <x v="2105"/>
      <x v="2"/>
      <x v="2201"/>
      <x v="33"/>
      <x v="9"/>
    </i>
    <i r="2">
      <x v="2106"/>
      <x/>
      <x v="2202"/>
      <x v="76"/>
      <x v="210"/>
    </i>
    <i r="3">
      <x v="1"/>
      <x v="2202"/>
      <x v="76"/>
      <x v="210"/>
    </i>
    <i r="3">
      <x v="3"/>
      <x v="2202"/>
      <x v="76"/>
      <x v="210"/>
    </i>
    <i r="2">
      <x v="2132"/>
      <x/>
      <x v="2754"/>
      <x v="67"/>
      <x v="494"/>
    </i>
    <i r="3">
      <x v="1"/>
      <x v="2754"/>
      <x v="67"/>
      <x v="494"/>
    </i>
    <i r="2">
      <x v="2133"/>
      <x/>
      <x v="2230"/>
      <x v="8"/>
      <x v="684"/>
    </i>
    <i r="2">
      <x v="2134"/>
      <x/>
      <x v="2231"/>
      <x v="153"/>
      <x v="537"/>
    </i>
    <i r="2">
      <x v="2135"/>
      <x/>
      <x v="2232"/>
      <x v="67"/>
      <x v="494"/>
    </i>
    <i r="3">
      <x v="1"/>
      <x v="2232"/>
      <x v="67"/>
      <x v="494"/>
    </i>
    <i r="2">
      <x v="2136"/>
      <x/>
      <x v="1292"/>
      <x v="67"/>
      <x v="494"/>
    </i>
    <i r="3">
      <x v="1"/>
      <x v="1292"/>
      <x v="67"/>
      <x v="494"/>
    </i>
    <i r="3">
      <x v="3"/>
      <x v="1292"/>
      <x v="67"/>
      <x v="494"/>
    </i>
    <i r="3">
      <x v="7"/>
      <x v="1292"/>
      <x v="67"/>
      <x v="494"/>
    </i>
    <i r="2">
      <x v="2137"/>
      <x v="3"/>
      <x v="2060"/>
      <x v="7"/>
      <x v="17"/>
    </i>
    <i r="2">
      <x v="2138"/>
      <x/>
      <x v="2062"/>
      <x v="76"/>
      <x v="210"/>
    </i>
    <i r="3">
      <x v="1"/>
      <x v="2062"/>
      <x v="76"/>
      <x v="210"/>
    </i>
    <i r="3">
      <x v="3"/>
      <x v="2062"/>
      <x v="76"/>
      <x v="210"/>
    </i>
    <i r="3">
      <x v="7"/>
      <x v="2062"/>
      <x v="76"/>
      <x v="210"/>
    </i>
    <i r="2">
      <x v="2139"/>
      <x/>
      <x v="2063"/>
      <x v="76"/>
      <x v="210"/>
    </i>
    <i r="3">
      <x v="1"/>
      <x v="2063"/>
      <x v="76"/>
      <x v="210"/>
    </i>
    <i r="3">
      <x v="3"/>
      <x v="2063"/>
      <x v="76"/>
      <x v="210"/>
    </i>
    <i r="3">
      <x v="7"/>
      <x v="2063"/>
      <x v="76"/>
      <x v="210"/>
    </i>
    <i r="2">
      <x v="2158"/>
      <x/>
      <x v="2756"/>
      <x v="22"/>
      <x v="99"/>
    </i>
    <i r="3">
      <x v="1"/>
      <x v="2756"/>
      <x v="22"/>
      <x v="99"/>
    </i>
    <i r="2">
      <x v="2159"/>
      <x v="3"/>
      <x v="1841"/>
      <x v="44"/>
      <x v="107"/>
    </i>
    <i r="2">
      <x v="2160"/>
      <x v="2"/>
      <x v="1139"/>
      <x v="42"/>
      <x v="105"/>
    </i>
    <i r="2">
      <x v="2183"/>
      <x/>
      <x v="2268"/>
      <x v="26"/>
      <x v="70"/>
    </i>
    <i r="3">
      <x v="1"/>
      <x v="2268"/>
      <x v="26"/>
      <x v="70"/>
    </i>
    <i r="2">
      <x v="2184"/>
      <x v="3"/>
      <x v="2184"/>
      <x v="146"/>
      <x v="517"/>
    </i>
    <i r="2">
      <x v="2185"/>
      <x/>
      <x v="650"/>
      <x v="76"/>
      <x v="210"/>
    </i>
    <i r="3">
      <x v="1"/>
      <x v="650"/>
      <x v="76"/>
      <x v="210"/>
    </i>
    <i r="3">
      <x v="3"/>
      <x v="650"/>
      <x v="76"/>
      <x v="210"/>
    </i>
    <i r="3">
      <x v="7"/>
      <x v="650"/>
      <x v="76"/>
      <x v="210"/>
    </i>
    <i r="2">
      <x v="2186"/>
      <x/>
      <x v="2185"/>
      <x v="76"/>
      <x v="210"/>
    </i>
    <i r="3">
      <x v="1"/>
      <x v="2185"/>
      <x v="76"/>
      <x v="210"/>
    </i>
    <i r="3">
      <x v="3"/>
      <x v="2185"/>
      <x v="76"/>
      <x v="210"/>
    </i>
    <i r="3">
      <x v="7"/>
      <x v="2185"/>
      <x v="76"/>
      <x v="210"/>
    </i>
    <i r="2">
      <x v="2187"/>
      <x v="2"/>
      <x v="2263"/>
      <x v="97"/>
      <x v="290"/>
    </i>
    <i r="2">
      <x v="2198"/>
      <x v="3"/>
      <x v="2273"/>
      <x v="28"/>
      <x v="691"/>
    </i>
    <i r="2">
      <x v="2224"/>
      <x v="2"/>
      <x v="2310"/>
      <x v="46"/>
      <x v="694"/>
    </i>
    <i r="2">
      <x v="2225"/>
      <x v="1"/>
      <x v="2311"/>
      <x v="18"/>
      <x v="451"/>
    </i>
    <i r="3">
      <x v="2"/>
      <x v="2311"/>
      <x v="18"/>
      <x v="451"/>
    </i>
    <i r="3">
      <x v="3"/>
      <x v="2311"/>
      <x v="18"/>
      <x v="451"/>
    </i>
    <i r="2">
      <x v="2226"/>
      <x v="2"/>
      <x v="2312"/>
      <x v="18"/>
      <x v="451"/>
    </i>
    <i r="2">
      <x v="2227"/>
      <x/>
      <x v="2315"/>
      <x v="76"/>
      <x v="210"/>
    </i>
    <i r="3">
      <x v="1"/>
      <x v="2315"/>
      <x v="76"/>
      <x v="210"/>
    </i>
    <i r="3">
      <x v="3"/>
      <x v="2315"/>
      <x v="76"/>
      <x v="210"/>
    </i>
    <i r="3">
      <x v="7"/>
      <x v="2315"/>
      <x v="76"/>
      <x v="210"/>
    </i>
    <i r="2">
      <x v="2228"/>
      <x v="3"/>
      <x v="2364"/>
      <x v="19"/>
      <x v="456"/>
    </i>
    <i r="2">
      <x v="2229"/>
      <x/>
      <x v="1325"/>
      <x v="46"/>
      <x v="488"/>
    </i>
    <i r="3">
      <x v="1"/>
      <x v="1325"/>
      <x v="46"/>
      <x v="488"/>
    </i>
    <i r="3">
      <x v="2"/>
      <x v="1325"/>
      <x v="46"/>
      <x v="488"/>
    </i>
    <i r="3">
      <x v="3"/>
      <x v="1325"/>
      <x v="46"/>
      <x v="488"/>
    </i>
    <i r="2">
      <x v="2230"/>
      <x v="2"/>
      <x v="2316"/>
      <x v="46"/>
      <x v="295"/>
    </i>
    <i r="2">
      <x v="2231"/>
      <x v="2"/>
      <x v="1681"/>
      <x v="46"/>
      <x v="498"/>
    </i>
    <i r="2">
      <x v="2256"/>
      <x v="3"/>
      <x v="2328"/>
      <x v="176"/>
      <x v="644"/>
    </i>
    <i r="2">
      <x v="2281"/>
      <x v="3"/>
      <x v="2364"/>
      <x v="19"/>
      <x v="456"/>
    </i>
    <i r="2">
      <x v="2288"/>
      <x v="3"/>
      <x v="2373"/>
      <x v="65"/>
      <x v="88"/>
    </i>
    <i r="2">
      <x v="2290"/>
      <x/>
      <x v="2375"/>
      <x v="9"/>
      <x v="25"/>
    </i>
    <i r="3">
      <x v="1"/>
      <x v="2375"/>
      <x v="9"/>
      <x v="25"/>
    </i>
    <i r="3">
      <x v="3"/>
      <x v="2375"/>
      <x v="9"/>
      <x v="25"/>
    </i>
    <i r="2">
      <x v="2291"/>
      <x/>
      <x v="2376"/>
      <x v="15"/>
      <x v="714"/>
    </i>
    <i r="3">
      <x v="1"/>
      <x v="2376"/>
      <x v="15"/>
      <x v="714"/>
    </i>
    <i r="3">
      <x v="3"/>
      <x v="2376"/>
      <x v="15"/>
      <x v="714"/>
    </i>
    <i r="3">
      <x v="7"/>
      <x v="2376"/>
      <x v="15"/>
      <x v="714"/>
    </i>
    <i r="2">
      <x v="2292"/>
      <x/>
      <x v="2377"/>
      <x v="48"/>
      <x v="715"/>
    </i>
    <i r="3">
      <x v="3"/>
      <x v="2377"/>
      <x v="48"/>
      <x v="715"/>
    </i>
    <i r="3">
      <x v="7"/>
      <x v="2377"/>
      <x v="48"/>
      <x v="715"/>
    </i>
    <i r="2">
      <x v="2293"/>
      <x/>
      <x v="2731"/>
      <x v="51"/>
      <x v="716"/>
    </i>
    <i r="3">
      <x v="1"/>
      <x v="2731"/>
      <x v="51"/>
      <x v="716"/>
    </i>
    <i r="3">
      <x v="3"/>
      <x v="2731"/>
      <x v="51"/>
      <x v="716"/>
    </i>
    <i r="3">
      <x v="7"/>
      <x v="2731"/>
      <x v="51"/>
      <x v="716"/>
    </i>
    <i r="2">
      <x v="2294"/>
      <x v="3"/>
      <x v="2749"/>
      <x v="76"/>
      <x v="210"/>
    </i>
    <i r="2">
      <x v="2295"/>
      <x v="1"/>
      <x v="1348"/>
      <x v="15"/>
      <x v="346"/>
    </i>
    <i r="3">
      <x v="2"/>
      <x v="1348"/>
      <x v="15"/>
      <x v="346"/>
    </i>
    <i r="3">
      <x v="3"/>
      <x v="1348"/>
      <x v="15"/>
      <x v="346"/>
    </i>
    <i r="2">
      <x v="2296"/>
      <x v="3"/>
      <x v="2747"/>
      <x v="76"/>
      <x v="210"/>
    </i>
    <i r="2">
      <x v="2297"/>
      <x v="3"/>
      <x v="2429"/>
      <x v="49"/>
      <x v="717"/>
    </i>
    <i r="2">
      <x v="2298"/>
      <x/>
      <x v="2380"/>
      <x v="76"/>
      <x v="210"/>
    </i>
    <i r="3">
      <x v="1"/>
      <x v="2380"/>
      <x v="76"/>
      <x v="210"/>
    </i>
    <i r="3">
      <x v="3"/>
      <x v="2380"/>
      <x v="76"/>
      <x v="210"/>
    </i>
    <i r="3">
      <x v="7"/>
      <x v="2380"/>
      <x v="76"/>
      <x v="210"/>
    </i>
    <i r="2">
      <x v="2299"/>
      <x/>
      <x v="2381"/>
      <x v="76"/>
      <x v="210"/>
    </i>
    <i r="3">
      <x v="1"/>
      <x v="2381"/>
      <x v="76"/>
      <x v="210"/>
    </i>
    <i r="3">
      <x v="3"/>
      <x v="2381"/>
      <x v="76"/>
      <x v="210"/>
    </i>
    <i r="3">
      <x v="7"/>
      <x v="2381"/>
      <x v="76"/>
      <x v="210"/>
    </i>
    <i r="2">
      <x v="2326"/>
      <x v="3"/>
      <x v="2401"/>
      <x v="159"/>
      <x v="563"/>
    </i>
    <i r="2">
      <x v="2345"/>
      <x v="3"/>
      <x v="2429"/>
      <x v="49"/>
      <x v="731"/>
    </i>
    <i r="2">
      <x v="2361"/>
      <x/>
      <x v="2443"/>
      <x v="155"/>
      <x v="155"/>
    </i>
    <i r="3">
      <x v="2"/>
      <x v="2443"/>
      <x v="155"/>
      <x v="155"/>
    </i>
    <i r="2">
      <x v="2362"/>
      <x/>
      <x v="2444"/>
      <x v="155"/>
      <x v="545"/>
    </i>
    <i r="3">
      <x v="1"/>
      <x v="2444"/>
      <x v="155"/>
      <x v="545"/>
    </i>
    <i r="2">
      <x v="2363"/>
      <x/>
      <x v="2753"/>
      <x v="76"/>
      <x v="210"/>
    </i>
    <i r="3">
      <x v="1"/>
      <x v="2753"/>
      <x v="76"/>
      <x v="210"/>
    </i>
    <i r="2">
      <x v="2364"/>
      <x/>
      <x v="2446"/>
      <x v="76"/>
      <x v="210"/>
    </i>
    <i r="3">
      <x v="1"/>
      <x v="2446"/>
      <x v="76"/>
      <x v="210"/>
    </i>
    <i r="3">
      <x v="3"/>
      <x v="2446"/>
      <x v="76"/>
      <x v="210"/>
    </i>
    <i r="3">
      <x v="7"/>
      <x v="2446"/>
      <x v="76"/>
      <x v="210"/>
    </i>
    <i r="2">
      <x v="2365"/>
      <x v="3"/>
      <x v="2082"/>
      <x v="156"/>
      <x v="659"/>
    </i>
    <i r="2">
      <x v="2367"/>
      <x/>
      <x v="2083"/>
      <x v="76"/>
      <x v="210"/>
    </i>
    <i r="3">
      <x v="1"/>
      <x v="2083"/>
      <x v="76"/>
      <x v="210"/>
    </i>
    <i r="3">
      <x v="3"/>
      <x v="2083"/>
      <x v="76"/>
      <x v="210"/>
    </i>
    <i r="3">
      <x v="7"/>
      <x v="2083"/>
      <x v="76"/>
      <x v="210"/>
    </i>
    <i r="2">
      <x v="2368"/>
      <x/>
      <x v="2084"/>
      <x v="76"/>
      <x v="210"/>
    </i>
    <i r="3">
      <x v="1"/>
      <x v="2084"/>
      <x v="76"/>
      <x v="210"/>
    </i>
    <i r="3">
      <x v="3"/>
      <x v="2084"/>
      <x v="76"/>
      <x v="210"/>
    </i>
    <i r="3">
      <x v="7"/>
      <x v="2084"/>
      <x v="76"/>
      <x v="210"/>
    </i>
    <i r="2">
      <x v="2369"/>
      <x v="1"/>
      <x v="1409"/>
      <x v="155"/>
      <x v="336"/>
    </i>
    <i r="3">
      <x v="2"/>
      <x v="1409"/>
      <x v="155"/>
      <x v="336"/>
    </i>
    <i r="3">
      <x v="3"/>
      <x v="1409"/>
      <x v="155"/>
      <x v="336"/>
    </i>
    <i r="2">
      <x v="2405"/>
      <x/>
      <x v="2461"/>
      <x v="11"/>
      <x v="26"/>
    </i>
    <i r="3">
      <x v="1"/>
      <x v="2461"/>
      <x v="11"/>
      <x v="26"/>
    </i>
    <i r="3">
      <x v="2"/>
      <x v="2461"/>
      <x v="11"/>
      <x v="26"/>
    </i>
    <i r="3">
      <x v="3"/>
      <x v="2461"/>
      <x v="11"/>
      <x v="26"/>
    </i>
    <i r="3">
      <x v="7"/>
      <x v="2461"/>
      <x v="11"/>
      <x v="26"/>
    </i>
    <i r="2">
      <x v="2406"/>
      <x/>
      <x v="2728"/>
      <x v="76"/>
      <x v="210"/>
    </i>
    <i r="3">
      <x v="1"/>
      <x v="2728"/>
      <x v="76"/>
      <x v="210"/>
    </i>
    <i r="3">
      <x v="3"/>
      <x v="2728"/>
      <x v="76"/>
      <x v="210"/>
    </i>
    <i r="3">
      <x v="7"/>
      <x v="2728"/>
      <x v="76"/>
      <x v="210"/>
    </i>
    <i r="2">
      <x v="2407"/>
      <x/>
      <x v="2465"/>
      <x v="11"/>
      <x v="26"/>
    </i>
    <i r="3">
      <x v="1"/>
      <x v="2465"/>
      <x v="11"/>
      <x v="26"/>
    </i>
    <i r="2">
      <x v="2408"/>
      <x v="3"/>
      <x v="2045"/>
      <x v="12"/>
      <x v="29"/>
    </i>
    <i r="2">
      <x v="2409"/>
      <x/>
      <x v="1562"/>
      <x v="11"/>
      <x v="26"/>
    </i>
    <i r="3">
      <x v="1"/>
      <x v="1562"/>
      <x v="11"/>
      <x v="26"/>
    </i>
    <i r="3">
      <x v="3"/>
      <x v="1562"/>
      <x v="11"/>
      <x v="26"/>
    </i>
    <i r="2">
      <x v="2410"/>
      <x/>
      <x v="1557"/>
      <x v="125"/>
      <x v="434"/>
    </i>
    <i r="3">
      <x v="1"/>
      <x v="1557"/>
      <x v="125"/>
      <x v="434"/>
    </i>
    <i r="3">
      <x v="3"/>
      <x v="1557"/>
      <x v="125"/>
      <x v="434"/>
    </i>
    <i r="2">
      <x v="2411"/>
      <x/>
      <x v="704"/>
      <x v="125"/>
      <x v="190"/>
    </i>
    <i r="3">
      <x v="1"/>
      <x v="704"/>
      <x v="125"/>
      <x v="190"/>
    </i>
    <i r="3">
      <x v="3"/>
      <x v="704"/>
      <x v="125"/>
      <x v="190"/>
    </i>
    <i r="2">
      <x v="2412"/>
      <x/>
      <x v="2047"/>
      <x v="76"/>
      <x v="210"/>
    </i>
    <i r="3">
      <x v="1"/>
      <x v="2047"/>
      <x v="76"/>
      <x v="210"/>
    </i>
    <i r="3">
      <x v="3"/>
      <x v="2047"/>
      <x v="76"/>
      <x v="210"/>
    </i>
    <i r="2">
      <x v="2428"/>
      <x/>
      <x v="2490"/>
      <x v="106"/>
      <x v="298"/>
    </i>
    <i r="3">
      <x v="3"/>
      <x v="2490"/>
      <x v="106"/>
      <x v="298"/>
    </i>
    <i r="2">
      <x v="2447"/>
      <x/>
      <x v="1982"/>
      <x v="154"/>
      <x v="540"/>
    </i>
    <i r="3">
      <x v="1"/>
      <x v="1982"/>
      <x v="154"/>
      <x v="540"/>
    </i>
    <i r="3">
      <x v="2"/>
      <x v="1982"/>
      <x v="154"/>
      <x v="540"/>
    </i>
    <i r="3">
      <x v="3"/>
      <x v="1982"/>
      <x v="154"/>
      <x v="540"/>
    </i>
    <i r="3">
      <x v="7"/>
      <x v="1982"/>
      <x v="154"/>
      <x v="540"/>
    </i>
    <i r="2">
      <x v="2461"/>
      <x/>
      <x v="1306"/>
      <x v="126"/>
      <x v="249"/>
    </i>
    <i r="3">
      <x v="1"/>
      <x v="1306"/>
      <x v="126"/>
      <x v="249"/>
    </i>
    <i r="3">
      <x v="2"/>
      <x v="1306"/>
      <x v="126"/>
      <x v="249"/>
    </i>
    <i r="3">
      <x v="3"/>
      <x v="1306"/>
      <x v="126"/>
      <x v="249"/>
    </i>
    <i r="3">
      <x v="7"/>
      <x v="1306"/>
      <x v="126"/>
      <x v="249"/>
    </i>
    <i r="2">
      <x v="2462"/>
      <x/>
      <x v="673"/>
      <x v="1"/>
      <x v="129"/>
    </i>
    <i r="3">
      <x v="1"/>
      <x v="673"/>
      <x v="1"/>
      <x v="129"/>
    </i>
    <i r="3">
      <x v="3"/>
      <x v="673"/>
      <x v="1"/>
      <x v="129"/>
    </i>
    <i r="2">
      <x v="2463"/>
      <x v="2"/>
      <x v="2522"/>
      <x v="129"/>
      <x v="359"/>
    </i>
    <i r="2">
      <x v="2464"/>
      <x v="2"/>
      <x v="2316"/>
      <x v="46"/>
      <x v="295"/>
    </i>
    <i r="2">
      <x v="2479"/>
      <x v="2"/>
      <x v="2536"/>
      <x v="33"/>
      <x v="91"/>
    </i>
    <i r="2">
      <x v="2482"/>
      <x/>
      <x v="2310"/>
      <x v="46"/>
      <x v="694"/>
    </i>
    <i r="3">
      <x v="1"/>
      <x v="2310"/>
      <x v="46"/>
      <x v="694"/>
    </i>
    <i r="3">
      <x v="2"/>
      <x v="2310"/>
      <x v="46"/>
      <x v="694"/>
    </i>
    <i r="3">
      <x v="3"/>
      <x v="2310"/>
      <x v="46"/>
      <x v="694"/>
    </i>
    <i r="2">
      <x v="2483"/>
      <x v="1"/>
      <x v="2312"/>
      <x v="18"/>
      <x v="451"/>
    </i>
    <i r="3">
      <x v="2"/>
      <x v="2312"/>
      <x v="18"/>
      <x v="451"/>
    </i>
    <i r="3">
      <x v="3"/>
      <x v="2312"/>
      <x v="18"/>
      <x v="451"/>
    </i>
    <i r="2">
      <x v="2485"/>
      <x/>
      <x v="2157"/>
      <x v="27"/>
      <x v="157"/>
    </i>
    <i r="3">
      <x v="1"/>
      <x v="2157"/>
      <x v="27"/>
      <x v="157"/>
    </i>
    <i r="3">
      <x v="2"/>
      <x v="2157"/>
      <x v="27"/>
      <x v="157"/>
    </i>
    <i r="3">
      <x v="3"/>
      <x v="2157"/>
      <x v="27"/>
      <x v="157"/>
    </i>
    <i r="3">
      <x v="7"/>
      <x v="2157"/>
      <x v="27"/>
      <x v="157"/>
    </i>
    <i r="2">
      <x v="2486"/>
      <x/>
      <x v="2162"/>
      <x v="27"/>
      <x v="60"/>
    </i>
    <i r="3">
      <x v="1"/>
      <x v="2162"/>
      <x v="27"/>
      <x v="60"/>
    </i>
    <i r="3">
      <x v="2"/>
      <x v="2162"/>
      <x v="27"/>
      <x v="60"/>
    </i>
    <i r="3">
      <x v="3"/>
      <x v="2162"/>
      <x v="27"/>
      <x v="60"/>
    </i>
    <i r="3">
      <x v="7"/>
      <x v="2162"/>
      <x v="27"/>
      <x v="60"/>
    </i>
    <i r="2">
      <x v="2487"/>
      <x/>
      <x v="2540"/>
      <x v="28"/>
      <x v="59"/>
    </i>
    <i r="3">
      <x v="3"/>
      <x v="2540"/>
      <x v="28"/>
      <x v="59"/>
    </i>
    <i r="2">
      <x v="2489"/>
      <x/>
      <x v="2541"/>
      <x v="15"/>
      <x v="6"/>
    </i>
    <i r="3">
      <x v="1"/>
      <x v="2541"/>
      <x v="15"/>
      <x v="6"/>
    </i>
    <i r="3">
      <x v="3"/>
      <x v="2541"/>
      <x v="15"/>
      <x v="6"/>
    </i>
    <i r="2">
      <x v="2491"/>
      <x v="1"/>
      <x v="2331"/>
      <x v="31"/>
      <x v="699"/>
    </i>
    <i r="2">
      <x v="2496"/>
      <x/>
      <x v="54"/>
      <x v="11"/>
      <x v="26"/>
    </i>
    <i r="3">
      <x v="1"/>
      <x v="54"/>
      <x v="11"/>
      <x v="26"/>
    </i>
    <i r="3">
      <x v="2"/>
      <x v="54"/>
      <x v="11"/>
      <x v="26"/>
    </i>
    <i r="3">
      <x v="3"/>
      <x v="54"/>
      <x v="11"/>
      <x v="26"/>
    </i>
    <i r="2">
      <x v="2498"/>
      <x/>
      <x v="2443"/>
      <x v="155"/>
      <x v="155"/>
    </i>
    <i r="3">
      <x v="1"/>
      <x v="2443"/>
      <x v="155"/>
      <x v="155"/>
    </i>
    <i r="3">
      <x v="2"/>
      <x v="2443"/>
      <x v="155"/>
      <x v="155"/>
    </i>
    <i r="3">
      <x v="3"/>
      <x v="2443"/>
      <x v="155"/>
      <x v="155"/>
    </i>
    <i r="3">
      <x v="7"/>
      <x v="2443"/>
      <x v="155"/>
      <x v="155"/>
    </i>
    <i r="2">
      <x v="2499"/>
      <x v="2"/>
      <x v="2549"/>
      <x v="131"/>
      <x v="261"/>
    </i>
    <i r="2">
      <x v="2503"/>
      <x/>
      <x v="2230"/>
      <x v="8"/>
      <x v="684"/>
    </i>
    <i r="3">
      <x v="1"/>
      <x v="2230"/>
      <x v="8"/>
      <x v="684"/>
    </i>
    <i r="3">
      <x v="3"/>
      <x v="2230"/>
      <x v="8"/>
      <x v="684"/>
    </i>
    <i r="2">
      <x v="2504"/>
      <x/>
      <x v="2231"/>
      <x v="153"/>
      <x v="537"/>
    </i>
    <i r="3">
      <x v="1"/>
      <x v="2231"/>
      <x v="153"/>
      <x v="537"/>
    </i>
    <i r="3">
      <x v="3"/>
      <x v="2231"/>
      <x v="153"/>
      <x v="537"/>
    </i>
    <i r="2">
      <x v="2516"/>
      <x v="3"/>
      <x v="2732"/>
      <x v="76"/>
      <x v="210"/>
    </i>
    <i r="2">
      <x v="2517"/>
      <x/>
      <x v="2733"/>
      <x v="76"/>
      <x v="210"/>
    </i>
    <i r="3">
      <x v="3"/>
      <x v="2733"/>
      <x v="76"/>
      <x v="210"/>
    </i>
    <i r="2">
      <x v="2518"/>
      <x v="3"/>
      <x v="2734"/>
      <x v="76"/>
      <x v="210"/>
    </i>
    <i r="2">
      <x v="2519"/>
      <x/>
      <x v="2735"/>
      <x v="76"/>
      <x v="210"/>
    </i>
    <i r="3">
      <x v="1"/>
      <x v="2735"/>
      <x v="76"/>
      <x v="210"/>
    </i>
    <i r="3">
      <x v="3"/>
      <x v="2735"/>
      <x v="76"/>
      <x v="210"/>
    </i>
    <i r="2">
      <x v="2520"/>
      <x v="1"/>
      <x v="2736"/>
      <x v="76"/>
      <x v="210"/>
    </i>
    <i r="3">
      <x v="3"/>
      <x v="2736"/>
      <x v="76"/>
      <x v="210"/>
    </i>
    <i r="2">
      <x v="2521"/>
      <x v="1"/>
      <x v="2737"/>
      <x v="76"/>
      <x v="210"/>
    </i>
    <i r="3">
      <x v="3"/>
      <x v="2737"/>
      <x v="76"/>
      <x v="210"/>
    </i>
    <i r="2">
      <x v="2522"/>
      <x v="1"/>
      <x v="2738"/>
      <x v="76"/>
      <x v="210"/>
    </i>
    <i r="3">
      <x v="3"/>
      <x v="2738"/>
      <x v="76"/>
      <x v="210"/>
    </i>
    <i r="2">
      <x v="2523"/>
      <x v="3"/>
      <x v="2739"/>
      <x v="76"/>
      <x v="210"/>
    </i>
    <i r="2">
      <x v="2524"/>
      <x v="1"/>
      <x v="2740"/>
      <x v="76"/>
      <x v="210"/>
    </i>
    <i r="3">
      <x v="3"/>
      <x v="2740"/>
      <x v="76"/>
      <x v="210"/>
    </i>
    <i r="2">
      <x v="2525"/>
      <x v="1"/>
      <x v="2741"/>
      <x v="76"/>
      <x v="210"/>
    </i>
    <i r="3">
      <x v="3"/>
      <x v="2741"/>
      <x v="76"/>
      <x v="210"/>
    </i>
    <i r="2">
      <x v="2526"/>
      <x v="1"/>
      <x v="2742"/>
      <x v="76"/>
      <x v="210"/>
    </i>
    <i r="3">
      <x v="3"/>
      <x v="2742"/>
      <x v="76"/>
      <x v="210"/>
    </i>
    <i r="2">
      <x v="2527"/>
      <x/>
      <x v="2743"/>
      <x v="76"/>
      <x v="210"/>
    </i>
    <i r="3">
      <x v="1"/>
      <x v="2743"/>
      <x v="76"/>
      <x v="210"/>
    </i>
    <i r="3">
      <x v="3"/>
      <x v="2743"/>
      <x v="76"/>
      <x v="210"/>
    </i>
    <i r="2">
      <x v="2528"/>
      <x v="3"/>
      <x v="2744"/>
      <x v="76"/>
      <x v="210"/>
    </i>
    <i r="2">
      <x v="2529"/>
      <x v="3"/>
      <x v="2745"/>
      <x v="76"/>
      <x v="210"/>
    </i>
    <i r="2">
      <x v="2530"/>
      <x v="3"/>
      <x v="2746"/>
      <x v="76"/>
      <x v="210"/>
    </i>
    <i r="2">
      <x v="2531"/>
      <x v="2"/>
      <x v="1818"/>
      <x v="94"/>
      <x v="608"/>
    </i>
    <i r="2">
      <x v="2532"/>
      <x v="2"/>
      <x v="2536"/>
      <x v="33"/>
      <x v="437"/>
    </i>
    <i t="default" r="1">
      <x v="1"/>
    </i>
    <i>
      <x v="10"/>
      <x v="1"/>
      <x v="1683"/>
      <x v="3"/>
      <x v="1693"/>
      <x v="137"/>
      <x v="502"/>
    </i>
    <i t="default" r="1">
      <x v="1"/>
    </i>
    <i>
      <x v="11"/>
      <x v="1"/>
      <x v="581"/>
      <x/>
      <x v="31"/>
      <x v="55"/>
      <x v="136"/>
    </i>
    <i r="3">
      <x v="1"/>
      <x v="31"/>
      <x v="55"/>
      <x v="136"/>
    </i>
    <i r="3">
      <x v="3"/>
      <x v="31"/>
      <x v="55"/>
      <x v="136"/>
    </i>
    <i r="3">
      <x v="7"/>
      <x v="31"/>
      <x v="55"/>
      <x v="136"/>
    </i>
    <i r="2">
      <x v="1089"/>
      <x/>
      <x v="1451"/>
      <x v="113"/>
      <x v="430"/>
    </i>
    <i r="3">
      <x v="3"/>
      <x v="1451"/>
      <x v="113"/>
      <x v="430"/>
    </i>
    <i r="2">
      <x v="1517"/>
      <x/>
      <x v="1869"/>
      <x v="63"/>
      <x v="85"/>
    </i>
    <i r="3">
      <x v="1"/>
      <x v="1869"/>
      <x v="63"/>
      <x v="85"/>
    </i>
    <i r="3">
      <x v="2"/>
      <x v="1869"/>
      <x v="63"/>
      <x v="85"/>
    </i>
    <i r="2">
      <x v="1705"/>
      <x/>
      <x v="1731"/>
      <x v="137"/>
      <x v="502"/>
    </i>
    <i r="3">
      <x v="3"/>
      <x v="1731"/>
      <x v="137"/>
      <x v="502"/>
    </i>
    <i r="2">
      <x v="1853"/>
      <x/>
      <x v="1946"/>
      <x v="85"/>
      <x v="223"/>
    </i>
    <i r="3">
      <x v="3"/>
      <x v="1946"/>
      <x v="85"/>
      <x v="223"/>
    </i>
    <i r="2">
      <x v="1881"/>
      <x/>
      <x v="1977"/>
      <x v="111"/>
      <x v="427"/>
    </i>
    <i r="3">
      <x v="3"/>
      <x v="1977"/>
      <x v="111"/>
      <x v="427"/>
    </i>
    <i r="2">
      <x v="2096"/>
      <x/>
      <x v="2193"/>
      <x v="98"/>
      <x v="412"/>
    </i>
    <i r="3">
      <x v="3"/>
      <x v="2193"/>
      <x v="98"/>
      <x v="412"/>
    </i>
    <i r="2">
      <x v="2151"/>
      <x/>
      <x v="2244"/>
      <x v="2"/>
      <x v="5"/>
    </i>
    <i r="3">
      <x v="3"/>
      <x v="2244"/>
      <x v="2"/>
      <x v="5"/>
    </i>
    <i r="2">
      <x v="2356"/>
      <x/>
      <x v="2438"/>
      <x v="155"/>
      <x v="545"/>
    </i>
    <i r="3">
      <x v="1"/>
      <x v="2438"/>
      <x v="155"/>
      <x v="545"/>
    </i>
    <i r="3">
      <x v="3"/>
      <x v="2438"/>
      <x v="155"/>
      <x v="545"/>
    </i>
    <i r="2">
      <x v="2357"/>
      <x/>
      <x v="2439"/>
      <x v="155"/>
      <x v="545"/>
    </i>
    <i r="3">
      <x v="3"/>
      <x v="2439"/>
      <x v="155"/>
      <x v="545"/>
    </i>
    <i r="2">
      <x v="2420"/>
      <x/>
      <x v="2483"/>
      <x v="1"/>
      <x v="2"/>
    </i>
    <i r="3">
      <x v="3"/>
      <x v="2483"/>
      <x v="1"/>
      <x v="2"/>
    </i>
    <i t="default" r="1">
      <x v="1"/>
    </i>
    <i>
      <x v="12"/>
      <x/>
      <x v="1765"/>
      <x/>
      <x v="1834"/>
      <x v="33"/>
      <x v="438"/>
    </i>
    <i r="3">
      <x v="1"/>
      <x v="1834"/>
      <x v="33"/>
      <x v="438"/>
    </i>
    <i r="2">
      <x v="1815"/>
      <x/>
      <x v="1892"/>
      <x v="155"/>
      <x v="4"/>
    </i>
    <i r="3">
      <x v="1"/>
      <x v="1892"/>
      <x v="155"/>
      <x v="4"/>
    </i>
    <i r="2">
      <x v="2267"/>
      <x/>
      <x v="2342"/>
      <x v="185"/>
      <x v="703"/>
    </i>
    <i r="2">
      <x v="2398"/>
      <x/>
      <x v="2454"/>
      <x v="11"/>
      <x v="26"/>
    </i>
    <i r="3">
      <x v="1"/>
      <x v="2454"/>
      <x v="11"/>
      <x v="26"/>
    </i>
    <i r="2">
      <x v="2399"/>
      <x/>
      <x v="2455"/>
      <x v="11"/>
      <x v="26"/>
    </i>
    <i r="3">
      <x v="1"/>
      <x v="2455"/>
      <x v="11"/>
      <x v="26"/>
    </i>
    <i r="2">
      <x v="2400"/>
      <x/>
      <x v="2456"/>
      <x v="11"/>
      <x v="26"/>
    </i>
    <i r="3">
      <x v="1"/>
      <x v="2456"/>
      <x v="11"/>
      <x v="26"/>
    </i>
    <i r="2">
      <x v="2401"/>
      <x/>
      <x v="2457"/>
      <x v="11"/>
      <x v="52"/>
    </i>
    <i r="3">
      <x v="1"/>
      <x v="2457"/>
      <x v="11"/>
      <x v="52"/>
    </i>
    <i r="2">
      <x v="2402"/>
      <x/>
      <x v="2458"/>
      <x v="11"/>
      <x v="26"/>
    </i>
    <i r="3">
      <x v="1"/>
      <x v="2458"/>
      <x v="11"/>
      <x v="26"/>
    </i>
    <i r="2">
      <x v="2488"/>
      <x/>
      <x v="1909"/>
      <x v="9"/>
      <x v="135"/>
    </i>
    <i r="3">
      <x v="1"/>
      <x v="1909"/>
      <x v="9"/>
      <x v="135"/>
    </i>
    <i r="2">
      <x v="2533"/>
      <x/>
      <x v="2342"/>
      <x v="185"/>
      <x v="703"/>
    </i>
    <i r="3">
      <x v="1"/>
      <x v="2342"/>
      <x v="185"/>
      <x v="703"/>
    </i>
    <i t="default" r="1">
      <x/>
    </i>
    <i r="1">
      <x v="1"/>
      <x v="473"/>
      <x v="3"/>
      <x v="817"/>
      <x v="2"/>
      <x v="5"/>
    </i>
    <i r="2">
      <x v="716"/>
      <x v="1"/>
      <x v="1704"/>
      <x/>
      <x/>
    </i>
    <i r="3">
      <x v="3"/>
      <x v="1704"/>
      <x/>
      <x/>
    </i>
    <i r="2">
      <x v="1687"/>
      <x/>
      <x v="1698"/>
      <x v="55"/>
      <x v="136"/>
    </i>
    <i r="3">
      <x v="3"/>
      <x v="1698"/>
      <x v="55"/>
      <x v="136"/>
    </i>
    <i r="3">
      <x v="7"/>
      <x v="1698"/>
      <x v="55"/>
      <x v="136"/>
    </i>
    <i r="2">
      <x v="1706"/>
      <x/>
      <x v="1732"/>
      <x v="137"/>
      <x v="502"/>
    </i>
    <i r="3">
      <x v="3"/>
      <x v="1732"/>
      <x v="137"/>
      <x v="502"/>
    </i>
    <i r="2">
      <x v="1707"/>
      <x/>
      <x v="1733"/>
      <x v="137"/>
      <x v="502"/>
    </i>
    <i r="3">
      <x v="3"/>
      <x v="1733"/>
      <x v="137"/>
      <x v="502"/>
    </i>
    <i r="2">
      <x v="1766"/>
      <x/>
      <x v="1835"/>
      <x v="33"/>
      <x v="9"/>
    </i>
    <i r="2">
      <x v="1784"/>
      <x/>
      <x v="1870"/>
      <x v="66"/>
      <x v="626"/>
    </i>
    <i r="3">
      <x v="3"/>
      <x v="1870"/>
      <x v="66"/>
      <x v="626"/>
    </i>
    <i r="2">
      <x v="1785"/>
      <x/>
      <x v="1871"/>
      <x v="128"/>
      <x v="109"/>
    </i>
    <i r="3">
      <x v="1"/>
      <x v="1871"/>
      <x v="128"/>
      <x v="109"/>
    </i>
    <i r="3">
      <x v="3"/>
      <x v="1871"/>
      <x v="128"/>
      <x v="109"/>
    </i>
    <i r="3">
      <x v="7"/>
      <x v="1871"/>
      <x v="128"/>
      <x v="109"/>
    </i>
    <i r="2">
      <x v="1786"/>
      <x/>
      <x v="1872"/>
      <x v="66"/>
      <x v="626"/>
    </i>
    <i r="3">
      <x v="3"/>
      <x v="1872"/>
      <x v="66"/>
      <x v="626"/>
    </i>
    <i r="3">
      <x v="7"/>
      <x v="1872"/>
      <x v="66"/>
      <x v="626"/>
    </i>
    <i r="2">
      <x v="1787"/>
      <x/>
      <x v="1873"/>
      <x v="128"/>
      <x v="109"/>
    </i>
    <i r="3">
      <x v="3"/>
      <x v="1873"/>
      <x v="128"/>
      <x v="109"/>
    </i>
    <i r="3">
      <x v="7"/>
      <x v="1873"/>
      <x v="128"/>
      <x v="109"/>
    </i>
    <i r="2">
      <x v="1788"/>
      <x/>
      <x v="1874"/>
      <x v="128"/>
      <x v="109"/>
    </i>
    <i r="3">
      <x v="3"/>
      <x v="1874"/>
      <x v="128"/>
      <x v="109"/>
    </i>
    <i r="3">
      <x v="7"/>
      <x v="1874"/>
      <x v="128"/>
      <x v="109"/>
    </i>
    <i r="2">
      <x v="1824"/>
      <x/>
      <x v="1906"/>
      <x v="47"/>
      <x v="632"/>
    </i>
    <i r="3">
      <x v="1"/>
      <x v="1906"/>
      <x v="47"/>
      <x v="632"/>
    </i>
    <i r="2">
      <x v="1825"/>
      <x/>
      <x v="1907"/>
      <x v="51"/>
      <x v="633"/>
    </i>
    <i r="3">
      <x v="1"/>
      <x v="1907"/>
      <x v="51"/>
      <x v="633"/>
    </i>
    <i r="3">
      <x v="3"/>
      <x v="1907"/>
      <x v="51"/>
      <x v="633"/>
    </i>
    <i r="3">
      <x v="7"/>
      <x v="1907"/>
      <x v="51"/>
      <x v="633"/>
    </i>
    <i r="2">
      <x v="1826"/>
      <x/>
      <x v="1908"/>
      <x v="51"/>
      <x v="633"/>
    </i>
    <i r="3">
      <x v="1"/>
      <x v="1908"/>
      <x v="51"/>
      <x v="633"/>
    </i>
    <i r="3">
      <x v="3"/>
      <x v="1908"/>
      <x v="51"/>
      <x v="633"/>
    </i>
    <i r="3">
      <x v="7"/>
      <x v="1908"/>
      <x v="51"/>
      <x v="633"/>
    </i>
    <i r="2">
      <x v="1854"/>
      <x/>
      <x v="1947"/>
      <x v="151"/>
      <x v="638"/>
    </i>
    <i r="3">
      <x v="1"/>
      <x v="1947"/>
      <x v="151"/>
      <x v="638"/>
    </i>
    <i r="3">
      <x v="3"/>
      <x v="1947"/>
      <x v="151"/>
      <x v="638"/>
    </i>
    <i r="3">
      <x v="7"/>
      <x v="1947"/>
      <x v="151"/>
      <x v="638"/>
    </i>
    <i r="2">
      <x v="1855"/>
      <x/>
      <x v="1948"/>
      <x v="151"/>
      <x v="400"/>
    </i>
    <i r="3">
      <x v="1"/>
      <x v="1948"/>
      <x v="151"/>
      <x v="400"/>
    </i>
    <i r="3">
      <x v="3"/>
      <x v="1948"/>
      <x v="151"/>
      <x v="400"/>
    </i>
    <i r="3">
      <x v="7"/>
      <x v="1948"/>
      <x v="151"/>
      <x v="400"/>
    </i>
    <i r="2">
      <x v="1856"/>
      <x/>
      <x v="888"/>
      <x v="85"/>
      <x v="224"/>
    </i>
    <i r="3">
      <x v="3"/>
      <x v="888"/>
      <x v="85"/>
      <x v="224"/>
    </i>
    <i r="2">
      <x v="1872"/>
      <x/>
      <x v="1966"/>
      <x v="111"/>
      <x v="427"/>
    </i>
    <i r="3">
      <x v="1"/>
      <x v="1966"/>
      <x v="111"/>
      <x v="427"/>
    </i>
    <i r="2">
      <x v="1882"/>
      <x/>
      <x v="1978"/>
      <x v="111"/>
      <x v="427"/>
    </i>
    <i r="3">
      <x v="1"/>
      <x v="1978"/>
      <x v="111"/>
      <x v="427"/>
    </i>
    <i r="2">
      <x v="1883"/>
      <x/>
      <x v="1979"/>
      <x v="111"/>
      <x v="427"/>
    </i>
    <i r="3">
      <x v="1"/>
      <x v="1979"/>
      <x v="111"/>
      <x v="427"/>
    </i>
    <i r="3">
      <x v="3"/>
      <x v="1979"/>
      <x v="111"/>
      <x v="427"/>
    </i>
    <i r="3">
      <x v="7"/>
      <x v="1979"/>
      <x v="111"/>
      <x v="427"/>
    </i>
    <i r="2">
      <x v="1884"/>
      <x/>
      <x v="1980"/>
      <x v="111"/>
      <x v="427"/>
    </i>
    <i r="3">
      <x v="1"/>
      <x v="1980"/>
      <x v="111"/>
      <x v="427"/>
    </i>
    <i r="3">
      <x v="3"/>
      <x v="1980"/>
      <x v="111"/>
      <x v="427"/>
    </i>
    <i r="2">
      <x v="1964"/>
      <x/>
      <x v="2049"/>
      <x v="178"/>
      <x v="655"/>
    </i>
    <i r="3">
      <x v="3"/>
      <x v="2049"/>
      <x v="178"/>
      <x v="655"/>
    </i>
    <i r="3">
      <x v="7"/>
      <x v="2049"/>
      <x v="178"/>
      <x v="655"/>
    </i>
    <i r="2">
      <x v="1984"/>
      <x/>
      <x v="2077"/>
      <x v="137"/>
      <x v="243"/>
    </i>
    <i r="3">
      <x v="1"/>
      <x v="2077"/>
      <x v="137"/>
      <x v="243"/>
    </i>
    <i r="2">
      <x v="2016"/>
      <x/>
      <x v="2104"/>
      <x v="69"/>
      <x v="662"/>
    </i>
    <i r="3">
      <x v="1"/>
      <x v="2104"/>
      <x v="69"/>
      <x v="662"/>
    </i>
    <i r="3">
      <x v="2"/>
      <x v="2104"/>
      <x v="69"/>
      <x v="662"/>
    </i>
    <i r="3">
      <x v="3"/>
      <x v="2104"/>
      <x v="69"/>
      <x v="662"/>
    </i>
    <i r="3">
      <x v="7"/>
      <x v="2104"/>
      <x v="69"/>
      <x v="662"/>
    </i>
    <i r="2">
      <x v="2017"/>
      <x/>
      <x v="2105"/>
      <x v="69"/>
      <x v="1"/>
    </i>
    <i r="3">
      <x v="1"/>
      <x v="2105"/>
      <x v="69"/>
      <x v="1"/>
    </i>
    <i r="3">
      <x v="3"/>
      <x v="2105"/>
      <x v="69"/>
      <x v="1"/>
    </i>
    <i r="3">
      <x v="7"/>
      <x v="2105"/>
      <x v="69"/>
      <x v="1"/>
    </i>
    <i r="2">
      <x v="2018"/>
      <x/>
      <x v="2106"/>
      <x v="69"/>
      <x v="568"/>
    </i>
    <i r="3">
      <x v="3"/>
      <x v="2106"/>
      <x v="69"/>
      <x v="568"/>
    </i>
    <i r="3">
      <x v="7"/>
      <x v="2106"/>
      <x v="69"/>
      <x v="568"/>
    </i>
    <i r="2">
      <x v="2048"/>
      <x/>
      <x v="2146"/>
      <x v="27"/>
      <x v="520"/>
    </i>
    <i r="3">
      <x v="3"/>
      <x v="2146"/>
      <x v="27"/>
      <x v="520"/>
    </i>
    <i r="2">
      <x v="2049"/>
      <x/>
      <x v="2147"/>
      <x v="27"/>
      <x v="569"/>
    </i>
    <i r="3">
      <x v="3"/>
      <x v="2147"/>
      <x v="27"/>
      <x v="569"/>
    </i>
    <i r="3">
      <x v="7"/>
      <x v="2147"/>
      <x v="27"/>
      <x v="569"/>
    </i>
    <i r="2">
      <x v="2050"/>
      <x/>
      <x v="2148"/>
      <x v="27"/>
      <x v="520"/>
    </i>
    <i r="3">
      <x v="1"/>
      <x v="2148"/>
      <x v="27"/>
      <x v="520"/>
    </i>
    <i r="3">
      <x v="3"/>
      <x v="2148"/>
      <x v="27"/>
      <x v="520"/>
    </i>
    <i r="3">
      <x v="7"/>
      <x v="2148"/>
      <x v="27"/>
      <x v="520"/>
    </i>
    <i r="2">
      <x v="2051"/>
      <x/>
      <x v="2149"/>
      <x v="27"/>
      <x v="520"/>
    </i>
    <i r="3">
      <x v="1"/>
      <x v="2149"/>
      <x v="27"/>
      <x v="520"/>
    </i>
    <i r="3">
      <x v="3"/>
      <x v="2149"/>
      <x v="27"/>
      <x v="520"/>
    </i>
    <i r="2">
      <x v="2052"/>
      <x/>
      <x v="2150"/>
      <x v="27"/>
      <x v="669"/>
    </i>
    <i r="3">
      <x v="3"/>
      <x v="2150"/>
      <x v="27"/>
      <x v="669"/>
    </i>
    <i r="2">
      <x v="2053"/>
      <x/>
      <x v="2151"/>
      <x v="117"/>
      <x v="159"/>
    </i>
    <i r="3">
      <x v="3"/>
      <x v="2151"/>
      <x v="117"/>
      <x v="159"/>
    </i>
    <i r="2">
      <x v="2054"/>
      <x/>
      <x v="2152"/>
      <x v="117"/>
      <x v="567"/>
    </i>
    <i r="3">
      <x v="3"/>
      <x v="2152"/>
      <x v="117"/>
      <x v="567"/>
    </i>
    <i r="2">
      <x v="2055"/>
      <x/>
      <x v="2153"/>
      <x v="117"/>
      <x v="14"/>
    </i>
    <i r="3">
      <x v="3"/>
      <x v="2153"/>
      <x v="117"/>
      <x v="14"/>
    </i>
    <i r="2">
      <x v="2056"/>
      <x/>
      <x v="2154"/>
      <x v="27"/>
      <x v="569"/>
    </i>
    <i r="3">
      <x v="1"/>
      <x v="2154"/>
      <x v="27"/>
      <x v="569"/>
    </i>
    <i r="3">
      <x v="3"/>
      <x v="2154"/>
      <x v="27"/>
      <x v="569"/>
    </i>
    <i r="2">
      <x v="2081"/>
      <x/>
      <x v="2758"/>
      <x v="2"/>
      <x v="5"/>
    </i>
    <i r="3">
      <x v="3"/>
      <x v="2758"/>
      <x v="2"/>
      <x v="5"/>
    </i>
    <i r="2">
      <x v="2097"/>
      <x/>
      <x v="2194"/>
      <x v="98"/>
      <x v="412"/>
    </i>
    <i r="3">
      <x v="3"/>
      <x v="2194"/>
      <x v="98"/>
      <x v="412"/>
    </i>
    <i r="2">
      <x v="2098"/>
      <x/>
      <x v="2195"/>
      <x v="98"/>
      <x v="412"/>
    </i>
    <i r="3">
      <x v="1"/>
      <x v="2195"/>
      <x v="98"/>
      <x v="412"/>
    </i>
    <i r="3">
      <x v="3"/>
      <x v="2195"/>
      <x v="98"/>
      <x v="412"/>
    </i>
    <i r="3">
      <x v="7"/>
      <x v="2195"/>
      <x v="98"/>
      <x v="412"/>
    </i>
    <i r="2">
      <x v="2124"/>
      <x/>
      <x v="2222"/>
      <x/>
      <x/>
    </i>
    <i r="3">
      <x v="1"/>
      <x v="2222"/>
      <x/>
      <x/>
    </i>
    <i r="2">
      <x v="2125"/>
      <x/>
      <x v="2223"/>
      <x/>
      <x/>
    </i>
    <i r="3">
      <x v="1"/>
      <x v="2223"/>
      <x/>
      <x/>
    </i>
    <i r="3">
      <x v="3"/>
      <x v="2223"/>
      <x/>
      <x/>
    </i>
    <i r="2">
      <x v="2126"/>
      <x/>
      <x v="2224"/>
      <x/>
      <x/>
    </i>
    <i r="3">
      <x v="1"/>
      <x v="2224"/>
      <x/>
      <x/>
    </i>
    <i r="3">
      <x v="3"/>
      <x v="2224"/>
      <x/>
      <x/>
    </i>
    <i r="3">
      <x v="7"/>
      <x v="2224"/>
      <x/>
      <x/>
    </i>
    <i r="2">
      <x v="2127"/>
      <x/>
      <x v="2225"/>
      <x/>
      <x/>
    </i>
    <i r="3">
      <x v="3"/>
      <x v="2225"/>
      <x/>
      <x/>
    </i>
    <i r="3">
      <x v="7"/>
      <x v="2225"/>
      <x/>
      <x/>
    </i>
    <i r="2">
      <x v="2128"/>
      <x/>
      <x v="2226"/>
      <x/>
      <x v="519"/>
    </i>
    <i r="3">
      <x v="1"/>
      <x v="2226"/>
      <x/>
      <x v="519"/>
    </i>
    <i r="3">
      <x v="3"/>
      <x v="2226"/>
      <x/>
      <x v="519"/>
    </i>
    <i r="3">
      <x v="7"/>
      <x v="2226"/>
      <x/>
      <x v="519"/>
    </i>
    <i r="2">
      <x v="2129"/>
      <x/>
      <x v="2227"/>
      <x/>
      <x/>
    </i>
    <i r="3">
      <x v="3"/>
      <x v="2227"/>
      <x/>
      <x/>
    </i>
    <i r="2">
      <x v="2130"/>
      <x/>
      <x v="1704"/>
      <x/>
      <x/>
    </i>
    <i r="3">
      <x v="1"/>
      <x v="1704"/>
      <x/>
      <x/>
    </i>
    <i r="3">
      <x v="3"/>
      <x v="1704"/>
      <x/>
      <x/>
    </i>
    <i r="2">
      <x v="2131"/>
      <x/>
      <x v="2228"/>
      <x/>
      <x/>
    </i>
    <i r="3">
      <x v="1"/>
      <x v="2228"/>
      <x/>
      <x/>
    </i>
    <i r="2">
      <x v="2152"/>
      <x/>
      <x v="2245"/>
      <x v="42"/>
      <x v="105"/>
    </i>
    <i r="3">
      <x v="3"/>
      <x v="2245"/>
      <x v="42"/>
      <x v="105"/>
    </i>
    <i r="2">
      <x v="2153"/>
      <x/>
      <x v="2246"/>
      <x v="73"/>
      <x v="210"/>
    </i>
    <i r="3">
      <x v="1"/>
      <x v="2246"/>
      <x v="73"/>
      <x v="210"/>
    </i>
    <i r="3">
      <x v="3"/>
      <x v="2246"/>
      <x v="73"/>
      <x v="210"/>
    </i>
    <i r="2">
      <x v="2154"/>
      <x/>
      <x v="2247"/>
      <x v="42"/>
      <x v="105"/>
    </i>
    <i r="3">
      <x v="3"/>
      <x v="2247"/>
      <x v="42"/>
      <x v="105"/>
    </i>
    <i r="3">
      <x v="7"/>
      <x v="2247"/>
      <x v="42"/>
      <x v="105"/>
    </i>
    <i r="2">
      <x v="2155"/>
      <x/>
      <x v="2248"/>
      <x v="42"/>
      <x v="105"/>
    </i>
    <i r="3">
      <x v="3"/>
      <x v="2248"/>
      <x v="42"/>
      <x v="105"/>
    </i>
    <i r="2">
      <x v="2156"/>
      <x v="3"/>
      <x v="817"/>
      <x v="2"/>
      <x v="5"/>
    </i>
    <i r="2">
      <x v="2157"/>
      <x/>
      <x v="2758"/>
      <x v="2"/>
      <x v="5"/>
    </i>
    <i r="3">
      <x v="3"/>
      <x v="2758"/>
      <x v="2"/>
      <x v="5"/>
    </i>
    <i r="2">
      <x v="2181"/>
      <x/>
      <x v="2266"/>
      <x v="62"/>
      <x v="168"/>
    </i>
    <i r="3">
      <x v="1"/>
      <x v="2266"/>
      <x v="62"/>
      <x v="168"/>
    </i>
    <i r="3">
      <x v="3"/>
      <x v="2266"/>
      <x v="62"/>
      <x v="168"/>
    </i>
    <i r="3">
      <x v="7"/>
      <x v="2266"/>
      <x v="62"/>
      <x v="168"/>
    </i>
    <i r="2">
      <x v="2182"/>
      <x/>
      <x v="2267"/>
      <x v="182"/>
      <x v="687"/>
    </i>
    <i r="3">
      <x v="3"/>
      <x v="2267"/>
      <x v="182"/>
      <x v="687"/>
    </i>
    <i r="3">
      <x v="7"/>
      <x v="2267"/>
      <x v="182"/>
      <x v="687"/>
    </i>
    <i r="2">
      <x v="2221"/>
      <x/>
      <x v="2307"/>
      <x v="18"/>
      <x v="451"/>
    </i>
    <i r="3">
      <x v="3"/>
      <x v="2307"/>
      <x v="18"/>
      <x v="451"/>
    </i>
    <i r="2">
      <x v="2222"/>
      <x/>
      <x v="2308"/>
      <x v="18"/>
      <x v="451"/>
    </i>
    <i r="3">
      <x v="3"/>
      <x v="2308"/>
      <x v="18"/>
      <x v="451"/>
    </i>
    <i r="3">
      <x v="7"/>
      <x v="2308"/>
      <x v="18"/>
      <x v="451"/>
    </i>
    <i r="2">
      <x v="2223"/>
      <x/>
      <x v="2309"/>
      <x v="18"/>
      <x v="451"/>
    </i>
    <i r="3">
      <x v="3"/>
      <x v="2309"/>
      <x v="18"/>
      <x v="451"/>
    </i>
    <i r="3">
      <x v="7"/>
      <x v="2309"/>
      <x v="18"/>
      <x v="451"/>
    </i>
    <i r="2">
      <x v="2358"/>
      <x/>
      <x v="2440"/>
      <x v="155"/>
      <x v="545"/>
    </i>
    <i r="3">
      <x v="1"/>
      <x v="2440"/>
      <x v="155"/>
      <x v="545"/>
    </i>
    <i r="3">
      <x v="3"/>
      <x v="2440"/>
      <x v="155"/>
      <x v="545"/>
    </i>
    <i r="2">
      <x v="2359"/>
      <x/>
      <x v="2441"/>
      <x v="155"/>
      <x v="545"/>
    </i>
    <i r="3">
      <x v="3"/>
      <x v="2441"/>
      <x v="155"/>
      <x v="545"/>
    </i>
    <i r="2">
      <x v="2360"/>
      <x/>
      <x v="2442"/>
      <x v="155"/>
      <x v="734"/>
    </i>
    <i r="3">
      <x v="1"/>
      <x v="2442"/>
      <x v="155"/>
      <x v="734"/>
    </i>
    <i r="3">
      <x v="3"/>
      <x v="2442"/>
      <x v="155"/>
      <x v="734"/>
    </i>
    <i r="3">
      <x v="7"/>
      <x v="2442"/>
      <x v="155"/>
      <x v="734"/>
    </i>
    <i r="2">
      <x v="2403"/>
      <x/>
      <x v="2459"/>
      <x v="12"/>
      <x v="28"/>
    </i>
    <i r="3">
      <x v="1"/>
      <x v="2459"/>
      <x v="12"/>
      <x v="28"/>
    </i>
    <i r="3">
      <x v="3"/>
      <x v="2459"/>
      <x v="12"/>
      <x v="28"/>
    </i>
    <i r="3">
      <x v="7"/>
      <x v="2459"/>
      <x v="12"/>
      <x v="28"/>
    </i>
    <i r="2">
      <x v="2404"/>
      <x/>
      <x v="2460"/>
      <x v="11"/>
      <x v="26"/>
    </i>
    <i r="3">
      <x v="3"/>
      <x v="2460"/>
      <x v="11"/>
      <x v="26"/>
    </i>
    <i r="3">
      <x v="7"/>
      <x v="2460"/>
      <x v="11"/>
      <x v="26"/>
    </i>
    <i r="2">
      <x v="2421"/>
      <x/>
      <x v="2484"/>
      <x v="1"/>
      <x v="2"/>
    </i>
    <i r="3">
      <x v="3"/>
      <x v="2484"/>
      <x v="1"/>
      <x v="2"/>
    </i>
    <i r="2">
      <x v="2422"/>
      <x/>
      <x v="2341"/>
      <x v="106"/>
      <x v="702"/>
    </i>
    <i r="3">
      <x v="1"/>
      <x v="2341"/>
      <x v="106"/>
      <x v="702"/>
    </i>
    <i r="2">
      <x v="2423"/>
      <x/>
      <x v="2485"/>
      <x v="1"/>
      <x v="2"/>
    </i>
    <i r="3">
      <x v="1"/>
      <x v="2485"/>
      <x v="1"/>
      <x v="2"/>
    </i>
    <i r="3">
      <x v="3"/>
      <x v="2485"/>
      <x v="1"/>
      <x v="2"/>
    </i>
    <i r="2">
      <x v="2424"/>
      <x/>
      <x v="2486"/>
      <x v="1"/>
      <x v="2"/>
    </i>
    <i r="3">
      <x v="1"/>
      <x v="2486"/>
      <x v="1"/>
      <x v="2"/>
    </i>
    <i r="3">
      <x v="3"/>
      <x v="2486"/>
      <x v="1"/>
      <x v="2"/>
    </i>
    <i r="3">
      <x v="7"/>
      <x v="2486"/>
      <x v="1"/>
      <x v="2"/>
    </i>
    <i r="2">
      <x v="2425"/>
      <x/>
      <x v="2487"/>
      <x v="1"/>
      <x v="2"/>
    </i>
    <i r="3">
      <x v="3"/>
      <x v="2487"/>
      <x v="1"/>
      <x v="2"/>
    </i>
    <i r="2">
      <x v="2426"/>
      <x v="3"/>
      <x v="2757"/>
      <x v="1"/>
      <x v="572"/>
    </i>
    <i r="2">
      <x v="2427"/>
      <x v="3"/>
      <x v="2488"/>
      <x v="126"/>
      <x v="385"/>
    </i>
    <i r="2">
      <x v="2431"/>
      <x/>
      <x v="2759"/>
      <x v="55"/>
      <x v="136"/>
    </i>
    <i r="3">
      <x v="1"/>
      <x v="2759"/>
      <x v="55"/>
      <x v="136"/>
    </i>
    <i r="3">
      <x v="2"/>
      <x v="2759"/>
      <x v="55"/>
      <x v="136"/>
    </i>
    <i r="3">
      <x v="3"/>
      <x v="2759"/>
      <x v="55"/>
      <x v="136"/>
    </i>
    <i r="2">
      <x v="2442"/>
      <x/>
      <x v="2759"/>
      <x v="55"/>
      <x v="136"/>
    </i>
    <i r="3">
      <x v="2"/>
      <x v="2759"/>
      <x v="55"/>
      <x v="136"/>
    </i>
    <i r="2">
      <x v="2446"/>
      <x/>
      <x v="1966"/>
      <x v="111"/>
      <x v="427"/>
    </i>
    <i r="3">
      <x v="1"/>
      <x v="1966"/>
      <x v="111"/>
      <x v="427"/>
    </i>
    <i r="2">
      <x v="2478"/>
      <x/>
      <x v="1835"/>
      <x v="33"/>
      <x v="9"/>
    </i>
    <i r="3">
      <x v="1"/>
      <x v="1835"/>
      <x v="33"/>
      <x v="9"/>
    </i>
    <i r="2">
      <x v="2484"/>
      <x v="1"/>
      <x v="2539"/>
      <x v="27"/>
      <x v="569"/>
    </i>
    <i t="default" r="1">
      <x v="1"/>
    </i>
    <i>
      <x v="13"/>
      <x/>
      <x v="1968"/>
      <x v="1"/>
      <x v="2053"/>
      <x v="76"/>
      <x v="210"/>
    </i>
    <i r="2">
      <x v="1969"/>
      <x v="1"/>
      <x v="2054"/>
      <x v="76"/>
      <x v="210"/>
    </i>
    <i r="2">
      <x v="1970"/>
      <x v="1"/>
      <x v="2055"/>
      <x v="76"/>
      <x v="210"/>
    </i>
    <i r="2">
      <x v="1971"/>
      <x v="1"/>
      <x v="2056"/>
      <x v="76"/>
      <x v="210"/>
    </i>
    <i r="2">
      <x v="1972"/>
      <x v="1"/>
      <x v="2057"/>
      <x v="76"/>
      <x v="210"/>
    </i>
    <i t="default" r="1">
      <x/>
    </i>
    <i r="1">
      <x v="1"/>
      <x v="1366"/>
      <x v="1"/>
      <x v="2717"/>
      <x v="47"/>
      <x v="518"/>
    </i>
    <i r="3">
      <x v="3"/>
      <x v="2717"/>
      <x v="47"/>
      <x v="518"/>
    </i>
    <i r="2">
      <x v="1689"/>
      <x/>
      <x v="1699"/>
      <x v="55"/>
      <x v="136"/>
    </i>
    <i r="3">
      <x v="1"/>
      <x v="1699"/>
      <x v="55"/>
      <x v="136"/>
    </i>
    <i r="3">
      <x v="3"/>
      <x v="1699"/>
      <x v="55"/>
      <x v="136"/>
    </i>
    <i r="3">
      <x v="7"/>
      <x v="1699"/>
      <x v="55"/>
      <x v="136"/>
    </i>
    <i r="2">
      <x v="1690"/>
      <x/>
      <x v="1700"/>
      <x v="32"/>
      <x v="79"/>
    </i>
    <i r="3">
      <x v="1"/>
      <x v="1700"/>
      <x v="32"/>
      <x v="79"/>
    </i>
    <i r="3">
      <x v="3"/>
      <x v="1700"/>
      <x v="32"/>
      <x v="79"/>
    </i>
    <i r="3">
      <x v="7"/>
      <x v="1700"/>
      <x v="32"/>
      <x v="79"/>
    </i>
    <i r="2">
      <x v="1691"/>
      <x/>
      <x v="1701"/>
      <x v="55"/>
      <x v="136"/>
    </i>
    <i r="3">
      <x v="1"/>
      <x v="1701"/>
      <x v="55"/>
      <x v="136"/>
    </i>
    <i r="3">
      <x v="3"/>
      <x v="1701"/>
      <x v="55"/>
      <x v="136"/>
    </i>
    <i r="3">
      <x v="7"/>
      <x v="1701"/>
      <x v="55"/>
      <x v="136"/>
    </i>
    <i r="2">
      <x v="1713"/>
      <x v="3"/>
      <x v="2716"/>
      <x v="137"/>
      <x v="411"/>
    </i>
    <i r="2">
      <x v="1714"/>
      <x/>
      <x v="1737"/>
      <x v="137"/>
      <x v="411"/>
    </i>
    <i r="3">
      <x v="1"/>
      <x v="1737"/>
      <x v="137"/>
      <x v="411"/>
    </i>
    <i r="3">
      <x v="3"/>
      <x v="1737"/>
      <x v="137"/>
      <x v="411"/>
    </i>
    <i r="2">
      <x v="1715"/>
      <x/>
      <x v="1738"/>
      <x v="137"/>
      <x v="411"/>
    </i>
    <i r="3">
      <x v="1"/>
      <x v="1738"/>
      <x v="137"/>
      <x v="411"/>
    </i>
    <i r="3">
      <x v="3"/>
      <x v="1738"/>
      <x v="137"/>
      <x v="411"/>
    </i>
    <i r="2">
      <x v="1716"/>
      <x/>
      <x v="1739"/>
      <x v="137"/>
      <x v="411"/>
    </i>
    <i r="3">
      <x v="1"/>
      <x v="1739"/>
      <x v="137"/>
      <x v="411"/>
    </i>
    <i r="3">
      <x v="3"/>
      <x v="1739"/>
      <x v="137"/>
      <x v="411"/>
    </i>
    <i r="2">
      <x v="1863"/>
      <x/>
      <x v="1956"/>
      <x v="85"/>
      <x v="223"/>
    </i>
    <i r="3">
      <x v="1"/>
      <x v="1956"/>
      <x v="85"/>
      <x v="223"/>
    </i>
    <i r="3">
      <x v="3"/>
      <x v="1956"/>
      <x v="85"/>
      <x v="223"/>
    </i>
    <i r="3">
      <x v="7"/>
      <x v="1956"/>
      <x v="85"/>
      <x v="223"/>
    </i>
    <i r="2">
      <x v="1892"/>
      <x/>
      <x v="1986"/>
      <x v="111"/>
      <x v="427"/>
    </i>
    <i r="3">
      <x v="1"/>
      <x v="1986"/>
      <x v="111"/>
      <x v="427"/>
    </i>
    <i r="3">
      <x v="3"/>
      <x v="1986"/>
      <x v="111"/>
      <x v="427"/>
    </i>
    <i r="3">
      <x v="7"/>
      <x v="1986"/>
      <x v="111"/>
      <x v="427"/>
    </i>
    <i r="2">
      <x v="1893"/>
      <x/>
      <x v="1987"/>
      <x v="152"/>
      <x v="404"/>
    </i>
    <i r="3">
      <x v="1"/>
      <x v="1987"/>
      <x v="152"/>
      <x v="404"/>
    </i>
    <i r="3">
      <x v="3"/>
      <x v="1987"/>
      <x v="152"/>
      <x v="404"/>
    </i>
    <i r="3">
      <x v="7"/>
      <x v="1987"/>
      <x v="152"/>
      <x v="404"/>
    </i>
    <i r="2">
      <x v="1894"/>
      <x/>
      <x v="1988"/>
      <x v="152"/>
      <x v="535"/>
    </i>
    <i r="3">
      <x v="3"/>
      <x v="1988"/>
      <x v="152"/>
      <x v="535"/>
    </i>
    <i r="3">
      <x v="7"/>
      <x v="1988"/>
      <x v="152"/>
      <x v="535"/>
    </i>
    <i r="2">
      <x v="1895"/>
      <x/>
      <x v="1989"/>
      <x v="152"/>
      <x v="404"/>
    </i>
    <i r="3">
      <x v="1"/>
      <x v="1989"/>
      <x v="152"/>
      <x v="404"/>
    </i>
    <i r="3">
      <x v="3"/>
      <x v="1989"/>
      <x v="152"/>
      <x v="404"/>
    </i>
    <i r="3">
      <x v="7"/>
      <x v="1989"/>
      <x v="152"/>
      <x v="404"/>
    </i>
    <i r="2">
      <x v="1903"/>
      <x/>
      <x v="2003"/>
      <x v="98"/>
      <x v="412"/>
    </i>
    <i r="3">
      <x v="1"/>
      <x v="2003"/>
      <x v="98"/>
      <x v="412"/>
    </i>
    <i r="3">
      <x v="3"/>
      <x v="2003"/>
      <x v="98"/>
      <x v="412"/>
    </i>
    <i r="3">
      <x v="7"/>
      <x v="2003"/>
      <x v="98"/>
      <x v="412"/>
    </i>
    <i r="2">
      <x v="1904"/>
      <x/>
      <x v="2004"/>
      <x v="33"/>
      <x v="170"/>
    </i>
    <i r="3">
      <x v="1"/>
      <x v="2004"/>
      <x v="33"/>
      <x v="170"/>
    </i>
    <i r="3">
      <x v="3"/>
      <x v="2004"/>
      <x v="33"/>
      <x v="170"/>
    </i>
    <i r="3">
      <x v="7"/>
      <x v="2004"/>
      <x v="33"/>
      <x v="170"/>
    </i>
    <i r="2">
      <x v="1905"/>
      <x v="1"/>
      <x v="2718"/>
      <x v="98"/>
      <x v="412"/>
    </i>
    <i r="2">
      <x v="1906"/>
      <x/>
      <x v="2005"/>
      <x v="98"/>
      <x v="412"/>
    </i>
    <i r="3">
      <x v="1"/>
      <x v="2005"/>
      <x v="98"/>
      <x v="412"/>
    </i>
    <i r="3">
      <x v="3"/>
      <x v="2005"/>
      <x v="98"/>
      <x v="412"/>
    </i>
    <i r="3">
      <x v="7"/>
      <x v="2005"/>
      <x v="98"/>
      <x v="412"/>
    </i>
    <i r="2">
      <x v="1907"/>
      <x/>
      <x v="2006"/>
      <x v="33"/>
      <x v="647"/>
    </i>
    <i r="3">
      <x v="1"/>
      <x v="2006"/>
      <x v="33"/>
      <x v="647"/>
    </i>
    <i r="3">
      <x v="3"/>
      <x v="2006"/>
      <x v="33"/>
      <x v="647"/>
    </i>
    <i r="3">
      <x v="7"/>
      <x v="2006"/>
      <x v="33"/>
      <x v="647"/>
    </i>
    <i r="2">
      <x v="1908"/>
      <x/>
      <x v="2007"/>
      <x v="124"/>
      <x v="648"/>
    </i>
    <i r="3">
      <x v="1"/>
      <x v="2007"/>
      <x v="124"/>
      <x v="648"/>
    </i>
    <i r="3">
      <x v="3"/>
      <x v="2007"/>
      <x v="124"/>
      <x v="648"/>
    </i>
    <i r="3">
      <x v="7"/>
      <x v="2007"/>
      <x v="124"/>
      <x v="648"/>
    </i>
    <i r="2">
      <x v="1909"/>
      <x/>
      <x v="2008"/>
      <x v="98"/>
      <x v="649"/>
    </i>
    <i r="3">
      <x v="1"/>
      <x v="2008"/>
      <x v="98"/>
      <x v="649"/>
    </i>
    <i r="3">
      <x v="3"/>
      <x v="2008"/>
      <x v="98"/>
      <x v="649"/>
    </i>
    <i r="3">
      <x v="7"/>
      <x v="2008"/>
      <x v="98"/>
      <x v="649"/>
    </i>
    <i r="2">
      <x v="1910"/>
      <x/>
      <x v="2009"/>
      <x v="124"/>
      <x v="75"/>
    </i>
    <i r="3">
      <x v="3"/>
      <x v="2009"/>
      <x v="124"/>
      <x v="75"/>
    </i>
    <i r="3">
      <x v="7"/>
      <x v="2009"/>
      <x v="124"/>
      <x v="75"/>
    </i>
    <i r="2">
      <x v="1973"/>
      <x/>
      <x v="2058"/>
      <x v="180"/>
      <x v="657"/>
    </i>
    <i r="3">
      <x v="1"/>
      <x v="2058"/>
      <x v="180"/>
      <x v="657"/>
    </i>
    <i r="3">
      <x v="3"/>
      <x v="2058"/>
      <x v="180"/>
      <x v="657"/>
    </i>
    <i r="3">
      <x v="7"/>
      <x v="2058"/>
      <x v="180"/>
      <x v="657"/>
    </i>
    <i r="2">
      <x v="2028"/>
      <x/>
      <x v="2114"/>
      <x v="69"/>
      <x v="252"/>
    </i>
    <i r="3">
      <x v="1"/>
      <x v="2114"/>
      <x v="69"/>
      <x v="252"/>
    </i>
    <i r="3">
      <x v="3"/>
      <x v="2114"/>
      <x v="69"/>
      <x v="252"/>
    </i>
    <i r="3">
      <x v="7"/>
      <x v="2114"/>
      <x v="69"/>
      <x v="252"/>
    </i>
    <i r="2">
      <x v="2029"/>
      <x/>
      <x v="2115"/>
      <x v="38"/>
      <x v="664"/>
    </i>
    <i r="3">
      <x v="1"/>
      <x v="2115"/>
      <x v="38"/>
      <x v="664"/>
    </i>
    <i r="3">
      <x v="3"/>
      <x v="2115"/>
      <x v="38"/>
      <x v="664"/>
    </i>
    <i r="3">
      <x v="7"/>
      <x v="2115"/>
      <x v="38"/>
      <x v="664"/>
    </i>
    <i r="2">
      <x v="2030"/>
      <x/>
      <x v="2116"/>
      <x v="69"/>
      <x v="252"/>
    </i>
    <i r="3">
      <x v="1"/>
      <x v="2116"/>
      <x v="69"/>
      <x v="252"/>
    </i>
    <i r="3">
      <x v="3"/>
      <x v="2116"/>
      <x v="69"/>
      <x v="252"/>
    </i>
    <i r="3">
      <x v="7"/>
      <x v="2116"/>
      <x v="69"/>
      <x v="252"/>
    </i>
    <i r="2">
      <x v="2070"/>
      <x/>
      <x v="2165"/>
      <x v="27"/>
      <x v="409"/>
    </i>
    <i r="3">
      <x v="1"/>
      <x v="2165"/>
      <x v="27"/>
      <x v="409"/>
    </i>
    <i r="3">
      <x v="3"/>
      <x v="2165"/>
      <x v="27"/>
      <x v="409"/>
    </i>
    <i r="3">
      <x v="7"/>
      <x v="2165"/>
      <x v="27"/>
      <x v="409"/>
    </i>
    <i r="2">
      <x v="2141"/>
      <x v="3"/>
      <x v="2715"/>
      <x/>
      <x/>
    </i>
    <i r="2">
      <x v="2142"/>
      <x/>
      <x v="2235"/>
      <x/>
      <x/>
    </i>
    <i r="3">
      <x v="1"/>
      <x v="2235"/>
      <x/>
      <x/>
    </i>
    <i r="3">
      <x v="3"/>
      <x v="2235"/>
      <x/>
      <x/>
    </i>
    <i r="2">
      <x v="2161"/>
      <x v="3"/>
      <x v="2252"/>
      <x v="2"/>
      <x v="5"/>
    </i>
    <i r="3">
      <x v="7"/>
      <x v="2252"/>
      <x v="2"/>
      <x v="5"/>
    </i>
    <i r="2">
      <x v="2162"/>
      <x/>
      <x v="2253"/>
      <x v="42"/>
      <x v="105"/>
    </i>
    <i r="3">
      <x v="3"/>
      <x v="2253"/>
      <x v="42"/>
      <x v="105"/>
    </i>
    <i r="3">
      <x v="7"/>
      <x v="2253"/>
      <x v="42"/>
      <x v="105"/>
    </i>
    <i r="2">
      <x v="2163"/>
      <x/>
      <x v="2254"/>
      <x v="76"/>
      <x v="210"/>
    </i>
    <i r="3">
      <x v="1"/>
      <x v="2254"/>
      <x v="76"/>
      <x v="210"/>
    </i>
    <i r="3">
      <x v="3"/>
      <x v="2254"/>
      <x v="76"/>
      <x v="210"/>
    </i>
    <i r="3">
      <x v="7"/>
      <x v="2254"/>
      <x v="76"/>
      <x v="210"/>
    </i>
    <i r="2">
      <x v="2164"/>
      <x/>
      <x v="2255"/>
      <x v="44"/>
      <x v="107"/>
    </i>
    <i r="3">
      <x v="3"/>
      <x v="2255"/>
      <x v="44"/>
      <x v="107"/>
    </i>
    <i r="2">
      <x v="2302"/>
      <x v="3"/>
      <x v="2382"/>
      <x v="47"/>
      <x v="146"/>
    </i>
    <i r="3">
      <x v="7"/>
      <x v="2382"/>
      <x v="47"/>
      <x v="146"/>
    </i>
    <i r="2">
      <x v="2303"/>
      <x/>
      <x v="2383"/>
      <x v="47"/>
      <x v="518"/>
    </i>
    <i r="3">
      <x v="1"/>
      <x v="2383"/>
      <x v="47"/>
      <x v="518"/>
    </i>
    <i r="3">
      <x v="3"/>
      <x v="2383"/>
      <x v="47"/>
      <x v="518"/>
    </i>
    <i r="2">
      <x v="2304"/>
      <x/>
      <x v="2717"/>
      <x v="47"/>
      <x v="518"/>
    </i>
    <i r="3">
      <x v="1"/>
      <x v="2717"/>
      <x v="47"/>
      <x v="518"/>
    </i>
    <i r="3">
      <x v="3"/>
      <x v="2717"/>
      <x v="47"/>
      <x v="518"/>
    </i>
    <i r="2">
      <x v="2370"/>
      <x v="3"/>
      <x v="2449"/>
      <x v="155"/>
      <x v="336"/>
    </i>
    <i r="3">
      <x v="7"/>
      <x v="2449"/>
      <x v="155"/>
      <x v="336"/>
    </i>
    <i r="2">
      <x v="2371"/>
      <x/>
      <x v="2450"/>
      <x v="131"/>
      <x v="261"/>
    </i>
    <i r="3">
      <x v="1"/>
      <x v="2450"/>
      <x v="131"/>
      <x v="261"/>
    </i>
    <i r="3">
      <x v="3"/>
      <x v="2450"/>
      <x v="131"/>
      <x v="261"/>
    </i>
    <i r="3">
      <x v="7"/>
      <x v="2450"/>
      <x v="131"/>
      <x v="261"/>
    </i>
    <i r="2">
      <x v="2372"/>
      <x/>
      <x v="2451"/>
      <x v="155"/>
      <x v="545"/>
    </i>
    <i r="3">
      <x v="1"/>
      <x v="2451"/>
      <x v="155"/>
      <x v="545"/>
    </i>
    <i r="3">
      <x v="3"/>
      <x v="2451"/>
      <x v="155"/>
      <x v="545"/>
    </i>
    <i r="2">
      <x v="2373"/>
      <x/>
      <x v="2452"/>
      <x v="155"/>
      <x v="336"/>
    </i>
    <i r="3">
      <x v="3"/>
      <x v="2452"/>
      <x v="155"/>
      <x v="336"/>
    </i>
    <i r="2">
      <x v="2414"/>
      <x/>
      <x v="2467"/>
      <x v="11"/>
      <x v="26"/>
    </i>
    <i r="3">
      <x v="1"/>
      <x v="2467"/>
      <x v="11"/>
      <x v="26"/>
    </i>
    <i r="3">
      <x v="3"/>
      <x v="2467"/>
      <x v="11"/>
      <x v="26"/>
    </i>
    <i t="default" r="1">
      <x v="1"/>
    </i>
    <i>
      <x v="14"/>
      <x v="1"/>
      <x v="1692"/>
      <x v="3"/>
      <x v="1702"/>
      <x v="74"/>
      <x v="555"/>
    </i>
    <i r="2">
      <x v="1693"/>
      <x v="3"/>
      <x v="2645"/>
      <x v="74"/>
      <x v="7"/>
    </i>
    <i r="2">
      <x v="1694"/>
      <x v="3"/>
      <x v="2644"/>
      <x v="74"/>
      <x v="182"/>
    </i>
    <i r="2">
      <x v="1717"/>
      <x v="1"/>
      <x v="2694"/>
      <x v="143"/>
      <x v="235"/>
    </i>
    <i r="3">
      <x v="3"/>
      <x v="2694"/>
      <x v="143"/>
      <x v="235"/>
    </i>
    <i r="2">
      <x v="1718"/>
      <x v="1"/>
      <x v="2695"/>
      <x v="115"/>
      <x v="373"/>
    </i>
    <i r="3">
      <x v="3"/>
      <x v="2695"/>
      <x v="115"/>
      <x v="373"/>
    </i>
    <i r="2">
      <x v="1719"/>
      <x v="1"/>
      <x v="2696"/>
      <x v="120"/>
      <x v="340"/>
    </i>
    <i r="3">
      <x v="3"/>
      <x v="2696"/>
      <x v="120"/>
      <x v="340"/>
    </i>
    <i r="2">
      <x v="1720"/>
      <x v="1"/>
      <x v="2684"/>
      <x v="30"/>
      <x v="271"/>
    </i>
    <i r="3">
      <x v="3"/>
      <x v="2684"/>
      <x v="30"/>
      <x v="271"/>
    </i>
    <i r="2">
      <x v="1721"/>
      <x v="1"/>
      <x v="2591"/>
      <x v="76"/>
      <x v="210"/>
    </i>
    <i r="3">
      <x v="3"/>
      <x v="2591"/>
      <x v="76"/>
      <x v="210"/>
    </i>
    <i r="2">
      <x v="1794"/>
      <x v="1"/>
      <x v="2701"/>
      <x v="63"/>
      <x v="628"/>
    </i>
    <i r="3">
      <x v="3"/>
      <x v="2701"/>
      <x v="63"/>
      <x v="628"/>
    </i>
    <i r="2">
      <x v="1795"/>
      <x v="1"/>
      <x v="2702"/>
      <x v="63"/>
      <x v="171"/>
    </i>
    <i r="3">
      <x v="3"/>
      <x v="2702"/>
      <x v="63"/>
      <x v="171"/>
    </i>
    <i r="2">
      <x v="1796"/>
      <x v="1"/>
      <x v="2641"/>
      <x v="63"/>
      <x v="629"/>
    </i>
    <i r="3">
      <x v="3"/>
      <x v="2641"/>
      <x v="63"/>
      <x v="629"/>
    </i>
    <i r="2">
      <x v="1797"/>
      <x v="1"/>
      <x v="2638"/>
      <x v="63"/>
      <x v="629"/>
    </i>
    <i r="3">
      <x v="3"/>
      <x v="2638"/>
      <x v="63"/>
      <x v="629"/>
    </i>
    <i r="2">
      <x v="1798"/>
      <x v="1"/>
      <x v="2642"/>
      <x v="128"/>
      <x v="109"/>
    </i>
    <i r="3">
      <x v="3"/>
      <x v="2642"/>
      <x v="128"/>
      <x v="109"/>
    </i>
    <i r="2">
      <x v="1799"/>
      <x v="1"/>
      <x v="2640"/>
      <x v="128"/>
      <x v="109"/>
    </i>
    <i r="3">
      <x v="3"/>
      <x v="2640"/>
      <x v="128"/>
      <x v="109"/>
    </i>
    <i r="2">
      <x v="1800"/>
      <x v="1"/>
      <x v="2639"/>
      <x v="128"/>
      <x v="109"/>
    </i>
    <i r="3">
      <x v="3"/>
      <x v="2639"/>
      <x v="128"/>
      <x v="109"/>
    </i>
    <i r="2">
      <x v="1801"/>
      <x v="1"/>
      <x v="2643"/>
      <x v="128"/>
      <x v="491"/>
    </i>
    <i r="3">
      <x v="3"/>
      <x v="2643"/>
      <x v="128"/>
      <x v="491"/>
    </i>
    <i r="2">
      <x v="1802"/>
      <x v="1"/>
      <x v="2590"/>
      <x v="76"/>
      <x v="210"/>
    </i>
    <i r="3">
      <x v="3"/>
      <x v="2590"/>
      <x v="76"/>
      <x v="210"/>
    </i>
    <i r="2">
      <x v="1896"/>
      <x/>
      <x v="1990"/>
      <x v="111"/>
      <x v="427"/>
    </i>
    <i r="3">
      <x v="3"/>
      <x v="1990"/>
      <x v="111"/>
      <x v="427"/>
    </i>
    <i r="3">
      <x v="7"/>
      <x v="1990"/>
      <x v="111"/>
      <x v="427"/>
    </i>
    <i r="2">
      <x v="1911"/>
      <x v="1"/>
      <x v="2691"/>
      <x v="98"/>
      <x v="337"/>
    </i>
    <i r="3">
      <x v="3"/>
      <x v="2691"/>
      <x v="98"/>
      <x v="337"/>
    </i>
    <i r="2">
      <x v="1912"/>
      <x v="1"/>
      <x v="2687"/>
      <x v="98"/>
      <x v="412"/>
    </i>
    <i r="3">
      <x v="3"/>
      <x v="2687"/>
      <x v="98"/>
      <x v="412"/>
    </i>
    <i r="2">
      <x v="1913"/>
      <x v="1"/>
      <x v="2689"/>
      <x v="98"/>
      <x v="337"/>
    </i>
    <i r="3">
      <x v="3"/>
      <x v="2689"/>
      <x v="98"/>
      <x v="337"/>
    </i>
    <i r="2">
      <x v="1914"/>
      <x v="1"/>
      <x v="2688"/>
      <x v="98"/>
      <x v="46"/>
    </i>
    <i r="3">
      <x v="3"/>
      <x v="2688"/>
      <x v="98"/>
      <x v="46"/>
    </i>
    <i r="2">
      <x v="1915"/>
      <x v="1"/>
      <x v="2690"/>
      <x v="98"/>
      <x v="650"/>
    </i>
    <i r="3">
      <x v="3"/>
      <x v="2690"/>
      <x v="98"/>
      <x v="650"/>
    </i>
    <i r="2">
      <x v="1916"/>
      <x v="1"/>
      <x v="2712"/>
      <x v="33"/>
      <x v="90"/>
    </i>
    <i r="3">
      <x v="3"/>
      <x v="2712"/>
      <x v="33"/>
      <x v="90"/>
    </i>
    <i r="2">
      <x v="1917"/>
      <x v="1"/>
      <x v="2671"/>
      <x v="33"/>
      <x v="448"/>
    </i>
    <i r="3">
      <x v="3"/>
      <x v="2671"/>
      <x v="33"/>
      <x v="448"/>
    </i>
    <i r="2">
      <x v="1918"/>
      <x v="1"/>
      <x v="2669"/>
      <x v="33"/>
      <x v="67"/>
    </i>
    <i r="3">
      <x v="3"/>
      <x v="2669"/>
      <x v="33"/>
      <x v="67"/>
    </i>
    <i r="2">
      <x v="1919"/>
      <x v="1"/>
      <x v="2668"/>
      <x v="33"/>
      <x v="67"/>
    </i>
    <i r="3">
      <x v="3"/>
      <x v="2668"/>
      <x v="33"/>
      <x v="67"/>
    </i>
    <i r="2">
      <x v="1920"/>
      <x v="1"/>
      <x v="2665"/>
      <x v="33"/>
      <x v="437"/>
    </i>
    <i r="3">
      <x v="3"/>
      <x v="2665"/>
      <x v="33"/>
      <x v="437"/>
    </i>
    <i r="2">
      <x v="1921"/>
      <x v="1"/>
      <x v="2664"/>
      <x v="33"/>
      <x v="90"/>
    </i>
    <i r="3">
      <x v="3"/>
      <x v="2664"/>
      <x v="33"/>
      <x v="90"/>
    </i>
    <i r="2">
      <x v="1922"/>
      <x v="1"/>
      <x v="2663"/>
      <x v="33"/>
      <x v="432"/>
    </i>
    <i r="3">
      <x v="3"/>
      <x v="2663"/>
      <x v="33"/>
      <x v="432"/>
    </i>
    <i r="2">
      <x v="1923"/>
      <x v="1"/>
      <x v="2661"/>
      <x v="33"/>
      <x v="67"/>
    </i>
    <i r="3">
      <x v="3"/>
      <x v="2661"/>
      <x v="33"/>
      <x v="67"/>
    </i>
    <i r="2">
      <x v="1924"/>
      <x v="1"/>
      <x v="2660"/>
      <x v="33"/>
      <x v="646"/>
    </i>
    <i r="3">
      <x v="3"/>
      <x v="2660"/>
      <x v="33"/>
      <x v="646"/>
    </i>
    <i r="2">
      <x v="1925"/>
      <x v="1"/>
      <x v="2659"/>
      <x v="33"/>
      <x v="439"/>
    </i>
    <i r="3">
      <x v="3"/>
      <x v="2659"/>
      <x v="33"/>
      <x v="439"/>
    </i>
    <i r="2">
      <x v="1926"/>
      <x v="1"/>
      <x v="2658"/>
      <x v="33"/>
      <x v="432"/>
    </i>
    <i r="3">
      <x v="3"/>
      <x v="2658"/>
      <x v="33"/>
      <x v="432"/>
    </i>
    <i r="2">
      <x v="1927"/>
      <x v="1"/>
      <x v="2656"/>
      <x v="33"/>
      <x v="438"/>
    </i>
    <i r="3">
      <x v="3"/>
      <x v="2656"/>
      <x v="33"/>
      <x v="438"/>
    </i>
    <i r="2">
      <x v="1928"/>
      <x v="1"/>
      <x v="2670"/>
      <x v="98"/>
      <x v="46"/>
    </i>
    <i r="3">
      <x v="3"/>
      <x v="2670"/>
      <x v="98"/>
      <x v="46"/>
    </i>
    <i r="2">
      <x v="1929"/>
      <x v="1"/>
      <x v="2654"/>
      <x v="98"/>
      <x v="46"/>
    </i>
    <i r="3">
      <x v="3"/>
      <x v="2654"/>
      <x v="98"/>
      <x v="46"/>
    </i>
    <i r="2">
      <x v="1930"/>
      <x v="1"/>
      <x v="2652"/>
      <x v="98"/>
      <x v="650"/>
    </i>
    <i r="3">
      <x v="3"/>
      <x v="2652"/>
      <x v="98"/>
      <x v="650"/>
    </i>
    <i r="2">
      <x v="1931"/>
      <x v="1"/>
      <x v="2651"/>
      <x v="122"/>
      <x v="360"/>
    </i>
    <i r="3">
      <x v="3"/>
      <x v="2651"/>
      <x v="122"/>
      <x v="360"/>
    </i>
    <i r="2">
      <x v="1932"/>
      <x v="1"/>
      <x v="2649"/>
      <x v="122"/>
      <x v="651"/>
    </i>
    <i r="3">
      <x v="3"/>
      <x v="2649"/>
      <x v="122"/>
      <x v="651"/>
    </i>
    <i r="2">
      <x v="1933"/>
      <x v="1"/>
      <x v="2647"/>
      <x v="98"/>
      <x v="46"/>
    </i>
    <i r="3">
      <x v="3"/>
      <x v="2647"/>
      <x v="98"/>
      <x v="46"/>
    </i>
    <i r="2">
      <x v="1934"/>
      <x v="1"/>
      <x v="2655"/>
      <x v="33"/>
      <x v="439"/>
    </i>
    <i r="3">
      <x v="3"/>
      <x v="2655"/>
      <x v="33"/>
      <x v="439"/>
    </i>
    <i r="2">
      <x v="1935"/>
      <x v="1"/>
      <x v="2584"/>
      <x v="33"/>
      <x v="437"/>
    </i>
    <i r="3">
      <x v="3"/>
      <x v="2584"/>
      <x v="33"/>
      <x v="437"/>
    </i>
    <i r="2">
      <x v="1974"/>
      <x v="1"/>
      <x v="2679"/>
      <x v="76"/>
      <x v="210"/>
    </i>
    <i r="3">
      <x v="3"/>
      <x v="2679"/>
      <x v="76"/>
      <x v="210"/>
    </i>
    <i r="2">
      <x v="1995"/>
      <x v="1"/>
      <x v="2686"/>
      <x v="126"/>
      <x v="249"/>
    </i>
    <i r="3">
      <x v="3"/>
      <x v="2686"/>
      <x v="126"/>
      <x v="249"/>
    </i>
    <i r="2">
      <x v="1996"/>
      <x v="1"/>
      <x v="2626"/>
      <x v="126"/>
      <x v="249"/>
    </i>
    <i r="3">
      <x v="3"/>
      <x v="2626"/>
      <x v="126"/>
      <x v="249"/>
    </i>
    <i r="2">
      <x v="1997"/>
      <x v="1"/>
      <x v="2623"/>
      <x v="126"/>
      <x v="385"/>
    </i>
    <i r="3">
      <x v="3"/>
      <x v="2623"/>
      <x v="126"/>
      <x v="385"/>
    </i>
    <i r="2">
      <x v="1998"/>
      <x v="1"/>
      <x v="2622"/>
      <x v="126"/>
      <x v="376"/>
    </i>
    <i r="3">
      <x v="3"/>
      <x v="2622"/>
      <x v="126"/>
      <x v="376"/>
    </i>
    <i r="2">
      <x v="1999"/>
      <x v="1"/>
      <x v="2621"/>
      <x v="126"/>
      <x v="385"/>
    </i>
    <i r="3">
      <x v="3"/>
      <x v="2621"/>
      <x v="126"/>
      <x v="385"/>
    </i>
    <i r="2">
      <x v="2000"/>
      <x v="1"/>
      <x v="2620"/>
      <x v="1"/>
      <x v="447"/>
    </i>
    <i r="3">
      <x v="3"/>
      <x v="2620"/>
      <x v="1"/>
      <x v="447"/>
    </i>
    <i r="2">
      <x v="2001"/>
      <x v="1"/>
      <x v="2619"/>
      <x v="136"/>
      <x v="69"/>
    </i>
    <i r="3">
      <x v="3"/>
      <x v="2619"/>
      <x v="136"/>
      <x v="69"/>
    </i>
    <i r="2">
      <x v="2002"/>
      <x v="1"/>
      <x v="2618"/>
      <x v="129"/>
      <x v="660"/>
    </i>
    <i r="3">
      <x v="3"/>
      <x v="2618"/>
      <x v="129"/>
      <x v="660"/>
    </i>
    <i r="2">
      <x v="2003"/>
      <x v="1"/>
      <x v="2617"/>
      <x v="136"/>
      <x v="485"/>
    </i>
    <i r="3">
      <x v="3"/>
      <x v="2617"/>
      <x v="136"/>
      <x v="485"/>
    </i>
    <i r="2">
      <x v="2004"/>
      <x v="1"/>
      <x v="2713"/>
      <x v="126"/>
      <x v="249"/>
    </i>
    <i r="3">
      <x v="3"/>
      <x v="2713"/>
      <x v="126"/>
      <x v="249"/>
    </i>
    <i r="2">
      <x v="2005"/>
      <x v="1"/>
      <x v="2594"/>
      <x v="76"/>
      <x v="210"/>
    </i>
    <i r="3">
      <x v="3"/>
      <x v="2594"/>
      <x v="76"/>
      <x v="210"/>
    </i>
    <i r="2">
      <x v="2031"/>
      <x v="1"/>
      <x v="2710"/>
      <x v="95"/>
      <x v="343"/>
    </i>
    <i r="3">
      <x v="3"/>
      <x v="2710"/>
      <x v="95"/>
      <x v="343"/>
    </i>
    <i r="2">
      <x v="2032"/>
      <x v="1"/>
      <x v="2631"/>
      <x v="37"/>
      <x v="54"/>
    </i>
    <i r="3">
      <x v="3"/>
      <x v="2631"/>
      <x v="37"/>
      <x v="54"/>
    </i>
    <i r="2">
      <x v="2033"/>
      <x v="1"/>
      <x v="2627"/>
      <x v="37"/>
      <x v="472"/>
    </i>
    <i r="3">
      <x v="3"/>
      <x v="2627"/>
      <x v="37"/>
      <x v="472"/>
    </i>
    <i r="2">
      <x v="2034"/>
      <x v="1"/>
      <x v="2117"/>
      <x v="76"/>
      <x v="210"/>
    </i>
    <i r="3">
      <x v="3"/>
      <x v="2117"/>
      <x v="76"/>
      <x v="210"/>
    </i>
    <i r="2">
      <x v="2071"/>
      <x v="1"/>
      <x v="2166"/>
      <x v="117"/>
      <x v="297"/>
    </i>
    <i r="3">
      <x v="3"/>
      <x v="2166"/>
      <x v="117"/>
      <x v="297"/>
    </i>
    <i r="2">
      <x v="2072"/>
      <x v="1"/>
      <x v="2708"/>
      <x v="27"/>
      <x v="57"/>
    </i>
    <i r="3">
      <x v="3"/>
      <x v="2708"/>
      <x v="27"/>
      <x v="57"/>
    </i>
    <i r="2">
      <x v="2073"/>
      <x v="1"/>
      <x v="2707"/>
      <x v="27"/>
      <x v="355"/>
    </i>
    <i r="3">
      <x v="3"/>
      <x v="2707"/>
      <x v="27"/>
      <x v="355"/>
    </i>
    <i r="2">
      <x v="2074"/>
      <x v="1"/>
      <x v="2714"/>
      <x v="27"/>
      <x v="355"/>
    </i>
    <i r="3">
      <x v="3"/>
      <x v="2714"/>
      <x v="27"/>
      <x v="355"/>
    </i>
    <i r="2">
      <x v="2075"/>
      <x v="1"/>
      <x v="2167"/>
      <x v="27"/>
      <x v="394"/>
    </i>
    <i r="3">
      <x v="3"/>
      <x v="2167"/>
      <x v="27"/>
      <x v="394"/>
    </i>
    <i r="2">
      <x v="2143"/>
      <x/>
      <x v="2236"/>
      <x v="67"/>
      <x v="43"/>
    </i>
    <i r="3">
      <x v="1"/>
      <x v="2236"/>
      <x v="67"/>
      <x v="43"/>
    </i>
    <i r="3">
      <x v="3"/>
      <x v="2236"/>
      <x v="67"/>
      <x v="43"/>
    </i>
    <i r="2">
      <x v="2144"/>
      <x/>
      <x v="2237"/>
      <x/>
      <x v="519"/>
    </i>
    <i r="3">
      <x v="3"/>
      <x v="2237"/>
      <x/>
      <x v="519"/>
    </i>
    <i r="3">
      <x v="7"/>
      <x v="2237"/>
      <x/>
      <x v="519"/>
    </i>
    <i r="2">
      <x v="2145"/>
      <x/>
      <x v="2238"/>
      <x v="67"/>
      <x v="494"/>
    </i>
    <i r="3">
      <x v="3"/>
      <x v="2238"/>
      <x v="67"/>
      <x v="494"/>
    </i>
    <i r="3">
      <x v="7"/>
      <x v="2238"/>
      <x v="67"/>
      <x v="494"/>
    </i>
    <i r="2">
      <x v="2165"/>
      <x v="1"/>
      <x v="2662"/>
      <x v="76"/>
      <x v="210"/>
    </i>
    <i r="3">
      <x v="3"/>
      <x v="2662"/>
      <x v="76"/>
      <x v="210"/>
    </i>
    <i r="2">
      <x v="2166"/>
      <x v="1"/>
      <x v="2650"/>
      <x v="76"/>
      <x v="210"/>
    </i>
    <i r="3">
      <x v="3"/>
      <x v="2650"/>
      <x v="76"/>
      <x v="210"/>
    </i>
    <i r="2">
      <x v="2167"/>
      <x v="1"/>
      <x v="2657"/>
      <x v="2"/>
      <x v="93"/>
    </i>
    <i r="3">
      <x v="3"/>
      <x v="2657"/>
      <x v="2"/>
      <x v="93"/>
    </i>
    <i r="2">
      <x v="2168"/>
      <x v="1"/>
      <x v="2653"/>
      <x v="2"/>
      <x v="93"/>
    </i>
    <i r="3">
      <x v="3"/>
      <x v="2653"/>
      <x v="2"/>
      <x v="93"/>
    </i>
    <i r="2">
      <x v="2169"/>
      <x v="1"/>
      <x v="2675"/>
      <x v="2"/>
      <x v="193"/>
    </i>
    <i r="3">
      <x v="3"/>
      <x v="2675"/>
      <x v="2"/>
      <x v="193"/>
    </i>
    <i r="2">
      <x v="2170"/>
      <x v="1"/>
      <x v="2646"/>
      <x v="42"/>
      <x v="105"/>
    </i>
    <i r="3">
      <x v="3"/>
      <x v="2646"/>
      <x v="42"/>
      <x v="105"/>
    </i>
    <i r="2">
      <x v="2171"/>
      <x v="1"/>
      <x v="2648"/>
      <x v="73"/>
      <x v="83"/>
    </i>
    <i r="3">
      <x v="3"/>
      <x v="2648"/>
      <x v="73"/>
      <x v="83"/>
    </i>
    <i r="2">
      <x v="2172"/>
      <x v="1"/>
      <x v="2595"/>
      <x v="2"/>
      <x v="5"/>
    </i>
    <i r="3">
      <x v="3"/>
      <x v="2595"/>
      <x v="2"/>
      <x v="5"/>
    </i>
    <i r="2">
      <x v="2173"/>
      <x v="1"/>
      <x v="2598"/>
      <x v="42"/>
      <x v="105"/>
    </i>
    <i r="3">
      <x v="3"/>
      <x v="2598"/>
      <x v="42"/>
      <x v="105"/>
    </i>
    <i r="2">
      <x v="2174"/>
      <x v="1"/>
      <x v="2596"/>
      <x v="2"/>
      <x v="5"/>
    </i>
    <i r="3">
      <x v="3"/>
      <x v="2596"/>
      <x v="2"/>
      <x v="5"/>
    </i>
    <i r="2">
      <x v="2175"/>
      <x v="1"/>
      <x v="2597"/>
      <x v="42"/>
      <x v="105"/>
    </i>
    <i r="3">
      <x v="3"/>
      <x v="2597"/>
      <x v="42"/>
      <x v="105"/>
    </i>
    <i r="2">
      <x v="2189"/>
      <x v="1"/>
      <x v="2699"/>
      <x v="144"/>
      <x v="482"/>
    </i>
    <i r="3">
      <x v="3"/>
      <x v="2699"/>
      <x v="144"/>
      <x v="482"/>
    </i>
    <i r="2">
      <x v="2190"/>
      <x v="1"/>
      <x v="2697"/>
      <x v="144"/>
      <x v="482"/>
    </i>
    <i r="3">
      <x v="3"/>
      <x v="2697"/>
      <x v="144"/>
      <x v="482"/>
    </i>
    <i r="2">
      <x v="2191"/>
      <x v="1"/>
      <x v="2700"/>
      <x v="97"/>
      <x v="688"/>
    </i>
    <i r="3">
      <x v="3"/>
      <x v="2700"/>
      <x v="97"/>
      <x v="688"/>
    </i>
    <i r="2">
      <x v="2192"/>
      <x v="1"/>
      <x v="2698"/>
      <x v="62"/>
      <x v="680"/>
    </i>
    <i r="3">
      <x v="3"/>
      <x v="2698"/>
      <x v="62"/>
      <x v="680"/>
    </i>
    <i r="2">
      <x v="2193"/>
      <x v="1"/>
      <x v="2624"/>
      <x v="62"/>
      <x v="283"/>
    </i>
    <i r="3">
      <x v="3"/>
      <x v="2624"/>
      <x v="62"/>
      <x v="283"/>
    </i>
    <i r="2">
      <x v="2194"/>
      <x v="1"/>
      <x v="2592"/>
      <x v="76"/>
      <x v="210"/>
    </i>
    <i r="3">
      <x v="3"/>
      <x v="2592"/>
      <x v="76"/>
      <x v="210"/>
    </i>
    <i r="2">
      <x v="2195"/>
      <x v="1"/>
      <x v="2678"/>
      <x v="144"/>
      <x v="383"/>
    </i>
    <i r="3">
      <x v="3"/>
      <x v="2678"/>
      <x v="144"/>
      <x v="383"/>
    </i>
    <i r="2">
      <x v="2233"/>
      <x v="1"/>
      <x v="2706"/>
      <x v="46"/>
      <x v="488"/>
    </i>
    <i r="3">
      <x v="3"/>
      <x v="2706"/>
      <x v="46"/>
      <x v="488"/>
    </i>
    <i r="2">
      <x v="2234"/>
      <x v="1"/>
      <x v="2704"/>
      <x v="46"/>
      <x v="488"/>
    </i>
    <i r="3">
      <x v="3"/>
      <x v="2704"/>
      <x v="46"/>
      <x v="488"/>
    </i>
    <i r="2">
      <x v="2235"/>
      <x v="1"/>
      <x v="2705"/>
      <x v="18"/>
      <x v="459"/>
    </i>
    <i r="3">
      <x v="3"/>
      <x v="2705"/>
      <x v="18"/>
      <x v="459"/>
    </i>
    <i r="2">
      <x v="2236"/>
      <x v="1"/>
      <x v="2709"/>
      <x v="18"/>
      <x v="497"/>
    </i>
    <i r="3">
      <x v="3"/>
      <x v="2709"/>
      <x v="18"/>
      <x v="497"/>
    </i>
    <i r="2">
      <x v="2237"/>
      <x v="1"/>
      <x v="2693"/>
      <x v="18"/>
      <x v="328"/>
    </i>
    <i r="3">
      <x v="3"/>
      <x v="2693"/>
      <x v="18"/>
      <x v="328"/>
    </i>
    <i r="2">
      <x v="2238"/>
      <x v="1"/>
      <x v="2703"/>
      <x v="18"/>
      <x v="459"/>
    </i>
    <i r="3">
      <x v="3"/>
      <x v="2703"/>
      <x v="18"/>
      <x v="459"/>
    </i>
    <i r="2">
      <x v="2239"/>
      <x v="1"/>
      <x v="2692"/>
      <x v="18"/>
      <x v="357"/>
    </i>
    <i r="3">
      <x v="3"/>
      <x v="2692"/>
      <x v="18"/>
      <x v="357"/>
    </i>
    <i r="2">
      <x v="2240"/>
      <x v="1"/>
      <x v="2637"/>
      <x v="18"/>
      <x v="696"/>
    </i>
    <i r="3">
      <x v="3"/>
      <x v="2637"/>
      <x v="18"/>
      <x v="696"/>
    </i>
    <i r="2">
      <x v="2241"/>
      <x v="1"/>
      <x v="2636"/>
      <x v="18"/>
      <x v="696"/>
    </i>
    <i r="3">
      <x v="3"/>
      <x v="2636"/>
      <x v="18"/>
      <x v="696"/>
    </i>
    <i r="2">
      <x v="2242"/>
      <x v="1"/>
      <x v="2635"/>
      <x v="18"/>
      <x v="460"/>
    </i>
    <i r="3">
      <x v="3"/>
      <x v="2635"/>
      <x v="18"/>
      <x v="460"/>
    </i>
    <i r="2">
      <x v="2243"/>
      <x v="1"/>
      <x v="2634"/>
      <x v="18"/>
      <x v="103"/>
    </i>
    <i r="3">
      <x v="3"/>
      <x v="2634"/>
      <x v="18"/>
      <x v="103"/>
    </i>
    <i r="2">
      <x v="2244"/>
      <x v="1"/>
      <x v="2633"/>
      <x v="46"/>
      <x v="89"/>
    </i>
    <i r="3">
      <x v="3"/>
      <x v="2633"/>
      <x v="46"/>
      <x v="89"/>
    </i>
    <i r="2">
      <x v="2245"/>
      <x v="1"/>
      <x v="2632"/>
      <x v="24"/>
      <x v="331"/>
    </i>
    <i r="3">
      <x v="3"/>
      <x v="2632"/>
      <x v="24"/>
      <x v="331"/>
    </i>
    <i r="2">
      <x v="2246"/>
      <x v="1"/>
      <x v="2630"/>
      <x v="24"/>
      <x v="388"/>
    </i>
    <i r="3">
      <x v="3"/>
      <x v="2630"/>
      <x v="24"/>
      <x v="388"/>
    </i>
    <i r="2">
      <x v="2247"/>
      <x v="1"/>
      <x v="2629"/>
      <x v="46"/>
      <x v="384"/>
    </i>
    <i r="3">
      <x v="3"/>
      <x v="2629"/>
      <x v="46"/>
      <x v="384"/>
    </i>
    <i r="2">
      <x v="2248"/>
      <x v="1"/>
      <x v="2628"/>
      <x v="18"/>
      <x v="497"/>
    </i>
    <i r="3">
      <x v="3"/>
      <x v="2628"/>
      <x v="18"/>
      <x v="497"/>
    </i>
    <i r="2">
      <x v="2249"/>
      <x v="1"/>
      <x v="2593"/>
      <x v="76"/>
      <x v="210"/>
    </i>
    <i r="3">
      <x v="3"/>
      <x v="2593"/>
      <x v="76"/>
      <x v="210"/>
    </i>
    <i r="2">
      <x v="2305"/>
      <x v="1"/>
      <x v="2685"/>
      <x v="15"/>
      <x v="719"/>
    </i>
    <i r="3">
      <x v="3"/>
      <x v="2685"/>
      <x v="15"/>
      <x v="719"/>
    </i>
    <i r="2">
      <x v="2306"/>
      <x v="1"/>
      <x v="2676"/>
      <x v="9"/>
      <x v="25"/>
    </i>
    <i r="3">
      <x v="3"/>
      <x v="2676"/>
      <x v="9"/>
      <x v="25"/>
    </i>
    <i r="2">
      <x v="2307"/>
      <x v="1"/>
      <x v="2674"/>
      <x v="9"/>
      <x v="604"/>
    </i>
    <i r="3">
      <x v="3"/>
      <x v="2674"/>
      <x v="9"/>
      <x v="604"/>
    </i>
    <i r="2">
      <x v="2308"/>
      <x v="1"/>
      <x v="2673"/>
      <x v="15"/>
      <x v="720"/>
    </i>
    <i r="3">
      <x v="3"/>
      <x v="2673"/>
      <x v="15"/>
      <x v="720"/>
    </i>
    <i r="2">
      <x v="2309"/>
      <x v="1"/>
      <x v="2672"/>
      <x v="15"/>
      <x v="631"/>
    </i>
    <i r="3">
      <x v="3"/>
      <x v="2672"/>
      <x v="15"/>
      <x v="631"/>
    </i>
    <i r="2">
      <x v="2310"/>
      <x v="1"/>
      <x v="2667"/>
      <x v="15"/>
      <x v="721"/>
    </i>
    <i r="3">
      <x v="3"/>
      <x v="2667"/>
      <x v="15"/>
      <x v="721"/>
    </i>
    <i r="2">
      <x v="2311"/>
      <x v="1"/>
      <x v="2666"/>
      <x v="15"/>
      <x v="721"/>
    </i>
    <i r="3">
      <x v="3"/>
      <x v="2666"/>
      <x v="15"/>
      <x v="721"/>
    </i>
    <i r="2">
      <x v="2312"/>
      <x v="1"/>
      <x v="2605"/>
      <x v="9"/>
      <x v="604"/>
    </i>
    <i r="3">
      <x v="3"/>
      <x v="2605"/>
      <x v="9"/>
      <x v="604"/>
    </i>
    <i r="2">
      <x v="2313"/>
      <x v="1"/>
      <x v="2603"/>
      <x v="9"/>
      <x v="604"/>
    </i>
    <i r="3">
      <x v="3"/>
      <x v="2603"/>
      <x v="9"/>
      <x v="604"/>
    </i>
    <i r="2">
      <x v="2314"/>
      <x v="1"/>
      <x v="2604"/>
      <x v="9"/>
      <x v="604"/>
    </i>
    <i r="3">
      <x v="3"/>
      <x v="2604"/>
      <x v="9"/>
      <x v="604"/>
    </i>
    <i r="2">
      <x v="2315"/>
      <x v="1"/>
      <x v="2589"/>
      <x v="76"/>
      <x v="210"/>
    </i>
    <i r="3">
      <x v="3"/>
      <x v="2589"/>
      <x v="76"/>
      <x v="210"/>
    </i>
    <i r="2">
      <x v="2316"/>
      <x v="1"/>
      <x v="2587"/>
      <x v="47"/>
      <x v="722"/>
    </i>
    <i r="3">
      <x v="3"/>
      <x v="2587"/>
      <x v="47"/>
      <x v="722"/>
    </i>
    <i r="2">
      <x v="2317"/>
      <x v="1"/>
      <x v="2585"/>
      <x v="9"/>
      <x v="280"/>
    </i>
    <i r="3">
      <x v="3"/>
      <x v="2585"/>
      <x v="9"/>
      <x v="280"/>
    </i>
    <i r="2">
      <x v="2318"/>
      <x v="1"/>
      <x v="2586"/>
      <x v="9"/>
      <x v="604"/>
    </i>
    <i r="3">
      <x v="3"/>
      <x v="2586"/>
      <x v="9"/>
      <x v="604"/>
    </i>
    <i r="2">
      <x v="2374"/>
      <x v="1"/>
      <x v="2711"/>
      <x v="131"/>
      <x v="261"/>
    </i>
    <i r="3">
      <x v="3"/>
      <x v="2711"/>
      <x v="131"/>
      <x v="261"/>
    </i>
    <i r="2">
      <x v="2375"/>
      <x v="1"/>
      <x v="2682"/>
      <x v="155"/>
      <x v="336"/>
    </i>
    <i r="3">
      <x v="3"/>
      <x v="2682"/>
      <x v="155"/>
      <x v="336"/>
    </i>
    <i r="2">
      <x v="2376"/>
      <x v="1"/>
      <x v="2550"/>
      <x v="131"/>
      <x v="187"/>
    </i>
    <i r="3">
      <x v="3"/>
      <x v="2550"/>
      <x v="131"/>
      <x v="187"/>
    </i>
    <i r="2">
      <x v="2377"/>
      <x v="1"/>
      <x v="2683"/>
      <x v="155"/>
      <x v="545"/>
    </i>
    <i r="3">
      <x v="3"/>
      <x v="2683"/>
      <x v="155"/>
      <x v="545"/>
    </i>
    <i r="2">
      <x v="2378"/>
      <x v="1"/>
      <x v="2680"/>
      <x v="131"/>
      <x v="264"/>
    </i>
    <i r="3">
      <x v="3"/>
      <x v="2680"/>
      <x v="131"/>
      <x v="264"/>
    </i>
    <i r="2">
      <x v="2379"/>
      <x v="1"/>
      <x v="2681"/>
      <x v="131"/>
      <x v="461"/>
    </i>
    <i r="3">
      <x v="3"/>
      <x v="2681"/>
      <x v="131"/>
      <x v="461"/>
    </i>
    <i r="2">
      <x v="2380"/>
      <x v="1"/>
      <x v="2615"/>
      <x v="131"/>
      <x v="187"/>
    </i>
    <i r="3">
      <x v="3"/>
      <x v="2615"/>
      <x v="131"/>
      <x v="187"/>
    </i>
    <i r="2">
      <x v="2381"/>
      <x v="1"/>
      <x v="2609"/>
      <x v="131"/>
      <x v="187"/>
    </i>
    <i r="3">
      <x v="3"/>
      <x v="2609"/>
      <x v="131"/>
      <x v="187"/>
    </i>
    <i r="2">
      <x v="2382"/>
      <x v="1"/>
      <x v="2614"/>
      <x v="131"/>
      <x v="261"/>
    </i>
    <i r="3">
      <x v="3"/>
      <x v="2614"/>
      <x v="131"/>
      <x v="261"/>
    </i>
    <i r="2">
      <x v="2383"/>
      <x v="1"/>
      <x v="2612"/>
      <x v="131"/>
      <x v="261"/>
    </i>
    <i r="3">
      <x v="3"/>
      <x v="2612"/>
      <x v="131"/>
      <x v="261"/>
    </i>
    <i r="2">
      <x v="2384"/>
      <x v="1"/>
      <x v="2625"/>
      <x v="131"/>
      <x v="461"/>
    </i>
    <i r="3">
      <x v="3"/>
      <x v="2625"/>
      <x v="131"/>
      <x v="461"/>
    </i>
    <i r="2">
      <x v="2385"/>
      <x v="1"/>
      <x v="2616"/>
      <x v="131"/>
      <x v="461"/>
    </i>
    <i r="3">
      <x v="3"/>
      <x v="2616"/>
      <x v="131"/>
      <x v="461"/>
    </i>
    <i r="2">
      <x v="2386"/>
      <x v="1"/>
      <x v="2606"/>
      <x v="131"/>
      <x v="461"/>
    </i>
    <i r="3">
      <x v="3"/>
      <x v="2606"/>
      <x v="131"/>
      <x v="461"/>
    </i>
    <i r="2">
      <x v="2387"/>
      <x v="1"/>
      <x v="2610"/>
      <x v="155"/>
      <x v="155"/>
    </i>
    <i r="3">
      <x v="3"/>
      <x v="2610"/>
      <x v="155"/>
      <x v="155"/>
    </i>
    <i r="2">
      <x v="2388"/>
      <x v="1"/>
      <x v="2611"/>
      <x v="155"/>
      <x v="336"/>
    </i>
    <i r="3">
      <x v="3"/>
      <x v="2611"/>
      <x v="155"/>
      <x v="336"/>
    </i>
    <i r="2">
      <x v="2389"/>
      <x v="1"/>
      <x v="2613"/>
      <x v="155"/>
      <x v="371"/>
    </i>
    <i r="3">
      <x v="3"/>
      <x v="2613"/>
      <x v="155"/>
      <x v="371"/>
    </i>
    <i r="2">
      <x v="2390"/>
      <x v="1"/>
      <x v="2608"/>
      <x v="155"/>
      <x v="375"/>
    </i>
    <i r="3">
      <x v="3"/>
      <x v="2608"/>
      <x v="155"/>
      <x v="375"/>
    </i>
    <i r="2">
      <x v="2391"/>
      <x v="1"/>
      <x v="2607"/>
      <x v="155"/>
      <x v="545"/>
    </i>
    <i r="3">
      <x v="3"/>
      <x v="2607"/>
      <x v="155"/>
      <x v="545"/>
    </i>
    <i r="2">
      <x v="2392"/>
      <x v="1"/>
      <x v="2602"/>
      <x v="155"/>
      <x v="273"/>
    </i>
    <i r="3">
      <x v="3"/>
      <x v="2602"/>
      <x v="155"/>
      <x v="273"/>
    </i>
    <i r="2">
      <x v="2393"/>
      <x v="1"/>
      <x v="2677"/>
      <x v="155"/>
      <x v="545"/>
    </i>
    <i r="3">
      <x v="3"/>
      <x v="2677"/>
      <x v="155"/>
      <x v="545"/>
    </i>
    <i r="2">
      <x v="2394"/>
      <x v="1"/>
      <x v="2599"/>
      <x v="155"/>
      <x v="4"/>
    </i>
    <i r="3">
      <x v="3"/>
      <x v="2599"/>
      <x v="155"/>
      <x v="4"/>
    </i>
    <i r="2">
      <x v="2395"/>
      <x v="1"/>
      <x v="2601"/>
      <x v="131"/>
      <x v="261"/>
    </i>
    <i r="3">
      <x v="3"/>
      <x v="2601"/>
      <x v="131"/>
      <x v="261"/>
    </i>
    <i r="2">
      <x v="2396"/>
      <x v="1"/>
      <x v="2600"/>
      <x v="131"/>
      <x v="264"/>
    </i>
    <i r="3">
      <x v="3"/>
      <x v="2600"/>
      <x v="131"/>
      <x v="264"/>
    </i>
    <i r="2">
      <x v="2415"/>
      <x v="1"/>
      <x v="2588"/>
      <x v="125"/>
      <x v="434"/>
    </i>
    <i r="3">
      <x v="3"/>
      <x v="2588"/>
      <x v="125"/>
      <x v="434"/>
    </i>
    <i r="2">
      <x v="2440"/>
      <x v="1"/>
      <x v="2579"/>
      <x v="33"/>
      <x v="741"/>
    </i>
    <i r="3">
      <x v="3"/>
      <x v="2579"/>
      <x v="33"/>
      <x v="741"/>
    </i>
    <i r="2">
      <x v="2490"/>
      <x v="1"/>
      <x v="2581"/>
      <x v="76"/>
      <x v="210"/>
    </i>
    <i r="3">
      <x v="3"/>
      <x v="2581"/>
      <x v="76"/>
      <x v="210"/>
    </i>
    <i r="2">
      <x v="2492"/>
      <x v="1"/>
      <x v="2542"/>
      <x v="30"/>
      <x v="114"/>
    </i>
    <i r="3">
      <x v="3"/>
      <x v="2542"/>
      <x v="30"/>
      <x v="114"/>
    </i>
    <i r="2">
      <x v="2493"/>
      <x v="1"/>
      <x v="2543"/>
      <x v="143"/>
      <x v="738"/>
    </i>
    <i r="3">
      <x v="3"/>
      <x v="2543"/>
      <x v="143"/>
      <x v="738"/>
    </i>
    <i r="2">
      <x v="2494"/>
      <x v="1"/>
      <x v="2544"/>
      <x v="143"/>
      <x v="235"/>
    </i>
    <i r="3">
      <x v="3"/>
      <x v="2544"/>
      <x v="143"/>
      <x v="235"/>
    </i>
    <i r="2">
      <x v="2495"/>
      <x v="1"/>
      <x v="2545"/>
      <x v="120"/>
      <x v="161"/>
    </i>
    <i r="3">
      <x v="3"/>
      <x v="2545"/>
      <x v="120"/>
      <x v="161"/>
    </i>
    <i r="2">
      <x v="2500"/>
      <x v="1"/>
      <x v="2580"/>
      <x v="156"/>
      <x v="747"/>
    </i>
    <i r="3">
      <x v="3"/>
      <x v="2580"/>
      <x v="156"/>
      <x v="747"/>
    </i>
    <i r="2">
      <x v="2501"/>
      <x v="1"/>
      <x v="2583"/>
      <x v="155"/>
      <x v="375"/>
    </i>
    <i r="3">
      <x v="3"/>
      <x v="2583"/>
      <x v="155"/>
      <x v="375"/>
    </i>
    <i r="2">
      <x v="2502"/>
      <x v="1"/>
      <x v="2582"/>
      <x v="155"/>
      <x v="545"/>
    </i>
    <i r="3">
      <x v="3"/>
      <x v="2582"/>
      <x v="155"/>
      <x v="545"/>
    </i>
    <i r="2">
      <x v="2507"/>
      <x v="1"/>
      <x v="2578"/>
      <x v="2"/>
      <x v="5"/>
    </i>
    <i r="3">
      <x v="3"/>
      <x v="2578"/>
      <x v="2"/>
      <x v="5"/>
    </i>
    <i t="default" r="1">
      <x v="1"/>
    </i>
    <i>
      <x v="15"/>
      <x v="1"/>
      <x v="1793"/>
      <x/>
      <x v="2720"/>
      <x v="94"/>
      <x v="627"/>
    </i>
    <i r="3">
      <x v="3"/>
      <x v="2720"/>
      <x v="94"/>
      <x v="627"/>
    </i>
    <i r="3">
      <x v="7"/>
      <x v="2720"/>
      <x v="94"/>
      <x v="627"/>
    </i>
    <i r="2">
      <x v="1861"/>
      <x/>
      <x v="1954"/>
      <x v="85"/>
      <x v="223"/>
    </i>
    <i r="3">
      <x v="1"/>
      <x v="1954"/>
      <x v="85"/>
      <x v="223"/>
    </i>
    <i r="3">
      <x v="3"/>
      <x v="1954"/>
      <x v="85"/>
      <x v="223"/>
    </i>
    <i r="2">
      <x v="1862"/>
      <x/>
      <x v="1955"/>
      <x v="91"/>
      <x v="232"/>
    </i>
    <i r="3">
      <x v="3"/>
      <x v="1955"/>
      <x v="91"/>
      <x v="232"/>
    </i>
    <i r="2">
      <x v="1901"/>
      <x/>
      <x v="2001"/>
      <x v="33"/>
      <x v="646"/>
    </i>
    <i r="3">
      <x v="3"/>
      <x v="2001"/>
      <x v="33"/>
      <x v="646"/>
    </i>
    <i r="2">
      <x v="1902"/>
      <x/>
      <x v="2726"/>
      <x v="33"/>
      <x v="67"/>
    </i>
    <i r="3">
      <x v="1"/>
      <x v="2726"/>
      <x v="33"/>
      <x v="67"/>
    </i>
    <i r="3">
      <x v="3"/>
      <x v="2726"/>
      <x v="33"/>
      <x v="67"/>
    </i>
    <i r="2">
      <x v="2026"/>
      <x v="3"/>
      <x v="2721"/>
      <x v="95"/>
      <x v="365"/>
    </i>
    <i r="3">
      <x v="7"/>
      <x v="2721"/>
      <x v="95"/>
      <x v="365"/>
    </i>
    <i r="2">
      <x v="2027"/>
      <x/>
      <x v="2113"/>
      <x v="71"/>
      <x v="256"/>
    </i>
    <i r="3">
      <x v="3"/>
      <x v="2113"/>
      <x v="71"/>
      <x v="256"/>
    </i>
    <i r="3">
      <x v="7"/>
      <x v="2113"/>
      <x v="71"/>
      <x v="256"/>
    </i>
    <i r="2">
      <x v="2140"/>
      <x/>
      <x v="2724"/>
      <x v="8"/>
      <x v="21"/>
    </i>
    <i r="3">
      <x v="3"/>
      <x v="2724"/>
      <x v="8"/>
      <x v="21"/>
    </i>
    <i r="2">
      <x v="2188"/>
      <x v="3"/>
      <x v="2722"/>
      <x v="144"/>
      <x v="132"/>
    </i>
    <i r="2">
      <x v="2232"/>
      <x/>
      <x v="2719"/>
      <x v="24"/>
      <x v="695"/>
    </i>
    <i r="3">
      <x v="3"/>
      <x v="2719"/>
      <x v="24"/>
      <x v="695"/>
    </i>
    <i r="3">
      <x v="7"/>
      <x v="2719"/>
      <x v="24"/>
      <x v="695"/>
    </i>
    <i r="2">
      <x v="2300"/>
      <x v="3"/>
      <x v="2723"/>
      <x v="48"/>
      <x v="718"/>
    </i>
    <i r="2">
      <x v="2301"/>
      <x v="3"/>
      <x v="2725"/>
      <x v="47"/>
      <x v="146"/>
    </i>
    <i r="2">
      <x v="2413"/>
      <x/>
      <x v="2466"/>
      <x v="11"/>
      <x v="26"/>
    </i>
    <i r="3">
      <x v="1"/>
      <x v="2466"/>
      <x v="11"/>
      <x v="26"/>
    </i>
    <i r="3">
      <x v="3"/>
      <x v="2466"/>
      <x v="11"/>
      <x v="26"/>
    </i>
    <i t="default" r="1">
      <x v="1"/>
    </i>
    <i>
      <x v="16"/>
      <x v="1"/>
      <x v="1937"/>
      <x/>
      <x v="2011"/>
      <x v="98"/>
      <x v="417"/>
    </i>
    <i r="3">
      <x v="1"/>
      <x v="2011"/>
      <x v="98"/>
      <x v="417"/>
    </i>
    <i r="2">
      <x v="1938"/>
      <x v="2"/>
      <x v="2012"/>
      <x v="98"/>
      <x v="417"/>
    </i>
    <i r="2">
      <x v="1939"/>
      <x v="3"/>
      <x v="2013"/>
      <x v="98"/>
      <x v="417"/>
    </i>
    <i r="2">
      <x v="2147"/>
      <x v="1"/>
      <x v="2240"/>
      <x/>
      <x/>
    </i>
    <i r="2">
      <x v="2148"/>
      <x v="3"/>
      <x v="2241"/>
      <x/>
      <x/>
    </i>
    <i t="default" r="1">
      <x v="1"/>
    </i>
    <i>
      <x v="17"/>
      <x/>
      <x v="1980"/>
      <x v="1"/>
      <x v="2069"/>
      <x v="137"/>
      <x v="502"/>
    </i>
    <i t="default" r="1">
      <x/>
    </i>
    <i>
      <x v="18"/>
      <x/>
      <x v="2114"/>
      <x v="1"/>
      <x v="2563"/>
      <x v="76"/>
      <x v="210"/>
    </i>
    <i r="2">
      <x v="2122"/>
      <x v="1"/>
      <x v="2220"/>
      <x v="76"/>
      <x v="210"/>
    </i>
    <i t="default" r="1">
      <x/>
    </i>
    <i r="1">
      <x v="1"/>
      <x v="2115"/>
      <x v="3"/>
      <x v="2558"/>
      <x v="76"/>
      <x v="210"/>
    </i>
    <i r="3">
      <x v="5"/>
      <x v="2558"/>
      <x v="76"/>
      <x v="210"/>
    </i>
    <i r="3">
      <x v="7"/>
      <x v="2558"/>
      <x v="76"/>
      <x v="210"/>
    </i>
    <i r="2">
      <x v="2116"/>
      <x v="3"/>
      <x v="2557"/>
      <x v="76"/>
      <x v="210"/>
    </i>
    <i r="3">
      <x v="5"/>
      <x v="2557"/>
      <x v="76"/>
      <x v="210"/>
    </i>
    <i r="3">
      <x v="7"/>
      <x v="2557"/>
      <x v="76"/>
      <x v="210"/>
    </i>
    <i r="2">
      <x v="2117"/>
      <x v="1"/>
      <x v="2562"/>
      <x v="76"/>
      <x v="210"/>
    </i>
    <i r="3">
      <x v="3"/>
      <x v="2562"/>
      <x v="76"/>
      <x v="210"/>
    </i>
    <i r="2">
      <x v="2118"/>
      <x v="1"/>
      <x v="2561"/>
      <x v="76"/>
      <x v="210"/>
    </i>
    <i r="3">
      <x v="5"/>
      <x v="2561"/>
      <x v="76"/>
      <x v="210"/>
    </i>
    <i r="2">
      <x v="2119"/>
      <x v="1"/>
      <x v="2560"/>
      <x v="76"/>
      <x v="210"/>
    </i>
    <i r="3">
      <x v="5"/>
      <x v="2560"/>
      <x v="76"/>
      <x v="210"/>
    </i>
    <i r="2">
      <x v="2120"/>
      <x v="1"/>
      <x v="2559"/>
      <x v="76"/>
      <x v="210"/>
    </i>
    <i r="3">
      <x v="3"/>
      <x v="2559"/>
      <x v="76"/>
      <x v="210"/>
    </i>
    <i r="3">
      <x v="5"/>
      <x v="2559"/>
      <x v="76"/>
      <x v="210"/>
    </i>
    <i r="2">
      <x v="2121"/>
      <x v="1"/>
      <x v="2556"/>
      <x v="76"/>
      <x v="210"/>
    </i>
    <i r="3">
      <x v="5"/>
      <x v="2556"/>
      <x v="76"/>
      <x v="210"/>
    </i>
    <i r="3">
      <x v="7"/>
      <x v="2556"/>
      <x v="76"/>
      <x v="210"/>
    </i>
    <i r="2">
      <x v="2123"/>
      <x v="1"/>
      <x v="2221"/>
      <x v="76"/>
      <x v="210"/>
    </i>
    <i r="3">
      <x v="3"/>
      <x v="2221"/>
      <x v="76"/>
      <x v="210"/>
    </i>
    <i r="3">
      <x v="7"/>
      <x v="2221"/>
      <x v="76"/>
      <x v="210"/>
    </i>
    <i t="default" r="1">
      <x v="1"/>
    </i>
    <i>
      <x v="19"/>
      <x v="1"/>
      <x v="2430"/>
      <x/>
      <x v="2492"/>
      <x v="143"/>
      <x v="738"/>
    </i>
    <i r="3">
      <x v="3"/>
      <x v="2492"/>
      <x v="143"/>
      <x v="738"/>
    </i>
    <i t="default" r="1">
      <x v="1"/>
    </i>
    <i t="grand">
      <x/>
    </i>
  </rowItems>
  <colFields count="1">
    <field x="-2"/>
  </colFields>
  <colItems count="3">
    <i>
      <x/>
    </i>
    <i i="1">
      <x v="1"/>
    </i>
    <i i="2">
      <x v="2"/>
    </i>
  </colItems>
  <dataFields count="3">
    <dataField name="Presupuesto Decretado " fld="6" baseField="5" baseItem="1466" numFmtId="3"/>
    <dataField name="Gasto" fld="7" baseField="5" baseItem="1466" numFmtId="3"/>
    <dataField name="Saldo " fld="8" baseField="5" baseItem="1466" numFmtId="3"/>
  </dataFields>
  <formats count="11065">
    <format dxfId="17765">
      <pivotArea dataOnly="0" labelOnly="1" outline="0" fieldPosition="0">
        <references count="1">
          <reference field="4294967294" count="2">
            <x v="0"/>
            <x v="1"/>
          </reference>
        </references>
      </pivotArea>
    </format>
    <format dxfId="17764">
      <pivotArea dataOnly="0" labelOnly="1" outline="0" fieldPosition="0">
        <references count="5">
          <reference field="1" count="1" selected="0">
            <x v="0"/>
          </reference>
          <reference field="2" count="1" selected="0">
            <x v="1"/>
          </reference>
          <reference field="3" count="1" selected="0">
            <x v="33"/>
          </reference>
          <reference field="4" count="1" selected="0">
            <x v="1"/>
          </reference>
          <reference field="5" count="1">
            <x v="1466"/>
          </reference>
        </references>
      </pivotArea>
    </format>
    <format dxfId="17763">
      <pivotArea dataOnly="0" labelOnly="1" outline="0" fieldPosition="0">
        <references count="5">
          <reference field="1" count="1" selected="0">
            <x v="0"/>
          </reference>
          <reference field="2" count="1" selected="0">
            <x v="1"/>
          </reference>
          <reference field="3" count="1" selected="0">
            <x v="34"/>
          </reference>
          <reference field="4" count="1" selected="0">
            <x v="0"/>
          </reference>
          <reference field="5" count="1">
            <x v="1066"/>
          </reference>
        </references>
      </pivotArea>
    </format>
    <format dxfId="17762">
      <pivotArea dataOnly="0" labelOnly="1" outline="0" fieldPosition="0">
        <references count="5">
          <reference field="1" count="1" selected="0">
            <x v="0"/>
          </reference>
          <reference field="2" count="1" selected="0">
            <x v="1"/>
          </reference>
          <reference field="3" count="1" selected="0">
            <x v="207"/>
          </reference>
          <reference field="4" count="1" selected="0">
            <x v="1"/>
          </reference>
          <reference field="5" count="1">
            <x v="1391"/>
          </reference>
        </references>
      </pivotArea>
    </format>
    <format dxfId="17761">
      <pivotArea dataOnly="0" labelOnly="1" outline="0" fieldPosition="0">
        <references count="5">
          <reference field="1" count="1" selected="0">
            <x v="0"/>
          </reference>
          <reference field="2" count="1" selected="0">
            <x v="1"/>
          </reference>
          <reference field="3" count="1" selected="0">
            <x v="216"/>
          </reference>
          <reference field="4" count="1" selected="0">
            <x v="1"/>
          </reference>
          <reference field="5" count="1">
            <x v="1083"/>
          </reference>
        </references>
      </pivotArea>
    </format>
    <format dxfId="17760">
      <pivotArea dataOnly="0" labelOnly="1" outline="0" fieldPosition="0">
        <references count="5">
          <reference field="1" count="1" selected="0">
            <x v="0"/>
          </reference>
          <reference field="2" count="1" selected="0">
            <x v="1"/>
          </reference>
          <reference field="3" count="1" selected="0">
            <x v="219"/>
          </reference>
          <reference field="4" count="1" selected="0">
            <x v="1"/>
          </reference>
          <reference field="5" count="1">
            <x v="1485"/>
          </reference>
        </references>
      </pivotArea>
    </format>
    <format dxfId="17759">
      <pivotArea dataOnly="0" labelOnly="1" outline="0" fieldPosition="0">
        <references count="5">
          <reference field="1" count="1" selected="0">
            <x v="0"/>
          </reference>
          <reference field="2" count="1" selected="0">
            <x v="1"/>
          </reference>
          <reference field="3" count="1" selected="0">
            <x v="220"/>
          </reference>
          <reference field="4" count="1" selected="0">
            <x v="1"/>
          </reference>
          <reference field="5" count="1">
            <x v="1396"/>
          </reference>
        </references>
      </pivotArea>
    </format>
    <format dxfId="17758">
      <pivotArea dataOnly="0" labelOnly="1" outline="0" fieldPosition="0">
        <references count="5">
          <reference field="1" count="1" selected="0">
            <x v="0"/>
          </reference>
          <reference field="2" count="1" selected="0">
            <x v="1"/>
          </reference>
          <reference field="3" count="1" selected="0">
            <x v="237"/>
          </reference>
          <reference field="4" count="1" selected="0">
            <x v="1"/>
          </reference>
          <reference field="5" count="1">
            <x v="1081"/>
          </reference>
        </references>
      </pivotArea>
    </format>
    <format dxfId="17757">
      <pivotArea dataOnly="0" labelOnly="1" outline="0" fieldPosition="0">
        <references count="5">
          <reference field="1" count="1" selected="0">
            <x v="0"/>
          </reference>
          <reference field="2" count="1" selected="0">
            <x v="1"/>
          </reference>
          <reference field="3" count="1" selected="0">
            <x v="238"/>
          </reference>
          <reference field="4" count="1" selected="0">
            <x v="1"/>
          </reference>
          <reference field="5" count="1">
            <x v="1082"/>
          </reference>
        </references>
      </pivotArea>
    </format>
    <format dxfId="17756">
      <pivotArea dataOnly="0" labelOnly="1" outline="0" fieldPosition="0">
        <references count="5">
          <reference field="1" count="1" selected="0">
            <x v="0"/>
          </reference>
          <reference field="2" count="1" selected="0">
            <x v="1"/>
          </reference>
          <reference field="3" count="1" selected="0">
            <x v="261"/>
          </reference>
          <reference field="4" count="1" selected="0">
            <x v="1"/>
          </reference>
          <reference field="5" count="1">
            <x v="1424"/>
          </reference>
        </references>
      </pivotArea>
    </format>
    <format dxfId="17755">
      <pivotArea dataOnly="0" labelOnly="1" outline="0" fieldPosition="0">
        <references count="5">
          <reference field="1" count="1" selected="0">
            <x v="0"/>
          </reference>
          <reference field="2" count="1" selected="0">
            <x v="1"/>
          </reference>
          <reference field="3" count="1" selected="0">
            <x v="368"/>
          </reference>
          <reference field="4" count="1" selected="0">
            <x v="1"/>
          </reference>
          <reference field="5" count="1">
            <x v="1080"/>
          </reference>
        </references>
      </pivotArea>
    </format>
    <format dxfId="17754">
      <pivotArea dataOnly="0" labelOnly="1" outline="0" fieldPosition="0">
        <references count="5">
          <reference field="1" count="1" selected="0">
            <x v="0"/>
          </reference>
          <reference field="2" count="1" selected="0">
            <x v="1"/>
          </reference>
          <reference field="3" count="1" selected="0">
            <x v="378"/>
          </reference>
          <reference field="4" count="1" selected="0">
            <x v="1"/>
          </reference>
          <reference field="5" count="1">
            <x v="1610"/>
          </reference>
        </references>
      </pivotArea>
    </format>
    <format dxfId="17753">
      <pivotArea dataOnly="0" labelOnly="1" outline="0" fieldPosition="0">
        <references count="5">
          <reference field="1" count="1" selected="0">
            <x v="0"/>
          </reference>
          <reference field="2" count="1" selected="0">
            <x v="1"/>
          </reference>
          <reference field="3" count="1" selected="0">
            <x v="392"/>
          </reference>
          <reference field="4" count="1" selected="0">
            <x v="1"/>
          </reference>
          <reference field="5" count="1">
            <x v="62"/>
          </reference>
        </references>
      </pivotArea>
    </format>
    <format dxfId="17752">
      <pivotArea dataOnly="0" labelOnly="1" outline="0" fieldPosition="0">
        <references count="5">
          <reference field="1" count="1" selected="0">
            <x v="0"/>
          </reference>
          <reference field="2" count="1" selected="0">
            <x v="1"/>
          </reference>
          <reference field="3" count="1" selected="0">
            <x v="434"/>
          </reference>
          <reference field="4" count="1" selected="0">
            <x v="1"/>
          </reference>
          <reference field="5" count="1">
            <x v="993"/>
          </reference>
        </references>
      </pivotArea>
    </format>
    <format dxfId="17751">
      <pivotArea dataOnly="0" labelOnly="1" outline="0" fieldPosition="0">
        <references count="5">
          <reference field="1" count="1" selected="0">
            <x v="0"/>
          </reference>
          <reference field="2" count="1" selected="0">
            <x v="1"/>
          </reference>
          <reference field="3" count="1" selected="0">
            <x v="435"/>
          </reference>
          <reference field="4" count="1" selected="0">
            <x v="3"/>
          </reference>
          <reference field="5" count="1">
            <x v="1388"/>
          </reference>
        </references>
      </pivotArea>
    </format>
    <format dxfId="17750">
      <pivotArea dataOnly="0" labelOnly="1" outline="0" fieldPosition="0">
        <references count="5">
          <reference field="1" count="1" selected="0">
            <x v="0"/>
          </reference>
          <reference field="2" count="1" selected="0">
            <x v="1"/>
          </reference>
          <reference field="3" count="1" selected="0">
            <x v="595"/>
          </reference>
          <reference field="4" count="1" selected="0">
            <x v="1"/>
          </reference>
          <reference field="5" count="1">
            <x v="1399"/>
          </reference>
        </references>
      </pivotArea>
    </format>
    <format dxfId="17749">
      <pivotArea dataOnly="0" labelOnly="1" outline="0" fieldPosition="0">
        <references count="5">
          <reference field="1" count="1" selected="0">
            <x v="0"/>
          </reference>
          <reference field="2" count="1" selected="0">
            <x v="1"/>
          </reference>
          <reference field="3" count="1" selected="0">
            <x v="726"/>
          </reference>
          <reference field="4" count="1" selected="0">
            <x v="1"/>
          </reference>
          <reference field="5" count="1">
            <x v="1011"/>
          </reference>
        </references>
      </pivotArea>
    </format>
    <format dxfId="17748">
      <pivotArea dataOnly="0" labelOnly="1" outline="0" fieldPosition="0">
        <references count="5">
          <reference field="1" count="1" selected="0">
            <x v="0"/>
          </reference>
          <reference field="2" count="1" selected="0">
            <x v="1"/>
          </reference>
          <reference field="3" count="1" selected="0">
            <x v="735"/>
          </reference>
          <reference field="4" count="1" selected="0">
            <x v="3"/>
          </reference>
          <reference field="5" count="1">
            <x v="1389"/>
          </reference>
        </references>
      </pivotArea>
    </format>
    <format dxfId="17747">
      <pivotArea dataOnly="0" labelOnly="1" outline="0" fieldPosition="0">
        <references count="5">
          <reference field="1" count="1" selected="0">
            <x v="0"/>
          </reference>
          <reference field="2" count="1" selected="0">
            <x v="1"/>
          </reference>
          <reference field="3" count="1" selected="0">
            <x v="736"/>
          </reference>
          <reference field="4" count="1" selected="0">
            <x v="1"/>
          </reference>
          <reference field="5" count="1">
            <x v="997"/>
          </reference>
        </references>
      </pivotArea>
    </format>
    <format dxfId="17746">
      <pivotArea dataOnly="0" labelOnly="1" outline="0" fieldPosition="0">
        <references count="5">
          <reference field="1" count="1" selected="0">
            <x v="0"/>
          </reference>
          <reference field="2" count="1" selected="0">
            <x v="1"/>
          </reference>
          <reference field="3" count="1" selected="0">
            <x v="772"/>
          </reference>
          <reference field="4" count="1" selected="0">
            <x v="1"/>
          </reference>
          <reference field="5" count="1">
            <x v="969"/>
          </reference>
        </references>
      </pivotArea>
    </format>
    <format dxfId="17745">
      <pivotArea dataOnly="0" labelOnly="1" outline="0" fieldPosition="0">
        <references count="5">
          <reference field="1" count="1" selected="0">
            <x v="0"/>
          </reference>
          <reference field="2" count="1" selected="0">
            <x v="1"/>
          </reference>
          <reference field="3" count="1" selected="0">
            <x v="773"/>
          </reference>
          <reference field="4" count="1" selected="0">
            <x v="1"/>
          </reference>
          <reference field="5" count="1">
            <x v="976"/>
          </reference>
        </references>
      </pivotArea>
    </format>
    <format dxfId="17744">
      <pivotArea dataOnly="0" labelOnly="1" outline="0" fieldPosition="0">
        <references count="5">
          <reference field="1" count="1" selected="0">
            <x v="0"/>
          </reference>
          <reference field="2" count="1" selected="0">
            <x v="1"/>
          </reference>
          <reference field="3" count="1" selected="0">
            <x v="774"/>
          </reference>
          <reference field="4" count="1" selected="0">
            <x v="1"/>
          </reference>
          <reference field="5" count="1">
            <x v="975"/>
          </reference>
        </references>
      </pivotArea>
    </format>
    <format dxfId="17743">
      <pivotArea dataOnly="0" labelOnly="1" outline="0" fieldPosition="0">
        <references count="5">
          <reference field="1" count="1" selected="0">
            <x v="0"/>
          </reference>
          <reference field="2" count="1" selected="0">
            <x v="1"/>
          </reference>
          <reference field="3" count="1" selected="0">
            <x v="775"/>
          </reference>
          <reference field="4" count="1" selected="0">
            <x v="1"/>
          </reference>
          <reference field="5" count="1">
            <x v="75"/>
          </reference>
        </references>
      </pivotArea>
    </format>
    <format dxfId="17742">
      <pivotArea dataOnly="0" labelOnly="1" outline="0" fieldPosition="0">
        <references count="5">
          <reference field="1" count="1" selected="0">
            <x v="0"/>
          </reference>
          <reference field="2" count="1" selected="0">
            <x v="1"/>
          </reference>
          <reference field="3" count="1" selected="0">
            <x v="776"/>
          </reference>
          <reference field="4" count="1" selected="0">
            <x v="1"/>
          </reference>
          <reference field="5" count="1">
            <x v="963"/>
          </reference>
        </references>
      </pivotArea>
    </format>
    <format dxfId="17741">
      <pivotArea dataOnly="0" labelOnly="1" outline="0" fieldPosition="0">
        <references count="5">
          <reference field="1" count="1" selected="0">
            <x v="0"/>
          </reference>
          <reference field="2" count="1" selected="0">
            <x v="1"/>
          </reference>
          <reference field="3" count="1" selected="0">
            <x v="796"/>
          </reference>
          <reference field="4" count="1" selected="0">
            <x v="1"/>
          </reference>
          <reference field="5" count="1">
            <x v="89"/>
          </reference>
        </references>
      </pivotArea>
    </format>
    <format dxfId="17740">
      <pivotArea dataOnly="0" labelOnly="1" outline="0" fieldPosition="0">
        <references count="5">
          <reference field="1" count="1" selected="0">
            <x v="0"/>
          </reference>
          <reference field="2" count="1" selected="0">
            <x v="1"/>
          </reference>
          <reference field="3" count="1" selected="0">
            <x v="798"/>
          </reference>
          <reference field="4" count="1" selected="0">
            <x v="1"/>
          </reference>
          <reference field="5" count="1">
            <x v="95"/>
          </reference>
        </references>
      </pivotArea>
    </format>
    <format dxfId="17739">
      <pivotArea dataOnly="0" labelOnly="1" outline="0" fieldPosition="0">
        <references count="5">
          <reference field="1" count="1" selected="0">
            <x v="0"/>
          </reference>
          <reference field="2" count="1" selected="0">
            <x v="1"/>
          </reference>
          <reference field="3" count="1" selected="0">
            <x v="800"/>
          </reference>
          <reference field="4" count="1" selected="0">
            <x v="1"/>
          </reference>
          <reference field="5" count="1">
            <x v="1423"/>
          </reference>
        </references>
      </pivotArea>
    </format>
    <format dxfId="17738">
      <pivotArea dataOnly="0" labelOnly="1" outline="0" fieldPosition="0">
        <references count="5">
          <reference field="1" count="1" selected="0">
            <x v="0"/>
          </reference>
          <reference field="2" count="1" selected="0">
            <x v="1"/>
          </reference>
          <reference field="3" count="1" selected="0">
            <x v="802"/>
          </reference>
          <reference field="4" count="1" selected="0">
            <x v="1"/>
          </reference>
          <reference field="5" count="1">
            <x v="1420"/>
          </reference>
        </references>
      </pivotArea>
    </format>
    <format dxfId="17737">
      <pivotArea dataOnly="0" labelOnly="1" outline="0" fieldPosition="0">
        <references count="5">
          <reference field="1" count="1" selected="0">
            <x v="0"/>
          </reference>
          <reference field="2" count="1" selected="0">
            <x v="1"/>
          </reference>
          <reference field="3" count="1" selected="0">
            <x v="803"/>
          </reference>
          <reference field="4" count="1" selected="0">
            <x v="1"/>
          </reference>
          <reference field="5" count="1">
            <x v="1405"/>
          </reference>
        </references>
      </pivotArea>
    </format>
    <format dxfId="17736">
      <pivotArea dataOnly="0" labelOnly="1" outline="0" fieldPosition="0">
        <references count="5">
          <reference field="1" count="1" selected="0">
            <x v="0"/>
          </reference>
          <reference field="2" count="1" selected="0">
            <x v="1"/>
          </reference>
          <reference field="3" count="1" selected="0">
            <x v="804"/>
          </reference>
          <reference field="4" count="1" selected="0">
            <x v="1"/>
          </reference>
          <reference field="5" count="1">
            <x v="1004"/>
          </reference>
        </references>
      </pivotArea>
    </format>
    <format dxfId="17735">
      <pivotArea dataOnly="0" labelOnly="1" outline="0" fieldPosition="0">
        <references count="5">
          <reference field="1" count="1" selected="0">
            <x v="0"/>
          </reference>
          <reference field="2" count="1" selected="0">
            <x v="1"/>
          </reference>
          <reference field="3" count="1" selected="0">
            <x v="806"/>
          </reference>
          <reference field="4" count="1" selected="0">
            <x v="1"/>
          </reference>
          <reference field="5" count="1">
            <x v="1394"/>
          </reference>
        </references>
      </pivotArea>
    </format>
    <format dxfId="17734">
      <pivotArea dataOnly="0" labelOnly="1" outline="0" fieldPosition="0">
        <references count="5">
          <reference field="1" count="1" selected="0">
            <x v="0"/>
          </reference>
          <reference field="2" count="1" selected="0">
            <x v="1"/>
          </reference>
          <reference field="3" count="1" selected="0">
            <x v="807"/>
          </reference>
          <reference field="4" count="1" selected="0">
            <x v="1"/>
          </reference>
          <reference field="5" count="1">
            <x v="1398"/>
          </reference>
        </references>
      </pivotArea>
    </format>
    <format dxfId="17733">
      <pivotArea dataOnly="0" labelOnly="1" outline="0" fieldPosition="0">
        <references count="5">
          <reference field="1" count="1" selected="0">
            <x v="0"/>
          </reference>
          <reference field="2" count="1" selected="0">
            <x v="1"/>
          </reference>
          <reference field="3" count="1" selected="0">
            <x v="829"/>
          </reference>
          <reference field="4" count="1" selected="0">
            <x v="1"/>
          </reference>
          <reference field="5" count="1">
            <x v="102"/>
          </reference>
        </references>
      </pivotArea>
    </format>
    <format dxfId="17732">
      <pivotArea dataOnly="0" labelOnly="1" outline="0" fieldPosition="0">
        <references count="5">
          <reference field="1" count="1" selected="0">
            <x v="0"/>
          </reference>
          <reference field="2" count="1" selected="0">
            <x v="1"/>
          </reference>
          <reference field="3" count="1" selected="0">
            <x v="834"/>
          </reference>
          <reference field="4" count="1" selected="0">
            <x v="1"/>
          </reference>
          <reference field="5" count="1">
            <x v="100"/>
          </reference>
        </references>
      </pivotArea>
    </format>
    <format dxfId="17731">
      <pivotArea dataOnly="0" labelOnly="1" outline="0" fieldPosition="0">
        <references count="5">
          <reference field="1" count="1" selected="0">
            <x v="0"/>
          </reference>
          <reference field="2" count="1" selected="0">
            <x v="1"/>
          </reference>
          <reference field="3" count="1" selected="0">
            <x v="847"/>
          </reference>
          <reference field="4" count="1" selected="0">
            <x v="1"/>
          </reference>
          <reference field="5" count="1">
            <x v="1205"/>
          </reference>
        </references>
      </pivotArea>
    </format>
    <format dxfId="17730">
      <pivotArea dataOnly="0" labelOnly="1" outline="0" fieldPosition="0">
        <references count="5">
          <reference field="1" count="1" selected="0">
            <x v="0"/>
          </reference>
          <reference field="2" count="1" selected="0">
            <x v="1"/>
          </reference>
          <reference field="3" count="1" selected="0">
            <x v="857"/>
          </reference>
          <reference field="4" count="1" selected="0">
            <x v="1"/>
          </reference>
          <reference field="5" count="1">
            <x v="1426"/>
          </reference>
        </references>
      </pivotArea>
    </format>
    <format dxfId="17729">
      <pivotArea dataOnly="0" labelOnly="1" outline="0" fieldPosition="0">
        <references count="5">
          <reference field="1" count="1" selected="0">
            <x v="0"/>
          </reference>
          <reference field="2" count="1" selected="0">
            <x v="1"/>
          </reference>
          <reference field="3" count="1" selected="0">
            <x v="859"/>
          </reference>
          <reference field="4" count="1" selected="0">
            <x v="1"/>
          </reference>
          <reference field="5" count="1">
            <x v="71"/>
          </reference>
        </references>
      </pivotArea>
    </format>
    <format dxfId="17728">
      <pivotArea dataOnly="0" labelOnly="1" outline="0" fieldPosition="0">
        <references count="5">
          <reference field="1" count="1" selected="0">
            <x v="0"/>
          </reference>
          <reference field="2" count="1" selected="0">
            <x v="1"/>
          </reference>
          <reference field="3" count="1" selected="0">
            <x v="861"/>
          </reference>
          <reference field="4" count="1" selected="0">
            <x v="1"/>
          </reference>
          <reference field="5" count="1">
            <x v="1392"/>
          </reference>
        </references>
      </pivotArea>
    </format>
    <format dxfId="17727">
      <pivotArea dataOnly="0" labelOnly="1" outline="0" fieldPosition="0">
        <references count="5">
          <reference field="1" count="1" selected="0">
            <x v="0"/>
          </reference>
          <reference field="2" count="1" selected="0">
            <x v="1"/>
          </reference>
          <reference field="3" count="1" selected="0">
            <x v="862"/>
          </reference>
          <reference field="4" count="1" selected="0">
            <x v="1"/>
          </reference>
          <reference field="5" count="1">
            <x v="1400"/>
          </reference>
        </references>
      </pivotArea>
    </format>
    <format dxfId="17726">
      <pivotArea dataOnly="0" labelOnly="1" outline="0" fieldPosition="0">
        <references count="5">
          <reference field="1" count="1" selected="0">
            <x v="0"/>
          </reference>
          <reference field="2" count="1" selected="0">
            <x v="1"/>
          </reference>
          <reference field="3" count="1" selected="0">
            <x v="866"/>
          </reference>
          <reference field="4" count="1" selected="0">
            <x v="1"/>
          </reference>
          <reference field="5" count="1">
            <x v="1141"/>
          </reference>
        </references>
      </pivotArea>
    </format>
    <format dxfId="17725">
      <pivotArea dataOnly="0" labelOnly="1" outline="0" fieldPosition="0">
        <references count="5">
          <reference field="1" count="1" selected="0">
            <x v="0"/>
          </reference>
          <reference field="2" count="1" selected="0">
            <x v="1"/>
          </reference>
          <reference field="3" count="1" selected="0">
            <x v="868"/>
          </reference>
          <reference field="4" count="1" selected="0">
            <x v="1"/>
          </reference>
          <reference field="5" count="1">
            <x v="1390"/>
          </reference>
        </references>
      </pivotArea>
    </format>
    <format dxfId="17724">
      <pivotArea dataOnly="0" labelOnly="1" outline="0" fieldPosition="0">
        <references count="5">
          <reference field="1" count="1" selected="0">
            <x v="0"/>
          </reference>
          <reference field="2" count="1" selected="0">
            <x v="1"/>
          </reference>
          <reference field="3" count="1" selected="0">
            <x v="869"/>
          </reference>
          <reference field="4" count="1" selected="0">
            <x v="1"/>
          </reference>
          <reference field="5" count="1">
            <x v="1419"/>
          </reference>
        </references>
      </pivotArea>
    </format>
    <format dxfId="17723">
      <pivotArea dataOnly="0" labelOnly="1" outline="0" fieldPosition="0">
        <references count="5">
          <reference field="1" count="1" selected="0">
            <x v="0"/>
          </reference>
          <reference field="2" count="1" selected="0">
            <x v="1"/>
          </reference>
          <reference field="3" count="1" selected="0">
            <x v="871"/>
          </reference>
          <reference field="4" count="1" selected="0">
            <x v="1"/>
          </reference>
          <reference field="5" count="1">
            <x v="1009"/>
          </reference>
        </references>
      </pivotArea>
    </format>
    <format dxfId="17722">
      <pivotArea dataOnly="0" labelOnly="1" outline="0" fieldPosition="0">
        <references count="5">
          <reference field="1" count="1" selected="0">
            <x v="0"/>
          </reference>
          <reference field="2" count="1" selected="0">
            <x v="1"/>
          </reference>
          <reference field="3" count="1" selected="0">
            <x v="878"/>
          </reference>
          <reference field="4" count="1" selected="0">
            <x v="1"/>
          </reference>
          <reference field="5" count="1">
            <x v="991"/>
          </reference>
        </references>
      </pivotArea>
    </format>
    <format dxfId="17721">
      <pivotArea dataOnly="0" labelOnly="1" outline="0" fieldPosition="0">
        <references count="5">
          <reference field="1" count="1" selected="0">
            <x v="0"/>
          </reference>
          <reference field="2" count="1" selected="0">
            <x v="1"/>
          </reference>
          <reference field="3" count="1" selected="0">
            <x v="879"/>
          </reference>
          <reference field="4" count="1" selected="0">
            <x v="1"/>
          </reference>
          <reference field="5" count="1">
            <x v="996"/>
          </reference>
        </references>
      </pivotArea>
    </format>
    <format dxfId="17720">
      <pivotArea dataOnly="0" labelOnly="1" outline="0" fieldPosition="0">
        <references count="5">
          <reference field="1" count="1" selected="0">
            <x v="0"/>
          </reference>
          <reference field="2" count="1" selected="0">
            <x v="1"/>
          </reference>
          <reference field="3" count="1" selected="0">
            <x v="880"/>
          </reference>
          <reference field="4" count="1" selected="0">
            <x v="1"/>
          </reference>
          <reference field="5" count="1">
            <x v="989"/>
          </reference>
        </references>
      </pivotArea>
    </format>
    <format dxfId="17719">
      <pivotArea dataOnly="0" labelOnly="1" outline="0" fieldPosition="0">
        <references count="5">
          <reference field="1" count="1" selected="0">
            <x v="0"/>
          </reference>
          <reference field="2" count="1" selected="0">
            <x v="1"/>
          </reference>
          <reference field="3" count="1" selected="0">
            <x v="894"/>
          </reference>
          <reference field="4" count="1" selected="0">
            <x v="1"/>
          </reference>
          <reference field="5" count="1">
            <x v="965"/>
          </reference>
        </references>
      </pivotArea>
    </format>
    <format dxfId="17718">
      <pivotArea dataOnly="0" labelOnly="1" outline="0" fieldPosition="0">
        <references count="5">
          <reference field="1" count="1" selected="0">
            <x v="0"/>
          </reference>
          <reference field="2" count="1" selected="0">
            <x v="1"/>
          </reference>
          <reference field="3" count="1" selected="0">
            <x v="901"/>
          </reference>
          <reference field="4" count="1" selected="0">
            <x v="1"/>
          </reference>
          <reference field="5" count="1">
            <x v="64"/>
          </reference>
        </references>
      </pivotArea>
    </format>
    <format dxfId="17717">
      <pivotArea dataOnly="0" labelOnly="1" outline="0" fieldPosition="0">
        <references count="5">
          <reference field="1" count="1" selected="0">
            <x v="0"/>
          </reference>
          <reference field="2" count="1" selected="0">
            <x v="1"/>
          </reference>
          <reference field="3" count="1" selected="0">
            <x v="902"/>
          </reference>
          <reference field="4" count="1" selected="0">
            <x v="1"/>
          </reference>
          <reference field="5" count="1">
            <x v="964"/>
          </reference>
        </references>
      </pivotArea>
    </format>
    <format dxfId="17716">
      <pivotArea dataOnly="0" labelOnly="1" outline="0" fieldPosition="0">
        <references count="5">
          <reference field="1" count="1" selected="0">
            <x v="0"/>
          </reference>
          <reference field="2" count="1" selected="0">
            <x v="1"/>
          </reference>
          <reference field="3" count="1" selected="0">
            <x v="905"/>
          </reference>
          <reference field="4" count="1" selected="0">
            <x v="1"/>
          </reference>
          <reference field="5" count="1">
            <x v="1000"/>
          </reference>
        </references>
      </pivotArea>
    </format>
    <format dxfId="17715">
      <pivotArea dataOnly="0" labelOnly="1" outline="0" fieldPosition="0">
        <references count="5">
          <reference field="1" count="1" selected="0">
            <x v="0"/>
          </reference>
          <reference field="2" count="1" selected="0">
            <x v="1"/>
          </reference>
          <reference field="3" count="1" selected="0">
            <x v="908"/>
          </reference>
          <reference field="4" count="1" selected="0">
            <x v="1"/>
          </reference>
          <reference field="5" count="1">
            <x v="971"/>
          </reference>
        </references>
      </pivotArea>
    </format>
    <format dxfId="17714">
      <pivotArea dataOnly="0" labelOnly="1" outline="0" fieldPosition="0">
        <references count="5">
          <reference field="1" count="1" selected="0">
            <x v="0"/>
          </reference>
          <reference field="2" count="1" selected="0">
            <x v="1"/>
          </reference>
          <reference field="3" count="1" selected="0">
            <x v="912"/>
          </reference>
          <reference field="4" count="1" selected="0">
            <x v="1"/>
          </reference>
          <reference field="5" count="1">
            <x v="1438"/>
          </reference>
        </references>
      </pivotArea>
    </format>
    <format dxfId="17713">
      <pivotArea dataOnly="0" labelOnly="1" outline="0" fieldPosition="0">
        <references count="5">
          <reference field="1" count="1" selected="0">
            <x v="0"/>
          </reference>
          <reference field="2" count="1" selected="0">
            <x v="1"/>
          </reference>
          <reference field="3" count="1" selected="0">
            <x v="913"/>
          </reference>
          <reference field="4" count="1" selected="0">
            <x v="1"/>
          </reference>
          <reference field="5" count="1">
            <x v="1428"/>
          </reference>
        </references>
      </pivotArea>
    </format>
    <format dxfId="17712">
      <pivotArea dataOnly="0" labelOnly="1" outline="0" fieldPosition="0">
        <references count="5">
          <reference field="1" count="1" selected="0">
            <x v="0"/>
          </reference>
          <reference field="2" count="1" selected="0">
            <x v="1"/>
          </reference>
          <reference field="3" count="1" selected="0">
            <x v="914"/>
          </reference>
          <reference field="4" count="1" selected="0">
            <x v="1"/>
          </reference>
          <reference field="5" count="1">
            <x v="1439"/>
          </reference>
        </references>
      </pivotArea>
    </format>
    <format dxfId="17711">
      <pivotArea dataOnly="0" labelOnly="1" outline="0" fieldPosition="0">
        <references count="5">
          <reference field="1" count="1" selected="0">
            <x v="0"/>
          </reference>
          <reference field="2" count="1" selected="0">
            <x v="1"/>
          </reference>
          <reference field="3" count="1" selected="0">
            <x v="923"/>
          </reference>
          <reference field="4" count="1" selected="0">
            <x v="1"/>
          </reference>
          <reference field="5" count="1">
            <x v="1608"/>
          </reference>
        </references>
      </pivotArea>
    </format>
    <format dxfId="17710">
      <pivotArea dataOnly="0" labelOnly="1" outline="0" fieldPosition="0">
        <references count="5">
          <reference field="1" count="1" selected="0">
            <x v="0"/>
          </reference>
          <reference field="2" count="1" selected="0">
            <x v="1"/>
          </reference>
          <reference field="3" count="1" selected="0">
            <x v="944"/>
          </reference>
          <reference field="4" count="1" selected="0">
            <x v="1"/>
          </reference>
          <reference field="5" count="1">
            <x v="1418"/>
          </reference>
        </references>
      </pivotArea>
    </format>
    <format dxfId="17709">
      <pivotArea dataOnly="0" labelOnly="1" outline="0" fieldPosition="0">
        <references count="5">
          <reference field="1" count="1" selected="0">
            <x v="0"/>
          </reference>
          <reference field="2" count="1" selected="0">
            <x v="1"/>
          </reference>
          <reference field="3" count="1" selected="0">
            <x v="960"/>
          </reference>
          <reference field="4" count="1" selected="0">
            <x v="1"/>
          </reference>
          <reference field="5" count="1">
            <x v="1609"/>
          </reference>
        </references>
      </pivotArea>
    </format>
    <format dxfId="17708">
      <pivotArea dataOnly="0" labelOnly="1" outline="0" fieldPosition="0">
        <references count="5">
          <reference field="1" count="1" selected="0">
            <x v="0"/>
          </reference>
          <reference field="2" count="1" selected="0">
            <x v="1"/>
          </reference>
          <reference field="3" count="1" selected="0">
            <x v="968"/>
          </reference>
          <reference field="4" count="1" selected="0">
            <x v="1"/>
          </reference>
          <reference field="5" count="1">
            <x v="988"/>
          </reference>
        </references>
      </pivotArea>
    </format>
    <format dxfId="17707">
      <pivotArea dataOnly="0" labelOnly="1" outline="0" fieldPosition="0">
        <references count="5">
          <reference field="1" count="1" selected="0">
            <x v="0"/>
          </reference>
          <reference field="2" count="1" selected="0">
            <x v="1"/>
          </reference>
          <reference field="3" count="1" selected="0">
            <x v="979"/>
          </reference>
          <reference field="4" count="1" selected="0">
            <x v="1"/>
          </reference>
          <reference field="5" count="1">
            <x v="104"/>
          </reference>
        </references>
      </pivotArea>
    </format>
    <format dxfId="17706">
      <pivotArea dataOnly="0" labelOnly="1" outline="0" fieldPosition="0">
        <references count="5">
          <reference field="1" count="1" selected="0">
            <x v="0"/>
          </reference>
          <reference field="2" count="1" selected="0">
            <x v="1"/>
          </reference>
          <reference field="3" count="1" selected="0">
            <x v="980"/>
          </reference>
          <reference field="4" count="1" selected="0">
            <x v="1"/>
          </reference>
          <reference field="5" count="1">
            <x v="970"/>
          </reference>
        </references>
      </pivotArea>
    </format>
    <format dxfId="17705">
      <pivotArea dataOnly="0" labelOnly="1" outline="0" fieldPosition="0">
        <references count="5">
          <reference field="1" count="1" selected="0">
            <x v="0"/>
          </reference>
          <reference field="2" count="1" selected="0">
            <x v="1"/>
          </reference>
          <reference field="3" count="1" selected="0">
            <x v="981"/>
          </reference>
          <reference field="4" count="1" selected="0">
            <x v="1"/>
          </reference>
          <reference field="5" count="1">
            <x v="1425"/>
          </reference>
        </references>
      </pivotArea>
    </format>
    <format dxfId="17704">
      <pivotArea dataOnly="0" labelOnly="1" outline="0" fieldPosition="0">
        <references count="5">
          <reference field="1" count="1" selected="0">
            <x v="0"/>
          </reference>
          <reference field="2" count="1" selected="0">
            <x v="1"/>
          </reference>
          <reference field="3" count="1" selected="0">
            <x v="983"/>
          </reference>
          <reference field="4" count="1" selected="0">
            <x v="1"/>
          </reference>
          <reference field="5" count="1">
            <x v="1010"/>
          </reference>
        </references>
      </pivotArea>
    </format>
    <format dxfId="17703">
      <pivotArea dataOnly="0" labelOnly="1" outline="0" fieldPosition="0">
        <references count="5">
          <reference field="1" count="1" selected="0">
            <x v="0"/>
          </reference>
          <reference field="2" count="1" selected="0">
            <x v="1"/>
          </reference>
          <reference field="3" count="1" selected="0">
            <x v="993"/>
          </reference>
          <reference field="4" count="1" selected="0">
            <x v="1"/>
          </reference>
          <reference field="5" count="1">
            <x v="69"/>
          </reference>
        </references>
      </pivotArea>
    </format>
    <format dxfId="17702">
      <pivotArea dataOnly="0" labelOnly="1" outline="0" fieldPosition="0">
        <references count="5">
          <reference field="1" count="1" selected="0">
            <x v="0"/>
          </reference>
          <reference field="2" count="1" selected="0">
            <x v="1"/>
          </reference>
          <reference field="3" count="1" selected="0">
            <x v="995"/>
          </reference>
          <reference field="4" count="1" selected="0">
            <x v="1"/>
          </reference>
          <reference field="5" count="1">
            <x v="1421"/>
          </reference>
        </references>
      </pivotArea>
    </format>
    <format dxfId="17701">
      <pivotArea dataOnly="0" labelOnly="1" outline="0" fieldPosition="0">
        <references count="5">
          <reference field="1" count="1" selected="0">
            <x v="0"/>
          </reference>
          <reference field="2" count="1" selected="0">
            <x v="1"/>
          </reference>
          <reference field="3" count="1" selected="0">
            <x v="1001"/>
          </reference>
          <reference field="4" count="1" selected="0">
            <x v="1"/>
          </reference>
          <reference field="5" count="1">
            <x v="101"/>
          </reference>
        </references>
      </pivotArea>
    </format>
    <format dxfId="17700">
      <pivotArea dataOnly="0" labelOnly="1" outline="0" fieldPosition="0">
        <references count="5">
          <reference field="1" count="1" selected="0">
            <x v="0"/>
          </reference>
          <reference field="2" count="1" selected="0">
            <x v="1"/>
          </reference>
          <reference field="3" count="1" selected="0">
            <x v="1002"/>
          </reference>
          <reference field="4" count="1" selected="0">
            <x v="1"/>
          </reference>
          <reference field="5" count="1">
            <x v="70"/>
          </reference>
        </references>
      </pivotArea>
    </format>
    <format dxfId="17699">
      <pivotArea dataOnly="0" labelOnly="1" outline="0" fieldPosition="0">
        <references count="5">
          <reference field="1" count="1" selected="0">
            <x v="0"/>
          </reference>
          <reference field="2" count="1" selected="0">
            <x v="1"/>
          </reference>
          <reference field="3" count="1" selected="0">
            <x v="1003"/>
          </reference>
          <reference field="4" count="1" selected="0">
            <x v="1"/>
          </reference>
          <reference field="5" count="1">
            <x v="1005"/>
          </reference>
        </references>
      </pivotArea>
    </format>
    <format dxfId="17698">
      <pivotArea dataOnly="0" labelOnly="1" outline="0" fieldPosition="0">
        <references count="5">
          <reference field="1" count="1" selected="0">
            <x v="0"/>
          </reference>
          <reference field="2" count="1" selected="0">
            <x v="1"/>
          </reference>
          <reference field="3" count="1" selected="0">
            <x v="1005"/>
          </reference>
          <reference field="4" count="1" selected="0">
            <x v="1"/>
          </reference>
          <reference field="5" count="1">
            <x v="763"/>
          </reference>
        </references>
      </pivotArea>
    </format>
    <format dxfId="17697">
      <pivotArea dataOnly="0" labelOnly="1" outline="0" fieldPosition="0">
        <references count="5">
          <reference field="1" count="1" selected="0">
            <x v="0"/>
          </reference>
          <reference field="2" count="1" selected="0">
            <x v="1"/>
          </reference>
          <reference field="3" count="1" selected="0">
            <x v="1013"/>
          </reference>
          <reference field="4" count="1" selected="0">
            <x v="1"/>
          </reference>
          <reference field="5" count="1">
            <x v="967"/>
          </reference>
        </references>
      </pivotArea>
    </format>
    <format dxfId="17696">
      <pivotArea dataOnly="0" labelOnly="1" outline="0" fieldPosition="0">
        <references count="5">
          <reference field="1" count="1" selected="0">
            <x v="0"/>
          </reference>
          <reference field="2" count="1" selected="0">
            <x v="1"/>
          </reference>
          <reference field="3" count="1" selected="0">
            <x v="1022"/>
          </reference>
          <reference field="4" count="1" selected="0">
            <x v="1"/>
          </reference>
          <reference field="5" count="1">
            <x v="1436"/>
          </reference>
        </references>
      </pivotArea>
    </format>
    <format dxfId="17695">
      <pivotArea dataOnly="0" labelOnly="1" outline="0" fieldPosition="0">
        <references count="5">
          <reference field="1" count="1" selected="0">
            <x v="0"/>
          </reference>
          <reference field="2" count="1" selected="0">
            <x v="1"/>
          </reference>
          <reference field="3" count="1" selected="0">
            <x v="1080"/>
          </reference>
          <reference field="4" count="1" selected="0">
            <x v="1"/>
          </reference>
          <reference field="5" count="1">
            <x v="972"/>
          </reference>
        </references>
      </pivotArea>
    </format>
    <format dxfId="17694">
      <pivotArea dataOnly="0" labelOnly="1" outline="0" fieldPosition="0">
        <references count="5">
          <reference field="1" count="1" selected="0">
            <x v="0"/>
          </reference>
          <reference field="2" count="1" selected="0">
            <x v="1"/>
          </reference>
          <reference field="3" count="1" selected="0">
            <x v="1084"/>
          </reference>
          <reference field="4" count="1" selected="0">
            <x v="1"/>
          </reference>
          <reference field="5" count="1">
            <x v="66"/>
          </reference>
        </references>
      </pivotArea>
    </format>
    <format dxfId="17693">
      <pivotArea dataOnly="0" labelOnly="1" outline="0" fieldPosition="0">
        <references count="5">
          <reference field="1" count="1" selected="0">
            <x v="0"/>
          </reference>
          <reference field="2" count="1" selected="0">
            <x v="1"/>
          </reference>
          <reference field="3" count="1" selected="0">
            <x v="1088"/>
          </reference>
          <reference field="4" count="1" selected="0">
            <x v="1"/>
          </reference>
          <reference field="5" count="1">
            <x v="1406"/>
          </reference>
        </references>
      </pivotArea>
    </format>
    <format dxfId="17692">
      <pivotArea dataOnly="0" labelOnly="1" outline="0" fieldPosition="0">
        <references count="5">
          <reference field="1" count="1" selected="0">
            <x v="0"/>
          </reference>
          <reference field="2" count="1" selected="0">
            <x v="1"/>
          </reference>
          <reference field="3" count="1" selected="0">
            <x v="1090"/>
          </reference>
          <reference field="4" count="1" selected="0">
            <x v="1"/>
          </reference>
          <reference field="5" count="1">
            <x v="1397"/>
          </reference>
        </references>
      </pivotArea>
    </format>
    <format dxfId="17691">
      <pivotArea dataOnly="0" labelOnly="1" outline="0" fieldPosition="0">
        <references count="5">
          <reference field="1" count="1" selected="0">
            <x v="0"/>
          </reference>
          <reference field="2" count="1" selected="0">
            <x v="1"/>
          </reference>
          <reference field="3" count="1" selected="0">
            <x v="1091"/>
          </reference>
          <reference field="4" count="1" selected="0">
            <x v="1"/>
          </reference>
          <reference field="5" count="1">
            <x v="1432"/>
          </reference>
        </references>
      </pivotArea>
    </format>
    <format dxfId="17690">
      <pivotArea dataOnly="0" labelOnly="1" outline="0" fieldPosition="0">
        <references count="5">
          <reference field="1" count="1" selected="0">
            <x v="0"/>
          </reference>
          <reference field="2" count="1" selected="0">
            <x v="1"/>
          </reference>
          <reference field="3" count="1" selected="0">
            <x v="1093"/>
          </reference>
          <reference field="4" count="1" selected="0">
            <x v="1"/>
          </reference>
          <reference field="5" count="1">
            <x v="1401"/>
          </reference>
        </references>
      </pivotArea>
    </format>
    <format dxfId="17689">
      <pivotArea dataOnly="0" labelOnly="1" outline="0" fieldPosition="0">
        <references count="5">
          <reference field="1" count="1" selected="0">
            <x v="0"/>
          </reference>
          <reference field="2" count="1" selected="0">
            <x v="1"/>
          </reference>
          <reference field="3" count="1" selected="0">
            <x v="1094"/>
          </reference>
          <reference field="4" count="1" selected="0">
            <x v="1"/>
          </reference>
          <reference field="5" count="1">
            <x v="90"/>
          </reference>
        </references>
      </pivotArea>
    </format>
    <format dxfId="17688">
      <pivotArea dataOnly="0" labelOnly="1" outline="0" fieldPosition="0">
        <references count="5">
          <reference field="1" count="1" selected="0">
            <x v="0"/>
          </reference>
          <reference field="2" count="1" selected="0">
            <x v="1"/>
          </reference>
          <reference field="3" count="1" selected="0">
            <x v="1110"/>
          </reference>
          <reference field="4" count="1" selected="0">
            <x v="1"/>
          </reference>
          <reference field="5" count="1">
            <x v="92"/>
          </reference>
        </references>
      </pivotArea>
    </format>
    <format dxfId="17687">
      <pivotArea dataOnly="0" labelOnly="1" outline="0" fieldPosition="0">
        <references count="5">
          <reference field="1" count="1" selected="0">
            <x v="0"/>
          </reference>
          <reference field="2" count="1" selected="0">
            <x v="1"/>
          </reference>
          <reference field="3" count="1" selected="0">
            <x v="1120"/>
          </reference>
          <reference field="4" count="1" selected="0">
            <x v="1"/>
          </reference>
          <reference field="5" count="1">
            <x v="1437"/>
          </reference>
        </references>
      </pivotArea>
    </format>
    <format dxfId="17686">
      <pivotArea dataOnly="0" labelOnly="1" outline="0" fieldPosition="0">
        <references count="5">
          <reference field="1" count="1" selected="0">
            <x v="0"/>
          </reference>
          <reference field="2" count="1" selected="0">
            <x v="1"/>
          </reference>
          <reference field="3" count="1" selected="0">
            <x v="1122"/>
          </reference>
          <reference field="4" count="1" selected="0">
            <x v="1"/>
          </reference>
          <reference field="5" count="1">
            <x v="980"/>
          </reference>
        </references>
      </pivotArea>
    </format>
    <format dxfId="17685">
      <pivotArea dataOnly="0" labelOnly="1" outline="0" fieldPosition="0">
        <references count="5">
          <reference field="1" count="1" selected="0">
            <x v="0"/>
          </reference>
          <reference field="2" count="1" selected="0">
            <x v="1"/>
          </reference>
          <reference field="3" count="1" selected="0">
            <x v="1124"/>
          </reference>
          <reference field="4" count="1" selected="0">
            <x v="1"/>
          </reference>
          <reference field="5" count="1">
            <x v="65"/>
          </reference>
        </references>
      </pivotArea>
    </format>
    <format dxfId="17684">
      <pivotArea dataOnly="0" labelOnly="1" outline="0" fieldPosition="0">
        <references count="5">
          <reference field="1" count="1" selected="0">
            <x v="0"/>
          </reference>
          <reference field="2" count="1" selected="0">
            <x v="1"/>
          </reference>
          <reference field="3" count="1" selected="0">
            <x v="1125"/>
          </reference>
          <reference field="4" count="1" selected="0">
            <x v="1"/>
          </reference>
          <reference field="5" count="1">
            <x v="30"/>
          </reference>
        </references>
      </pivotArea>
    </format>
    <format dxfId="17683">
      <pivotArea dataOnly="0" labelOnly="1" outline="0" fieldPosition="0">
        <references count="5">
          <reference field="1" count="1" selected="0">
            <x v="0"/>
          </reference>
          <reference field="2" count="1" selected="0">
            <x v="1"/>
          </reference>
          <reference field="3" count="1" selected="0">
            <x v="1128"/>
          </reference>
          <reference field="4" count="1" selected="0">
            <x v="1"/>
          </reference>
          <reference field="5" count="1">
            <x v="994"/>
          </reference>
        </references>
      </pivotArea>
    </format>
    <format dxfId="17682">
      <pivotArea dataOnly="0" labelOnly="1" outline="0" fieldPosition="0">
        <references count="5">
          <reference field="1" count="1" selected="0">
            <x v="0"/>
          </reference>
          <reference field="2" count="1" selected="0">
            <x v="1"/>
          </reference>
          <reference field="3" count="1" selected="0">
            <x v="1138"/>
          </reference>
          <reference field="4" count="1" selected="0">
            <x v="1"/>
          </reference>
          <reference field="5" count="1">
            <x v="986"/>
          </reference>
        </references>
      </pivotArea>
    </format>
    <format dxfId="17681">
      <pivotArea dataOnly="0" labelOnly="1" outline="0" fieldPosition="0">
        <references count="5">
          <reference field="1" count="1" selected="0">
            <x v="0"/>
          </reference>
          <reference field="2" count="1" selected="0">
            <x v="1"/>
          </reference>
          <reference field="3" count="1" selected="0">
            <x v="1139"/>
          </reference>
          <reference field="4" count="1" selected="0">
            <x v="1"/>
          </reference>
          <reference field="5" count="1">
            <x v="1605"/>
          </reference>
        </references>
      </pivotArea>
    </format>
    <format dxfId="17680">
      <pivotArea dataOnly="0" labelOnly="1" outline="0" fieldPosition="0">
        <references count="5">
          <reference field="1" count="1" selected="0">
            <x v="0"/>
          </reference>
          <reference field="2" count="1" selected="0">
            <x v="1"/>
          </reference>
          <reference field="3" count="1" selected="0">
            <x v="1140"/>
          </reference>
          <reference field="4" count="1" selected="0">
            <x v="1"/>
          </reference>
          <reference field="5" count="1">
            <x v="1013"/>
          </reference>
        </references>
      </pivotArea>
    </format>
    <format dxfId="17679">
      <pivotArea dataOnly="0" labelOnly="1" outline="0" fieldPosition="0">
        <references count="5">
          <reference field="1" count="1" selected="0">
            <x v="0"/>
          </reference>
          <reference field="2" count="1" selected="0">
            <x v="1"/>
          </reference>
          <reference field="3" count="1" selected="0">
            <x v="1143"/>
          </reference>
          <reference field="4" count="1" selected="0">
            <x v="1"/>
          </reference>
          <reference field="5" count="1">
            <x v="998"/>
          </reference>
        </references>
      </pivotArea>
    </format>
    <format dxfId="17678">
      <pivotArea dataOnly="0" labelOnly="1" outline="0" fieldPosition="0">
        <references count="5">
          <reference field="1" count="1" selected="0">
            <x v="0"/>
          </reference>
          <reference field="2" count="1" selected="0">
            <x v="1"/>
          </reference>
          <reference field="3" count="1" selected="0">
            <x v="1146"/>
          </reference>
          <reference field="4" count="1" selected="0">
            <x v="1"/>
          </reference>
          <reference field="5" count="1">
            <x v="74"/>
          </reference>
        </references>
      </pivotArea>
    </format>
    <format dxfId="17677">
      <pivotArea dataOnly="0" labelOnly="1" outline="0" fieldPosition="0">
        <references count="5">
          <reference field="1" count="1" selected="0">
            <x v="0"/>
          </reference>
          <reference field="2" count="1" selected="0">
            <x v="1"/>
          </reference>
          <reference field="3" count="1" selected="0">
            <x v="1149"/>
          </reference>
          <reference field="4" count="1" selected="0">
            <x v="1"/>
          </reference>
          <reference field="5" count="1">
            <x v="974"/>
          </reference>
        </references>
      </pivotArea>
    </format>
    <format dxfId="17676">
      <pivotArea dataOnly="0" labelOnly="1" outline="0" fieldPosition="0">
        <references count="5">
          <reference field="1" count="1" selected="0">
            <x v="0"/>
          </reference>
          <reference field="2" count="1" selected="0">
            <x v="1"/>
          </reference>
          <reference field="3" count="1" selected="0">
            <x v="1150"/>
          </reference>
          <reference field="4" count="1" selected="0">
            <x v="1"/>
          </reference>
          <reference field="5" count="1">
            <x v="68"/>
          </reference>
        </references>
      </pivotArea>
    </format>
    <format dxfId="17675">
      <pivotArea dataOnly="0" labelOnly="1" outline="0" fieldPosition="0">
        <references count="5">
          <reference field="1" count="1" selected="0">
            <x v="0"/>
          </reference>
          <reference field="2" count="1" selected="0">
            <x v="1"/>
          </reference>
          <reference field="3" count="1" selected="0">
            <x v="1151"/>
          </reference>
          <reference field="4" count="1" selected="0">
            <x v="1"/>
          </reference>
          <reference field="5" count="1">
            <x v="762"/>
          </reference>
        </references>
      </pivotArea>
    </format>
    <format dxfId="17674">
      <pivotArea dataOnly="0" labelOnly="1" outline="0" fieldPosition="0">
        <references count="5">
          <reference field="1" count="1" selected="0">
            <x v="0"/>
          </reference>
          <reference field="2" count="1" selected="0">
            <x v="1"/>
          </reference>
          <reference field="3" count="1" selected="0">
            <x v="1157"/>
          </reference>
          <reference field="4" count="1" selected="0">
            <x v="1"/>
          </reference>
          <reference field="5" count="1">
            <x v="1006"/>
          </reference>
        </references>
      </pivotArea>
    </format>
    <format dxfId="17673">
      <pivotArea dataOnly="0" labelOnly="1" outline="0" fieldPosition="0">
        <references count="5">
          <reference field="1" count="1" selected="0">
            <x v="0"/>
          </reference>
          <reference field="2" count="1" selected="0">
            <x v="1"/>
          </reference>
          <reference field="3" count="1" selected="0">
            <x v="1161"/>
          </reference>
          <reference field="4" count="1" selected="0">
            <x v="1"/>
          </reference>
          <reference field="5" count="1">
            <x v="1393"/>
          </reference>
        </references>
      </pivotArea>
    </format>
    <format dxfId="17672">
      <pivotArea dataOnly="0" labelOnly="1" outline="0" fieldPosition="0">
        <references count="5">
          <reference field="1" count="1" selected="0">
            <x v="0"/>
          </reference>
          <reference field="2" count="1" selected="0">
            <x v="1"/>
          </reference>
          <reference field="3" count="1" selected="0">
            <x v="1163"/>
          </reference>
          <reference field="4" count="1" selected="0">
            <x v="1"/>
          </reference>
          <reference field="5" count="1">
            <x v="1422"/>
          </reference>
        </references>
      </pivotArea>
    </format>
    <format dxfId="17671">
      <pivotArea dataOnly="0" labelOnly="1" outline="0" fieldPosition="0">
        <references count="5">
          <reference field="1" count="1" selected="0">
            <x v="0"/>
          </reference>
          <reference field="2" count="1" selected="0">
            <x v="1"/>
          </reference>
          <reference field="3" count="1" selected="0">
            <x v="1167"/>
          </reference>
          <reference field="4" count="1" selected="0">
            <x v="1"/>
          </reference>
          <reference field="5" count="1">
            <x v="24"/>
          </reference>
        </references>
      </pivotArea>
    </format>
    <format dxfId="17670">
      <pivotArea dataOnly="0" labelOnly="1" outline="0" fieldPosition="0">
        <references count="5">
          <reference field="1" count="1" selected="0">
            <x v="0"/>
          </reference>
          <reference field="2" count="1" selected="0">
            <x v="1"/>
          </reference>
          <reference field="3" count="1" selected="0">
            <x v="1174"/>
          </reference>
          <reference field="4" count="1" selected="0">
            <x v="1"/>
          </reference>
          <reference field="5" count="1">
            <x v="985"/>
          </reference>
        </references>
      </pivotArea>
    </format>
    <format dxfId="17669">
      <pivotArea dataOnly="0" labelOnly="1" outline="0" fieldPosition="0">
        <references count="5">
          <reference field="1" count="1" selected="0">
            <x v="0"/>
          </reference>
          <reference field="2" count="1" selected="0">
            <x v="1"/>
          </reference>
          <reference field="3" count="1" selected="0">
            <x v="1177"/>
          </reference>
          <reference field="4" count="1" selected="0">
            <x v="1"/>
          </reference>
          <reference field="5" count="1">
            <x v="1468"/>
          </reference>
        </references>
      </pivotArea>
    </format>
    <format dxfId="17668">
      <pivotArea dataOnly="0" labelOnly="1" outline="0" fieldPosition="0">
        <references count="5">
          <reference field="1" count="1" selected="0">
            <x v="0"/>
          </reference>
          <reference field="2" count="1" selected="0">
            <x v="1"/>
          </reference>
          <reference field="3" count="1" selected="0">
            <x v="1178"/>
          </reference>
          <reference field="4" count="1" selected="0">
            <x v="1"/>
          </reference>
          <reference field="5" count="1">
            <x v="1427"/>
          </reference>
        </references>
      </pivotArea>
    </format>
    <format dxfId="17667">
      <pivotArea dataOnly="0" labelOnly="1" outline="0" fieldPosition="0">
        <references count="5">
          <reference field="1" count="1" selected="0">
            <x v="0"/>
          </reference>
          <reference field="2" count="1" selected="0">
            <x v="1"/>
          </reference>
          <reference field="3" count="1" selected="0">
            <x v="1179"/>
          </reference>
          <reference field="4" count="1" selected="0">
            <x v="1"/>
          </reference>
          <reference field="5" count="1">
            <x v="1603"/>
          </reference>
        </references>
      </pivotArea>
    </format>
    <format dxfId="17666">
      <pivotArea dataOnly="0" labelOnly="1" outline="0" fieldPosition="0">
        <references count="5">
          <reference field="1" count="1" selected="0">
            <x v="0"/>
          </reference>
          <reference field="2" count="1" selected="0">
            <x v="1"/>
          </reference>
          <reference field="3" count="1" selected="0">
            <x v="1180"/>
          </reference>
          <reference field="4" count="1" selected="0">
            <x v="1"/>
          </reference>
          <reference field="5" count="1">
            <x v="1483"/>
          </reference>
        </references>
      </pivotArea>
    </format>
    <format dxfId="17665">
      <pivotArea dataOnly="0" labelOnly="1" outline="0" fieldPosition="0">
        <references count="5">
          <reference field="1" count="1" selected="0">
            <x v="0"/>
          </reference>
          <reference field="2" count="1" selected="0">
            <x v="1"/>
          </reference>
          <reference field="3" count="1" selected="0">
            <x v="1181"/>
          </reference>
          <reference field="4" count="1" selected="0">
            <x v="1"/>
          </reference>
          <reference field="5" count="1">
            <x v="957"/>
          </reference>
        </references>
      </pivotArea>
    </format>
    <format dxfId="17664">
      <pivotArea dataOnly="0" labelOnly="1" outline="0" fieldPosition="0">
        <references count="5">
          <reference field="1" count="1" selected="0">
            <x v="0"/>
          </reference>
          <reference field="2" count="1" selected="0">
            <x v="1"/>
          </reference>
          <reference field="3" count="1" selected="0">
            <x v="1182"/>
          </reference>
          <reference field="4" count="1" selected="0">
            <x v="1"/>
          </reference>
          <reference field="5" count="1">
            <x v="1431"/>
          </reference>
        </references>
      </pivotArea>
    </format>
    <format dxfId="17663">
      <pivotArea dataOnly="0" labelOnly="1" outline="0" fieldPosition="0">
        <references count="5">
          <reference field="1" count="1" selected="0">
            <x v="0"/>
          </reference>
          <reference field="2" count="1" selected="0">
            <x v="1"/>
          </reference>
          <reference field="3" count="1" selected="0">
            <x v="1184"/>
          </reference>
          <reference field="4" count="1" selected="0">
            <x v="1"/>
          </reference>
          <reference field="5" count="1">
            <x v="96"/>
          </reference>
        </references>
      </pivotArea>
    </format>
    <format dxfId="17662">
      <pivotArea dataOnly="0" labelOnly="1" outline="0" fieldPosition="0">
        <references count="5">
          <reference field="1" count="1" selected="0">
            <x v="0"/>
          </reference>
          <reference field="2" count="1" selected="0">
            <x v="1"/>
          </reference>
          <reference field="3" count="1" selected="0">
            <x v="1185"/>
          </reference>
          <reference field="4" count="1" selected="0">
            <x v="1"/>
          </reference>
          <reference field="5" count="1">
            <x v="1604"/>
          </reference>
        </references>
      </pivotArea>
    </format>
    <format dxfId="17661">
      <pivotArea dataOnly="0" labelOnly="1" outline="0" fieldPosition="0">
        <references count="5">
          <reference field="1" count="1" selected="0">
            <x v="0"/>
          </reference>
          <reference field="2" count="1" selected="0">
            <x v="1"/>
          </reference>
          <reference field="3" count="1" selected="0">
            <x v="1186"/>
          </reference>
          <reference field="4" count="1" selected="0">
            <x v="1"/>
          </reference>
          <reference field="5" count="1">
            <x v="1201"/>
          </reference>
        </references>
      </pivotArea>
    </format>
    <format dxfId="17660">
      <pivotArea dataOnly="0" labelOnly="1" outline="0" fieldPosition="0">
        <references count="5">
          <reference field="1" count="1" selected="0">
            <x v="0"/>
          </reference>
          <reference field="2" count="1" selected="0">
            <x v="1"/>
          </reference>
          <reference field="3" count="1" selected="0">
            <x v="1187"/>
          </reference>
          <reference field="4" count="1" selected="0">
            <x v="1"/>
          </reference>
          <reference field="5" count="1">
            <x v="1484"/>
          </reference>
        </references>
      </pivotArea>
    </format>
    <format dxfId="17659">
      <pivotArea dataOnly="0" labelOnly="1" outline="0" fieldPosition="0">
        <references count="5">
          <reference field="1" count="1" selected="0">
            <x v="0"/>
          </reference>
          <reference field="2" count="1" selected="0">
            <x v="1"/>
          </reference>
          <reference field="3" count="1" selected="0">
            <x v="1188"/>
          </reference>
          <reference field="4" count="1" selected="0">
            <x v="1"/>
          </reference>
          <reference field="5" count="1">
            <x v="1395"/>
          </reference>
        </references>
      </pivotArea>
    </format>
    <format dxfId="17658">
      <pivotArea dataOnly="0" labelOnly="1" outline="0" fieldPosition="0">
        <references count="5">
          <reference field="1" count="1" selected="0">
            <x v="0"/>
          </reference>
          <reference field="2" count="1" selected="0">
            <x v="1"/>
          </reference>
          <reference field="3" count="1" selected="0">
            <x v="1189"/>
          </reference>
          <reference field="4" count="1" selected="0">
            <x v="1"/>
          </reference>
          <reference field="5" count="1">
            <x v="1601"/>
          </reference>
        </references>
      </pivotArea>
    </format>
    <format dxfId="17657">
      <pivotArea dataOnly="0" labelOnly="1" outline="0" fieldPosition="0">
        <references count="5">
          <reference field="1" count="1" selected="0">
            <x v="0"/>
          </reference>
          <reference field="2" count="1" selected="0">
            <x v="1"/>
          </reference>
          <reference field="3" count="1" selected="0">
            <x v="1190"/>
          </reference>
          <reference field="4" count="1" selected="0">
            <x v="1"/>
          </reference>
          <reference field="5" count="1">
            <x v="88"/>
          </reference>
        </references>
      </pivotArea>
    </format>
    <format dxfId="17656">
      <pivotArea dataOnly="0" labelOnly="1" outline="0" fieldPosition="0">
        <references count="5">
          <reference field="1" count="1" selected="0">
            <x v="0"/>
          </reference>
          <reference field="2" count="1" selected="0">
            <x v="1"/>
          </reference>
          <reference field="3" count="1" selected="0">
            <x v="1193"/>
          </reference>
          <reference field="4" count="1" selected="0">
            <x v="1"/>
          </reference>
          <reference field="5" count="1">
            <x v="1079"/>
          </reference>
        </references>
      </pivotArea>
    </format>
    <format dxfId="17655">
      <pivotArea dataOnly="0" labelOnly="1" outline="0" fieldPosition="0">
        <references count="5">
          <reference field="1" count="1" selected="0">
            <x v="0"/>
          </reference>
          <reference field="2" count="1" selected="0">
            <x v="1"/>
          </reference>
          <reference field="3" count="1" selected="0">
            <x v="1195"/>
          </reference>
          <reference field="4" count="1" selected="0">
            <x v="1"/>
          </reference>
          <reference field="5" count="1">
            <x v="1007"/>
          </reference>
        </references>
      </pivotArea>
    </format>
    <format dxfId="17654">
      <pivotArea dataOnly="0" labelOnly="1" outline="0" fieldPosition="0">
        <references count="5">
          <reference field="1" count="1" selected="0">
            <x v="0"/>
          </reference>
          <reference field="2" count="1" selected="0">
            <x v="1"/>
          </reference>
          <reference field="3" count="1" selected="0">
            <x v="1196"/>
          </reference>
          <reference field="4" count="1" selected="0">
            <x v="1"/>
          </reference>
          <reference field="5" count="1">
            <x v="67"/>
          </reference>
        </references>
      </pivotArea>
    </format>
    <format dxfId="17653">
      <pivotArea dataOnly="0" labelOnly="1" outline="0" fieldPosition="0">
        <references count="5">
          <reference field="1" count="1" selected="0">
            <x v="0"/>
          </reference>
          <reference field="2" count="1" selected="0">
            <x v="1"/>
          </reference>
          <reference field="3" count="1" selected="0">
            <x v="1207"/>
          </reference>
          <reference field="4" count="1" selected="0">
            <x v="1"/>
          </reference>
          <reference field="5" count="1">
            <x v="1434"/>
          </reference>
        </references>
      </pivotArea>
    </format>
    <format dxfId="17652">
      <pivotArea dataOnly="0" labelOnly="1" outline="0" fieldPosition="0">
        <references count="5">
          <reference field="1" count="1" selected="0">
            <x v="0"/>
          </reference>
          <reference field="2" count="1" selected="0">
            <x v="1"/>
          </reference>
          <reference field="3" count="1" selected="0">
            <x v="1240"/>
          </reference>
          <reference field="4" count="1" selected="0">
            <x v="1"/>
          </reference>
          <reference field="5" count="1">
            <x v="1440"/>
          </reference>
        </references>
      </pivotArea>
    </format>
    <format dxfId="17651">
      <pivotArea dataOnly="0" labelOnly="1" outline="0" fieldPosition="0">
        <references count="5">
          <reference field="1" count="1" selected="0">
            <x v="0"/>
          </reference>
          <reference field="2" count="1" selected="0">
            <x v="1"/>
          </reference>
          <reference field="3" count="1" selected="0">
            <x v="1258"/>
          </reference>
          <reference field="4" count="1" selected="0">
            <x v="1"/>
          </reference>
          <reference field="5" count="1">
            <x v="91"/>
          </reference>
        </references>
      </pivotArea>
    </format>
    <format dxfId="17650">
      <pivotArea dataOnly="0" labelOnly="1" outline="0" fieldPosition="0">
        <references count="5">
          <reference field="1" count="1" selected="0">
            <x v="0"/>
          </reference>
          <reference field="2" count="1" selected="0">
            <x v="1"/>
          </reference>
          <reference field="3" count="1" selected="0">
            <x v="1261"/>
          </reference>
          <reference field="4" count="1" selected="0">
            <x v="1"/>
          </reference>
          <reference field="5" count="1">
            <x v="1015"/>
          </reference>
        </references>
      </pivotArea>
    </format>
    <format dxfId="17649">
      <pivotArea dataOnly="0" labelOnly="1" outline="0" fieldPosition="0">
        <references count="5">
          <reference field="1" count="1" selected="0">
            <x v="0"/>
          </reference>
          <reference field="2" count="1" selected="0">
            <x v="1"/>
          </reference>
          <reference field="3" count="1" selected="0">
            <x v="1262"/>
          </reference>
          <reference field="4" count="1" selected="0">
            <x v="1"/>
          </reference>
          <reference field="5" count="1">
            <x v="1016"/>
          </reference>
        </references>
      </pivotArea>
    </format>
    <format dxfId="17648">
      <pivotArea dataOnly="0" labelOnly="1" outline="0" fieldPosition="0">
        <references count="5">
          <reference field="1" count="1" selected="0">
            <x v="0"/>
          </reference>
          <reference field="2" count="1" selected="0">
            <x v="1"/>
          </reference>
          <reference field="3" count="1" selected="0">
            <x v="1266"/>
          </reference>
          <reference field="4" count="1" selected="0">
            <x v="1"/>
          </reference>
          <reference field="5" count="1">
            <x v="1403"/>
          </reference>
        </references>
      </pivotArea>
    </format>
    <format dxfId="17647">
      <pivotArea dataOnly="0" labelOnly="1" outline="0" fieldPosition="0">
        <references count="5">
          <reference field="1" count="1" selected="0">
            <x v="0"/>
          </reference>
          <reference field="2" count="1" selected="0">
            <x v="1"/>
          </reference>
          <reference field="3" count="1" selected="0">
            <x v="1291"/>
          </reference>
          <reference field="4" count="1" selected="0">
            <x v="1"/>
          </reference>
          <reference field="5" count="1">
            <x v="995"/>
          </reference>
        </references>
      </pivotArea>
    </format>
    <format dxfId="17646">
      <pivotArea dataOnly="0" labelOnly="1" outline="0" fieldPosition="0">
        <references count="5">
          <reference field="1" count="1" selected="0">
            <x v="0"/>
          </reference>
          <reference field="2" count="1" selected="0">
            <x v="1"/>
          </reference>
          <reference field="3" count="1" selected="0">
            <x v="1299"/>
          </reference>
          <reference field="4" count="1" selected="0">
            <x v="1"/>
          </reference>
          <reference field="5" count="1">
            <x v="1008"/>
          </reference>
        </references>
      </pivotArea>
    </format>
    <format dxfId="17645">
      <pivotArea dataOnly="0" labelOnly="1" outline="0" fieldPosition="0">
        <references count="5">
          <reference field="1" count="1" selected="0">
            <x v="0"/>
          </reference>
          <reference field="2" count="1" selected="0">
            <x v="1"/>
          </reference>
          <reference field="3" count="1" selected="0">
            <x v="1302"/>
          </reference>
          <reference field="4" count="1" selected="0">
            <x v="1"/>
          </reference>
          <reference field="5" count="1">
            <x v="968"/>
          </reference>
        </references>
      </pivotArea>
    </format>
    <format dxfId="17644">
      <pivotArea dataOnly="0" labelOnly="1" outline="0" fieldPosition="0">
        <references count="5">
          <reference field="1" count="1" selected="0">
            <x v="0"/>
          </reference>
          <reference field="2" count="1" selected="0">
            <x v="1"/>
          </reference>
          <reference field="3" count="1" selected="0">
            <x v="1303"/>
          </reference>
          <reference field="4" count="1" selected="0">
            <x v="1"/>
          </reference>
          <reference field="5" count="1">
            <x v="973"/>
          </reference>
        </references>
      </pivotArea>
    </format>
    <format dxfId="17643">
      <pivotArea dataOnly="0" labelOnly="1" outline="0" fieldPosition="0">
        <references count="5">
          <reference field="1" count="1" selected="0">
            <x v="0"/>
          </reference>
          <reference field="2" count="1" selected="0">
            <x v="1"/>
          </reference>
          <reference field="3" count="1" selected="0">
            <x v="1309"/>
          </reference>
          <reference field="4" count="1" selected="0">
            <x v="1"/>
          </reference>
          <reference field="5" count="1">
            <x v="1001"/>
          </reference>
        </references>
      </pivotArea>
    </format>
    <format dxfId="17642">
      <pivotArea dataOnly="0" labelOnly="1" outline="0" fieldPosition="0">
        <references count="5">
          <reference field="1" count="1" selected="0">
            <x v="0"/>
          </reference>
          <reference field="2" count="1" selected="0">
            <x v="1"/>
          </reference>
          <reference field="3" count="1" selected="0">
            <x v="1315"/>
          </reference>
          <reference field="4" count="1" selected="0">
            <x v="1"/>
          </reference>
          <reference field="5" count="1">
            <x v="999"/>
          </reference>
        </references>
      </pivotArea>
    </format>
    <format dxfId="17641">
      <pivotArea dataOnly="0" labelOnly="1" outline="0" fieldPosition="0">
        <references count="5">
          <reference field="1" count="1" selected="0">
            <x v="0"/>
          </reference>
          <reference field="2" count="1" selected="0">
            <x v="1"/>
          </reference>
          <reference field="3" count="1" selected="0">
            <x v="1320"/>
          </reference>
          <reference field="4" count="1" selected="0">
            <x v="1"/>
          </reference>
          <reference field="5" count="1">
            <x v="94"/>
          </reference>
        </references>
      </pivotArea>
    </format>
    <format dxfId="17640">
      <pivotArea dataOnly="0" labelOnly="1" outline="0" fieldPosition="0">
        <references count="5">
          <reference field="1" count="1" selected="0">
            <x v="0"/>
          </reference>
          <reference field="2" count="1" selected="0">
            <x v="1"/>
          </reference>
          <reference field="3" count="1" selected="0">
            <x v="1327"/>
          </reference>
          <reference field="4" count="1" selected="0">
            <x v="1"/>
          </reference>
          <reference field="5" count="1">
            <x v="981"/>
          </reference>
        </references>
      </pivotArea>
    </format>
    <format dxfId="17639">
      <pivotArea dataOnly="0" labelOnly="1" outline="0" fieldPosition="0">
        <references count="5">
          <reference field="1" count="1" selected="0">
            <x v="0"/>
          </reference>
          <reference field="2" count="1" selected="0">
            <x v="1"/>
          </reference>
          <reference field="3" count="1" selected="0">
            <x v="1328"/>
          </reference>
          <reference field="4" count="1" selected="0">
            <x v="1"/>
          </reference>
          <reference field="5" count="1">
            <x v="1602"/>
          </reference>
        </references>
      </pivotArea>
    </format>
    <format dxfId="17638">
      <pivotArea dataOnly="0" labelOnly="1" outline="0" fieldPosition="0">
        <references count="5">
          <reference field="1" count="1" selected="0">
            <x v="0"/>
          </reference>
          <reference field="2" count="1" selected="0">
            <x v="1"/>
          </reference>
          <reference field="3" count="1" selected="0">
            <x v="1330"/>
          </reference>
          <reference field="4" count="1" selected="0">
            <x v="1"/>
          </reference>
          <reference field="5" count="1">
            <x v="72"/>
          </reference>
        </references>
      </pivotArea>
    </format>
    <format dxfId="17637">
      <pivotArea dataOnly="0" labelOnly="1" outline="0" fieldPosition="0">
        <references count="5">
          <reference field="1" count="1" selected="0">
            <x v="0"/>
          </reference>
          <reference field="2" count="1" selected="0">
            <x v="1"/>
          </reference>
          <reference field="3" count="1" selected="0">
            <x v="1331"/>
          </reference>
          <reference field="4" count="1" selected="0">
            <x v="1"/>
          </reference>
          <reference field="5" count="1">
            <x v="1206"/>
          </reference>
        </references>
      </pivotArea>
    </format>
    <format dxfId="17636">
      <pivotArea dataOnly="0" labelOnly="1" outline="0" fieldPosition="0">
        <references count="5">
          <reference field="1" count="1" selected="0">
            <x v="0"/>
          </reference>
          <reference field="2" count="1" selected="0">
            <x v="1"/>
          </reference>
          <reference field="3" count="1" selected="0">
            <x v="1335"/>
          </reference>
          <reference field="4" count="1" selected="0">
            <x v="1"/>
          </reference>
          <reference field="5" count="1">
            <x v="1430"/>
          </reference>
        </references>
      </pivotArea>
    </format>
    <format dxfId="17635">
      <pivotArea dataOnly="0" labelOnly="1" outline="0" fieldPosition="0">
        <references count="5">
          <reference field="1" count="1" selected="0">
            <x v="0"/>
          </reference>
          <reference field="2" count="1" selected="0">
            <x v="1"/>
          </reference>
          <reference field="3" count="1" selected="0">
            <x v="1337"/>
          </reference>
          <reference field="4" count="1" selected="0">
            <x v="1"/>
          </reference>
          <reference field="5" count="1">
            <x v="1002"/>
          </reference>
        </references>
      </pivotArea>
    </format>
    <format dxfId="17634">
      <pivotArea dataOnly="0" labelOnly="1" outline="0" fieldPosition="0">
        <references count="5">
          <reference field="1" count="1" selected="0">
            <x v="0"/>
          </reference>
          <reference field="2" count="1" selected="0">
            <x v="1"/>
          </reference>
          <reference field="3" count="1" selected="0">
            <x v="1339"/>
          </reference>
          <reference field="4" count="1" selected="0">
            <x v="1"/>
          </reference>
          <reference field="5" count="1">
            <x v="966"/>
          </reference>
        </references>
      </pivotArea>
    </format>
    <format dxfId="17633">
      <pivotArea dataOnly="0" labelOnly="1" outline="0" fieldPosition="0">
        <references count="5">
          <reference field="1" count="1" selected="0">
            <x v="0"/>
          </reference>
          <reference field="2" count="1" selected="0">
            <x v="1"/>
          </reference>
          <reference field="3" count="1" selected="0">
            <x v="1340"/>
          </reference>
          <reference field="4" count="1" selected="0">
            <x v="1"/>
          </reference>
          <reference field="5" count="1">
            <x v="1404"/>
          </reference>
        </references>
      </pivotArea>
    </format>
    <format dxfId="17632">
      <pivotArea dataOnly="0" labelOnly="1" outline="0" fieldPosition="0">
        <references count="5">
          <reference field="1" count="1" selected="0">
            <x v="0"/>
          </reference>
          <reference field="2" count="1" selected="0">
            <x v="1"/>
          </reference>
          <reference field="3" count="1" selected="0">
            <x v="1341"/>
          </reference>
          <reference field="4" count="1" selected="0">
            <x v="1"/>
          </reference>
          <reference field="5" count="1">
            <x v="1204"/>
          </reference>
        </references>
      </pivotArea>
    </format>
    <format dxfId="17631">
      <pivotArea dataOnly="0" labelOnly="1" outline="0" fieldPosition="0">
        <references count="5">
          <reference field="1" count="1" selected="0">
            <x v="0"/>
          </reference>
          <reference field="2" count="1" selected="0">
            <x v="1"/>
          </reference>
          <reference field="3" count="1" selected="0">
            <x v="1342"/>
          </reference>
          <reference field="4" count="1" selected="0">
            <x v="1"/>
          </reference>
          <reference field="5" count="1">
            <x v="73"/>
          </reference>
        </references>
      </pivotArea>
    </format>
    <format dxfId="17630">
      <pivotArea dataOnly="0" labelOnly="1" outline="0" fieldPosition="0">
        <references count="5">
          <reference field="1" count="1" selected="0">
            <x v="0"/>
          </reference>
          <reference field="2" count="1" selected="0">
            <x v="1"/>
          </reference>
          <reference field="3" count="1" selected="0">
            <x v="1354"/>
          </reference>
          <reference field="4" count="1" selected="0">
            <x v="1"/>
          </reference>
          <reference field="5" count="1">
            <x v="98"/>
          </reference>
        </references>
      </pivotArea>
    </format>
    <format dxfId="17629">
      <pivotArea dataOnly="0" labelOnly="1" outline="0" fieldPosition="0">
        <references count="5">
          <reference field="1" count="1" selected="0">
            <x v="0"/>
          </reference>
          <reference field="2" count="1" selected="0">
            <x v="1"/>
          </reference>
          <reference field="3" count="1" selected="0">
            <x v="1355"/>
          </reference>
          <reference field="4" count="1" selected="0">
            <x v="1"/>
          </reference>
          <reference field="5" count="1">
            <x v="99"/>
          </reference>
        </references>
      </pivotArea>
    </format>
    <format dxfId="17628">
      <pivotArea dataOnly="0" labelOnly="1" outline="0" fieldPosition="0">
        <references count="5">
          <reference field="1" count="1" selected="0">
            <x v="0"/>
          </reference>
          <reference field="2" count="1" selected="0">
            <x v="1"/>
          </reference>
          <reference field="3" count="1" selected="0">
            <x v="1357"/>
          </reference>
          <reference field="4" count="1" selected="0">
            <x v="1"/>
          </reference>
          <reference field="5" count="1">
            <x v="982"/>
          </reference>
        </references>
      </pivotArea>
    </format>
    <format dxfId="17627">
      <pivotArea dataOnly="0" labelOnly="1" outline="0" fieldPosition="0">
        <references count="5">
          <reference field="1" count="1" selected="0">
            <x v="0"/>
          </reference>
          <reference field="2" count="1" selected="0">
            <x v="1"/>
          </reference>
          <reference field="3" count="1" selected="0">
            <x v="1361"/>
          </reference>
          <reference field="4" count="1" selected="0">
            <x v="1"/>
          </reference>
          <reference field="5" count="1">
            <x v="103"/>
          </reference>
        </references>
      </pivotArea>
    </format>
    <format dxfId="17626">
      <pivotArea dataOnly="0" labelOnly="1" outline="0" fieldPosition="0">
        <references count="5">
          <reference field="1" count="1" selected="0">
            <x v="0"/>
          </reference>
          <reference field="2" count="1" selected="0">
            <x v="1"/>
          </reference>
          <reference field="3" count="1" selected="0">
            <x v="1363"/>
          </reference>
          <reference field="4" count="1" selected="0">
            <x v="1"/>
          </reference>
          <reference field="5" count="1">
            <x v="977"/>
          </reference>
        </references>
      </pivotArea>
    </format>
    <format dxfId="17625">
      <pivotArea dataOnly="0" labelOnly="1" outline="0" fieldPosition="0">
        <references count="5">
          <reference field="1" count="1" selected="0">
            <x v="0"/>
          </reference>
          <reference field="2" count="1" selected="0">
            <x v="1"/>
          </reference>
          <reference field="3" count="1" selected="0">
            <x v="1367"/>
          </reference>
          <reference field="4" count="1" selected="0">
            <x v="1"/>
          </reference>
          <reference field="5" count="1">
            <x v="97"/>
          </reference>
        </references>
      </pivotArea>
    </format>
    <format dxfId="17624">
      <pivotArea dataOnly="0" labelOnly="1" outline="0" fieldPosition="0">
        <references count="5">
          <reference field="1" count="1" selected="0">
            <x v="0"/>
          </reference>
          <reference field="2" count="1" selected="0">
            <x v="1"/>
          </reference>
          <reference field="3" count="1" selected="0">
            <x v="1368"/>
          </reference>
          <reference field="4" count="1" selected="0">
            <x v="1"/>
          </reference>
          <reference field="5" count="1">
            <x v="1017"/>
          </reference>
        </references>
      </pivotArea>
    </format>
    <format dxfId="17623">
      <pivotArea dataOnly="0" labelOnly="1" outline="0" fieldPosition="0">
        <references count="5">
          <reference field="1" count="1" selected="0">
            <x v="0"/>
          </reference>
          <reference field="2" count="1" selected="0">
            <x v="1"/>
          </reference>
          <reference field="3" count="1" selected="0">
            <x v="1369"/>
          </reference>
          <reference field="4" count="1" selected="0">
            <x v="1"/>
          </reference>
          <reference field="5" count="1">
            <x v="1020"/>
          </reference>
        </references>
      </pivotArea>
    </format>
    <format dxfId="17622">
      <pivotArea dataOnly="0" labelOnly="1" outline="0" fieldPosition="0">
        <references count="5">
          <reference field="1" count="1" selected="0">
            <x v="0"/>
          </reference>
          <reference field="2" count="1" selected="0">
            <x v="1"/>
          </reference>
          <reference field="3" count="1" selected="0">
            <x v="1370"/>
          </reference>
          <reference field="4" count="1" selected="0">
            <x v="1"/>
          </reference>
          <reference field="5" count="1">
            <x v="1014"/>
          </reference>
        </references>
      </pivotArea>
    </format>
    <format dxfId="17621">
      <pivotArea dataOnly="0" labelOnly="1" outline="0" fieldPosition="0">
        <references count="5">
          <reference field="1" count="1" selected="0">
            <x v="0"/>
          </reference>
          <reference field="2" count="1" selected="0">
            <x v="1"/>
          </reference>
          <reference field="3" count="1" selected="0">
            <x v="1375"/>
          </reference>
          <reference field="4" count="1" selected="0">
            <x v="1"/>
          </reference>
          <reference field="5" count="1">
            <x v="1600"/>
          </reference>
        </references>
      </pivotArea>
    </format>
    <format dxfId="17620">
      <pivotArea dataOnly="0" labelOnly="1" outline="0" fieldPosition="0">
        <references count="5">
          <reference field="1" count="1" selected="0">
            <x v="0"/>
          </reference>
          <reference field="2" count="1" selected="0">
            <x v="1"/>
          </reference>
          <reference field="3" count="1" selected="0">
            <x v="1382"/>
          </reference>
          <reference field="4" count="1" selected="0">
            <x v="1"/>
          </reference>
          <reference field="5" count="1">
            <x v="1429"/>
          </reference>
        </references>
      </pivotArea>
    </format>
    <format dxfId="17619">
      <pivotArea dataOnly="0" labelOnly="1" outline="0" fieldPosition="0">
        <references count="5">
          <reference field="1" count="1" selected="0">
            <x v="0"/>
          </reference>
          <reference field="2" count="1" selected="0">
            <x v="1"/>
          </reference>
          <reference field="3" count="1" selected="0">
            <x v="1480"/>
          </reference>
          <reference field="4" count="1" selected="0">
            <x v="1"/>
          </reference>
          <reference field="5" count="1">
            <x v="1094"/>
          </reference>
        </references>
      </pivotArea>
    </format>
    <format dxfId="17618">
      <pivotArea dataOnly="0" labelOnly="1" outline="0" fieldPosition="0">
        <references count="5">
          <reference field="1" count="1" selected="0">
            <x v="0"/>
          </reference>
          <reference field="2" count="1" selected="0">
            <x v="1"/>
          </reference>
          <reference field="3" count="1" selected="0">
            <x v="1487"/>
          </reference>
          <reference field="4" count="1" selected="0">
            <x v="1"/>
          </reference>
          <reference field="5" count="1">
            <x v="1019"/>
          </reference>
        </references>
      </pivotArea>
    </format>
    <format dxfId="17617">
      <pivotArea dataOnly="0" labelOnly="1" outline="0" fieldPosition="0">
        <references count="5">
          <reference field="1" count="1" selected="0">
            <x v="0"/>
          </reference>
          <reference field="2" count="1" selected="0">
            <x v="1"/>
          </reference>
          <reference field="3" count="1" selected="0">
            <x v="1497"/>
          </reference>
          <reference field="4" count="1" selected="0">
            <x v="3"/>
          </reference>
          <reference field="5" count="1">
            <x v="1659"/>
          </reference>
        </references>
      </pivotArea>
    </format>
    <format dxfId="17616">
      <pivotArea dataOnly="0" labelOnly="1" outline="0" fieldPosition="0">
        <references count="5">
          <reference field="1" count="1" selected="0">
            <x v="0"/>
          </reference>
          <reference field="2" count="1" selected="0">
            <x v="1"/>
          </reference>
          <reference field="3" count="1" selected="0">
            <x v="1502"/>
          </reference>
          <reference field="4" count="1" selected="0">
            <x v="1"/>
          </reference>
          <reference field="5" count="1">
            <x v="1435"/>
          </reference>
        </references>
      </pivotArea>
    </format>
    <format dxfId="17615">
      <pivotArea dataOnly="0" labelOnly="1" outline="0" fieldPosition="0">
        <references count="5">
          <reference field="1" count="1" selected="0">
            <x v="0"/>
          </reference>
          <reference field="2" count="1" selected="0">
            <x v="1"/>
          </reference>
          <reference field="3" count="1" selected="0">
            <x v="1504"/>
          </reference>
          <reference field="4" count="1" selected="0">
            <x v="1"/>
          </reference>
          <reference field="5" count="1">
            <x v="1433"/>
          </reference>
        </references>
      </pivotArea>
    </format>
    <format dxfId="17614">
      <pivotArea dataOnly="0" labelOnly="1" outline="0" fieldPosition="0">
        <references count="5">
          <reference field="1" count="1" selected="0">
            <x v="0"/>
          </reference>
          <reference field="2" count="1" selected="0">
            <x v="1"/>
          </reference>
          <reference field="3" count="1" selected="0">
            <x v="1511"/>
          </reference>
          <reference field="4" count="1" selected="0">
            <x v="1"/>
          </reference>
          <reference field="5" count="1">
            <x v="93"/>
          </reference>
        </references>
      </pivotArea>
    </format>
    <format dxfId="17613">
      <pivotArea dataOnly="0" labelOnly="1" outline="0" fieldPosition="0">
        <references count="5">
          <reference field="1" count="1" selected="0">
            <x v="0"/>
          </reference>
          <reference field="2" count="1" selected="0">
            <x v="1"/>
          </reference>
          <reference field="3" count="1" selected="0">
            <x v="1513"/>
          </reference>
          <reference field="4" count="1" selected="0">
            <x v="3"/>
          </reference>
          <reference field="5" count="1">
            <x v="710"/>
          </reference>
        </references>
      </pivotArea>
    </format>
    <format dxfId="17612">
      <pivotArea dataOnly="0" labelOnly="1" outline="0" fieldPosition="0">
        <references count="5">
          <reference field="1" count="1" selected="0">
            <x v="0"/>
          </reference>
          <reference field="2" count="1" selected="0">
            <x v="1"/>
          </reference>
          <reference field="3" count="1" selected="0">
            <x v="1514"/>
          </reference>
          <reference field="4" count="1" selected="0">
            <x v="3"/>
          </reference>
          <reference field="5" count="1">
            <x v="708"/>
          </reference>
        </references>
      </pivotArea>
    </format>
    <format dxfId="17611">
      <pivotArea dataOnly="0" labelOnly="1" outline="0" fieldPosition="0">
        <references count="5">
          <reference field="1" count="1" selected="0">
            <x v="0"/>
          </reference>
          <reference field="2" count="1" selected="0">
            <x v="1"/>
          </reference>
          <reference field="3" count="1" selected="0">
            <x v="1515"/>
          </reference>
          <reference field="4" count="1" selected="0">
            <x v="3"/>
          </reference>
          <reference field="5" count="1">
            <x v="709"/>
          </reference>
        </references>
      </pivotArea>
    </format>
    <format dxfId="17610">
      <pivotArea dataOnly="0" labelOnly="1" outline="0" fieldPosition="0">
        <references count="5">
          <reference field="1" count="1" selected="0">
            <x v="0"/>
          </reference>
          <reference field="2" count="1" selected="0">
            <x v="1"/>
          </reference>
          <reference field="3" count="1" selected="0">
            <x v="1519"/>
          </reference>
          <reference field="4" count="1" selected="0">
            <x v="1"/>
          </reference>
          <reference field="5" count="1">
            <x v="1012"/>
          </reference>
        </references>
      </pivotArea>
    </format>
    <format dxfId="17609">
      <pivotArea dataOnly="0" labelOnly="1" outline="0" fieldPosition="0">
        <references count="5">
          <reference field="1" count="1" selected="0">
            <x v="0"/>
          </reference>
          <reference field="2" count="1" selected="0">
            <x v="1"/>
          </reference>
          <reference field="3" count="1" selected="0">
            <x v="1520"/>
          </reference>
          <reference field="4" count="1" selected="0">
            <x v="1"/>
          </reference>
          <reference field="5" count="1">
            <x v="979"/>
          </reference>
        </references>
      </pivotArea>
    </format>
    <format dxfId="17608">
      <pivotArea dataOnly="0" labelOnly="1" outline="0" fieldPosition="0">
        <references count="5">
          <reference field="1" count="1" selected="0">
            <x v="0"/>
          </reference>
          <reference field="2" count="1" selected="0">
            <x v="1"/>
          </reference>
          <reference field="3" count="1" selected="0">
            <x v="1521"/>
          </reference>
          <reference field="4" count="1" selected="0">
            <x v="1"/>
          </reference>
          <reference field="5" count="1">
            <x v="983"/>
          </reference>
        </references>
      </pivotArea>
    </format>
    <format dxfId="17607">
      <pivotArea dataOnly="0" labelOnly="1" outline="0" fieldPosition="0">
        <references count="5">
          <reference field="1" count="1" selected="0">
            <x v="0"/>
          </reference>
          <reference field="2" count="1" selected="0">
            <x v="1"/>
          </reference>
          <reference field="3" count="1" selected="0">
            <x v="1522"/>
          </reference>
          <reference field="4" count="1" selected="0">
            <x v="1"/>
          </reference>
          <reference field="5" count="1">
            <x v="978"/>
          </reference>
        </references>
      </pivotArea>
    </format>
    <format dxfId="17606">
      <pivotArea dataOnly="0" labelOnly="1" outline="0" fieldPosition="0">
        <references count="5">
          <reference field="1" count="1" selected="0">
            <x v="0"/>
          </reference>
          <reference field="2" count="1" selected="0">
            <x v="1"/>
          </reference>
          <reference field="3" count="1" selected="0">
            <x v="1524"/>
          </reference>
          <reference field="4" count="1" selected="0">
            <x v="1"/>
          </reference>
          <reference field="5" count="1">
            <x v="1599"/>
          </reference>
        </references>
      </pivotArea>
    </format>
    <format dxfId="17605">
      <pivotArea dataOnly="0" labelOnly="1" outline="0" fieldPosition="0">
        <references count="5">
          <reference field="1" count="1" selected="0">
            <x v="0"/>
          </reference>
          <reference field="2" count="1" selected="0">
            <x v="1"/>
          </reference>
          <reference field="3" count="1" selected="0">
            <x v="1525"/>
          </reference>
          <reference field="4" count="1" selected="0">
            <x v="1"/>
          </reference>
          <reference field="5" count="1">
            <x v="992"/>
          </reference>
        </references>
      </pivotArea>
    </format>
    <format dxfId="17604">
      <pivotArea dataOnly="0" labelOnly="1" outline="0" fieldPosition="0">
        <references count="5">
          <reference field="1" count="1" selected="0">
            <x v="0"/>
          </reference>
          <reference field="2" count="1" selected="0">
            <x v="1"/>
          </reference>
          <reference field="3" count="1" selected="0">
            <x v="1526"/>
          </reference>
          <reference field="4" count="1" selected="0">
            <x v="1"/>
          </reference>
          <reference field="5" count="1">
            <x v="1003"/>
          </reference>
        </references>
      </pivotArea>
    </format>
    <format dxfId="17603">
      <pivotArea dataOnly="0" labelOnly="1" outline="0" fieldPosition="0">
        <references count="5">
          <reference field="1" count="1" selected="0">
            <x v="0"/>
          </reference>
          <reference field="2" count="1" selected="0">
            <x v="1"/>
          </reference>
          <reference field="3" count="1" selected="0">
            <x v="1528"/>
          </reference>
          <reference field="4" count="1" selected="0">
            <x v="1"/>
          </reference>
          <reference field="5" count="1">
            <x v="984"/>
          </reference>
        </references>
      </pivotArea>
    </format>
    <format dxfId="17602">
      <pivotArea dataOnly="0" labelOnly="1" outline="0" fieldPosition="0">
        <references count="5">
          <reference field="1" count="1" selected="0">
            <x v="0"/>
          </reference>
          <reference field="2" count="1" selected="0">
            <x v="1"/>
          </reference>
          <reference field="3" count="1" selected="0">
            <x v="1529"/>
          </reference>
          <reference field="4" count="1" selected="0">
            <x v="1"/>
          </reference>
          <reference field="5" count="1">
            <x v="63"/>
          </reference>
        </references>
      </pivotArea>
    </format>
    <format dxfId="17601">
      <pivotArea dataOnly="0" labelOnly="1" outline="0" fieldPosition="0">
        <references count="5">
          <reference field="1" count="1" selected="0">
            <x v="0"/>
          </reference>
          <reference field="2" count="1" selected="0">
            <x v="1"/>
          </reference>
          <reference field="3" count="1" selected="0">
            <x v="1530"/>
          </reference>
          <reference field="4" count="1" selected="0">
            <x v="1"/>
          </reference>
          <reference field="5" count="1">
            <x v="837"/>
          </reference>
        </references>
      </pivotArea>
    </format>
    <format dxfId="17600">
      <pivotArea dataOnly="0" labelOnly="1" outline="0" fieldPosition="0">
        <references count="5">
          <reference field="1" count="1" selected="0">
            <x v="0"/>
          </reference>
          <reference field="2" count="1" selected="0">
            <x v="1"/>
          </reference>
          <reference field="3" count="1" selected="0">
            <x v="1535"/>
          </reference>
          <reference field="4" count="1" selected="0">
            <x v="1"/>
          </reference>
          <reference field="5" count="1">
            <x v="990"/>
          </reference>
        </references>
      </pivotArea>
    </format>
    <format dxfId="17599">
      <pivotArea dataOnly="0" labelOnly="1" outline="0" fieldPosition="0">
        <references count="5">
          <reference field="1" count="1" selected="0">
            <x v="0"/>
          </reference>
          <reference field="2" count="1" selected="0">
            <x v="1"/>
          </reference>
          <reference field="3" count="1" selected="0">
            <x v="1538"/>
          </reference>
          <reference field="4" count="1" selected="0">
            <x v="0"/>
          </reference>
          <reference field="5" count="1">
            <x v="474"/>
          </reference>
        </references>
      </pivotArea>
    </format>
    <format dxfId="17598">
      <pivotArea dataOnly="0" labelOnly="1" outline="0" fieldPosition="0">
        <references count="5">
          <reference field="1" count="1" selected="0">
            <x v="0"/>
          </reference>
          <reference field="2" count="1" selected="0">
            <x v="1"/>
          </reference>
          <reference field="3" count="1" selected="0">
            <x v="1539"/>
          </reference>
          <reference field="4" count="1" selected="0">
            <x v="1"/>
          </reference>
          <reference field="5" count="1">
            <x v="481"/>
          </reference>
        </references>
      </pivotArea>
    </format>
    <format dxfId="17597">
      <pivotArea dataOnly="0" labelOnly="1" outline="0" fieldPosition="0">
        <references count="5">
          <reference field="1" count="1" selected="0">
            <x v="0"/>
          </reference>
          <reference field="2" count="1" selected="0">
            <x v="1"/>
          </reference>
          <reference field="3" count="1" selected="0">
            <x v="1540"/>
          </reference>
          <reference field="4" count="1" selected="0">
            <x v="1"/>
          </reference>
          <reference field="5" count="1">
            <x v="487"/>
          </reference>
        </references>
      </pivotArea>
    </format>
    <format dxfId="17596">
      <pivotArea dataOnly="0" labelOnly="1" outline="0" fieldPosition="0">
        <references count="5">
          <reference field="1" count="1" selected="0">
            <x v="0"/>
          </reference>
          <reference field="2" count="1" selected="0">
            <x v="1"/>
          </reference>
          <reference field="3" count="1" selected="0">
            <x v="1541"/>
          </reference>
          <reference field="4" count="1" selected="0">
            <x v="1"/>
          </reference>
          <reference field="5" count="1">
            <x v="488"/>
          </reference>
        </references>
      </pivotArea>
    </format>
    <format dxfId="17595">
      <pivotArea dataOnly="0" labelOnly="1" outline="0" fieldPosition="0">
        <references count="5">
          <reference field="1" count="1" selected="0">
            <x v="0"/>
          </reference>
          <reference field="2" count="1" selected="0">
            <x v="1"/>
          </reference>
          <reference field="3" count="1" selected="0">
            <x v="1542"/>
          </reference>
          <reference field="4" count="1" selected="0">
            <x v="1"/>
          </reference>
          <reference field="5" count="1">
            <x v="482"/>
          </reference>
        </references>
      </pivotArea>
    </format>
    <format dxfId="17594">
      <pivotArea dataOnly="0" labelOnly="1" outline="0" fieldPosition="0">
        <references count="5">
          <reference field="1" count="1" selected="0">
            <x v="0"/>
          </reference>
          <reference field="2" count="1" selected="0">
            <x v="1"/>
          </reference>
          <reference field="3" count="1" selected="0">
            <x v="1543"/>
          </reference>
          <reference field="4" count="1" selected="0">
            <x v="1"/>
          </reference>
          <reference field="5" count="1">
            <x v="489"/>
          </reference>
        </references>
      </pivotArea>
    </format>
    <format dxfId="17593">
      <pivotArea dataOnly="0" labelOnly="1" outline="0" fieldPosition="0">
        <references count="5">
          <reference field="1" count="1" selected="0">
            <x v="0"/>
          </reference>
          <reference field="2" count="1" selected="0">
            <x v="1"/>
          </reference>
          <reference field="3" count="1" selected="0">
            <x v="1544"/>
          </reference>
          <reference field="4" count="1" selected="0">
            <x v="1"/>
          </reference>
          <reference field="5" count="1">
            <x v="476"/>
          </reference>
        </references>
      </pivotArea>
    </format>
    <format dxfId="17592">
      <pivotArea dataOnly="0" labelOnly="1" outline="0" fieldPosition="0">
        <references count="5">
          <reference field="1" count="1" selected="0">
            <x v="0"/>
          </reference>
          <reference field="2" count="1" selected="0">
            <x v="1"/>
          </reference>
          <reference field="3" count="1" selected="0">
            <x v="1547"/>
          </reference>
          <reference field="4" count="1" selected="0">
            <x v="1"/>
          </reference>
          <reference field="5" count="1">
            <x v="1208"/>
          </reference>
        </references>
      </pivotArea>
    </format>
    <format dxfId="17591">
      <pivotArea dataOnly="0" labelOnly="1" outline="0" fieldPosition="0">
        <references count="5">
          <reference field="1" count="1" selected="0">
            <x v="0"/>
          </reference>
          <reference field="2" count="1" selected="0">
            <x v="1"/>
          </reference>
          <reference field="3" count="1" selected="0">
            <x v="1548"/>
          </reference>
          <reference field="4" count="1" selected="0">
            <x v="1"/>
          </reference>
          <reference field="5" count="1">
            <x v="1018"/>
          </reference>
        </references>
      </pivotArea>
    </format>
    <format dxfId="17590">
      <pivotArea dataOnly="0" labelOnly="1" outline="0" fieldPosition="0">
        <references count="5">
          <reference field="1" count="1" selected="0">
            <x v="0"/>
          </reference>
          <reference field="2" count="1" selected="0">
            <x v="1"/>
          </reference>
          <reference field="3" count="1" selected="0">
            <x v="1549"/>
          </reference>
          <reference field="4" count="1" selected="0">
            <x v="1"/>
          </reference>
          <reference field="5" count="1">
            <x v="477"/>
          </reference>
        </references>
      </pivotArea>
    </format>
    <format dxfId="17589">
      <pivotArea dataOnly="0" labelOnly="1" outline="0" fieldPosition="0">
        <references count="5">
          <reference field="1" count="1" selected="0">
            <x v="0"/>
          </reference>
          <reference field="2" count="1" selected="0">
            <x v="1"/>
          </reference>
          <reference field="3" count="1" selected="0">
            <x v="1550"/>
          </reference>
          <reference field="4" count="1" selected="0">
            <x v="1"/>
          </reference>
          <reference field="5" count="1">
            <x v="478"/>
          </reference>
        </references>
      </pivotArea>
    </format>
    <format dxfId="17588">
      <pivotArea dataOnly="0" labelOnly="1" outline="0" fieldPosition="0">
        <references count="5">
          <reference field="1" count="1" selected="0">
            <x v="0"/>
          </reference>
          <reference field="2" count="1" selected="0">
            <x v="1"/>
          </reference>
          <reference field="3" count="1" selected="0">
            <x v="1551"/>
          </reference>
          <reference field="4" count="1" selected="0">
            <x v="1"/>
          </reference>
          <reference field="5" count="1">
            <x v="475"/>
          </reference>
        </references>
      </pivotArea>
    </format>
    <format dxfId="17587">
      <pivotArea dataOnly="0" labelOnly="1" outline="0" fieldPosition="0">
        <references count="5">
          <reference field="1" count="1" selected="0">
            <x v="0"/>
          </reference>
          <reference field="2" count="1" selected="0">
            <x v="1"/>
          </reference>
          <reference field="3" count="1" selected="0">
            <x v="1556"/>
          </reference>
          <reference field="4" count="1" selected="0">
            <x v="1"/>
          </reference>
          <reference field="5" count="1">
            <x v="486"/>
          </reference>
        </references>
      </pivotArea>
    </format>
    <format dxfId="17586">
      <pivotArea dataOnly="0" labelOnly="1" outline="0" fieldPosition="0">
        <references count="5">
          <reference field="1" count="1" selected="0">
            <x v="0"/>
          </reference>
          <reference field="2" count="1" selected="0">
            <x v="1"/>
          </reference>
          <reference field="3" count="1" selected="0">
            <x v="1558"/>
          </reference>
          <reference field="4" count="1" selected="0">
            <x v="0"/>
          </reference>
          <reference field="5" count="1">
            <x v="485"/>
          </reference>
        </references>
      </pivotArea>
    </format>
    <format dxfId="17585">
      <pivotArea dataOnly="0" labelOnly="1" outline="0" fieldPosition="0">
        <references count="5">
          <reference field="1" count="1" selected="0">
            <x v="0"/>
          </reference>
          <reference field="2" count="1" selected="0">
            <x v="1"/>
          </reference>
          <reference field="3" count="1" selected="0">
            <x v="1560"/>
          </reference>
          <reference field="4" count="1" selected="0">
            <x v="0"/>
          </reference>
          <reference field="5" count="1">
            <x v="480"/>
          </reference>
        </references>
      </pivotArea>
    </format>
    <format dxfId="17584">
      <pivotArea dataOnly="0" labelOnly="1" outline="0" fieldPosition="0">
        <references count="5">
          <reference field="1" count="1" selected="0">
            <x v="0"/>
          </reference>
          <reference field="2" count="1" selected="0">
            <x v="1"/>
          </reference>
          <reference field="3" count="1" selected="0">
            <x v="1561"/>
          </reference>
          <reference field="4" count="1" selected="0">
            <x v="1"/>
          </reference>
          <reference field="5" count="1">
            <x v="484"/>
          </reference>
        </references>
      </pivotArea>
    </format>
    <format dxfId="17583">
      <pivotArea dataOnly="0" labelOnly="1" outline="0" fieldPosition="0">
        <references count="5">
          <reference field="1" count="1" selected="0">
            <x v="0"/>
          </reference>
          <reference field="2" count="1" selected="0">
            <x v="1"/>
          </reference>
          <reference field="3" count="1" selected="0">
            <x v="1562"/>
          </reference>
          <reference field="4" count="1" selected="0">
            <x v="1"/>
          </reference>
          <reference field="5" count="1">
            <x v="483"/>
          </reference>
        </references>
      </pivotArea>
    </format>
    <format dxfId="17582">
      <pivotArea dataOnly="0" labelOnly="1" outline="0" fieldPosition="0">
        <references count="5">
          <reference field="1" count="1" selected="0">
            <x v="0"/>
          </reference>
          <reference field="2" count="1" selected="0">
            <x v="1"/>
          </reference>
          <reference field="3" count="1" selected="0">
            <x v="1574"/>
          </reference>
          <reference field="4" count="1" selected="0">
            <x v="1"/>
          </reference>
          <reference field="5" count="1">
            <x v="731"/>
          </reference>
        </references>
      </pivotArea>
    </format>
    <format dxfId="17581">
      <pivotArea dataOnly="0" labelOnly="1" outline="0" fieldPosition="0">
        <references count="5">
          <reference field="1" count="1" selected="0">
            <x v="0"/>
          </reference>
          <reference field="2" count="1" selected="0">
            <x v="1"/>
          </reference>
          <reference field="3" count="1" selected="0">
            <x v="1575"/>
          </reference>
          <reference field="4" count="1" selected="0">
            <x v="1"/>
          </reference>
          <reference field="5" count="1">
            <x v="732"/>
          </reference>
        </references>
      </pivotArea>
    </format>
    <format dxfId="17580">
      <pivotArea dataOnly="0" labelOnly="1" outline="0" fieldPosition="0">
        <references count="5">
          <reference field="1" count="1" selected="0">
            <x v="0"/>
          </reference>
          <reference field="2" count="1" selected="0">
            <x v="1"/>
          </reference>
          <reference field="3" count="1" selected="0">
            <x v="1576"/>
          </reference>
          <reference field="4" count="1" selected="0">
            <x v="1"/>
          </reference>
          <reference field="5" count="1">
            <x v="744"/>
          </reference>
        </references>
      </pivotArea>
    </format>
    <format dxfId="17579">
      <pivotArea dataOnly="0" labelOnly="1" outline="0" fieldPosition="0">
        <references count="5">
          <reference field="1" count="1" selected="0">
            <x v="0"/>
          </reference>
          <reference field="2" count="1" selected="0">
            <x v="1"/>
          </reference>
          <reference field="3" count="1" selected="0">
            <x v="1577"/>
          </reference>
          <reference field="4" count="1" selected="0">
            <x v="1"/>
          </reference>
          <reference field="5" count="1">
            <x v="729"/>
          </reference>
        </references>
      </pivotArea>
    </format>
    <format dxfId="17578">
      <pivotArea dataOnly="0" labelOnly="1" outline="0" fieldPosition="0">
        <references count="5">
          <reference field="1" count="1" selected="0">
            <x v="0"/>
          </reference>
          <reference field="2" count="1" selected="0">
            <x v="1"/>
          </reference>
          <reference field="3" count="1" selected="0">
            <x v="1578"/>
          </reference>
          <reference field="4" count="1" selected="0">
            <x v="1"/>
          </reference>
          <reference field="5" count="1">
            <x v="742"/>
          </reference>
        </references>
      </pivotArea>
    </format>
    <format dxfId="17577">
      <pivotArea dataOnly="0" labelOnly="1" outline="0" fieldPosition="0">
        <references count="5">
          <reference field="1" count="1" selected="0">
            <x v="0"/>
          </reference>
          <reference field="2" count="1" selected="0">
            <x v="1"/>
          </reference>
          <reference field="3" count="1" selected="0">
            <x v="1579"/>
          </reference>
          <reference field="4" count="1" selected="0">
            <x v="1"/>
          </reference>
          <reference field="5" count="1">
            <x v="743"/>
          </reference>
        </references>
      </pivotArea>
    </format>
    <format dxfId="17576">
      <pivotArea dataOnly="0" labelOnly="1" outline="0" fieldPosition="0">
        <references count="5">
          <reference field="1" count="1" selected="0">
            <x v="0"/>
          </reference>
          <reference field="2" count="1" selected="0">
            <x v="1"/>
          </reference>
          <reference field="3" count="1" selected="0">
            <x v="1580"/>
          </reference>
          <reference field="4" count="1" selected="0">
            <x v="3"/>
          </reference>
          <reference field="5" count="1">
            <x v="216"/>
          </reference>
        </references>
      </pivotArea>
    </format>
    <format dxfId="17575">
      <pivotArea dataOnly="0" labelOnly="1" outline="0" fieldPosition="0">
        <references count="5">
          <reference field="1" count="1" selected="0">
            <x v="0"/>
          </reference>
          <reference field="2" count="1" selected="0">
            <x v="1"/>
          </reference>
          <reference field="3" count="1" selected="0">
            <x v="1581"/>
          </reference>
          <reference field="4" count="1" selected="0">
            <x v="1"/>
          </reference>
          <reference field="5" count="1">
            <x v="730"/>
          </reference>
        </references>
      </pivotArea>
    </format>
    <format dxfId="17574">
      <pivotArea dataOnly="0" labelOnly="1" outline="0" fieldPosition="0">
        <references count="5">
          <reference field="1" count="1" selected="0">
            <x v="0"/>
          </reference>
          <reference field="2" count="1" selected="0">
            <x v="1"/>
          </reference>
          <reference field="3" count="1" selected="0">
            <x v="1582"/>
          </reference>
          <reference field="4" count="1" selected="0">
            <x v="1"/>
          </reference>
          <reference field="5" count="1">
            <x v="215"/>
          </reference>
        </references>
      </pivotArea>
    </format>
    <format dxfId="17573">
      <pivotArea dataOnly="0" labelOnly="1" outline="0" fieldPosition="0">
        <references count="5">
          <reference field="1" count="1" selected="0">
            <x v="0"/>
          </reference>
          <reference field="2" count="1" selected="0">
            <x v="1"/>
          </reference>
          <reference field="3" count="1" selected="0">
            <x v="1595"/>
          </reference>
          <reference field="4" count="1" selected="0">
            <x v="1"/>
          </reference>
          <reference field="5" count="1">
            <x v="479"/>
          </reference>
        </references>
      </pivotArea>
    </format>
    <format dxfId="17572">
      <pivotArea dataOnly="0" labelOnly="1" outline="0" fieldPosition="0">
        <references count="5">
          <reference field="1" count="1" selected="0">
            <x v="0"/>
          </reference>
          <reference field="2" count="1" selected="0">
            <x v="1"/>
          </reference>
          <reference field="3" count="1" selected="0">
            <x v="1610"/>
          </reference>
          <reference field="4" count="1" selected="0">
            <x v="3"/>
          </reference>
          <reference field="5" count="1">
            <x v="1075"/>
          </reference>
        </references>
      </pivotArea>
    </format>
    <format dxfId="17571">
      <pivotArea dataOnly="0" labelOnly="1" outline="0" fieldPosition="0">
        <references count="5">
          <reference field="1" count="1" selected="0">
            <x v="0"/>
          </reference>
          <reference field="2" count="1" selected="0">
            <x v="1"/>
          </reference>
          <reference field="3" count="1" selected="0">
            <x v="1627"/>
          </reference>
          <reference field="4" count="1" selected="0">
            <x v="1"/>
          </reference>
          <reference field="5" count="1">
            <x v="739"/>
          </reference>
        </references>
      </pivotArea>
    </format>
    <format dxfId="17570">
      <pivotArea dataOnly="0" labelOnly="1" outline="0" fieldPosition="0">
        <references count="5">
          <reference field="1" count="1" selected="0">
            <x v="0"/>
          </reference>
          <reference field="2" count="1" selected="0">
            <x v="1"/>
          </reference>
          <reference field="3" count="1" selected="0">
            <x v="1628"/>
          </reference>
          <reference field="4" count="1" selected="0">
            <x v="1"/>
          </reference>
          <reference field="5" count="1">
            <x v="732"/>
          </reference>
        </references>
      </pivotArea>
    </format>
    <format dxfId="17569">
      <pivotArea dataOnly="0" labelOnly="1" outline="0" fieldPosition="0">
        <references count="5">
          <reference field="1" count="1" selected="0">
            <x v="0"/>
          </reference>
          <reference field="2" count="1" selected="0">
            <x v="1"/>
          </reference>
          <reference field="3" count="1" selected="0">
            <x v="1629"/>
          </reference>
          <reference field="4" count="1" selected="0">
            <x v="1"/>
          </reference>
          <reference field="5" count="1">
            <x v="737"/>
          </reference>
        </references>
      </pivotArea>
    </format>
    <format dxfId="17568">
      <pivotArea dataOnly="0" labelOnly="1" outline="0" fieldPosition="0">
        <references count="5">
          <reference field="1" count="1" selected="0">
            <x v="0"/>
          </reference>
          <reference field="2" count="1" selected="0">
            <x v="1"/>
          </reference>
          <reference field="3" count="1" selected="0">
            <x v="1630"/>
          </reference>
          <reference field="4" count="1" selected="0">
            <x v="1"/>
          </reference>
          <reference field="5" count="1">
            <x v="741"/>
          </reference>
        </references>
      </pivotArea>
    </format>
    <format dxfId="17567">
      <pivotArea dataOnly="0" labelOnly="1" outline="0" fieldPosition="0">
        <references count="5">
          <reference field="1" count="1" selected="0">
            <x v="0"/>
          </reference>
          <reference field="2" count="1" selected="0">
            <x v="1"/>
          </reference>
          <reference field="3" count="1" selected="0">
            <x v="1631"/>
          </reference>
          <reference field="4" count="1" selected="0">
            <x v="1"/>
          </reference>
          <reference field="5" count="1">
            <x v="738"/>
          </reference>
        </references>
      </pivotArea>
    </format>
    <format dxfId="17566">
      <pivotArea dataOnly="0" labelOnly="1" outline="0" fieldPosition="0">
        <references count="5">
          <reference field="1" count="1" selected="0">
            <x v="0"/>
          </reference>
          <reference field="2" count="1" selected="0">
            <x v="1"/>
          </reference>
          <reference field="3" count="1" selected="0">
            <x v="1632"/>
          </reference>
          <reference field="4" count="1" selected="0">
            <x v="1"/>
          </reference>
          <reference field="5" count="1">
            <x v="745"/>
          </reference>
        </references>
      </pivotArea>
    </format>
    <format dxfId="17565">
      <pivotArea dataOnly="0" labelOnly="1" outline="0" fieldPosition="0">
        <references count="5">
          <reference field="1" count="1" selected="0">
            <x v="0"/>
          </reference>
          <reference field="2" count="1" selected="0">
            <x v="1"/>
          </reference>
          <reference field="3" count="1" selected="0">
            <x v="1633"/>
          </reference>
          <reference field="4" count="1" selected="0">
            <x v="1"/>
          </reference>
          <reference field="5" count="1">
            <x v="740"/>
          </reference>
        </references>
      </pivotArea>
    </format>
    <format dxfId="17564">
      <pivotArea dataOnly="0" labelOnly="1" outline="0" fieldPosition="0">
        <references count="5">
          <reference field="1" count="1" selected="0">
            <x v="0"/>
          </reference>
          <reference field="2" count="1" selected="0">
            <x v="1"/>
          </reference>
          <reference field="3" count="1" selected="0">
            <x v="1634"/>
          </reference>
          <reference field="4" count="1" selected="0">
            <x v="1"/>
          </reference>
          <reference field="5" count="1">
            <x v="736"/>
          </reference>
        </references>
      </pivotArea>
    </format>
    <format dxfId="17563">
      <pivotArea dataOnly="0" labelOnly="1" outline="0" fieldPosition="0">
        <references count="1">
          <reference field="1" count="0"/>
        </references>
      </pivotArea>
    </format>
    <format dxfId="17562">
      <pivotArea dataOnly="0" labelOnly="1" grandRow="1" outline="0" fieldPosition="0"/>
    </format>
    <format dxfId="17561">
      <pivotArea type="all" dataOnly="0" outline="0" fieldPosition="0"/>
    </format>
    <format dxfId="17560">
      <pivotArea outline="0" collapsedLevelsAreSubtotals="1" fieldPosition="0"/>
    </format>
    <format dxfId="17559">
      <pivotArea dataOnly="0" labelOnly="1" outline="0" fieldPosition="0">
        <references count="1">
          <reference field="1" count="0"/>
        </references>
      </pivotArea>
    </format>
    <format dxfId="17558">
      <pivotArea dataOnly="0" labelOnly="1" grandRow="1" outline="0" fieldPosition="0"/>
    </format>
    <format dxfId="17557">
      <pivotArea dataOnly="0" labelOnly="1" outline="0" fieldPosition="0">
        <references count="2">
          <reference field="1" count="1" selected="0">
            <x v="0"/>
          </reference>
          <reference field="2" count="1">
            <x v="1"/>
          </reference>
        </references>
      </pivotArea>
    </format>
    <format dxfId="17556">
      <pivotArea dataOnly="0" labelOnly="1" outline="0" fieldPosition="0">
        <references count="2">
          <reference field="1" count="1" selected="0">
            <x v="0"/>
          </reference>
          <reference field="2" count="1" defaultSubtotal="1">
            <x v="1"/>
          </reference>
        </references>
      </pivotArea>
    </format>
    <format dxfId="17555">
      <pivotArea dataOnly="0" labelOnly="1" outline="0" fieldPosition="0">
        <references count="2">
          <reference field="1" count="1" selected="0">
            <x v="1"/>
          </reference>
          <reference field="2" count="0"/>
        </references>
      </pivotArea>
    </format>
    <format dxfId="17554">
      <pivotArea dataOnly="0" labelOnly="1" outline="0" fieldPosition="0">
        <references count="2">
          <reference field="1" count="1" selected="0">
            <x v="1"/>
          </reference>
          <reference field="2" count="0" defaultSubtotal="1"/>
        </references>
      </pivotArea>
    </format>
    <format dxfId="17553">
      <pivotArea dataOnly="0" labelOnly="1" outline="0" fieldPosition="0">
        <references count="2">
          <reference field="1" count="1" selected="0">
            <x v="2"/>
          </reference>
          <reference field="2" count="0"/>
        </references>
      </pivotArea>
    </format>
    <format dxfId="17552">
      <pivotArea dataOnly="0" labelOnly="1" outline="0" fieldPosition="0">
        <references count="2">
          <reference field="1" count="1" selected="0">
            <x v="2"/>
          </reference>
          <reference field="2" count="0" defaultSubtotal="1"/>
        </references>
      </pivotArea>
    </format>
    <format dxfId="17551">
      <pivotArea dataOnly="0" labelOnly="1" outline="0" fieldPosition="0">
        <references count="2">
          <reference field="1" count="1" selected="0">
            <x v="3"/>
          </reference>
          <reference field="2" count="0"/>
        </references>
      </pivotArea>
    </format>
    <format dxfId="17550">
      <pivotArea dataOnly="0" labelOnly="1" outline="0" fieldPosition="0">
        <references count="2">
          <reference field="1" count="1" selected="0">
            <x v="3"/>
          </reference>
          <reference field="2" count="0" defaultSubtotal="1"/>
        </references>
      </pivotArea>
    </format>
    <format dxfId="17549">
      <pivotArea dataOnly="0" labelOnly="1" outline="0" fieldPosition="0">
        <references count="2">
          <reference field="1" count="1" selected="0">
            <x v="4"/>
          </reference>
          <reference field="2" count="0"/>
        </references>
      </pivotArea>
    </format>
    <format dxfId="17548">
      <pivotArea dataOnly="0" labelOnly="1" outline="0" fieldPosition="0">
        <references count="2">
          <reference field="1" count="1" selected="0">
            <x v="4"/>
          </reference>
          <reference field="2" count="0" defaultSubtotal="1"/>
        </references>
      </pivotArea>
    </format>
    <format dxfId="17547">
      <pivotArea dataOnly="0" labelOnly="1" outline="0" fieldPosition="0">
        <references count="2">
          <reference field="1" count="1" selected="0">
            <x v="5"/>
          </reference>
          <reference field="2" count="1">
            <x v="0"/>
          </reference>
        </references>
      </pivotArea>
    </format>
    <format dxfId="17546">
      <pivotArea dataOnly="0" labelOnly="1" outline="0" fieldPosition="0">
        <references count="2">
          <reference field="1" count="1" selected="0">
            <x v="5"/>
          </reference>
          <reference field="2" count="1" defaultSubtotal="1">
            <x v="0"/>
          </reference>
        </references>
      </pivotArea>
    </format>
    <format dxfId="17545">
      <pivotArea dataOnly="0" labelOnly="1" outline="0" fieldPosition="0">
        <references count="2">
          <reference field="1" count="1" selected="0">
            <x v="6"/>
          </reference>
          <reference field="2" count="0"/>
        </references>
      </pivotArea>
    </format>
    <format dxfId="17544">
      <pivotArea dataOnly="0" labelOnly="1" outline="0" fieldPosition="0">
        <references count="2">
          <reference field="1" count="1" selected="0">
            <x v="6"/>
          </reference>
          <reference field="2" count="0" defaultSubtotal="1"/>
        </references>
      </pivotArea>
    </format>
    <format dxfId="17543">
      <pivotArea dataOnly="0" labelOnly="1" outline="0" fieldPosition="0">
        <references count="2">
          <reference field="1" count="1" selected="0">
            <x v="7"/>
          </reference>
          <reference field="2" count="0"/>
        </references>
      </pivotArea>
    </format>
    <format dxfId="17542">
      <pivotArea dataOnly="0" labelOnly="1" outline="0" fieldPosition="0">
        <references count="2">
          <reference field="1" count="1" selected="0">
            <x v="7"/>
          </reference>
          <reference field="2" count="0" defaultSubtotal="1"/>
        </references>
      </pivotArea>
    </format>
    <format dxfId="17541">
      <pivotArea dataOnly="0" labelOnly="1" outline="0" fieldPosition="0">
        <references count="2">
          <reference field="1" count="1" selected="0">
            <x v="8"/>
          </reference>
          <reference field="2" count="1">
            <x v="1"/>
          </reference>
        </references>
      </pivotArea>
    </format>
    <format dxfId="17540">
      <pivotArea dataOnly="0" labelOnly="1" outline="0" fieldPosition="0">
        <references count="2">
          <reference field="1" count="1" selected="0">
            <x v="8"/>
          </reference>
          <reference field="2" count="1" defaultSubtotal="1">
            <x v="1"/>
          </reference>
        </references>
      </pivotArea>
    </format>
    <format dxfId="17539">
      <pivotArea dataOnly="0" labelOnly="1" outline="0" fieldPosition="0">
        <references count="2">
          <reference field="1" count="1" selected="0">
            <x v="9"/>
          </reference>
          <reference field="2" count="0"/>
        </references>
      </pivotArea>
    </format>
    <format dxfId="17538">
      <pivotArea dataOnly="0" labelOnly="1" outline="0" fieldPosition="0">
        <references count="2">
          <reference field="1" count="1" selected="0">
            <x v="9"/>
          </reference>
          <reference field="2" count="0" defaultSubtotal="1"/>
        </references>
      </pivotArea>
    </format>
    <format dxfId="17537">
      <pivotArea dataOnly="0" labelOnly="1" outline="0" fieldPosition="0">
        <references count="2">
          <reference field="1" count="1" selected="0">
            <x v="10"/>
          </reference>
          <reference field="2" count="1">
            <x v="1"/>
          </reference>
        </references>
      </pivotArea>
    </format>
    <format dxfId="17536">
      <pivotArea dataOnly="0" labelOnly="1" outline="0" fieldPosition="0">
        <references count="2">
          <reference field="1" count="1" selected="0">
            <x v="10"/>
          </reference>
          <reference field="2" count="1" defaultSubtotal="1">
            <x v="1"/>
          </reference>
        </references>
      </pivotArea>
    </format>
    <format dxfId="17535">
      <pivotArea dataOnly="0" labelOnly="1" outline="0" fieldPosition="0">
        <references count="2">
          <reference field="1" count="1" selected="0">
            <x v="11"/>
          </reference>
          <reference field="2" count="1">
            <x v="1"/>
          </reference>
        </references>
      </pivotArea>
    </format>
    <format dxfId="17534">
      <pivotArea dataOnly="0" labelOnly="1" outline="0" fieldPosition="0">
        <references count="2">
          <reference field="1" count="1" selected="0">
            <x v="11"/>
          </reference>
          <reference field="2" count="1" defaultSubtotal="1">
            <x v="1"/>
          </reference>
        </references>
      </pivotArea>
    </format>
    <format dxfId="17533">
      <pivotArea dataOnly="0" labelOnly="1" outline="0" fieldPosition="0">
        <references count="2">
          <reference field="1" count="1" selected="0">
            <x v="12"/>
          </reference>
          <reference field="2" count="0"/>
        </references>
      </pivotArea>
    </format>
    <format dxfId="17532">
      <pivotArea dataOnly="0" labelOnly="1" outline="0" fieldPosition="0">
        <references count="2">
          <reference field="1" count="1" selected="0">
            <x v="12"/>
          </reference>
          <reference field="2" count="0" defaultSubtotal="1"/>
        </references>
      </pivotArea>
    </format>
    <format dxfId="17531">
      <pivotArea dataOnly="0" labelOnly="1" outline="0" fieldPosition="0">
        <references count="2">
          <reference field="1" count="1" selected="0">
            <x v="13"/>
          </reference>
          <reference field="2" count="0"/>
        </references>
      </pivotArea>
    </format>
    <format dxfId="17530">
      <pivotArea dataOnly="0" labelOnly="1" outline="0" fieldPosition="0">
        <references count="2">
          <reference field="1" count="1" selected="0">
            <x v="13"/>
          </reference>
          <reference field="2" count="0" defaultSubtotal="1"/>
        </references>
      </pivotArea>
    </format>
    <format dxfId="17529">
      <pivotArea dataOnly="0" labelOnly="1" outline="0" fieldPosition="0">
        <references count="2">
          <reference field="1" count="1" selected="0">
            <x v="14"/>
          </reference>
          <reference field="2" count="1">
            <x v="1"/>
          </reference>
        </references>
      </pivotArea>
    </format>
    <format dxfId="17528">
      <pivotArea dataOnly="0" labelOnly="1" outline="0" fieldPosition="0">
        <references count="2">
          <reference field="1" count="1" selected="0">
            <x v="14"/>
          </reference>
          <reference field="2" count="1" defaultSubtotal="1">
            <x v="1"/>
          </reference>
        </references>
      </pivotArea>
    </format>
    <format dxfId="17527">
      <pivotArea dataOnly="0" labelOnly="1" outline="0" fieldPosition="0">
        <references count="2">
          <reference field="1" count="1" selected="0">
            <x v="15"/>
          </reference>
          <reference field="2" count="1">
            <x v="1"/>
          </reference>
        </references>
      </pivotArea>
    </format>
    <format dxfId="17526">
      <pivotArea dataOnly="0" labelOnly="1" outline="0" fieldPosition="0">
        <references count="2">
          <reference field="1" count="1" selected="0">
            <x v="15"/>
          </reference>
          <reference field="2" count="1" defaultSubtotal="1">
            <x v="1"/>
          </reference>
        </references>
      </pivotArea>
    </format>
    <format dxfId="17525">
      <pivotArea dataOnly="0" labelOnly="1" outline="0" fieldPosition="0">
        <references count="2">
          <reference field="1" count="1" selected="0">
            <x v="16"/>
          </reference>
          <reference field="2" count="1">
            <x v="1"/>
          </reference>
        </references>
      </pivotArea>
    </format>
    <format dxfId="17524">
      <pivotArea dataOnly="0" labelOnly="1" outline="0" fieldPosition="0">
        <references count="2">
          <reference field="1" count="1" selected="0">
            <x v="16"/>
          </reference>
          <reference field="2" count="1" defaultSubtotal="1">
            <x v="1"/>
          </reference>
        </references>
      </pivotArea>
    </format>
    <format dxfId="17523">
      <pivotArea dataOnly="0" labelOnly="1" outline="0" fieldPosition="0">
        <references count="2">
          <reference field="1" count="1" selected="0">
            <x v="17"/>
          </reference>
          <reference field="2" count="1">
            <x v="0"/>
          </reference>
        </references>
      </pivotArea>
    </format>
    <format dxfId="17522">
      <pivotArea dataOnly="0" labelOnly="1" outline="0" fieldPosition="0">
        <references count="2">
          <reference field="1" count="1" selected="0">
            <x v="17"/>
          </reference>
          <reference field="2" count="1" defaultSubtotal="1">
            <x v="0"/>
          </reference>
        </references>
      </pivotArea>
    </format>
    <format dxfId="17521">
      <pivotArea dataOnly="0" labelOnly="1" outline="0" fieldPosition="0">
        <references count="2">
          <reference field="1" count="1" selected="0">
            <x v="18"/>
          </reference>
          <reference field="2" count="0"/>
        </references>
      </pivotArea>
    </format>
    <format dxfId="17520">
      <pivotArea dataOnly="0" labelOnly="1" outline="0" fieldPosition="0">
        <references count="2">
          <reference field="1" count="1" selected="0">
            <x v="18"/>
          </reference>
          <reference field="2" count="0" defaultSubtotal="1"/>
        </references>
      </pivotArea>
    </format>
    <format dxfId="17519">
      <pivotArea dataOnly="0" labelOnly="1" outline="0" fieldPosition="0">
        <references count="2">
          <reference field="1" count="1" selected="0">
            <x v="19"/>
          </reference>
          <reference field="2" count="1">
            <x v="1"/>
          </reference>
        </references>
      </pivotArea>
    </format>
    <format dxfId="17518">
      <pivotArea dataOnly="0" labelOnly="1" outline="0" fieldPosition="0">
        <references count="2">
          <reference field="1" count="1" selected="0">
            <x v="19"/>
          </reference>
          <reference field="2" count="1" defaultSubtotal="1">
            <x v="1"/>
          </reference>
        </references>
      </pivotArea>
    </format>
    <format dxfId="17517">
      <pivotArea dataOnly="0" labelOnly="1" outline="0" fieldPosition="0">
        <references count="3">
          <reference field="1" count="1" selected="0">
            <x v="0"/>
          </reference>
          <reference field="2" count="1" selected="0">
            <x v="1"/>
          </reference>
          <reference field="3" count="50">
            <x v="33"/>
            <x v="216"/>
            <x v="219"/>
            <x v="220"/>
            <x v="237"/>
            <x v="238"/>
            <x v="261"/>
            <x v="378"/>
            <x v="434"/>
            <x v="595"/>
            <x v="726"/>
            <x v="773"/>
            <x v="774"/>
            <x v="796"/>
            <x v="798"/>
            <x v="800"/>
            <x v="802"/>
            <x v="803"/>
            <x v="804"/>
            <x v="806"/>
            <x v="847"/>
            <x v="857"/>
            <x v="859"/>
            <x v="862"/>
            <x v="871"/>
            <x v="879"/>
            <x v="894"/>
            <x v="901"/>
            <x v="902"/>
            <x v="914"/>
            <x v="923"/>
            <x v="960"/>
            <x v="968"/>
            <x v="981"/>
            <x v="983"/>
            <x v="993"/>
            <x v="1001"/>
            <x v="1002"/>
            <x v="1003"/>
            <x v="1005"/>
            <x v="1022"/>
            <x v="1090"/>
            <x v="1091"/>
            <x v="1093"/>
            <x v="1094"/>
            <x v="1124"/>
            <x v="1125"/>
            <x v="1143"/>
            <x v="1146"/>
            <x v="1149"/>
          </reference>
        </references>
      </pivotArea>
    </format>
    <format dxfId="17516">
      <pivotArea dataOnly="0" labelOnly="1" outline="0" fieldPosition="0">
        <references count="3">
          <reference field="1" count="1" selected="0">
            <x v="0"/>
          </reference>
          <reference field="2" count="1" selected="0">
            <x v="1"/>
          </reference>
          <reference field="3" count="50">
            <x v="1151"/>
            <x v="1157"/>
            <x v="1167"/>
            <x v="1174"/>
            <x v="1177"/>
            <x v="1178"/>
            <x v="1179"/>
            <x v="1180"/>
            <x v="1182"/>
            <x v="1184"/>
            <x v="1185"/>
            <x v="1186"/>
            <x v="1187"/>
            <x v="1188"/>
            <x v="1189"/>
            <x v="1190"/>
            <x v="1193"/>
            <x v="1196"/>
            <x v="1207"/>
            <x v="1240"/>
            <x v="1258"/>
            <x v="1262"/>
            <x v="1266"/>
            <x v="1291"/>
            <x v="1309"/>
            <x v="1320"/>
            <x v="1327"/>
            <x v="1328"/>
            <x v="1330"/>
            <x v="1331"/>
            <x v="1335"/>
            <x v="1340"/>
            <x v="1342"/>
            <x v="1354"/>
            <x v="1357"/>
            <x v="1361"/>
            <x v="1363"/>
            <x v="1367"/>
            <x v="1368"/>
            <x v="1369"/>
            <x v="1370"/>
            <x v="1375"/>
            <x v="1382"/>
            <x v="1480"/>
            <x v="1487"/>
            <x v="1502"/>
            <x v="1504"/>
            <x v="1511"/>
            <x v="1513"/>
            <x v="1519"/>
          </reference>
        </references>
      </pivotArea>
    </format>
    <format dxfId="17515">
      <pivotArea dataOnly="0" labelOnly="1" outline="0" fieldPosition="0">
        <references count="3">
          <reference field="1" count="1" selected="0">
            <x v="0"/>
          </reference>
          <reference field="2" count="1" selected="0">
            <x v="1"/>
          </reference>
          <reference field="3" count="50">
            <x v="1520"/>
            <x v="1521"/>
            <x v="1522"/>
            <x v="1524"/>
            <x v="1525"/>
            <x v="1526"/>
            <x v="1528"/>
            <x v="1529"/>
            <x v="1530"/>
            <x v="1535"/>
            <x v="1538"/>
            <x v="1539"/>
            <x v="1540"/>
            <x v="1541"/>
            <x v="1542"/>
            <x v="1543"/>
            <x v="1544"/>
            <x v="1547"/>
            <x v="1548"/>
            <x v="1549"/>
            <x v="1550"/>
            <x v="1551"/>
            <x v="1556"/>
            <x v="1558"/>
            <x v="1560"/>
            <x v="1561"/>
            <x v="1562"/>
            <x v="1575"/>
            <x v="1576"/>
            <x v="1577"/>
            <x v="1579"/>
            <x v="1595"/>
            <x v="1627"/>
            <x v="1628"/>
            <x v="1629"/>
            <x v="1630"/>
            <x v="1632"/>
            <x v="1633"/>
            <x v="1676"/>
            <x v="1684"/>
            <x v="1685"/>
            <x v="1686"/>
            <x v="1699"/>
            <x v="1700"/>
            <x v="1701"/>
            <x v="1702"/>
            <x v="1703"/>
            <x v="1704"/>
            <x v="1722"/>
            <x v="1776"/>
          </reference>
        </references>
      </pivotArea>
    </format>
    <format dxfId="17514">
      <pivotArea dataOnly="0" labelOnly="1" outline="0" fieldPosition="0">
        <references count="3">
          <reference field="1" count="1" selected="0">
            <x v="0"/>
          </reference>
          <reference field="2" count="1" selected="0">
            <x v="1"/>
          </reference>
          <reference field="3" count="50">
            <x v="1777"/>
            <x v="1781"/>
            <x v="1782"/>
            <x v="1783"/>
            <x v="1820"/>
            <x v="1821"/>
            <x v="1822"/>
            <x v="1823"/>
            <x v="1851"/>
            <x v="1852"/>
            <x v="1880"/>
            <x v="1940"/>
            <x v="1941"/>
            <x v="1942"/>
            <x v="1943"/>
            <x v="2012"/>
            <x v="2013"/>
            <x v="2014"/>
            <x v="2015"/>
            <x v="2044"/>
            <x v="2045"/>
            <x v="2046"/>
            <x v="2047"/>
            <x v="2091"/>
            <x v="2092"/>
            <x v="2093"/>
            <x v="2094"/>
            <x v="2095"/>
            <x v="2149"/>
            <x v="2150"/>
            <x v="2206"/>
            <x v="2207"/>
            <x v="2210"/>
            <x v="2211"/>
            <x v="2212"/>
            <x v="2213"/>
            <x v="2214"/>
            <x v="2215"/>
            <x v="2216"/>
            <x v="2217"/>
            <x v="2218"/>
            <x v="2219"/>
            <x v="2220"/>
            <x v="2250"/>
            <x v="2324"/>
            <x v="2325"/>
            <x v="2353"/>
            <x v="2354"/>
            <x v="2355"/>
            <x v="2397"/>
          </reference>
        </references>
      </pivotArea>
    </format>
    <format dxfId="17513">
      <pivotArea dataOnly="0" labelOnly="1" outline="0" fieldPosition="0">
        <references count="3">
          <reference field="1" count="1" selected="0">
            <x v="0"/>
          </reference>
          <reference field="2" count="1" selected="0">
            <x v="1"/>
          </reference>
          <reference field="3" count="9">
            <x v="2417"/>
            <x v="2418"/>
            <x v="2419"/>
            <x v="2441"/>
            <x v="2443"/>
            <x v="2475"/>
            <x v="2476"/>
            <x v="2477"/>
            <x v="2497"/>
          </reference>
        </references>
      </pivotArea>
    </format>
    <format dxfId="17512">
      <pivotArea dataOnly="0" labelOnly="1" outline="0" fieldPosition="0">
        <references count="3">
          <reference field="1" count="1" selected="0">
            <x v="1"/>
          </reference>
          <reference field="2" count="1" selected="0">
            <x v="0"/>
          </reference>
          <reference field="3" count="3">
            <x v="1372"/>
            <x v="1373"/>
            <x v="1626"/>
          </reference>
        </references>
      </pivotArea>
    </format>
    <format dxfId="17511">
      <pivotArea dataOnly="0" labelOnly="1" outline="0" fieldPosition="0">
        <references count="3">
          <reference field="1" count="1" selected="0">
            <x v="1"/>
          </reference>
          <reference field="2" count="1" selected="0">
            <x v="1"/>
          </reference>
          <reference field="3" count="50">
            <x v="348"/>
            <x v="440"/>
            <x v="795"/>
            <x v="838"/>
            <x v="863"/>
            <x v="897"/>
            <x v="903"/>
            <x v="949"/>
            <x v="951"/>
            <x v="972"/>
            <x v="974"/>
            <x v="976"/>
            <x v="982"/>
            <x v="994"/>
            <x v="1004"/>
            <x v="1012"/>
            <x v="1014"/>
            <x v="1085"/>
            <x v="1111"/>
            <x v="1148"/>
            <x v="1158"/>
            <x v="1159"/>
            <x v="1171"/>
            <x v="1183"/>
            <x v="1191"/>
            <x v="1192"/>
            <x v="1194"/>
            <x v="1199"/>
            <x v="1264"/>
            <x v="1270"/>
            <x v="1317"/>
            <x v="1318"/>
            <x v="1319"/>
            <x v="1333"/>
            <x v="1353"/>
            <x v="1356"/>
            <x v="1358"/>
            <x v="1366"/>
            <x v="1472"/>
            <x v="1474"/>
            <x v="1475"/>
            <x v="1476"/>
            <x v="1479"/>
            <x v="1482"/>
            <x v="1483"/>
            <x v="1485"/>
            <x v="1532"/>
            <x v="1552"/>
            <x v="1563"/>
            <x v="1567"/>
          </reference>
        </references>
      </pivotArea>
    </format>
    <format dxfId="17510">
      <pivotArea dataOnly="0" labelOnly="1" outline="0" fieldPosition="0">
        <references count="3">
          <reference field="1" count="1" selected="0">
            <x v="1"/>
          </reference>
          <reference field="2" count="1" selected="0">
            <x v="1"/>
          </reference>
          <reference field="3" count="39">
            <x v="1568"/>
            <x v="1584"/>
            <x v="1585"/>
            <x v="1586"/>
            <x v="1587"/>
            <x v="1588"/>
            <x v="1592"/>
            <x v="1593"/>
            <x v="1596"/>
            <x v="1597"/>
            <x v="1600"/>
            <x v="1606"/>
            <x v="1607"/>
            <x v="1608"/>
            <x v="1609"/>
            <x v="1614"/>
            <x v="1636"/>
            <x v="1639"/>
            <x v="1848"/>
            <x v="1850"/>
            <x v="1944"/>
            <x v="2039"/>
            <x v="2107"/>
            <x v="2176"/>
            <x v="2177"/>
            <x v="2178"/>
            <x v="2351"/>
            <x v="2352"/>
            <x v="2433"/>
            <x v="2437"/>
            <x v="2450"/>
            <x v="2451"/>
            <x v="2452"/>
            <x v="2453"/>
            <x v="2458"/>
            <x v="2470"/>
            <x v="2473"/>
            <x v="2506"/>
            <x v="2534"/>
          </reference>
        </references>
      </pivotArea>
    </format>
    <format dxfId="17509">
      <pivotArea dataOnly="0" labelOnly="1" outline="0" fieldPosition="0">
        <references count="3">
          <reference field="1" count="1" selected="0">
            <x v="2"/>
          </reference>
          <reference field="2" count="1" selected="0">
            <x v="0"/>
          </reference>
          <reference field="3" count="4">
            <x v="922"/>
            <x v="1010"/>
            <x v="1238"/>
            <x v="1465"/>
          </reference>
        </references>
      </pivotArea>
    </format>
    <format dxfId="17508">
      <pivotArea dataOnly="0" labelOnly="1" outline="0" fieldPosition="0">
        <references count="3">
          <reference field="1" count="1" selected="0">
            <x v="2"/>
          </reference>
          <reference field="2" count="1" selected="0">
            <x v="1"/>
          </reference>
          <reference field="3" count="24">
            <x v="8"/>
            <x v="439"/>
            <x v="489"/>
            <x v="714"/>
            <x v="904"/>
            <x v="906"/>
            <x v="950"/>
            <x v="959"/>
            <x v="1201"/>
            <x v="1206"/>
            <x v="1213"/>
            <x v="1249"/>
            <x v="1496"/>
            <x v="1503"/>
            <x v="1506"/>
            <x v="1537"/>
            <x v="1602"/>
            <x v="1828"/>
            <x v="1847"/>
            <x v="1945"/>
            <x v="2040"/>
            <x v="2043"/>
            <x v="2205"/>
            <x v="2209"/>
          </reference>
        </references>
      </pivotArea>
    </format>
    <format dxfId="17507">
      <pivotArea dataOnly="0" labelOnly="1" outline="0" fieldPosition="0">
        <references count="3">
          <reference field="1" count="1" selected="0">
            <x v="3"/>
          </reference>
          <reference field="2" count="1" selected="0">
            <x v="0"/>
          </reference>
          <reference field="3" count="11">
            <x v="1117"/>
            <x v="1336"/>
            <x v="1603"/>
            <x v="1765"/>
            <x v="1815"/>
            <x v="1816"/>
            <x v="1817"/>
            <x v="1818"/>
            <x v="1871"/>
            <x v="1983"/>
            <x v="2267"/>
          </reference>
        </references>
      </pivotArea>
    </format>
    <format dxfId="17506">
      <pivotArea dataOnly="0" labelOnly="1" outline="0" fieldPosition="0">
        <references count="3">
          <reference field="1" count="1" selected="0">
            <x v="3"/>
          </reference>
          <reference field="2" count="1" selected="0">
            <x v="1"/>
          </reference>
          <reference field="3" count="50">
            <x v="10"/>
            <x v="20"/>
            <x v="30"/>
            <x v="205"/>
            <x v="210"/>
            <x v="211"/>
            <x v="217"/>
            <x v="230"/>
            <x v="239"/>
            <x v="264"/>
            <x v="274"/>
            <x v="324"/>
            <x v="351"/>
            <x v="352"/>
            <x v="369"/>
            <x v="370"/>
            <x v="382"/>
            <x v="386"/>
            <x v="402"/>
            <x v="433"/>
            <x v="441"/>
            <x v="473"/>
            <x v="490"/>
            <x v="510"/>
            <x v="511"/>
            <x v="548"/>
            <x v="550"/>
            <x v="617"/>
            <x v="645"/>
            <x v="649"/>
            <x v="651"/>
            <x v="652"/>
            <x v="689"/>
            <x v="697"/>
            <x v="707"/>
            <x v="710"/>
            <x v="711"/>
            <x v="715"/>
            <x v="716"/>
            <x v="743"/>
            <x v="777"/>
            <x v="778"/>
            <x v="792"/>
            <x v="810"/>
            <x v="811"/>
            <x v="812"/>
            <x v="813"/>
            <x v="814"/>
            <x v="817"/>
            <x v="864"/>
          </reference>
        </references>
      </pivotArea>
    </format>
    <format dxfId="17505">
      <pivotArea dataOnly="0" labelOnly="1" outline="0" fieldPosition="0">
        <references count="3">
          <reference field="1" count="1" selected="0">
            <x v="3"/>
          </reference>
          <reference field="2" count="1" selected="0">
            <x v="1"/>
          </reference>
          <reference field="3" count="50">
            <x v="867"/>
            <x v="891"/>
            <x v="893"/>
            <x v="900"/>
            <x v="970"/>
            <x v="999"/>
            <x v="1069"/>
            <x v="1070"/>
            <x v="1073"/>
            <x v="1075"/>
            <x v="1086"/>
            <x v="1092"/>
            <x v="1153"/>
            <x v="1154"/>
            <x v="1155"/>
            <x v="1156"/>
            <x v="1200"/>
            <x v="1202"/>
            <x v="1203"/>
            <x v="1204"/>
            <x v="1205"/>
            <x v="1245"/>
            <x v="1294"/>
            <x v="1295"/>
            <x v="1296"/>
            <x v="1300"/>
            <x v="1362"/>
            <x v="1374"/>
            <x v="1380"/>
            <x v="1381"/>
            <x v="1383"/>
            <x v="1384"/>
            <x v="1385"/>
            <x v="1386"/>
            <x v="1387"/>
            <x v="1398"/>
            <x v="1404"/>
            <x v="1424"/>
            <x v="1518"/>
            <x v="1534"/>
            <x v="1545"/>
            <x v="1546"/>
            <x v="1555"/>
            <x v="1569"/>
            <x v="1601"/>
            <x v="1605"/>
            <x v="1615"/>
            <x v="1616"/>
            <x v="1619"/>
            <x v="1620"/>
          </reference>
        </references>
      </pivotArea>
    </format>
    <format dxfId="17504">
      <pivotArea dataOnly="0" labelOnly="1" outline="0" fieldPosition="0">
        <references count="3">
          <reference field="1" count="1" selected="0">
            <x v="3"/>
          </reference>
          <reference field="2" count="1" selected="0">
            <x v="1"/>
          </reference>
          <reference field="3" count="21">
            <x v="1621"/>
            <x v="1623"/>
            <x v="1624"/>
            <x v="1766"/>
            <x v="1813"/>
            <x v="1814"/>
            <x v="1872"/>
            <x v="1981"/>
            <x v="1982"/>
            <x v="1984"/>
            <x v="2041"/>
            <x v="2262"/>
            <x v="2263"/>
            <x v="2264"/>
            <x v="2265"/>
            <x v="2266"/>
            <x v="2339"/>
            <x v="2454"/>
            <x v="2455"/>
            <x v="2456"/>
            <x v="2481"/>
          </reference>
        </references>
      </pivotArea>
    </format>
    <format dxfId="17503">
      <pivotArea dataOnly="0" labelOnly="1" outline="0" fieldPosition="0">
        <references count="3">
          <reference field="1" count="1" selected="0">
            <x v="4"/>
          </reference>
          <reference field="2" count="1" selected="0">
            <x v="0"/>
          </reference>
          <reference field="3" count="5">
            <x v="706"/>
            <x v="1271"/>
            <x v="1389"/>
            <x v="1808"/>
            <x v="2432"/>
          </reference>
        </references>
      </pivotArea>
    </format>
    <format dxfId="17502">
      <pivotArea dataOnly="0" labelOnly="1" outline="0" fieldPosition="0">
        <references count="3">
          <reference field="1" count="1" selected="0">
            <x v="4"/>
          </reference>
          <reference field="2" count="1" selected="0">
            <x v="1"/>
          </reference>
          <reference field="3" count="50">
            <x v="32"/>
            <x v="232"/>
            <x v="234"/>
            <x v="235"/>
            <x v="247"/>
            <x v="258"/>
            <x v="289"/>
            <x v="299"/>
            <x v="304"/>
            <x v="323"/>
            <x v="327"/>
            <x v="354"/>
            <x v="358"/>
            <x v="371"/>
            <x v="383"/>
            <x v="384"/>
            <x v="385"/>
            <x v="398"/>
            <x v="399"/>
            <x v="406"/>
            <x v="407"/>
            <x v="409"/>
            <x v="410"/>
            <x v="413"/>
            <x v="415"/>
            <x v="455"/>
            <x v="466"/>
            <x v="487"/>
            <x v="496"/>
            <x v="502"/>
            <x v="503"/>
            <x v="551"/>
            <x v="555"/>
            <x v="564"/>
            <x v="565"/>
            <x v="592"/>
            <x v="607"/>
            <x v="612"/>
            <x v="618"/>
            <x v="619"/>
            <x v="686"/>
            <x v="691"/>
            <x v="692"/>
            <x v="701"/>
            <x v="703"/>
            <x v="720"/>
            <x v="721"/>
            <x v="732"/>
            <x v="733"/>
            <x v="738"/>
          </reference>
        </references>
      </pivotArea>
    </format>
    <format dxfId="17501">
      <pivotArea dataOnly="0" labelOnly="1" outline="0" fieldPosition="0">
        <references count="3">
          <reference field="1" count="1" selected="0">
            <x v="4"/>
          </reference>
          <reference field="2" count="1" selected="0">
            <x v="1"/>
          </reference>
          <reference field="3" count="50">
            <x v="739"/>
            <x v="768"/>
            <x v="769"/>
            <x v="770"/>
            <x v="781"/>
            <x v="782"/>
            <x v="831"/>
            <x v="832"/>
            <x v="851"/>
            <x v="854"/>
            <x v="865"/>
            <x v="977"/>
            <x v="1000"/>
            <x v="1074"/>
            <x v="1127"/>
            <x v="1162"/>
            <x v="1165"/>
            <x v="1166"/>
            <x v="1197"/>
            <x v="1198"/>
            <x v="1237"/>
            <x v="1243"/>
            <x v="1298"/>
            <x v="1304"/>
            <x v="1393"/>
            <x v="1478"/>
            <x v="1498"/>
            <x v="1509"/>
            <x v="1523"/>
            <x v="1559"/>
            <x v="1572"/>
            <x v="1573"/>
            <x v="1672"/>
            <x v="1677"/>
            <x v="1678"/>
            <x v="1682"/>
            <x v="1696"/>
            <x v="1697"/>
            <x v="1756"/>
            <x v="1757"/>
            <x v="1774"/>
            <x v="1780"/>
            <x v="1806"/>
            <x v="1807"/>
            <x v="1809"/>
            <x v="1810"/>
            <x v="1811"/>
            <x v="1812"/>
            <x v="1849"/>
            <x v="2037"/>
          </reference>
        </references>
      </pivotArea>
    </format>
    <format dxfId="17500">
      <pivotArea dataOnly="0" labelOnly="1" outline="0" fieldPosition="0">
        <references count="3">
          <reference field="1" count="1" selected="0">
            <x v="4"/>
          </reference>
          <reference field="2" count="1" selected="0">
            <x v="1"/>
          </reference>
          <reference field="3" count="12">
            <x v="2038"/>
            <x v="2080"/>
            <x v="2179"/>
            <x v="2180"/>
            <x v="2270"/>
            <x v="2271"/>
            <x v="2272"/>
            <x v="2273"/>
            <x v="2350"/>
            <x v="2436"/>
            <x v="2469"/>
            <x v="2535"/>
          </reference>
        </references>
      </pivotArea>
    </format>
    <format dxfId="17499">
      <pivotArea dataOnly="0" labelOnly="1" outline="0" fieldPosition="0">
        <references count="3">
          <reference field="1" count="1" selected="0">
            <x v="5"/>
          </reference>
          <reference field="2" count="1" selected="0">
            <x v="0"/>
          </reference>
          <reference field="3" count="3">
            <x v="1265"/>
            <x v="1293"/>
            <x v="2108"/>
          </reference>
        </references>
      </pivotArea>
    </format>
    <format dxfId="17498">
      <pivotArea dataOnly="0" labelOnly="1" outline="0" fieldPosition="0">
        <references count="3">
          <reference field="1" count="1" selected="0">
            <x v="6"/>
          </reference>
          <reference field="2" count="1" selected="0">
            <x v="0"/>
          </reference>
          <reference field="3" count="19">
            <x v="685"/>
            <x v="988"/>
            <x v="1071"/>
            <x v="1169"/>
            <x v="1176"/>
            <x v="1305"/>
            <x v="1311"/>
            <x v="1313"/>
            <x v="1326"/>
            <x v="1467"/>
            <x v="1742"/>
            <x v="1743"/>
            <x v="1744"/>
            <x v="1745"/>
            <x v="1746"/>
            <x v="1749"/>
            <x v="1750"/>
            <x v="2287"/>
            <x v="2344"/>
          </reference>
        </references>
      </pivotArea>
    </format>
    <format dxfId="17497">
      <pivotArea dataOnly="0" labelOnly="1" outline="0" fieldPosition="0">
        <references count="3">
          <reference field="1" count="1" selected="0">
            <x v="6"/>
          </reference>
          <reference field="2" count="1" selected="0">
            <x v="1"/>
          </reference>
          <reference field="3" count="50">
            <x v="0"/>
            <x v="1"/>
            <x v="2"/>
            <x v="3"/>
            <x v="4"/>
            <x v="5"/>
            <x v="6"/>
            <x v="7"/>
            <x v="11"/>
            <x v="13"/>
            <x v="14"/>
            <x v="16"/>
            <x v="22"/>
            <x v="23"/>
            <x v="26"/>
            <x v="27"/>
            <x v="29"/>
            <x v="31"/>
            <x v="206"/>
            <x v="209"/>
            <x v="212"/>
            <x v="213"/>
            <x v="215"/>
            <x v="218"/>
            <x v="221"/>
            <x v="222"/>
            <x v="223"/>
            <x v="224"/>
            <x v="227"/>
            <x v="228"/>
            <x v="229"/>
            <x v="231"/>
            <x v="233"/>
            <x v="236"/>
            <x v="241"/>
            <x v="242"/>
            <x v="243"/>
            <x v="244"/>
            <x v="245"/>
            <x v="246"/>
            <x v="249"/>
            <x v="250"/>
            <x v="251"/>
            <x v="253"/>
            <x v="255"/>
            <x v="256"/>
            <x v="257"/>
            <x v="259"/>
            <x v="263"/>
            <x v="265"/>
          </reference>
        </references>
      </pivotArea>
    </format>
    <format dxfId="17496">
      <pivotArea dataOnly="0" labelOnly="1" outline="0" fieldPosition="0">
        <references count="3">
          <reference field="1" count="1" selected="0">
            <x v="6"/>
          </reference>
          <reference field="2" count="1" selected="0">
            <x v="1"/>
          </reference>
          <reference field="3" count="50">
            <x v="266"/>
            <x v="267"/>
            <x v="268"/>
            <x v="269"/>
            <x v="272"/>
            <x v="273"/>
            <x v="276"/>
            <x v="277"/>
            <x v="278"/>
            <x v="279"/>
            <x v="280"/>
            <x v="281"/>
            <x v="282"/>
            <x v="283"/>
            <x v="284"/>
            <x v="285"/>
            <x v="286"/>
            <x v="287"/>
            <x v="288"/>
            <x v="290"/>
            <x v="292"/>
            <x v="293"/>
            <x v="294"/>
            <x v="295"/>
            <x v="296"/>
            <x v="297"/>
            <x v="298"/>
            <x v="300"/>
            <x v="301"/>
            <x v="303"/>
            <x v="306"/>
            <x v="307"/>
            <x v="308"/>
            <x v="309"/>
            <x v="312"/>
            <x v="313"/>
            <x v="314"/>
            <x v="315"/>
            <x v="316"/>
            <x v="317"/>
            <x v="318"/>
            <x v="319"/>
            <x v="322"/>
            <x v="326"/>
            <x v="328"/>
            <x v="329"/>
            <x v="330"/>
            <x v="332"/>
            <x v="333"/>
            <x v="335"/>
          </reference>
        </references>
      </pivotArea>
    </format>
    <format dxfId="17495">
      <pivotArea dataOnly="0" labelOnly="1" outline="0" fieldPosition="0">
        <references count="3">
          <reference field="1" count="1" selected="0">
            <x v="6"/>
          </reference>
          <reference field="2" count="1" selected="0">
            <x v="1"/>
          </reference>
          <reference field="3" count="50">
            <x v="337"/>
            <x v="339"/>
            <x v="341"/>
            <x v="344"/>
            <x v="345"/>
            <x v="346"/>
            <x v="347"/>
            <x v="349"/>
            <x v="350"/>
            <x v="353"/>
            <x v="359"/>
            <x v="360"/>
            <x v="361"/>
            <x v="362"/>
            <x v="363"/>
            <x v="365"/>
            <x v="366"/>
            <x v="374"/>
            <x v="375"/>
            <x v="376"/>
            <x v="377"/>
            <x v="387"/>
            <x v="388"/>
            <x v="389"/>
            <x v="390"/>
            <x v="391"/>
            <x v="393"/>
            <x v="394"/>
            <x v="396"/>
            <x v="397"/>
            <x v="400"/>
            <x v="401"/>
            <x v="403"/>
            <x v="404"/>
            <x v="405"/>
            <x v="408"/>
            <x v="411"/>
            <x v="412"/>
            <x v="416"/>
            <x v="419"/>
            <x v="421"/>
            <x v="422"/>
            <x v="424"/>
            <x v="425"/>
            <x v="427"/>
            <x v="428"/>
            <x v="429"/>
            <x v="431"/>
            <x v="436"/>
            <x v="443"/>
          </reference>
        </references>
      </pivotArea>
    </format>
    <format dxfId="17494">
      <pivotArea dataOnly="0" labelOnly="1" outline="0" fieldPosition="0">
        <references count="3">
          <reference field="1" count="1" selected="0">
            <x v="6"/>
          </reference>
          <reference field="2" count="1" selected="0">
            <x v="1"/>
          </reference>
          <reference field="3" count="50">
            <x v="445"/>
            <x v="447"/>
            <x v="448"/>
            <x v="449"/>
            <x v="450"/>
            <x v="451"/>
            <x v="453"/>
            <x v="456"/>
            <x v="457"/>
            <x v="458"/>
            <x v="459"/>
            <x v="461"/>
            <x v="462"/>
            <x v="463"/>
            <x v="464"/>
            <x v="465"/>
            <x v="467"/>
            <x v="468"/>
            <x v="469"/>
            <x v="470"/>
            <x v="471"/>
            <x v="472"/>
            <x v="474"/>
            <x v="475"/>
            <x v="476"/>
            <x v="477"/>
            <x v="478"/>
            <x v="479"/>
            <x v="483"/>
            <x v="484"/>
            <x v="485"/>
            <x v="486"/>
            <x v="488"/>
            <x v="491"/>
            <x v="492"/>
            <x v="493"/>
            <x v="494"/>
            <x v="495"/>
            <x v="498"/>
            <x v="501"/>
            <x v="504"/>
            <x v="505"/>
            <x v="507"/>
            <x v="509"/>
            <x v="512"/>
            <x v="513"/>
            <x v="514"/>
            <x v="517"/>
            <x v="518"/>
            <x v="519"/>
          </reference>
        </references>
      </pivotArea>
    </format>
    <format dxfId="17493">
      <pivotArea dataOnly="0" labelOnly="1" outline="0" fieldPosition="0">
        <references count="3">
          <reference field="1" count="1" selected="0">
            <x v="6"/>
          </reference>
          <reference field="2" count="1" selected="0">
            <x v="1"/>
          </reference>
          <reference field="3" count="50">
            <x v="520"/>
            <x v="521"/>
            <x v="522"/>
            <x v="523"/>
            <x v="524"/>
            <x v="525"/>
            <x v="526"/>
            <x v="527"/>
            <x v="528"/>
            <x v="529"/>
            <x v="530"/>
            <x v="531"/>
            <x v="532"/>
            <x v="534"/>
            <x v="535"/>
            <x v="536"/>
            <x v="539"/>
            <x v="540"/>
            <x v="541"/>
            <x v="542"/>
            <x v="543"/>
            <x v="544"/>
            <x v="545"/>
            <x v="546"/>
            <x v="547"/>
            <x v="549"/>
            <x v="552"/>
            <x v="554"/>
            <x v="556"/>
            <x v="563"/>
            <x v="568"/>
            <x v="569"/>
            <x v="570"/>
            <x v="572"/>
            <x v="573"/>
            <x v="574"/>
            <x v="575"/>
            <x v="576"/>
            <x v="577"/>
            <x v="578"/>
            <x v="579"/>
            <x v="580"/>
            <x v="582"/>
            <x v="583"/>
            <x v="584"/>
            <x v="585"/>
            <x v="586"/>
            <x v="587"/>
            <x v="588"/>
            <x v="589"/>
          </reference>
        </references>
      </pivotArea>
    </format>
    <format dxfId="17492">
      <pivotArea dataOnly="0" labelOnly="1" outline="0" fieldPosition="0">
        <references count="3">
          <reference field="1" count="1" selected="0">
            <x v="6"/>
          </reference>
          <reference field="2" count="1" selected="0">
            <x v="1"/>
          </reference>
          <reference field="3" count="50">
            <x v="590"/>
            <x v="591"/>
            <x v="593"/>
            <x v="596"/>
            <x v="597"/>
            <x v="599"/>
            <x v="600"/>
            <x v="601"/>
            <x v="603"/>
            <x v="605"/>
            <x v="608"/>
            <x v="609"/>
            <x v="610"/>
            <x v="611"/>
            <x v="613"/>
            <x v="614"/>
            <x v="615"/>
            <x v="616"/>
            <x v="620"/>
            <x v="621"/>
            <x v="622"/>
            <x v="623"/>
            <x v="624"/>
            <x v="625"/>
            <x v="626"/>
            <x v="627"/>
            <x v="628"/>
            <x v="630"/>
            <x v="632"/>
            <x v="633"/>
            <x v="634"/>
            <x v="635"/>
            <x v="636"/>
            <x v="637"/>
            <x v="638"/>
            <x v="639"/>
            <x v="640"/>
            <x v="646"/>
            <x v="647"/>
            <x v="648"/>
            <x v="650"/>
            <x v="653"/>
            <x v="654"/>
            <x v="655"/>
            <x v="656"/>
            <x v="657"/>
            <x v="658"/>
            <x v="659"/>
            <x v="660"/>
            <x v="661"/>
          </reference>
        </references>
      </pivotArea>
    </format>
    <format dxfId="17491">
      <pivotArea dataOnly="0" labelOnly="1" outline="0" fieldPosition="0">
        <references count="3">
          <reference field="1" count="1" selected="0">
            <x v="6"/>
          </reference>
          <reference field="2" count="1" selected="0">
            <x v="1"/>
          </reference>
          <reference field="3" count="50">
            <x v="662"/>
            <x v="663"/>
            <x v="664"/>
            <x v="665"/>
            <x v="666"/>
            <x v="667"/>
            <x v="668"/>
            <x v="669"/>
            <x v="670"/>
            <x v="673"/>
            <x v="674"/>
            <x v="675"/>
            <x v="676"/>
            <x v="678"/>
            <x v="679"/>
            <x v="681"/>
            <x v="683"/>
            <x v="684"/>
            <x v="690"/>
            <x v="693"/>
            <x v="694"/>
            <x v="698"/>
            <x v="699"/>
            <x v="702"/>
            <x v="705"/>
            <x v="708"/>
            <x v="709"/>
            <x v="719"/>
            <x v="723"/>
            <x v="724"/>
            <x v="725"/>
            <x v="730"/>
            <x v="731"/>
            <x v="734"/>
            <x v="737"/>
            <x v="740"/>
            <x v="741"/>
            <x v="742"/>
            <x v="744"/>
            <x v="747"/>
            <x v="748"/>
            <x v="749"/>
            <x v="751"/>
            <x v="753"/>
            <x v="754"/>
            <x v="755"/>
            <x v="756"/>
            <x v="757"/>
            <x v="758"/>
            <x v="759"/>
          </reference>
        </references>
      </pivotArea>
    </format>
    <format dxfId="17490">
      <pivotArea dataOnly="0" labelOnly="1" outline="0" fieldPosition="0">
        <references count="3">
          <reference field="1" count="1" selected="0">
            <x v="6"/>
          </reference>
          <reference field="2" count="1" selected="0">
            <x v="1"/>
          </reference>
          <reference field="3" count="50">
            <x v="760"/>
            <x v="761"/>
            <x v="762"/>
            <x v="763"/>
            <x v="764"/>
            <x v="766"/>
            <x v="767"/>
            <x v="771"/>
            <x v="779"/>
            <x v="783"/>
            <x v="784"/>
            <x v="786"/>
            <x v="788"/>
            <x v="789"/>
            <x v="791"/>
            <x v="793"/>
            <x v="794"/>
            <x v="797"/>
            <x v="799"/>
            <x v="801"/>
            <x v="805"/>
            <x v="808"/>
            <x v="809"/>
            <x v="816"/>
            <x v="820"/>
            <x v="822"/>
            <x v="823"/>
            <x v="824"/>
            <x v="825"/>
            <x v="826"/>
            <x v="828"/>
            <x v="830"/>
            <x v="833"/>
            <x v="835"/>
            <x v="836"/>
            <x v="840"/>
            <x v="842"/>
            <x v="843"/>
            <x v="844"/>
            <x v="846"/>
            <x v="848"/>
            <x v="849"/>
            <x v="850"/>
            <x v="853"/>
            <x v="856"/>
            <x v="858"/>
            <x v="870"/>
            <x v="872"/>
            <x v="874"/>
            <x v="875"/>
          </reference>
        </references>
      </pivotArea>
    </format>
    <format dxfId="17489">
      <pivotArea dataOnly="0" labelOnly="1" outline="0" fieldPosition="0">
        <references count="3">
          <reference field="1" count="1" selected="0">
            <x v="6"/>
          </reference>
          <reference field="2" count="1" selected="0">
            <x v="1"/>
          </reference>
          <reference field="3" count="50">
            <x v="876"/>
            <x v="877"/>
            <x v="881"/>
            <x v="882"/>
            <x v="883"/>
            <x v="885"/>
            <x v="886"/>
            <x v="887"/>
            <x v="888"/>
            <x v="889"/>
            <x v="890"/>
            <x v="896"/>
            <x v="898"/>
            <x v="907"/>
            <x v="909"/>
            <x v="910"/>
            <x v="915"/>
            <x v="916"/>
            <x v="917"/>
            <x v="918"/>
            <x v="919"/>
            <x v="926"/>
            <x v="927"/>
            <x v="928"/>
            <x v="929"/>
            <x v="930"/>
            <x v="931"/>
            <x v="932"/>
            <x v="935"/>
            <x v="937"/>
            <x v="938"/>
            <x v="939"/>
            <x v="940"/>
            <x v="941"/>
            <x v="942"/>
            <x v="943"/>
            <x v="946"/>
            <x v="947"/>
            <x v="948"/>
            <x v="952"/>
            <x v="954"/>
            <x v="955"/>
            <x v="956"/>
            <x v="957"/>
            <x v="958"/>
            <x v="961"/>
            <x v="962"/>
            <x v="964"/>
            <x v="967"/>
            <x v="969"/>
          </reference>
        </references>
      </pivotArea>
    </format>
    <format dxfId="17488">
      <pivotArea dataOnly="0" labelOnly="1" outline="0" fieldPosition="0">
        <references count="3">
          <reference field="1" count="1" selected="0">
            <x v="6"/>
          </reference>
          <reference field="2" count="1" selected="0">
            <x v="1"/>
          </reference>
          <reference field="3" count="50">
            <x v="973"/>
            <x v="978"/>
            <x v="984"/>
            <x v="986"/>
            <x v="987"/>
            <x v="990"/>
            <x v="992"/>
            <x v="996"/>
            <x v="997"/>
            <x v="1006"/>
            <x v="1007"/>
            <x v="1009"/>
            <x v="1017"/>
            <x v="1018"/>
            <x v="1019"/>
            <x v="1023"/>
            <x v="1024"/>
            <x v="1025"/>
            <x v="1026"/>
            <x v="1027"/>
            <x v="1028"/>
            <x v="1029"/>
            <x v="1030"/>
            <x v="1031"/>
            <x v="1032"/>
            <x v="1033"/>
            <x v="1034"/>
            <x v="1035"/>
            <x v="1036"/>
            <x v="1037"/>
            <x v="1038"/>
            <x v="1039"/>
            <x v="1040"/>
            <x v="1041"/>
            <x v="1042"/>
            <x v="1043"/>
            <x v="1044"/>
            <x v="1045"/>
            <x v="1046"/>
            <x v="1047"/>
            <x v="1049"/>
            <x v="1052"/>
            <x v="1054"/>
            <x v="1056"/>
            <x v="1057"/>
            <x v="1058"/>
            <x v="1059"/>
            <x v="1063"/>
            <x v="1064"/>
            <x v="1065"/>
          </reference>
        </references>
      </pivotArea>
    </format>
    <format dxfId="17487">
      <pivotArea dataOnly="0" labelOnly="1" outline="0" fieldPosition="0">
        <references count="3">
          <reference field="1" count="1" selected="0">
            <x v="6"/>
          </reference>
          <reference field="2" count="1" selected="0">
            <x v="1"/>
          </reference>
          <reference field="3" count="50">
            <x v="1066"/>
            <x v="1067"/>
            <x v="1077"/>
            <x v="1079"/>
            <x v="1081"/>
            <x v="1095"/>
            <x v="1096"/>
            <x v="1097"/>
            <x v="1098"/>
            <x v="1099"/>
            <x v="1100"/>
            <x v="1101"/>
            <x v="1102"/>
            <x v="1103"/>
            <x v="1104"/>
            <x v="1106"/>
            <x v="1108"/>
            <x v="1109"/>
            <x v="1113"/>
            <x v="1114"/>
            <x v="1118"/>
            <x v="1119"/>
            <x v="1121"/>
            <x v="1123"/>
            <x v="1126"/>
            <x v="1129"/>
            <x v="1130"/>
            <x v="1131"/>
            <x v="1132"/>
            <x v="1133"/>
            <x v="1136"/>
            <x v="1142"/>
            <x v="1144"/>
            <x v="1145"/>
            <x v="1147"/>
            <x v="1152"/>
            <x v="1160"/>
            <x v="1173"/>
            <x v="1175"/>
            <x v="1209"/>
            <x v="1211"/>
            <x v="1214"/>
            <x v="1215"/>
            <x v="1216"/>
            <x v="1217"/>
            <x v="1218"/>
            <x v="1219"/>
            <x v="1220"/>
            <x v="1221"/>
            <x v="1222"/>
          </reference>
        </references>
      </pivotArea>
    </format>
    <format dxfId="17486">
      <pivotArea dataOnly="0" labelOnly="1" outline="0" fieldPosition="0">
        <references count="3">
          <reference field="1" count="1" selected="0">
            <x v="6"/>
          </reference>
          <reference field="2" count="1" selected="0">
            <x v="1"/>
          </reference>
          <reference field="3" count="50">
            <x v="1223"/>
            <x v="1224"/>
            <x v="1225"/>
            <x v="1226"/>
            <x v="1227"/>
            <x v="1228"/>
            <x v="1229"/>
            <x v="1230"/>
            <x v="1232"/>
            <x v="1233"/>
            <x v="1234"/>
            <x v="1235"/>
            <x v="1236"/>
            <x v="1239"/>
            <x v="1241"/>
            <x v="1246"/>
            <x v="1248"/>
            <x v="1250"/>
            <x v="1251"/>
            <x v="1252"/>
            <x v="1254"/>
            <x v="1255"/>
            <x v="1257"/>
            <x v="1259"/>
            <x v="1260"/>
            <x v="1269"/>
            <x v="1272"/>
            <x v="1273"/>
            <x v="1274"/>
            <x v="1276"/>
            <x v="1277"/>
            <x v="1278"/>
            <x v="1279"/>
            <x v="1280"/>
            <x v="1281"/>
            <x v="1282"/>
            <x v="1283"/>
            <x v="1284"/>
            <x v="1285"/>
            <x v="1286"/>
            <x v="1287"/>
            <x v="1288"/>
            <x v="1289"/>
            <x v="1290"/>
            <x v="1292"/>
            <x v="1301"/>
            <x v="1306"/>
            <x v="1310"/>
            <x v="1312"/>
            <x v="1314"/>
          </reference>
        </references>
      </pivotArea>
    </format>
    <format dxfId="17485">
      <pivotArea dataOnly="0" labelOnly="1" outline="0" fieldPosition="0">
        <references count="3">
          <reference field="1" count="1" selected="0">
            <x v="6"/>
          </reference>
          <reference field="2" count="1" selected="0">
            <x v="1"/>
          </reference>
          <reference field="3" count="50">
            <x v="1321"/>
            <x v="1322"/>
            <x v="1323"/>
            <x v="1324"/>
            <x v="1325"/>
            <x v="1332"/>
            <x v="1334"/>
            <x v="1338"/>
            <x v="1344"/>
            <x v="1345"/>
            <x v="1346"/>
            <x v="1347"/>
            <x v="1348"/>
            <x v="1349"/>
            <x v="1350"/>
            <x v="1351"/>
            <x v="1352"/>
            <x v="1359"/>
            <x v="1360"/>
            <x v="1390"/>
            <x v="1391"/>
            <x v="1392"/>
            <x v="1395"/>
            <x v="1396"/>
            <x v="1397"/>
            <x v="1400"/>
            <x v="1401"/>
            <x v="1402"/>
            <x v="1405"/>
            <x v="1406"/>
            <x v="1407"/>
            <x v="1410"/>
            <x v="1411"/>
            <x v="1413"/>
            <x v="1414"/>
            <x v="1415"/>
            <x v="1417"/>
            <x v="1418"/>
            <x v="1419"/>
            <x v="1421"/>
            <x v="1422"/>
            <x v="1423"/>
            <x v="1425"/>
            <x v="1429"/>
            <x v="1430"/>
            <x v="1431"/>
            <x v="1433"/>
            <x v="1434"/>
            <x v="1435"/>
            <x v="1437"/>
          </reference>
        </references>
      </pivotArea>
    </format>
    <format dxfId="17484">
      <pivotArea dataOnly="0" labelOnly="1" outline="0" fieldPosition="0">
        <references count="3">
          <reference field="1" count="1" selected="0">
            <x v="6"/>
          </reference>
          <reference field="2" count="1" selected="0">
            <x v="1"/>
          </reference>
          <reference field="3" count="50">
            <x v="1438"/>
            <x v="1439"/>
            <x v="1440"/>
            <x v="1441"/>
            <x v="1442"/>
            <x v="1443"/>
            <x v="1445"/>
            <x v="1446"/>
            <x v="1447"/>
            <x v="1448"/>
            <x v="1449"/>
            <x v="1451"/>
            <x v="1452"/>
            <x v="1453"/>
            <x v="1454"/>
            <x v="1456"/>
            <x v="1457"/>
            <x v="1458"/>
            <x v="1460"/>
            <x v="1462"/>
            <x v="1463"/>
            <x v="1464"/>
            <x v="1466"/>
            <x v="1468"/>
            <x v="1477"/>
            <x v="1488"/>
            <x v="1489"/>
            <x v="1490"/>
            <x v="1491"/>
            <x v="1492"/>
            <x v="1493"/>
            <x v="1494"/>
            <x v="1495"/>
            <x v="1500"/>
            <x v="1501"/>
            <x v="1505"/>
            <x v="1507"/>
            <x v="1508"/>
            <x v="1510"/>
            <x v="1512"/>
            <x v="1554"/>
            <x v="1557"/>
            <x v="1564"/>
            <x v="1570"/>
            <x v="1571"/>
            <x v="1589"/>
            <x v="1599"/>
            <x v="1665"/>
            <x v="1666"/>
            <x v="1667"/>
          </reference>
        </references>
      </pivotArea>
    </format>
    <format dxfId="17483">
      <pivotArea dataOnly="0" labelOnly="1" outline="0" fieldPosition="0">
        <references count="3">
          <reference field="1" count="1" selected="0">
            <x v="6"/>
          </reference>
          <reference field="2" count="1" selected="0">
            <x v="1"/>
          </reference>
          <reference field="3" count="50">
            <x v="1668"/>
            <x v="1669"/>
            <x v="1670"/>
            <x v="1671"/>
            <x v="1673"/>
            <x v="1674"/>
            <x v="1675"/>
            <x v="1679"/>
            <x v="1680"/>
            <x v="1681"/>
            <x v="1695"/>
            <x v="1698"/>
            <x v="1712"/>
            <x v="1723"/>
            <x v="1724"/>
            <x v="1725"/>
            <x v="1726"/>
            <x v="1727"/>
            <x v="1728"/>
            <x v="1729"/>
            <x v="1730"/>
            <x v="1731"/>
            <x v="1732"/>
            <x v="1733"/>
            <x v="1734"/>
            <x v="1735"/>
            <x v="1736"/>
            <x v="1737"/>
            <x v="1738"/>
            <x v="1739"/>
            <x v="1740"/>
            <x v="1741"/>
            <x v="1747"/>
            <x v="1748"/>
            <x v="1751"/>
            <x v="1752"/>
            <x v="1753"/>
            <x v="1754"/>
            <x v="1755"/>
            <x v="1758"/>
            <x v="1759"/>
            <x v="1760"/>
            <x v="1761"/>
            <x v="1762"/>
            <x v="1763"/>
            <x v="1764"/>
            <x v="1767"/>
            <x v="1768"/>
            <x v="1769"/>
            <x v="1770"/>
          </reference>
        </references>
      </pivotArea>
    </format>
    <format dxfId="17482">
      <pivotArea dataOnly="0" labelOnly="1" outline="0" fieldPosition="0">
        <references count="3">
          <reference field="1" count="1" selected="0">
            <x v="6"/>
          </reference>
          <reference field="2" count="1" selected="0">
            <x v="1"/>
          </reference>
          <reference field="3" count="50">
            <x v="1771"/>
            <x v="1772"/>
            <x v="1773"/>
            <x v="1775"/>
            <x v="1778"/>
            <x v="1779"/>
            <x v="1804"/>
            <x v="1805"/>
            <x v="1829"/>
            <x v="1859"/>
            <x v="1864"/>
            <x v="1865"/>
            <x v="1866"/>
            <x v="1867"/>
            <x v="1868"/>
            <x v="1869"/>
            <x v="1870"/>
            <x v="1873"/>
            <x v="1874"/>
            <x v="1875"/>
            <x v="1876"/>
            <x v="1877"/>
            <x v="1878"/>
            <x v="1879"/>
            <x v="1885"/>
            <x v="1886"/>
            <x v="1890"/>
            <x v="1897"/>
            <x v="1898"/>
            <x v="1956"/>
            <x v="1957"/>
            <x v="1958"/>
            <x v="1959"/>
            <x v="1960"/>
            <x v="1961"/>
            <x v="1962"/>
            <x v="1963"/>
            <x v="1975"/>
            <x v="1976"/>
            <x v="1977"/>
            <x v="1978"/>
            <x v="1979"/>
            <x v="1985"/>
            <x v="1986"/>
            <x v="1987"/>
            <x v="1988"/>
            <x v="1989"/>
            <x v="2022"/>
            <x v="2023"/>
            <x v="2035"/>
          </reference>
        </references>
      </pivotArea>
    </format>
    <format dxfId="17481">
      <pivotArea dataOnly="0" labelOnly="1" outline="0" fieldPosition="0">
        <references count="3">
          <reference field="1" count="1" selected="0">
            <x v="6"/>
          </reference>
          <reference field="2" count="1" selected="0">
            <x v="1"/>
          </reference>
          <reference field="3" count="50">
            <x v="2036"/>
            <x v="2042"/>
            <x v="2059"/>
            <x v="2064"/>
            <x v="2067"/>
            <x v="2068"/>
            <x v="2076"/>
            <x v="2077"/>
            <x v="2078"/>
            <x v="2079"/>
            <x v="2082"/>
            <x v="2083"/>
            <x v="2084"/>
            <x v="2085"/>
            <x v="2086"/>
            <x v="2087"/>
            <x v="2088"/>
            <x v="2089"/>
            <x v="2090"/>
            <x v="2106"/>
            <x v="2133"/>
            <x v="2134"/>
            <x v="2138"/>
            <x v="2186"/>
            <x v="2197"/>
            <x v="2198"/>
            <x v="2199"/>
            <x v="2200"/>
            <x v="2201"/>
            <x v="2202"/>
            <x v="2203"/>
            <x v="2204"/>
            <x v="2208"/>
            <x v="2224"/>
            <x v="2225"/>
            <x v="2226"/>
            <x v="2251"/>
            <x v="2252"/>
            <x v="2253"/>
            <x v="2254"/>
            <x v="2255"/>
            <x v="2256"/>
            <x v="2257"/>
            <x v="2258"/>
            <x v="2259"/>
            <x v="2260"/>
            <x v="2261"/>
            <x v="2268"/>
            <x v="2269"/>
            <x v="2274"/>
          </reference>
        </references>
      </pivotArea>
    </format>
    <format dxfId="17480">
      <pivotArea dataOnly="0" labelOnly="1" outline="0" fieldPosition="0">
        <references count="3">
          <reference field="1" count="1" selected="0">
            <x v="6"/>
          </reference>
          <reference field="2" count="1" selected="0">
            <x v="1"/>
          </reference>
          <reference field="3" count="50">
            <x v="2275"/>
            <x v="2276"/>
            <x v="2277"/>
            <x v="2278"/>
            <x v="2279"/>
            <x v="2280"/>
            <x v="2281"/>
            <x v="2282"/>
            <x v="2283"/>
            <x v="2284"/>
            <x v="2285"/>
            <x v="2286"/>
            <x v="2288"/>
            <x v="2289"/>
            <x v="2298"/>
            <x v="2326"/>
            <x v="2327"/>
            <x v="2328"/>
            <x v="2329"/>
            <x v="2330"/>
            <x v="2331"/>
            <x v="2332"/>
            <x v="2333"/>
            <x v="2334"/>
            <x v="2335"/>
            <x v="2336"/>
            <x v="2337"/>
            <x v="2338"/>
            <x v="2340"/>
            <x v="2341"/>
            <x v="2342"/>
            <x v="2343"/>
            <x v="2345"/>
            <x v="2346"/>
            <x v="2347"/>
            <x v="2348"/>
            <x v="2349"/>
            <x v="2361"/>
            <x v="2367"/>
            <x v="2368"/>
            <x v="2416"/>
            <x v="2429"/>
            <x v="2434"/>
            <x v="2435"/>
            <x v="2438"/>
            <x v="2439"/>
            <x v="2445"/>
            <x v="2448"/>
            <x v="2449"/>
            <x v="2457"/>
          </reference>
        </references>
      </pivotArea>
    </format>
    <format dxfId="17479">
      <pivotArea dataOnly="0" labelOnly="1" outline="0" fieldPosition="0">
        <references count="3">
          <reference field="1" count="1" selected="0">
            <x v="6"/>
          </reference>
          <reference field="2" count="1" selected="0">
            <x v="1"/>
          </reference>
          <reference field="3" count="36">
            <x v="2459"/>
            <x v="2460"/>
            <x v="2465"/>
            <x v="2466"/>
            <x v="2467"/>
            <x v="2468"/>
            <x v="2471"/>
            <x v="2472"/>
            <x v="2474"/>
            <x v="2480"/>
            <x v="2505"/>
            <x v="2508"/>
            <x v="2509"/>
            <x v="2536"/>
            <x v="2537"/>
            <x v="2538"/>
            <x v="2539"/>
            <x v="2540"/>
            <x v="2541"/>
            <x v="2542"/>
            <x v="2543"/>
            <x v="2544"/>
            <x v="2545"/>
            <x v="2546"/>
            <x v="2547"/>
            <x v="2548"/>
            <x v="2549"/>
            <x v="2550"/>
            <x v="2551"/>
            <x v="2552"/>
            <x v="2553"/>
            <x v="2554"/>
            <x v="2555"/>
            <x v="2556"/>
            <x v="2557"/>
            <x v="2558"/>
          </reference>
        </references>
      </pivotArea>
    </format>
    <format dxfId="17478">
      <pivotArea dataOnly="0" labelOnly="1" outline="0" fieldPosition="0">
        <references count="3">
          <reference field="1" count="1" selected="0">
            <x v="7"/>
          </reference>
          <reference field="2" count="1" selected="0">
            <x v="0"/>
          </reference>
          <reference field="3" count="3">
            <x v="841"/>
            <x v="1499"/>
            <x v="1819"/>
          </reference>
        </references>
      </pivotArea>
    </format>
    <format dxfId="17477">
      <pivotArea dataOnly="0" labelOnly="1" outline="0" fieldPosition="0">
        <references count="3">
          <reference field="1" count="1" selected="0">
            <x v="7"/>
          </reference>
          <reference field="2" count="1" selected="0">
            <x v="1"/>
          </reference>
          <reference field="3" count="14">
            <x v="355"/>
            <x v="356"/>
            <x v="357"/>
            <x v="557"/>
            <x v="558"/>
            <x v="559"/>
            <x v="560"/>
            <x v="561"/>
            <x v="562"/>
            <x v="602"/>
            <x v="688"/>
            <x v="1115"/>
            <x v="1141"/>
            <x v="1598"/>
          </reference>
        </references>
      </pivotArea>
    </format>
    <format dxfId="17476">
      <pivotArea dataOnly="0" labelOnly="1" outline="0" fieldPosition="0">
        <references count="3">
          <reference field="1" count="1" selected="0">
            <x v="8"/>
          </reference>
          <reference field="2" count="1" selected="0">
            <x v="1"/>
          </reference>
          <reference field="3" count="50">
            <x v="35"/>
            <x v="36"/>
            <x v="37"/>
            <x v="38"/>
            <x v="39"/>
            <x v="40"/>
            <x v="41"/>
            <x v="42"/>
            <x v="44"/>
            <x v="45"/>
            <x v="46"/>
            <x v="47"/>
            <x v="48"/>
            <x v="49"/>
            <x v="50"/>
            <x v="51"/>
            <x v="54"/>
            <x v="55"/>
            <x v="56"/>
            <x v="57"/>
            <x v="58"/>
            <x v="59"/>
            <x v="60"/>
            <x v="61"/>
            <x v="62"/>
            <x v="63"/>
            <x v="64"/>
            <x v="65"/>
            <x v="66"/>
            <x v="67"/>
            <x v="68"/>
            <x v="69"/>
            <x v="70"/>
            <x v="71"/>
            <x v="72"/>
            <x v="73"/>
            <x v="74"/>
            <x v="76"/>
            <x v="77"/>
            <x v="78"/>
            <x v="79"/>
            <x v="80"/>
            <x v="81"/>
            <x v="82"/>
            <x v="83"/>
            <x v="84"/>
            <x v="85"/>
            <x v="86"/>
            <x v="87"/>
            <x v="88"/>
          </reference>
        </references>
      </pivotArea>
    </format>
    <format dxfId="17475">
      <pivotArea dataOnly="0" labelOnly="1" outline="0" fieldPosition="0">
        <references count="3">
          <reference field="1" count="1" selected="0">
            <x v="8"/>
          </reference>
          <reference field="2" count="1" selected="0">
            <x v="1"/>
          </reference>
          <reference field="3" count="50">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reference>
        </references>
      </pivotArea>
    </format>
    <format dxfId="17474">
      <pivotArea dataOnly="0" labelOnly="1" outline="0" fieldPosition="0">
        <references count="3">
          <reference field="1" count="1" selected="0">
            <x v="8"/>
          </reference>
          <reference field="2" count="1" selected="0">
            <x v="1"/>
          </reference>
          <reference field="3" count="50">
            <x v="139"/>
            <x v="140"/>
            <x v="141"/>
            <x v="142"/>
            <x v="143"/>
            <x v="144"/>
            <x v="145"/>
            <x v="146"/>
            <x v="147"/>
            <x v="148"/>
            <x v="149"/>
            <x v="150"/>
            <x v="151"/>
            <x v="152"/>
            <x v="153"/>
            <x v="154"/>
            <x v="155"/>
            <x v="156"/>
            <x v="157"/>
            <x v="158"/>
            <x v="159"/>
            <x v="160"/>
            <x v="161"/>
            <x v="162"/>
            <x v="164"/>
            <x v="165"/>
            <x v="166"/>
            <x v="167"/>
            <x v="168"/>
            <x v="169"/>
            <x v="170"/>
            <x v="171"/>
            <x v="172"/>
            <x v="173"/>
            <x v="174"/>
            <x v="176"/>
            <x v="177"/>
            <x v="178"/>
            <x v="180"/>
            <x v="181"/>
            <x v="182"/>
            <x v="185"/>
            <x v="186"/>
            <x v="187"/>
            <x v="188"/>
            <x v="189"/>
            <x v="190"/>
            <x v="191"/>
            <x v="192"/>
            <x v="193"/>
          </reference>
        </references>
      </pivotArea>
    </format>
    <format dxfId="17473">
      <pivotArea dataOnly="0" labelOnly="1" outline="0" fieldPosition="0">
        <references count="3">
          <reference field="1" count="1" selected="0">
            <x v="8"/>
          </reference>
          <reference field="2" count="1" selected="0">
            <x v="1"/>
          </reference>
          <reference field="3" count="50">
            <x v="194"/>
            <x v="195"/>
            <x v="196"/>
            <x v="197"/>
            <x v="198"/>
            <x v="199"/>
            <x v="200"/>
            <x v="201"/>
            <x v="202"/>
            <x v="204"/>
            <x v="1376"/>
            <x v="1377"/>
            <x v="1378"/>
            <x v="1379"/>
            <x v="1565"/>
            <x v="1566"/>
            <x v="1803"/>
            <x v="1831"/>
            <x v="1832"/>
            <x v="1833"/>
            <x v="1834"/>
            <x v="1835"/>
            <x v="1836"/>
            <x v="1837"/>
            <x v="1838"/>
            <x v="1839"/>
            <x v="1840"/>
            <x v="1841"/>
            <x v="1842"/>
            <x v="1843"/>
            <x v="1844"/>
            <x v="1845"/>
            <x v="1846"/>
            <x v="1936"/>
            <x v="1946"/>
            <x v="1947"/>
            <x v="1948"/>
            <x v="1949"/>
            <x v="1950"/>
            <x v="1951"/>
            <x v="1952"/>
            <x v="1953"/>
            <x v="1954"/>
            <x v="1955"/>
            <x v="2006"/>
            <x v="2007"/>
            <x v="2008"/>
            <x v="2009"/>
            <x v="2010"/>
            <x v="2011"/>
          </reference>
        </references>
      </pivotArea>
    </format>
    <format dxfId="17472">
      <pivotArea dataOnly="0" labelOnly="1" outline="0" fieldPosition="0">
        <references count="3">
          <reference field="1" count="1" selected="0">
            <x v="8"/>
          </reference>
          <reference field="2" count="1" selected="0">
            <x v="1"/>
          </reference>
          <reference field="3" count="19">
            <x v="2109"/>
            <x v="2110"/>
            <x v="2111"/>
            <x v="2112"/>
            <x v="2113"/>
            <x v="2146"/>
            <x v="2196"/>
            <x v="2319"/>
            <x v="2320"/>
            <x v="2321"/>
            <x v="2322"/>
            <x v="2323"/>
            <x v="2444"/>
            <x v="2510"/>
            <x v="2511"/>
            <x v="2512"/>
            <x v="2513"/>
            <x v="2514"/>
            <x v="2515"/>
          </reference>
        </references>
      </pivotArea>
    </format>
    <format dxfId="17471">
      <pivotArea dataOnly="0" labelOnly="1" outline="0" fieldPosition="0">
        <references count="3">
          <reference field="1" count="1" selected="0">
            <x v="9"/>
          </reference>
          <reference field="2" count="1" selected="0">
            <x v="0"/>
          </reference>
          <reference field="3" count="2">
            <x v="2101"/>
            <x v="2366"/>
          </reference>
        </references>
      </pivotArea>
    </format>
    <format dxfId="17470">
      <pivotArea dataOnly="0" labelOnly="1" outline="0" fieldPosition="0">
        <references count="3">
          <reference field="1" count="1" selected="0">
            <x v="9"/>
          </reference>
          <reference field="2" count="1" selected="0">
            <x v="1"/>
          </reference>
          <reference field="3" count="50">
            <x v="287"/>
            <x v="291"/>
            <x v="298"/>
            <x v="320"/>
            <x v="513"/>
            <x v="519"/>
            <x v="529"/>
            <x v="646"/>
            <x v="653"/>
            <x v="663"/>
            <x v="669"/>
            <x v="875"/>
            <x v="929"/>
            <x v="931"/>
            <x v="961"/>
            <x v="1017"/>
            <x v="1210"/>
            <x v="1253"/>
            <x v="1312"/>
            <x v="1423"/>
            <x v="1594"/>
            <x v="1635"/>
            <x v="1640"/>
            <x v="1641"/>
            <x v="1642"/>
            <x v="1643"/>
            <x v="1644"/>
            <x v="1645"/>
            <x v="1646"/>
            <x v="1647"/>
            <x v="1648"/>
            <x v="1649"/>
            <x v="1650"/>
            <x v="1651"/>
            <x v="1652"/>
            <x v="1653"/>
            <x v="1654"/>
            <x v="1655"/>
            <x v="1656"/>
            <x v="1657"/>
            <x v="1658"/>
            <x v="1659"/>
            <x v="1660"/>
            <x v="1661"/>
            <x v="1674"/>
            <x v="1688"/>
            <x v="1708"/>
            <x v="1709"/>
            <x v="1710"/>
            <x v="1711"/>
          </reference>
        </references>
      </pivotArea>
    </format>
    <format dxfId="17469">
      <pivotArea dataOnly="0" labelOnly="1" outline="0" fieldPosition="0">
        <references count="3">
          <reference field="1" count="1" selected="0">
            <x v="9"/>
          </reference>
          <reference field="2" count="1" selected="0">
            <x v="1"/>
          </reference>
          <reference field="3" count="50">
            <x v="1712"/>
            <x v="1728"/>
            <x v="1734"/>
            <x v="1754"/>
            <x v="1770"/>
            <x v="1789"/>
            <x v="1790"/>
            <x v="1791"/>
            <x v="1792"/>
            <x v="1830"/>
            <x v="1857"/>
            <x v="1858"/>
            <x v="1859"/>
            <x v="1860"/>
            <x v="1870"/>
            <x v="1876"/>
            <x v="1879"/>
            <x v="1885"/>
            <x v="1886"/>
            <x v="1887"/>
            <x v="1888"/>
            <x v="1889"/>
            <x v="1890"/>
            <x v="1891"/>
            <x v="1899"/>
            <x v="1900"/>
            <x v="1961"/>
            <x v="1963"/>
            <x v="1965"/>
            <x v="1966"/>
            <x v="1967"/>
            <x v="1976"/>
            <x v="1987"/>
            <x v="1990"/>
            <x v="1991"/>
            <x v="1992"/>
            <x v="1993"/>
            <x v="1994"/>
            <x v="2019"/>
            <x v="2020"/>
            <x v="2021"/>
            <x v="2022"/>
            <x v="2023"/>
            <x v="2024"/>
            <x v="2025"/>
            <x v="2057"/>
            <x v="2058"/>
            <x v="2059"/>
            <x v="2060"/>
            <x v="2061"/>
          </reference>
        </references>
      </pivotArea>
    </format>
    <format dxfId="17468">
      <pivotArea dataOnly="0" labelOnly="1" outline="0" fieldPosition="0">
        <references count="3">
          <reference field="1" count="1" selected="0">
            <x v="9"/>
          </reference>
          <reference field="2" count="1" selected="0">
            <x v="1"/>
          </reference>
          <reference field="3" count="50">
            <x v="2062"/>
            <x v="2063"/>
            <x v="2064"/>
            <x v="2065"/>
            <x v="2066"/>
            <x v="2067"/>
            <x v="2068"/>
            <x v="2069"/>
            <x v="2087"/>
            <x v="2099"/>
            <x v="2100"/>
            <x v="2102"/>
            <x v="2103"/>
            <x v="2104"/>
            <x v="2105"/>
            <x v="2106"/>
            <x v="2132"/>
            <x v="2133"/>
            <x v="2134"/>
            <x v="2135"/>
            <x v="2136"/>
            <x v="2137"/>
            <x v="2138"/>
            <x v="2139"/>
            <x v="2158"/>
            <x v="2159"/>
            <x v="2160"/>
            <x v="2183"/>
            <x v="2184"/>
            <x v="2185"/>
            <x v="2186"/>
            <x v="2187"/>
            <x v="2198"/>
            <x v="2224"/>
            <x v="2225"/>
            <x v="2226"/>
            <x v="2227"/>
            <x v="2228"/>
            <x v="2229"/>
            <x v="2230"/>
            <x v="2231"/>
            <x v="2256"/>
            <x v="2281"/>
            <x v="2288"/>
            <x v="2290"/>
            <x v="2291"/>
            <x v="2292"/>
            <x v="2293"/>
            <x v="2294"/>
            <x v="2295"/>
          </reference>
        </references>
      </pivotArea>
    </format>
    <format dxfId="17467">
      <pivotArea dataOnly="0" labelOnly="1" outline="0" fieldPosition="0">
        <references count="3">
          <reference field="1" count="1" selected="0">
            <x v="9"/>
          </reference>
          <reference field="2" count="1" selected="0">
            <x v="1"/>
          </reference>
          <reference field="3" count="50">
            <x v="2296"/>
            <x v="2297"/>
            <x v="2298"/>
            <x v="2299"/>
            <x v="2326"/>
            <x v="2345"/>
            <x v="2361"/>
            <x v="2362"/>
            <x v="2363"/>
            <x v="2364"/>
            <x v="2365"/>
            <x v="2367"/>
            <x v="2368"/>
            <x v="2369"/>
            <x v="2405"/>
            <x v="2406"/>
            <x v="2407"/>
            <x v="2408"/>
            <x v="2409"/>
            <x v="2410"/>
            <x v="2411"/>
            <x v="2412"/>
            <x v="2428"/>
            <x v="2447"/>
            <x v="2461"/>
            <x v="2462"/>
            <x v="2463"/>
            <x v="2464"/>
            <x v="2479"/>
            <x v="2482"/>
            <x v="2483"/>
            <x v="2485"/>
            <x v="2486"/>
            <x v="2487"/>
            <x v="2489"/>
            <x v="2491"/>
            <x v="2496"/>
            <x v="2498"/>
            <x v="2499"/>
            <x v="2503"/>
            <x v="2504"/>
            <x v="2516"/>
            <x v="2517"/>
            <x v="2518"/>
            <x v="2519"/>
            <x v="2520"/>
            <x v="2521"/>
            <x v="2522"/>
            <x v="2523"/>
            <x v="2524"/>
          </reference>
        </references>
      </pivotArea>
    </format>
    <format dxfId="17466">
      <pivotArea dataOnly="0" labelOnly="1" outline="0" fieldPosition="0">
        <references count="3">
          <reference field="1" count="1" selected="0">
            <x v="9"/>
          </reference>
          <reference field="2" count="1" selected="0">
            <x v="1"/>
          </reference>
          <reference field="3" count="8">
            <x v="2525"/>
            <x v="2526"/>
            <x v="2527"/>
            <x v="2528"/>
            <x v="2529"/>
            <x v="2530"/>
            <x v="2531"/>
            <x v="2532"/>
          </reference>
        </references>
      </pivotArea>
    </format>
    <format dxfId="17465">
      <pivotArea dataOnly="0" labelOnly="1" outline="0" fieldPosition="0">
        <references count="3">
          <reference field="1" count="1" selected="0">
            <x v="10"/>
          </reference>
          <reference field="2" count="1" selected="0">
            <x v="1"/>
          </reference>
          <reference field="3" count="1">
            <x v="1683"/>
          </reference>
        </references>
      </pivotArea>
    </format>
    <format dxfId="17464">
      <pivotArea dataOnly="0" labelOnly="1" outline="0" fieldPosition="0">
        <references count="3">
          <reference field="1" count="1" selected="0">
            <x v="11"/>
          </reference>
          <reference field="2" count="1" selected="0">
            <x v="1"/>
          </reference>
          <reference field="3" count="11">
            <x v="581"/>
            <x v="1089"/>
            <x v="1517"/>
            <x v="1705"/>
            <x v="1853"/>
            <x v="1881"/>
            <x v="2096"/>
            <x v="2151"/>
            <x v="2356"/>
            <x v="2357"/>
            <x v="2420"/>
          </reference>
        </references>
      </pivotArea>
    </format>
    <format dxfId="17463">
      <pivotArea dataOnly="0" labelOnly="1" outline="0" fieldPosition="0">
        <references count="3">
          <reference field="1" count="1" selected="0">
            <x v="12"/>
          </reference>
          <reference field="2" count="1" selected="0">
            <x v="0"/>
          </reference>
          <reference field="3" count="10">
            <x v="1765"/>
            <x v="1815"/>
            <x v="2267"/>
            <x v="2398"/>
            <x v="2399"/>
            <x v="2400"/>
            <x v="2401"/>
            <x v="2402"/>
            <x v="2488"/>
            <x v="2533"/>
          </reference>
        </references>
      </pivotArea>
    </format>
    <format dxfId="17462">
      <pivotArea dataOnly="0" labelOnly="1" outline="0" fieldPosition="0">
        <references count="3">
          <reference field="1" count="1" selected="0">
            <x v="12"/>
          </reference>
          <reference field="2" count="1" selected="0">
            <x v="1"/>
          </reference>
          <reference field="3" count="50">
            <x v="473"/>
            <x v="716"/>
            <x v="1687"/>
            <x v="1706"/>
            <x v="1707"/>
            <x v="1766"/>
            <x v="1784"/>
            <x v="1785"/>
            <x v="1786"/>
            <x v="1787"/>
            <x v="1788"/>
            <x v="1824"/>
            <x v="1825"/>
            <x v="1826"/>
            <x v="1854"/>
            <x v="1855"/>
            <x v="1856"/>
            <x v="1872"/>
            <x v="1882"/>
            <x v="1883"/>
            <x v="1884"/>
            <x v="1964"/>
            <x v="1984"/>
            <x v="2016"/>
            <x v="2017"/>
            <x v="2018"/>
            <x v="2048"/>
            <x v="2049"/>
            <x v="2050"/>
            <x v="2051"/>
            <x v="2052"/>
            <x v="2053"/>
            <x v="2054"/>
            <x v="2055"/>
            <x v="2056"/>
            <x v="2081"/>
            <x v="2097"/>
            <x v="2098"/>
            <x v="2124"/>
            <x v="2125"/>
            <x v="2126"/>
            <x v="2127"/>
            <x v="2128"/>
            <x v="2129"/>
            <x v="2130"/>
            <x v="2131"/>
            <x v="2152"/>
            <x v="2153"/>
            <x v="2154"/>
            <x v="2155"/>
          </reference>
        </references>
      </pivotArea>
    </format>
    <format dxfId="17461">
      <pivotArea dataOnly="0" labelOnly="1" outline="0" fieldPosition="0">
        <references count="3">
          <reference field="1" count="1" selected="0">
            <x v="12"/>
          </reference>
          <reference field="2" count="1" selected="0">
            <x v="1"/>
          </reference>
          <reference field="3" count="24">
            <x v="2156"/>
            <x v="2157"/>
            <x v="2181"/>
            <x v="2182"/>
            <x v="2221"/>
            <x v="2222"/>
            <x v="2223"/>
            <x v="2358"/>
            <x v="2359"/>
            <x v="2360"/>
            <x v="2403"/>
            <x v="2404"/>
            <x v="2421"/>
            <x v="2422"/>
            <x v="2423"/>
            <x v="2424"/>
            <x v="2425"/>
            <x v="2426"/>
            <x v="2427"/>
            <x v="2431"/>
            <x v="2442"/>
            <x v="2446"/>
            <x v="2478"/>
            <x v="2484"/>
          </reference>
        </references>
      </pivotArea>
    </format>
    <format dxfId="17460">
      <pivotArea dataOnly="0" labelOnly="1" outline="0" fieldPosition="0">
        <references count="3">
          <reference field="1" count="1" selected="0">
            <x v="13"/>
          </reference>
          <reference field="2" count="1" selected="0">
            <x v="0"/>
          </reference>
          <reference field="3" count="5">
            <x v="1968"/>
            <x v="1969"/>
            <x v="1970"/>
            <x v="1971"/>
            <x v="1972"/>
          </reference>
        </references>
      </pivotArea>
    </format>
    <format dxfId="17459">
      <pivotArea dataOnly="0" labelOnly="1" outline="0" fieldPosition="0">
        <references count="3">
          <reference field="1" count="1" selected="0">
            <x v="13"/>
          </reference>
          <reference field="2" count="1" selected="0">
            <x v="1"/>
          </reference>
          <reference field="3" count="40">
            <x v="1366"/>
            <x v="1689"/>
            <x v="1690"/>
            <x v="1691"/>
            <x v="1713"/>
            <x v="1714"/>
            <x v="1715"/>
            <x v="1716"/>
            <x v="1863"/>
            <x v="1892"/>
            <x v="1893"/>
            <x v="1894"/>
            <x v="1895"/>
            <x v="1903"/>
            <x v="1904"/>
            <x v="1905"/>
            <x v="1906"/>
            <x v="1907"/>
            <x v="1908"/>
            <x v="1909"/>
            <x v="1910"/>
            <x v="1973"/>
            <x v="2028"/>
            <x v="2029"/>
            <x v="2030"/>
            <x v="2070"/>
            <x v="2141"/>
            <x v="2142"/>
            <x v="2161"/>
            <x v="2162"/>
            <x v="2163"/>
            <x v="2164"/>
            <x v="2302"/>
            <x v="2303"/>
            <x v="2304"/>
            <x v="2370"/>
            <x v="2371"/>
            <x v="2372"/>
            <x v="2373"/>
            <x v="2414"/>
          </reference>
        </references>
      </pivotArea>
    </format>
    <format dxfId="17458">
      <pivotArea dataOnly="0" labelOnly="1" outline="0" fieldPosition="0">
        <references count="3">
          <reference field="1" count="1" selected="0">
            <x v="14"/>
          </reference>
          <reference field="2" count="1" selected="0">
            <x v="1"/>
          </reference>
          <reference field="3" count="50">
            <x v="1692"/>
            <x v="1693"/>
            <x v="1694"/>
            <x v="1717"/>
            <x v="1718"/>
            <x v="1719"/>
            <x v="1720"/>
            <x v="1721"/>
            <x v="1794"/>
            <x v="1795"/>
            <x v="1796"/>
            <x v="1797"/>
            <x v="1798"/>
            <x v="1799"/>
            <x v="1800"/>
            <x v="1801"/>
            <x v="1802"/>
            <x v="1896"/>
            <x v="1911"/>
            <x v="1912"/>
            <x v="1913"/>
            <x v="1914"/>
            <x v="1915"/>
            <x v="1916"/>
            <x v="1917"/>
            <x v="1918"/>
            <x v="1919"/>
            <x v="1920"/>
            <x v="1921"/>
            <x v="1922"/>
            <x v="1923"/>
            <x v="1924"/>
            <x v="1925"/>
            <x v="1926"/>
            <x v="1927"/>
            <x v="1928"/>
            <x v="1929"/>
            <x v="1930"/>
            <x v="1931"/>
            <x v="1932"/>
            <x v="1933"/>
            <x v="1934"/>
            <x v="1935"/>
            <x v="1974"/>
            <x v="1995"/>
            <x v="1996"/>
            <x v="1997"/>
            <x v="1998"/>
            <x v="1999"/>
            <x v="2000"/>
          </reference>
        </references>
      </pivotArea>
    </format>
    <format dxfId="17457">
      <pivotArea dataOnly="0" labelOnly="1" outline="0" fieldPosition="0">
        <references count="3">
          <reference field="1" count="1" selected="0">
            <x v="14"/>
          </reference>
          <reference field="2" count="1" selected="0">
            <x v="1"/>
          </reference>
          <reference field="3" count="50">
            <x v="2001"/>
            <x v="2002"/>
            <x v="2003"/>
            <x v="2004"/>
            <x v="2005"/>
            <x v="2031"/>
            <x v="2032"/>
            <x v="2033"/>
            <x v="2034"/>
            <x v="2071"/>
            <x v="2072"/>
            <x v="2073"/>
            <x v="2074"/>
            <x v="2075"/>
            <x v="2143"/>
            <x v="2144"/>
            <x v="2145"/>
            <x v="2165"/>
            <x v="2166"/>
            <x v="2167"/>
            <x v="2168"/>
            <x v="2169"/>
            <x v="2170"/>
            <x v="2171"/>
            <x v="2172"/>
            <x v="2173"/>
            <x v="2174"/>
            <x v="2175"/>
            <x v="2189"/>
            <x v="2190"/>
            <x v="2191"/>
            <x v="2192"/>
            <x v="2193"/>
            <x v="2194"/>
            <x v="2195"/>
            <x v="2233"/>
            <x v="2234"/>
            <x v="2235"/>
            <x v="2236"/>
            <x v="2237"/>
            <x v="2238"/>
            <x v="2239"/>
            <x v="2240"/>
            <x v="2241"/>
            <x v="2242"/>
            <x v="2243"/>
            <x v="2244"/>
            <x v="2245"/>
            <x v="2246"/>
            <x v="2247"/>
          </reference>
        </references>
      </pivotArea>
    </format>
    <format dxfId="17456">
      <pivotArea dataOnly="0" labelOnly="1" outline="0" fieldPosition="0">
        <references count="3">
          <reference field="1" count="1" selected="0">
            <x v="14"/>
          </reference>
          <reference field="2" count="1" selected="0">
            <x v="1"/>
          </reference>
          <reference field="3" count="50">
            <x v="2248"/>
            <x v="2249"/>
            <x v="2305"/>
            <x v="2306"/>
            <x v="2307"/>
            <x v="2308"/>
            <x v="2309"/>
            <x v="2310"/>
            <x v="2311"/>
            <x v="2312"/>
            <x v="2313"/>
            <x v="2314"/>
            <x v="2315"/>
            <x v="2316"/>
            <x v="2317"/>
            <x v="2318"/>
            <x v="2374"/>
            <x v="2375"/>
            <x v="2376"/>
            <x v="2377"/>
            <x v="2378"/>
            <x v="2379"/>
            <x v="2380"/>
            <x v="2381"/>
            <x v="2382"/>
            <x v="2383"/>
            <x v="2384"/>
            <x v="2385"/>
            <x v="2386"/>
            <x v="2387"/>
            <x v="2388"/>
            <x v="2389"/>
            <x v="2390"/>
            <x v="2391"/>
            <x v="2392"/>
            <x v="2393"/>
            <x v="2394"/>
            <x v="2395"/>
            <x v="2396"/>
            <x v="2415"/>
            <x v="2440"/>
            <x v="2490"/>
            <x v="2492"/>
            <x v="2493"/>
            <x v="2494"/>
            <x v="2495"/>
            <x v="2500"/>
            <x v="2501"/>
            <x v="2502"/>
            <x v="2507"/>
          </reference>
        </references>
      </pivotArea>
    </format>
    <format dxfId="17455">
      <pivotArea dataOnly="0" labelOnly="1" outline="0" fieldPosition="0">
        <references count="3">
          <reference field="1" count="1" selected="0">
            <x v="15"/>
          </reference>
          <reference field="2" count="1" selected="0">
            <x v="1"/>
          </reference>
          <reference field="3" count="13">
            <x v="1793"/>
            <x v="1861"/>
            <x v="1862"/>
            <x v="1901"/>
            <x v="1902"/>
            <x v="2026"/>
            <x v="2027"/>
            <x v="2140"/>
            <x v="2188"/>
            <x v="2232"/>
            <x v="2300"/>
            <x v="2301"/>
            <x v="2413"/>
          </reference>
        </references>
      </pivotArea>
    </format>
    <format dxfId="17454">
      <pivotArea dataOnly="0" labelOnly="1" outline="0" fieldPosition="0">
        <references count="3">
          <reference field="1" count="1" selected="0">
            <x v="16"/>
          </reference>
          <reference field="2" count="1" selected="0">
            <x v="1"/>
          </reference>
          <reference field="3" count="5">
            <x v="1937"/>
            <x v="1938"/>
            <x v="1939"/>
            <x v="2147"/>
            <x v="2148"/>
          </reference>
        </references>
      </pivotArea>
    </format>
    <format dxfId="17453">
      <pivotArea dataOnly="0" labelOnly="1" outline="0" fieldPosition="0">
        <references count="3">
          <reference field="1" count="1" selected="0">
            <x v="17"/>
          </reference>
          <reference field="2" count="1" selected="0">
            <x v="0"/>
          </reference>
          <reference field="3" count="1">
            <x v="1980"/>
          </reference>
        </references>
      </pivotArea>
    </format>
    <format dxfId="17452">
      <pivotArea dataOnly="0" labelOnly="1" outline="0" fieldPosition="0">
        <references count="3">
          <reference field="1" count="1" selected="0">
            <x v="18"/>
          </reference>
          <reference field="2" count="1" selected="0">
            <x v="0"/>
          </reference>
          <reference field="3" count="2">
            <x v="2114"/>
            <x v="2122"/>
          </reference>
        </references>
      </pivotArea>
    </format>
    <format dxfId="17451">
      <pivotArea dataOnly="0" labelOnly="1" outline="0" fieldPosition="0">
        <references count="3">
          <reference field="1" count="1" selected="0">
            <x v="18"/>
          </reference>
          <reference field="2" count="1" selected="0">
            <x v="1"/>
          </reference>
          <reference field="3" count="8">
            <x v="2115"/>
            <x v="2116"/>
            <x v="2117"/>
            <x v="2118"/>
            <x v="2119"/>
            <x v="2120"/>
            <x v="2121"/>
            <x v="2123"/>
          </reference>
        </references>
      </pivotArea>
    </format>
    <format dxfId="17450">
      <pivotArea dataOnly="0" labelOnly="1" outline="0" fieldPosition="0">
        <references count="3">
          <reference field="1" count="1" selected="0">
            <x v="19"/>
          </reference>
          <reference field="2" count="1" selected="0">
            <x v="1"/>
          </reference>
          <reference field="3" count="1">
            <x v="2430"/>
          </reference>
        </references>
      </pivotArea>
    </format>
    <format dxfId="17449">
      <pivotArea dataOnly="0" labelOnly="1" outline="0" fieldPosition="0">
        <references count="4">
          <reference field="1" count="1" selected="0">
            <x v="0"/>
          </reference>
          <reference field="2" count="1" selected="0">
            <x v="1"/>
          </reference>
          <reference field="3" count="1" selected="0">
            <x v="33"/>
          </reference>
          <reference field="4" count="2">
            <x v="1"/>
            <x v="3"/>
          </reference>
        </references>
      </pivotArea>
    </format>
    <format dxfId="17448">
      <pivotArea dataOnly="0" labelOnly="1" outline="0" fieldPosition="0">
        <references count="4">
          <reference field="1" count="1" selected="0">
            <x v="0"/>
          </reference>
          <reference field="2" count="1" selected="0">
            <x v="1"/>
          </reference>
          <reference field="3" count="1" selected="0">
            <x v="219"/>
          </reference>
          <reference field="4" count="2">
            <x v="1"/>
            <x v="3"/>
          </reference>
        </references>
      </pivotArea>
    </format>
    <format dxfId="17447">
      <pivotArea dataOnly="0" labelOnly="1" outline="0" fieldPosition="0">
        <references count="4">
          <reference field="1" count="1" selected="0">
            <x v="0"/>
          </reference>
          <reference field="2" count="1" selected="0">
            <x v="1"/>
          </reference>
          <reference field="3" count="1" selected="0">
            <x v="220"/>
          </reference>
          <reference field="4" count="2">
            <x v="1"/>
            <x v="3"/>
          </reference>
        </references>
      </pivotArea>
    </format>
    <format dxfId="17446">
      <pivotArea dataOnly="0" labelOnly="1" outline="0" fieldPosition="0">
        <references count="4">
          <reference field="1" count="1" selected="0">
            <x v="0"/>
          </reference>
          <reference field="2" count="1" selected="0">
            <x v="1"/>
          </reference>
          <reference field="3" count="1" selected="0">
            <x v="237"/>
          </reference>
          <reference field="4" count="2">
            <x v="1"/>
            <x v="3"/>
          </reference>
        </references>
      </pivotArea>
    </format>
    <format dxfId="17445">
      <pivotArea dataOnly="0" labelOnly="1" outline="0" fieldPosition="0">
        <references count="4">
          <reference field="1" count="1" selected="0">
            <x v="0"/>
          </reference>
          <reference field="2" count="1" selected="0">
            <x v="1"/>
          </reference>
          <reference field="3" count="1" selected="0">
            <x v="238"/>
          </reference>
          <reference field="4" count="2">
            <x v="1"/>
            <x v="3"/>
          </reference>
        </references>
      </pivotArea>
    </format>
    <format dxfId="17444">
      <pivotArea dataOnly="0" labelOnly="1" outline="0" fieldPosition="0">
        <references count="4">
          <reference field="1" count="1" selected="0">
            <x v="0"/>
          </reference>
          <reference field="2" count="1" selected="0">
            <x v="1"/>
          </reference>
          <reference field="3" count="1" selected="0">
            <x v="261"/>
          </reference>
          <reference field="4" count="2">
            <x v="1"/>
            <x v="3"/>
          </reference>
        </references>
      </pivotArea>
    </format>
    <format dxfId="17443">
      <pivotArea dataOnly="0" labelOnly="1" outline="0" fieldPosition="0">
        <references count="4">
          <reference field="1" count="1" selected="0">
            <x v="0"/>
          </reference>
          <reference field="2" count="1" selected="0">
            <x v="1"/>
          </reference>
          <reference field="3" count="1" selected="0">
            <x v="378"/>
          </reference>
          <reference field="4" count="2">
            <x v="1"/>
            <x v="3"/>
          </reference>
        </references>
      </pivotArea>
    </format>
    <format dxfId="17442">
      <pivotArea dataOnly="0" labelOnly="1" outline="0" fieldPosition="0">
        <references count="4">
          <reference field="1" count="1" selected="0">
            <x v="0"/>
          </reference>
          <reference field="2" count="1" selected="0">
            <x v="1"/>
          </reference>
          <reference field="3" count="1" selected="0">
            <x v="434"/>
          </reference>
          <reference field="4" count="2">
            <x v="1"/>
            <x v="3"/>
          </reference>
        </references>
      </pivotArea>
    </format>
    <format dxfId="17441">
      <pivotArea dataOnly="0" labelOnly="1" outline="0" fieldPosition="0">
        <references count="4">
          <reference field="1" count="1" selected="0">
            <x v="0"/>
          </reference>
          <reference field="2" count="1" selected="0">
            <x v="1"/>
          </reference>
          <reference field="3" count="1" selected="0">
            <x v="595"/>
          </reference>
          <reference field="4" count="2">
            <x v="1"/>
            <x v="3"/>
          </reference>
        </references>
      </pivotArea>
    </format>
    <format dxfId="17440">
      <pivotArea dataOnly="0" labelOnly="1" outline="0" fieldPosition="0">
        <references count="4">
          <reference field="1" count="1" selected="0">
            <x v="0"/>
          </reference>
          <reference field="2" count="1" selected="0">
            <x v="1"/>
          </reference>
          <reference field="3" count="1" selected="0">
            <x v="726"/>
          </reference>
          <reference field="4" count="2">
            <x v="1"/>
            <x v="3"/>
          </reference>
        </references>
      </pivotArea>
    </format>
    <format dxfId="17439">
      <pivotArea dataOnly="0" labelOnly="1" outline="0" fieldPosition="0">
        <references count="4">
          <reference field="1" count="1" selected="0">
            <x v="0"/>
          </reference>
          <reference field="2" count="1" selected="0">
            <x v="1"/>
          </reference>
          <reference field="3" count="1" selected="0">
            <x v="773"/>
          </reference>
          <reference field="4" count="2">
            <x v="1"/>
            <x v="3"/>
          </reference>
        </references>
      </pivotArea>
    </format>
    <format dxfId="17438">
      <pivotArea dataOnly="0" labelOnly="1" outline="0" fieldPosition="0">
        <references count="4">
          <reference field="1" count="1" selected="0">
            <x v="0"/>
          </reference>
          <reference field="2" count="1" selected="0">
            <x v="1"/>
          </reference>
          <reference field="3" count="1" selected="0">
            <x v="774"/>
          </reference>
          <reference field="4" count="2">
            <x v="1"/>
            <x v="3"/>
          </reference>
        </references>
      </pivotArea>
    </format>
    <format dxfId="17437">
      <pivotArea dataOnly="0" labelOnly="1" outline="0" fieldPosition="0">
        <references count="4">
          <reference field="1" count="1" selected="0">
            <x v="0"/>
          </reference>
          <reference field="2" count="1" selected="0">
            <x v="1"/>
          </reference>
          <reference field="3" count="1" selected="0">
            <x v="796"/>
          </reference>
          <reference field="4" count="2">
            <x v="1"/>
            <x v="3"/>
          </reference>
        </references>
      </pivotArea>
    </format>
    <format dxfId="17436">
      <pivotArea dataOnly="0" labelOnly="1" outline="0" fieldPosition="0">
        <references count="4">
          <reference field="1" count="1" selected="0">
            <x v="0"/>
          </reference>
          <reference field="2" count="1" selected="0">
            <x v="1"/>
          </reference>
          <reference field="3" count="1" selected="0">
            <x v="798"/>
          </reference>
          <reference field="4" count="2">
            <x v="1"/>
            <x v="3"/>
          </reference>
        </references>
      </pivotArea>
    </format>
    <format dxfId="17435">
      <pivotArea dataOnly="0" labelOnly="1" outline="0" fieldPosition="0">
        <references count="4">
          <reference field="1" count="1" selected="0">
            <x v="0"/>
          </reference>
          <reference field="2" count="1" selected="0">
            <x v="1"/>
          </reference>
          <reference field="3" count="1" selected="0">
            <x v="800"/>
          </reference>
          <reference field="4" count="2">
            <x v="1"/>
            <x v="3"/>
          </reference>
        </references>
      </pivotArea>
    </format>
    <format dxfId="17434">
      <pivotArea dataOnly="0" labelOnly="1" outline="0" fieldPosition="0">
        <references count="4">
          <reference field="1" count="1" selected="0">
            <x v="0"/>
          </reference>
          <reference field="2" count="1" selected="0">
            <x v="1"/>
          </reference>
          <reference field="3" count="1" selected="0">
            <x v="803"/>
          </reference>
          <reference field="4" count="2">
            <x v="1"/>
            <x v="3"/>
          </reference>
        </references>
      </pivotArea>
    </format>
    <format dxfId="17433">
      <pivotArea dataOnly="0" labelOnly="1" outline="0" fieldPosition="0">
        <references count="4">
          <reference field="1" count="1" selected="0">
            <x v="0"/>
          </reference>
          <reference field="2" count="1" selected="0">
            <x v="1"/>
          </reference>
          <reference field="3" count="1" selected="0">
            <x v="806"/>
          </reference>
          <reference field="4" count="2">
            <x v="1"/>
            <x v="3"/>
          </reference>
        </references>
      </pivotArea>
    </format>
    <format dxfId="17432">
      <pivotArea dataOnly="0" labelOnly="1" outline="0" fieldPosition="0">
        <references count="4">
          <reference field="1" count="1" selected="0">
            <x v="0"/>
          </reference>
          <reference field="2" count="1" selected="0">
            <x v="1"/>
          </reference>
          <reference field="3" count="1" selected="0">
            <x v="847"/>
          </reference>
          <reference field="4" count="2">
            <x v="1"/>
            <x v="3"/>
          </reference>
        </references>
      </pivotArea>
    </format>
    <format dxfId="17431">
      <pivotArea dataOnly="0" labelOnly="1" outline="0" fieldPosition="0">
        <references count="4">
          <reference field="1" count="1" selected="0">
            <x v="0"/>
          </reference>
          <reference field="2" count="1" selected="0">
            <x v="1"/>
          </reference>
          <reference field="3" count="1" selected="0">
            <x v="857"/>
          </reference>
          <reference field="4" count="2">
            <x v="1"/>
            <x v="3"/>
          </reference>
        </references>
      </pivotArea>
    </format>
    <format dxfId="17430">
      <pivotArea dataOnly="0" labelOnly="1" outline="0" fieldPosition="0">
        <references count="4">
          <reference field="1" count="1" selected="0">
            <x v="0"/>
          </reference>
          <reference field="2" count="1" selected="0">
            <x v="1"/>
          </reference>
          <reference field="3" count="1" selected="0">
            <x v="859"/>
          </reference>
          <reference field="4" count="2">
            <x v="1"/>
            <x v="3"/>
          </reference>
        </references>
      </pivotArea>
    </format>
    <format dxfId="17429">
      <pivotArea dataOnly="0" labelOnly="1" outline="0" fieldPosition="0">
        <references count="4">
          <reference field="1" count="1" selected="0">
            <x v="0"/>
          </reference>
          <reference field="2" count="1" selected="0">
            <x v="1"/>
          </reference>
          <reference field="3" count="1" selected="0">
            <x v="862"/>
          </reference>
          <reference field="4" count="2">
            <x v="1"/>
            <x v="3"/>
          </reference>
        </references>
      </pivotArea>
    </format>
    <format dxfId="17428">
      <pivotArea dataOnly="0" labelOnly="1" outline="0" fieldPosition="0">
        <references count="4">
          <reference field="1" count="1" selected="0">
            <x v="0"/>
          </reference>
          <reference field="2" count="1" selected="0">
            <x v="1"/>
          </reference>
          <reference field="3" count="1" selected="0">
            <x v="879"/>
          </reference>
          <reference field="4" count="2">
            <x v="1"/>
            <x v="3"/>
          </reference>
        </references>
      </pivotArea>
    </format>
    <format dxfId="17427">
      <pivotArea dataOnly="0" labelOnly="1" outline="0" fieldPosition="0">
        <references count="4">
          <reference field="1" count="1" selected="0">
            <x v="0"/>
          </reference>
          <reference field="2" count="1" selected="0">
            <x v="1"/>
          </reference>
          <reference field="3" count="1" selected="0">
            <x v="894"/>
          </reference>
          <reference field="4" count="2">
            <x v="1"/>
            <x v="3"/>
          </reference>
        </references>
      </pivotArea>
    </format>
    <format dxfId="17426">
      <pivotArea dataOnly="0" labelOnly="1" outline="0" fieldPosition="0">
        <references count="4">
          <reference field="1" count="1" selected="0">
            <x v="0"/>
          </reference>
          <reference field="2" count="1" selected="0">
            <x v="1"/>
          </reference>
          <reference field="3" count="1" selected="0">
            <x v="901"/>
          </reference>
          <reference field="4" count="2">
            <x v="1"/>
            <x v="3"/>
          </reference>
        </references>
      </pivotArea>
    </format>
    <format dxfId="17425">
      <pivotArea dataOnly="0" labelOnly="1" outline="0" fieldPosition="0">
        <references count="4">
          <reference field="1" count="1" selected="0">
            <x v="0"/>
          </reference>
          <reference field="2" count="1" selected="0">
            <x v="1"/>
          </reference>
          <reference field="3" count="1" selected="0">
            <x v="902"/>
          </reference>
          <reference field="4" count="2">
            <x v="1"/>
            <x v="3"/>
          </reference>
        </references>
      </pivotArea>
    </format>
    <format dxfId="17424">
      <pivotArea dataOnly="0" labelOnly="1" outline="0" fieldPosition="0">
        <references count="4">
          <reference field="1" count="1" selected="0">
            <x v="0"/>
          </reference>
          <reference field="2" count="1" selected="0">
            <x v="1"/>
          </reference>
          <reference field="3" count="1" selected="0">
            <x v="914"/>
          </reference>
          <reference field="4" count="2">
            <x v="1"/>
            <x v="3"/>
          </reference>
        </references>
      </pivotArea>
    </format>
    <format dxfId="17423">
      <pivotArea dataOnly="0" labelOnly="1" outline="0" fieldPosition="0">
        <references count="4">
          <reference field="1" count="1" selected="0">
            <x v="0"/>
          </reference>
          <reference field="2" count="1" selected="0">
            <x v="1"/>
          </reference>
          <reference field="3" count="1" selected="0">
            <x v="960"/>
          </reference>
          <reference field="4" count="2">
            <x v="1"/>
            <x v="3"/>
          </reference>
        </references>
      </pivotArea>
    </format>
    <format dxfId="17422">
      <pivotArea dataOnly="0" labelOnly="1" outline="0" fieldPosition="0">
        <references count="4">
          <reference field="1" count="1" selected="0">
            <x v="0"/>
          </reference>
          <reference field="2" count="1" selected="0">
            <x v="1"/>
          </reference>
          <reference field="3" count="1" selected="0">
            <x v="968"/>
          </reference>
          <reference field="4" count="2">
            <x v="1"/>
            <x v="3"/>
          </reference>
        </references>
      </pivotArea>
    </format>
    <format dxfId="17421">
      <pivotArea dataOnly="0" labelOnly="1" outline="0" fieldPosition="0">
        <references count="4">
          <reference field="1" count="1" selected="0">
            <x v="0"/>
          </reference>
          <reference field="2" count="1" selected="0">
            <x v="1"/>
          </reference>
          <reference field="3" count="1" selected="0">
            <x v="981"/>
          </reference>
          <reference field="4" count="2">
            <x v="1"/>
            <x v="3"/>
          </reference>
        </references>
      </pivotArea>
    </format>
    <format dxfId="17420">
      <pivotArea dataOnly="0" labelOnly="1" outline="0" fieldPosition="0">
        <references count="4">
          <reference field="1" count="1" selected="0">
            <x v="0"/>
          </reference>
          <reference field="2" count="1" selected="0">
            <x v="1"/>
          </reference>
          <reference field="3" count="1" selected="0">
            <x v="983"/>
          </reference>
          <reference field="4" count="2">
            <x v="1"/>
            <x v="3"/>
          </reference>
        </references>
      </pivotArea>
    </format>
    <format dxfId="17419">
      <pivotArea dataOnly="0" labelOnly="1" outline="0" fieldPosition="0">
        <references count="4">
          <reference field="1" count="1" selected="0">
            <x v="0"/>
          </reference>
          <reference field="2" count="1" selected="0">
            <x v="1"/>
          </reference>
          <reference field="3" count="1" selected="0">
            <x v="993"/>
          </reference>
          <reference field="4" count="2">
            <x v="1"/>
            <x v="3"/>
          </reference>
        </references>
      </pivotArea>
    </format>
    <format dxfId="17418">
      <pivotArea dataOnly="0" labelOnly="1" outline="0" fieldPosition="0">
        <references count="4">
          <reference field="1" count="1" selected="0">
            <x v="0"/>
          </reference>
          <reference field="2" count="1" selected="0">
            <x v="1"/>
          </reference>
          <reference field="3" count="1" selected="0">
            <x v="1001"/>
          </reference>
          <reference field="4" count="2">
            <x v="1"/>
            <x v="3"/>
          </reference>
        </references>
      </pivotArea>
    </format>
    <format dxfId="17417">
      <pivotArea dataOnly="0" labelOnly="1" outline="0" fieldPosition="0">
        <references count="4">
          <reference field="1" count="1" selected="0">
            <x v="0"/>
          </reference>
          <reference field="2" count="1" selected="0">
            <x v="1"/>
          </reference>
          <reference field="3" count="1" selected="0">
            <x v="1002"/>
          </reference>
          <reference field="4" count="2">
            <x v="1"/>
            <x v="3"/>
          </reference>
        </references>
      </pivotArea>
    </format>
    <format dxfId="17416">
      <pivotArea dataOnly="0" labelOnly="1" outline="0" fieldPosition="0">
        <references count="4">
          <reference field="1" count="1" selected="0">
            <x v="0"/>
          </reference>
          <reference field="2" count="1" selected="0">
            <x v="1"/>
          </reference>
          <reference field="3" count="1" selected="0">
            <x v="1003"/>
          </reference>
          <reference field="4" count="2">
            <x v="1"/>
            <x v="3"/>
          </reference>
        </references>
      </pivotArea>
    </format>
    <format dxfId="17415">
      <pivotArea dataOnly="0" labelOnly="1" outline="0" fieldPosition="0">
        <references count="4">
          <reference field="1" count="1" selected="0">
            <x v="0"/>
          </reference>
          <reference field="2" count="1" selected="0">
            <x v="1"/>
          </reference>
          <reference field="3" count="1" selected="0">
            <x v="1005"/>
          </reference>
          <reference field="4" count="2">
            <x v="1"/>
            <x v="3"/>
          </reference>
        </references>
      </pivotArea>
    </format>
    <format dxfId="17414">
      <pivotArea dataOnly="0" labelOnly="1" outline="0" fieldPosition="0">
        <references count="4">
          <reference field="1" count="1" selected="0">
            <x v="0"/>
          </reference>
          <reference field="2" count="1" selected="0">
            <x v="1"/>
          </reference>
          <reference field="3" count="1" selected="0">
            <x v="1090"/>
          </reference>
          <reference field="4" count="2">
            <x v="1"/>
            <x v="3"/>
          </reference>
        </references>
      </pivotArea>
    </format>
    <format dxfId="17413">
      <pivotArea dataOnly="0" labelOnly="1" outline="0" fieldPosition="0">
        <references count="4">
          <reference field="1" count="1" selected="0">
            <x v="0"/>
          </reference>
          <reference field="2" count="1" selected="0">
            <x v="1"/>
          </reference>
          <reference field="3" count="1" selected="0">
            <x v="1091"/>
          </reference>
          <reference field="4" count="2">
            <x v="1"/>
            <x v="3"/>
          </reference>
        </references>
      </pivotArea>
    </format>
    <format dxfId="17412">
      <pivotArea dataOnly="0" labelOnly="1" outline="0" fieldPosition="0">
        <references count="4">
          <reference field="1" count="1" selected="0">
            <x v="0"/>
          </reference>
          <reference field="2" count="1" selected="0">
            <x v="1"/>
          </reference>
          <reference field="3" count="1" selected="0">
            <x v="1093"/>
          </reference>
          <reference field="4" count="2">
            <x v="1"/>
            <x v="3"/>
          </reference>
        </references>
      </pivotArea>
    </format>
    <format dxfId="17411">
      <pivotArea dataOnly="0" labelOnly="1" outline="0" fieldPosition="0">
        <references count="4">
          <reference field="1" count="1" selected="0">
            <x v="0"/>
          </reference>
          <reference field="2" count="1" selected="0">
            <x v="1"/>
          </reference>
          <reference field="3" count="1" selected="0">
            <x v="1094"/>
          </reference>
          <reference field="4" count="2">
            <x v="1"/>
            <x v="3"/>
          </reference>
        </references>
      </pivotArea>
    </format>
    <format dxfId="17410">
      <pivotArea dataOnly="0" labelOnly="1" outline="0" fieldPosition="0">
        <references count="4">
          <reference field="1" count="1" selected="0">
            <x v="0"/>
          </reference>
          <reference field="2" count="1" selected="0">
            <x v="1"/>
          </reference>
          <reference field="3" count="1" selected="0">
            <x v="1124"/>
          </reference>
          <reference field="4" count="2">
            <x v="1"/>
            <x v="3"/>
          </reference>
        </references>
      </pivotArea>
    </format>
    <format dxfId="17409">
      <pivotArea dataOnly="0" labelOnly="1" outline="0" fieldPosition="0">
        <references count="4">
          <reference field="1" count="1" selected="0">
            <x v="0"/>
          </reference>
          <reference field="2" count="1" selected="0">
            <x v="1"/>
          </reference>
          <reference field="3" count="1" selected="0">
            <x v="1125"/>
          </reference>
          <reference field="4" count="2">
            <x v="1"/>
            <x v="3"/>
          </reference>
        </references>
      </pivotArea>
    </format>
    <format dxfId="17408">
      <pivotArea dataOnly="0" labelOnly="1" outline="0" fieldPosition="0">
        <references count="4">
          <reference field="1" count="1" selected="0">
            <x v="0"/>
          </reference>
          <reference field="2" count="1" selected="0">
            <x v="1"/>
          </reference>
          <reference field="3" count="1" selected="0">
            <x v="1143"/>
          </reference>
          <reference field="4" count="2">
            <x v="1"/>
            <x v="3"/>
          </reference>
        </references>
      </pivotArea>
    </format>
    <format dxfId="17407">
      <pivotArea dataOnly="0" labelOnly="1" outline="0" fieldPosition="0">
        <references count="4">
          <reference field="1" count="1" selected="0">
            <x v="0"/>
          </reference>
          <reference field="2" count="1" selected="0">
            <x v="1"/>
          </reference>
          <reference field="3" count="1" selected="0">
            <x v="1146"/>
          </reference>
          <reference field="4" count="2">
            <x v="1"/>
            <x v="3"/>
          </reference>
        </references>
      </pivotArea>
    </format>
    <format dxfId="17406">
      <pivotArea dataOnly="0" labelOnly="1" outline="0" fieldPosition="0">
        <references count="4">
          <reference field="1" count="1" selected="0">
            <x v="0"/>
          </reference>
          <reference field="2" count="1" selected="0">
            <x v="1"/>
          </reference>
          <reference field="3" count="1" selected="0">
            <x v="1149"/>
          </reference>
          <reference field="4" count="2">
            <x v="1"/>
            <x v="3"/>
          </reference>
        </references>
      </pivotArea>
    </format>
    <format dxfId="17405">
      <pivotArea dataOnly="0" labelOnly="1" outline="0" fieldPosition="0">
        <references count="4">
          <reference field="1" count="1" selected="0">
            <x v="0"/>
          </reference>
          <reference field="2" count="1" selected="0">
            <x v="1"/>
          </reference>
          <reference field="3" count="1" selected="0">
            <x v="1151"/>
          </reference>
          <reference field="4" count="2">
            <x v="1"/>
            <x v="3"/>
          </reference>
        </references>
      </pivotArea>
    </format>
    <format dxfId="17404">
      <pivotArea dataOnly="0" labelOnly="1" outline="0" fieldPosition="0">
        <references count="4">
          <reference field="1" count="1" selected="0">
            <x v="0"/>
          </reference>
          <reference field="2" count="1" selected="0">
            <x v="1"/>
          </reference>
          <reference field="3" count="1" selected="0">
            <x v="1157"/>
          </reference>
          <reference field="4" count="2">
            <x v="1"/>
            <x v="3"/>
          </reference>
        </references>
      </pivotArea>
    </format>
    <format dxfId="17403">
      <pivotArea dataOnly="0" labelOnly="1" outline="0" fieldPosition="0">
        <references count="4">
          <reference field="1" count="1" selected="0">
            <x v="0"/>
          </reference>
          <reference field="2" count="1" selected="0">
            <x v="1"/>
          </reference>
          <reference field="3" count="1" selected="0">
            <x v="1167"/>
          </reference>
          <reference field="4" count="2">
            <x v="1"/>
            <x v="3"/>
          </reference>
        </references>
      </pivotArea>
    </format>
    <format dxfId="17402">
      <pivotArea dataOnly="0" labelOnly="1" outline="0" fieldPosition="0">
        <references count="4">
          <reference field="1" count="1" selected="0">
            <x v="0"/>
          </reference>
          <reference field="2" count="1" selected="0">
            <x v="1"/>
          </reference>
          <reference field="3" count="1" selected="0">
            <x v="1174"/>
          </reference>
          <reference field="4" count="2">
            <x v="1"/>
            <x v="3"/>
          </reference>
        </references>
      </pivotArea>
    </format>
    <format dxfId="17401">
      <pivotArea dataOnly="0" labelOnly="1" outline="0" fieldPosition="0">
        <references count="4">
          <reference field="1" count="1" selected="0">
            <x v="0"/>
          </reference>
          <reference field="2" count="1" selected="0">
            <x v="1"/>
          </reference>
          <reference field="3" count="1" selected="0">
            <x v="1177"/>
          </reference>
          <reference field="4" count="2">
            <x v="1"/>
            <x v="3"/>
          </reference>
        </references>
      </pivotArea>
    </format>
    <format dxfId="17400">
      <pivotArea dataOnly="0" labelOnly="1" outline="0" fieldPosition="0">
        <references count="4">
          <reference field="1" count="1" selected="0">
            <x v="0"/>
          </reference>
          <reference field="2" count="1" selected="0">
            <x v="1"/>
          </reference>
          <reference field="3" count="1" selected="0">
            <x v="1178"/>
          </reference>
          <reference field="4" count="2">
            <x v="1"/>
            <x v="3"/>
          </reference>
        </references>
      </pivotArea>
    </format>
    <format dxfId="17399">
      <pivotArea dataOnly="0" labelOnly="1" outline="0" fieldPosition="0">
        <references count="4">
          <reference field="1" count="1" selected="0">
            <x v="0"/>
          </reference>
          <reference field="2" count="1" selected="0">
            <x v="1"/>
          </reference>
          <reference field="3" count="1" selected="0">
            <x v="1179"/>
          </reference>
          <reference field="4" count="2">
            <x v="1"/>
            <x v="3"/>
          </reference>
        </references>
      </pivotArea>
    </format>
    <format dxfId="17398">
      <pivotArea dataOnly="0" labelOnly="1" outline="0" fieldPosition="0">
        <references count="4">
          <reference field="1" count="1" selected="0">
            <x v="0"/>
          </reference>
          <reference field="2" count="1" selected="0">
            <x v="1"/>
          </reference>
          <reference field="3" count="1" selected="0">
            <x v="1180"/>
          </reference>
          <reference field="4" count="2">
            <x v="1"/>
            <x v="3"/>
          </reference>
        </references>
      </pivotArea>
    </format>
    <format dxfId="17397">
      <pivotArea dataOnly="0" labelOnly="1" outline="0" fieldPosition="0">
        <references count="4">
          <reference field="1" count="1" selected="0">
            <x v="0"/>
          </reference>
          <reference field="2" count="1" selected="0">
            <x v="1"/>
          </reference>
          <reference field="3" count="1" selected="0">
            <x v="1182"/>
          </reference>
          <reference field="4" count="2">
            <x v="1"/>
            <x v="3"/>
          </reference>
        </references>
      </pivotArea>
    </format>
    <format dxfId="17396">
      <pivotArea dataOnly="0" labelOnly="1" outline="0" fieldPosition="0">
        <references count="4">
          <reference field="1" count="1" selected="0">
            <x v="0"/>
          </reference>
          <reference field="2" count="1" selected="0">
            <x v="1"/>
          </reference>
          <reference field="3" count="1" selected="0">
            <x v="1184"/>
          </reference>
          <reference field="4" count="2">
            <x v="1"/>
            <x v="3"/>
          </reference>
        </references>
      </pivotArea>
    </format>
    <format dxfId="17395">
      <pivotArea dataOnly="0" labelOnly="1" outline="0" fieldPosition="0">
        <references count="4">
          <reference field="1" count="1" selected="0">
            <x v="0"/>
          </reference>
          <reference field="2" count="1" selected="0">
            <x v="1"/>
          </reference>
          <reference field="3" count="1" selected="0">
            <x v="1185"/>
          </reference>
          <reference field="4" count="2">
            <x v="1"/>
            <x v="3"/>
          </reference>
        </references>
      </pivotArea>
    </format>
    <format dxfId="17394">
      <pivotArea dataOnly="0" labelOnly="1" outline="0" fieldPosition="0">
        <references count="4">
          <reference field="1" count="1" selected="0">
            <x v="0"/>
          </reference>
          <reference field="2" count="1" selected="0">
            <x v="1"/>
          </reference>
          <reference field="3" count="1" selected="0">
            <x v="1186"/>
          </reference>
          <reference field="4" count="2">
            <x v="1"/>
            <x v="3"/>
          </reference>
        </references>
      </pivotArea>
    </format>
    <format dxfId="17393">
      <pivotArea dataOnly="0" labelOnly="1" outline="0" fieldPosition="0">
        <references count="4">
          <reference field="1" count="1" selected="0">
            <x v="0"/>
          </reference>
          <reference field="2" count="1" selected="0">
            <x v="1"/>
          </reference>
          <reference field="3" count="1" selected="0">
            <x v="1187"/>
          </reference>
          <reference field="4" count="2">
            <x v="1"/>
            <x v="3"/>
          </reference>
        </references>
      </pivotArea>
    </format>
    <format dxfId="17392">
      <pivotArea dataOnly="0" labelOnly="1" outline="0" fieldPosition="0">
        <references count="4">
          <reference field="1" count="1" selected="0">
            <x v="0"/>
          </reference>
          <reference field="2" count="1" selected="0">
            <x v="1"/>
          </reference>
          <reference field="3" count="1" selected="0">
            <x v="1188"/>
          </reference>
          <reference field="4" count="2">
            <x v="1"/>
            <x v="3"/>
          </reference>
        </references>
      </pivotArea>
    </format>
    <format dxfId="17391">
      <pivotArea dataOnly="0" labelOnly="1" outline="0" fieldPosition="0">
        <references count="4">
          <reference field="1" count="1" selected="0">
            <x v="0"/>
          </reference>
          <reference field="2" count="1" selected="0">
            <x v="1"/>
          </reference>
          <reference field="3" count="1" selected="0">
            <x v="1189"/>
          </reference>
          <reference field="4" count="2">
            <x v="1"/>
            <x v="3"/>
          </reference>
        </references>
      </pivotArea>
    </format>
    <format dxfId="17390">
      <pivotArea dataOnly="0" labelOnly="1" outline="0" fieldPosition="0">
        <references count="4">
          <reference field="1" count="1" selected="0">
            <x v="0"/>
          </reference>
          <reference field="2" count="1" selected="0">
            <x v="1"/>
          </reference>
          <reference field="3" count="1" selected="0">
            <x v="1190"/>
          </reference>
          <reference field="4" count="2">
            <x v="1"/>
            <x v="3"/>
          </reference>
        </references>
      </pivotArea>
    </format>
    <format dxfId="17389">
      <pivotArea dataOnly="0" labelOnly="1" outline="0" fieldPosition="0">
        <references count="4">
          <reference field="1" count="1" selected="0">
            <x v="0"/>
          </reference>
          <reference field="2" count="1" selected="0">
            <x v="1"/>
          </reference>
          <reference field="3" count="1" selected="0">
            <x v="1193"/>
          </reference>
          <reference field="4" count="2">
            <x v="1"/>
            <x v="3"/>
          </reference>
        </references>
      </pivotArea>
    </format>
    <format dxfId="17388">
      <pivotArea dataOnly="0" labelOnly="1" outline="0" fieldPosition="0">
        <references count="4">
          <reference field="1" count="1" selected="0">
            <x v="0"/>
          </reference>
          <reference field="2" count="1" selected="0">
            <x v="1"/>
          </reference>
          <reference field="3" count="1" selected="0">
            <x v="1196"/>
          </reference>
          <reference field="4" count="2">
            <x v="1"/>
            <x v="3"/>
          </reference>
        </references>
      </pivotArea>
    </format>
    <format dxfId="17387">
      <pivotArea dataOnly="0" labelOnly="1" outline="0" fieldPosition="0">
        <references count="4">
          <reference field="1" count="1" selected="0">
            <x v="0"/>
          </reference>
          <reference field="2" count="1" selected="0">
            <x v="1"/>
          </reference>
          <reference field="3" count="1" selected="0">
            <x v="1207"/>
          </reference>
          <reference field="4" count="2">
            <x v="1"/>
            <x v="3"/>
          </reference>
        </references>
      </pivotArea>
    </format>
    <format dxfId="17386">
      <pivotArea dataOnly="0" labelOnly="1" outline="0" fieldPosition="0">
        <references count="4">
          <reference field="1" count="1" selected="0">
            <x v="0"/>
          </reference>
          <reference field="2" count="1" selected="0">
            <x v="1"/>
          </reference>
          <reference field="3" count="1" selected="0">
            <x v="1240"/>
          </reference>
          <reference field="4" count="2">
            <x v="1"/>
            <x v="3"/>
          </reference>
        </references>
      </pivotArea>
    </format>
    <format dxfId="17385">
      <pivotArea dataOnly="0" labelOnly="1" outline="0" fieldPosition="0">
        <references count="4">
          <reference field="1" count="1" selected="0">
            <x v="0"/>
          </reference>
          <reference field="2" count="1" selected="0">
            <x v="1"/>
          </reference>
          <reference field="3" count="1" selected="0">
            <x v="1262"/>
          </reference>
          <reference field="4" count="2">
            <x v="1"/>
            <x v="3"/>
          </reference>
        </references>
      </pivotArea>
    </format>
    <format dxfId="17384">
      <pivotArea dataOnly="0" labelOnly="1" outline="0" fieldPosition="0">
        <references count="4">
          <reference field="1" count="1" selected="0">
            <x v="0"/>
          </reference>
          <reference field="2" count="1" selected="0">
            <x v="1"/>
          </reference>
          <reference field="3" count="1" selected="0">
            <x v="1266"/>
          </reference>
          <reference field="4" count="2">
            <x v="1"/>
            <x v="3"/>
          </reference>
        </references>
      </pivotArea>
    </format>
    <format dxfId="17383">
      <pivotArea dataOnly="0" labelOnly="1" outline="0" fieldPosition="0">
        <references count="4">
          <reference field="1" count="1" selected="0">
            <x v="0"/>
          </reference>
          <reference field="2" count="1" selected="0">
            <x v="1"/>
          </reference>
          <reference field="3" count="1" selected="0">
            <x v="1291"/>
          </reference>
          <reference field="4" count="2">
            <x v="1"/>
            <x v="3"/>
          </reference>
        </references>
      </pivotArea>
    </format>
    <format dxfId="17382">
      <pivotArea dataOnly="0" labelOnly="1" outline="0" fieldPosition="0">
        <references count="4">
          <reference field="1" count="1" selected="0">
            <x v="0"/>
          </reference>
          <reference field="2" count="1" selected="0">
            <x v="1"/>
          </reference>
          <reference field="3" count="1" selected="0">
            <x v="1309"/>
          </reference>
          <reference field="4" count="2">
            <x v="1"/>
            <x v="3"/>
          </reference>
        </references>
      </pivotArea>
    </format>
    <format dxfId="17381">
      <pivotArea dataOnly="0" labelOnly="1" outline="0" fieldPosition="0">
        <references count="4">
          <reference field="1" count="1" selected="0">
            <x v="0"/>
          </reference>
          <reference field="2" count="1" selected="0">
            <x v="1"/>
          </reference>
          <reference field="3" count="1" selected="0">
            <x v="1320"/>
          </reference>
          <reference field="4" count="2">
            <x v="1"/>
            <x v="3"/>
          </reference>
        </references>
      </pivotArea>
    </format>
    <format dxfId="17380">
      <pivotArea dataOnly="0" labelOnly="1" outline="0" fieldPosition="0">
        <references count="4">
          <reference field="1" count="1" selected="0">
            <x v="0"/>
          </reference>
          <reference field="2" count="1" selected="0">
            <x v="1"/>
          </reference>
          <reference field="3" count="1" selected="0">
            <x v="1327"/>
          </reference>
          <reference field="4" count="2">
            <x v="1"/>
            <x v="3"/>
          </reference>
        </references>
      </pivotArea>
    </format>
    <format dxfId="17379">
      <pivotArea dataOnly="0" labelOnly="1" outline="0" fieldPosition="0">
        <references count="4">
          <reference field="1" count="1" selected="0">
            <x v="0"/>
          </reference>
          <reference field="2" count="1" selected="0">
            <x v="1"/>
          </reference>
          <reference field="3" count="1" selected="0">
            <x v="1328"/>
          </reference>
          <reference field="4" count="2">
            <x v="1"/>
            <x v="3"/>
          </reference>
        </references>
      </pivotArea>
    </format>
    <format dxfId="17378">
      <pivotArea dataOnly="0" labelOnly="1" outline="0" fieldPosition="0">
        <references count="4">
          <reference field="1" count="1" selected="0">
            <x v="0"/>
          </reference>
          <reference field="2" count="1" selected="0">
            <x v="1"/>
          </reference>
          <reference field="3" count="1" selected="0">
            <x v="1330"/>
          </reference>
          <reference field="4" count="2">
            <x v="1"/>
            <x v="3"/>
          </reference>
        </references>
      </pivotArea>
    </format>
    <format dxfId="17377">
      <pivotArea dataOnly="0" labelOnly="1" outline="0" fieldPosition="0">
        <references count="4">
          <reference field="1" count="1" selected="0">
            <x v="0"/>
          </reference>
          <reference field="2" count="1" selected="0">
            <x v="1"/>
          </reference>
          <reference field="3" count="1" selected="0">
            <x v="1331"/>
          </reference>
          <reference field="4" count="2">
            <x v="1"/>
            <x v="3"/>
          </reference>
        </references>
      </pivotArea>
    </format>
    <format dxfId="17376">
      <pivotArea dataOnly="0" labelOnly="1" outline="0" fieldPosition="0">
        <references count="4">
          <reference field="1" count="1" selected="0">
            <x v="0"/>
          </reference>
          <reference field="2" count="1" selected="0">
            <x v="1"/>
          </reference>
          <reference field="3" count="1" selected="0">
            <x v="1335"/>
          </reference>
          <reference field="4" count="2">
            <x v="1"/>
            <x v="3"/>
          </reference>
        </references>
      </pivotArea>
    </format>
    <format dxfId="17375">
      <pivotArea dataOnly="0" labelOnly="1" outline="0" fieldPosition="0">
        <references count="4">
          <reference field="1" count="1" selected="0">
            <x v="0"/>
          </reference>
          <reference field="2" count="1" selected="0">
            <x v="1"/>
          </reference>
          <reference field="3" count="1" selected="0">
            <x v="1340"/>
          </reference>
          <reference field="4" count="2">
            <x v="1"/>
            <x v="3"/>
          </reference>
        </references>
      </pivotArea>
    </format>
    <format dxfId="17374">
      <pivotArea dataOnly="0" labelOnly="1" outline="0" fieldPosition="0">
        <references count="4">
          <reference field="1" count="1" selected="0">
            <x v="0"/>
          </reference>
          <reference field="2" count="1" selected="0">
            <x v="1"/>
          </reference>
          <reference field="3" count="1" selected="0">
            <x v="1342"/>
          </reference>
          <reference field="4" count="2">
            <x v="1"/>
            <x v="3"/>
          </reference>
        </references>
      </pivotArea>
    </format>
    <format dxfId="17373">
      <pivotArea dataOnly="0" labelOnly="1" outline="0" fieldPosition="0">
        <references count="4">
          <reference field="1" count="1" selected="0">
            <x v="0"/>
          </reference>
          <reference field="2" count="1" selected="0">
            <x v="1"/>
          </reference>
          <reference field="3" count="1" selected="0">
            <x v="1354"/>
          </reference>
          <reference field="4" count="2">
            <x v="1"/>
            <x v="3"/>
          </reference>
        </references>
      </pivotArea>
    </format>
    <format dxfId="17372">
      <pivotArea dataOnly="0" labelOnly="1" outline="0" fieldPosition="0">
        <references count="4">
          <reference field="1" count="1" selected="0">
            <x v="0"/>
          </reference>
          <reference field="2" count="1" selected="0">
            <x v="1"/>
          </reference>
          <reference field="3" count="1" selected="0">
            <x v="1357"/>
          </reference>
          <reference field="4" count="2">
            <x v="1"/>
            <x v="3"/>
          </reference>
        </references>
      </pivotArea>
    </format>
    <format dxfId="17371">
      <pivotArea dataOnly="0" labelOnly="1" outline="0" fieldPosition="0">
        <references count="4">
          <reference field="1" count="1" selected="0">
            <x v="0"/>
          </reference>
          <reference field="2" count="1" selected="0">
            <x v="1"/>
          </reference>
          <reference field="3" count="1" selected="0">
            <x v="1361"/>
          </reference>
          <reference field="4" count="2">
            <x v="1"/>
            <x v="3"/>
          </reference>
        </references>
      </pivotArea>
    </format>
    <format dxfId="17370">
      <pivotArea dataOnly="0" labelOnly="1" outline="0" fieldPosition="0">
        <references count="4">
          <reference field="1" count="1" selected="0">
            <x v="0"/>
          </reference>
          <reference field="2" count="1" selected="0">
            <x v="1"/>
          </reference>
          <reference field="3" count="1" selected="0">
            <x v="1363"/>
          </reference>
          <reference field="4" count="2">
            <x v="1"/>
            <x v="3"/>
          </reference>
        </references>
      </pivotArea>
    </format>
    <format dxfId="17369">
      <pivotArea dataOnly="0" labelOnly="1" outline="0" fieldPosition="0">
        <references count="4">
          <reference field="1" count="1" selected="0">
            <x v="0"/>
          </reference>
          <reference field="2" count="1" selected="0">
            <x v="1"/>
          </reference>
          <reference field="3" count="1" selected="0">
            <x v="1367"/>
          </reference>
          <reference field="4" count="2">
            <x v="1"/>
            <x v="3"/>
          </reference>
        </references>
      </pivotArea>
    </format>
    <format dxfId="17368">
      <pivotArea dataOnly="0" labelOnly="1" outline="0" fieldPosition="0">
        <references count="4">
          <reference field="1" count="1" selected="0">
            <x v="0"/>
          </reference>
          <reference field="2" count="1" selected="0">
            <x v="1"/>
          </reference>
          <reference field="3" count="1" selected="0">
            <x v="1368"/>
          </reference>
          <reference field="4" count="2">
            <x v="1"/>
            <x v="3"/>
          </reference>
        </references>
      </pivotArea>
    </format>
    <format dxfId="17367">
      <pivotArea dataOnly="0" labelOnly="1" outline="0" fieldPosition="0">
        <references count="4">
          <reference field="1" count="1" selected="0">
            <x v="0"/>
          </reference>
          <reference field="2" count="1" selected="0">
            <x v="1"/>
          </reference>
          <reference field="3" count="1" selected="0">
            <x v="1369"/>
          </reference>
          <reference field="4" count="2">
            <x v="1"/>
            <x v="3"/>
          </reference>
        </references>
      </pivotArea>
    </format>
    <format dxfId="17366">
      <pivotArea dataOnly="0" labelOnly="1" outline="0" fieldPosition="0">
        <references count="4">
          <reference field="1" count="1" selected="0">
            <x v="0"/>
          </reference>
          <reference field="2" count="1" selected="0">
            <x v="1"/>
          </reference>
          <reference field="3" count="1" selected="0">
            <x v="1370"/>
          </reference>
          <reference field="4" count="2">
            <x v="1"/>
            <x v="3"/>
          </reference>
        </references>
      </pivotArea>
    </format>
    <format dxfId="17365">
      <pivotArea dataOnly="0" labelOnly="1" outline="0" fieldPosition="0">
        <references count="4">
          <reference field="1" count="1" selected="0">
            <x v="0"/>
          </reference>
          <reference field="2" count="1" selected="0">
            <x v="1"/>
          </reference>
          <reference field="3" count="1" selected="0">
            <x v="1375"/>
          </reference>
          <reference field="4" count="2">
            <x v="1"/>
            <x v="3"/>
          </reference>
        </references>
      </pivotArea>
    </format>
    <format dxfId="17364">
      <pivotArea dataOnly="0" labelOnly="1" outline="0" fieldPosition="0">
        <references count="4">
          <reference field="1" count="1" selected="0">
            <x v="0"/>
          </reference>
          <reference field="2" count="1" selected="0">
            <x v="1"/>
          </reference>
          <reference field="3" count="1" selected="0">
            <x v="1382"/>
          </reference>
          <reference field="4" count="2">
            <x v="1"/>
            <x v="3"/>
          </reference>
        </references>
      </pivotArea>
    </format>
    <format dxfId="17363">
      <pivotArea dataOnly="0" labelOnly="1" outline="0" fieldPosition="0">
        <references count="4">
          <reference field="1" count="1" selected="0">
            <x v="0"/>
          </reference>
          <reference field="2" count="1" selected="0">
            <x v="1"/>
          </reference>
          <reference field="3" count="1" selected="0">
            <x v="1480"/>
          </reference>
          <reference field="4" count="2">
            <x v="1"/>
            <x v="3"/>
          </reference>
        </references>
      </pivotArea>
    </format>
    <format dxfId="17362">
      <pivotArea dataOnly="0" labelOnly="1" outline="0" fieldPosition="0">
        <references count="4">
          <reference field="1" count="1" selected="0">
            <x v="0"/>
          </reference>
          <reference field="2" count="1" selected="0">
            <x v="1"/>
          </reference>
          <reference field="3" count="1" selected="0">
            <x v="1487"/>
          </reference>
          <reference field="4" count="2">
            <x v="1"/>
            <x v="3"/>
          </reference>
        </references>
      </pivotArea>
    </format>
    <format dxfId="17361">
      <pivotArea dataOnly="0" labelOnly="1" outline="0" fieldPosition="0">
        <references count="4">
          <reference field="1" count="1" selected="0">
            <x v="0"/>
          </reference>
          <reference field="2" count="1" selected="0">
            <x v="1"/>
          </reference>
          <reference field="3" count="1" selected="0">
            <x v="1502"/>
          </reference>
          <reference field="4" count="2">
            <x v="1"/>
            <x v="3"/>
          </reference>
        </references>
      </pivotArea>
    </format>
    <format dxfId="17360">
      <pivotArea dataOnly="0" labelOnly="1" outline="0" fieldPosition="0">
        <references count="4">
          <reference field="1" count="1" selected="0">
            <x v="0"/>
          </reference>
          <reference field="2" count="1" selected="0">
            <x v="1"/>
          </reference>
          <reference field="3" count="1" selected="0">
            <x v="1504"/>
          </reference>
          <reference field="4" count="2">
            <x v="1"/>
            <x v="3"/>
          </reference>
        </references>
      </pivotArea>
    </format>
    <format dxfId="17359">
      <pivotArea dataOnly="0" labelOnly="1" outline="0" fieldPosition="0">
        <references count="4">
          <reference field="1" count="1" selected="0">
            <x v="0"/>
          </reference>
          <reference field="2" count="1" selected="0">
            <x v="1"/>
          </reference>
          <reference field="3" count="1" selected="0">
            <x v="1511"/>
          </reference>
          <reference field="4" count="2">
            <x v="1"/>
            <x v="3"/>
          </reference>
        </references>
      </pivotArea>
    </format>
    <format dxfId="17358">
      <pivotArea dataOnly="0" labelOnly="1" outline="0" fieldPosition="0">
        <references count="4">
          <reference field="1" count="1" selected="0">
            <x v="0"/>
          </reference>
          <reference field="2" count="1" selected="0">
            <x v="1"/>
          </reference>
          <reference field="3" count="1" selected="0">
            <x v="1519"/>
          </reference>
          <reference field="4" count="2">
            <x v="1"/>
            <x v="3"/>
          </reference>
        </references>
      </pivotArea>
    </format>
    <format dxfId="17357">
      <pivotArea dataOnly="0" labelOnly="1" outline="0" fieldPosition="0">
        <references count="4">
          <reference field="1" count="1" selected="0">
            <x v="0"/>
          </reference>
          <reference field="2" count="1" selected="0">
            <x v="1"/>
          </reference>
          <reference field="3" count="1" selected="0">
            <x v="1520"/>
          </reference>
          <reference field="4" count="2">
            <x v="1"/>
            <x v="3"/>
          </reference>
        </references>
      </pivotArea>
    </format>
    <format dxfId="17356">
      <pivotArea dataOnly="0" labelOnly="1" outline="0" fieldPosition="0">
        <references count="4">
          <reference field="1" count="1" selected="0">
            <x v="0"/>
          </reference>
          <reference field="2" count="1" selected="0">
            <x v="1"/>
          </reference>
          <reference field="3" count="1" selected="0">
            <x v="1521"/>
          </reference>
          <reference field="4" count="2">
            <x v="1"/>
            <x v="3"/>
          </reference>
        </references>
      </pivotArea>
    </format>
    <format dxfId="17355">
      <pivotArea dataOnly="0" labelOnly="1" outline="0" fieldPosition="0">
        <references count="4">
          <reference field="1" count="1" selected="0">
            <x v="0"/>
          </reference>
          <reference field="2" count="1" selected="0">
            <x v="1"/>
          </reference>
          <reference field="3" count="1" selected="0">
            <x v="1522"/>
          </reference>
          <reference field="4" count="2">
            <x v="1"/>
            <x v="3"/>
          </reference>
        </references>
      </pivotArea>
    </format>
    <format dxfId="17354">
      <pivotArea dataOnly="0" labelOnly="1" outline="0" fieldPosition="0">
        <references count="4">
          <reference field="1" count="1" selected="0">
            <x v="0"/>
          </reference>
          <reference field="2" count="1" selected="0">
            <x v="1"/>
          </reference>
          <reference field="3" count="1" selected="0">
            <x v="1524"/>
          </reference>
          <reference field="4" count="2">
            <x v="1"/>
            <x v="3"/>
          </reference>
        </references>
      </pivotArea>
    </format>
    <format dxfId="17353">
      <pivotArea dataOnly="0" labelOnly="1" outline="0" fieldPosition="0">
        <references count="4">
          <reference field="1" count="1" selected="0">
            <x v="0"/>
          </reference>
          <reference field="2" count="1" selected="0">
            <x v="1"/>
          </reference>
          <reference field="3" count="1" selected="0">
            <x v="1525"/>
          </reference>
          <reference field="4" count="2">
            <x v="1"/>
            <x v="3"/>
          </reference>
        </references>
      </pivotArea>
    </format>
    <format dxfId="17352">
      <pivotArea dataOnly="0" labelOnly="1" outline="0" fieldPosition="0">
        <references count="4">
          <reference field="1" count="1" selected="0">
            <x v="0"/>
          </reference>
          <reference field="2" count="1" selected="0">
            <x v="1"/>
          </reference>
          <reference field="3" count="1" selected="0">
            <x v="1526"/>
          </reference>
          <reference field="4" count="2">
            <x v="1"/>
            <x v="3"/>
          </reference>
        </references>
      </pivotArea>
    </format>
    <format dxfId="17351">
      <pivotArea dataOnly="0" labelOnly="1" outline="0" fieldPosition="0">
        <references count="4">
          <reference field="1" count="1" selected="0">
            <x v="0"/>
          </reference>
          <reference field="2" count="1" selected="0">
            <x v="1"/>
          </reference>
          <reference field="3" count="1" selected="0">
            <x v="1528"/>
          </reference>
          <reference field="4" count="2">
            <x v="1"/>
            <x v="3"/>
          </reference>
        </references>
      </pivotArea>
    </format>
    <format dxfId="17350">
      <pivotArea dataOnly="0" labelOnly="1" outline="0" fieldPosition="0">
        <references count="4">
          <reference field="1" count="1" selected="0">
            <x v="0"/>
          </reference>
          <reference field="2" count="1" selected="0">
            <x v="1"/>
          </reference>
          <reference field="3" count="1" selected="0">
            <x v="1529"/>
          </reference>
          <reference field="4" count="2">
            <x v="1"/>
            <x v="3"/>
          </reference>
        </references>
      </pivotArea>
    </format>
    <format dxfId="17349">
      <pivotArea dataOnly="0" labelOnly="1" outline="0" fieldPosition="0">
        <references count="4">
          <reference field="1" count="1" selected="0">
            <x v="0"/>
          </reference>
          <reference field="2" count="1" selected="0">
            <x v="1"/>
          </reference>
          <reference field="3" count="1" selected="0">
            <x v="1530"/>
          </reference>
          <reference field="4" count="2">
            <x v="1"/>
            <x v="3"/>
          </reference>
        </references>
      </pivotArea>
    </format>
    <format dxfId="17348">
      <pivotArea dataOnly="0" labelOnly="1" outline="0" fieldPosition="0">
        <references count="4">
          <reference field="1" count="1" selected="0">
            <x v="0"/>
          </reference>
          <reference field="2" count="1" selected="0">
            <x v="1"/>
          </reference>
          <reference field="3" count="1" selected="0">
            <x v="1535"/>
          </reference>
          <reference field="4" count="2">
            <x v="1"/>
            <x v="3"/>
          </reference>
        </references>
      </pivotArea>
    </format>
    <format dxfId="17347">
      <pivotArea dataOnly="0" labelOnly="1" outline="0" fieldPosition="0">
        <references count="4">
          <reference field="1" count="1" selected="0">
            <x v="0"/>
          </reference>
          <reference field="2" count="1" selected="0">
            <x v="1"/>
          </reference>
          <reference field="3" count="1" selected="0">
            <x v="1538"/>
          </reference>
          <reference field="4" count="2">
            <x v="2"/>
            <x v="3"/>
          </reference>
        </references>
      </pivotArea>
    </format>
    <format dxfId="17346">
      <pivotArea dataOnly="0" labelOnly="1" outline="0" fieldPosition="0">
        <references count="4">
          <reference field="1" count="1" selected="0">
            <x v="0"/>
          </reference>
          <reference field="2" count="1" selected="0">
            <x v="1"/>
          </reference>
          <reference field="3" count="1" selected="0">
            <x v="1539"/>
          </reference>
          <reference field="4" count="3">
            <x v="1"/>
            <x v="2"/>
            <x v="3"/>
          </reference>
        </references>
      </pivotArea>
    </format>
    <format dxfId="17345">
      <pivotArea dataOnly="0" labelOnly="1" outline="0" fieldPosition="0">
        <references count="4">
          <reference field="1" count="1" selected="0">
            <x v="0"/>
          </reference>
          <reference field="2" count="1" selected="0">
            <x v="1"/>
          </reference>
          <reference field="3" count="1" selected="0">
            <x v="1540"/>
          </reference>
          <reference field="4" count="3">
            <x v="1"/>
            <x v="2"/>
            <x v="3"/>
          </reference>
        </references>
      </pivotArea>
    </format>
    <format dxfId="17344">
      <pivotArea dataOnly="0" labelOnly="1" outline="0" fieldPosition="0">
        <references count="4">
          <reference field="1" count="1" selected="0">
            <x v="0"/>
          </reference>
          <reference field="2" count="1" selected="0">
            <x v="1"/>
          </reference>
          <reference field="3" count="1" selected="0">
            <x v="1541"/>
          </reference>
          <reference field="4" count="3">
            <x v="1"/>
            <x v="2"/>
            <x v="3"/>
          </reference>
        </references>
      </pivotArea>
    </format>
    <format dxfId="17343">
      <pivotArea dataOnly="0" labelOnly="1" outline="0" fieldPosition="0">
        <references count="4">
          <reference field="1" count="1" selected="0">
            <x v="0"/>
          </reference>
          <reference field="2" count="1" selected="0">
            <x v="1"/>
          </reference>
          <reference field="3" count="1" selected="0">
            <x v="1542"/>
          </reference>
          <reference field="4" count="3">
            <x v="1"/>
            <x v="2"/>
            <x v="3"/>
          </reference>
        </references>
      </pivotArea>
    </format>
    <format dxfId="17342">
      <pivotArea dataOnly="0" labelOnly="1" outline="0" fieldPosition="0">
        <references count="4">
          <reference field="1" count="1" selected="0">
            <x v="0"/>
          </reference>
          <reference field="2" count="1" selected="0">
            <x v="1"/>
          </reference>
          <reference field="3" count="1" selected="0">
            <x v="1543"/>
          </reference>
          <reference field="4" count="2">
            <x v="1"/>
            <x v="3"/>
          </reference>
        </references>
      </pivotArea>
    </format>
    <format dxfId="17341">
      <pivotArea dataOnly="0" labelOnly="1" outline="0" fieldPosition="0">
        <references count="4">
          <reference field="1" count="1" selected="0">
            <x v="0"/>
          </reference>
          <reference field="2" count="1" selected="0">
            <x v="1"/>
          </reference>
          <reference field="3" count="1" selected="0">
            <x v="1544"/>
          </reference>
          <reference field="4" count="3">
            <x v="1"/>
            <x v="2"/>
            <x v="3"/>
          </reference>
        </references>
      </pivotArea>
    </format>
    <format dxfId="17340">
      <pivotArea dataOnly="0" labelOnly="1" outline="0" fieldPosition="0">
        <references count="4">
          <reference field="1" count="1" selected="0">
            <x v="0"/>
          </reference>
          <reference field="2" count="1" selected="0">
            <x v="1"/>
          </reference>
          <reference field="3" count="1" selected="0">
            <x v="1547"/>
          </reference>
          <reference field="4" count="2">
            <x v="1"/>
            <x v="3"/>
          </reference>
        </references>
      </pivotArea>
    </format>
    <format dxfId="17339">
      <pivotArea dataOnly="0" labelOnly="1" outline="0" fieldPosition="0">
        <references count="4">
          <reference field="1" count="1" selected="0">
            <x v="0"/>
          </reference>
          <reference field="2" count="1" selected="0">
            <x v="1"/>
          </reference>
          <reference field="3" count="1" selected="0">
            <x v="1548"/>
          </reference>
          <reference field="4" count="2">
            <x v="1"/>
            <x v="3"/>
          </reference>
        </references>
      </pivotArea>
    </format>
    <format dxfId="17338">
      <pivotArea dataOnly="0" labelOnly="1" outline="0" fieldPosition="0">
        <references count="4">
          <reference field="1" count="1" selected="0">
            <x v="0"/>
          </reference>
          <reference field="2" count="1" selected="0">
            <x v="1"/>
          </reference>
          <reference field="3" count="1" selected="0">
            <x v="1549"/>
          </reference>
          <reference field="4" count="3">
            <x v="1"/>
            <x v="2"/>
            <x v="3"/>
          </reference>
        </references>
      </pivotArea>
    </format>
    <format dxfId="17337">
      <pivotArea dataOnly="0" labelOnly="1" outline="0" fieldPosition="0">
        <references count="4">
          <reference field="1" count="1" selected="0">
            <x v="0"/>
          </reference>
          <reference field="2" count="1" selected="0">
            <x v="1"/>
          </reference>
          <reference field="3" count="1" selected="0">
            <x v="1550"/>
          </reference>
          <reference field="4" count="3">
            <x v="1"/>
            <x v="2"/>
            <x v="3"/>
          </reference>
        </references>
      </pivotArea>
    </format>
    <format dxfId="17336">
      <pivotArea dataOnly="0" labelOnly="1" outline="0" fieldPosition="0">
        <references count="4">
          <reference field="1" count="1" selected="0">
            <x v="0"/>
          </reference>
          <reference field="2" count="1" selected="0">
            <x v="1"/>
          </reference>
          <reference field="3" count="1" selected="0">
            <x v="1551"/>
          </reference>
          <reference field="4" count="3">
            <x v="1"/>
            <x v="2"/>
            <x v="3"/>
          </reference>
        </references>
      </pivotArea>
    </format>
    <format dxfId="17335">
      <pivotArea dataOnly="0" labelOnly="1" outline="0" fieldPosition="0">
        <references count="4">
          <reference field="1" count="1" selected="0">
            <x v="0"/>
          </reference>
          <reference field="2" count="1" selected="0">
            <x v="1"/>
          </reference>
          <reference field="3" count="1" selected="0">
            <x v="1556"/>
          </reference>
          <reference field="4" count="3">
            <x v="1"/>
            <x v="2"/>
            <x v="3"/>
          </reference>
        </references>
      </pivotArea>
    </format>
    <format dxfId="17334">
      <pivotArea dataOnly="0" labelOnly="1" outline="0" fieldPosition="0">
        <references count="4">
          <reference field="1" count="1" selected="0">
            <x v="0"/>
          </reference>
          <reference field="2" count="1" selected="0">
            <x v="1"/>
          </reference>
          <reference field="3" count="1" selected="0">
            <x v="1560"/>
          </reference>
          <reference field="4" count="3">
            <x v="0"/>
            <x v="3"/>
            <x v="7"/>
          </reference>
        </references>
      </pivotArea>
    </format>
    <format dxfId="17333">
      <pivotArea dataOnly="0" labelOnly="1" outline="0" fieldPosition="0">
        <references count="4">
          <reference field="1" count="1" selected="0">
            <x v="0"/>
          </reference>
          <reference field="2" count="1" selected="0">
            <x v="1"/>
          </reference>
          <reference field="3" count="1" selected="0">
            <x v="1561"/>
          </reference>
          <reference field="4" count="3">
            <x v="1"/>
            <x v="2"/>
            <x v="3"/>
          </reference>
        </references>
      </pivotArea>
    </format>
    <format dxfId="17332">
      <pivotArea dataOnly="0" labelOnly="1" outline="0" fieldPosition="0">
        <references count="4">
          <reference field="1" count="1" selected="0">
            <x v="0"/>
          </reference>
          <reference field="2" count="1" selected="0">
            <x v="1"/>
          </reference>
          <reference field="3" count="1" selected="0">
            <x v="1562"/>
          </reference>
          <reference field="4" count="3">
            <x v="1"/>
            <x v="2"/>
            <x v="3"/>
          </reference>
        </references>
      </pivotArea>
    </format>
    <format dxfId="17331">
      <pivotArea dataOnly="0" labelOnly="1" outline="0" fieldPosition="0">
        <references count="4">
          <reference field="1" count="1" selected="0">
            <x v="0"/>
          </reference>
          <reference field="2" count="1" selected="0">
            <x v="1"/>
          </reference>
          <reference field="3" count="1" selected="0">
            <x v="1575"/>
          </reference>
          <reference field="4" count="2">
            <x v="1"/>
            <x v="3"/>
          </reference>
        </references>
      </pivotArea>
    </format>
    <format dxfId="17330">
      <pivotArea dataOnly="0" labelOnly="1" outline="0" fieldPosition="0">
        <references count="4">
          <reference field="1" count="1" selected="0">
            <x v="0"/>
          </reference>
          <reference field="2" count="1" selected="0">
            <x v="1"/>
          </reference>
          <reference field="3" count="1" selected="0">
            <x v="1576"/>
          </reference>
          <reference field="4" count="2">
            <x v="1"/>
            <x v="3"/>
          </reference>
        </references>
      </pivotArea>
    </format>
    <format dxfId="17329">
      <pivotArea dataOnly="0" labelOnly="1" outline="0" fieldPosition="0">
        <references count="4">
          <reference field="1" count="1" selected="0">
            <x v="0"/>
          </reference>
          <reference field="2" count="1" selected="0">
            <x v="1"/>
          </reference>
          <reference field="3" count="1" selected="0">
            <x v="1577"/>
          </reference>
          <reference field="4" count="2">
            <x v="1"/>
            <x v="3"/>
          </reference>
        </references>
      </pivotArea>
    </format>
    <format dxfId="17328">
      <pivotArea dataOnly="0" labelOnly="1" outline="0" fieldPosition="0">
        <references count="4">
          <reference field="1" count="1" selected="0">
            <x v="0"/>
          </reference>
          <reference field="2" count="1" selected="0">
            <x v="1"/>
          </reference>
          <reference field="3" count="1" selected="0">
            <x v="1579"/>
          </reference>
          <reference field="4" count="2">
            <x v="1"/>
            <x v="3"/>
          </reference>
        </references>
      </pivotArea>
    </format>
    <format dxfId="17327">
      <pivotArea dataOnly="0" labelOnly="1" outline="0" fieldPosition="0">
        <references count="4">
          <reference field="1" count="1" selected="0">
            <x v="0"/>
          </reference>
          <reference field="2" count="1" selected="0">
            <x v="1"/>
          </reference>
          <reference field="3" count="1" selected="0">
            <x v="1595"/>
          </reference>
          <reference field="4" count="3">
            <x v="1"/>
            <x v="2"/>
            <x v="3"/>
          </reference>
        </references>
      </pivotArea>
    </format>
    <format dxfId="17326">
      <pivotArea dataOnly="0" labelOnly="1" outline="0" fieldPosition="0">
        <references count="4">
          <reference field="1" count="1" selected="0">
            <x v="0"/>
          </reference>
          <reference field="2" count="1" selected="0">
            <x v="1"/>
          </reference>
          <reference field="3" count="1" selected="0">
            <x v="1627"/>
          </reference>
          <reference field="4" count="2">
            <x v="1"/>
            <x v="3"/>
          </reference>
        </references>
      </pivotArea>
    </format>
    <format dxfId="17325">
      <pivotArea dataOnly="0" labelOnly="1" outline="0" fieldPosition="0">
        <references count="4">
          <reference field="1" count="1" selected="0">
            <x v="0"/>
          </reference>
          <reference field="2" count="1" selected="0">
            <x v="1"/>
          </reference>
          <reference field="3" count="1" selected="0">
            <x v="1628"/>
          </reference>
          <reference field="4" count="2">
            <x v="1"/>
            <x v="3"/>
          </reference>
        </references>
      </pivotArea>
    </format>
    <format dxfId="17324">
      <pivotArea dataOnly="0" labelOnly="1" outline="0" fieldPosition="0">
        <references count="4">
          <reference field="1" count="1" selected="0">
            <x v="0"/>
          </reference>
          <reference field="2" count="1" selected="0">
            <x v="1"/>
          </reference>
          <reference field="3" count="1" selected="0">
            <x v="1629"/>
          </reference>
          <reference field="4" count="2">
            <x v="1"/>
            <x v="3"/>
          </reference>
        </references>
      </pivotArea>
    </format>
    <format dxfId="17323">
      <pivotArea dataOnly="0" labelOnly="1" outline="0" fieldPosition="0">
        <references count="4">
          <reference field="1" count="1" selected="0">
            <x v="0"/>
          </reference>
          <reference field="2" count="1" selected="0">
            <x v="1"/>
          </reference>
          <reference field="3" count="1" selected="0">
            <x v="1630"/>
          </reference>
          <reference field="4" count="2">
            <x v="1"/>
            <x v="3"/>
          </reference>
        </references>
      </pivotArea>
    </format>
    <format dxfId="17322">
      <pivotArea dataOnly="0" labelOnly="1" outline="0" fieldPosition="0">
        <references count="4">
          <reference field="1" count="1" selected="0">
            <x v="0"/>
          </reference>
          <reference field="2" count="1" selected="0">
            <x v="1"/>
          </reference>
          <reference field="3" count="1" selected="0">
            <x v="1633"/>
          </reference>
          <reference field="4" count="2">
            <x v="1"/>
            <x v="3"/>
          </reference>
        </references>
      </pivotArea>
    </format>
    <format dxfId="17321">
      <pivotArea dataOnly="0" labelOnly="1" outline="0" fieldPosition="0">
        <references count="4">
          <reference field="1" count="1" selected="0">
            <x v="0"/>
          </reference>
          <reference field="2" count="1" selected="0">
            <x v="1"/>
          </reference>
          <reference field="3" count="1" selected="0">
            <x v="1676"/>
          </reference>
          <reference field="4" count="2">
            <x v="1"/>
            <x v="3"/>
          </reference>
        </references>
      </pivotArea>
    </format>
    <format dxfId="17320">
      <pivotArea dataOnly="0" labelOnly="1" outline="0" fieldPosition="0">
        <references count="4">
          <reference field="1" count="1" selected="0">
            <x v="0"/>
          </reference>
          <reference field="2" count="1" selected="0">
            <x v="1"/>
          </reference>
          <reference field="3" count="1" selected="0">
            <x v="1684"/>
          </reference>
          <reference field="4" count="2">
            <x v="0"/>
            <x v="3"/>
          </reference>
        </references>
      </pivotArea>
    </format>
    <format dxfId="17319">
      <pivotArea dataOnly="0" labelOnly="1" outline="0" fieldPosition="0">
        <references count="4">
          <reference field="1" count="1" selected="0">
            <x v="0"/>
          </reference>
          <reference field="2" count="1" selected="0">
            <x v="1"/>
          </reference>
          <reference field="3" count="1" selected="0">
            <x v="1686"/>
          </reference>
          <reference field="4" count="2">
            <x v="1"/>
            <x v="3"/>
          </reference>
        </references>
      </pivotArea>
    </format>
    <format dxfId="17318">
      <pivotArea dataOnly="0" labelOnly="1" outline="0" fieldPosition="0">
        <references count="4">
          <reference field="1" count="1" selected="0">
            <x v="0"/>
          </reference>
          <reference field="2" count="1" selected="0">
            <x v="1"/>
          </reference>
          <reference field="3" count="1" selected="0">
            <x v="1700"/>
          </reference>
          <reference field="4" count="2">
            <x v="1"/>
            <x v="3"/>
          </reference>
        </references>
      </pivotArea>
    </format>
    <format dxfId="17317">
      <pivotArea dataOnly="0" labelOnly="1" outline="0" fieldPosition="0">
        <references count="4">
          <reference field="1" count="1" selected="0">
            <x v="0"/>
          </reference>
          <reference field="2" count="1" selected="0">
            <x v="1"/>
          </reference>
          <reference field="3" count="1" selected="0">
            <x v="1702"/>
          </reference>
          <reference field="4" count="2">
            <x v="1"/>
            <x v="3"/>
          </reference>
        </references>
      </pivotArea>
    </format>
    <format dxfId="17316">
      <pivotArea dataOnly="0" labelOnly="1" outline="0" fieldPosition="0">
        <references count="4">
          <reference field="1" count="1" selected="0">
            <x v="0"/>
          </reference>
          <reference field="2" count="1" selected="0">
            <x v="1"/>
          </reference>
          <reference field="3" count="1" selected="0">
            <x v="1703"/>
          </reference>
          <reference field="4" count="2">
            <x v="1"/>
            <x v="3"/>
          </reference>
        </references>
      </pivotArea>
    </format>
    <format dxfId="17315">
      <pivotArea dataOnly="0" labelOnly="1" outline="0" fieldPosition="0">
        <references count="4">
          <reference field="1" count="1" selected="0">
            <x v="0"/>
          </reference>
          <reference field="2" count="1" selected="0">
            <x v="1"/>
          </reference>
          <reference field="3" count="1" selected="0">
            <x v="1704"/>
          </reference>
          <reference field="4" count="2">
            <x v="1"/>
            <x v="3"/>
          </reference>
        </references>
      </pivotArea>
    </format>
    <format dxfId="17314">
      <pivotArea dataOnly="0" labelOnly="1" outline="0" fieldPosition="0">
        <references count="4">
          <reference field="1" count="1" selected="0">
            <x v="0"/>
          </reference>
          <reference field="2" count="1" selected="0">
            <x v="1"/>
          </reference>
          <reference field="3" count="1" selected="0">
            <x v="1722"/>
          </reference>
          <reference field="4" count="2">
            <x v="1"/>
            <x v="3"/>
          </reference>
        </references>
      </pivotArea>
    </format>
    <format dxfId="17313">
      <pivotArea dataOnly="0" labelOnly="1" outline="0" fieldPosition="0">
        <references count="4">
          <reference field="1" count="1" selected="0">
            <x v="0"/>
          </reference>
          <reference field="2" count="1" selected="0">
            <x v="1"/>
          </reference>
          <reference field="3" count="1" selected="0">
            <x v="1776"/>
          </reference>
          <reference field="4" count="2">
            <x v="1"/>
            <x v="3"/>
          </reference>
        </references>
      </pivotArea>
    </format>
    <format dxfId="17312">
      <pivotArea dataOnly="0" labelOnly="1" outline="0" fieldPosition="0">
        <references count="4">
          <reference field="1" count="1" selected="0">
            <x v="0"/>
          </reference>
          <reference field="2" count="1" selected="0">
            <x v="1"/>
          </reference>
          <reference field="3" count="1" selected="0">
            <x v="1777"/>
          </reference>
          <reference field="4" count="2">
            <x v="1"/>
            <x v="3"/>
          </reference>
        </references>
      </pivotArea>
    </format>
    <format dxfId="17311">
      <pivotArea dataOnly="0" labelOnly="1" outline="0" fieldPosition="0">
        <references count="4">
          <reference field="1" count="1" selected="0">
            <x v="0"/>
          </reference>
          <reference field="2" count="1" selected="0">
            <x v="1"/>
          </reference>
          <reference field="3" count="1" selected="0">
            <x v="1781"/>
          </reference>
          <reference field="4" count="2">
            <x v="1"/>
            <x v="3"/>
          </reference>
        </references>
      </pivotArea>
    </format>
    <format dxfId="17310">
      <pivotArea dataOnly="0" labelOnly="1" outline="0" fieldPosition="0">
        <references count="4">
          <reference field="1" count="1" selected="0">
            <x v="0"/>
          </reference>
          <reference field="2" count="1" selected="0">
            <x v="1"/>
          </reference>
          <reference field="3" count="1" selected="0">
            <x v="1782"/>
          </reference>
          <reference field="4" count="2">
            <x v="1"/>
            <x v="3"/>
          </reference>
        </references>
      </pivotArea>
    </format>
    <format dxfId="17309">
      <pivotArea dataOnly="0" labelOnly="1" outline="0" fieldPosition="0">
        <references count="4">
          <reference field="1" count="1" selected="0">
            <x v="0"/>
          </reference>
          <reference field="2" count="1" selected="0">
            <x v="1"/>
          </reference>
          <reference field="3" count="1" selected="0">
            <x v="1783"/>
          </reference>
          <reference field="4" count="2">
            <x v="1"/>
            <x v="3"/>
          </reference>
        </references>
      </pivotArea>
    </format>
    <format dxfId="17308">
      <pivotArea dataOnly="0" labelOnly="1" outline="0" fieldPosition="0">
        <references count="4">
          <reference field="1" count="1" selected="0">
            <x v="0"/>
          </reference>
          <reference field="2" count="1" selected="0">
            <x v="1"/>
          </reference>
          <reference field="3" count="1" selected="0">
            <x v="1821"/>
          </reference>
          <reference field="4" count="2">
            <x v="1"/>
            <x v="3"/>
          </reference>
        </references>
      </pivotArea>
    </format>
    <format dxfId="17307">
      <pivotArea dataOnly="0" labelOnly="1" outline="0" fieldPosition="0">
        <references count="4">
          <reference field="1" count="1" selected="0">
            <x v="0"/>
          </reference>
          <reference field="2" count="1" selected="0">
            <x v="1"/>
          </reference>
          <reference field="3" count="1" selected="0">
            <x v="1822"/>
          </reference>
          <reference field="4" count="2">
            <x v="1"/>
            <x v="3"/>
          </reference>
        </references>
      </pivotArea>
    </format>
    <format dxfId="17306">
      <pivotArea dataOnly="0" labelOnly="1" outline="0" fieldPosition="0">
        <references count="4">
          <reference field="1" count="1" selected="0">
            <x v="0"/>
          </reference>
          <reference field="2" count="1" selected="0">
            <x v="1"/>
          </reference>
          <reference field="3" count="1" selected="0">
            <x v="1851"/>
          </reference>
          <reference field="4" count="2">
            <x v="1"/>
            <x v="3"/>
          </reference>
        </references>
      </pivotArea>
    </format>
    <format dxfId="17305">
      <pivotArea dataOnly="0" labelOnly="1" outline="0" fieldPosition="0">
        <references count="4">
          <reference field="1" count="1" selected="0">
            <x v="0"/>
          </reference>
          <reference field="2" count="1" selected="0">
            <x v="1"/>
          </reference>
          <reference field="3" count="1" selected="0">
            <x v="1852"/>
          </reference>
          <reference field="4" count="1">
            <x v="1"/>
          </reference>
        </references>
      </pivotArea>
    </format>
    <format dxfId="17304">
      <pivotArea dataOnly="0" labelOnly="1" outline="0" fieldPosition="0">
        <references count="4">
          <reference field="1" count="1" selected="0">
            <x v="0"/>
          </reference>
          <reference field="2" count="1" selected="0">
            <x v="1"/>
          </reference>
          <reference field="3" count="1" selected="0">
            <x v="1880"/>
          </reference>
          <reference field="4" count="2">
            <x v="0"/>
            <x v="1"/>
          </reference>
        </references>
      </pivotArea>
    </format>
    <format dxfId="17303">
      <pivotArea dataOnly="0" labelOnly="1" outline="0" fieldPosition="0">
        <references count="4">
          <reference field="1" count="1" selected="0">
            <x v="0"/>
          </reference>
          <reference field="2" count="1" selected="0">
            <x v="1"/>
          </reference>
          <reference field="3" count="1" selected="0">
            <x v="1940"/>
          </reference>
          <reference field="4" count="2">
            <x v="0"/>
            <x v="1"/>
          </reference>
        </references>
      </pivotArea>
    </format>
    <format dxfId="17302">
      <pivotArea dataOnly="0" labelOnly="1" outline="0" fieldPosition="0">
        <references count="4">
          <reference field="1" count="1" selected="0">
            <x v="0"/>
          </reference>
          <reference field="2" count="1" selected="0">
            <x v="1"/>
          </reference>
          <reference field="3" count="1" selected="0">
            <x v="1941"/>
          </reference>
          <reference field="4" count="2">
            <x v="3"/>
            <x v="7"/>
          </reference>
        </references>
      </pivotArea>
    </format>
    <format dxfId="17301">
      <pivotArea dataOnly="0" labelOnly="1" outline="0" fieldPosition="0">
        <references count="4">
          <reference field="1" count="1" selected="0">
            <x v="0"/>
          </reference>
          <reference field="2" count="1" selected="0">
            <x v="1"/>
          </reference>
          <reference field="3" count="1" selected="0">
            <x v="2012"/>
          </reference>
          <reference field="4" count="2">
            <x v="1"/>
            <x v="3"/>
          </reference>
        </references>
      </pivotArea>
    </format>
    <format dxfId="17300">
      <pivotArea dataOnly="0" labelOnly="1" outline="0" fieldPosition="0">
        <references count="4">
          <reference field="1" count="1" selected="0">
            <x v="0"/>
          </reference>
          <reference field="2" count="1" selected="0">
            <x v="1"/>
          </reference>
          <reference field="3" count="1" selected="0">
            <x v="2013"/>
          </reference>
          <reference field="4" count="2">
            <x v="1"/>
            <x v="3"/>
          </reference>
        </references>
      </pivotArea>
    </format>
    <format dxfId="17299">
      <pivotArea dataOnly="0" labelOnly="1" outline="0" fieldPosition="0">
        <references count="4">
          <reference field="1" count="1" selected="0">
            <x v="0"/>
          </reference>
          <reference field="2" count="1" selected="0">
            <x v="1"/>
          </reference>
          <reference field="3" count="1" selected="0">
            <x v="2014"/>
          </reference>
          <reference field="4" count="2">
            <x v="1"/>
            <x v="3"/>
          </reference>
        </references>
      </pivotArea>
    </format>
    <format dxfId="17298">
      <pivotArea dataOnly="0" labelOnly="1" outline="0" fieldPosition="0">
        <references count="4">
          <reference field="1" count="1" selected="0">
            <x v="0"/>
          </reference>
          <reference field="2" count="1" selected="0">
            <x v="1"/>
          </reference>
          <reference field="3" count="1" selected="0">
            <x v="2015"/>
          </reference>
          <reference field="4" count="2">
            <x v="1"/>
            <x v="3"/>
          </reference>
        </references>
      </pivotArea>
    </format>
    <format dxfId="17297">
      <pivotArea dataOnly="0" labelOnly="1" outline="0" fieldPosition="0">
        <references count="4">
          <reference field="1" count="1" selected="0">
            <x v="0"/>
          </reference>
          <reference field="2" count="1" selected="0">
            <x v="1"/>
          </reference>
          <reference field="3" count="1" selected="0">
            <x v="2045"/>
          </reference>
          <reference field="4" count="2">
            <x v="1"/>
            <x v="3"/>
          </reference>
        </references>
      </pivotArea>
    </format>
    <format dxfId="17296">
      <pivotArea dataOnly="0" labelOnly="1" outline="0" fieldPosition="0">
        <references count="4">
          <reference field="1" count="1" selected="0">
            <x v="0"/>
          </reference>
          <reference field="2" count="1" selected="0">
            <x v="1"/>
          </reference>
          <reference field="3" count="1" selected="0">
            <x v="2046"/>
          </reference>
          <reference field="4" count="2">
            <x v="1"/>
            <x v="3"/>
          </reference>
        </references>
      </pivotArea>
    </format>
    <format dxfId="17295">
      <pivotArea dataOnly="0" labelOnly="1" outline="0" fieldPosition="0">
        <references count="4">
          <reference field="1" count="1" selected="0">
            <x v="0"/>
          </reference>
          <reference field="2" count="1" selected="0">
            <x v="1"/>
          </reference>
          <reference field="3" count="1" selected="0">
            <x v="2091"/>
          </reference>
          <reference field="4" count="2">
            <x v="1"/>
            <x v="3"/>
          </reference>
        </references>
      </pivotArea>
    </format>
    <format dxfId="17294">
      <pivotArea dataOnly="0" labelOnly="1" outline="0" fieldPosition="0">
        <references count="4">
          <reference field="1" count="1" selected="0">
            <x v="0"/>
          </reference>
          <reference field="2" count="1" selected="0">
            <x v="1"/>
          </reference>
          <reference field="3" count="1" selected="0">
            <x v="2092"/>
          </reference>
          <reference field="4" count="2">
            <x v="1"/>
            <x v="3"/>
          </reference>
        </references>
      </pivotArea>
    </format>
    <format dxfId="17293">
      <pivotArea dataOnly="0" labelOnly="1" outline="0" fieldPosition="0">
        <references count="4">
          <reference field="1" count="1" selected="0">
            <x v="0"/>
          </reference>
          <reference field="2" count="1" selected="0">
            <x v="1"/>
          </reference>
          <reference field="3" count="1" selected="0">
            <x v="2093"/>
          </reference>
          <reference field="4" count="2">
            <x v="1"/>
            <x v="3"/>
          </reference>
        </references>
      </pivotArea>
    </format>
    <format dxfId="17292">
      <pivotArea dataOnly="0" labelOnly="1" outline="0" fieldPosition="0">
        <references count="4">
          <reference field="1" count="1" selected="0">
            <x v="0"/>
          </reference>
          <reference field="2" count="1" selected="0">
            <x v="1"/>
          </reference>
          <reference field="3" count="1" selected="0">
            <x v="2095"/>
          </reference>
          <reference field="4" count="2">
            <x v="1"/>
            <x v="3"/>
          </reference>
        </references>
      </pivotArea>
    </format>
    <format dxfId="17291">
      <pivotArea dataOnly="0" labelOnly="1" outline="0" fieldPosition="0">
        <references count="4">
          <reference field="1" count="1" selected="0">
            <x v="0"/>
          </reference>
          <reference field="2" count="1" selected="0">
            <x v="1"/>
          </reference>
          <reference field="3" count="1" selected="0">
            <x v="2149"/>
          </reference>
          <reference field="4" count="2">
            <x v="1"/>
            <x v="3"/>
          </reference>
        </references>
      </pivotArea>
    </format>
    <format dxfId="17290">
      <pivotArea dataOnly="0" labelOnly="1" outline="0" fieldPosition="0">
        <references count="4">
          <reference field="1" count="1" selected="0">
            <x v="0"/>
          </reference>
          <reference field="2" count="1" selected="0">
            <x v="1"/>
          </reference>
          <reference field="3" count="1" selected="0">
            <x v="2206"/>
          </reference>
          <reference field="4" count="2">
            <x v="1"/>
            <x v="3"/>
          </reference>
        </references>
      </pivotArea>
    </format>
    <format dxfId="17289">
      <pivotArea dataOnly="0" labelOnly="1" outline="0" fieldPosition="0">
        <references count="4">
          <reference field="1" count="1" selected="0">
            <x v="0"/>
          </reference>
          <reference field="2" count="1" selected="0">
            <x v="1"/>
          </reference>
          <reference field="3" count="1" selected="0">
            <x v="2207"/>
          </reference>
          <reference field="4" count="2">
            <x v="1"/>
            <x v="3"/>
          </reference>
        </references>
      </pivotArea>
    </format>
    <format dxfId="17288">
      <pivotArea dataOnly="0" labelOnly="1" outline="0" fieldPosition="0">
        <references count="4">
          <reference field="1" count="1" selected="0">
            <x v="0"/>
          </reference>
          <reference field="2" count="1" selected="0">
            <x v="1"/>
          </reference>
          <reference field="3" count="1" selected="0">
            <x v="2210"/>
          </reference>
          <reference field="4" count="2">
            <x v="1"/>
            <x v="3"/>
          </reference>
        </references>
      </pivotArea>
    </format>
    <format dxfId="17287">
      <pivotArea dataOnly="0" labelOnly="1" outline="0" fieldPosition="0">
        <references count="4">
          <reference field="1" count="1" selected="0">
            <x v="0"/>
          </reference>
          <reference field="2" count="1" selected="0">
            <x v="1"/>
          </reference>
          <reference field="3" count="1" selected="0">
            <x v="2211"/>
          </reference>
          <reference field="4" count="2">
            <x v="1"/>
            <x v="3"/>
          </reference>
        </references>
      </pivotArea>
    </format>
    <format dxfId="17286">
      <pivotArea dataOnly="0" labelOnly="1" outline="0" fieldPosition="0">
        <references count="4">
          <reference field="1" count="1" selected="0">
            <x v="0"/>
          </reference>
          <reference field="2" count="1" selected="0">
            <x v="1"/>
          </reference>
          <reference field="3" count="1" selected="0">
            <x v="2212"/>
          </reference>
          <reference field="4" count="2">
            <x v="1"/>
            <x v="3"/>
          </reference>
        </references>
      </pivotArea>
    </format>
    <format dxfId="17285">
      <pivotArea dataOnly="0" labelOnly="1" outline="0" fieldPosition="0">
        <references count="4">
          <reference field="1" count="1" selected="0">
            <x v="0"/>
          </reference>
          <reference field="2" count="1" selected="0">
            <x v="1"/>
          </reference>
          <reference field="3" count="1" selected="0">
            <x v="2213"/>
          </reference>
          <reference field="4" count="2">
            <x v="1"/>
            <x v="3"/>
          </reference>
        </references>
      </pivotArea>
    </format>
    <format dxfId="17284">
      <pivotArea dataOnly="0" labelOnly="1" outline="0" fieldPosition="0">
        <references count="4">
          <reference field="1" count="1" selected="0">
            <x v="0"/>
          </reference>
          <reference field="2" count="1" selected="0">
            <x v="1"/>
          </reference>
          <reference field="3" count="1" selected="0">
            <x v="2214"/>
          </reference>
          <reference field="4" count="2">
            <x v="1"/>
            <x v="3"/>
          </reference>
        </references>
      </pivotArea>
    </format>
    <format dxfId="17283">
      <pivotArea dataOnly="0" labelOnly="1" outline="0" fieldPosition="0">
        <references count="4">
          <reference field="1" count="1" selected="0">
            <x v="0"/>
          </reference>
          <reference field="2" count="1" selected="0">
            <x v="1"/>
          </reference>
          <reference field="3" count="1" selected="0">
            <x v="2216"/>
          </reference>
          <reference field="4" count="2">
            <x v="1"/>
            <x v="3"/>
          </reference>
        </references>
      </pivotArea>
    </format>
    <format dxfId="17282">
      <pivotArea dataOnly="0" labelOnly="1" outline="0" fieldPosition="0">
        <references count="4">
          <reference field="1" count="1" selected="0">
            <x v="0"/>
          </reference>
          <reference field="2" count="1" selected="0">
            <x v="1"/>
          </reference>
          <reference field="3" count="1" selected="0">
            <x v="2217"/>
          </reference>
          <reference field="4" count="2">
            <x v="1"/>
            <x v="3"/>
          </reference>
        </references>
      </pivotArea>
    </format>
    <format dxfId="17281">
      <pivotArea dataOnly="0" labelOnly="1" outline="0" fieldPosition="0">
        <references count="4">
          <reference field="1" count="1" selected="0">
            <x v="0"/>
          </reference>
          <reference field="2" count="1" selected="0">
            <x v="1"/>
          </reference>
          <reference field="3" count="1" selected="0">
            <x v="2218"/>
          </reference>
          <reference field="4" count="2">
            <x v="1"/>
            <x v="3"/>
          </reference>
        </references>
      </pivotArea>
    </format>
    <format dxfId="17280">
      <pivotArea dataOnly="0" labelOnly="1" outline="0" fieldPosition="0">
        <references count="4">
          <reference field="1" count="1" selected="0">
            <x v="0"/>
          </reference>
          <reference field="2" count="1" selected="0">
            <x v="1"/>
          </reference>
          <reference field="3" count="1" selected="0">
            <x v="2219"/>
          </reference>
          <reference field="4" count="2">
            <x v="1"/>
            <x v="3"/>
          </reference>
        </references>
      </pivotArea>
    </format>
    <format dxfId="17279">
      <pivotArea dataOnly="0" labelOnly="1" outline="0" fieldPosition="0">
        <references count="4">
          <reference field="1" count="1" selected="0">
            <x v="0"/>
          </reference>
          <reference field="2" count="1" selected="0">
            <x v="1"/>
          </reference>
          <reference field="3" count="1" selected="0">
            <x v="2220"/>
          </reference>
          <reference field="4" count="2">
            <x v="1"/>
            <x v="3"/>
          </reference>
        </references>
      </pivotArea>
    </format>
    <format dxfId="17278">
      <pivotArea dataOnly="0" labelOnly="1" outline="0" fieldPosition="0">
        <references count="4">
          <reference field="1" count="1" selected="0">
            <x v="0"/>
          </reference>
          <reference field="2" count="1" selected="0">
            <x v="1"/>
          </reference>
          <reference field="3" count="1" selected="0">
            <x v="2250"/>
          </reference>
          <reference field="4" count="2">
            <x v="1"/>
            <x v="3"/>
          </reference>
        </references>
      </pivotArea>
    </format>
    <format dxfId="17277">
      <pivotArea dataOnly="0" labelOnly="1" outline="0" fieldPosition="0">
        <references count="4">
          <reference field="1" count="1" selected="0">
            <x v="0"/>
          </reference>
          <reference field="2" count="1" selected="0">
            <x v="1"/>
          </reference>
          <reference field="3" count="1" selected="0">
            <x v="2324"/>
          </reference>
          <reference field="4" count="2">
            <x v="1"/>
            <x v="3"/>
          </reference>
        </references>
      </pivotArea>
    </format>
    <format dxfId="17276">
      <pivotArea dataOnly="0" labelOnly="1" outline="0" fieldPosition="0">
        <references count="4">
          <reference field="1" count="1" selected="0">
            <x v="0"/>
          </reference>
          <reference field="2" count="1" selected="0">
            <x v="1"/>
          </reference>
          <reference field="3" count="1" selected="0">
            <x v="2325"/>
          </reference>
          <reference field="4" count="3">
            <x v="1"/>
            <x v="2"/>
            <x v="3"/>
          </reference>
        </references>
      </pivotArea>
    </format>
    <format dxfId="17275">
      <pivotArea dataOnly="0" labelOnly="1" outline="0" fieldPosition="0">
        <references count="4">
          <reference field="1" count="1" selected="0">
            <x v="0"/>
          </reference>
          <reference field="2" count="1" selected="0">
            <x v="1"/>
          </reference>
          <reference field="3" count="1" selected="0">
            <x v="2355"/>
          </reference>
          <reference field="4" count="2">
            <x v="1"/>
            <x v="3"/>
          </reference>
        </references>
      </pivotArea>
    </format>
    <format dxfId="17274">
      <pivotArea dataOnly="0" labelOnly="1" outline="0" fieldPosition="0">
        <references count="4">
          <reference field="1" count="1" selected="0">
            <x v="0"/>
          </reference>
          <reference field="2" count="1" selected="0">
            <x v="1"/>
          </reference>
          <reference field="3" count="1" selected="0">
            <x v="2397"/>
          </reference>
          <reference field="4" count="2">
            <x v="1"/>
            <x v="3"/>
          </reference>
        </references>
      </pivotArea>
    </format>
    <format dxfId="17273">
      <pivotArea dataOnly="0" labelOnly="1" outline="0" fieldPosition="0">
        <references count="4">
          <reference field="1" count="1" selected="0">
            <x v="0"/>
          </reference>
          <reference field="2" count="1" selected="0">
            <x v="1"/>
          </reference>
          <reference field="3" count="1" selected="0">
            <x v="2418"/>
          </reference>
          <reference field="4" count="2">
            <x v="1"/>
            <x v="3"/>
          </reference>
        </references>
      </pivotArea>
    </format>
    <format dxfId="17272">
      <pivotArea dataOnly="0" labelOnly="1" outline="0" fieldPosition="0">
        <references count="4">
          <reference field="1" count="1" selected="0">
            <x v="0"/>
          </reference>
          <reference field="2" count="1" selected="0">
            <x v="1"/>
          </reference>
          <reference field="3" count="1" selected="0">
            <x v="2419"/>
          </reference>
          <reference field="4" count="2">
            <x v="1"/>
            <x v="3"/>
          </reference>
        </references>
      </pivotArea>
    </format>
    <format dxfId="17271">
      <pivotArea dataOnly="0" labelOnly="1" outline="0" fieldPosition="0">
        <references count="4">
          <reference field="1" count="1" selected="0">
            <x v="0"/>
          </reference>
          <reference field="2" count="1" selected="0">
            <x v="1"/>
          </reference>
          <reference field="3" count="1" selected="0">
            <x v="2443"/>
          </reference>
          <reference field="4" count="2">
            <x v="1"/>
            <x v="3"/>
          </reference>
        </references>
      </pivotArea>
    </format>
    <format dxfId="17270">
      <pivotArea dataOnly="0" labelOnly="1" outline="0" fieldPosition="0">
        <references count="4">
          <reference field="1" count="1" selected="0">
            <x v="0"/>
          </reference>
          <reference field="2" count="1" selected="0">
            <x v="1"/>
          </reference>
          <reference field="3" count="1" selected="0">
            <x v="2475"/>
          </reference>
          <reference field="4" count="2">
            <x v="1"/>
            <x v="3"/>
          </reference>
        </references>
      </pivotArea>
    </format>
    <format dxfId="17269">
      <pivotArea dataOnly="0" labelOnly="1" outline="0" fieldPosition="0">
        <references count="4">
          <reference field="1" count="1" selected="0">
            <x v="0"/>
          </reference>
          <reference field="2" count="1" selected="0">
            <x v="1"/>
          </reference>
          <reference field="3" count="1" selected="0">
            <x v="2476"/>
          </reference>
          <reference field="4" count="2">
            <x v="1"/>
            <x v="3"/>
          </reference>
        </references>
      </pivotArea>
    </format>
    <format dxfId="17268">
      <pivotArea dataOnly="0" labelOnly="1" outline="0" fieldPosition="0">
        <references count="4">
          <reference field="1" count="1" selected="0">
            <x v="0"/>
          </reference>
          <reference field="2" count="1" selected="0">
            <x v="1"/>
          </reference>
          <reference field="3" count="1" selected="0">
            <x v="2477"/>
          </reference>
          <reference field="4" count="2">
            <x v="1"/>
            <x v="3"/>
          </reference>
        </references>
      </pivotArea>
    </format>
    <format dxfId="17267">
      <pivotArea dataOnly="0" labelOnly="1" outline="0" fieldPosition="0">
        <references count="4">
          <reference field="1" count="1" selected="0">
            <x v="0"/>
          </reference>
          <reference field="2" count="1" selected="0">
            <x v="1"/>
          </reference>
          <reference field="3" count="1" selected="0">
            <x v="2497"/>
          </reference>
          <reference field="4" count="2">
            <x v="1"/>
            <x v="3"/>
          </reference>
        </references>
      </pivotArea>
    </format>
    <format dxfId="17266">
      <pivotArea dataOnly="0" labelOnly="1" outline="0" fieldPosition="0">
        <references count="4">
          <reference field="1" count="1" selected="0">
            <x v="1"/>
          </reference>
          <reference field="2" count="1" selected="0">
            <x v="0"/>
          </reference>
          <reference field="3" count="1" selected="0">
            <x v="1372"/>
          </reference>
          <reference field="4" count="1">
            <x v="1"/>
          </reference>
        </references>
      </pivotArea>
    </format>
    <format dxfId="17265">
      <pivotArea dataOnly="0" labelOnly="1" outline="0" fieldPosition="0">
        <references count="4">
          <reference field="1" count="1" selected="0">
            <x v="1"/>
          </reference>
          <reference field="2" count="1" selected="0">
            <x v="1"/>
          </reference>
          <reference field="3" count="1" selected="0">
            <x v="348"/>
          </reference>
          <reference field="4" count="3">
            <x v="1"/>
            <x v="3"/>
            <x v="7"/>
          </reference>
        </references>
      </pivotArea>
    </format>
    <format dxfId="17264">
      <pivotArea dataOnly="0" labelOnly="1" outline="0" fieldPosition="0">
        <references count="4">
          <reference field="1" count="1" selected="0">
            <x v="1"/>
          </reference>
          <reference field="2" count="1" selected="0">
            <x v="1"/>
          </reference>
          <reference field="3" count="1" selected="0">
            <x v="440"/>
          </reference>
          <reference field="4" count="2">
            <x v="3"/>
            <x v="7"/>
          </reference>
        </references>
      </pivotArea>
    </format>
    <format dxfId="17263">
      <pivotArea dataOnly="0" labelOnly="1" outline="0" fieldPosition="0">
        <references count="4">
          <reference field="1" count="1" selected="0">
            <x v="1"/>
          </reference>
          <reference field="2" count="1" selected="0">
            <x v="1"/>
          </reference>
          <reference field="3" count="1" selected="0">
            <x v="795"/>
          </reference>
          <reference field="4" count="2">
            <x v="3"/>
            <x v="7"/>
          </reference>
        </references>
      </pivotArea>
    </format>
    <format dxfId="17262">
      <pivotArea dataOnly="0" labelOnly="1" outline="0" fieldPosition="0">
        <references count="4">
          <reference field="1" count="1" selected="0">
            <x v="1"/>
          </reference>
          <reference field="2" count="1" selected="0">
            <x v="1"/>
          </reference>
          <reference field="3" count="1" selected="0">
            <x v="838"/>
          </reference>
          <reference field="4" count="3">
            <x v="1"/>
            <x v="3"/>
            <x v="7"/>
          </reference>
        </references>
      </pivotArea>
    </format>
    <format dxfId="17261">
      <pivotArea dataOnly="0" labelOnly="1" outline="0" fieldPosition="0">
        <references count="4">
          <reference field="1" count="1" selected="0">
            <x v="1"/>
          </reference>
          <reference field="2" count="1" selected="0">
            <x v="1"/>
          </reference>
          <reference field="3" count="1" selected="0">
            <x v="863"/>
          </reference>
          <reference field="4" count="1">
            <x v="1"/>
          </reference>
        </references>
      </pivotArea>
    </format>
    <format dxfId="17260">
      <pivotArea dataOnly="0" labelOnly="1" outline="0" fieldPosition="0">
        <references count="4">
          <reference field="1" count="1" selected="0">
            <x v="1"/>
          </reference>
          <reference field="2" count="1" selected="0">
            <x v="1"/>
          </reference>
          <reference field="3" count="1" selected="0">
            <x v="903"/>
          </reference>
          <reference field="4" count="1">
            <x v="7"/>
          </reference>
        </references>
      </pivotArea>
    </format>
    <format dxfId="17259">
      <pivotArea dataOnly="0" labelOnly="1" outline="0" fieldPosition="0">
        <references count="4">
          <reference field="1" count="1" selected="0">
            <x v="1"/>
          </reference>
          <reference field="2" count="1" selected="0">
            <x v="1"/>
          </reference>
          <reference field="3" count="1" selected="0">
            <x v="949"/>
          </reference>
          <reference field="4" count="2">
            <x v="3"/>
            <x v="7"/>
          </reference>
        </references>
      </pivotArea>
    </format>
    <format dxfId="17258">
      <pivotArea dataOnly="0" labelOnly="1" outline="0" fieldPosition="0">
        <references count="4">
          <reference field="1" count="1" selected="0">
            <x v="1"/>
          </reference>
          <reference field="2" count="1" selected="0">
            <x v="1"/>
          </reference>
          <reference field="3" count="1" selected="0">
            <x v="951"/>
          </reference>
          <reference field="4" count="2">
            <x v="1"/>
            <x v="7"/>
          </reference>
        </references>
      </pivotArea>
    </format>
    <format dxfId="17257">
      <pivotArea dataOnly="0" labelOnly="1" outline="0" fieldPosition="0">
        <references count="4">
          <reference field="1" count="1" selected="0">
            <x v="1"/>
          </reference>
          <reference field="2" count="1" selected="0">
            <x v="1"/>
          </reference>
          <reference field="3" count="1" selected="0">
            <x v="972"/>
          </reference>
          <reference field="4" count="1">
            <x v="3"/>
          </reference>
        </references>
      </pivotArea>
    </format>
    <format dxfId="17256">
      <pivotArea dataOnly="0" labelOnly="1" outline="0" fieldPosition="0">
        <references count="4">
          <reference field="1" count="1" selected="0">
            <x v="1"/>
          </reference>
          <reference field="2" count="1" selected="0">
            <x v="1"/>
          </reference>
          <reference field="3" count="1" selected="0">
            <x v="974"/>
          </reference>
          <reference field="4" count="1">
            <x v="7"/>
          </reference>
        </references>
      </pivotArea>
    </format>
    <format dxfId="17255">
      <pivotArea dataOnly="0" labelOnly="1" outline="0" fieldPosition="0">
        <references count="4">
          <reference field="1" count="1" selected="0">
            <x v="1"/>
          </reference>
          <reference field="2" count="1" selected="0">
            <x v="1"/>
          </reference>
          <reference field="3" count="1" selected="0">
            <x v="976"/>
          </reference>
          <reference field="4" count="1">
            <x v="3"/>
          </reference>
        </references>
      </pivotArea>
    </format>
    <format dxfId="17254">
      <pivotArea dataOnly="0" labelOnly="1" outline="0" fieldPosition="0">
        <references count="4">
          <reference field="1" count="1" selected="0">
            <x v="1"/>
          </reference>
          <reference field="2" count="1" selected="0">
            <x v="1"/>
          </reference>
          <reference field="3" count="1" selected="0">
            <x v="982"/>
          </reference>
          <reference field="4" count="1">
            <x v="7"/>
          </reference>
        </references>
      </pivotArea>
    </format>
    <format dxfId="17253">
      <pivotArea dataOnly="0" labelOnly="1" outline="0" fieldPosition="0">
        <references count="4">
          <reference field="1" count="1" selected="0">
            <x v="1"/>
          </reference>
          <reference field="2" count="1" selected="0">
            <x v="1"/>
          </reference>
          <reference field="3" count="1" selected="0">
            <x v="994"/>
          </reference>
          <reference field="4" count="1">
            <x v="3"/>
          </reference>
        </references>
      </pivotArea>
    </format>
    <format dxfId="17252">
      <pivotArea dataOnly="0" labelOnly="1" outline="0" fieldPosition="0">
        <references count="4">
          <reference field="1" count="1" selected="0">
            <x v="1"/>
          </reference>
          <reference field="2" count="1" selected="0">
            <x v="1"/>
          </reference>
          <reference field="3" count="1" selected="0">
            <x v="1004"/>
          </reference>
          <reference field="4" count="1">
            <x v="1"/>
          </reference>
        </references>
      </pivotArea>
    </format>
    <format dxfId="17251">
      <pivotArea dataOnly="0" labelOnly="1" outline="0" fieldPosition="0">
        <references count="4">
          <reference field="1" count="1" selected="0">
            <x v="1"/>
          </reference>
          <reference field="2" count="1" selected="0">
            <x v="1"/>
          </reference>
          <reference field="3" count="1" selected="0">
            <x v="1012"/>
          </reference>
          <reference field="4" count="1">
            <x v="3"/>
          </reference>
        </references>
      </pivotArea>
    </format>
    <format dxfId="17250">
      <pivotArea dataOnly="0" labelOnly="1" outline="0" fieldPosition="0">
        <references count="4">
          <reference field="1" count="1" selected="0">
            <x v="1"/>
          </reference>
          <reference field="2" count="1" selected="0">
            <x v="1"/>
          </reference>
          <reference field="3" count="1" selected="0">
            <x v="1085"/>
          </reference>
          <reference field="4" count="1">
            <x v="2"/>
          </reference>
        </references>
      </pivotArea>
    </format>
    <format dxfId="17249">
      <pivotArea dataOnly="0" labelOnly="1" outline="0" fieldPosition="0">
        <references count="4">
          <reference field="1" count="1" selected="0">
            <x v="1"/>
          </reference>
          <reference field="2" count="1" selected="0">
            <x v="1"/>
          </reference>
          <reference field="3" count="1" selected="0">
            <x v="1111"/>
          </reference>
          <reference field="4" count="3">
            <x v="1"/>
            <x v="3"/>
            <x v="7"/>
          </reference>
        </references>
      </pivotArea>
    </format>
    <format dxfId="17248">
      <pivotArea dataOnly="0" labelOnly="1" outline="0" fieldPosition="0">
        <references count="4">
          <reference field="1" count="1" selected="0">
            <x v="1"/>
          </reference>
          <reference field="2" count="1" selected="0">
            <x v="1"/>
          </reference>
          <reference field="3" count="1" selected="0">
            <x v="1148"/>
          </reference>
          <reference field="4" count="3">
            <x v="1"/>
            <x v="3"/>
            <x v="7"/>
          </reference>
        </references>
      </pivotArea>
    </format>
    <format dxfId="17247">
      <pivotArea dataOnly="0" labelOnly="1" outline="0" fieldPosition="0">
        <references count="4">
          <reference field="1" count="1" selected="0">
            <x v="1"/>
          </reference>
          <reference field="2" count="1" selected="0">
            <x v="1"/>
          </reference>
          <reference field="3" count="1" selected="0">
            <x v="1158"/>
          </reference>
          <reference field="4" count="1">
            <x v="1"/>
          </reference>
        </references>
      </pivotArea>
    </format>
    <format dxfId="17246">
      <pivotArea dataOnly="0" labelOnly="1" outline="0" fieldPosition="0">
        <references count="4">
          <reference field="1" count="1" selected="0">
            <x v="1"/>
          </reference>
          <reference field="2" count="1" selected="0">
            <x v="1"/>
          </reference>
          <reference field="3" count="1" selected="0">
            <x v="1159"/>
          </reference>
          <reference field="4" count="2">
            <x v="3"/>
            <x v="7"/>
          </reference>
        </references>
      </pivotArea>
    </format>
    <format dxfId="17245">
      <pivotArea dataOnly="0" labelOnly="1" outline="0" fieldPosition="0">
        <references count="4">
          <reference field="1" count="1" selected="0">
            <x v="1"/>
          </reference>
          <reference field="2" count="1" selected="0">
            <x v="1"/>
          </reference>
          <reference field="3" count="1" selected="0">
            <x v="1171"/>
          </reference>
          <reference field="4" count="4">
            <x v="0"/>
            <x v="1"/>
            <x v="3"/>
            <x v="7"/>
          </reference>
        </references>
      </pivotArea>
    </format>
    <format dxfId="17244">
      <pivotArea dataOnly="0" labelOnly="1" outline="0" fieldPosition="0">
        <references count="4">
          <reference field="1" count="1" selected="0">
            <x v="1"/>
          </reference>
          <reference field="2" count="1" selected="0">
            <x v="1"/>
          </reference>
          <reference field="3" count="1" selected="0">
            <x v="1183"/>
          </reference>
          <reference field="4" count="3">
            <x v="1"/>
            <x v="3"/>
            <x v="7"/>
          </reference>
        </references>
      </pivotArea>
    </format>
    <format dxfId="17243">
      <pivotArea dataOnly="0" labelOnly="1" outline="0" fieldPosition="0">
        <references count="4">
          <reference field="1" count="1" selected="0">
            <x v="1"/>
          </reference>
          <reference field="2" count="1" selected="0">
            <x v="1"/>
          </reference>
          <reference field="3" count="1" selected="0">
            <x v="1191"/>
          </reference>
          <reference field="4" count="1">
            <x v="1"/>
          </reference>
        </references>
      </pivotArea>
    </format>
    <format dxfId="17242">
      <pivotArea dataOnly="0" labelOnly="1" outline="0" fieldPosition="0">
        <references count="4">
          <reference field="1" count="1" selected="0">
            <x v="1"/>
          </reference>
          <reference field="2" count="1" selected="0">
            <x v="1"/>
          </reference>
          <reference field="3" count="1" selected="0">
            <x v="1192"/>
          </reference>
          <reference field="4" count="1">
            <x v="3"/>
          </reference>
        </references>
      </pivotArea>
    </format>
    <format dxfId="17241">
      <pivotArea dataOnly="0" labelOnly="1" outline="0" fieldPosition="0">
        <references count="4">
          <reference field="1" count="1" selected="0">
            <x v="1"/>
          </reference>
          <reference field="2" count="1" selected="0">
            <x v="1"/>
          </reference>
          <reference field="3" count="1" selected="0">
            <x v="1199"/>
          </reference>
          <reference field="4" count="3">
            <x v="1"/>
            <x v="3"/>
            <x v="7"/>
          </reference>
        </references>
      </pivotArea>
    </format>
    <format dxfId="17240">
      <pivotArea dataOnly="0" labelOnly="1" outline="0" fieldPosition="0">
        <references count="4">
          <reference field="1" count="1" selected="0">
            <x v="1"/>
          </reference>
          <reference field="2" count="1" selected="0">
            <x v="1"/>
          </reference>
          <reference field="3" count="1" selected="0">
            <x v="1264"/>
          </reference>
          <reference field="4" count="2">
            <x v="1"/>
            <x v="3"/>
          </reference>
        </references>
      </pivotArea>
    </format>
    <format dxfId="17239">
      <pivotArea dataOnly="0" labelOnly="1" outline="0" fieldPosition="0">
        <references count="4">
          <reference field="1" count="1" selected="0">
            <x v="1"/>
          </reference>
          <reference field="2" count="1" selected="0">
            <x v="1"/>
          </reference>
          <reference field="3" count="1" selected="0">
            <x v="1270"/>
          </reference>
          <reference field="4" count="2">
            <x v="1"/>
            <x v="3"/>
          </reference>
        </references>
      </pivotArea>
    </format>
    <format dxfId="17238">
      <pivotArea dataOnly="0" labelOnly="1" outline="0" fieldPosition="0">
        <references count="4">
          <reference field="1" count="1" selected="0">
            <x v="1"/>
          </reference>
          <reference field="2" count="1" selected="0">
            <x v="1"/>
          </reference>
          <reference field="3" count="1" selected="0">
            <x v="1317"/>
          </reference>
          <reference field="4" count="1">
            <x v="1"/>
          </reference>
        </references>
      </pivotArea>
    </format>
    <format dxfId="17237">
      <pivotArea dataOnly="0" labelOnly="1" outline="0" fieldPosition="0">
        <references count="4">
          <reference field="1" count="1" selected="0">
            <x v="1"/>
          </reference>
          <reference field="2" count="1" selected="0">
            <x v="1"/>
          </reference>
          <reference field="3" count="1" selected="0">
            <x v="1333"/>
          </reference>
          <reference field="4" count="2">
            <x v="0"/>
            <x v="1"/>
          </reference>
        </references>
      </pivotArea>
    </format>
    <format dxfId="17236">
      <pivotArea dataOnly="0" labelOnly="1" outline="0" fieldPosition="0">
        <references count="4">
          <reference field="1" count="1" selected="0">
            <x v="1"/>
          </reference>
          <reference field="2" count="1" selected="0">
            <x v="1"/>
          </reference>
          <reference field="3" count="1" selected="0">
            <x v="1353"/>
          </reference>
          <reference field="4" count="3">
            <x v="0"/>
            <x v="3"/>
            <x v="7"/>
          </reference>
        </references>
      </pivotArea>
    </format>
    <format dxfId="17235">
      <pivotArea dataOnly="0" labelOnly="1" outline="0" fieldPosition="0">
        <references count="4">
          <reference field="1" count="1" selected="0">
            <x v="1"/>
          </reference>
          <reference field="2" count="1" selected="0">
            <x v="1"/>
          </reference>
          <reference field="3" count="1" selected="0">
            <x v="1356"/>
          </reference>
          <reference field="4" count="1">
            <x v="3"/>
          </reference>
        </references>
      </pivotArea>
    </format>
    <format dxfId="17234">
      <pivotArea dataOnly="0" labelOnly="1" outline="0" fieldPosition="0">
        <references count="4">
          <reference field="1" count="1" selected="0">
            <x v="1"/>
          </reference>
          <reference field="2" count="1" selected="0">
            <x v="1"/>
          </reference>
          <reference field="3" count="1" selected="0">
            <x v="1358"/>
          </reference>
          <reference field="4" count="4">
            <x v="0"/>
            <x v="1"/>
            <x v="3"/>
            <x v="7"/>
          </reference>
        </references>
      </pivotArea>
    </format>
    <format dxfId="17233">
      <pivotArea dataOnly="0" labelOnly="1" outline="0" fieldPosition="0">
        <references count="4">
          <reference field="1" count="1" selected="0">
            <x v="1"/>
          </reference>
          <reference field="2" count="1" selected="0">
            <x v="1"/>
          </reference>
          <reference field="3" count="1" selected="0">
            <x v="1366"/>
          </reference>
          <reference field="4" count="2">
            <x v="1"/>
            <x v="3"/>
          </reference>
        </references>
      </pivotArea>
    </format>
    <format dxfId="17232">
      <pivotArea dataOnly="0" labelOnly="1" outline="0" fieldPosition="0">
        <references count="4">
          <reference field="1" count="1" selected="0">
            <x v="1"/>
          </reference>
          <reference field="2" count="1" selected="0">
            <x v="1"/>
          </reference>
          <reference field="3" count="1" selected="0">
            <x v="1472"/>
          </reference>
          <reference field="4" count="3">
            <x v="1"/>
            <x v="3"/>
            <x v="7"/>
          </reference>
        </references>
      </pivotArea>
    </format>
    <format dxfId="17231">
      <pivotArea dataOnly="0" labelOnly="1" outline="0" fieldPosition="0">
        <references count="4">
          <reference field="1" count="1" selected="0">
            <x v="1"/>
          </reference>
          <reference field="2" count="1" selected="0">
            <x v="1"/>
          </reference>
          <reference field="3" count="1" selected="0">
            <x v="1474"/>
          </reference>
          <reference field="4" count="3">
            <x v="1"/>
            <x v="3"/>
            <x v="7"/>
          </reference>
        </references>
      </pivotArea>
    </format>
    <format dxfId="17230">
      <pivotArea dataOnly="0" labelOnly="1" outline="0" fieldPosition="0">
        <references count="4">
          <reference field="1" count="1" selected="0">
            <x v="1"/>
          </reference>
          <reference field="2" count="1" selected="0">
            <x v="1"/>
          </reference>
          <reference field="3" count="1" selected="0">
            <x v="1475"/>
          </reference>
          <reference field="4" count="3">
            <x v="1"/>
            <x v="3"/>
            <x v="7"/>
          </reference>
        </references>
      </pivotArea>
    </format>
    <format dxfId="17229">
      <pivotArea dataOnly="0" labelOnly="1" outline="0" fieldPosition="0">
        <references count="4">
          <reference field="1" count="1" selected="0">
            <x v="1"/>
          </reference>
          <reference field="2" count="1" selected="0">
            <x v="1"/>
          </reference>
          <reference field="3" count="1" selected="0">
            <x v="1476"/>
          </reference>
          <reference field="4" count="2">
            <x v="1"/>
            <x v="3"/>
          </reference>
        </references>
      </pivotArea>
    </format>
    <format dxfId="17228">
      <pivotArea dataOnly="0" labelOnly="1" outline="0" fieldPosition="0">
        <references count="4">
          <reference field="1" count="1" selected="0">
            <x v="1"/>
          </reference>
          <reference field="2" count="1" selected="0">
            <x v="1"/>
          </reference>
          <reference field="3" count="1" selected="0">
            <x v="1482"/>
          </reference>
          <reference field="4" count="2">
            <x v="1"/>
            <x v="3"/>
          </reference>
        </references>
      </pivotArea>
    </format>
    <format dxfId="17227">
      <pivotArea dataOnly="0" labelOnly="1" outline="0" fieldPosition="0">
        <references count="4">
          <reference field="1" count="1" selected="0">
            <x v="1"/>
          </reference>
          <reference field="2" count="1" selected="0">
            <x v="1"/>
          </reference>
          <reference field="3" count="1" selected="0">
            <x v="1483"/>
          </reference>
          <reference field="4" count="3">
            <x v="1"/>
            <x v="3"/>
            <x v="7"/>
          </reference>
        </references>
      </pivotArea>
    </format>
    <format dxfId="17226">
      <pivotArea dataOnly="0" labelOnly="1" outline="0" fieldPosition="0">
        <references count="4">
          <reference field="1" count="1" selected="0">
            <x v="1"/>
          </reference>
          <reference field="2" count="1" selected="0">
            <x v="1"/>
          </reference>
          <reference field="3" count="1" selected="0">
            <x v="1552"/>
          </reference>
          <reference field="4" count="1">
            <x v="3"/>
          </reference>
        </references>
      </pivotArea>
    </format>
    <format dxfId="17225">
      <pivotArea dataOnly="0" labelOnly="1" outline="0" fieldPosition="0">
        <references count="4">
          <reference field="1" count="1" selected="0">
            <x v="1"/>
          </reference>
          <reference field="2" count="1" selected="0">
            <x v="1"/>
          </reference>
          <reference field="3" count="1" selected="0">
            <x v="1563"/>
          </reference>
          <reference field="4" count="1">
            <x v="1"/>
          </reference>
        </references>
      </pivotArea>
    </format>
    <format dxfId="17224">
      <pivotArea dataOnly="0" labelOnly="1" outline="0" fieldPosition="0">
        <references count="4">
          <reference field="1" count="1" selected="0">
            <x v="1"/>
          </reference>
          <reference field="2" count="1" selected="0">
            <x v="1"/>
          </reference>
          <reference field="3" count="1" selected="0">
            <x v="1584"/>
          </reference>
          <reference field="4" count="1">
            <x v="3"/>
          </reference>
        </references>
      </pivotArea>
    </format>
    <format dxfId="17223">
      <pivotArea dataOnly="0" labelOnly="1" outline="0" fieldPosition="0">
        <references count="4">
          <reference field="1" count="1" selected="0">
            <x v="1"/>
          </reference>
          <reference field="2" count="1" selected="0">
            <x v="1"/>
          </reference>
          <reference field="3" count="1" selected="0">
            <x v="1585"/>
          </reference>
          <reference field="4" count="4">
            <x v="0"/>
            <x v="1"/>
            <x v="3"/>
            <x v="7"/>
          </reference>
        </references>
      </pivotArea>
    </format>
    <format dxfId="17222">
      <pivotArea dataOnly="0" labelOnly="1" outline="0" fieldPosition="0">
        <references count="4">
          <reference field="1" count="1" selected="0">
            <x v="1"/>
          </reference>
          <reference field="2" count="1" selected="0">
            <x v="1"/>
          </reference>
          <reference field="3" count="1" selected="0">
            <x v="1586"/>
          </reference>
          <reference field="4" count="4">
            <x v="0"/>
            <x v="1"/>
            <x v="3"/>
            <x v="7"/>
          </reference>
        </references>
      </pivotArea>
    </format>
    <format dxfId="17221">
      <pivotArea dataOnly="0" labelOnly="1" outline="0" fieldPosition="0">
        <references count="4">
          <reference field="1" count="1" selected="0">
            <x v="1"/>
          </reference>
          <reference field="2" count="1" selected="0">
            <x v="1"/>
          </reference>
          <reference field="3" count="1" selected="0">
            <x v="1588"/>
          </reference>
          <reference field="4" count="3">
            <x v="1"/>
            <x v="3"/>
            <x v="7"/>
          </reference>
        </references>
      </pivotArea>
    </format>
    <format dxfId="17220">
      <pivotArea dataOnly="0" labelOnly="1" outline="0" fieldPosition="0">
        <references count="4">
          <reference field="1" count="1" selected="0">
            <x v="1"/>
          </reference>
          <reference field="2" count="1" selected="0">
            <x v="1"/>
          </reference>
          <reference field="3" count="1" selected="0">
            <x v="1593"/>
          </reference>
          <reference field="4" count="2">
            <x v="3"/>
            <x v="7"/>
          </reference>
        </references>
      </pivotArea>
    </format>
    <format dxfId="17219">
      <pivotArea dataOnly="0" labelOnly="1" outline="0" fieldPosition="0">
        <references count="4">
          <reference field="1" count="1" selected="0">
            <x v="1"/>
          </reference>
          <reference field="2" count="1" selected="0">
            <x v="1"/>
          </reference>
          <reference field="3" count="1" selected="0">
            <x v="1597"/>
          </reference>
          <reference field="4" count="1">
            <x v="3"/>
          </reference>
        </references>
      </pivotArea>
    </format>
    <format dxfId="17218">
      <pivotArea dataOnly="0" labelOnly="1" outline="0" fieldPosition="0">
        <references count="4">
          <reference field="1" count="1" selected="0">
            <x v="1"/>
          </reference>
          <reference field="2" count="1" selected="0">
            <x v="1"/>
          </reference>
          <reference field="3" count="1" selected="0">
            <x v="1606"/>
          </reference>
          <reference field="4" count="3">
            <x v="1"/>
            <x v="3"/>
            <x v="7"/>
          </reference>
        </references>
      </pivotArea>
    </format>
    <format dxfId="17217">
      <pivotArea dataOnly="0" labelOnly="1" outline="0" fieldPosition="0">
        <references count="4">
          <reference field="1" count="1" selected="0">
            <x v="1"/>
          </reference>
          <reference field="2" count="1" selected="0">
            <x v="1"/>
          </reference>
          <reference field="3" count="1" selected="0">
            <x v="1607"/>
          </reference>
          <reference field="4" count="3">
            <x v="1"/>
            <x v="3"/>
            <x v="7"/>
          </reference>
        </references>
      </pivotArea>
    </format>
    <format dxfId="17216">
      <pivotArea dataOnly="0" labelOnly="1" outline="0" fieldPosition="0">
        <references count="4">
          <reference field="1" count="1" selected="0">
            <x v="1"/>
          </reference>
          <reference field="2" count="1" selected="0">
            <x v="1"/>
          </reference>
          <reference field="3" count="1" selected="0">
            <x v="1608"/>
          </reference>
          <reference field="4" count="3">
            <x v="1"/>
            <x v="3"/>
            <x v="7"/>
          </reference>
        </references>
      </pivotArea>
    </format>
    <format dxfId="17215">
      <pivotArea dataOnly="0" labelOnly="1" outline="0" fieldPosition="0">
        <references count="4">
          <reference field="1" count="1" selected="0">
            <x v="1"/>
          </reference>
          <reference field="2" count="1" selected="0">
            <x v="1"/>
          </reference>
          <reference field="3" count="1" selected="0">
            <x v="1609"/>
          </reference>
          <reference field="4" count="2">
            <x v="3"/>
            <x v="7"/>
          </reference>
        </references>
      </pivotArea>
    </format>
    <format dxfId="17214">
      <pivotArea dataOnly="0" labelOnly="1" outline="0" fieldPosition="0">
        <references count="4">
          <reference field="1" count="1" selected="0">
            <x v="1"/>
          </reference>
          <reference field="2" count="1" selected="0">
            <x v="1"/>
          </reference>
          <reference field="3" count="1" selected="0">
            <x v="1614"/>
          </reference>
          <reference field="4" count="2">
            <x v="3"/>
            <x v="7"/>
          </reference>
        </references>
      </pivotArea>
    </format>
    <format dxfId="17213">
      <pivotArea dataOnly="0" labelOnly="1" outline="0" fieldPosition="0">
        <references count="4">
          <reference field="1" count="1" selected="0">
            <x v="1"/>
          </reference>
          <reference field="2" count="1" selected="0">
            <x v="1"/>
          </reference>
          <reference field="3" count="1" selected="0">
            <x v="1636"/>
          </reference>
          <reference field="4" count="3">
            <x v="1"/>
            <x v="3"/>
            <x v="7"/>
          </reference>
        </references>
      </pivotArea>
    </format>
    <format dxfId="17212">
      <pivotArea dataOnly="0" labelOnly="1" outline="0" fieldPosition="0">
        <references count="4">
          <reference field="1" count="1" selected="0">
            <x v="1"/>
          </reference>
          <reference field="2" count="1" selected="0">
            <x v="1"/>
          </reference>
          <reference field="3" count="1" selected="0">
            <x v="1639"/>
          </reference>
          <reference field="4" count="2">
            <x v="3"/>
            <x v="7"/>
          </reference>
        </references>
      </pivotArea>
    </format>
    <format dxfId="17211">
      <pivotArea dataOnly="0" labelOnly="1" outline="0" fieldPosition="0">
        <references count="4">
          <reference field="1" count="1" selected="0">
            <x v="1"/>
          </reference>
          <reference field="2" count="1" selected="0">
            <x v="1"/>
          </reference>
          <reference field="3" count="1" selected="0">
            <x v="1850"/>
          </reference>
          <reference field="4" count="1">
            <x v="3"/>
          </reference>
        </references>
      </pivotArea>
    </format>
    <format dxfId="17210">
      <pivotArea dataOnly="0" labelOnly="1" outline="0" fieldPosition="0">
        <references count="4">
          <reference field="1" count="1" selected="0">
            <x v="1"/>
          </reference>
          <reference field="2" count="1" selected="0">
            <x v="1"/>
          </reference>
          <reference field="3" count="1" selected="0">
            <x v="1944"/>
          </reference>
          <reference field="4" count="2">
            <x v="0"/>
            <x v="1"/>
          </reference>
        </references>
      </pivotArea>
    </format>
    <format dxfId="17209">
      <pivotArea dataOnly="0" labelOnly="1" outline="0" fieldPosition="0">
        <references count="4">
          <reference field="1" count="1" selected="0">
            <x v="1"/>
          </reference>
          <reference field="2" count="1" selected="0">
            <x v="1"/>
          </reference>
          <reference field="3" count="1" selected="0">
            <x v="2039"/>
          </reference>
          <reference field="4" count="2">
            <x v="0"/>
            <x v="1"/>
          </reference>
        </references>
      </pivotArea>
    </format>
    <format dxfId="17208">
      <pivotArea dataOnly="0" labelOnly="1" outline="0" fieldPosition="0">
        <references count="4">
          <reference field="1" count="1" selected="0">
            <x v="1"/>
          </reference>
          <reference field="2" count="1" selected="0">
            <x v="1"/>
          </reference>
          <reference field="3" count="1" selected="0">
            <x v="2107"/>
          </reference>
          <reference field="4" count="3">
            <x v="0"/>
            <x v="3"/>
            <x v="7"/>
          </reference>
        </references>
      </pivotArea>
    </format>
    <format dxfId="17207">
      <pivotArea dataOnly="0" labelOnly="1" outline="0" fieldPosition="0">
        <references count="4">
          <reference field="1" count="1" selected="0">
            <x v="1"/>
          </reference>
          <reference field="2" count="1" selected="0">
            <x v="1"/>
          </reference>
          <reference field="3" count="1" selected="0">
            <x v="2176"/>
          </reference>
          <reference field="4" count="5">
            <x v="0"/>
            <x v="1"/>
            <x v="2"/>
            <x v="3"/>
            <x v="7"/>
          </reference>
        </references>
      </pivotArea>
    </format>
    <format dxfId="17206">
      <pivotArea dataOnly="0" labelOnly="1" outline="0" fieldPosition="0">
        <references count="4">
          <reference field="1" count="1" selected="0">
            <x v="1"/>
          </reference>
          <reference field="2" count="1" selected="0">
            <x v="1"/>
          </reference>
          <reference field="3" count="1" selected="0">
            <x v="2177"/>
          </reference>
          <reference field="4" count="2">
            <x v="3"/>
            <x v="7"/>
          </reference>
        </references>
      </pivotArea>
    </format>
    <format dxfId="17205">
      <pivotArea dataOnly="0" labelOnly="1" outline="0" fieldPosition="0">
        <references count="4">
          <reference field="1" count="1" selected="0">
            <x v="1"/>
          </reference>
          <reference field="2" count="1" selected="0">
            <x v="1"/>
          </reference>
          <reference field="3" count="1" selected="0">
            <x v="2178"/>
          </reference>
          <reference field="4" count="2">
            <x v="3"/>
            <x v="7"/>
          </reference>
        </references>
      </pivotArea>
    </format>
    <format dxfId="17204">
      <pivotArea dataOnly="0" labelOnly="1" outline="0" fieldPosition="0">
        <references count="4">
          <reference field="1" count="1" selected="0">
            <x v="1"/>
          </reference>
          <reference field="2" count="1" selected="0">
            <x v="1"/>
          </reference>
          <reference field="3" count="1" selected="0">
            <x v="2351"/>
          </reference>
          <reference field="4" count="3">
            <x v="0"/>
            <x v="1"/>
            <x v="3"/>
          </reference>
        </references>
      </pivotArea>
    </format>
    <format dxfId="17203">
      <pivotArea dataOnly="0" labelOnly="1" outline="0" fieldPosition="0">
        <references count="4">
          <reference field="1" count="1" selected="0">
            <x v="1"/>
          </reference>
          <reference field="2" count="1" selected="0">
            <x v="1"/>
          </reference>
          <reference field="3" count="1" selected="0">
            <x v="2352"/>
          </reference>
          <reference field="4" count="2">
            <x v="0"/>
            <x v="3"/>
          </reference>
        </references>
      </pivotArea>
    </format>
    <format dxfId="17202">
      <pivotArea dataOnly="0" labelOnly="1" outline="0" fieldPosition="0">
        <references count="4">
          <reference field="1" count="1" selected="0">
            <x v="1"/>
          </reference>
          <reference field="2" count="1" selected="0">
            <x v="1"/>
          </reference>
          <reference field="3" count="1" selected="0">
            <x v="2433"/>
          </reference>
          <reference field="4" count="1">
            <x v="7"/>
          </reference>
        </references>
      </pivotArea>
    </format>
    <format dxfId="17201">
      <pivotArea dataOnly="0" labelOnly="1" outline="0" fieldPosition="0">
        <references count="4">
          <reference field="1" count="1" selected="0">
            <x v="1"/>
          </reference>
          <reference field="2" count="1" selected="0">
            <x v="1"/>
          </reference>
          <reference field="3" count="1" selected="0">
            <x v="2437"/>
          </reference>
          <reference field="4" count="4">
            <x v="0"/>
            <x v="1"/>
            <x v="3"/>
            <x v="7"/>
          </reference>
        </references>
      </pivotArea>
    </format>
    <format dxfId="17200">
      <pivotArea dataOnly="0" labelOnly="1" outline="0" fieldPosition="0">
        <references count="4">
          <reference field="1" count="1" selected="0">
            <x v="1"/>
          </reference>
          <reference field="2" count="1" selected="0">
            <x v="1"/>
          </reference>
          <reference field="3" count="1" selected="0">
            <x v="2450"/>
          </reference>
          <reference field="4" count="2">
            <x v="0"/>
            <x v="1"/>
          </reference>
        </references>
      </pivotArea>
    </format>
    <format dxfId="17199">
      <pivotArea dataOnly="0" labelOnly="1" outline="0" fieldPosition="0">
        <references count="4">
          <reference field="1" count="1" selected="0">
            <x v="1"/>
          </reference>
          <reference field="2" count="1" selected="0">
            <x v="1"/>
          </reference>
          <reference field="3" count="1" selected="0">
            <x v="2451"/>
          </reference>
          <reference field="4" count="2">
            <x v="3"/>
            <x v="7"/>
          </reference>
        </references>
      </pivotArea>
    </format>
    <format dxfId="17198">
      <pivotArea dataOnly="0" labelOnly="1" outline="0" fieldPosition="0">
        <references count="4">
          <reference field="1" count="1" selected="0">
            <x v="1"/>
          </reference>
          <reference field="2" count="1" selected="0">
            <x v="1"/>
          </reference>
          <reference field="3" count="1" selected="0">
            <x v="2452"/>
          </reference>
          <reference field="4" count="4">
            <x v="0"/>
            <x v="1"/>
            <x v="3"/>
            <x v="7"/>
          </reference>
        </references>
      </pivotArea>
    </format>
    <format dxfId="17197">
      <pivotArea dataOnly="0" labelOnly="1" outline="0" fieldPosition="0">
        <references count="4">
          <reference field="1" count="1" selected="0">
            <x v="1"/>
          </reference>
          <reference field="2" count="1" selected="0">
            <x v="1"/>
          </reference>
          <reference field="3" count="1" selected="0">
            <x v="2453"/>
          </reference>
          <reference field="4" count="2">
            <x v="3"/>
            <x v="7"/>
          </reference>
        </references>
      </pivotArea>
    </format>
    <format dxfId="17196">
      <pivotArea dataOnly="0" labelOnly="1" outline="0" fieldPosition="0">
        <references count="4">
          <reference field="1" count="1" selected="0">
            <x v="1"/>
          </reference>
          <reference field="2" count="1" selected="0">
            <x v="1"/>
          </reference>
          <reference field="3" count="1" selected="0">
            <x v="2458"/>
          </reference>
          <reference field="4" count="2">
            <x v="0"/>
            <x v="1"/>
          </reference>
        </references>
      </pivotArea>
    </format>
    <format dxfId="17195">
      <pivotArea dataOnly="0" labelOnly="1" outline="0" fieldPosition="0">
        <references count="4">
          <reference field="1" count="1" selected="0">
            <x v="1"/>
          </reference>
          <reference field="2" count="1" selected="0">
            <x v="1"/>
          </reference>
          <reference field="3" count="1" selected="0">
            <x v="2470"/>
          </reference>
          <reference field="4" count="2">
            <x v="0"/>
            <x v="1"/>
          </reference>
        </references>
      </pivotArea>
    </format>
    <format dxfId="17194">
      <pivotArea dataOnly="0" labelOnly="1" outline="0" fieldPosition="0">
        <references count="4">
          <reference field="1" count="1" selected="0">
            <x v="1"/>
          </reference>
          <reference field="2" count="1" selected="0">
            <x v="1"/>
          </reference>
          <reference field="3" count="1" selected="0">
            <x v="2473"/>
          </reference>
          <reference field="4" count="4">
            <x v="0"/>
            <x v="1"/>
            <x v="3"/>
            <x v="7"/>
          </reference>
        </references>
      </pivotArea>
    </format>
    <format dxfId="17193">
      <pivotArea dataOnly="0" labelOnly="1" outline="0" fieldPosition="0">
        <references count="4">
          <reference field="1" count="1" selected="0">
            <x v="1"/>
          </reference>
          <reference field="2" count="1" selected="0">
            <x v="1"/>
          </reference>
          <reference field="3" count="1" selected="0">
            <x v="2506"/>
          </reference>
          <reference field="4" count="4">
            <x v="0"/>
            <x v="1"/>
            <x v="3"/>
            <x v="7"/>
          </reference>
        </references>
      </pivotArea>
    </format>
    <format dxfId="17192">
      <pivotArea dataOnly="0" labelOnly="1" outline="0" fieldPosition="0">
        <references count="4">
          <reference field="1" count="1" selected="0">
            <x v="1"/>
          </reference>
          <reference field="2" count="1" selected="0">
            <x v="1"/>
          </reference>
          <reference field="3" count="1" selected="0">
            <x v="2534"/>
          </reference>
          <reference field="4" count="4">
            <x v="0"/>
            <x v="1"/>
            <x v="3"/>
            <x v="7"/>
          </reference>
        </references>
      </pivotArea>
    </format>
    <format dxfId="17191">
      <pivotArea dataOnly="0" labelOnly="1" outline="0" fieldPosition="0">
        <references count="4">
          <reference field="1" count="1" selected="0">
            <x v="2"/>
          </reference>
          <reference field="2" count="1" selected="0">
            <x v="0"/>
          </reference>
          <reference field="3" count="1" selected="0">
            <x v="922"/>
          </reference>
          <reference field="4" count="2">
            <x v="0"/>
            <x v="1"/>
          </reference>
        </references>
      </pivotArea>
    </format>
    <format dxfId="17190">
      <pivotArea dataOnly="0" labelOnly="1" outline="0" fieldPosition="0">
        <references count="4">
          <reference field="1" count="1" selected="0">
            <x v="2"/>
          </reference>
          <reference field="2" count="1" selected="0">
            <x v="1"/>
          </reference>
          <reference field="3" count="1" selected="0">
            <x v="8"/>
          </reference>
          <reference field="4" count="3">
            <x v="0"/>
            <x v="1"/>
            <x v="3"/>
          </reference>
        </references>
      </pivotArea>
    </format>
    <format dxfId="17189">
      <pivotArea dataOnly="0" labelOnly="1" outline="0" fieldPosition="0">
        <references count="4">
          <reference field="1" count="1" selected="0">
            <x v="2"/>
          </reference>
          <reference field="2" count="1" selected="0">
            <x v="1"/>
          </reference>
          <reference field="3" count="1" selected="0">
            <x v="439"/>
          </reference>
          <reference field="4" count="4">
            <x v="1"/>
            <x v="3"/>
            <x v="4"/>
            <x v="5"/>
          </reference>
        </references>
      </pivotArea>
    </format>
    <format dxfId="17188">
      <pivotArea dataOnly="0" labelOnly="1" outline="0" fieldPosition="0">
        <references count="4">
          <reference field="1" count="1" selected="0">
            <x v="2"/>
          </reference>
          <reference field="2" count="1" selected="0">
            <x v="1"/>
          </reference>
          <reference field="3" count="1" selected="0">
            <x v="489"/>
          </reference>
          <reference field="4" count="1">
            <x v="3"/>
          </reference>
        </references>
      </pivotArea>
    </format>
    <format dxfId="17187">
      <pivotArea dataOnly="0" labelOnly="1" outline="0" fieldPosition="0">
        <references count="4">
          <reference field="1" count="1" selected="0">
            <x v="2"/>
          </reference>
          <reference field="2" count="1" selected="0">
            <x v="1"/>
          </reference>
          <reference field="3" count="1" selected="0">
            <x v="714"/>
          </reference>
          <reference field="4" count="4">
            <x v="0"/>
            <x v="1"/>
            <x v="3"/>
            <x v="7"/>
          </reference>
        </references>
      </pivotArea>
    </format>
    <format dxfId="17186">
      <pivotArea dataOnly="0" labelOnly="1" outline="0" fieldPosition="0">
        <references count="4">
          <reference field="1" count="1" selected="0">
            <x v="2"/>
          </reference>
          <reference field="2" count="1" selected="0">
            <x v="1"/>
          </reference>
          <reference field="3" count="1" selected="0">
            <x v="904"/>
          </reference>
          <reference field="4" count="2">
            <x v="1"/>
            <x v="3"/>
          </reference>
        </references>
      </pivotArea>
    </format>
    <format dxfId="17185">
      <pivotArea dataOnly="0" labelOnly="1" outline="0" fieldPosition="0">
        <references count="4">
          <reference field="1" count="1" selected="0">
            <x v="2"/>
          </reference>
          <reference field="2" count="1" selected="0">
            <x v="1"/>
          </reference>
          <reference field="3" count="1" selected="0">
            <x v="906"/>
          </reference>
          <reference field="4" count="2">
            <x v="1"/>
            <x v="3"/>
          </reference>
        </references>
      </pivotArea>
    </format>
    <format dxfId="17184">
      <pivotArea dataOnly="0" labelOnly="1" outline="0" fieldPosition="0">
        <references count="4">
          <reference field="1" count="1" selected="0">
            <x v="2"/>
          </reference>
          <reference field="2" count="1" selected="0">
            <x v="1"/>
          </reference>
          <reference field="3" count="1" selected="0">
            <x v="950"/>
          </reference>
          <reference field="4" count="1">
            <x v="1"/>
          </reference>
        </references>
      </pivotArea>
    </format>
    <format dxfId="17183">
      <pivotArea dataOnly="0" labelOnly="1" outline="0" fieldPosition="0">
        <references count="4">
          <reference field="1" count="1" selected="0">
            <x v="2"/>
          </reference>
          <reference field="2" count="1" selected="0">
            <x v="1"/>
          </reference>
          <reference field="3" count="1" selected="0">
            <x v="959"/>
          </reference>
          <reference field="4" count="1">
            <x v="3"/>
          </reference>
        </references>
      </pivotArea>
    </format>
    <format dxfId="17182">
      <pivotArea dataOnly="0" labelOnly="1" outline="0" fieldPosition="0">
        <references count="4">
          <reference field="1" count="1" selected="0">
            <x v="2"/>
          </reference>
          <reference field="2" count="1" selected="0">
            <x v="1"/>
          </reference>
          <reference field="3" count="1" selected="0">
            <x v="1201"/>
          </reference>
          <reference field="4" count="2">
            <x v="0"/>
            <x v="3"/>
          </reference>
        </references>
      </pivotArea>
    </format>
    <format dxfId="17181">
      <pivotArea dataOnly="0" labelOnly="1" outline="0" fieldPosition="0">
        <references count="4">
          <reference field="1" count="1" selected="0">
            <x v="2"/>
          </reference>
          <reference field="2" count="1" selected="0">
            <x v="1"/>
          </reference>
          <reference field="3" count="1" selected="0">
            <x v="1206"/>
          </reference>
          <reference field="4" count="3">
            <x v="0"/>
            <x v="3"/>
            <x v="4"/>
          </reference>
        </references>
      </pivotArea>
    </format>
    <format dxfId="17180">
      <pivotArea dataOnly="0" labelOnly="1" outline="0" fieldPosition="0">
        <references count="4">
          <reference field="1" count="1" selected="0">
            <x v="2"/>
          </reference>
          <reference field="2" count="1" selected="0">
            <x v="1"/>
          </reference>
          <reference field="3" count="1" selected="0">
            <x v="1213"/>
          </reference>
          <reference field="4" count="2">
            <x v="0"/>
            <x v="3"/>
          </reference>
        </references>
      </pivotArea>
    </format>
    <format dxfId="17179">
      <pivotArea dataOnly="0" labelOnly="1" outline="0" fieldPosition="0">
        <references count="4">
          <reference field="1" count="1" selected="0">
            <x v="2"/>
          </reference>
          <reference field="2" count="1" selected="0">
            <x v="1"/>
          </reference>
          <reference field="3" count="1" selected="0">
            <x v="1249"/>
          </reference>
          <reference field="4" count="3">
            <x v="1"/>
            <x v="3"/>
            <x v="7"/>
          </reference>
        </references>
      </pivotArea>
    </format>
    <format dxfId="17178">
      <pivotArea dataOnly="0" labelOnly="1" outline="0" fieldPosition="0">
        <references count="4">
          <reference field="1" count="1" selected="0">
            <x v="2"/>
          </reference>
          <reference field="2" count="1" selected="0">
            <x v="1"/>
          </reference>
          <reference field="3" count="1" selected="0">
            <x v="1503"/>
          </reference>
          <reference field="4" count="4">
            <x v="0"/>
            <x v="1"/>
            <x v="3"/>
            <x v="7"/>
          </reference>
        </references>
      </pivotArea>
    </format>
    <format dxfId="17177">
      <pivotArea dataOnly="0" labelOnly="1" outline="0" fieldPosition="0">
        <references count="4">
          <reference field="1" count="1" selected="0">
            <x v="2"/>
          </reference>
          <reference field="2" count="1" selected="0">
            <x v="1"/>
          </reference>
          <reference field="3" count="1" selected="0">
            <x v="1506"/>
          </reference>
          <reference field="4" count="2">
            <x v="0"/>
            <x v="1"/>
          </reference>
        </references>
      </pivotArea>
    </format>
    <format dxfId="17176">
      <pivotArea dataOnly="0" labelOnly="1" outline="0" fieldPosition="0">
        <references count="4">
          <reference field="1" count="1" selected="0">
            <x v="2"/>
          </reference>
          <reference field="2" count="1" selected="0">
            <x v="1"/>
          </reference>
          <reference field="3" count="1" selected="0">
            <x v="1537"/>
          </reference>
          <reference field="4" count="2">
            <x v="3"/>
            <x v="5"/>
          </reference>
        </references>
      </pivotArea>
    </format>
    <format dxfId="17175">
      <pivotArea dataOnly="0" labelOnly="1" outline="0" fieldPosition="0">
        <references count="4">
          <reference field="1" count="1" selected="0">
            <x v="2"/>
          </reference>
          <reference field="2" count="1" selected="0">
            <x v="1"/>
          </reference>
          <reference field="3" count="1" selected="0">
            <x v="1602"/>
          </reference>
          <reference field="4" count="1">
            <x v="3"/>
          </reference>
        </references>
      </pivotArea>
    </format>
    <format dxfId="17174">
      <pivotArea dataOnly="0" labelOnly="1" outline="0" fieldPosition="0">
        <references count="4">
          <reference field="1" count="1" selected="0">
            <x v="2"/>
          </reference>
          <reference field="2" count="1" selected="0">
            <x v="1"/>
          </reference>
          <reference field="3" count="1" selected="0">
            <x v="1828"/>
          </reference>
          <reference field="4" count="2">
            <x v="0"/>
            <x v="1"/>
          </reference>
        </references>
      </pivotArea>
    </format>
    <format dxfId="17173">
      <pivotArea dataOnly="0" labelOnly="1" outline="0" fieldPosition="0">
        <references count="4">
          <reference field="1" count="1" selected="0">
            <x v="2"/>
          </reference>
          <reference field="2" count="1" selected="0">
            <x v="1"/>
          </reference>
          <reference field="3" count="1" selected="0">
            <x v="1847"/>
          </reference>
          <reference field="4" count="1">
            <x v="3"/>
          </reference>
        </references>
      </pivotArea>
    </format>
    <format dxfId="17172">
      <pivotArea dataOnly="0" labelOnly="1" outline="0" fieldPosition="0">
        <references count="4">
          <reference field="1" count="1" selected="0">
            <x v="2"/>
          </reference>
          <reference field="2" count="1" selected="0">
            <x v="1"/>
          </reference>
          <reference field="3" count="1" selected="0">
            <x v="1945"/>
          </reference>
          <reference field="4" count="2">
            <x v="0"/>
            <x v="3"/>
          </reference>
        </references>
      </pivotArea>
    </format>
    <format dxfId="17171">
      <pivotArea dataOnly="0" labelOnly="1" outline="0" fieldPosition="0">
        <references count="4">
          <reference field="1" count="1" selected="0">
            <x v="2"/>
          </reference>
          <reference field="2" count="1" selected="0">
            <x v="1"/>
          </reference>
          <reference field="3" count="1" selected="0">
            <x v="2040"/>
          </reference>
          <reference field="4" count="2">
            <x v="0"/>
            <x v="1"/>
          </reference>
        </references>
      </pivotArea>
    </format>
    <format dxfId="17170">
      <pivotArea dataOnly="0" labelOnly="1" outline="0" fieldPosition="0">
        <references count="4">
          <reference field="1" count="1" selected="0">
            <x v="2"/>
          </reference>
          <reference field="2" count="1" selected="0">
            <x v="1"/>
          </reference>
          <reference field="3" count="1" selected="0">
            <x v="2043"/>
          </reference>
          <reference field="4" count="2">
            <x v="0"/>
            <x v="1"/>
          </reference>
        </references>
      </pivotArea>
    </format>
    <format dxfId="17169">
      <pivotArea dataOnly="0" labelOnly="1" outline="0" fieldPosition="0">
        <references count="4">
          <reference field="1" count="1" selected="0">
            <x v="2"/>
          </reference>
          <reference field="2" count="1" selected="0">
            <x v="1"/>
          </reference>
          <reference field="3" count="1" selected="0">
            <x v="2205"/>
          </reference>
          <reference field="4" count="2">
            <x v="0"/>
            <x v="1"/>
          </reference>
        </references>
      </pivotArea>
    </format>
    <format dxfId="17168">
      <pivotArea dataOnly="0" labelOnly="1" outline="0" fieldPosition="0">
        <references count="4">
          <reference field="1" count="1" selected="0">
            <x v="2"/>
          </reference>
          <reference field="2" count="1" selected="0">
            <x v="1"/>
          </reference>
          <reference field="3" count="1" selected="0">
            <x v="2209"/>
          </reference>
          <reference field="4" count="2">
            <x v="0"/>
            <x v="1"/>
          </reference>
        </references>
      </pivotArea>
    </format>
    <format dxfId="17167">
      <pivotArea dataOnly="0" labelOnly="1" outline="0" fieldPosition="0">
        <references count="4">
          <reference field="1" count="1" selected="0">
            <x v="3"/>
          </reference>
          <reference field="2" count="1" selected="0">
            <x v="0"/>
          </reference>
          <reference field="3" count="1" selected="0">
            <x v="1117"/>
          </reference>
          <reference field="4" count="2">
            <x v="0"/>
            <x v="1"/>
          </reference>
        </references>
      </pivotArea>
    </format>
    <format dxfId="17166">
      <pivotArea dataOnly="0" labelOnly="1" outline="0" fieldPosition="0">
        <references count="4">
          <reference field="1" count="1" selected="0">
            <x v="3"/>
          </reference>
          <reference field="2" count="1" selected="0">
            <x v="0"/>
          </reference>
          <reference field="3" count="1" selected="0">
            <x v="1765"/>
          </reference>
          <reference field="4" count="2">
            <x v="0"/>
            <x v="1"/>
          </reference>
        </references>
      </pivotArea>
    </format>
    <format dxfId="17165">
      <pivotArea dataOnly="0" labelOnly="1" outline="0" fieldPosition="0">
        <references count="4">
          <reference field="1" count="1" selected="0">
            <x v="3"/>
          </reference>
          <reference field="2" count="1" selected="0">
            <x v="0"/>
          </reference>
          <reference field="3" count="1" selected="0">
            <x v="1815"/>
          </reference>
          <reference field="4" count="2">
            <x v="0"/>
            <x v="1"/>
          </reference>
        </references>
      </pivotArea>
    </format>
    <format dxfId="17164">
      <pivotArea dataOnly="0" labelOnly="1" outline="0" fieldPosition="0">
        <references count="4">
          <reference field="1" count="1" selected="0">
            <x v="3"/>
          </reference>
          <reference field="2" count="1" selected="0">
            <x v="0"/>
          </reference>
          <reference field="3" count="1" selected="0">
            <x v="1816"/>
          </reference>
          <reference field="4" count="2">
            <x v="0"/>
            <x v="1"/>
          </reference>
        </references>
      </pivotArea>
    </format>
    <format dxfId="17163">
      <pivotArea dataOnly="0" labelOnly="1" outline="0" fieldPosition="0">
        <references count="4">
          <reference field="1" count="1" selected="0">
            <x v="3"/>
          </reference>
          <reference field="2" count="1" selected="0">
            <x v="0"/>
          </reference>
          <reference field="3" count="1" selected="0">
            <x v="1817"/>
          </reference>
          <reference field="4" count="2">
            <x v="0"/>
            <x v="1"/>
          </reference>
        </references>
      </pivotArea>
    </format>
    <format dxfId="17162">
      <pivotArea dataOnly="0" labelOnly="1" outline="0" fieldPosition="0">
        <references count="4">
          <reference field="1" count="1" selected="0">
            <x v="3"/>
          </reference>
          <reference field="2" count="1" selected="0">
            <x v="0"/>
          </reference>
          <reference field="3" count="1" selected="0">
            <x v="1818"/>
          </reference>
          <reference field="4" count="2">
            <x v="0"/>
            <x v="1"/>
          </reference>
        </references>
      </pivotArea>
    </format>
    <format dxfId="17161">
      <pivotArea dataOnly="0" labelOnly="1" outline="0" fieldPosition="0">
        <references count="4">
          <reference field="1" count="1" selected="0">
            <x v="3"/>
          </reference>
          <reference field="2" count="1" selected="0">
            <x v="0"/>
          </reference>
          <reference field="3" count="1" selected="0">
            <x v="1871"/>
          </reference>
          <reference field="4" count="2">
            <x v="0"/>
            <x v="1"/>
          </reference>
        </references>
      </pivotArea>
    </format>
    <format dxfId="17160">
      <pivotArea dataOnly="0" labelOnly="1" outline="0" fieldPosition="0">
        <references count="4">
          <reference field="1" count="1" selected="0">
            <x v="3"/>
          </reference>
          <reference field="2" count="1" selected="0">
            <x v="0"/>
          </reference>
          <reference field="3" count="1" selected="0">
            <x v="1983"/>
          </reference>
          <reference field="4" count="2">
            <x v="0"/>
            <x v="1"/>
          </reference>
        </references>
      </pivotArea>
    </format>
    <format dxfId="17159">
      <pivotArea dataOnly="0" labelOnly="1" outline="0" fieldPosition="0">
        <references count="4">
          <reference field="1" count="1" selected="0">
            <x v="3"/>
          </reference>
          <reference field="2" count="1" selected="0">
            <x v="0"/>
          </reference>
          <reference field="3" count="1" selected="0">
            <x v="2267"/>
          </reference>
          <reference field="4" count="2">
            <x v="0"/>
            <x v="1"/>
          </reference>
        </references>
      </pivotArea>
    </format>
    <format dxfId="17158">
      <pivotArea dataOnly="0" labelOnly="1" outline="0" fieldPosition="0">
        <references count="4">
          <reference field="1" count="1" selected="0">
            <x v="3"/>
          </reference>
          <reference field="2" count="1" selected="0">
            <x v="1"/>
          </reference>
          <reference field="3" count="1" selected="0">
            <x v="10"/>
          </reference>
          <reference field="4" count="5">
            <x v="0"/>
            <x v="1"/>
            <x v="2"/>
            <x v="3"/>
            <x v="7"/>
          </reference>
        </references>
      </pivotArea>
    </format>
    <format dxfId="17157">
      <pivotArea dataOnly="0" labelOnly="1" outline="0" fieldPosition="0">
        <references count="4">
          <reference field="1" count="1" selected="0">
            <x v="3"/>
          </reference>
          <reference field="2" count="1" selected="0">
            <x v="1"/>
          </reference>
          <reference field="3" count="1" selected="0">
            <x v="20"/>
          </reference>
          <reference field="4" count="2">
            <x v="1"/>
            <x v="3"/>
          </reference>
        </references>
      </pivotArea>
    </format>
    <format dxfId="17156">
      <pivotArea dataOnly="0" labelOnly="1" outline="0" fieldPosition="0">
        <references count="4">
          <reference field="1" count="1" selected="0">
            <x v="3"/>
          </reference>
          <reference field="2" count="1" selected="0">
            <x v="1"/>
          </reference>
          <reference field="3" count="1" selected="0">
            <x v="30"/>
          </reference>
          <reference field="4" count="2">
            <x v="1"/>
            <x v="3"/>
          </reference>
        </references>
      </pivotArea>
    </format>
    <format dxfId="17155">
      <pivotArea dataOnly="0" labelOnly="1" outline="0" fieldPosition="0">
        <references count="4">
          <reference field="1" count="1" selected="0">
            <x v="3"/>
          </reference>
          <reference field="2" count="1" selected="0">
            <x v="1"/>
          </reference>
          <reference field="3" count="1" selected="0">
            <x v="205"/>
          </reference>
          <reference field="4" count="2">
            <x v="0"/>
            <x v="1"/>
          </reference>
        </references>
      </pivotArea>
    </format>
    <format dxfId="17154">
      <pivotArea dataOnly="0" labelOnly="1" outline="0" fieldPosition="0">
        <references count="4">
          <reference field="1" count="1" selected="0">
            <x v="3"/>
          </reference>
          <reference field="2" count="1" selected="0">
            <x v="1"/>
          </reference>
          <reference field="3" count="1" selected="0">
            <x v="210"/>
          </reference>
          <reference field="4" count="3">
            <x v="0"/>
            <x v="1"/>
            <x v="3"/>
          </reference>
        </references>
      </pivotArea>
    </format>
    <format dxfId="17153">
      <pivotArea dataOnly="0" labelOnly="1" outline="0" fieldPosition="0">
        <references count="4">
          <reference field="1" count="1" selected="0">
            <x v="3"/>
          </reference>
          <reference field="2" count="1" selected="0">
            <x v="1"/>
          </reference>
          <reference field="3" count="1" selected="0">
            <x v="217"/>
          </reference>
          <reference field="4" count="2">
            <x v="1"/>
            <x v="3"/>
          </reference>
        </references>
      </pivotArea>
    </format>
    <format dxfId="17152">
      <pivotArea dataOnly="0" labelOnly="1" outline="0" fieldPosition="0">
        <references count="4">
          <reference field="1" count="1" selected="0">
            <x v="3"/>
          </reference>
          <reference field="2" count="1" selected="0">
            <x v="1"/>
          </reference>
          <reference field="3" count="1" selected="0">
            <x v="230"/>
          </reference>
          <reference field="4" count="3">
            <x v="0"/>
            <x v="1"/>
            <x v="3"/>
          </reference>
        </references>
      </pivotArea>
    </format>
    <format dxfId="17151">
      <pivotArea dataOnly="0" labelOnly="1" outline="0" fieldPosition="0">
        <references count="4">
          <reference field="1" count="1" selected="0">
            <x v="3"/>
          </reference>
          <reference field="2" count="1" selected="0">
            <x v="1"/>
          </reference>
          <reference field="3" count="1" selected="0">
            <x v="239"/>
          </reference>
          <reference field="4" count="4">
            <x v="0"/>
            <x v="1"/>
            <x v="2"/>
            <x v="3"/>
          </reference>
        </references>
      </pivotArea>
    </format>
    <format dxfId="17150">
      <pivotArea dataOnly="0" labelOnly="1" outline="0" fieldPosition="0">
        <references count="4">
          <reference field="1" count="1" selected="0">
            <x v="3"/>
          </reference>
          <reference field="2" count="1" selected="0">
            <x v="1"/>
          </reference>
          <reference field="3" count="1" selected="0">
            <x v="264"/>
          </reference>
          <reference field="4" count="5">
            <x v="0"/>
            <x v="1"/>
            <x v="2"/>
            <x v="3"/>
            <x v="7"/>
          </reference>
        </references>
      </pivotArea>
    </format>
    <format dxfId="17149">
      <pivotArea dataOnly="0" labelOnly="1" outline="0" fieldPosition="0">
        <references count="4">
          <reference field="1" count="1" selected="0">
            <x v="3"/>
          </reference>
          <reference field="2" count="1" selected="0">
            <x v="1"/>
          </reference>
          <reference field="3" count="1" selected="0">
            <x v="274"/>
          </reference>
          <reference field="4" count="2">
            <x v="1"/>
            <x v="3"/>
          </reference>
        </references>
      </pivotArea>
    </format>
    <format dxfId="17148">
      <pivotArea dataOnly="0" labelOnly="1" outline="0" fieldPosition="0">
        <references count="4">
          <reference field="1" count="1" selected="0">
            <x v="3"/>
          </reference>
          <reference field="2" count="1" selected="0">
            <x v="1"/>
          </reference>
          <reference field="3" count="1" selected="0">
            <x v="351"/>
          </reference>
          <reference field="4" count="4">
            <x v="0"/>
            <x v="1"/>
            <x v="2"/>
            <x v="3"/>
          </reference>
        </references>
      </pivotArea>
    </format>
    <format dxfId="17147">
      <pivotArea dataOnly="0" labelOnly="1" outline="0" fieldPosition="0">
        <references count="4">
          <reference field="1" count="1" selected="0">
            <x v="3"/>
          </reference>
          <reference field="2" count="1" selected="0">
            <x v="1"/>
          </reference>
          <reference field="3" count="1" selected="0">
            <x v="352"/>
          </reference>
          <reference field="4" count="1">
            <x v="1"/>
          </reference>
        </references>
      </pivotArea>
    </format>
    <format dxfId="17146">
      <pivotArea dataOnly="0" labelOnly="1" outline="0" fieldPosition="0">
        <references count="4">
          <reference field="1" count="1" selected="0">
            <x v="3"/>
          </reference>
          <reference field="2" count="1" selected="0">
            <x v="1"/>
          </reference>
          <reference field="3" count="1" selected="0">
            <x v="369"/>
          </reference>
          <reference field="4" count="4">
            <x v="0"/>
            <x v="1"/>
            <x v="3"/>
            <x v="7"/>
          </reference>
        </references>
      </pivotArea>
    </format>
    <format dxfId="17145">
      <pivotArea dataOnly="0" labelOnly="1" outline="0" fieldPosition="0">
        <references count="4">
          <reference field="1" count="1" selected="0">
            <x v="3"/>
          </reference>
          <reference field="2" count="1" selected="0">
            <x v="1"/>
          </reference>
          <reference field="3" count="1" selected="0">
            <x v="370"/>
          </reference>
          <reference field="4" count="2">
            <x v="1"/>
            <x v="3"/>
          </reference>
        </references>
      </pivotArea>
    </format>
    <format dxfId="17144">
      <pivotArea dataOnly="0" labelOnly="1" outline="0" fieldPosition="0">
        <references count="4">
          <reference field="1" count="1" selected="0">
            <x v="3"/>
          </reference>
          <reference field="2" count="1" selected="0">
            <x v="1"/>
          </reference>
          <reference field="3" count="1" selected="0">
            <x v="382"/>
          </reference>
          <reference field="4" count="2">
            <x v="1"/>
            <x v="3"/>
          </reference>
        </references>
      </pivotArea>
    </format>
    <format dxfId="17143">
      <pivotArea dataOnly="0" labelOnly="1" outline="0" fieldPosition="0">
        <references count="4">
          <reference field="1" count="1" selected="0">
            <x v="3"/>
          </reference>
          <reference field="2" count="1" selected="0">
            <x v="1"/>
          </reference>
          <reference field="3" count="1" selected="0">
            <x v="386"/>
          </reference>
          <reference field="4" count="4">
            <x v="0"/>
            <x v="1"/>
            <x v="2"/>
            <x v="3"/>
          </reference>
        </references>
      </pivotArea>
    </format>
    <format dxfId="17142">
      <pivotArea dataOnly="0" labelOnly="1" outline="0" fieldPosition="0">
        <references count="4">
          <reference field="1" count="1" selected="0">
            <x v="3"/>
          </reference>
          <reference field="2" count="1" selected="0">
            <x v="1"/>
          </reference>
          <reference field="3" count="1" selected="0">
            <x v="402"/>
          </reference>
          <reference field="4" count="2">
            <x v="0"/>
            <x v="3"/>
          </reference>
        </references>
      </pivotArea>
    </format>
    <format dxfId="17141">
      <pivotArea dataOnly="0" labelOnly="1" outline="0" fieldPosition="0">
        <references count="4">
          <reference field="1" count="1" selected="0">
            <x v="3"/>
          </reference>
          <reference field="2" count="1" selected="0">
            <x v="1"/>
          </reference>
          <reference field="3" count="1" selected="0">
            <x v="433"/>
          </reference>
          <reference field="4" count="1">
            <x v="1"/>
          </reference>
        </references>
      </pivotArea>
    </format>
    <format dxfId="17140">
      <pivotArea dataOnly="0" labelOnly="1" outline="0" fieldPosition="0">
        <references count="4">
          <reference field="1" count="1" selected="0">
            <x v="3"/>
          </reference>
          <reference field="2" count="1" selected="0">
            <x v="1"/>
          </reference>
          <reference field="3" count="1" selected="0">
            <x v="473"/>
          </reference>
          <reference field="4" count="3">
            <x v="0"/>
            <x v="1"/>
            <x v="3"/>
          </reference>
        </references>
      </pivotArea>
    </format>
    <format dxfId="17139">
      <pivotArea dataOnly="0" labelOnly="1" outline="0" fieldPosition="0">
        <references count="4">
          <reference field="1" count="1" selected="0">
            <x v="3"/>
          </reference>
          <reference field="2" count="1" selected="0">
            <x v="1"/>
          </reference>
          <reference field="3" count="1" selected="0">
            <x v="490"/>
          </reference>
          <reference field="4" count="3">
            <x v="0"/>
            <x v="1"/>
            <x v="3"/>
          </reference>
        </references>
      </pivotArea>
    </format>
    <format dxfId="17138">
      <pivotArea dataOnly="0" labelOnly="1" outline="0" fieldPosition="0">
        <references count="4">
          <reference field="1" count="1" selected="0">
            <x v="3"/>
          </reference>
          <reference field="2" count="1" selected="0">
            <x v="1"/>
          </reference>
          <reference field="3" count="1" selected="0">
            <x v="510"/>
          </reference>
          <reference field="4" count="2">
            <x v="0"/>
            <x v="3"/>
          </reference>
        </references>
      </pivotArea>
    </format>
    <format dxfId="17137">
      <pivotArea dataOnly="0" labelOnly="1" outline="0" fieldPosition="0">
        <references count="4">
          <reference field="1" count="1" selected="0">
            <x v="3"/>
          </reference>
          <reference field="2" count="1" selected="0">
            <x v="1"/>
          </reference>
          <reference field="3" count="1" selected="0">
            <x v="511"/>
          </reference>
          <reference field="4" count="2">
            <x v="0"/>
            <x v="1"/>
          </reference>
        </references>
      </pivotArea>
    </format>
    <format dxfId="17136">
      <pivotArea dataOnly="0" labelOnly="1" outline="0" fieldPosition="0">
        <references count="4">
          <reference field="1" count="1" selected="0">
            <x v="3"/>
          </reference>
          <reference field="2" count="1" selected="0">
            <x v="1"/>
          </reference>
          <reference field="3" count="1" selected="0">
            <x v="548"/>
          </reference>
          <reference field="4" count="3">
            <x v="0"/>
            <x v="1"/>
            <x v="3"/>
          </reference>
        </references>
      </pivotArea>
    </format>
    <format dxfId="17135">
      <pivotArea dataOnly="0" labelOnly="1" outline="0" fieldPosition="0">
        <references count="4">
          <reference field="1" count="1" selected="0">
            <x v="3"/>
          </reference>
          <reference field="2" count="1" selected="0">
            <x v="1"/>
          </reference>
          <reference field="3" count="1" selected="0">
            <x v="617"/>
          </reference>
          <reference field="4" count="2">
            <x v="0"/>
            <x v="1"/>
          </reference>
        </references>
      </pivotArea>
    </format>
    <format dxfId="17134">
      <pivotArea dataOnly="0" labelOnly="1" outline="0" fieldPosition="0">
        <references count="4">
          <reference field="1" count="1" selected="0">
            <x v="3"/>
          </reference>
          <reference field="2" count="1" selected="0">
            <x v="1"/>
          </reference>
          <reference field="3" count="1" selected="0">
            <x v="645"/>
          </reference>
          <reference field="4" count="1">
            <x v="3"/>
          </reference>
        </references>
      </pivotArea>
    </format>
    <format dxfId="17133">
      <pivotArea dataOnly="0" labelOnly="1" outline="0" fieldPosition="0">
        <references count="4">
          <reference field="1" count="1" selected="0">
            <x v="3"/>
          </reference>
          <reference field="2" count="1" selected="0">
            <x v="1"/>
          </reference>
          <reference field="3" count="1" selected="0">
            <x v="649"/>
          </reference>
          <reference field="4" count="2">
            <x v="0"/>
            <x v="3"/>
          </reference>
        </references>
      </pivotArea>
    </format>
    <format dxfId="17132">
      <pivotArea dataOnly="0" labelOnly="1" outline="0" fieldPosition="0">
        <references count="4">
          <reference field="1" count="1" selected="0">
            <x v="3"/>
          </reference>
          <reference field="2" count="1" selected="0">
            <x v="1"/>
          </reference>
          <reference field="3" count="1" selected="0">
            <x v="651"/>
          </reference>
          <reference field="4" count="2">
            <x v="0"/>
            <x v="3"/>
          </reference>
        </references>
      </pivotArea>
    </format>
    <format dxfId="17131">
      <pivotArea dataOnly="0" labelOnly="1" outline="0" fieldPosition="0">
        <references count="4">
          <reference field="1" count="1" selected="0">
            <x v="3"/>
          </reference>
          <reference field="2" count="1" selected="0">
            <x v="1"/>
          </reference>
          <reference field="3" count="1" selected="0">
            <x v="652"/>
          </reference>
          <reference field="4" count="3">
            <x v="0"/>
            <x v="1"/>
            <x v="3"/>
          </reference>
        </references>
      </pivotArea>
    </format>
    <format dxfId="17130">
      <pivotArea dataOnly="0" labelOnly="1" outline="0" fieldPosition="0">
        <references count="4">
          <reference field="1" count="1" selected="0">
            <x v="3"/>
          </reference>
          <reference field="2" count="1" selected="0">
            <x v="1"/>
          </reference>
          <reference field="3" count="1" selected="0">
            <x v="689"/>
          </reference>
          <reference field="4" count="3">
            <x v="0"/>
            <x v="3"/>
            <x v="7"/>
          </reference>
        </references>
      </pivotArea>
    </format>
    <format dxfId="17129">
      <pivotArea dataOnly="0" labelOnly="1" outline="0" fieldPosition="0">
        <references count="4">
          <reference field="1" count="1" selected="0">
            <x v="3"/>
          </reference>
          <reference field="2" count="1" selected="0">
            <x v="1"/>
          </reference>
          <reference field="3" count="1" selected="0">
            <x v="697"/>
          </reference>
          <reference field="4" count="4">
            <x v="0"/>
            <x v="1"/>
            <x v="3"/>
            <x v="7"/>
          </reference>
        </references>
      </pivotArea>
    </format>
    <format dxfId="17128">
      <pivotArea dataOnly="0" labelOnly="1" outline="0" fieldPosition="0">
        <references count="4">
          <reference field="1" count="1" selected="0">
            <x v="3"/>
          </reference>
          <reference field="2" count="1" selected="0">
            <x v="1"/>
          </reference>
          <reference field="3" count="1" selected="0">
            <x v="707"/>
          </reference>
          <reference field="4" count="2">
            <x v="0"/>
            <x v="3"/>
          </reference>
        </references>
      </pivotArea>
    </format>
    <format dxfId="17127">
      <pivotArea dataOnly="0" labelOnly="1" outline="0" fieldPosition="0">
        <references count="4">
          <reference field="1" count="1" selected="0">
            <x v="3"/>
          </reference>
          <reference field="2" count="1" selected="0">
            <x v="1"/>
          </reference>
          <reference field="3" count="1" selected="0">
            <x v="710"/>
          </reference>
          <reference field="4" count="3">
            <x v="0"/>
            <x v="1"/>
            <x v="3"/>
          </reference>
        </references>
      </pivotArea>
    </format>
    <format dxfId="17126">
      <pivotArea dataOnly="0" labelOnly="1" outline="0" fieldPosition="0">
        <references count="4">
          <reference field="1" count="1" selected="0">
            <x v="3"/>
          </reference>
          <reference field="2" count="1" selected="0">
            <x v="1"/>
          </reference>
          <reference field="3" count="1" selected="0">
            <x v="711"/>
          </reference>
          <reference field="4" count="3">
            <x v="0"/>
            <x v="3"/>
            <x v="7"/>
          </reference>
        </references>
      </pivotArea>
    </format>
    <format dxfId="17125">
      <pivotArea dataOnly="0" labelOnly="1" outline="0" fieldPosition="0">
        <references count="4">
          <reference field="1" count="1" selected="0">
            <x v="3"/>
          </reference>
          <reference field="2" count="1" selected="0">
            <x v="1"/>
          </reference>
          <reference field="3" count="1" selected="0">
            <x v="715"/>
          </reference>
          <reference field="4" count="3">
            <x v="0"/>
            <x v="1"/>
            <x v="3"/>
          </reference>
        </references>
      </pivotArea>
    </format>
    <format dxfId="17124">
      <pivotArea dataOnly="0" labelOnly="1" outline="0" fieldPosition="0">
        <references count="4">
          <reference field="1" count="1" selected="0">
            <x v="3"/>
          </reference>
          <reference field="2" count="1" selected="0">
            <x v="1"/>
          </reference>
          <reference field="3" count="1" selected="0">
            <x v="716"/>
          </reference>
          <reference field="4" count="1">
            <x v="1"/>
          </reference>
        </references>
      </pivotArea>
    </format>
    <format dxfId="17123">
      <pivotArea dataOnly="0" labelOnly="1" outline="0" fieldPosition="0">
        <references count="4">
          <reference field="1" count="1" selected="0">
            <x v="3"/>
          </reference>
          <reference field="2" count="1" selected="0">
            <x v="1"/>
          </reference>
          <reference field="3" count="1" selected="0">
            <x v="743"/>
          </reference>
          <reference field="4" count="3">
            <x v="0"/>
            <x v="3"/>
            <x v="7"/>
          </reference>
        </references>
      </pivotArea>
    </format>
    <format dxfId="17122">
      <pivotArea dataOnly="0" labelOnly="1" outline="0" fieldPosition="0">
        <references count="4">
          <reference field="1" count="1" selected="0">
            <x v="3"/>
          </reference>
          <reference field="2" count="1" selected="0">
            <x v="1"/>
          </reference>
          <reference field="3" count="1" selected="0">
            <x v="777"/>
          </reference>
          <reference field="4" count="1">
            <x v="1"/>
          </reference>
        </references>
      </pivotArea>
    </format>
    <format dxfId="17121">
      <pivotArea dataOnly="0" labelOnly="1" outline="0" fieldPosition="0">
        <references count="4">
          <reference field="1" count="1" selected="0">
            <x v="3"/>
          </reference>
          <reference field="2" count="1" selected="0">
            <x v="1"/>
          </reference>
          <reference field="3" count="1" selected="0">
            <x v="792"/>
          </reference>
          <reference field="4" count="3">
            <x v="0"/>
            <x v="1"/>
            <x v="3"/>
          </reference>
        </references>
      </pivotArea>
    </format>
    <format dxfId="17120">
      <pivotArea dataOnly="0" labelOnly="1" outline="0" fieldPosition="0">
        <references count="4">
          <reference field="1" count="1" selected="0">
            <x v="3"/>
          </reference>
          <reference field="2" count="1" selected="0">
            <x v="1"/>
          </reference>
          <reference field="3" count="1" selected="0">
            <x v="810"/>
          </reference>
          <reference field="4" count="2">
            <x v="1"/>
            <x v="3"/>
          </reference>
        </references>
      </pivotArea>
    </format>
    <format dxfId="17119">
      <pivotArea dataOnly="0" labelOnly="1" outline="0" fieldPosition="0">
        <references count="4">
          <reference field="1" count="1" selected="0">
            <x v="3"/>
          </reference>
          <reference field="2" count="1" selected="0">
            <x v="1"/>
          </reference>
          <reference field="3" count="1" selected="0">
            <x v="864"/>
          </reference>
          <reference field="4" count="2">
            <x v="0"/>
            <x v="1"/>
          </reference>
        </references>
      </pivotArea>
    </format>
    <format dxfId="17118">
      <pivotArea dataOnly="0" labelOnly="1" outline="0" fieldPosition="0">
        <references count="4">
          <reference field="1" count="1" selected="0">
            <x v="3"/>
          </reference>
          <reference field="2" count="1" selected="0">
            <x v="1"/>
          </reference>
          <reference field="3" count="1" selected="0">
            <x v="867"/>
          </reference>
          <reference field="4" count="4">
            <x v="0"/>
            <x v="1"/>
            <x v="3"/>
            <x v="7"/>
          </reference>
        </references>
      </pivotArea>
    </format>
    <format dxfId="17117">
      <pivotArea dataOnly="0" labelOnly="1" outline="0" fieldPosition="0">
        <references count="4">
          <reference field="1" count="1" selected="0">
            <x v="3"/>
          </reference>
          <reference field="2" count="1" selected="0">
            <x v="1"/>
          </reference>
          <reference field="3" count="1" selected="0">
            <x v="891"/>
          </reference>
          <reference field="4" count="4">
            <x v="0"/>
            <x v="1"/>
            <x v="3"/>
            <x v="7"/>
          </reference>
        </references>
      </pivotArea>
    </format>
    <format dxfId="17116">
      <pivotArea dataOnly="0" labelOnly="1" outline="0" fieldPosition="0">
        <references count="4">
          <reference field="1" count="1" selected="0">
            <x v="3"/>
          </reference>
          <reference field="2" count="1" selected="0">
            <x v="1"/>
          </reference>
          <reference field="3" count="1" selected="0">
            <x v="893"/>
          </reference>
          <reference field="4" count="4">
            <x v="0"/>
            <x v="1"/>
            <x v="3"/>
            <x v="7"/>
          </reference>
        </references>
      </pivotArea>
    </format>
    <format dxfId="17115">
      <pivotArea dataOnly="0" labelOnly="1" outline="0" fieldPosition="0">
        <references count="4">
          <reference field="1" count="1" selected="0">
            <x v="3"/>
          </reference>
          <reference field="2" count="1" selected="0">
            <x v="1"/>
          </reference>
          <reference field="3" count="1" selected="0">
            <x v="900"/>
          </reference>
          <reference field="4" count="1">
            <x v="1"/>
          </reference>
        </references>
      </pivotArea>
    </format>
    <format dxfId="17114">
      <pivotArea dataOnly="0" labelOnly="1" outline="0" fieldPosition="0">
        <references count="4">
          <reference field="1" count="1" selected="0">
            <x v="3"/>
          </reference>
          <reference field="2" count="1" selected="0">
            <x v="1"/>
          </reference>
          <reference field="3" count="1" selected="0">
            <x v="970"/>
          </reference>
          <reference field="4" count="1">
            <x v="3"/>
          </reference>
        </references>
      </pivotArea>
    </format>
    <format dxfId="17113">
      <pivotArea dataOnly="0" labelOnly="1" outline="0" fieldPosition="0">
        <references count="4">
          <reference field="1" count="1" selected="0">
            <x v="3"/>
          </reference>
          <reference field="2" count="1" selected="0">
            <x v="1"/>
          </reference>
          <reference field="3" count="1" selected="0">
            <x v="999"/>
          </reference>
          <reference field="4" count="4">
            <x v="0"/>
            <x v="1"/>
            <x v="3"/>
            <x v="7"/>
          </reference>
        </references>
      </pivotArea>
    </format>
    <format dxfId="17112">
      <pivotArea dataOnly="0" labelOnly="1" outline="0" fieldPosition="0">
        <references count="4">
          <reference field="1" count="1" selected="0">
            <x v="3"/>
          </reference>
          <reference field="2" count="1" selected="0">
            <x v="1"/>
          </reference>
          <reference field="3" count="1" selected="0">
            <x v="1069"/>
          </reference>
          <reference field="4" count="3">
            <x v="0"/>
            <x v="3"/>
            <x v="7"/>
          </reference>
        </references>
      </pivotArea>
    </format>
    <format dxfId="17111">
      <pivotArea dataOnly="0" labelOnly="1" outline="0" fieldPosition="0">
        <references count="4">
          <reference field="1" count="1" selected="0">
            <x v="3"/>
          </reference>
          <reference field="2" count="1" selected="0">
            <x v="1"/>
          </reference>
          <reference field="3" count="1" selected="0">
            <x v="1070"/>
          </reference>
          <reference field="4" count="2">
            <x v="0"/>
            <x v="3"/>
          </reference>
        </references>
      </pivotArea>
    </format>
    <format dxfId="17110">
      <pivotArea dataOnly="0" labelOnly="1" outline="0" fieldPosition="0">
        <references count="4">
          <reference field="1" count="1" selected="0">
            <x v="3"/>
          </reference>
          <reference field="2" count="1" selected="0">
            <x v="1"/>
          </reference>
          <reference field="3" count="1" selected="0">
            <x v="1073"/>
          </reference>
          <reference field="4" count="3">
            <x v="0"/>
            <x v="3"/>
            <x v="7"/>
          </reference>
        </references>
      </pivotArea>
    </format>
    <format dxfId="17109">
      <pivotArea dataOnly="0" labelOnly="1" outline="0" fieldPosition="0">
        <references count="4">
          <reference field="1" count="1" selected="0">
            <x v="3"/>
          </reference>
          <reference field="2" count="1" selected="0">
            <x v="1"/>
          </reference>
          <reference field="3" count="1" selected="0">
            <x v="1075"/>
          </reference>
          <reference field="4" count="2">
            <x v="0"/>
            <x v="3"/>
          </reference>
        </references>
      </pivotArea>
    </format>
    <format dxfId="17108">
      <pivotArea dataOnly="0" labelOnly="1" outline="0" fieldPosition="0">
        <references count="4">
          <reference field="1" count="1" selected="0">
            <x v="3"/>
          </reference>
          <reference field="2" count="1" selected="0">
            <x v="1"/>
          </reference>
          <reference field="3" count="1" selected="0">
            <x v="1086"/>
          </reference>
          <reference field="4" count="1">
            <x v="1"/>
          </reference>
        </references>
      </pivotArea>
    </format>
    <format dxfId="17107">
      <pivotArea dataOnly="0" labelOnly="1" outline="0" fieldPosition="0">
        <references count="4">
          <reference field="1" count="1" selected="0">
            <x v="3"/>
          </reference>
          <reference field="2" count="1" selected="0">
            <x v="1"/>
          </reference>
          <reference field="3" count="1" selected="0">
            <x v="1092"/>
          </reference>
          <reference field="4" count="3">
            <x v="0"/>
            <x v="1"/>
            <x v="3"/>
          </reference>
        </references>
      </pivotArea>
    </format>
    <format dxfId="17106">
      <pivotArea dataOnly="0" labelOnly="1" outline="0" fieldPosition="0">
        <references count="4">
          <reference field="1" count="1" selected="0">
            <x v="3"/>
          </reference>
          <reference field="2" count="1" selected="0">
            <x v="1"/>
          </reference>
          <reference field="3" count="1" selected="0">
            <x v="1153"/>
          </reference>
          <reference field="4" count="2">
            <x v="0"/>
            <x v="3"/>
          </reference>
        </references>
      </pivotArea>
    </format>
    <format dxfId="17105">
      <pivotArea dataOnly="0" labelOnly="1" outline="0" fieldPosition="0">
        <references count="4">
          <reference field="1" count="1" selected="0">
            <x v="3"/>
          </reference>
          <reference field="2" count="1" selected="0">
            <x v="1"/>
          </reference>
          <reference field="3" count="1" selected="0">
            <x v="1154"/>
          </reference>
          <reference field="4" count="3">
            <x v="0"/>
            <x v="3"/>
            <x v="7"/>
          </reference>
        </references>
      </pivotArea>
    </format>
    <format dxfId="17104">
      <pivotArea dataOnly="0" labelOnly="1" outline="0" fieldPosition="0">
        <references count="4">
          <reference field="1" count="1" selected="0">
            <x v="3"/>
          </reference>
          <reference field="2" count="1" selected="0">
            <x v="1"/>
          </reference>
          <reference field="3" count="1" selected="0">
            <x v="1155"/>
          </reference>
          <reference field="4" count="3">
            <x v="0"/>
            <x v="1"/>
            <x v="3"/>
          </reference>
        </references>
      </pivotArea>
    </format>
    <format dxfId="17103">
      <pivotArea dataOnly="0" labelOnly="1" outline="0" fieldPosition="0">
        <references count="4">
          <reference field="1" count="1" selected="0">
            <x v="3"/>
          </reference>
          <reference field="2" count="1" selected="0">
            <x v="1"/>
          </reference>
          <reference field="3" count="1" selected="0">
            <x v="1156"/>
          </reference>
          <reference field="4" count="4">
            <x v="0"/>
            <x v="1"/>
            <x v="3"/>
            <x v="7"/>
          </reference>
        </references>
      </pivotArea>
    </format>
    <format dxfId="17102">
      <pivotArea dataOnly="0" labelOnly="1" outline="0" fieldPosition="0">
        <references count="4">
          <reference field="1" count="1" selected="0">
            <x v="3"/>
          </reference>
          <reference field="2" count="1" selected="0">
            <x v="1"/>
          </reference>
          <reference field="3" count="1" selected="0">
            <x v="1200"/>
          </reference>
          <reference field="4" count="2">
            <x v="1"/>
            <x v="3"/>
          </reference>
        </references>
      </pivotArea>
    </format>
    <format dxfId="17101">
      <pivotArea dataOnly="0" labelOnly="1" outline="0" fieldPosition="0">
        <references count="4">
          <reference field="1" count="1" selected="0">
            <x v="3"/>
          </reference>
          <reference field="2" count="1" selected="0">
            <x v="1"/>
          </reference>
          <reference field="3" count="1" selected="0">
            <x v="1202"/>
          </reference>
          <reference field="4" count="3">
            <x v="0"/>
            <x v="3"/>
            <x v="7"/>
          </reference>
        </references>
      </pivotArea>
    </format>
    <format dxfId="17100">
      <pivotArea dataOnly="0" labelOnly="1" outline="0" fieldPosition="0">
        <references count="4">
          <reference field="1" count="1" selected="0">
            <x v="3"/>
          </reference>
          <reference field="2" count="1" selected="0">
            <x v="1"/>
          </reference>
          <reference field="3" count="1" selected="0">
            <x v="1203"/>
          </reference>
          <reference field="4" count="2">
            <x v="0"/>
            <x v="3"/>
          </reference>
        </references>
      </pivotArea>
    </format>
    <format dxfId="17099">
      <pivotArea dataOnly="0" labelOnly="1" outline="0" fieldPosition="0">
        <references count="4">
          <reference field="1" count="1" selected="0">
            <x v="3"/>
          </reference>
          <reference field="2" count="1" selected="0">
            <x v="1"/>
          </reference>
          <reference field="3" count="1" selected="0">
            <x v="1204"/>
          </reference>
          <reference field="4" count="3">
            <x v="0"/>
            <x v="3"/>
            <x v="7"/>
          </reference>
        </references>
      </pivotArea>
    </format>
    <format dxfId="17098">
      <pivotArea dataOnly="0" labelOnly="1" outline="0" fieldPosition="0">
        <references count="4">
          <reference field="1" count="1" selected="0">
            <x v="3"/>
          </reference>
          <reference field="2" count="1" selected="0">
            <x v="1"/>
          </reference>
          <reference field="3" count="1" selected="0">
            <x v="1205"/>
          </reference>
          <reference field="4" count="3">
            <x v="0"/>
            <x v="3"/>
            <x v="7"/>
          </reference>
        </references>
      </pivotArea>
    </format>
    <format dxfId="17097">
      <pivotArea dataOnly="0" labelOnly="1" outline="0" fieldPosition="0">
        <references count="4">
          <reference field="1" count="1" selected="0">
            <x v="3"/>
          </reference>
          <reference field="2" count="1" selected="0">
            <x v="1"/>
          </reference>
          <reference field="3" count="1" selected="0">
            <x v="1245"/>
          </reference>
          <reference field="4" count="3">
            <x v="0"/>
            <x v="3"/>
            <x v="7"/>
          </reference>
        </references>
      </pivotArea>
    </format>
    <format dxfId="17096">
      <pivotArea dataOnly="0" labelOnly="1" outline="0" fieldPosition="0">
        <references count="4">
          <reference field="1" count="1" selected="0">
            <x v="3"/>
          </reference>
          <reference field="2" count="1" selected="0">
            <x v="1"/>
          </reference>
          <reference field="3" count="1" selected="0">
            <x v="1294"/>
          </reference>
          <reference field="4" count="4">
            <x v="0"/>
            <x v="1"/>
            <x v="3"/>
            <x v="7"/>
          </reference>
        </references>
      </pivotArea>
    </format>
    <format dxfId="17095">
      <pivotArea dataOnly="0" labelOnly="1" outline="0" fieldPosition="0">
        <references count="4">
          <reference field="1" count="1" selected="0">
            <x v="3"/>
          </reference>
          <reference field="2" count="1" selected="0">
            <x v="1"/>
          </reference>
          <reference field="3" count="1" selected="0">
            <x v="1295"/>
          </reference>
          <reference field="4" count="3">
            <x v="0"/>
            <x v="3"/>
            <x v="7"/>
          </reference>
        </references>
      </pivotArea>
    </format>
    <format dxfId="17094">
      <pivotArea dataOnly="0" labelOnly="1" outline="0" fieldPosition="0">
        <references count="4">
          <reference field="1" count="1" selected="0">
            <x v="3"/>
          </reference>
          <reference field="2" count="1" selected="0">
            <x v="1"/>
          </reference>
          <reference field="3" count="1" selected="0">
            <x v="1296"/>
          </reference>
          <reference field="4" count="4">
            <x v="0"/>
            <x v="1"/>
            <x v="3"/>
            <x v="7"/>
          </reference>
        </references>
      </pivotArea>
    </format>
    <format dxfId="17093">
      <pivotArea dataOnly="0" labelOnly="1" outline="0" fieldPosition="0">
        <references count="4">
          <reference field="1" count="1" selected="0">
            <x v="3"/>
          </reference>
          <reference field="2" count="1" selected="0">
            <x v="1"/>
          </reference>
          <reference field="3" count="1" selected="0">
            <x v="1300"/>
          </reference>
          <reference field="4" count="1">
            <x v="1"/>
          </reference>
        </references>
      </pivotArea>
    </format>
    <format dxfId="17092">
      <pivotArea dataOnly="0" labelOnly="1" outline="0" fieldPosition="0">
        <references count="4">
          <reference field="1" count="1" selected="0">
            <x v="3"/>
          </reference>
          <reference field="2" count="1" selected="0">
            <x v="1"/>
          </reference>
          <reference field="3" count="1" selected="0">
            <x v="1362"/>
          </reference>
          <reference field="4" count="3">
            <x v="0"/>
            <x v="1"/>
            <x v="3"/>
          </reference>
        </references>
      </pivotArea>
    </format>
    <format dxfId="17091">
      <pivotArea dataOnly="0" labelOnly="1" outline="0" fieldPosition="0">
        <references count="4">
          <reference field="1" count="1" selected="0">
            <x v="3"/>
          </reference>
          <reference field="2" count="1" selected="0">
            <x v="1"/>
          </reference>
          <reference field="3" count="1" selected="0">
            <x v="1374"/>
          </reference>
          <reference field="4" count="2">
            <x v="0"/>
            <x v="3"/>
          </reference>
        </references>
      </pivotArea>
    </format>
    <format dxfId="17090">
      <pivotArea dataOnly="0" labelOnly="1" outline="0" fieldPosition="0">
        <references count="4">
          <reference field="1" count="1" selected="0">
            <x v="3"/>
          </reference>
          <reference field="2" count="1" selected="0">
            <x v="1"/>
          </reference>
          <reference field="3" count="1" selected="0">
            <x v="1380"/>
          </reference>
          <reference field="4" count="4">
            <x v="0"/>
            <x v="1"/>
            <x v="3"/>
            <x v="7"/>
          </reference>
        </references>
      </pivotArea>
    </format>
    <format dxfId="17089">
      <pivotArea dataOnly="0" labelOnly="1" outline="0" fieldPosition="0">
        <references count="4">
          <reference field="1" count="1" selected="0">
            <x v="3"/>
          </reference>
          <reference field="2" count="1" selected="0">
            <x v="1"/>
          </reference>
          <reference field="3" count="1" selected="0">
            <x v="1381"/>
          </reference>
          <reference field="4" count="3">
            <x v="0"/>
            <x v="1"/>
            <x v="3"/>
          </reference>
        </references>
      </pivotArea>
    </format>
    <format dxfId="17088">
      <pivotArea dataOnly="0" labelOnly="1" outline="0" fieldPosition="0">
        <references count="4">
          <reference field="1" count="1" selected="0">
            <x v="3"/>
          </reference>
          <reference field="2" count="1" selected="0">
            <x v="1"/>
          </reference>
          <reference field="3" count="1" selected="0">
            <x v="1383"/>
          </reference>
          <reference field="4" count="2">
            <x v="0"/>
            <x v="3"/>
          </reference>
        </references>
      </pivotArea>
    </format>
    <format dxfId="17087">
      <pivotArea dataOnly="0" labelOnly="1" outline="0" fieldPosition="0">
        <references count="4">
          <reference field="1" count="1" selected="0">
            <x v="3"/>
          </reference>
          <reference field="2" count="1" selected="0">
            <x v="1"/>
          </reference>
          <reference field="3" count="1" selected="0">
            <x v="1384"/>
          </reference>
          <reference field="4" count="2">
            <x v="0"/>
            <x v="1"/>
          </reference>
        </references>
      </pivotArea>
    </format>
    <format dxfId="17086">
      <pivotArea dataOnly="0" labelOnly="1" outline="0" fieldPosition="0">
        <references count="4">
          <reference field="1" count="1" selected="0">
            <x v="3"/>
          </reference>
          <reference field="2" count="1" selected="0">
            <x v="1"/>
          </reference>
          <reference field="3" count="1" selected="0">
            <x v="1385"/>
          </reference>
          <reference field="4" count="2">
            <x v="0"/>
            <x v="1"/>
          </reference>
        </references>
      </pivotArea>
    </format>
    <format dxfId="17085">
      <pivotArea dataOnly="0" labelOnly="1" outline="0" fieldPosition="0">
        <references count="4">
          <reference field="1" count="1" selected="0">
            <x v="3"/>
          </reference>
          <reference field="2" count="1" selected="0">
            <x v="1"/>
          </reference>
          <reference field="3" count="1" selected="0">
            <x v="1386"/>
          </reference>
          <reference field="4" count="4">
            <x v="0"/>
            <x v="2"/>
            <x v="3"/>
            <x v="7"/>
          </reference>
        </references>
      </pivotArea>
    </format>
    <format dxfId="17084">
      <pivotArea dataOnly="0" labelOnly="1" outline="0" fieldPosition="0">
        <references count="4">
          <reference field="1" count="1" selected="0">
            <x v="3"/>
          </reference>
          <reference field="2" count="1" selected="0">
            <x v="1"/>
          </reference>
          <reference field="3" count="1" selected="0">
            <x v="1387"/>
          </reference>
          <reference field="4" count="3">
            <x v="0"/>
            <x v="3"/>
            <x v="7"/>
          </reference>
        </references>
      </pivotArea>
    </format>
    <format dxfId="17083">
      <pivotArea dataOnly="0" labelOnly="1" outline="0" fieldPosition="0">
        <references count="4">
          <reference field="1" count="1" selected="0">
            <x v="3"/>
          </reference>
          <reference field="2" count="1" selected="0">
            <x v="1"/>
          </reference>
          <reference field="3" count="1" selected="0">
            <x v="1398"/>
          </reference>
          <reference field="4" count="3">
            <x v="0"/>
            <x v="3"/>
            <x v="7"/>
          </reference>
        </references>
      </pivotArea>
    </format>
    <format dxfId="17082">
      <pivotArea dataOnly="0" labelOnly="1" outline="0" fieldPosition="0">
        <references count="4">
          <reference field="1" count="1" selected="0">
            <x v="3"/>
          </reference>
          <reference field="2" count="1" selected="0">
            <x v="1"/>
          </reference>
          <reference field="3" count="1" selected="0">
            <x v="1404"/>
          </reference>
          <reference field="4" count="2">
            <x v="0"/>
            <x v="3"/>
          </reference>
        </references>
      </pivotArea>
    </format>
    <format dxfId="17081">
      <pivotArea dataOnly="0" labelOnly="1" outline="0" fieldPosition="0">
        <references count="4">
          <reference field="1" count="1" selected="0">
            <x v="3"/>
          </reference>
          <reference field="2" count="1" selected="0">
            <x v="1"/>
          </reference>
          <reference field="3" count="1" selected="0">
            <x v="1424"/>
          </reference>
          <reference field="4" count="2">
            <x v="0"/>
            <x v="3"/>
          </reference>
        </references>
      </pivotArea>
    </format>
    <format dxfId="17080">
      <pivotArea dataOnly="0" labelOnly="1" outline="0" fieldPosition="0">
        <references count="4">
          <reference field="1" count="1" selected="0">
            <x v="3"/>
          </reference>
          <reference field="2" count="1" selected="0">
            <x v="1"/>
          </reference>
          <reference field="3" count="1" selected="0">
            <x v="1518"/>
          </reference>
          <reference field="4" count="5">
            <x v="0"/>
            <x v="1"/>
            <x v="2"/>
            <x v="3"/>
            <x v="7"/>
          </reference>
        </references>
      </pivotArea>
    </format>
    <format dxfId="17079">
      <pivotArea dataOnly="0" labelOnly="1" outline="0" fieldPosition="0">
        <references count="4">
          <reference field="1" count="1" selected="0">
            <x v="3"/>
          </reference>
          <reference field="2" count="1" selected="0">
            <x v="1"/>
          </reference>
          <reference field="3" count="1" selected="0">
            <x v="1534"/>
          </reference>
          <reference field="4" count="3">
            <x v="0"/>
            <x v="1"/>
            <x v="3"/>
          </reference>
        </references>
      </pivotArea>
    </format>
    <format dxfId="17078">
      <pivotArea dataOnly="0" labelOnly="1" outline="0" fieldPosition="0">
        <references count="4">
          <reference field="1" count="1" selected="0">
            <x v="3"/>
          </reference>
          <reference field="2" count="1" selected="0">
            <x v="1"/>
          </reference>
          <reference field="3" count="1" selected="0">
            <x v="1545"/>
          </reference>
          <reference field="4" count="3">
            <x v="0"/>
            <x v="3"/>
            <x v="7"/>
          </reference>
        </references>
      </pivotArea>
    </format>
    <format dxfId="17077">
      <pivotArea dataOnly="0" labelOnly="1" outline="0" fieldPosition="0">
        <references count="4">
          <reference field="1" count="1" selected="0">
            <x v="3"/>
          </reference>
          <reference field="2" count="1" selected="0">
            <x v="1"/>
          </reference>
          <reference field="3" count="1" selected="0">
            <x v="1546"/>
          </reference>
          <reference field="4" count="3">
            <x v="0"/>
            <x v="3"/>
            <x v="7"/>
          </reference>
        </references>
      </pivotArea>
    </format>
    <format dxfId="17076">
      <pivotArea dataOnly="0" labelOnly="1" outline="0" fieldPosition="0">
        <references count="4">
          <reference field="1" count="1" selected="0">
            <x v="3"/>
          </reference>
          <reference field="2" count="1" selected="0">
            <x v="1"/>
          </reference>
          <reference field="3" count="1" selected="0">
            <x v="1555"/>
          </reference>
          <reference field="4" count="3">
            <x v="1"/>
            <x v="3"/>
            <x v="7"/>
          </reference>
        </references>
      </pivotArea>
    </format>
    <format dxfId="17075">
      <pivotArea dataOnly="0" labelOnly="1" outline="0" fieldPosition="0">
        <references count="4">
          <reference field="1" count="1" selected="0">
            <x v="3"/>
          </reference>
          <reference field="2" count="1" selected="0">
            <x v="1"/>
          </reference>
          <reference field="3" count="1" selected="0">
            <x v="1569"/>
          </reference>
          <reference field="4" count="3">
            <x v="0"/>
            <x v="3"/>
            <x v="7"/>
          </reference>
        </references>
      </pivotArea>
    </format>
    <format dxfId="17074">
      <pivotArea dataOnly="0" labelOnly="1" outline="0" fieldPosition="0">
        <references count="4">
          <reference field="1" count="1" selected="0">
            <x v="3"/>
          </reference>
          <reference field="2" count="1" selected="0">
            <x v="1"/>
          </reference>
          <reference field="3" count="1" selected="0">
            <x v="1601"/>
          </reference>
          <reference field="4" count="2">
            <x v="0"/>
            <x v="3"/>
          </reference>
        </references>
      </pivotArea>
    </format>
    <format dxfId="17073">
      <pivotArea dataOnly="0" labelOnly="1" outline="0" fieldPosition="0">
        <references count="4">
          <reference field="1" count="1" selected="0">
            <x v="3"/>
          </reference>
          <reference field="2" count="1" selected="0">
            <x v="1"/>
          </reference>
          <reference field="3" count="1" selected="0">
            <x v="1605"/>
          </reference>
          <reference field="4" count="4">
            <x v="0"/>
            <x v="1"/>
            <x v="3"/>
            <x v="7"/>
          </reference>
        </references>
      </pivotArea>
    </format>
    <format dxfId="17072">
      <pivotArea dataOnly="0" labelOnly="1" outline="0" fieldPosition="0">
        <references count="4">
          <reference field="1" count="1" selected="0">
            <x v="3"/>
          </reference>
          <reference field="2" count="1" selected="0">
            <x v="1"/>
          </reference>
          <reference field="3" count="1" selected="0">
            <x v="1615"/>
          </reference>
          <reference field="4" count="4">
            <x v="0"/>
            <x v="1"/>
            <x v="3"/>
            <x v="7"/>
          </reference>
        </references>
      </pivotArea>
    </format>
    <format dxfId="17071">
      <pivotArea dataOnly="0" labelOnly="1" outline="0" fieldPosition="0">
        <references count="4">
          <reference field="1" count="1" selected="0">
            <x v="3"/>
          </reference>
          <reference field="2" count="1" selected="0">
            <x v="1"/>
          </reference>
          <reference field="3" count="1" selected="0">
            <x v="1616"/>
          </reference>
          <reference field="4" count="4">
            <x v="0"/>
            <x v="1"/>
            <x v="3"/>
            <x v="7"/>
          </reference>
        </references>
      </pivotArea>
    </format>
    <format dxfId="17070">
      <pivotArea dataOnly="0" labelOnly="1" outline="0" fieldPosition="0">
        <references count="4">
          <reference field="1" count="1" selected="0">
            <x v="3"/>
          </reference>
          <reference field="2" count="1" selected="0">
            <x v="1"/>
          </reference>
          <reference field="3" count="1" selected="0">
            <x v="1619"/>
          </reference>
          <reference field="4" count="2">
            <x v="1"/>
            <x v="3"/>
          </reference>
        </references>
      </pivotArea>
    </format>
    <format dxfId="17069">
      <pivotArea dataOnly="0" labelOnly="1" outline="0" fieldPosition="0">
        <references count="4">
          <reference field="1" count="1" selected="0">
            <x v="3"/>
          </reference>
          <reference field="2" count="1" selected="0">
            <x v="1"/>
          </reference>
          <reference field="3" count="1" selected="0">
            <x v="1623"/>
          </reference>
          <reference field="4" count="3">
            <x v="0"/>
            <x v="1"/>
            <x v="3"/>
          </reference>
        </references>
      </pivotArea>
    </format>
    <format dxfId="17068">
      <pivotArea dataOnly="0" labelOnly="1" outline="0" fieldPosition="0">
        <references count="4">
          <reference field="1" count="1" selected="0">
            <x v="3"/>
          </reference>
          <reference field="2" count="1" selected="0">
            <x v="1"/>
          </reference>
          <reference field="3" count="1" selected="0">
            <x v="1624"/>
          </reference>
          <reference field="4" count="4">
            <x v="0"/>
            <x v="1"/>
            <x v="3"/>
            <x v="7"/>
          </reference>
        </references>
      </pivotArea>
    </format>
    <format dxfId="17067">
      <pivotArea dataOnly="0" labelOnly="1" outline="0" fieldPosition="0">
        <references count="4">
          <reference field="1" count="1" selected="0">
            <x v="3"/>
          </reference>
          <reference field="2" count="1" selected="0">
            <x v="1"/>
          </reference>
          <reference field="3" count="1" selected="0">
            <x v="1766"/>
          </reference>
          <reference field="4" count="2">
            <x v="0"/>
            <x v="1"/>
          </reference>
        </references>
      </pivotArea>
    </format>
    <format dxfId="17066">
      <pivotArea dataOnly="0" labelOnly="1" outline="0" fieldPosition="0">
        <references count="4">
          <reference field="1" count="1" selected="0">
            <x v="3"/>
          </reference>
          <reference field="2" count="1" selected="0">
            <x v="1"/>
          </reference>
          <reference field="3" count="1" selected="0">
            <x v="1813"/>
          </reference>
          <reference field="4" count="2">
            <x v="0"/>
            <x v="3"/>
          </reference>
        </references>
      </pivotArea>
    </format>
    <format dxfId="17065">
      <pivotArea dataOnly="0" labelOnly="1" outline="0" fieldPosition="0">
        <references count="4">
          <reference field="1" count="1" selected="0">
            <x v="3"/>
          </reference>
          <reference field="2" count="1" selected="0">
            <x v="1"/>
          </reference>
          <reference field="3" count="1" selected="0">
            <x v="1814"/>
          </reference>
          <reference field="4" count="2">
            <x v="0"/>
            <x v="3"/>
          </reference>
        </references>
      </pivotArea>
    </format>
    <format dxfId="17064">
      <pivotArea dataOnly="0" labelOnly="1" outline="0" fieldPosition="0">
        <references count="4">
          <reference field="1" count="1" selected="0">
            <x v="3"/>
          </reference>
          <reference field="2" count="1" selected="0">
            <x v="1"/>
          </reference>
          <reference field="3" count="1" selected="0">
            <x v="1872"/>
          </reference>
          <reference field="4" count="2">
            <x v="0"/>
            <x v="1"/>
          </reference>
        </references>
      </pivotArea>
    </format>
    <format dxfId="17063">
      <pivotArea dataOnly="0" labelOnly="1" outline="0" fieldPosition="0">
        <references count="4">
          <reference field="1" count="1" selected="0">
            <x v="3"/>
          </reference>
          <reference field="2" count="1" selected="0">
            <x v="1"/>
          </reference>
          <reference field="3" count="1" selected="0">
            <x v="1981"/>
          </reference>
          <reference field="4" count="3">
            <x v="0"/>
            <x v="1"/>
            <x v="3"/>
          </reference>
        </references>
      </pivotArea>
    </format>
    <format dxfId="17062">
      <pivotArea dataOnly="0" labelOnly="1" outline="0" fieldPosition="0">
        <references count="4">
          <reference field="1" count="1" selected="0">
            <x v="3"/>
          </reference>
          <reference field="2" count="1" selected="0">
            <x v="1"/>
          </reference>
          <reference field="3" count="1" selected="0">
            <x v="1982"/>
          </reference>
          <reference field="4" count="2">
            <x v="0"/>
            <x v="1"/>
          </reference>
        </references>
      </pivotArea>
    </format>
    <format dxfId="17061">
      <pivotArea dataOnly="0" labelOnly="1" outline="0" fieldPosition="0">
        <references count="4">
          <reference field="1" count="1" selected="0">
            <x v="3"/>
          </reference>
          <reference field="2" count="1" selected="0">
            <x v="1"/>
          </reference>
          <reference field="3" count="1" selected="0">
            <x v="1984"/>
          </reference>
          <reference field="4" count="2">
            <x v="0"/>
            <x v="1"/>
          </reference>
        </references>
      </pivotArea>
    </format>
    <format dxfId="17060">
      <pivotArea dataOnly="0" labelOnly="1" outline="0" fieldPosition="0">
        <references count="4">
          <reference field="1" count="1" selected="0">
            <x v="3"/>
          </reference>
          <reference field="2" count="1" selected="0">
            <x v="1"/>
          </reference>
          <reference field="3" count="1" selected="0">
            <x v="2041"/>
          </reference>
          <reference field="4" count="1">
            <x v="3"/>
          </reference>
        </references>
      </pivotArea>
    </format>
    <format dxfId="17059">
      <pivotArea dataOnly="0" labelOnly="1" outline="0" fieldPosition="0">
        <references count="4">
          <reference field="1" count="1" selected="0">
            <x v="3"/>
          </reference>
          <reference field="2" count="1" selected="0">
            <x v="1"/>
          </reference>
          <reference field="3" count="1" selected="0">
            <x v="2262"/>
          </reference>
          <reference field="4" count="2">
            <x v="0"/>
            <x v="1"/>
          </reference>
        </references>
      </pivotArea>
    </format>
    <format dxfId="17058">
      <pivotArea dataOnly="0" labelOnly="1" outline="0" fieldPosition="0">
        <references count="4">
          <reference field="1" count="1" selected="0">
            <x v="3"/>
          </reference>
          <reference field="2" count="1" selected="0">
            <x v="1"/>
          </reference>
          <reference field="3" count="1" selected="0">
            <x v="2263"/>
          </reference>
          <reference field="4" count="2">
            <x v="0"/>
            <x v="3"/>
          </reference>
        </references>
      </pivotArea>
    </format>
    <format dxfId="17057">
      <pivotArea dataOnly="0" labelOnly="1" outline="0" fieldPosition="0">
        <references count="4">
          <reference field="1" count="1" selected="0">
            <x v="3"/>
          </reference>
          <reference field="2" count="1" selected="0">
            <x v="1"/>
          </reference>
          <reference field="3" count="1" selected="0">
            <x v="2264"/>
          </reference>
          <reference field="4" count="2">
            <x v="0"/>
            <x v="3"/>
          </reference>
        </references>
      </pivotArea>
    </format>
    <format dxfId="17056">
      <pivotArea dataOnly="0" labelOnly="1" outline="0" fieldPosition="0">
        <references count="4">
          <reference field="1" count="1" selected="0">
            <x v="3"/>
          </reference>
          <reference field="2" count="1" selected="0">
            <x v="1"/>
          </reference>
          <reference field="3" count="1" selected="0">
            <x v="2266"/>
          </reference>
          <reference field="4" count="2">
            <x v="0"/>
            <x v="1"/>
          </reference>
        </references>
      </pivotArea>
    </format>
    <format dxfId="17055">
      <pivotArea dataOnly="0" labelOnly="1" outline="0" fieldPosition="0">
        <references count="4">
          <reference field="1" count="1" selected="0">
            <x v="3"/>
          </reference>
          <reference field="2" count="1" selected="0">
            <x v="1"/>
          </reference>
          <reference field="3" count="1" selected="0">
            <x v="2339"/>
          </reference>
          <reference field="4" count="2">
            <x v="0"/>
            <x v="1"/>
          </reference>
        </references>
      </pivotArea>
    </format>
    <format dxfId="17054">
      <pivotArea dataOnly="0" labelOnly="1" outline="0" fieldPosition="0">
        <references count="4">
          <reference field="1" count="1" selected="0">
            <x v="3"/>
          </reference>
          <reference field="2" count="1" selected="0">
            <x v="1"/>
          </reference>
          <reference field="3" count="1" selected="0">
            <x v="2454"/>
          </reference>
          <reference field="4" count="3">
            <x v="0"/>
            <x v="3"/>
            <x v="7"/>
          </reference>
        </references>
      </pivotArea>
    </format>
    <format dxfId="17053">
      <pivotArea dataOnly="0" labelOnly="1" outline="0" fieldPosition="0">
        <references count="4">
          <reference field="1" count="1" selected="0">
            <x v="3"/>
          </reference>
          <reference field="2" count="1" selected="0">
            <x v="1"/>
          </reference>
          <reference field="3" count="1" selected="0">
            <x v="2455"/>
          </reference>
          <reference field="4" count="3">
            <x v="0"/>
            <x v="3"/>
            <x v="7"/>
          </reference>
        </references>
      </pivotArea>
    </format>
    <format dxfId="17052">
      <pivotArea dataOnly="0" labelOnly="1" outline="0" fieldPosition="0">
        <references count="4">
          <reference field="1" count="1" selected="0">
            <x v="3"/>
          </reference>
          <reference field="2" count="1" selected="0">
            <x v="1"/>
          </reference>
          <reference field="3" count="1" selected="0">
            <x v="2456"/>
          </reference>
          <reference field="4" count="3">
            <x v="0"/>
            <x v="3"/>
            <x v="7"/>
          </reference>
        </references>
      </pivotArea>
    </format>
    <format dxfId="17051">
      <pivotArea dataOnly="0" labelOnly="1" outline="0" fieldPosition="0">
        <references count="4">
          <reference field="1" count="1" selected="0">
            <x v="3"/>
          </reference>
          <reference field="2" count="1" selected="0">
            <x v="1"/>
          </reference>
          <reference field="3" count="1" selected="0">
            <x v="2481"/>
          </reference>
          <reference field="4" count="2">
            <x v="0"/>
            <x v="1"/>
          </reference>
        </references>
      </pivotArea>
    </format>
    <format dxfId="17050">
      <pivotArea dataOnly="0" labelOnly="1" outline="0" fieldPosition="0">
        <references count="4">
          <reference field="1" count="1" selected="0">
            <x v="4"/>
          </reference>
          <reference field="2" count="1" selected="0">
            <x v="0"/>
          </reference>
          <reference field="3" count="1" selected="0">
            <x v="706"/>
          </reference>
          <reference field="4" count="1">
            <x v="1"/>
          </reference>
        </references>
      </pivotArea>
    </format>
    <format dxfId="17049">
      <pivotArea dataOnly="0" labelOnly="1" outline="0" fieldPosition="0">
        <references count="4">
          <reference field="1" count="1" selected="0">
            <x v="4"/>
          </reference>
          <reference field="2" count="1" selected="0">
            <x v="0"/>
          </reference>
          <reference field="3" count="1" selected="0">
            <x v="1389"/>
          </reference>
          <reference field="4" count="2">
            <x v="0"/>
            <x v="1"/>
          </reference>
        </references>
      </pivotArea>
    </format>
    <format dxfId="17048">
      <pivotArea dataOnly="0" labelOnly="1" outline="0" fieldPosition="0">
        <references count="4">
          <reference field="1" count="1" selected="0">
            <x v="4"/>
          </reference>
          <reference field="2" count="1" selected="0">
            <x v="0"/>
          </reference>
          <reference field="3" count="1" selected="0">
            <x v="1808"/>
          </reference>
          <reference field="4" count="2">
            <x v="0"/>
            <x v="1"/>
          </reference>
        </references>
      </pivotArea>
    </format>
    <format dxfId="17047">
      <pivotArea dataOnly="0" labelOnly="1" outline="0" fieldPosition="0">
        <references count="4">
          <reference field="1" count="1" selected="0">
            <x v="4"/>
          </reference>
          <reference field="2" count="1" selected="0">
            <x v="1"/>
          </reference>
          <reference field="3" count="1" selected="0">
            <x v="32"/>
          </reference>
          <reference field="4" count="3">
            <x v="1"/>
            <x v="3"/>
            <x v="7"/>
          </reference>
        </references>
      </pivotArea>
    </format>
    <format dxfId="17046">
      <pivotArea dataOnly="0" labelOnly="1" outline="0" fieldPosition="0">
        <references count="4">
          <reference field="1" count="1" selected="0">
            <x v="4"/>
          </reference>
          <reference field="2" count="1" selected="0">
            <x v="1"/>
          </reference>
          <reference field="3" count="1" selected="0">
            <x v="232"/>
          </reference>
          <reference field="4" count="1">
            <x v="1"/>
          </reference>
        </references>
      </pivotArea>
    </format>
    <format dxfId="17045">
      <pivotArea dataOnly="0" labelOnly="1" outline="0" fieldPosition="0">
        <references count="4">
          <reference field="1" count="1" selected="0">
            <x v="4"/>
          </reference>
          <reference field="2" count="1" selected="0">
            <x v="1"/>
          </reference>
          <reference field="3" count="1" selected="0">
            <x v="234"/>
          </reference>
          <reference field="4" count="2">
            <x v="0"/>
            <x v="1"/>
          </reference>
        </references>
      </pivotArea>
    </format>
    <format dxfId="17044">
      <pivotArea dataOnly="0" labelOnly="1" outline="0" fieldPosition="0">
        <references count="4">
          <reference field="1" count="1" selected="0">
            <x v="4"/>
          </reference>
          <reference field="2" count="1" selected="0">
            <x v="1"/>
          </reference>
          <reference field="3" count="1" selected="0">
            <x v="235"/>
          </reference>
          <reference field="4" count="1">
            <x v="3"/>
          </reference>
        </references>
      </pivotArea>
    </format>
    <format dxfId="17043">
      <pivotArea dataOnly="0" labelOnly="1" outline="0" fieldPosition="0">
        <references count="4">
          <reference field="1" count="1" selected="0">
            <x v="4"/>
          </reference>
          <reference field="2" count="1" selected="0">
            <x v="1"/>
          </reference>
          <reference field="3" count="1" selected="0">
            <x v="247"/>
          </reference>
          <reference field="4" count="2">
            <x v="1"/>
            <x v="3"/>
          </reference>
        </references>
      </pivotArea>
    </format>
    <format dxfId="17042">
      <pivotArea dataOnly="0" labelOnly="1" outline="0" fieldPosition="0">
        <references count="4">
          <reference field="1" count="1" selected="0">
            <x v="4"/>
          </reference>
          <reference field="2" count="1" selected="0">
            <x v="1"/>
          </reference>
          <reference field="3" count="1" selected="0">
            <x v="258"/>
          </reference>
          <reference field="4" count="2">
            <x v="1"/>
            <x v="3"/>
          </reference>
        </references>
      </pivotArea>
    </format>
    <format dxfId="17041">
      <pivotArea dataOnly="0" labelOnly="1" outline="0" fieldPosition="0">
        <references count="4">
          <reference field="1" count="1" selected="0">
            <x v="4"/>
          </reference>
          <reference field="2" count="1" selected="0">
            <x v="1"/>
          </reference>
          <reference field="3" count="1" selected="0">
            <x v="304"/>
          </reference>
          <reference field="4" count="1">
            <x v="2"/>
          </reference>
        </references>
      </pivotArea>
    </format>
    <format dxfId="17040">
      <pivotArea dataOnly="0" labelOnly="1" outline="0" fieldPosition="0">
        <references count="4">
          <reference field="1" count="1" selected="0">
            <x v="4"/>
          </reference>
          <reference field="2" count="1" selected="0">
            <x v="1"/>
          </reference>
          <reference field="3" count="1" selected="0">
            <x v="323"/>
          </reference>
          <reference field="4" count="1">
            <x v="3"/>
          </reference>
        </references>
      </pivotArea>
    </format>
    <format dxfId="17039">
      <pivotArea dataOnly="0" labelOnly="1" outline="0" fieldPosition="0">
        <references count="4">
          <reference field="1" count="1" selected="0">
            <x v="4"/>
          </reference>
          <reference field="2" count="1" selected="0">
            <x v="1"/>
          </reference>
          <reference field="3" count="1" selected="0">
            <x v="327"/>
          </reference>
          <reference field="4" count="2">
            <x v="1"/>
            <x v="3"/>
          </reference>
        </references>
      </pivotArea>
    </format>
    <format dxfId="17038">
      <pivotArea dataOnly="0" labelOnly="1" outline="0" fieldPosition="0">
        <references count="4">
          <reference field="1" count="1" selected="0">
            <x v="4"/>
          </reference>
          <reference field="2" count="1" selected="0">
            <x v="1"/>
          </reference>
          <reference field="3" count="1" selected="0">
            <x v="354"/>
          </reference>
          <reference field="4" count="2">
            <x v="1"/>
            <x v="3"/>
          </reference>
        </references>
      </pivotArea>
    </format>
    <format dxfId="17037">
      <pivotArea dataOnly="0" labelOnly="1" outline="0" fieldPosition="0">
        <references count="4">
          <reference field="1" count="1" selected="0">
            <x v="4"/>
          </reference>
          <reference field="2" count="1" selected="0">
            <x v="1"/>
          </reference>
          <reference field="3" count="1" selected="0">
            <x v="358"/>
          </reference>
          <reference field="4" count="1">
            <x v="1"/>
          </reference>
        </references>
      </pivotArea>
    </format>
    <format dxfId="17036">
      <pivotArea dataOnly="0" labelOnly="1" outline="0" fieldPosition="0">
        <references count="4">
          <reference field="1" count="1" selected="0">
            <x v="4"/>
          </reference>
          <reference field="2" count="1" selected="0">
            <x v="1"/>
          </reference>
          <reference field="3" count="1" selected="0">
            <x v="383"/>
          </reference>
          <reference field="4" count="1">
            <x v="3"/>
          </reference>
        </references>
      </pivotArea>
    </format>
    <format dxfId="17035">
      <pivotArea dataOnly="0" labelOnly="1" outline="0" fieldPosition="0">
        <references count="4">
          <reference field="1" count="1" selected="0">
            <x v="4"/>
          </reference>
          <reference field="2" count="1" selected="0">
            <x v="1"/>
          </reference>
          <reference field="3" count="1" selected="0">
            <x v="399"/>
          </reference>
          <reference field="4" count="1">
            <x v="1"/>
          </reference>
        </references>
      </pivotArea>
    </format>
    <format dxfId="17034">
      <pivotArea dataOnly="0" labelOnly="1" outline="0" fieldPosition="0">
        <references count="4">
          <reference field="1" count="1" selected="0">
            <x v="4"/>
          </reference>
          <reference field="2" count="1" selected="0">
            <x v="1"/>
          </reference>
          <reference field="3" count="1" selected="0">
            <x v="406"/>
          </reference>
          <reference field="4" count="1">
            <x v="3"/>
          </reference>
        </references>
      </pivotArea>
    </format>
    <format dxfId="17033">
      <pivotArea dataOnly="0" labelOnly="1" outline="0" fieldPosition="0">
        <references count="4">
          <reference field="1" count="1" selected="0">
            <x v="4"/>
          </reference>
          <reference field="2" count="1" selected="0">
            <x v="1"/>
          </reference>
          <reference field="3" count="1" selected="0">
            <x v="407"/>
          </reference>
          <reference field="4" count="1">
            <x v="1"/>
          </reference>
        </references>
      </pivotArea>
    </format>
    <format dxfId="17032">
      <pivotArea dataOnly="0" labelOnly="1" outline="0" fieldPosition="0">
        <references count="4">
          <reference field="1" count="1" selected="0">
            <x v="4"/>
          </reference>
          <reference field="2" count="1" selected="0">
            <x v="1"/>
          </reference>
          <reference field="3" count="1" selected="0">
            <x v="409"/>
          </reference>
          <reference field="4" count="1">
            <x v="3"/>
          </reference>
        </references>
      </pivotArea>
    </format>
    <format dxfId="17031">
      <pivotArea dataOnly="0" labelOnly="1" outline="0" fieldPosition="0">
        <references count="4">
          <reference field="1" count="1" selected="0">
            <x v="4"/>
          </reference>
          <reference field="2" count="1" selected="0">
            <x v="1"/>
          </reference>
          <reference field="3" count="1" selected="0">
            <x v="410"/>
          </reference>
          <reference field="4" count="4">
            <x v="0"/>
            <x v="1"/>
            <x v="3"/>
            <x v="7"/>
          </reference>
        </references>
      </pivotArea>
    </format>
    <format dxfId="17030">
      <pivotArea dataOnly="0" labelOnly="1" outline="0" fieldPosition="0">
        <references count="4">
          <reference field="1" count="1" selected="0">
            <x v="4"/>
          </reference>
          <reference field="2" count="1" selected="0">
            <x v="1"/>
          </reference>
          <reference field="3" count="1" selected="0">
            <x v="413"/>
          </reference>
          <reference field="4" count="2">
            <x v="3"/>
            <x v="7"/>
          </reference>
        </references>
      </pivotArea>
    </format>
    <format dxfId="17029">
      <pivotArea dataOnly="0" labelOnly="1" outline="0" fieldPosition="0">
        <references count="4">
          <reference field="1" count="1" selected="0">
            <x v="4"/>
          </reference>
          <reference field="2" count="1" selected="0">
            <x v="1"/>
          </reference>
          <reference field="3" count="1" selected="0">
            <x v="415"/>
          </reference>
          <reference field="4" count="2">
            <x v="3"/>
            <x v="7"/>
          </reference>
        </references>
      </pivotArea>
    </format>
    <format dxfId="17028">
      <pivotArea dataOnly="0" labelOnly="1" outline="0" fieldPosition="0">
        <references count="4">
          <reference field="1" count="1" selected="0">
            <x v="4"/>
          </reference>
          <reference field="2" count="1" selected="0">
            <x v="1"/>
          </reference>
          <reference field="3" count="1" selected="0">
            <x v="455"/>
          </reference>
          <reference field="4" count="1">
            <x v="3"/>
          </reference>
        </references>
      </pivotArea>
    </format>
    <format dxfId="17027">
      <pivotArea dataOnly="0" labelOnly="1" outline="0" fieldPosition="0">
        <references count="4">
          <reference field="1" count="1" selected="0">
            <x v="4"/>
          </reference>
          <reference field="2" count="1" selected="0">
            <x v="1"/>
          </reference>
          <reference field="3" count="1" selected="0">
            <x v="487"/>
          </reference>
          <reference field="4" count="4">
            <x v="0"/>
            <x v="1"/>
            <x v="3"/>
            <x v="7"/>
          </reference>
        </references>
      </pivotArea>
    </format>
    <format dxfId="17026">
      <pivotArea dataOnly="0" labelOnly="1" outline="0" fieldPosition="0">
        <references count="4">
          <reference field="1" count="1" selected="0">
            <x v="4"/>
          </reference>
          <reference field="2" count="1" selected="0">
            <x v="1"/>
          </reference>
          <reference field="3" count="1" selected="0">
            <x v="502"/>
          </reference>
          <reference field="4" count="2">
            <x v="3"/>
            <x v="7"/>
          </reference>
        </references>
      </pivotArea>
    </format>
    <format dxfId="17025">
      <pivotArea dataOnly="0" labelOnly="1" outline="0" fieldPosition="0">
        <references count="4">
          <reference field="1" count="1" selected="0">
            <x v="4"/>
          </reference>
          <reference field="2" count="1" selected="0">
            <x v="1"/>
          </reference>
          <reference field="3" count="1" selected="0">
            <x v="551"/>
          </reference>
          <reference field="4" count="2">
            <x v="1"/>
            <x v="5"/>
          </reference>
        </references>
      </pivotArea>
    </format>
    <format dxfId="17024">
      <pivotArea dataOnly="0" labelOnly="1" outline="0" fieldPosition="0">
        <references count="4">
          <reference field="1" count="1" selected="0">
            <x v="4"/>
          </reference>
          <reference field="2" count="1" selected="0">
            <x v="1"/>
          </reference>
          <reference field="3" count="1" selected="0">
            <x v="564"/>
          </reference>
          <reference field="4" count="1">
            <x v="3"/>
          </reference>
        </references>
      </pivotArea>
    </format>
    <format dxfId="17023">
      <pivotArea dataOnly="0" labelOnly="1" outline="0" fieldPosition="0">
        <references count="4">
          <reference field="1" count="1" selected="0">
            <x v="4"/>
          </reference>
          <reference field="2" count="1" selected="0">
            <x v="1"/>
          </reference>
          <reference field="3" count="1" selected="0">
            <x v="565"/>
          </reference>
          <reference field="4" count="1">
            <x v="1"/>
          </reference>
        </references>
      </pivotArea>
    </format>
    <format dxfId="17022">
      <pivotArea dataOnly="0" labelOnly="1" outline="0" fieldPosition="0">
        <references count="4">
          <reference field="1" count="1" selected="0">
            <x v="4"/>
          </reference>
          <reference field="2" count="1" selected="0">
            <x v="1"/>
          </reference>
          <reference field="3" count="1" selected="0">
            <x v="592"/>
          </reference>
          <reference field="4" count="2">
            <x v="0"/>
            <x v="3"/>
          </reference>
        </references>
      </pivotArea>
    </format>
    <format dxfId="17021">
      <pivotArea dataOnly="0" labelOnly="1" outline="0" fieldPosition="0">
        <references count="4">
          <reference field="1" count="1" selected="0">
            <x v="4"/>
          </reference>
          <reference field="2" count="1" selected="0">
            <x v="1"/>
          </reference>
          <reference field="3" count="1" selected="0">
            <x v="607"/>
          </reference>
          <reference field="4" count="2">
            <x v="1"/>
            <x v="3"/>
          </reference>
        </references>
      </pivotArea>
    </format>
    <format dxfId="17020">
      <pivotArea dataOnly="0" labelOnly="1" outline="0" fieldPosition="0">
        <references count="4">
          <reference field="1" count="1" selected="0">
            <x v="4"/>
          </reference>
          <reference field="2" count="1" selected="0">
            <x v="1"/>
          </reference>
          <reference field="3" count="1" selected="0">
            <x v="612"/>
          </reference>
          <reference field="4" count="1">
            <x v="1"/>
          </reference>
        </references>
      </pivotArea>
    </format>
    <format dxfId="17019">
      <pivotArea dataOnly="0" labelOnly="1" outline="0" fieldPosition="0">
        <references count="4">
          <reference field="1" count="1" selected="0">
            <x v="4"/>
          </reference>
          <reference field="2" count="1" selected="0">
            <x v="1"/>
          </reference>
          <reference field="3" count="1" selected="0">
            <x v="618"/>
          </reference>
          <reference field="4" count="3">
            <x v="0"/>
            <x v="1"/>
            <x v="2"/>
          </reference>
        </references>
      </pivotArea>
    </format>
    <format dxfId="17018">
      <pivotArea dataOnly="0" labelOnly="1" outline="0" fieldPosition="0">
        <references count="4">
          <reference field="1" count="1" selected="0">
            <x v="4"/>
          </reference>
          <reference field="2" count="1" selected="0">
            <x v="1"/>
          </reference>
          <reference field="3" count="1" selected="0">
            <x v="686"/>
          </reference>
          <reference field="4" count="1">
            <x v="5"/>
          </reference>
        </references>
      </pivotArea>
    </format>
    <format dxfId="17017">
      <pivotArea dataOnly="0" labelOnly="1" outline="0" fieldPosition="0">
        <references count="4">
          <reference field="1" count="1" selected="0">
            <x v="4"/>
          </reference>
          <reference field="2" count="1" selected="0">
            <x v="1"/>
          </reference>
          <reference field="3" count="1" selected="0">
            <x v="701"/>
          </reference>
          <reference field="4" count="1">
            <x v="3"/>
          </reference>
        </references>
      </pivotArea>
    </format>
    <format dxfId="17016">
      <pivotArea dataOnly="0" labelOnly="1" outline="0" fieldPosition="0">
        <references count="4">
          <reference field="1" count="1" selected="0">
            <x v="4"/>
          </reference>
          <reference field="2" count="1" selected="0">
            <x v="1"/>
          </reference>
          <reference field="3" count="1" selected="0">
            <x v="720"/>
          </reference>
          <reference field="4" count="2">
            <x v="1"/>
            <x v="3"/>
          </reference>
        </references>
      </pivotArea>
    </format>
    <format dxfId="17015">
      <pivotArea dataOnly="0" labelOnly="1" outline="0" fieldPosition="0">
        <references count="4">
          <reference field="1" count="1" selected="0">
            <x v="4"/>
          </reference>
          <reference field="2" count="1" selected="0">
            <x v="1"/>
          </reference>
          <reference field="3" count="1" selected="0">
            <x v="721"/>
          </reference>
          <reference field="4" count="2">
            <x v="1"/>
            <x v="3"/>
          </reference>
        </references>
      </pivotArea>
    </format>
    <format dxfId="17014">
      <pivotArea dataOnly="0" labelOnly="1" outline="0" fieldPosition="0">
        <references count="4">
          <reference field="1" count="1" selected="0">
            <x v="4"/>
          </reference>
          <reference field="2" count="1" selected="0">
            <x v="1"/>
          </reference>
          <reference field="3" count="1" selected="0">
            <x v="732"/>
          </reference>
          <reference field="4" count="1">
            <x v="1"/>
          </reference>
        </references>
      </pivotArea>
    </format>
    <format dxfId="17013">
      <pivotArea dataOnly="0" labelOnly="1" outline="0" fieldPosition="0">
        <references count="4">
          <reference field="1" count="1" selected="0">
            <x v="4"/>
          </reference>
          <reference field="2" count="1" selected="0">
            <x v="1"/>
          </reference>
          <reference field="3" count="1" selected="0">
            <x v="733"/>
          </reference>
          <reference field="4" count="4">
            <x v="0"/>
            <x v="1"/>
            <x v="3"/>
            <x v="7"/>
          </reference>
        </references>
      </pivotArea>
    </format>
    <format dxfId="17012">
      <pivotArea dataOnly="0" labelOnly="1" outline="0" fieldPosition="0">
        <references count="4">
          <reference field="1" count="1" selected="0">
            <x v="4"/>
          </reference>
          <reference field="2" count="1" selected="0">
            <x v="1"/>
          </reference>
          <reference field="3" count="1" selected="0">
            <x v="738"/>
          </reference>
          <reference field="4" count="2">
            <x v="1"/>
            <x v="3"/>
          </reference>
        </references>
      </pivotArea>
    </format>
    <format dxfId="17011">
      <pivotArea dataOnly="0" labelOnly="1" outline="0" fieldPosition="0">
        <references count="4">
          <reference field="1" count="1" selected="0">
            <x v="4"/>
          </reference>
          <reference field="2" count="1" selected="0">
            <x v="1"/>
          </reference>
          <reference field="3" count="1" selected="0">
            <x v="739"/>
          </reference>
          <reference field="4" count="1">
            <x v="1"/>
          </reference>
        </references>
      </pivotArea>
    </format>
    <format dxfId="17010">
      <pivotArea dataOnly="0" labelOnly="1" outline="0" fieldPosition="0">
        <references count="4">
          <reference field="1" count="1" selected="0">
            <x v="4"/>
          </reference>
          <reference field="2" count="1" selected="0">
            <x v="1"/>
          </reference>
          <reference field="3" count="1" selected="0">
            <x v="768"/>
          </reference>
          <reference field="4" count="1">
            <x v="3"/>
          </reference>
        </references>
      </pivotArea>
    </format>
    <format dxfId="17009">
      <pivotArea dataOnly="0" labelOnly="1" outline="0" fieldPosition="0">
        <references count="4">
          <reference field="1" count="1" selected="0">
            <x v="4"/>
          </reference>
          <reference field="2" count="1" selected="0">
            <x v="1"/>
          </reference>
          <reference field="3" count="1" selected="0">
            <x v="769"/>
          </reference>
          <reference field="4" count="2">
            <x v="1"/>
            <x v="3"/>
          </reference>
        </references>
      </pivotArea>
    </format>
    <format dxfId="17008">
      <pivotArea dataOnly="0" labelOnly="1" outline="0" fieldPosition="0">
        <references count="4">
          <reference field="1" count="1" selected="0">
            <x v="4"/>
          </reference>
          <reference field="2" count="1" selected="0">
            <x v="1"/>
          </reference>
          <reference field="3" count="1" selected="0">
            <x v="770"/>
          </reference>
          <reference field="4" count="3">
            <x v="0"/>
            <x v="1"/>
            <x v="3"/>
          </reference>
        </references>
      </pivotArea>
    </format>
    <format dxfId="17007">
      <pivotArea dataOnly="0" labelOnly="1" outline="0" fieldPosition="0">
        <references count="4">
          <reference field="1" count="1" selected="0">
            <x v="4"/>
          </reference>
          <reference field="2" count="1" selected="0">
            <x v="1"/>
          </reference>
          <reference field="3" count="1" selected="0">
            <x v="781"/>
          </reference>
          <reference field="4" count="1">
            <x v="1"/>
          </reference>
        </references>
      </pivotArea>
    </format>
    <format dxfId="17006">
      <pivotArea dataOnly="0" labelOnly="1" outline="0" fieldPosition="0">
        <references count="4">
          <reference field="1" count="1" selected="0">
            <x v="4"/>
          </reference>
          <reference field="2" count="1" selected="0">
            <x v="1"/>
          </reference>
          <reference field="3" count="1" selected="0">
            <x v="832"/>
          </reference>
          <reference field="4" count="2">
            <x v="0"/>
            <x v="3"/>
          </reference>
        </references>
      </pivotArea>
    </format>
    <format dxfId="17005">
      <pivotArea dataOnly="0" labelOnly="1" outline="0" fieldPosition="0">
        <references count="4">
          <reference field="1" count="1" selected="0">
            <x v="4"/>
          </reference>
          <reference field="2" count="1" selected="0">
            <x v="1"/>
          </reference>
          <reference field="3" count="1" selected="0">
            <x v="865"/>
          </reference>
          <reference field="4" count="4">
            <x v="0"/>
            <x v="1"/>
            <x v="3"/>
            <x v="7"/>
          </reference>
        </references>
      </pivotArea>
    </format>
    <format dxfId="17004">
      <pivotArea dataOnly="0" labelOnly="1" outline="0" fieldPosition="0">
        <references count="4">
          <reference field="1" count="1" selected="0">
            <x v="4"/>
          </reference>
          <reference field="2" count="1" selected="0">
            <x v="1"/>
          </reference>
          <reference field="3" count="1" selected="0">
            <x v="977"/>
          </reference>
          <reference field="4" count="2">
            <x v="0"/>
            <x v="3"/>
          </reference>
        </references>
      </pivotArea>
    </format>
    <format dxfId="17003">
      <pivotArea dataOnly="0" labelOnly="1" outline="0" fieldPosition="0">
        <references count="4">
          <reference field="1" count="1" selected="0">
            <x v="4"/>
          </reference>
          <reference field="2" count="1" selected="0">
            <x v="1"/>
          </reference>
          <reference field="3" count="1" selected="0">
            <x v="1000"/>
          </reference>
          <reference field="4" count="1">
            <x v="1"/>
          </reference>
        </references>
      </pivotArea>
    </format>
    <format dxfId="17002">
      <pivotArea dataOnly="0" labelOnly="1" outline="0" fieldPosition="0">
        <references count="4">
          <reference field="1" count="1" selected="0">
            <x v="4"/>
          </reference>
          <reference field="2" count="1" selected="0">
            <x v="1"/>
          </reference>
          <reference field="3" count="1" selected="0">
            <x v="1074"/>
          </reference>
          <reference field="4" count="1">
            <x v="3"/>
          </reference>
        </references>
      </pivotArea>
    </format>
    <format dxfId="17001">
      <pivotArea dataOnly="0" labelOnly="1" outline="0" fieldPosition="0">
        <references count="4">
          <reference field="1" count="1" selected="0">
            <x v="4"/>
          </reference>
          <reference field="2" count="1" selected="0">
            <x v="1"/>
          </reference>
          <reference field="3" count="1" selected="0">
            <x v="1127"/>
          </reference>
          <reference field="4" count="2">
            <x v="0"/>
            <x v="3"/>
          </reference>
        </references>
      </pivotArea>
    </format>
    <format dxfId="17000">
      <pivotArea dataOnly="0" labelOnly="1" outline="0" fieldPosition="0">
        <references count="4">
          <reference field="1" count="1" selected="0">
            <x v="4"/>
          </reference>
          <reference field="2" count="1" selected="0">
            <x v="1"/>
          </reference>
          <reference field="3" count="1" selected="0">
            <x v="1162"/>
          </reference>
          <reference field="4" count="2">
            <x v="0"/>
            <x v="1"/>
          </reference>
        </references>
      </pivotArea>
    </format>
    <format dxfId="16999">
      <pivotArea dataOnly="0" labelOnly="1" outline="0" fieldPosition="0">
        <references count="4">
          <reference field="1" count="1" selected="0">
            <x v="4"/>
          </reference>
          <reference field="2" count="1" selected="0">
            <x v="1"/>
          </reference>
          <reference field="3" count="1" selected="0">
            <x v="1165"/>
          </reference>
          <reference field="4" count="2">
            <x v="3"/>
            <x v="7"/>
          </reference>
        </references>
      </pivotArea>
    </format>
    <format dxfId="16998">
      <pivotArea dataOnly="0" labelOnly="1" outline="0" fieldPosition="0">
        <references count="4">
          <reference field="1" count="1" selected="0">
            <x v="4"/>
          </reference>
          <reference field="2" count="1" selected="0">
            <x v="1"/>
          </reference>
          <reference field="3" count="1" selected="0">
            <x v="1197"/>
          </reference>
          <reference field="4" count="3">
            <x v="1"/>
            <x v="3"/>
            <x v="7"/>
          </reference>
        </references>
      </pivotArea>
    </format>
    <format dxfId="16997">
      <pivotArea dataOnly="0" labelOnly="1" outline="0" fieldPosition="0">
        <references count="4">
          <reference field="1" count="1" selected="0">
            <x v="4"/>
          </reference>
          <reference field="2" count="1" selected="0">
            <x v="1"/>
          </reference>
          <reference field="3" count="1" selected="0">
            <x v="1198"/>
          </reference>
          <reference field="4" count="1">
            <x v="1"/>
          </reference>
        </references>
      </pivotArea>
    </format>
    <format dxfId="16996">
      <pivotArea dataOnly="0" labelOnly="1" outline="0" fieldPosition="0">
        <references count="4">
          <reference field="1" count="1" selected="0">
            <x v="4"/>
          </reference>
          <reference field="2" count="1" selected="0">
            <x v="1"/>
          </reference>
          <reference field="3" count="1" selected="0">
            <x v="1237"/>
          </reference>
          <reference field="4" count="2">
            <x v="0"/>
            <x v="1"/>
          </reference>
        </references>
      </pivotArea>
    </format>
    <format dxfId="16995">
      <pivotArea dataOnly="0" labelOnly="1" outline="0" fieldPosition="0">
        <references count="4">
          <reference field="1" count="1" selected="0">
            <x v="4"/>
          </reference>
          <reference field="2" count="1" selected="0">
            <x v="1"/>
          </reference>
          <reference field="3" count="1" selected="0">
            <x v="1243"/>
          </reference>
          <reference field="4" count="1">
            <x v="3"/>
          </reference>
        </references>
      </pivotArea>
    </format>
    <format dxfId="16994">
      <pivotArea dataOnly="0" labelOnly="1" outline="0" fieldPosition="0">
        <references count="4">
          <reference field="1" count="1" selected="0">
            <x v="4"/>
          </reference>
          <reference field="2" count="1" selected="0">
            <x v="1"/>
          </reference>
          <reference field="3" count="1" selected="0">
            <x v="1298"/>
          </reference>
          <reference field="4" count="1">
            <x v="1"/>
          </reference>
        </references>
      </pivotArea>
    </format>
    <format dxfId="16993">
      <pivotArea dataOnly="0" labelOnly="1" outline="0" fieldPosition="0">
        <references count="4">
          <reference field="1" count="1" selected="0">
            <x v="4"/>
          </reference>
          <reference field="2" count="1" selected="0">
            <x v="1"/>
          </reference>
          <reference field="3" count="1" selected="0">
            <x v="1304"/>
          </reference>
          <reference field="4" count="1">
            <x v="3"/>
          </reference>
        </references>
      </pivotArea>
    </format>
    <format dxfId="16992">
      <pivotArea dataOnly="0" labelOnly="1" outline="0" fieldPosition="0">
        <references count="4">
          <reference field="1" count="1" selected="0">
            <x v="4"/>
          </reference>
          <reference field="2" count="1" selected="0">
            <x v="1"/>
          </reference>
          <reference field="3" count="1" selected="0">
            <x v="1393"/>
          </reference>
          <reference field="4" count="3">
            <x v="0"/>
            <x v="3"/>
            <x v="7"/>
          </reference>
        </references>
      </pivotArea>
    </format>
    <format dxfId="16991">
      <pivotArea dataOnly="0" labelOnly="1" outline="0" fieldPosition="0">
        <references count="4">
          <reference field="1" count="1" selected="0">
            <x v="4"/>
          </reference>
          <reference field="2" count="1" selected="0">
            <x v="1"/>
          </reference>
          <reference field="3" count="1" selected="0">
            <x v="1478"/>
          </reference>
          <reference field="4" count="2">
            <x v="3"/>
            <x v="7"/>
          </reference>
        </references>
      </pivotArea>
    </format>
    <format dxfId="16990">
      <pivotArea dataOnly="0" labelOnly="1" outline="0" fieldPosition="0">
        <references count="4">
          <reference field="1" count="1" selected="0">
            <x v="4"/>
          </reference>
          <reference field="2" count="1" selected="0">
            <x v="1"/>
          </reference>
          <reference field="3" count="1" selected="0">
            <x v="1498"/>
          </reference>
          <reference field="4" count="4">
            <x v="0"/>
            <x v="1"/>
            <x v="3"/>
            <x v="7"/>
          </reference>
        </references>
      </pivotArea>
    </format>
    <format dxfId="16989">
      <pivotArea dataOnly="0" labelOnly="1" outline="0" fieldPosition="0">
        <references count="4">
          <reference field="1" count="1" selected="0">
            <x v="4"/>
          </reference>
          <reference field="2" count="1" selected="0">
            <x v="1"/>
          </reference>
          <reference field="3" count="1" selected="0">
            <x v="1509"/>
          </reference>
          <reference field="4" count="3">
            <x v="1"/>
            <x v="3"/>
            <x v="7"/>
          </reference>
        </references>
      </pivotArea>
    </format>
    <format dxfId="16988">
      <pivotArea dataOnly="0" labelOnly="1" outline="0" fieldPosition="0">
        <references count="4">
          <reference field="1" count="1" selected="0">
            <x v="4"/>
          </reference>
          <reference field="2" count="1" selected="0">
            <x v="1"/>
          </reference>
          <reference field="3" count="1" selected="0">
            <x v="1559"/>
          </reference>
          <reference field="4" count="2">
            <x v="1"/>
            <x v="3"/>
          </reference>
        </references>
      </pivotArea>
    </format>
    <format dxfId="16987">
      <pivotArea dataOnly="0" labelOnly="1" outline="0" fieldPosition="0">
        <references count="4">
          <reference field="1" count="1" selected="0">
            <x v="4"/>
          </reference>
          <reference field="2" count="1" selected="0">
            <x v="1"/>
          </reference>
          <reference field="3" count="1" selected="0">
            <x v="1572"/>
          </reference>
          <reference field="4" count="1">
            <x v="1"/>
          </reference>
        </references>
      </pivotArea>
    </format>
    <format dxfId="16986">
      <pivotArea dataOnly="0" labelOnly="1" outline="0" fieldPosition="0">
        <references count="4">
          <reference field="1" count="1" selected="0">
            <x v="4"/>
          </reference>
          <reference field="2" count="1" selected="0">
            <x v="1"/>
          </reference>
          <reference field="3" count="1" selected="0">
            <x v="1573"/>
          </reference>
          <reference field="4" count="2">
            <x v="0"/>
            <x v="1"/>
          </reference>
        </references>
      </pivotArea>
    </format>
    <format dxfId="16985">
      <pivotArea dataOnly="0" labelOnly="1" outline="0" fieldPosition="0">
        <references count="4">
          <reference field="1" count="1" selected="0">
            <x v="4"/>
          </reference>
          <reference field="2" count="1" selected="0">
            <x v="1"/>
          </reference>
          <reference field="3" count="1" selected="0">
            <x v="1672"/>
          </reference>
          <reference field="4" count="2">
            <x v="0"/>
            <x v="3"/>
          </reference>
        </references>
      </pivotArea>
    </format>
    <format dxfId="16984">
      <pivotArea dataOnly="0" labelOnly="1" outline="0" fieldPosition="0">
        <references count="4">
          <reference field="1" count="1" selected="0">
            <x v="4"/>
          </reference>
          <reference field="2" count="1" selected="0">
            <x v="1"/>
          </reference>
          <reference field="3" count="1" selected="0">
            <x v="1677"/>
          </reference>
          <reference field="4" count="3">
            <x v="0"/>
            <x v="3"/>
            <x v="7"/>
          </reference>
        </references>
      </pivotArea>
    </format>
    <format dxfId="16983">
      <pivotArea dataOnly="0" labelOnly="1" outline="0" fieldPosition="0">
        <references count="4">
          <reference field="1" count="1" selected="0">
            <x v="4"/>
          </reference>
          <reference field="2" count="1" selected="0">
            <x v="1"/>
          </reference>
          <reference field="3" count="1" selected="0">
            <x v="1678"/>
          </reference>
          <reference field="4" count="4">
            <x v="0"/>
            <x v="1"/>
            <x v="3"/>
            <x v="7"/>
          </reference>
        </references>
      </pivotArea>
    </format>
    <format dxfId="16982">
      <pivotArea dataOnly="0" labelOnly="1" outline="0" fieldPosition="0">
        <references count="4">
          <reference field="1" count="1" selected="0">
            <x v="4"/>
          </reference>
          <reference field="2" count="1" selected="0">
            <x v="1"/>
          </reference>
          <reference field="3" count="1" selected="0">
            <x v="1682"/>
          </reference>
          <reference field="4" count="3">
            <x v="0"/>
            <x v="3"/>
            <x v="7"/>
          </reference>
        </references>
      </pivotArea>
    </format>
    <format dxfId="16981">
      <pivotArea dataOnly="0" labelOnly="1" outline="0" fieldPosition="0">
        <references count="4">
          <reference field="1" count="1" selected="0">
            <x v="4"/>
          </reference>
          <reference field="2" count="1" selected="0">
            <x v="1"/>
          </reference>
          <reference field="3" count="1" selected="0">
            <x v="1696"/>
          </reference>
          <reference field="4" count="3">
            <x v="0"/>
            <x v="3"/>
            <x v="7"/>
          </reference>
        </references>
      </pivotArea>
    </format>
    <format dxfId="16980">
      <pivotArea dataOnly="0" labelOnly="1" outline="0" fieldPosition="0">
        <references count="4">
          <reference field="1" count="1" selected="0">
            <x v="4"/>
          </reference>
          <reference field="2" count="1" selected="0">
            <x v="1"/>
          </reference>
          <reference field="3" count="1" selected="0">
            <x v="1697"/>
          </reference>
          <reference field="4" count="3">
            <x v="0"/>
            <x v="3"/>
            <x v="7"/>
          </reference>
        </references>
      </pivotArea>
    </format>
    <format dxfId="16979">
      <pivotArea dataOnly="0" labelOnly="1" outline="0" fieldPosition="0">
        <references count="4">
          <reference field="1" count="1" selected="0">
            <x v="4"/>
          </reference>
          <reference field="2" count="1" selected="0">
            <x v="1"/>
          </reference>
          <reference field="3" count="1" selected="0">
            <x v="1756"/>
          </reference>
          <reference field="4" count="3">
            <x v="0"/>
            <x v="3"/>
            <x v="7"/>
          </reference>
        </references>
      </pivotArea>
    </format>
    <format dxfId="16978">
      <pivotArea dataOnly="0" labelOnly="1" outline="0" fieldPosition="0">
        <references count="4">
          <reference field="1" count="1" selected="0">
            <x v="4"/>
          </reference>
          <reference field="2" count="1" selected="0">
            <x v="1"/>
          </reference>
          <reference field="3" count="1" selected="0">
            <x v="1757"/>
          </reference>
          <reference field="4" count="2">
            <x v="0"/>
            <x v="3"/>
          </reference>
        </references>
      </pivotArea>
    </format>
    <format dxfId="16977">
      <pivotArea dataOnly="0" labelOnly="1" outline="0" fieldPosition="0">
        <references count="4">
          <reference field="1" count="1" selected="0">
            <x v="4"/>
          </reference>
          <reference field="2" count="1" selected="0">
            <x v="1"/>
          </reference>
          <reference field="3" count="1" selected="0">
            <x v="1774"/>
          </reference>
          <reference field="4" count="3">
            <x v="0"/>
            <x v="1"/>
            <x v="3"/>
          </reference>
        </references>
      </pivotArea>
    </format>
    <format dxfId="16976">
      <pivotArea dataOnly="0" labelOnly="1" outline="0" fieldPosition="0">
        <references count="4">
          <reference field="1" count="1" selected="0">
            <x v="4"/>
          </reference>
          <reference field="2" count="1" selected="0">
            <x v="1"/>
          </reference>
          <reference field="3" count="1" selected="0">
            <x v="1780"/>
          </reference>
          <reference field="4" count="2">
            <x v="0"/>
            <x v="3"/>
          </reference>
        </references>
      </pivotArea>
    </format>
    <format dxfId="16975">
      <pivotArea dataOnly="0" labelOnly="1" outline="0" fieldPosition="0">
        <references count="4">
          <reference field="1" count="1" selected="0">
            <x v="4"/>
          </reference>
          <reference field="2" count="1" selected="0">
            <x v="1"/>
          </reference>
          <reference field="3" count="1" selected="0">
            <x v="1806"/>
          </reference>
          <reference field="4" count="2">
            <x v="0"/>
            <x v="3"/>
          </reference>
        </references>
      </pivotArea>
    </format>
    <format dxfId="16974">
      <pivotArea dataOnly="0" labelOnly="1" outline="0" fieldPosition="0">
        <references count="4">
          <reference field="1" count="1" selected="0">
            <x v="4"/>
          </reference>
          <reference field="2" count="1" selected="0">
            <x v="1"/>
          </reference>
          <reference field="3" count="1" selected="0">
            <x v="1807"/>
          </reference>
          <reference field="4" count="3">
            <x v="0"/>
            <x v="3"/>
            <x v="7"/>
          </reference>
        </references>
      </pivotArea>
    </format>
    <format dxfId="16973">
      <pivotArea dataOnly="0" labelOnly="1" outline="0" fieldPosition="0">
        <references count="4">
          <reference field="1" count="1" selected="0">
            <x v="4"/>
          </reference>
          <reference field="2" count="1" selected="0">
            <x v="1"/>
          </reference>
          <reference field="3" count="1" selected="0">
            <x v="1809"/>
          </reference>
          <reference field="4" count="2">
            <x v="0"/>
            <x v="3"/>
          </reference>
        </references>
      </pivotArea>
    </format>
    <format dxfId="16972">
      <pivotArea dataOnly="0" labelOnly="1" outline="0" fieldPosition="0">
        <references count="4">
          <reference field="1" count="1" selected="0">
            <x v="4"/>
          </reference>
          <reference field="2" count="1" selected="0">
            <x v="1"/>
          </reference>
          <reference field="3" count="1" selected="0">
            <x v="1810"/>
          </reference>
          <reference field="4" count="2">
            <x v="0"/>
            <x v="3"/>
          </reference>
        </references>
      </pivotArea>
    </format>
    <format dxfId="16971">
      <pivotArea dataOnly="0" labelOnly="1" outline="0" fieldPosition="0">
        <references count="4">
          <reference field="1" count="1" selected="0">
            <x v="4"/>
          </reference>
          <reference field="2" count="1" selected="0">
            <x v="1"/>
          </reference>
          <reference field="3" count="1" selected="0">
            <x v="1811"/>
          </reference>
          <reference field="4" count="2">
            <x v="0"/>
            <x v="3"/>
          </reference>
        </references>
      </pivotArea>
    </format>
    <format dxfId="16970">
      <pivotArea dataOnly="0" labelOnly="1" outline="0" fieldPosition="0">
        <references count="4">
          <reference field="1" count="1" selected="0">
            <x v="4"/>
          </reference>
          <reference field="2" count="1" selected="0">
            <x v="1"/>
          </reference>
          <reference field="3" count="1" selected="0">
            <x v="1812"/>
          </reference>
          <reference field="4" count="3">
            <x v="0"/>
            <x v="3"/>
            <x v="7"/>
          </reference>
        </references>
      </pivotArea>
    </format>
    <format dxfId="16969">
      <pivotArea dataOnly="0" labelOnly="1" outline="0" fieldPosition="0">
        <references count="4">
          <reference field="1" count="1" selected="0">
            <x v="4"/>
          </reference>
          <reference field="2" count="1" selected="0">
            <x v="1"/>
          </reference>
          <reference field="3" count="1" selected="0">
            <x v="1849"/>
          </reference>
          <reference field="4" count="1">
            <x v="3"/>
          </reference>
        </references>
      </pivotArea>
    </format>
    <format dxfId="16968">
      <pivotArea dataOnly="0" labelOnly="1" outline="0" fieldPosition="0">
        <references count="4">
          <reference field="1" count="1" selected="0">
            <x v="4"/>
          </reference>
          <reference field="2" count="1" selected="0">
            <x v="1"/>
          </reference>
          <reference field="3" count="1" selected="0">
            <x v="2037"/>
          </reference>
          <reference field="4" count="2">
            <x v="0"/>
            <x v="1"/>
          </reference>
        </references>
      </pivotArea>
    </format>
    <format dxfId="16967">
      <pivotArea dataOnly="0" labelOnly="1" outline="0" fieldPosition="0">
        <references count="4">
          <reference field="1" count="1" selected="0">
            <x v="4"/>
          </reference>
          <reference field="2" count="1" selected="0">
            <x v="1"/>
          </reference>
          <reference field="3" count="1" selected="0">
            <x v="2038"/>
          </reference>
          <reference field="4" count="2">
            <x v="0"/>
            <x v="1"/>
          </reference>
        </references>
      </pivotArea>
    </format>
    <format dxfId="16966">
      <pivotArea dataOnly="0" labelOnly="1" outline="0" fieldPosition="0">
        <references count="4">
          <reference field="1" count="1" selected="0">
            <x v="4"/>
          </reference>
          <reference field="2" count="1" selected="0">
            <x v="1"/>
          </reference>
          <reference field="3" count="1" selected="0">
            <x v="2080"/>
          </reference>
          <reference field="4" count="3">
            <x v="0"/>
            <x v="3"/>
            <x v="7"/>
          </reference>
        </references>
      </pivotArea>
    </format>
    <format dxfId="16965">
      <pivotArea dataOnly="0" labelOnly="1" outline="0" fieldPosition="0">
        <references count="4">
          <reference field="1" count="1" selected="0">
            <x v="4"/>
          </reference>
          <reference field="2" count="1" selected="0">
            <x v="1"/>
          </reference>
          <reference field="3" count="1" selected="0">
            <x v="2179"/>
          </reference>
          <reference field="4" count="2">
            <x v="0"/>
            <x v="1"/>
          </reference>
        </references>
      </pivotArea>
    </format>
    <format dxfId="16964">
      <pivotArea dataOnly="0" labelOnly="1" outline="0" fieldPosition="0">
        <references count="4">
          <reference field="1" count="1" selected="0">
            <x v="4"/>
          </reference>
          <reference field="2" count="1" selected="0">
            <x v="1"/>
          </reference>
          <reference field="3" count="1" selected="0">
            <x v="2180"/>
          </reference>
          <reference field="4" count="3">
            <x v="0"/>
            <x v="3"/>
            <x v="7"/>
          </reference>
        </references>
      </pivotArea>
    </format>
    <format dxfId="16963">
      <pivotArea dataOnly="0" labelOnly="1" outline="0" fieldPosition="0">
        <references count="4">
          <reference field="1" count="1" selected="0">
            <x v="4"/>
          </reference>
          <reference field="2" count="1" selected="0">
            <x v="1"/>
          </reference>
          <reference field="3" count="1" selected="0">
            <x v="2270"/>
          </reference>
          <reference field="4" count="3">
            <x v="0"/>
            <x v="3"/>
            <x v="7"/>
          </reference>
        </references>
      </pivotArea>
    </format>
    <format dxfId="16962">
      <pivotArea dataOnly="0" labelOnly="1" outline="0" fieldPosition="0">
        <references count="4">
          <reference field="1" count="1" selected="0">
            <x v="4"/>
          </reference>
          <reference field="2" count="1" selected="0">
            <x v="1"/>
          </reference>
          <reference field="3" count="1" selected="0">
            <x v="2272"/>
          </reference>
          <reference field="4" count="1">
            <x v="1"/>
          </reference>
        </references>
      </pivotArea>
    </format>
    <format dxfId="16961">
      <pivotArea dataOnly="0" labelOnly="1" outline="0" fieldPosition="0">
        <references count="4">
          <reference field="1" count="1" selected="0">
            <x v="4"/>
          </reference>
          <reference field="2" count="1" selected="0">
            <x v="1"/>
          </reference>
          <reference field="3" count="1" selected="0">
            <x v="2350"/>
          </reference>
          <reference field="4" count="3">
            <x v="0"/>
            <x v="3"/>
            <x v="7"/>
          </reference>
        </references>
      </pivotArea>
    </format>
    <format dxfId="16960">
      <pivotArea dataOnly="0" labelOnly="1" outline="0" fieldPosition="0">
        <references count="4">
          <reference field="1" count="1" selected="0">
            <x v="4"/>
          </reference>
          <reference field="2" count="1" selected="0">
            <x v="1"/>
          </reference>
          <reference field="3" count="1" selected="0">
            <x v="2436"/>
          </reference>
          <reference field="4" count="1">
            <x v="3"/>
          </reference>
        </references>
      </pivotArea>
    </format>
    <format dxfId="16959">
      <pivotArea dataOnly="0" labelOnly="1" outline="0" fieldPosition="0">
        <references count="4">
          <reference field="1" count="1" selected="0">
            <x v="4"/>
          </reference>
          <reference field="2" count="1" selected="0">
            <x v="1"/>
          </reference>
          <reference field="3" count="1" selected="0">
            <x v="2469"/>
          </reference>
          <reference field="4" count="1">
            <x v="1"/>
          </reference>
        </references>
      </pivotArea>
    </format>
    <format dxfId="16958">
      <pivotArea dataOnly="0" labelOnly="1" outline="0" fieldPosition="0">
        <references count="4">
          <reference field="1" count="1" selected="0">
            <x v="4"/>
          </reference>
          <reference field="2" count="1" selected="0">
            <x v="1"/>
          </reference>
          <reference field="3" count="1" selected="0">
            <x v="2535"/>
          </reference>
          <reference field="4" count="1">
            <x v="3"/>
          </reference>
        </references>
      </pivotArea>
    </format>
    <format dxfId="16957">
      <pivotArea dataOnly="0" labelOnly="1" outline="0" fieldPosition="0">
        <references count="4">
          <reference field="1" count="1" selected="0">
            <x v="5"/>
          </reference>
          <reference field="2" count="1" selected="0">
            <x v="0"/>
          </reference>
          <reference field="3" count="1" selected="0">
            <x v="1265"/>
          </reference>
          <reference field="4" count="1">
            <x v="1"/>
          </reference>
        </references>
      </pivotArea>
    </format>
    <format dxfId="16956">
      <pivotArea dataOnly="0" labelOnly="1" outline="0" fieldPosition="0">
        <references count="4">
          <reference field="1" count="1" selected="0">
            <x v="5"/>
          </reference>
          <reference field="2" count="1" selected="0">
            <x v="0"/>
          </reference>
          <reference field="3" count="1" selected="0">
            <x v="2108"/>
          </reference>
          <reference field="4" count="2">
            <x v="0"/>
            <x v="1"/>
          </reference>
        </references>
      </pivotArea>
    </format>
    <format dxfId="16955">
      <pivotArea dataOnly="0" labelOnly="1" outline="0" fieldPosition="0">
        <references count="4">
          <reference field="1" count="1" selected="0">
            <x v="6"/>
          </reference>
          <reference field="2" count="1" selected="0">
            <x v="0"/>
          </reference>
          <reference field="3" count="1" selected="0">
            <x v="685"/>
          </reference>
          <reference field="4" count="2">
            <x v="0"/>
            <x v="1"/>
          </reference>
        </references>
      </pivotArea>
    </format>
    <format dxfId="16954">
      <pivotArea dataOnly="0" labelOnly="1" outline="0" fieldPosition="0">
        <references count="4">
          <reference field="1" count="1" selected="0">
            <x v="6"/>
          </reference>
          <reference field="2" count="1" selected="0">
            <x v="0"/>
          </reference>
          <reference field="3" count="1" selected="0">
            <x v="1305"/>
          </reference>
          <reference field="4" count="2">
            <x v="0"/>
            <x v="1"/>
          </reference>
        </references>
      </pivotArea>
    </format>
    <format dxfId="16953">
      <pivotArea dataOnly="0" labelOnly="1" outline="0" fieldPosition="0">
        <references count="4">
          <reference field="1" count="1" selected="0">
            <x v="6"/>
          </reference>
          <reference field="2" count="1" selected="0">
            <x v="0"/>
          </reference>
          <reference field="3" count="1" selected="0">
            <x v="1311"/>
          </reference>
          <reference field="4" count="2">
            <x v="0"/>
            <x v="1"/>
          </reference>
        </references>
      </pivotArea>
    </format>
    <format dxfId="16952">
      <pivotArea dataOnly="0" labelOnly="1" outline="0" fieldPosition="0">
        <references count="4">
          <reference field="1" count="1" selected="0">
            <x v="6"/>
          </reference>
          <reference field="2" count="1" selected="0">
            <x v="0"/>
          </reference>
          <reference field="3" count="1" selected="0">
            <x v="1467"/>
          </reference>
          <reference field="4" count="2">
            <x v="0"/>
            <x v="1"/>
          </reference>
        </references>
      </pivotArea>
    </format>
    <format dxfId="16951">
      <pivotArea dataOnly="0" labelOnly="1" outline="0" fieldPosition="0">
        <references count="4">
          <reference field="1" count="1" selected="0">
            <x v="6"/>
          </reference>
          <reference field="2" count="1" selected="0">
            <x v="0"/>
          </reference>
          <reference field="3" count="1" selected="0">
            <x v="1742"/>
          </reference>
          <reference field="4" count="2">
            <x v="0"/>
            <x v="1"/>
          </reference>
        </references>
      </pivotArea>
    </format>
    <format dxfId="16950">
      <pivotArea dataOnly="0" labelOnly="1" outline="0" fieldPosition="0">
        <references count="4">
          <reference field="1" count="1" selected="0">
            <x v="6"/>
          </reference>
          <reference field="2" count="1" selected="0">
            <x v="0"/>
          </reference>
          <reference field="3" count="1" selected="0">
            <x v="1743"/>
          </reference>
          <reference field="4" count="2">
            <x v="0"/>
            <x v="1"/>
          </reference>
        </references>
      </pivotArea>
    </format>
    <format dxfId="16949">
      <pivotArea dataOnly="0" labelOnly="1" outline="0" fieldPosition="0">
        <references count="4">
          <reference field="1" count="1" selected="0">
            <x v="6"/>
          </reference>
          <reference field="2" count="1" selected="0">
            <x v="0"/>
          </reference>
          <reference field="3" count="1" selected="0">
            <x v="1744"/>
          </reference>
          <reference field="4" count="2">
            <x v="0"/>
            <x v="1"/>
          </reference>
        </references>
      </pivotArea>
    </format>
    <format dxfId="16948">
      <pivotArea dataOnly="0" labelOnly="1" outline="0" fieldPosition="0">
        <references count="4">
          <reference field="1" count="1" selected="0">
            <x v="6"/>
          </reference>
          <reference field="2" count="1" selected="0">
            <x v="0"/>
          </reference>
          <reference field="3" count="1" selected="0">
            <x v="1745"/>
          </reference>
          <reference field="4" count="2">
            <x v="0"/>
            <x v="1"/>
          </reference>
        </references>
      </pivotArea>
    </format>
    <format dxfId="16947">
      <pivotArea dataOnly="0" labelOnly="1" outline="0" fieldPosition="0">
        <references count="4">
          <reference field="1" count="1" selected="0">
            <x v="6"/>
          </reference>
          <reference field="2" count="1" selected="0">
            <x v="0"/>
          </reference>
          <reference field="3" count="1" selected="0">
            <x v="1746"/>
          </reference>
          <reference field="4" count="2">
            <x v="0"/>
            <x v="1"/>
          </reference>
        </references>
      </pivotArea>
    </format>
    <format dxfId="16946">
      <pivotArea dataOnly="0" labelOnly="1" outline="0" fieldPosition="0">
        <references count="4">
          <reference field="1" count="1" selected="0">
            <x v="6"/>
          </reference>
          <reference field="2" count="1" selected="0">
            <x v="0"/>
          </reference>
          <reference field="3" count="1" selected="0">
            <x v="1749"/>
          </reference>
          <reference field="4" count="2">
            <x v="0"/>
            <x v="1"/>
          </reference>
        </references>
      </pivotArea>
    </format>
    <format dxfId="16945">
      <pivotArea dataOnly="0" labelOnly="1" outline="0" fieldPosition="0">
        <references count="4">
          <reference field="1" count="1" selected="0">
            <x v="6"/>
          </reference>
          <reference field="2" count="1" selected="0">
            <x v="0"/>
          </reference>
          <reference field="3" count="1" selected="0">
            <x v="1750"/>
          </reference>
          <reference field="4" count="2">
            <x v="0"/>
            <x v="1"/>
          </reference>
        </references>
      </pivotArea>
    </format>
    <format dxfId="16944">
      <pivotArea dataOnly="0" labelOnly="1" outline="0" fieldPosition="0">
        <references count="4">
          <reference field="1" count="1" selected="0">
            <x v="6"/>
          </reference>
          <reference field="2" count="1" selected="0">
            <x v="0"/>
          </reference>
          <reference field="3" count="1" selected="0">
            <x v="2287"/>
          </reference>
          <reference field="4" count="2">
            <x v="0"/>
            <x v="1"/>
          </reference>
        </references>
      </pivotArea>
    </format>
    <format dxfId="16943">
      <pivotArea dataOnly="0" labelOnly="1" outline="0" fieldPosition="0">
        <references count="4">
          <reference field="1" count="1" selected="0">
            <x v="6"/>
          </reference>
          <reference field="2" count="1" selected="0">
            <x v="0"/>
          </reference>
          <reference field="3" count="1" selected="0">
            <x v="2344"/>
          </reference>
          <reference field="4" count="2">
            <x v="0"/>
            <x v="1"/>
          </reference>
        </references>
      </pivotArea>
    </format>
    <format dxfId="16942">
      <pivotArea dataOnly="0" labelOnly="1" outline="0" fieldPosition="0">
        <references count="4">
          <reference field="1" count="1" selected="0">
            <x v="6"/>
          </reference>
          <reference field="2" count="1" selected="0">
            <x v="1"/>
          </reference>
          <reference field="3" count="1" selected="0">
            <x v="0"/>
          </reference>
          <reference field="4" count="3">
            <x v="1"/>
            <x v="2"/>
            <x v="3"/>
          </reference>
        </references>
      </pivotArea>
    </format>
    <format dxfId="16941">
      <pivotArea dataOnly="0" labelOnly="1" outline="0" fieldPosition="0">
        <references count="4">
          <reference field="1" count="1" selected="0">
            <x v="6"/>
          </reference>
          <reference field="2" count="1" selected="0">
            <x v="1"/>
          </reference>
          <reference field="3" count="1" selected="0">
            <x v="1"/>
          </reference>
          <reference field="4" count="3">
            <x v="1"/>
            <x v="2"/>
            <x v="3"/>
          </reference>
        </references>
      </pivotArea>
    </format>
    <format dxfId="16940">
      <pivotArea dataOnly="0" labelOnly="1" outline="0" fieldPosition="0">
        <references count="4">
          <reference field="1" count="1" selected="0">
            <x v="6"/>
          </reference>
          <reference field="2" count="1" selected="0">
            <x v="1"/>
          </reference>
          <reference field="3" count="1" selected="0">
            <x v="2"/>
          </reference>
          <reference field="4" count="4">
            <x v="1"/>
            <x v="2"/>
            <x v="3"/>
            <x v="7"/>
          </reference>
        </references>
      </pivotArea>
    </format>
    <format dxfId="16939">
      <pivotArea dataOnly="0" labelOnly="1" outline="0" fieldPosition="0">
        <references count="4">
          <reference field="1" count="1" selected="0">
            <x v="6"/>
          </reference>
          <reference field="2" count="1" selected="0">
            <x v="1"/>
          </reference>
          <reference field="3" count="1" selected="0">
            <x v="3"/>
          </reference>
          <reference field="4" count="1">
            <x v="2"/>
          </reference>
        </references>
      </pivotArea>
    </format>
    <format dxfId="16938">
      <pivotArea dataOnly="0" labelOnly="1" outline="0" fieldPosition="0">
        <references count="4">
          <reference field="1" count="1" selected="0">
            <x v="6"/>
          </reference>
          <reference field="2" count="1" selected="0">
            <x v="1"/>
          </reference>
          <reference field="3" count="1" selected="0">
            <x v="4"/>
          </reference>
          <reference field="4" count="3">
            <x v="1"/>
            <x v="2"/>
            <x v="3"/>
          </reference>
        </references>
      </pivotArea>
    </format>
    <format dxfId="16937">
      <pivotArea dataOnly="0" labelOnly="1" outline="0" fieldPosition="0">
        <references count="4">
          <reference field="1" count="1" selected="0">
            <x v="6"/>
          </reference>
          <reference field="2" count="1" selected="0">
            <x v="1"/>
          </reference>
          <reference field="3" count="1" selected="0">
            <x v="5"/>
          </reference>
          <reference field="4" count="1">
            <x v="2"/>
          </reference>
        </references>
      </pivotArea>
    </format>
    <format dxfId="16936">
      <pivotArea dataOnly="0" labelOnly="1" outline="0" fieldPosition="0">
        <references count="4">
          <reference field="1" count="1" selected="0">
            <x v="6"/>
          </reference>
          <reference field="2" count="1" selected="0">
            <x v="1"/>
          </reference>
          <reference field="3" count="1" selected="0">
            <x v="6"/>
          </reference>
          <reference field="4" count="1">
            <x v="3"/>
          </reference>
        </references>
      </pivotArea>
    </format>
    <format dxfId="16935">
      <pivotArea dataOnly="0" labelOnly="1" outline="0" fieldPosition="0">
        <references count="4">
          <reference field="1" count="1" selected="0">
            <x v="6"/>
          </reference>
          <reference field="2" count="1" selected="0">
            <x v="1"/>
          </reference>
          <reference field="3" count="1" selected="0">
            <x v="7"/>
          </reference>
          <reference field="4" count="1">
            <x v="2"/>
          </reference>
        </references>
      </pivotArea>
    </format>
    <format dxfId="16934">
      <pivotArea dataOnly="0" labelOnly="1" outline="0" fieldPosition="0">
        <references count="4">
          <reference field="1" count="1" selected="0">
            <x v="6"/>
          </reference>
          <reference field="2" count="1" selected="0">
            <x v="1"/>
          </reference>
          <reference field="3" count="1" selected="0">
            <x v="11"/>
          </reference>
          <reference field="4" count="3">
            <x v="1"/>
            <x v="2"/>
            <x v="3"/>
          </reference>
        </references>
      </pivotArea>
    </format>
    <format dxfId="16933">
      <pivotArea dataOnly="0" labelOnly="1" outline="0" fieldPosition="0">
        <references count="4">
          <reference field="1" count="1" selected="0">
            <x v="6"/>
          </reference>
          <reference field="2" count="1" selected="0">
            <x v="1"/>
          </reference>
          <reference field="3" count="1" selected="0">
            <x v="16"/>
          </reference>
          <reference field="4" count="2">
            <x v="1"/>
            <x v="2"/>
          </reference>
        </references>
      </pivotArea>
    </format>
    <format dxfId="16932">
      <pivotArea dataOnly="0" labelOnly="1" outline="0" fieldPosition="0">
        <references count="4">
          <reference field="1" count="1" selected="0">
            <x v="6"/>
          </reference>
          <reference field="2" count="1" selected="0">
            <x v="1"/>
          </reference>
          <reference field="3" count="1" selected="0">
            <x v="22"/>
          </reference>
          <reference field="4" count="1">
            <x v="3"/>
          </reference>
        </references>
      </pivotArea>
    </format>
    <format dxfId="16931">
      <pivotArea dataOnly="0" labelOnly="1" outline="0" fieldPosition="0">
        <references count="4">
          <reference field="1" count="1" selected="0">
            <x v="6"/>
          </reference>
          <reference field="2" count="1" selected="0">
            <x v="1"/>
          </reference>
          <reference field="3" count="1" selected="0">
            <x v="23"/>
          </reference>
          <reference field="4" count="4">
            <x v="1"/>
            <x v="2"/>
            <x v="3"/>
            <x v="7"/>
          </reference>
        </references>
      </pivotArea>
    </format>
    <format dxfId="16930">
      <pivotArea dataOnly="0" labelOnly="1" outline="0" fieldPosition="0">
        <references count="4">
          <reference field="1" count="1" selected="0">
            <x v="6"/>
          </reference>
          <reference field="2" count="1" selected="0">
            <x v="1"/>
          </reference>
          <reference field="3" count="1" selected="0">
            <x v="26"/>
          </reference>
          <reference field="4" count="2">
            <x v="2"/>
            <x v="3"/>
          </reference>
        </references>
      </pivotArea>
    </format>
    <format dxfId="16929">
      <pivotArea dataOnly="0" labelOnly="1" outline="0" fieldPosition="0">
        <references count="4">
          <reference field="1" count="1" selected="0">
            <x v="6"/>
          </reference>
          <reference field="2" count="1" selected="0">
            <x v="1"/>
          </reference>
          <reference field="3" count="1" selected="0">
            <x v="27"/>
          </reference>
          <reference field="4" count="4">
            <x v="1"/>
            <x v="2"/>
            <x v="3"/>
            <x v="7"/>
          </reference>
        </references>
      </pivotArea>
    </format>
    <format dxfId="16928">
      <pivotArea dataOnly="0" labelOnly="1" outline="0" fieldPosition="0">
        <references count="4">
          <reference field="1" count="1" selected="0">
            <x v="6"/>
          </reference>
          <reference field="2" count="1" selected="0">
            <x v="1"/>
          </reference>
          <reference field="3" count="1" selected="0">
            <x v="29"/>
          </reference>
          <reference field="4" count="1">
            <x v="2"/>
          </reference>
        </references>
      </pivotArea>
    </format>
    <format dxfId="16927">
      <pivotArea dataOnly="0" labelOnly="1" outline="0" fieldPosition="0">
        <references count="4">
          <reference field="1" count="1" selected="0">
            <x v="6"/>
          </reference>
          <reference field="2" count="1" selected="0">
            <x v="1"/>
          </reference>
          <reference field="3" count="1" selected="0">
            <x v="31"/>
          </reference>
          <reference field="4" count="5">
            <x v="0"/>
            <x v="1"/>
            <x v="2"/>
            <x v="3"/>
            <x v="7"/>
          </reference>
        </references>
      </pivotArea>
    </format>
    <format dxfId="16926">
      <pivotArea dataOnly="0" labelOnly="1" outline="0" fieldPosition="0">
        <references count="4">
          <reference field="1" count="1" selected="0">
            <x v="6"/>
          </reference>
          <reference field="2" count="1" selected="0">
            <x v="1"/>
          </reference>
          <reference field="3" count="1" selected="0">
            <x v="206"/>
          </reference>
          <reference field="4" count="4">
            <x v="1"/>
            <x v="2"/>
            <x v="3"/>
            <x v="7"/>
          </reference>
        </references>
      </pivotArea>
    </format>
    <format dxfId="16925">
      <pivotArea dataOnly="0" labelOnly="1" outline="0" fieldPosition="0">
        <references count="4">
          <reference field="1" count="1" selected="0">
            <x v="6"/>
          </reference>
          <reference field="2" count="1" selected="0">
            <x v="1"/>
          </reference>
          <reference field="3" count="1" selected="0">
            <x v="209"/>
          </reference>
          <reference field="4" count="2">
            <x v="2"/>
            <x v="3"/>
          </reference>
        </references>
      </pivotArea>
    </format>
    <format dxfId="16924">
      <pivotArea dataOnly="0" labelOnly="1" outline="0" fieldPosition="0">
        <references count="4">
          <reference field="1" count="1" selected="0">
            <x v="6"/>
          </reference>
          <reference field="2" count="1" selected="0">
            <x v="1"/>
          </reference>
          <reference field="3" count="1" selected="0">
            <x v="213"/>
          </reference>
          <reference field="4" count="2">
            <x v="2"/>
            <x v="3"/>
          </reference>
        </references>
      </pivotArea>
    </format>
    <format dxfId="16923">
      <pivotArea dataOnly="0" labelOnly="1" outline="0" fieldPosition="0">
        <references count="4">
          <reference field="1" count="1" selected="0">
            <x v="6"/>
          </reference>
          <reference field="2" count="1" selected="0">
            <x v="1"/>
          </reference>
          <reference field="3" count="1" selected="0">
            <x v="215"/>
          </reference>
          <reference field="4" count="2">
            <x v="1"/>
            <x v="2"/>
          </reference>
        </references>
      </pivotArea>
    </format>
    <format dxfId="16922">
      <pivotArea dataOnly="0" labelOnly="1" outline="0" fieldPosition="0">
        <references count="4">
          <reference field="1" count="1" selected="0">
            <x v="6"/>
          </reference>
          <reference field="2" count="1" selected="0">
            <x v="1"/>
          </reference>
          <reference field="3" count="1" selected="0">
            <x v="221"/>
          </reference>
          <reference field="4" count="4">
            <x v="0"/>
            <x v="1"/>
            <x v="2"/>
            <x v="3"/>
          </reference>
        </references>
      </pivotArea>
    </format>
    <format dxfId="16921">
      <pivotArea dataOnly="0" labelOnly="1" outline="0" fieldPosition="0">
        <references count="4">
          <reference field="1" count="1" selected="0">
            <x v="6"/>
          </reference>
          <reference field="2" count="1" selected="0">
            <x v="1"/>
          </reference>
          <reference field="3" count="1" selected="0">
            <x v="222"/>
          </reference>
          <reference field="4" count="1">
            <x v="2"/>
          </reference>
        </references>
      </pivotArea>
    </format>
    <format dxfId="16920">
      <pivotArea dataOnly="0" labelOnly="1" outline="0" fieldPosition="0">
        <references count="4">
          <reference field="1" count="1" selected="0">
            <x v="6"/>
          </reference>
          <reference field="2" count="1" selected="0">
            <x v="1"/>
          </reference>
          <reference field="3" count="1" selected="0">
            <x v="224"/>
          </reference>
          <reference field="4" count="1">
            <x v="3"/>
          </reference>
        </references>
      </pivotArea>
    </format>
    <format dxfId="16919">
      <pivotArea dataOnly="0" labelOnly="1" outline="0" fieldPosition="0">
        <references count="4">
          <reference field="1" count="1" selected="0">
            <x v="6"/>
          </reference>
          <reference field="2" count="1" selected="0">
            <x v="1"/>
          </reference>
          <reference field="3" count="1" selected="0">
            <x v="227"/>
          </reference>
          <reference field="4" count="3">
            <x v="1"/>
            <x v="2"/>
            <x v="3"/>
          </reference>
        </references>
      </pivotArea>
    </format>
    <format dxfId="16918">
      <pivotArea dataOnly="0" labelOnly="1" outline="0" fieldPosition="0">
        <references count="4">
          <reference field="1" count="1" selected="0">
            <x v="6"/>
          </reference>
          <reference field="2" count="1" selected="0">
            <x v="1"/>
          </reference>
          <reference field="3" count="1" selected="0">
            <x v="228"/>
          </reference>
          <reference field="4" count="2">
            <x v="1"/>
            <x v="3"/>
          </reference>
        </references>
      </pivotArea>
    </format>
    <format dxfId="16917">
      <pivotArea dataOnly="0" labelOnly="1" outline="0" fieldPosition="0">
        <references count="4">
          <reference field="1" count="1" selected="0">
            <x v="6"/>
          </reference>
          <reference field="2" count="1" selected="0">
            <x v="1"/>
          </reference>
          <reference field="3" count="1" selected="0">
            <x v="231"/>
          </reference>
          <reference field="4" count="4">
            <x v="1"/>
            <x v="2"/>
            <x v="3"/>
            <x v="7"/>
          </reference>
        </references>
      </pivotArea>
    </format>
    <format dxfId="16916">
      <pivotArea dataOnly="0" labelOnly="1" outline="0" fieldPosition="0">
        <references count="4">
          <reference field="1" count="1" selected="0">
            <x v="6"/>
          </reference>
          <reference field="2" count="1" selected="0">
            <x v="1"/>
          </reference>
          <reference field="3" count="1" selected="0">
            <x v="236"/>
          </reference>
          <reference field="4" count="1">
            <x v="2"/>
          </reference>
        </references>
      </pivotArea>
    </format>
    <format dxfId="16915">
      <pivotArea dataOnly="0" labelOnly="1" outline="0" fieldPosition="0">
        <references count="4">
          <reference field="1" count="1" selected="0">
            <x v="6"/>
          </reference>
          <reference field="2" count="1" selected="0">
            <x v="1"/>
          </reference>
          <reference field="3" count="1" selected="0">
            <x v="241"/>
          </reference>
          <reference field="4" count="1">
            <x v="3"/>
          </reference>
        </references>
      </pivotArea>
    </format>
    <format dxfId="16914">
      <pivotArea dataOnly="0" labelOnly="1" outline="0" fieldPosition="0">
        <references count="4">
          <reference field="1" count="1" selected="0">
            <x v="6"/>
          </reference>
          <reference field="2" count="1" selected="0">
            <x v="1"/>
          </reference>
          <reference field="3" count="1" selected="0">
            <x v="242"/>
          </reference>
          <reference field="4" count="2">
            <x v="2"/>
            <x v="3"/>
          </reference>
        </references>
      </pivotArea>
    </format>
    <format dxfId="16913">
      <pivotArea dataOnly="0" labelOnly="1" outline="0" fieldPosition="0">
        <references count="4">
          <reference field="1" count="1" selected="0">
            <x v="6"/>
          </reference>
          <reference field="2" count="1" selected="0">
            <x v="1"/>
          </reference>
          <reference field="3" count="1" selected="0">
            <x v="243"/>
          </reference>
          <reference field="4" count="3">
            <x v="1"/>
            <x v="2"/>
            <x v="3"/>
          </reference>
        </references>
      </pivotArea>
    </format>
    <format dxfId="16912">
      <pivotArea dataOnly="0" labelOnly="1" outline="0" fieldPosition="0">
        <references count="4">
          <reference field="1" count="1" selected="0">
            <x v="6"/>
          </reference>
          <reference field="2" count="1" selected="0">
            <x v="1"/>
          </reference>
          <reference field="3" count="1" selected="0">
            <x v="244"/>
          </reference>
          <reference field="4" count="2">
            <x v="1"/>
            <x v="3"/>
          </reference>
        </references>
      </pivotArea>
    </format>
    <format dxfId="16911">
      <pivotArea dataOnly="0" labelOnly="1" outline="0" fieldPosition="0">
        <references count="4">
          <reference field="1" count="1" selected="0">
            <x v="6"/>
          </reference>
          <reference field="2" count="1" selected="0">
            <x v="1"/>
          </reference>
          <reference field="3" count="1" selected="0">
            <x v="245"/>
          </reference>
          <reference field="4" count="1">
            <x v="2"/>
          </reference>
        </references>
      </pivotArea>
    </format>
    <format dxfId="16910">
      <pivotArea dataOnly="0" labelOnly="1" outline="0" fieldPosition="0">
        <references count="4">
          <reference field="1" count="1" selected="0">
            <x v="6"/>
          </reference>
          <reference field="2" count="1" selected="0">
            <x v="1"/>
          </reference>
          <reference field="3" count="1" selected="0">
            <x v="246"/>
          </reference>
          <reference field="4" count="4">
            <x v="1"/>
            <x v="2"/>
            <x v="3"/>
            <x v="7"/>
          </reference>
        </references>
      </pivotArea>
    </format>
    <format dxfId="16909">
      <pivotArea dataOnly="0" labelOnly="1" outline="0" fieldPosition="0">
        <references count="4">
          <reference field="1" count="1" selected="0">
            <x v="6"/>
          </reference>
          <reference field="2" count="1" selected="0">
            <x v="1"/>
          </reference>
          <reference field="3" count="1" selected="0">
            <x v="250"/>
          </reference>
          <reference field="4" count="1">
            <x v="1"/>
          </reference>
        </references>
      </pivotArea>
    </format>
    <format dxfId="16908">
      <pivotArea dataOnly="0" labelOnly="1" outline="0" fieldPosition="0">
        <references count="4">
          <reference field="1" count="1" selected="0">
            <x v="6"/>
          </reference>
          <reference field="2" count="1" selected="0">
            <x v="1"/>
          </reference>
          <reference field="3" count="1" selected="0">
            <x v="251"/>
          </reference>
          <reference field="4" count="1">
            <x v="3"/>
          </reference>
        </references>
      </pivotArea>
    </format>
    <format dxfId="16907">
      <pivotArea dataOnly="0" labelOnly="1" outline="0" fieldPosition="0">
        <references count="4">
          <reference field="1" count="1" selected="0">
            <x v="6"/>
          </reference>
          <reference field="2" count="1" selected="0">
            <x v="1"/>
          </reference>
          <reference field="3" count="1" selected="0">
            <x v="253"/>
          </reference>
          <reference field="4" count="2">
            <x v="1"/>
            <x v="3"/>
          </reference>
        </references>
      </pivotArea>
    </format>
    <format dxfId="16906">
      <pivotArea dataOnly="0" labelOnly="1" outline="0" fieldPosition="0">
        <references count="4">
          <reference field="1" count="1" selected="0">
            <x v="6"/>
          </reference>
          <reference field="2" count="1" selected="0">
            <x v="1"/>
          </reference>
          <reference field="3" count="1" selected="0">
            <x v="256"/>
          </reference>
          <reference field="4" count="3">
            <x v="1"/>
            <x v="2"/>
            <x v="3"/>
          </reference>
        </references>
      </pivotArea>
    </format>
    <format dxfId="16905">
      <pivotArea dataOnly="0" labelOnly="1" outline="0" fieldPosition="0">
        <references count="4">
          <reference field="1" count="1" selected="0">
            <x v="6"/>
          </reference>
          <reference field="2" count="1" selected="0">
            <x v="1"/>
          </reference>
          <reference field="3" count="1" selected="0">
            <x v="257"/>
          </reference>
          <reference field="4" count="3">
            <x v="1"/>
            <x v="2"/>
            <x v="3"/>
          </reference>
        </references>
      </pivotArea>
    </format>
    <format dxfId="16904">
      <pivotArea dataOnly="0" labelOnly="1" outline="0" fieldPosition="0">
        <references count="4">
          <reference field="1" count="1" selected="0">
            <x v="6"/>
          </reference>
          <reference field="2" count="1" selected="0">
            <x v="1"/>
          </reference>
          <reference field="3" count="1" selected="0">
            <x v="259"/>
          </reference>
          <reference field="4" count="3">
            <x v="0"/>
            <x v="1"/>
            <x v="3"/>
          </reference>
        </references>
      </pivotArea>
    </format>
    <format dxfId="16903">
      <pivotArea dataOnly="0" labelOnly="1" outline="0" fieldPosition="0">
        <references count="4">
          <reference field="1" count="1" selected="0">
            <x v="6"/>
          </reference>
          <reference field="2" count="1" selected="0">
            <x v="1"/>
          </reference>
          <reference field="3" count="1" selected="0">
            <x v="263"/>
          </reference>
          <reference field="4" count="1">
            <x v="1"/>
          </reference>
        </references>
      </pivotArea>
    </format>
    <format dxfId="16902">
      <pivotArea dataOnly="0" labelOnly="1" outline="0" fieldPosition="0">
        <references count="4">
          <reference field="1" count="1" selected="0">
            <x v="6"/>
          </reference>
          <reference field="2" count="1" selected="0">
            <x v="1"/>
          </reference>
          <reference field="3" count="1" selected="0">
            <x v="265"/>
          </reference>
          <reference field="4" count="1">
            <x v="3"/>
          </reference>
        </references>
      </pivotArea>
    </format>
    <format dxfId="16901">
      <pivotArea dataOnly="0" labelOnly="1" outline="0" fieldPosition="0">
        <references count="4">
          <reference field="1" count="1" selected="0">
            <x v="6"/>
          </reference>
          <reference field="2" count="1" selected="0">
            <x v="1"/>
          </reference>
          <reference field="3" count="1" selected="0">
            <x v="266"/>
          </reference>
          <reference field="4" count="4">
            <x v="0"/>
            <x v="1"/>
            <x v="2"/>
            <x v="3"/>
          </reference>
        </references>
      </pivotArea>
    </format>
    <format dxfId="16900">
      <pivotArea dataOnly="0" labelOnly="1" outline="0" fieldPosition="0">
        <references count="4">
          <reference field="1" count="1" selected="0">
            <x v="6"/>
          </reference>
          <reference field="2" count="1" selected="0">
            <x v="1"/>
          </reference>
          <reference field="3" count="1" selected="0">
            <x v="267"/>
          </reference>
          <reference field="4" count="1">
            <x v="1"/>
          </reference>
        </references>
      </pivotArea>
    </format>
    <format dxfId="16899">
      <pivotArea dataOnly="0" labelOnly="1" outline="0" fieldPosition="0">
        <references count="4">
          <reference field="1" count="1" selected="0">
            <x v="6"/>
          </reference>
          <reference field="2" count="1" selected="0">
            <x v="1"/>
          </reference>
          <reference field="3" count="1" selected="0">
            <x v="268"/>
          </reference>
          <reference field="4" count="1">
            <x v="2"/>
          </reference>
        </references>
      </pivotArea>
    </format>
    <format dxfId="16898">
      <pivotArea dataOnly="0" labelOnly="1" outline="0" fieldPosition="0">
        <references count="4">
          <reference field="1" count="1" selected="0">
            <x v="6"/>
          </reference>
          <reference field="2" count="1" selected="0">
            <x v="1"/>
          </reference>
          <reference field="3" count="1" selected="0">
            <x v="269"/>
          </reference>
          <reference field="4" count="3">
            <x v="1"/>
            <x v="2"/>
            <x v="3"/>
          </reference>
        </references>
      </pivotArea>
    </format>
    <format dxfId="16897">
      <pivotArea dataOnly="0" labelOnly="1" outline="0" fieldPosition="0">
        <references count="4">
          <reference field="1" count="1" selected="0">
            <x v="6"/>
          </reference>
          <reference field="2" count="1" selected="0">
            <x v="1"/>
          </reference>
          <reference field="3" count="1" selected="0">
            <x v="272"/>
          </reference>
          <reference field="4" count="3">
            <x v="1"/>
            <x v="2"/>
            <x v="3"/>
          </reference>
        </references>
      </pivotArea>
    </format>
    <format dxfId="16896">
      <pivotArea dataOnly="0" labelOnly="1" outline="0" fieldPosition="0">
        <references count="4">
          <reference field="1" count="1" selected="0">
            <x v="6"/>
          </reference>
          <reference field="2" count="1" selected="0">
            <x v="1"/>
          </reference>
          <reference field="3" count="1" selected="0">
            <x v="273"/>
          </reference>
          <reference field="4" count="2">
            <x v="1"/>
            <x v="3"/>
          </reference>
        </references>
      </pivotArea>
    </format>
    <format dxfId="16895">
      <pivotArea dataOnly="0" labelOnly="1" outline="0" fieldPosition="0">
        <references count="4">
          <reference field="1" count="1" selected="0">
            <x v="6"/>
          </reference>
          <reference field="2" count="1" selected="0">
            <x v="1"/>
          </reference>
          <reference field="3" count="1" selected="0">
            <x v="277"/>
          </reference>
          <reference field="4" count="2">
            <x v="1"/>
            <x v="3"/>
          </reference>
        </references>
      </pivotArea>
    </format>
    <format dxfId="16894">
      <pivotArea dataOnly="0" labelOnly="1" outline="0" fieldPosition="0">
        <references count="4">
          <reference field="1" count="1" selected="0">
            <x v="6"/>
          </reference>
          <reference field="2" count="1" selected="0">
            <x v="1"/>
          </reference>
          <reference field="3" count="1" selected="0">
            <x v="278"/>
          </reference>
          <reference field="4" count="1">
            <x v="2"/>
          </reference>
        </references>
      </pivotArea>
    </format>
    <format dxfId="16893">
      <pivotArea dataOnly="0" labelOnly="1" outline="0" fieldPosition="0">
        <references count="4">
          <reference field="1" count="1" selected="0">
            <x v="6"/>
          </reference>
          <reference field="2" count="1" selected="0">
            <x v="1"/>
          </reference>
          <reference field="3" count="1" selected="0">
            <x v="279"/>
          </reference>
          <reference field="4" count="2">
            <x v="3"/>
            <x v="7"/>
          </reference>
        </references>
      </pivotArea>
    </format>
    <format dxfId="16892">
      <pivotArea dataOnly="0" labelOnly="1" outline="0" fieldPosition="0">
        <references count="4">
          <reference field="1" count="1" selected="0">
            <x v="6"/>
          </reference>
          <reference field="2" count="1" selected="0">
            <x v="1"/>
          </reference>
          <reference field="3" count="1" selected="0">
            <x v="280"/>
          </reference>
          <reference field="4" count="3">
            <x v="1"/>
            <x v="2"/>
            <x v="3"/>
          </reference>
        </references>
      </pivotArea>
    </format>
    <format dxfId="16891">
      <pivotArea dataOnly="0" labelOnly="1" outline="0" fieldPosition="0">
        <references count="4">
          <reference field="1" count="1" selected="0">
            <x v="6"/>
          </reference>
          <reference field="2" count="1" selected="0">
            <x v="1"/>
          </reference>
          <reference field="3" count="1" selected="0">
            <x v="281"/>
          </reference>
          <reference field="4" count="4">
            <x v="1"/>
            <x v="2"/>
            <x v="3"/>
            <x v="7"/>
          </reference>
        </references>
      </pivotArea>
    </format>
    <format dxfId="16890">
      <pivotArea dataOnly="0" labelOnly="1" outline="0" fieldPosition="0">
        <references count="4">
          <reference field="1" count="1" selected="0">
            <x v="6"/>
          </reference>
          <reference field="2" count="1" selected="0">
            <x v="1"/>
          </reference>
          <reference field="3" count="1" selected="0">
            <x v="282"/>
          </reference>
          <reference field="4" count="2">
            <x v="1"/>
            <x v="3"/>
          </reference>
        </references>
      </pivotArea>
    </format>
    <format dxfId="16889">
      <pivotArea dataOnly="0" labelOnly="1" outline="0" fieldPosition="0">
        <references count="4">
          <reference field="1" count="1" selected="0">
            <x v="6"/>
          </reference>
          <reference field="2" count="1" selected="0">
            <x v="1"/>
          </reference>
          <reference field="3" count="1" selected="0">
            <x v="283"/>
          </reference>
          <reference field="4" count="3">
            <x v="1"/>
            <x v="2"/>
            <x v="3"/>
          </reference>
        </references>
      </pivotArea>
    </format>
    <format dxfId="16888">
      <pivotArea dataOnly="0" labelOnly="1" outline="0" fieldPosition="0">
        <references count="4">
          <reference field="1" count="1" selected="0">
            <x v="6"/>
          </reference>
          <reference field="2" count="1" selected="0">
            <x v="1"/>
          </reference>
          <reference field="3" count="1" selected="0">
            <x v="285"/>
          </reference>
          <reference field="4" count="4">
            <x v="0"/>
            <x v="1"/>
            <x v="2"/>
            <x v="3"/>
          </reference>
        </references>
      </pivotArea>
    </format>
    <format dxfId="16887">
      <pivotArea dataOnly="0" labelOnly="1" outline="0" fieldPosition="0">
        <references count="4">
          <reference field="1" count="1" selected="0">
            <x v="6"/>
          </reference>
          <reference field="2" count="1" selected="0">
            <x v="1"/>
          </reference>
          <reference field="3" count="1" selected="0">
            <x v="286"/>
          </reference>
          <reference field="4" count="3">
            <x v="2"/>
            <x v="3"/>
            <x v="7"/>
          </reference>
        </references>
      </pivotArea>
    </format>
    <format dxfId="16886">
      <pivotArea dataOnly="0" labelOnly="1" outline="0" fieldPosition="0">
        <references count="4">
          <reference field="1" count="1" selected="0">
            <x v="6"/>
          </reference>
          <reference field="2" count="1" selected="0">
            <x v="1"/>
          </reference>
          <reference field="3" count="1" selected="0">
            <x v="287"/>
          </reference>
          <reference field="4" count="4">
            <x v="0"/>
            <x v="1"/>
            <x v="3"/>
            <x v="7"/>
          </reference>
        </references>
      </pivotArea>
    </format>
    <format dxfId="16885">
      <pivotArea dataOnly="0" labelOnly="1" outline="0" fieldPosition="0">
        <references count="4">
          <reference field="1" count="1" selected="0">
            <x v="6"/>
          </reference>
          <reference field="2" count="1" selected="0">
            <x v="1"/>
          </reference>
          <reference field="3" count="1" selected="0">
            <x v="288"/>
          </reference>
          <reference field="4" count="1">
            <x v="2"/>
          </reference>
        </references>
      </pivotArea>
    </format>
    <format dxfId="16884">
      <pivotArea dataOnly="0" labelOnly="1" outline="0" fieldPosition="0">
        <references count="4">
          <reference field="1" count="1" selected="0">
            <x v="6"/>
          </reference>
          <reference field="2" count="1" selected="0">
            <x v="1"/>
          </reference>
          <reference field="3" count="1" selected="0">
            <x v="290"/>
          </reference>
          <reference field="4" count="3">
            <x v="1"/>
            <x v="2"/>
            <x v="3"/>
          </reference>
        </references>
      </pivotArea>
    </format>
    <format dxfId="16883">
      <pivotArea dataOnly="0" labelOnly="1" outline="0" fieldPosition="0">
        <references count="4">
          <reference field="1" count="1" selected="0">
            <x v="6"/>
          </reference>
          <reference field="2" count="1" selected="0">
            <x v="1"/>
          </reference>
          <reference field="3" count="1" selected="0">
            <x v="292"/>
          </reference>
          <reference field="4" count="3">
            <x v="1"/>
            <x v="2"/>
            <x v="3"/>
          </reference>
        </references>
      </pivotArea>
    </format>
    <format dxfId="16882">
      <pivotArea dataOnly="0" labelOnly="1" outline="0" fieldPosition="0">
        <references count="4">
          <reference field="1" count="1" selected="0">
            <x v="6"/>
          </reference>
          <reference field="2" count="1" selected="0">
            <x v="1"/>
          </reference>
          <reference field="3" count="1" selected="0">
            <x v="294"/>
          </reference>
          <reference field="4" count="4">
            <x v="0"/>
            <x v="1"/>
            <x v="2"/>
            <x v="3"/>
          </reference>
        </references>
      </pivotArea>
    </format>
    <format dxfId="16881">
      <pivotArea dataOnly="0" labelOnly="1" outline="0" fieldPosition="0">
        <references count="4">
          <reference field="1" count="1" selected="0">
            <x v="6"/>
          </reference>
          <reference field="2" count="1" selected="0">
            <x v="1"/>
          </reference>
          <reference field="3" count="1" selected="0">
            <x v="295"/>
          </reference>
          <reference field="4" count="3">
            <x v="2"/>
            <x v="3"/>
            <x v="7"/>
          </reference>
        </references>
      </pivotArea>
    </format>
    <format dxfId="16880">
      <pivotArea dataOnly="0" labelOnly="1" outline="0" fieldPosition="0">
        <references count="4">
          <reference field="1" count="1" selected="0">
            <x v="6"/>
          </reference>
          <reference field="2" count="1" selected="0">
            <x v="1"/>
          </reference>
          <reference field="3" count="1" selected="0">
            <x v="297"/>
          </reference>
          <reference field="4" count="4">
            <x v="1"/>
            <x v="2"/>
            <x v="3"/>
            <x v="7"/>
          </reference>
        </references>
      </pivotArea>
    </format>
    <format dxfId="16879">
      <pivotArea dataOnly="0" labelOnly="1" outline="0" fieldPosition="0">
        <references count="4">
          <reference field="1" count="1" selected="0">
            <x v="6"/>
          </reference>
          <reference field="2" count="1" selected="0">
            <x v="1"/>
          </reference>
          <reference field="3" count="1" selected="0">
            <x v="298"/>
          </reference>
          <reference field="4" count="2">
            <x v="1"/>
            <x v="3"/>
          </reference>
        </references>
      </pivotArea>
    </format>
    <format dxfId="16878">
      <pivotArea dataOnly="0" labelOnly="1" outline="0" fieldPosition="0">
        <references count="4">
          <reference field="1" count="1" selected="0">
            <x v="6"/>
          </reference>
          <reference field="2" count="1" selected="0">
            <x v="1"/>
          </reference>
          <reference field="3" count="1" selected="0">
            <x v="300"/>
          </reference>
          <reference field="4" count="4">
            <x v="1"/>
            <x v="2"/>
            <x v="3"/>
            <x v="7"/>
          </reference>
        </references>
      </pivotArea>
    </format>
    <format dxfId="16877">
      <pivotArea dataOnly="0" labelOnly="1" outline="0" fieldPosition="0">
        <references count="4">
          <reference field="1" count="1" selected="0">
            <x v="6"/>
          </reference>
          <reference field="2" count="1" selected="0">
            <x v="1"/>
          </reference>
          <reference field="3" count="1" selected="0">
            <x v="301"/>
          </reference>
          <reference field="4" count="3">
            <x v="1"/>
            <x v="3"/>
            <x v="7"/>
          </reference>
        </references>
      </pivotArea>
    </format>
    <format dxfId="16876">
      <pivotArea dataOnly="0" labelOnly="1" outline="0" fieldPosition="0">
        <references count="4">
          <reference field="1" count="1" selected="0">
            <x v="6"/>
          </reference>
          <reference field="2" count="1" selected="0">
            <x v="1"/>
          </reference>
          <reference field="3" count="1" selected="0">
            <x v="303"/>
          </reference>
          <reference field="4" count="3">
            <x v="1"/>
            <x v="2"/>
            <x v="3"/>
          </reference>
        </references>
      </pivotArea>
    </format>
    <format dxfId="16875">
      <pivotArea dataOnly="0" labelOnly="1" outline="0" fieldPosition="0">
        <references count="4">
          <reference field="1" count="1" selected="0">
            <x v="6"/>
          </reference>
          <reference field="2" count="1" selected="0">
            <x v="1"/>
          </reference>
          <reference field="3" count="1" selected="0">
            <x v="306"/>
          </reference>
          <reference field="4" count="3">
            <x v="1"/>
            <x v="3"/>
            <x v="7"/>
          </reference>
        </references>
      </pivotArea>
    </format>
    <format dxfId="16874">
      <pivotArea dataOnly="0" labelOnly="1" outline="0" fieldPosition="0">
        <references count="4">
          <reference field="1" count="1" selected="0">
            <x v="6"/>
          </reference>
          <reference field="2" count="1" selected="0">
            <x v="1"/>
          </reference>
          <reference field="3" count="1" selected="0">
            <x v="307"/>
          </reference>
          <reference field="4" count="1">
            <x v="3"/>
          </reference>
        </references>
      </pivotArea>
    </format>
    <format dxfId="16873">
      <pivotArea dataOnly="0" labelOnly="1" outline="0" fieldPosition="0">
        <references count="4">
          <reference field="1" count="1" selected="0">
            <x v="6"/>
          </reference>
          <reference field="2" count="1" selected="0">
            <x v="1"/>
          </reference>
          <reference field="3" count="1" selected="0">
            <x v="308"/>
          </reference>
          <reference field="4" count="1">
            <x v="2"/>
          </reference>
        </references>
      </pivotArea>
    </format>
    <format dxfId="16872">
      <pivotArea dataOnly="0" labelOnly="1" outline="0" fieldPosition="0">
        <references count="4">
          <reference field="1" count="1" selected="0">
            <x v="6"/>
          </reference>
          <reference field="2" count="1" selected="0">
            <x v="1"/>
          </reference>
          <reference field="3" count="1" selected="0">
            <x v="309"/>
          </reference>
          <reference field="4" count="2">
            <x v="1"/>
            <x v="3"/>
          </reference>
        </references>
      </pivotArea>
    </format>
    <format dxfId="16871">
      <pivotArea dataOnly="0" labelOnly="1" outline="0" fieldPosition="0">
        <references count="4">
          <reference field="1" count="1" selected="0">
            <x v="6"/>
          </reference>
          <reference field="2" count="1" selected="0">
            <x v="1"/>
          </reference>
          <reference field="3" count="1" selected="0">
            <x v="312"/>
          </reference>
          <reference field="4" count="1">
            <x v="1"/>
          </reference>
        </references>
      </pivotArea>
    </format>
    <format dxfId="16870">
      <pivotArea dataOnly="0" labelOnly="1" outline="0" fieldPosition="0">
        <references count="4">
          <reference field="1" count="1" selected="0">
            <x v="6"/>
          </reference>
          <reference field="2" count="1" selected="0">
            <x v="1"/>
          </reference>
          <reference field="3" count="1" selected="0">
            <x v="313"/>
          </reference>
          <reference field="4" count="1">
            <x v="2"/>
          </reference>
        </references>
      </pivotArea>
    </format>
    <format dxfId="16869">
      <pivotArea dataOnly="0" labelOnly="1" outline="0" fieldPosition="0">
        <references count="4">
          <reference field="1" count="1" selected="0">
            <x v="6"/>
          </reference>
          <reference field="2" count="1" selected="0">
            <x v="1"/>
          </reference>
          <reference field="3" count="1" selected="0">
            <x v="314"/>
          </reference>
          <reference field="4" count="1">
            <x v="1"/>
          </reference>
        </references>
      </pivotArea>
    </format>
    <format dxfId="16868">
      <pivotArea dataOnly="0" labelOnly="1" outline="0" fieldPosition="0">
        <references count="4">
          <reference field="1" count="1" selected="0">
            <x v="6"/>
          </reference>
          <reference field="2" count="1" selected="0">
            <x v="1"/>
          </reference>
          <reference field="3" count="1" selected="0">
            <x v="315"/>
          </reference>
          <reference field="4" count="1">
            <x v="3"/>
          </reference>
        </references>
      </pivotArea>
    </format>
    <format dxfId="16867">
      <pivotArea dataOnly="0" labelOnly="1" outline="0" fieldPosition="0">
        <references count="4">
          <reference field="1" count="1" selected="0">
            <x v="6"/>
          </reference>
          <reference field="2" count="1" selected="0">
            <x v="1"/>
          </reference>
          <reference field="3" count="1" selected="0">
            <x v="316"/>
          </reference>
          <reference field="4" count="4">
            <x v="0"/>
            <x v="1"/>
            <x v="2"/>
            <x v="3"/>
          </reference>
        </references>
      </pivotArea>
    </format>
    <format dxfId="16866">
      <pivotArea dataOnly="0" labelOnly="1" outline="0" fieldPosition="0">
        <references count="4">
          <reference field="1" count="1" selected="0">
            <x v="6"/>
          </reference>
          <reference field="2" count="1" selected="0">
            <x v="1"/>
          </reference>
          <reference field="3" count="1" selected="0">
            <x v="317"/>
          </reference>
          <reference field="4" count="3">
            <x v="1"/>
            <x v="3"/>
            <x v="7"/>
          </reference>
        </references>
      </pivotArea>
    </format>
    <format dxfId="16865">
      <pivotArea dataOnly="0" labelOnly="1" outline="0" fieldPosition="0">
        <references count="4">
          <reference field="1" count="1" selected="0">
            <x v="6"/>
          </reference>
          <reference field="2" count="1" selected="0">
            <x v="1"/>
          </reference>
          <reference field="3" count="1" selected="0">
            <x v="319"/>
          </reference>
          <reference field="4" count="4">
            <x v="1"/>
            <x v="2"/>
            <x v="3"/>
            <x v="7"/>
          </reference>
        </references>
      </pivotArea>
    </format>
    <format dxfId="16864">
      <pivotArea dataOnly="0" labelOnly="1" outline="0" fieldPosition="0">
        <references count="4">
          <reference field="1" count="1" selected="0">
            <x v="6"/>
          </reference>
          <reference field="2" count="1" selected="0">
            <x v="1"/>
          </reference>
          <reference field="3" count="1" selected="0">
            <x v="322"/>
          </reference>
          <reference field="4" count="5">
            <x v="0"/>
            <x v="1"/>
            <x v="2"/>
            <x v="3"/>
            <x v="7"/>
          </reference>
        </references>
      </pivotArea>
    </format>
    <format dxfId="16863">
      <pivotArea dataOnly="0" labelOnly="1" outline="0" fieldPosition="0">
        <references count="4">
          <reference field="1" count="1" selected="0">
            <x v="6"/>
          </reference>
          <reference field="2" count="1" selected="0">
            <x v="1"/>
          </reference>
          <reference field="3" count="1" selected="0">
            <x v="326"/>
          </reference>
          <reference field="4" count="4">
            <x v="0"/>
            <x v="1"/>
            <x v="2"/>
            <x v="3"/>
          </reference>
        </references>
      </pivotArea>
    </format>
    <format dxfId="16862">
      <pivotArea dataOnly="0" labelOnly="1" outline="0" fieldPosition="0">
        <references count="4">
          <reference field="1" count="1" selected="0">
            <x v="6"/>
          </reference>
          <reference field="2" count="1" selected="0">
            <x v="1"/>
          </reference>
          <reference field="3" count="1" selected="0">
            <x v="329"/>
          </reference>
          <reference field="4" count="4">
            <x v="1"/>
            <x v="2"/>
            <x v="3"/>
            <x v="7"/>
          </reference>
        </references>
      </pivotArea>
    </format>
    <format dxfId="16861">
      <pivotArea dataOnly="0" labelOnly="1" outline="0" fieldPosition="0">
        <references count="4">
          <reference field="1" count="1" selected="0">
            <x v="6"/>
          </reference>
          <reference field="2" count="1" selected="0">
            <x v="1"/>
          </reference>
          <reference field="3" count="1" selected="0">
            <x v="330"/>
          </reference>
          <reference field="4" count="2">
            <x v="2"/>
            <x v="3"/>
          </reference>
        </references>
      </pivotArea>
    </format>
    <format dxfId="16860">
      <pivotArea dataOnly="0" labelOnly="1" outline="0" fieldPosition="0">
        <references count="4">
          <reference field="1" count="1" selected="0">
            <x v="6"/>
          </reference>
          <reference field="2" count="1" selected="0">
            <x v="1"/>
          </reference>
          <reference field="3" count="1" selected="0">
            <x v="333"/>
          </reference>
          <reference field="4" count="2">
            <x v="2"/>
            <x v="3"/>
          </reference>
        </references>
      </pivotArea>
    </format>
    <format dxfId="16859">
      <pivotArea dataOnly="0" labelOnly="1" outline="0" fieldPosition="0">
        <references count="4">
          <reference field="1" count="1" selected="0">
            <x v="6"/>
          </reference>
          <reference field="2" count="1" selected="0">
            <x v="1"/>
          </reference>
          <reference field="3" count="1" selected="0">
            <x v="335"/>
          </reference>
          <reference field="4" count="3">
            <x v="1"/>
            <x v="2"/>
            <x v="3"/>
          </reference>
        </references>
      </pivotArea>
    </format>
    <format dxfId="16858">
      <pivotArea dataOnly="0" labelOnly="1" outline="0" fieldPosition="0">
        <references count="4">
          <reference field="1" count="1" selected="0">
            <x v="6"/>
          </reference>
          <reference field="2" count="1" selected="0">
            <x v="1"/>
          </reference>
          <reference field="3" count="1" selected="0">
            <x v="337"/>
          </reference>
          <reference field="4" count="3">
            <x v="1"/>
            <x v="2"/>
            <x v="3"/>
          </reference>
        </references>
      </pivotArea>
    </format>
    <format dxfId="16857">
      <pivotArea dataOnly="0" labelOnly="1" outline="0" fieldPosition="0">
        <references count="4">
          <reference field="1" count="1" selected="0">
            <x v="6"/>
          </reference>
          <reference field="2" count="1" selected="0">
            <x v="1"/>
          </reference>
          <reference field="3" count="1" selected="0">
            <x v="341"/>
          </reference>
          <reference field="4" count="1">
            <x v="2"/>
          </reference>
        </references>
      </pivotArea>
    </format>
    <format dxfId="16856">
      <pivotArea dataOnly="0" labelOnly="1" outline="0" fieldPosition="0">
        <references count="4">
          <reference field="1" count="1" selected="0">
            <x v="6"/>
          </reference>
          <reference field="2" count="1" selected="0">
            <x v="1"/>
          </reference>
          <reference field="3" count="1" selected="0">
            <x v="344"/>
          </reference>
          <reference field="4" count="2">
            <x v="1"/>
            <x v="3"/>
          </reference>
        </references>
      </pivotArea>
    </format>
    <format dxfId="16855">
      <pivotArea dataOnly="0" labelOnly="1" outline="0" fieldPosition="0">
        <references count="4">
          <reference field="1" count="1" selected="0">
            <x v="6"/>
          </reference>
          <reference field="2" count="1" selected="0">
            <x v="1"/>
          </reference>
          <reference field="3" count="1" selected="0">
            <x v="345"/>
          </reference>
          <reference field="4" count="2">
            <x v="1"/>
            <x v="3"/>
          </reference>
        </references>
      </pivotArea>
    </format>
    <format dxfId="16854">
      <pivotArea dataOnly="0" labelOnly="1" outline="0" fieldPosition="0">
        <references count="4">
          <reference field="1" count="1" selected="0">
            <x v="6"/>
          </reference>
          <reference field="2" count="1" selected="0">
            <x v="1"/>
          </reference>
          <reference field="3" count="1" selected="0">
            <x v="346"/>
          </reference>
          <reference field="4" count="2">
            <x v="1"/>
            <x v="3"/>
          </reference>
        </references>
      </pivotArea>
    </format>
    <format dxfId="16853">
      <pivotArea dataOnly="0" labelOnly="1" outline="0" fieldPosition="0">
        <references count="4">
          <reference field="1" count="1" selected="0">
            <x v="6"/>
          </reference>
          <reference field="2" count="1" selected="0">
            <x v="1"/>
          </reference>
          <reference field="3" count="1" selected="0">
            <x v="347"/>
          </reference>
          <reference field="4" count="4">
            <x v="1"/>
            <x v="2"/>
            <x v="3"/>
            <x v="7"/>
          </reference>
        </references>
      </pivotArea>
    </format>
    <format dxfId="16852">
      <pivotArea dataOnly="0" labelOnly="1" outline="0" fieldPosition="0">
        <references count="4">
          <reference field="1" count="1" selected="0">
            <x v="6"/>
          </reference>
          <reference field="2" count="1" selected="0">
            <x v="1"/>
          </reference>
          <reference field="3" count="1" selected="0">
            <x v="350"/>
          </reference>
          <reference field="4" count="1">
            <x v="3"/>
          </reference>
        </references>
      </pivotArea>
    </format>
    <format dxfId="16851">
      <pivotArea dataOnly="0" labelOnly="1" outline="0" fieldPosition="0">
        <references count="4">
          <reference field="1" count="1" selected="0">
            <x v="6"/>
          </reference>
          <reference field="2" count="1" selected="0">
            <x v="1"/>
          </reference>
          <reference field="3" count="1" selected="0">
            <x v="353"/>
          </reference>
          <reference field="4" count="2">
            <x v="2"/>
            <x v="3"/>
          </reference>
        </references>
      </pivotArea>
    </format>
    <format dxfId="16850">
      <pivotArea dataOnly="0" labelOnly="1" outline="0" fieldPosition="0">
        <references count="4">
          <reference field="1" count="1" selected="0">
            <x v="6"/>
          </reference>
          <reference field="2" count="1" selected="0">
            <x v="1"/>
          </reference>
          <reference field="3" count="1" selected="0">
            <x v="359"/>
          </reference>
          <reference field="4" count="4">
            <x v="1"/>
            <x v="2"/>
            <x v="3"/>
            <x v="7"/>
          </reference>
        </references>
      </pivotArea>
    </format>
    <format dxfId="16849">
      <pivotArea dataOnly="0" labelOnly="1" outline="0" fieldPosition="0">
        <references count="4">
          <reference field="1" count="1" selected="0">
            <x v="6"/>
          </reference>
          <reference field="2" count="1" selected="0">
            <x v="1"/>
          </reference>
          <reference field="3" count="1" selected="0">
            <x v="360"/>
          </reference>
          <reference field="4" count="3">
            <x v="1"/>
            <x v="2"/>
            <x v="3"/>
          </reference>
        </references>
      </pivotArea>
    </format>
    <format dxfId="16848">
      <pivotArea dataOnly="0" labelOnly="1" outline="0" fieldPosition="0">
        <references count="4">
          <reference field="1" count="1" selected="0">
            <x v="6"/>
          </reference>
          <reference field="2" count="1" selected="0">
            <x v="1"/>
          </reference>
          <reference field="3" count="1" selected="0">
            <x v="361"/>
          </reference>
          <reference field="4" count="1">
            <x v="2"/>
          </reference>
        </references>
      </pivotArea>
    </format>
    <format dxfId="16847">
      <pivotArea dataOnly="0" labelOnly="1" outline="0" fieldPosition="0">
        <references count="4">
          <reference field="1" count="1" selected="0">
            <x v="6"/>
          </reference>
          <reference field="2" count="1" selected="0">
            <x v="1"/>
          </reference>
          <reference field="3" count="1" selected="0">
            <x v="362"/>
          </reference>
          <reference field="4" count="1">
            <x v="1"/>
          </reference>
        </references>
      </pivotArea>
    </format>
    <format dxfId="16846">
      <pivotArea dataOnly="0" labelOnly="1" outline="0" fieldPosition="0">
        <references count="4">
          <reference field="1" count="1" selected="0">
            <x v="6"/>
          </reference>
          <reference field="2" count="1" selected="0">
            <x v="1"/>
          </reference>
          <reference field="3" count="1" selected="0">
            <x v="363"/>
          </reference>
          <reference field="4" count="1">
            <x v="3"/>
          </reference>
        </references>
      </pivotArea>
    </format>
    <format dxfId="16845">
      <pivotArea dataOnly="0" labelOnly="1" outline="0" fieldPosition="0">
        <references count="4">
          <reference field="1" count="1" selected="0">
            <x v="6"/>
          </reference>
          <reference field="2" count="1" selected="0">
            <x v="1"/>
          </reference>
          <reference field="3" count="1" selected="0">
            <x v="365"/>
          </reference>
          <reference field="4" count="2">
            <x v="1"/>
            <x v="3"/>
          </reference>
        </references>
      </pivotArea>
    </format>
    <format dxfId="16844">
      <pivotArea dataOnly="0" labelOnly="1" outline="0" fieldPosition="0">
        <references count="4">
          <reference field="1" count="1" selected="0">
            <x v="6"/>
          </reference>
          <reference field="2" count="1" selected="0">
            <x v="1"/>
          </reference>
          <reference field="3" count="1" selected="0">
            <x v="366"/>
          </reference>
          <reference field="4" count="3">
            <x v="1"/>
            <x v="2"/>
            <x v="3"/>
          </reference>
        </references>
      </pivotArea>
    </format>
    <format dxfId="16843">
      <pivotArea dataOnly="0" labelOnly="1" outline="0" fieldPosition="0">
        <references count="4">
          <reference field="1" count="1" selected="0">
            <x v="6"/>
          </reference>
          <reference field="2" count="1" selected="0">
            <x v="1"/>
          </reference>
          <reference field="3" count="1" selected="0">
            <x v="374"/>
          </reference>
          <reference field="4" count="1">
            <x v="1"/>
          </reference>
        </references>
      </pivotArea>
    </format>
    <format dxfId="16842">
      <pivotArea dataOnly="0" labelOnly="1" outline="0" fieldPosition="0">
        <references count="4">
          <reference field="1" count="1" selected="0">
            <x v="6"/>
          </reference>
          <reference field="2" count="1" selected="0">
            <x v="1"/>
          </reference>
          <reference field="3" count="1" selected="0">
            <x v="375"/>
          </reference>
          <reference field="4" count="1">
            <x v="3"/>
          </reference>
        </references>
      </pivotArea>
    </format>
    <format dxfId="16841">
      <pivotArea dataOnly="0" labelOnly="1" outline="0" fieldPosition="0">
        <references count="4">
          <reference field="1" count="1" selected="0">
            <x v="6"/>
          </reference>
          <reference field="2" count="1" selected="0">
            <x v="1"/>
          </reference>
          <reference field="3" count="1" selected="0">
            <x v="376"/>
          </reference>
          <reference field="4" count="4">
            <x v="0"/>
            <x v="1"/>
            <x v="2"/>
            <x v="3"/>
          </reference>
        </references>
      </pivotArea>
    </format>
    <format dxfId="16840">
      <pivotArea dataOnly="0" labelOnly="1" outline="0" fieldPosition="0">
        <references count="4">
          <reference field="1" count="1" selected="0">
            <x v="6"/>
          </reference>
          <reference field="2" count="1" selected="0">
            <x v="1"/>
          </reference>
          <reference field="3" count="1" selected="0">
            <x v="377"/>
          </reference>
          <reference field="4" count="3">
            <x v="1"/>
            <x v="2"/>
            <x v="3"/>
          </reference>
        </references>
      </pivotArea>
    </format>
    <format dxfId="16839">
      <pivotArea dataOnly="0" labelOnly="1" outline="0" fieldPosition="0">
        <references count="4">
          <reference field="1" count="1" selected="0">
            <x v="6"/>
          </reference>
          <reference field="2" count="1" selected="0">
            <x v="1"/>
          </reference>
          <reference field="3" count="1" selected="0">
            <x v="387"/>
          </reference>
          <reference field="4" count="3">
            <x v="1"/>
            <x v="2"/>
            <x v="3"/>
          </reference>
        </references>
      </pivotArea>
    </format>
    <format dxfId="16838">
      <pivotArea dataOnly="0" labelOnly="1" outline="0" fieldPosition="0">
        <references count="4">
          <reference field="1" count="1" selected="0">
            <x v="6"/>
          </reference>
          <reference field="2" count="1" selected="0">
            <x v="1"/>
          </reference>
          <reference field="3" count="1" selected="0">
            <x v="388"/>
          </reference>
          <reference field="4" count="2">
            <x v="1"/>
            <x v="3"/>
          </reference>
        </references>
      </pivotArea>
    </format>
    <format dxfId="16837">
      <pivotArea dataOnly="0" labelOnly="1" outline="0" fieldPosition="0">
        <references count="4">
          <reference field="1" count="1" selected="0">
            <x v="6"/>
          </reference>
          <reference field="2" count="1" selected="0">
            <x v="1"/>
          </reference>
          <reference field="3" count="1" selected="0">
            <x v="389"/>
          </reference>
          <reference field="4" count="1">
            <x v="1"/>
          </reference>
        </references>
      </pivotArea>
    </format>
    <format dxfId="16836">
      <pivotArea dataOnly="0" labelOnly="1" outline="0" fieldPosition="0">
        <references count="4">
          <reference field="1" count="1" selected="0">
            <x v="6"/>
          </reference>
          <reference field="2" count="1" selected="0">
            <x v="1"/>
          </reference>
          <reference field="3" count="1" selected="0">
            <x v="390"/>
          </reference>
          <reference field="4" count="1">
            <x v="2"/>
          </reference>
        </references>
      </pivotArea>
    </format>
    <format dxfId="16835">
      <pivotArea dataOnly="0" labelOnly="1" outline="0" fieldPosition="0">
        <references count="4">
          <reference field="1" count="1" selected="0">
            <x v="6"/>
          </reference>
          <reference field="2" count="1" selected="0">
            <x v="1"/>
          </reference>
          <reference field="3" count="1" selected="0">
            <x v="391"/>
          </reference>
          <reference field="4" count="1">
            <x v="3"/>
          </reference>
        </references>
      </pivotArea>
    </format>
    <format dxfId="16834">
      <pivotArea dataOnly="0" labelOnly="1" outline="0" fieldPosition="0">
        <references count="4">
          <reference field="1" count="1" selected="0">
            <x v="6"/>
          </reference>
          <reference field="2" count="1" selected="0">
            <x v="1"/>
          </reference>
          <reference field="3" count="1" selected="0">
            <x v="393"/>
          </reference>
          <reference field="4" count="2">
            <x v="1"/>
            <x v="3"/>
          </reference>
        </references>
      </pivotArea>
    </format>
    <format dxfId="16833">
      <pivotArea dataOnly="0" labelOnly="1" outline="0" fieldPosition="0">
        <references count="4">
          <reference field="1" count="1" selected="0">
            <x v="6"/>
          </reference>
          <reference field="2" count="1" selected="0">
            <x v="1"/>
          </reference>
          <reference field="3" count="1" selected="0">
            <x v="394"/>
          </reference>
          <reference field="4" count="2">
            <x v="1"/>
            <x v="3"/>
          </reference>
        </references>
      </pivotArea>
    </format>
    <format dxfId="16832">
      <pivotArea dataOnly="0" labelOnly="1" outline="0" fieldPosition="0">
        <references count="4">
          <reference field="1" count="1" selected="0">
            <x v="6"/>
          </reference>
          <reference field="2" count="1" selected="0">
            <x v="1"/>
          </reference>
          <reference field="3" count="1" selected="0">
            <x v="397"/>
          </reference>
          <reference field="4" count="2">
            <x v="2"/>
            <x v="3"/>
          </reference>
        </references>
      </pivotArea>
    </format>
    <format dxfId="16831">
      <pivotArea dataOnly="0" labelOnly="1" outline="0" fieldPosition="0">
        <references count="4">
          <reference field="1" count="1" selected="0">
            <x v="6"/>
          </reference>
          <reference field="2" count="1" selected="0">
            <x v="1"/>
          </reference>
          <reference field="3" count="1" selected="0">
            <x v="401"/>
          </reference>
          <reference field="4" count="4">
            <x v="0"/>
            <x v="1"/>
            <x v="2"/>
            <x v="3"/>
          </reference>
        </references>
      </pivotArea>
    </format>
    <format dxfId="16830">
      <pivotArea dataOnly="0" labelOnly="1" outline="0" fieldPosition="0">
        <references count="4">
          <reference field="1" count="1" selected="0">
            <x v="6"/>
          </reference>
          <reference field="2" count="1" selected="0">
            <x v="1"/>
          </reference>
          <reference field="3" count="1" selected="0">
            <x v="403"/>
          </reference>
          <reference field="4" count="4">
            <x v="1"/>
            <x v="2"/>
            <x v="3"/>
            <x v="7"/>
          </reference>
        </references>
      </pivotArea>
    </format>
    <format dxfId="16829">
      <pivotArea dataOnly="0" labelOnly="1" outline="0" fieldPosition="0">
        <references count="4">
          <reference field="1" count="1" selected="0">
            <x v="6"/>
          </reference>
          <reference field="2" count="1" selected="0">
            <x v="1"/>
          </reference>
          <reference field="3" count="1" selected="0">
            <x v="404"/>
          </reference>
          <reference field="4" count="2">
            <x v="2"/>
            <x v="3"/>
          </reference>
        </references>
      </pivotArea>
    </format>
    <format dxfId="16828">
      <pivotArea dataOnly="0" labelOnly="1" outline="0" fieldPosition="0">
        <references count="4">
          <reference field="1" count="1" selected="0">
            <x v="6"/>
          </reference>
          <reference field="2" count="1" selected="0">
            <x v="1"/>
          </reference>
          <reference field="3" count="1" selected="0">
            <x v="405"/>
          </reference>
          <reference field="4" count="3">
            <x v="1"/>
            <x v="2"/>
            <x v="3"/>
          </reference>
        </references>
      </pivotArea>
    </format>
    <format dxfId="16827">
      <pivotArea dataOnly="0" labelOnly="1" outline="0" fieldPosition="0">
        <references count="4">
          <reference field="1" count="1" selected="0">
            <x v="6"/>
          </reference>
          <reference field="2" count="1" selected="0">
            <x v="1"/>
          </reference>
          <reference field="3" count="1" selected="0">
            <x v="411"/>
          </reference>
          <reference field="4" count="2">
            <x v="2"/>
            <x v="3"/>
          </reference>
        </references>
      </pivotArea>
    </format>
    <format dxfId="16826">
      <pivotArea dataOnly="0" labelOnly="1" outline="0" fieldPosition="0">
        <references count="4">
          <reference field="1" count="1" selected="0">
            <x v="6"/>
          </reference>
          <reference field="2" count="1" selected="0">
            <x v="1"/>
          </reference>
          <reference field="3" count="1" selected="0">
            <x v="412"/>
          </reference>
          <reference field="4" count="1">
            <x v="1"/>
          </reference>
        </references>
      </pivotArea>
    </format>
    <format dxfId="16825">
      <pivotArea dataOnly="0" labelOnly="1" outline="0" fieldPosition="0">
        <references count="4">
          <reference field="1" count="1" selected="0">
            <x v="6"/>
          </reference>
          <reference field="2" count="1" selected="0">
            <x v="1"/>
          </reference>
          <reference field="3" count="1" selected="0">
            <x v="416"/>
          </reference>
          <reference field="4" count="1">
            <x v="2"/>
          </reference>
        </references>
      </pivotArea>
    </format>
    <format dxfId="16824">
      <pivotArea dataOnly="0" labelOnly="1" outline="0" fieldPosition="0">
        <references count="4">
          <reference field="1" count="1" selected="0">
            <x v="6"/>
          </reference>
          <reference field="2" count="1" selected="0">
            <x v="1"/>
          </reference>
          <reference field="3" count="1" selected="0">
            <x v="419"/>
          </reference>
          <reference field="4" count="1">
            <x v="3"/>
          </reference>
        </references>
      </pivotArea>
    </format>
    <format dxfId="16823">
      <pivotArea dataOnly="0" labelOnly="1" outline="0" fieldPosition="0">
        <references count="4">
          <reference field="1" count="1" selected="0">
            <x v="6"/>
          </reference>
          <reference field="2" count="1" selected="0">
            <x v="1"/>
          </reference>
          <reference field="3" count="1" selected="0">
            <x v="422"/>
          </reference>
          <reference field="4" count="1">
            <x v="2"/>
          </reference>
        </references>
      </pivotArea>
    </format>
    <format dxfId="16822">
      <pivotArea dataOnly="0" labelOnly="1" outline="0" fieldPosition="0">
        <references count="4">
          <reference field="1" count="1" selected="0">
            <x v="6"/>
          </reference>
          <reference field="2" count="1" selected="0">
            <x v="1"/>
          </reference>
          <reference field="3" count="1" selected="0">
            <x v="424"/>
          </reference>
          <reference field="4" count="1">
            <x v="3"/>
          </reference>
        </references>
      </pivotArea>
    </format>
    <format dxfId="16821">
      <pivotArea dataOnly="0" labelOnly="1" outline="0" fieldPosition="0">
        <references count="4">
          <reference field="1" count="1" selected="0">
            <x v="6"/>
          </reference>
          <reference field="2" count="1" selected="0">
            <x v="1"/>
          </reference>
          <reference field="3" count="1" selected="0">
            <x v="425"/>
          </reference>
          <reference field="4" count="1">
            <x v="2"/>
          </reference>
        </references>
      </pivotArea>
    </format>
    <format dxfId="16820">
      <pivotArea dataOnly="0" labelOnly="1" outline="0" fieldPosition="0">
        <references count="4">
          <reference field="1" count="1" selected="0">
            <x v="6"/>
          </reference>
          <reference field="2" count="1" selected="0">
            <x v="1"/>
          </reference>
          <reference field="3" count="1" selected="0">
            <x v="427"/>
          </reference>
          <reference field="4" count="1">
            <x v="3"/>
          </reference>
        </references>
      </pivotArea>
    </format>
    <format dxfId="16819">
      <pivotArea dataOnly="0" labelOnly="1" outline="0" fieldPosition="0">
        <references count="4">
          <reference field="1" count="1" selected="0">
            <x v="6"/>
          </reference>
          <reference field="2" count="1" selected="0">
            <x v="1"/>
          </reference>
          <reference field="3" count="1" selected="0">
            <x v="428"/>
          </reference>
          <reference field="4" count="2">
            <x v="2"/>
            <x v="3"/>
          </reference>
        </references>
      </pivotArea>
    </format>
    <format dxfId="16818">
      <pivotArea dataOnly="0" labelOnly="1" outline="0" fieldPosition="0">
        <references count="4">
          <reference field="1" count="1" selected="0">
            <x v="6"/>
          </reference>
          <reference field="2" count="1" selected="0">
            <x v="1"/>
          </reference>
          <reference field="3" count="1" selected="0">
            <x v="429"/>
          </reference>
          <reference field="4" count="1">
            <x v="2"/>
          </reference>
        </references>
      </pivotArea>
    </format>
    <format dxfId="16817">
      <pivotArea dataOnly="0" labelOnly="1" outline="0" fieldPosition="0">
        <references count="4">
          <reference field="1" count="1" selected="0">
            <x v="6"/>
          </reference>
          <reference field="2" count="1" selected="0">
            <x v="1"/>
          </reference>
          <reference field="3" count="1" selected="0">
            <x v="443"/>
          </reference>
          <reference field="4" count="3">
            <x v="1"/>
            <x v="3"/>
            <x v="7"/>
          </reference>
        </references>
      </pivotArea>
    </format>
    <format dxfId="16816">
      <pivotArea dataOnly="0" labelOnly="1" outline="0" fieldPosition="0">
        <references count="4">
          <reference field="1" count="1" selected="0">
            <x v="6"/>
          </reference>
          <reference field="2" count="1" selected="0">
            <x v="1"/>
          </reference>
          <reference field="3" count="1" selected="0">
            <x v="445"/>
          </reference>
          <reference field="4" count="1">
            <x v="3"/>
          </reference>
        </references>
      </pivotArea>
    </format>
    <format dxfId="16815">
      <pivotArea dataOnly="0" labelOnly="1" outline="0" fieldPosition="0">
        <references count="4">
          <reference field="1" count="1" selected="0">
            <x v="6"/>
          </reference>
          <reference field="2" count="1" selected="0">
            <x v="1"/>
          </reference>
          <reference field="3" count="1" selected="0">
            <x v="448"/>
          </reference>
          <reference field="4" count="2">
            <x v="1"/>
            <x v="3"/>
          </reference>
        </references>
      </pivotArea>
    </format>
    <format dxfId="16814">
      <pivotArea dataOnly="0" labelOnly="1" outline="0" fieldPosition="0">
        <references count="4">
          <reference field="1" count="1" selected="0">
            <x v="6"/>
          </reference>
          <reference field="2" count="1" selected="0">
            <x v="1"/>
          </reference>
          <reference field="3" count="1" selected="0">
            <x v="449"/>
          </reference>
          <reference field="4" count="3">
            <x v="1"/>
            <x v="2"/>
            <x v="3"/>
          </reference>
        </references>
      </pivotArea>
    </format>
    <format dxfId="16813">
      <pivotArea dataOnly="0" labelOnly="1" outline="0" fieldPosition="0">
        <references count="4">
          <reference field="1" count="1" selected="0">
            <x v="6"/>
          </reference>
          <reference field="2" count="1" selected="0">
            <x v="1"/>
          </reference>
          <reference field="3" count="1" selected="0">
            <x v="450"/>
          </reference>
          <reference field="4" count="3">
            <x v="1"/>
            <x v="2"/>
            <x v="3"/>
          </reference>
        </references>
      </pivotArea>
    </format>
    <format dxfId="16812">
      <pivotArea dataOnly="0" labelOnly="1" outline="0" fieldPosition="0">
        <references count="4">
          <reference field="1" count="1" selected="0">
            <x v="6"/>
          </reference>
          <reference field="2" count="1" selected="0">
            <x v="1"/>
          </reference>
          <reference field="3" count="1" selected="0">
            <x v="451"/>
          </reference>
          <reference field="4" count="1">
            <x v="1"/>
          </reference>
        </references>
      </pivotArea>
    </format>
    <format dxfId="16811">
      <pivotArea dataOnly="0" labelOnly="1" outline="0" fieldPosition="0">
        <references count="4">
          <reference field="1" count="1" selected="0">
            <x v="6"/>
          </reference>
          <reference field="2" count="1" selected="0">
            <x v="1"/>
          </reference>
          <reference field="3" count="1" selected="0">
            <x v="457"/>
          </reference>
          <reference field="4" count="1">
            <x v="3"/>
          </reference>
        </references>
      </pivotArea>
    </format>
    <format dxfId="16810">
      <pivotArea dataOnly="0" labelOnly="1" outline="0" fieldPosition="0">
        <references count="4">
          <reference field="1" count="1" selected="0">
            <x v="6"/>
          </reference>
          <reference field="2" count="1" selected="0">
            <x v="1"/>
          </reference>
          <reference field="3" count="1" selected="0">
            <x v="458"/>
          </reference>
          <reference field="4" count="4">
            <x v="1"/>
            <x v="2"/>
            <x v="3"/>
            <x v="7"/>
          </reference>
        </references>
      </pivotArea>
    </format>
    <format dxfId="16809">
      <pivotArea dataOnly="0" labelOnly="1" outline="0" fieldPosition="0">
        <references count="4">
          <reference field="1" count="1" selected="0">
            <x v="6"/>
          </reference>
          <reference field="2" count="1" selected="0">
            <x v="1"/>
          </reference>
          <reference field="3" count="1" selected="0">
            <x v="459"/>
          </reference>
          <reference field="4" count="1">
            <x v="2"/>
          </reference>
        </references>
      </pivotArea>
    </format>
    <format dxfId="16808">
      <pivotArea dataOnly="0" labelOnly="1" outline="0" fieldPosition="0">
        <references count="4">
          <reference field="1" count="1" selected="0">
            <x v="6"/>
          </reference>
          <reference field="2" count="1" selected="0">
            <x v="1"/>
          </reference>
          <reference field="3" count="1" selected="0">
            <x v="461"/>
          </reference>
          <reference field="4" count="5">
            <x v="0"/>
            <x v="1"/>
            <x v="2"/>
            <x v="3"/>
            <x v="7"/>
          </reference>
        </references>
      </pivotArea>
    </format>
    <format dxfId="16807">
      <pivotArea dataOnly="0" labelOnly="1" outline="0" fieldPosition="0">
        <references count="4">
          <reference field="1" count="1" selected="0">
            <x v="6"/>
          </reference>
          <reference field="2" count="1" selected="0">
            <x v="1"/>
          </reference>
          <reference field="3" count="1" selected="0">
            <x v="462"/>
          </reference>
          <reference field="4" count="1">
            <x v="2"/>
          </reference>
        </references>
      </pivotArea>
    </format>
    <format dxfId="16806">
      <pivotArea dataOnly="0" labelOnly="1" outline="0" fieldPosition="0">
        <references count="4">
          <reference field="1" count="1" selected="0">
            <x v="6"/>
          </reference>
          <reference field="2" count="1" selected="0">
            <x v="1"/>
          </reference>
          <reference field="3" count="1" selected="0">
            <x v="463"/>
          </reference>
          <reference field="4" count="2">
            <x v="1"/>
            <x v="2"/>
          </reference>
        </references>
      </pivotArea>
    </format>
    <format dxfId="16805">
      <pivotArea dataOnly="0" labelOnly="1" outline="0" fieldPosition="0">
        <references count="4">
          <reference field="1" count="1" selected="0">
            <x v="6"/>
          </reference>
          <reference field="2" count="1" selected="0">
            <x v="1"/>
          </reference>
          <reference field="3" count="1" selected="0">
            <x v="464"/>
          </reference>
          <reference field="4" count="5">
            <x v="0"/>
            <x v="1"/>
            <x v="2"/>
            <x v="3"/>
            <x v="7"/>
          </reference>
        </references>
      </pivotArea>
    </format>
    <format dxfId="16804">
      <pivotArea dataOnly="0" labelOnly="1" outline="0" fieldPosition="0">
        <references count="4">
          <reference field="1" count="1" selected="0">
            <x v="6"/>
          </reference>
          <reference field="2" count="1" selected="0">
            <x v="1"/>
          </reference>
          <reference field="3" count="1" selected="0">
            <x v="465"/>
          </reference>
          <reference field="4" count="1">
            <x v="2"/>
          </reference>
        </references>
      </pivotArea>
    </format>
    <format dxfId="16803">
      <pivotArea dataOnly="0" labelOnly="1" outline="0" fieldPosition="0">
        <references count="4">
          <reference field="1" count="1" selected="0">
            <x v="6"/>
          </reference>
          <reference field="2" count="1" selected="0">
            <x v="1"/>
          </reference>
          <reference field="3" count="1" selected="0">
            <x v="467"/>
          </reference>
          <reference field="4" count="2">
            <x v="1"/>
            <x v="2"/>
          </reference>
        </references>
      </pivotArea>
    </format>
    <format dxfId="16802">
      <pivotArea dataOnly="0" labelOnly="1" outline="0" fieldPosition="0">
        <references count="4">
          <reference field="1" count="1" selected="0">
            <x v="6"/>
          </reference>
          <reference field="2" count="1" selected="0">
            <x v="1"/>
          </reference>
          <reference field="3" count="1" selected="0">
            <x v="468"/>
          </reference>
          <reference field="4" count="2">
            <x v="1"/>
            <x v="3"/>
          </reference>
        </references>
      </pivotArea>
    </format>
    <format dxfId="16801">
      <pivotArea dataOnly="0" labelOnly="1" outline="0" fieldPosition="0">
        <references count="4">
          <reference field="1" count="1" selected="0">
            <x v="6"/>
          </reference>
          <reference field="2" count="1" selected="0">
            <x v="1"/>
          </reference>
          <reference field="3" count="1" selected="0">
            <x v="470"/>
          </reference>
          <reference field="4" count="3">
            <x v="1"/>
            <x v="2"/>
            <x v="3"/>
          </reference>
        </references>
      </pivotArea>
    </format>
    <format dxfId="16800">
      <pivotArea dataOnly="0" labelOnly="1" outline="0" fieldPosition="0">
        <references count="4">
          <reference field="1" count="1" selected="0">
            <x v="6"/>
          </reference>
          <reference field="2" count="1" selected="0">
            <x v="1"/>
          </reference>
          <reference field="3" count="1" selected="0">
            <x v="471"/>
          </reference>
          <reference field="4" count="3">
            <x v="1"/>
            <x v="3"/>
            <x v="5"/>
          </reference>
        </references>
      </pivotArea>
    </format>
    <format dxfId="16799">
      <pivotArea dataOnly="0" labelOnly="1" outline="0" fieldPosition="0">
        <references count="4">
          <reference field="1" count="1" selected="0">
            <x v="6"/>
          </reference>
          <reference field="2" count="1" selected="0">
            <x v="1"/>
          </reference>
          <reference field="3" count="1" selected="0">
            <x v="476"/>
          </reference>
          <reference field="4" count="3">
            <x v="1"/>
            <x v="2"/>
            <x v="3"/>
          </reference>
        </references>
      </pivotArea>
    </format>
    <format dxfId="16798">
      <pivotArea dataOnly="0" labelOnly="1" outline="0" fieldPosition="0">
        <references count="4">
          <reference field="1" count="1" selected="0">
            <x v="6"/>
          </reference>
          <reference field="2" count="1" selected="0">
            <x v="1"/>
          </reference>
          <reference field="3" count="1" selected="0">
            <x v="484"/>
          </reference>
          <reference field="4" count="1">
            <x v="2"/>
          </reference>
        </references>
      </pivotArea>
    </format>
    <format dxfId="16797">
      <pivotArea dataOnly="0" labelOnly="1" outline="0" fieldPosition="0">
        <references count="4">
          <reference field="1" count="1" selected="0">
            <x v="6"/>
          </reference>
          <reference field="2" count="1" selected="0">
            <x v="1"/>
          </reference>
          <reference field="3" count="1" selected="0">
            <x v="485"/>
          </reference>
          <reference field="4" count="2">
            <x v="1"/>
            <x v="3"/>
          </reference>
        </references>
      </pivotArea>
    </format>
    <format dxfId="16796">
      <pivotArea dataOnly="0" labelOnly="1" outline="0" fieldPosition="0">
        <references count="4">
          <reference field="1" count="1" selected="0">
            <x v="6"/>
          </reference>
          <reference field="2" count="1" selected="0">
            <x v="1"/>
          </reference>
          <reference field="3" count="1" selected="0">
            <x v="486"/>
          </reference>
          <reference field="4" count="4">
            <x v="1"/>
            <x v="2"/>
            <x v="3"/>
            <x v="7"/>
          </reference>
        </references>
      </pivotArea>
    </format>
    <format dxfId="16795">
      <pivotArea dataOnly="0" labelOnly="1" outline="0" fieldPosition="0">
        <references count="4">
          <reference field="1" count="1" selected="0">
            <x v="6"/>
          </reference>
          <reference field="2" count="1" selected="0">
            <x v="1"/>
          </reference>
          <reference field="3" count="1" selected="0">
            <x v="488"/>
          </reference>
          <reference field="4" count="3">
            <x v="1"/>
            <x v="3"/>
            <x v="7"/>
          </reference>
        </references>
      </pivotArea>
    </format>
    <format dxfId="16794">
      <pivotArea dataOnly="0" labelOnly="1" outline="0" fieldPosition="0">
        <references count="4">
          <reference field="1" count="1" selected="0">
            <x v="6"/>
          </reference>
          <reference field="2" count="1" selected="0">
            <x v="1"/>
          </reference>
          <reference field="3" count="1" selected="0">
            <x v="491"/>
          </reference>
          <reference field="4" count="3">
            <x v="1"/>
            <x v="2"/>
            <x v="3"/>
          </reference>
        </references>
      </pivotArea>
    </format>
    <format dxfId="16793">
      <pivotArea dataOnly="0" labelOnly="1" outline="0" fieldPosition="0">
        <references count="4">
          <reference field="1" count="1" selected="0">
            <x v="6"/>
          </reference>
          <reference field="2" count="1" selected="0">
            <x v="1"/>
          </reference>
          <reference field="3" count="1" selected="0">
            <x v="493"/>
          </reference>
          <reference field="4" count="3">
            <x v="1"/>
            <x v="2"/>
            <x v="3"/>
          </reference>
        </references>
      </pivotArea>
    </format>
    <format dxfId="16792">
      <pivotArea dataOnly="0" labelOnly="1" outline="0" fieldPosition="0">
        <references count="4">
          <reference field="1" count="1" selected="0">
            <x v="6"/>
          </reference>
          <reference field="2" count="1" selected="0">
            <x v="1"/>
          </reference>
          <reference field="3" count="1" selected="0">
            <x v="494"/>
          </reference>
          <reference field="4" count="2">
            <x v="2"/>
            <x v="3"/>
          </reference>
        </references>
      </pivotArea>
    </format>
    <format dxfId="16791">
      <pivotArea dataOnly="0" labelOnly="1" outline="0" fieldPosition="0">
        <references count="4">
          <reference field="1" count="1" selected="0">
            <x v="6"/>
          </reference>
          <reference field="2" count="1" selected="0">
            <x v="1"/>
          </reference>
          <reference field="3" count="1" selected="0">
            <x v="495"/>
          </reference>
          <reference field="4" count="1">
            <x v="2"/>
          </reference>
        </references>
      </pivotArea>
    </format>
    <format dxfId="16790">
      <pivotArea dataOnly="0" labelOnly="1" outline="0" fieldPosition="0">
        <references count="4">
          <reference field="1" count="1" selected="0">
            <x v="6"/>
          </reference>
          <reference field="2" count="1" selected="0">
            <x v="1"/>
          </reference>
          <reference field="3" count="1" selected="0">
            <x v="501"/>
          </reference>
          <reference field="4" count="1">
            <x v="1"/>
          </reference>
        </references>
      </pivotArea>
    </format>
    <format dxfId="16789">
      <pivotArea dataOnly="0" labelOnly="1" outline="0" fieldPosition="0">
        <references count="4">
          <reference field="1" count="1" selected="0">
            <x v="6"/>
          </reference>
          <reference field="2" count="1" selected="0">
            <x v="1"/>
          </reference>
          <reference field="3" count="1" selected="0">
            <x v="505"/>
          </reference>
          <reference field="4" count="4">
            <x v="0"/>
            <x v="1"/>
            <x v="2"/>
            <x v="3"/>
          </reference>
        </references>
      </pivotArea>
    </format>
    <format dxfId="16788">
      <pivotArea dataOnly="0" labelOnly="1" outline="0" fieldPosition="0">
        <references count="4">
          <reference field="1" count="1" selected="0">
            <x v="6"/>
          </reference>
          <reference field="2" count="1" selected="0">
            <x v="1"/>
          </reference>
          <reference field="3" count="1" selected="0">
            <x v="507"/>
          </reference>
          <reference field="4" count="3">
            <x v="1"/>
            <x v="2"/>
            <x v="3"/>
          </reference>
        </references>
      </pivotArea>
    </format>
    <format dxfId="16787">
      <pivotArea dataOnly="0" labelOnly="1" outline="0" fieldPosition="0">
        <references count="4">
          <reference field="1" count="1" selected="0">
            <x v="6"/>
          </reference>
          <reference field="2" count="1" selected="0">
            <x v="1"/>
          </reference>
          <reference field="3" count="1" selected="0">
            <x v="513"/>
          </reference>
          <reference field="4" count="1">
            <x v="2"/>
          </reference>
        </references>
      </pivotArea>
    </format>
    <format dxfId="16786">
      <pivotArea dataOnly="0" labelOnly="1" outline="0" fieldPosition="0">
        <references count="4">
          <reference field="1" count="1" selected="0">
            <x v="6"/>
          </reference>
          <reference field="2" count="1" selected="0">
            <x v="1"/>
          </reference>
          <reference field="3" count="1" selected="0">
            <x v="514"/>
          </reference>
          <reference field="4" count="1">
            <x v="3"/>
          </reference>
        </references>
      </pivotArea>
    </format>
    <format dxfId="16785">
      <pivotArea dataOnly="0" labelOnly="1" outline="0" fieldPosition="0">
        <references count="4">
          <reference field="1" count="1" selected="0">
            <x v="6"/>
          </reference>
          <reference field="2" count="1" selected="0">
            <x v="1"/>
          </reference>
          <reference field="3" count="1" selected="0">
            <x v="518"/>
          </reference>
          <reference field="4" count="2">
            <x v="2"/>
            <x v="3"/>
          </reference>
        </references>
      </pivotArea>
    </format>
    <format dxfId="16784">
      <pivotArea dataOnly="0" labelOnly="1" outline="0" fieldPosition="0">
        <references count="4">
          <reference field="1" count="1" selected="0">
            <x v="6"/>
          </reference>
          <reference field="2" count="1" selected="0">
            <x v="1"/>
          </reference>
          <reference field="3" count="1" selected="0">
            <x v="519"/>
          </reference>
          <reference field="4" count="3">
            <x v="1"/>
            <x v="2"/>
            <x v="3"/>
          </reference>
        </references>
      </pivotArea>
    </format>
    <format dxfId="16783">
      <pivotArea dataOnly="0" labelOnly="1" outline="0" fieldPosition="0">
        <references count="4">
          <reference field="1" count="1" selected="0">
            <x v="6"/>
          </reference>
          <reference field="2" count="1" selected="0">
            <x v="1"/>
          </reference>
          <reference field="3" count="1" selected="0">
            <x v="520"/>
          </reference>
          <reference field="4" count="1">
            <x v="1"/>
          </reference>
        </references>
      </pivotArea>
    </format>
    <format dxfId="16782">
      <pivotArea dataOnly="0" labelOnly="1" outline="0" fieldPosition="0">
        <references count="4">
          <reference field="1" count="1" selected="0">
            <x v="6"/>
          </reference>
          <reference field="2" count="1" selected="0">
            <x v="1"/>
          </reference>
          <reference field="3" count="1" selected="0">
            <x v="521"/>
          </reference>
          <reference field="4" count="1">
            <x v="2"/>
          </reference>
        </references>
      </pivotArea>
    </format>
    <format dxfId="16781">
      <pivotArea dataOnly="0" labelOnly="1" outline="0" fieldPosition="0">
        <references count="4">
          <reference field="1" count="1" selected="0">
            <x v="6"/>
          </reference>
          <reference field="2" count="1" selected="0">
            <x v="1"/>
          </reference>
          <reference field="3" count="1" selected="0">
            <x v="522"/>
          </reference>
          <reference field="4" count="2">
            <x v="1"/>
            <x v="3"/>
          </reference>
        </references>
      </pivotArea>
    </format>
    <format dxfId="16780">
      <pivotArea dataOnly="0" labelOnly="1" outline="0" fieldPosition="0">
        <references count="4">
          <reference field="1" count="1" selected="0">
            <x v="6"/>
          </reference>
          <reference field="2" count="1" selected="0">
            <x v="1"/>
          </reference>
          <reference field="3" count="1" selected="0">
            <x v="523"/>
          </reference>
          <reference field="4" count="1">
            <x v="1"/>
          </reference>
        </references>
      </pivotArea>
    </format>
    <format dxfId="16779">
      <pivotArea dataOnly="0" labelOnly="1" outline="0" fieldPosition="0">
        <references count="4">
          <reference field="1" count="1" selected="0">
            <x v="6"/>
          </reference>
          <reference field="2" count="1" selected="0">
            <x v="1"/>
          </reference>
          <reference field="3" count="1" selected="0">
            <x v="524"/>
          </reference>
          <reference field="4" count="1">
            <x v="3"/>
          </reference>
        </references>
      </pivotArea>
    </format>
    <format dxfId="16778">
      <pivotArea dataOnly="0" labelOnly="1" outline="0" fieldPosition="0">
        <references count="4">
          <reference field="1" count="1" selected="0">
            <x v="6"/>
          </reference>
          <reference field="2" count="1" selected="0">
            <x v="1"/>
          </reference>
          <reference field="3" count="1" selected="0">
            <x v="525"/>
          </reference>
          <reference field="4" count="1">
            <x v="2"/>
          </reference>
        </references>
      </pivotArea>
    </format>
    <format dxfId="16777">
      <pivotArea dataOnly="0" labelOnly="1" outline="0" fieldPosition="0">
        <references count="4">
          <reference field="1" count="1" selected="0">
            <x v="6"/>
          </reference>
          <reference field="2" count="1" selected="0">
            <x v="1"/>
          </reference>
          <reference field="3" count="1" selected="0">
            <x v="526"/>
          </reference>
          <reference field="4" count="3">
            <x v="1"/>
            <x v="2"/>
            <x v="3"/>
          </reference>
        </references>
      </pivotArea>
    </format>
    <format dxfId="16776">
      <pivotArea dataOnly="0" labelOnly="1" outline="0" fieldPosition="0">
        <references count="4">
          <reference field="1" count="1" selected="0">
            <x v="6"/>
          </reference>
          <reference field="2" count="1" selected="0">
            <x v="1"/>
          </reference>
          <reference field="3" count="1" selected="0">
            <x v="528"/>
          </reference>
          <reference field="4" count="4">
            <x v="0"/>
            <x v="1"/>
            <x v="2"/>
            <x v="3"/>
          </reference>
        </references>
      </pivotArea>
    </format>
    <format dxfId="16775">
      <pivotArea dataOnly="0" labelOnly="1" outline="0" fieldPosition="0">
        <references count="4">
          <reference field="1" count="1" selected="0">
            <x v="6"/>
          </reference>
          <reference field="2" count="1" selected="0">
            <x v="1"/>
          </reference>
          <reference field="3" count="1" selected="0">
            <x v="529"/>
          </reference>
          <reference field="4" count="4">
            <x v="0"/>
            <x v="1"/>
            <x v="2"/>
            <x v="3"/>
          </reference>
        </references>
      </pivotArea>
    </format>
    <format dxfId="16774">
      <pivotArea dataOnly="0" labelOnly="1" outline="0" fieldPosition="0">
        <references count="4">
          <reference field="1" count="1" selected="0">
            <x v="6"/>
          </reference>
          <reference field="2" count="1" selected="0">
            <x v="1"/>
          </reference>
          <reference field="3" count="1" selected="0">
            <x v="530"/>
          </reference>
          <reference field="4" count="3">
            <x v="2"/>
            <x v="3"/>
            <x v="7"/>
          </reference>
        </references>
      </pivotArea>
    </format>
    <format dxfId="16773">
      <pivotArea dataOnly="0" labelOnly="1" outline="0" fieldPosition="0">
        <references count="4">
          <reference field="1" count="1" selected="0">
            <x v="6"/>
          </reference>
          <reference field="2" count="1" selected="0">
            <x v="1"/>
          </reference>
          <reference field="3" count="1" selected="0">
            <x v="531"/>
          </reference>
          <reference field="4" count="1">
            <x v="1"/>
          </reference>
        </references>
      </pivotArea>
    </format>
    <format dxfId="16772">
      <pivotArea dataOnly="0" labelOnly="1" outline="0" fieldPosition="0">
        <references count="4">
          <reference field="1" count="1" selected="0">
            <x v="6"/>
          </reference>
          <reference field="2" count="1" selected="0">
            <x v="1"/>
          </reference>
          <reference field="3" count="1" selected="0">
            <x v="534"/>
          </reference>
          <reference field="4" count="5">
            <x v="0"/>
            <x v="1"/>
            <x v="2"/>
            <x v="3"/>
            <x v="7"/>
          </reference>
        </references>
      </pivotArea>
    </format>
    <format dxfId="16771">
      <pivotArea dataOnly="0" labelOnly="1" outline="0" fieldPosition="0">
        <references count="4">
          <reference field="1" count="1" selected="0">
            <x v="6"/>
          </reference>
          <reference field="2" count="1" selected="0">
            <x v="1"/>
          </reference>
          <reference field="3" count="1" selected="0">
            <x v="535"/>
          </reference>
          <reference field="4" count="1">
            <x v="1"/>
          </reference>
        </references>
      </pivotArea>
    </format>
    <format dxfId="16770">
      <pivotArea dataOnly="0" labelOnly="1" outline="0" fieldPosition="0">
        <references count="4">
          <reference field="1" count="1" selected="0">
            <x v="6"/>
          </reference>
          <reference field="2" count="1" selected="0">
            <x v="1"/>
          </reference>
          <reference field="3" count="1" selected="0">
            <x v="536"/>
          </reference>
          <reference field="4" count="4">
            <x v="0"/>
            <x v="1"/>
            <x v="2"/>
            <x v="3"/>
          </reference>
        </references>
      </pivotArea>
    </format>
    <format dxfId="16769">
      <pivotArea dataOnly="0" labelOnly="1" outline="0" fieldPosition="0">
        <references count="4">
          <reference field="1" count="1" selected="0">
            <x v="6"/>
          </reference>
          <reference field="2" count="1" selected="0">
            <x v="1"/>
          </reference>
          <reference field="3" count="1" selected="0">
            <x v="539"/>
          </reference>
          <reference field="4" count="5">
            <x v="0"/>
            <x v="1"/>
            <x v="2"/>
            <x v="3"/>
            <x v="7"/>
          </reference>
        </references>
      </pivotArea>
    </format>
    <format dxfId="16768">
      <pivotArea dataOnly="0" labelOnly="1" outline="0" fieldPosition="0">
        <references count="4">
          <reference field="1" count="1" selected="0">
            <x v="6"/>
          </reference>
          <reference field="2" count="1" selected="0">
            <x v="1"/>
          </reference>
          <reference field="3" count="1" selected="0">
            <x v="544"/>
          </reference>
          <reference field="4" count="1">
            <x v="3"/>
          </reference>
        </references>
      </pivotArea>
    </format>
    <format dxfId="16767">
      <pivotArea dataOnly="0" labelOnly="1" outline="0" fieldPosition="0">
        <references count="4">
          <reference field="1" count="1" selected="0">
            <x v="6"/>
          </reference>
          <reference field="2" count="1" selected="0">
            <x v="1"/>
          </reference>
          <reference field="3" count="1" selected="0">
            <x v="545"/>
          </reference>
          <reference field="4" count="2">
            <x v="1"/>
            <x v="2"/>
          </reference>
        </references>
      </pivotArea>
    </format>
    <format dxfId="16766">
      <pivotArea dataOnly="0" labelOnly="1" outline="0" fieldPosition="0">
        <references count="4">
          <reference field="1" count="1" selected="0">
            <x v="6"/>
          </reference>
          <reference field="2" count="1" selected="0">
            <x v="1"/>
          </reference>
          <reference field="3" count="1" selected="0">
            <x v="547"/>
          </reference>
          <reference field="4" count="4">
            <x v="1"/>
            <x v="2"/>
            <x v="3"/>
            <x v="7"/>
          </reference>
        </references>
      </pivotArea>
    </format>
    <format dxfId="16765">
      <pivotArea dataOnly="0" labelOnly="1" outline="0" fieldPosition="0">
        <references count="4">
          <reference field="1" count="1" selected="0">
            <x v="6"/>
          </reference>
          <reference field="2" count="1" selected="0">
            <x v="1"/>
          </reference>
          <reference field="3" count="1" selected="0">
            <x v="549"/>
          </reference>
          <reference field="4" count="3">
            <x v="1"/>
            <x v="3"/>
            <x v="7"/>
          </reference>
        </references>
      </pivotArea>
    </format>
    <format dxfId="16764">
      <pivotArea dataOnly="0" labelOnly="1" outline="0" fieldPosition="0">
        <references count="4">
          <reference field="1" count="1" selected="0">
            <x v="6"/>
          </reference>
          <reference field="2" count="1" selected="0">
            <x v="1"/>
          </reference>
          <reference field="3" count="1" selected="0">
            <x v="552"/>
          </reference>
          <reference field="4" count="2">
            <x v="2"/>
            <x v="3"/>
          </reference>
        </references>
      </pivotArea>
    </format>
    <format dxfId="16763">
      <pivotArea dataOnly="0" labelOnly="1" outline="0" fieldPosition="0">
        <references count="4">
          <reference field="1" count="1" selected="0">
            <x v="6"/>
          </reference>
          <reference field="2" count="1" selected="0">
            <x v="1"/>
          </reference>
          <reference field="3" count="1" selected="0">
            <x v="556"/>
          </reference>
          <reference field="4" count="3">
            <x v="1"/>
            <x v="2"/>
            <x v="3"/>
          </reference>
        </references>
      </pivotArea>
    </format>
    <format dxfId="16762">
      <pivotArea dataOnly="0" labelOnly="1" outline="0" fieldPosition="0">
        <references count="4">
          <reference field="1" count="1" selected="0">
            <x v="6"/>
          </reference>
          <reference field="2" count="1" selected="0">
            <x v="1"/>
          </reference>
          <reference field="3" count="1" selected="0">
            <x v="563"/>
          </reference>
          <reference field="4" count="1">
            <x v="1"/>
          </reference>
        </references>
      </pivotArea>
    </format>
    <format dxfId="16761">
      <pivotArea dataOnly="0" labelOnly="1" outline="0" fieldPosition="0">
        <references count="4">
          <reference field="1" count="1" selected="0">
            <x v="6"/>
          </reference>
          <reference field="2" count="1" selected="0">
            <x v="1"/>
          </reference>
          <reference field="3" count="1" selected="0">
            <x v="568"/>
          </reference>
          <reference field="4" count="3">
            <x v="0"/>
            <x v="1"/>
            <x v="3"/>
          </reference>
        </references>
      </pivotArea>
    </format>
    <format dxfId="16760">
      <pivotArea dataOnly="0" labelOnly="1" outline="0" fieldPosition="0">
        <references count="4">
          <reference field="1" count="1" selected="0">
            <x v="6"/>
          </reference>
          <reference field="2" count="1" selected="0">
            <x v="1"/>
          </reference>
          <reference field="3" count="1" selected="0">
            <x v="569"/>
          </reference>
          <reference field="4" count="4">
            <x v="0"/>
            <x v="1"/>
            <x v="3"/>
            <x v="7"/>
          </reference>
        </references>
      </pivotArea>
    </format>
    <format dxfId="16759">
      <pivotArea dataOnly="0" labelOnly="1" outline="0" fieldPosition="0">
        <references count="4">
          <reference field="1" count="1" selected="0">
            <x v="6"/>
          </reference>
          <reference field="2" count="1" selected="0">
            <x v="1"/>
          </reference>
          <reference field="3" count="1" selected="0">
            <x v="570"/>
          </reference>
          <reference field="4" count="1">
            <x v="1"/>
          </reference>
        </references>
      </pivotArea>
    </format>
    <format dxfId="16758">
      <pivotArea dataOnly="0" labelOnly="1" outline="0" fieldPosition="0">
        <references count="4">
          <reference field="1" count="1" selected="0">
            <x v="6"/>
          </reference>
          <reference field="2" count="1" selected="0">
            <x v="1"/>
          </reference>
          <reference field="3" count="1" selected="0">
            <x v="573"/>
          </reference>
          <reference field="4" count="1">
            <x v="2"/>
          </reference>
        </references>
      </pivotArea>
    </format>
    <format dxfId="16757">
      <pivotArea dataOnly="0" labelOnly="1" outline="0" fieldPosition="0">
        <references count="4">
          <reference field="1" count="1" selected="0">
            <x v="6"/>
          </reference>
          <reference field="2" count="1" selected="0">
            <x v="1"/>
          </reference>
          <reference field="3" count="1" selected="0">
            <x v="574"/>
          </reference>
          <reference field="4" count="3">
            <x v="1"/>
            <x v="3"/>
            <x v="7"/>
          </reference>
        </references>
      </pivotArea>
    </format>
    <format dxfId="16756">
      <pivotArea dataOnly="0" labelOnly="1" outline="0" fieldPosition="0">
        <references count="4">
          <reference field="1" count="1" selected="0">
            <x v="6"/>
          </reference>
          <reference field="2" count="1" selected="0">
            <x v="1"/>
          </reference>
          <reference field="3" count="1" selected="0">
            <x v="576"/>
          </reference>
          <reference field="4" count="2">
            <x v="1"/>
            <x v="3"/>
          </reference>
        </references>
      </pivotArea>
    </format>
    <format dxfId="16755">
      <pivotArea dataOnly="0" labelOnly="1" outline="0" fieldPosition="0">
        <references count="4">
          <reference field="1" count="1" selected="0">
            <x v="6"/>
          </reference>
          <reference field="2" count="1" selected="0">
            <x v="1"/>
          </reference>
          <reference field="3" count="1" selected="0">
            <x v="577"/>
          </reference>
          <reference field="4" count="3">
            <x v="1"/>
            <x v="2"/>
            <x v="3"/>
          </reference>
        </references>
      </pivotArea>
    </format>
    <format dxfId="16754">
      <pivotArea dataOnly="0" labelOnly="1" outline="0" fieldPosition="0">
        <references count="4">
          <reference field="1" count="1" selected="0">
            <x v="6"/>
          </reference>
          <reference field="2" count="1" selected="0">
            <x v="1"/>
          </reference>
          <reference field="3" count="1" selected="0">
            <x v="579"/>
          </reference>
          <reference field="4" count="2">
            <x v="1"/>
            <x v="2"/>
          </reference>
        </references>
      </pivotArea>
    </format>
    <format dxfId="16753">
      <pivotArea dataOnly="0" labelOnly="1" outline="0" fieldPosition="0">
        <references count="4">
          <reference field="1" count="1" selected="0">
            <x v="6"/>
          </reference>
          <reference field="2" count="1" selected="0">
            <x v="1"/>
          </reference>
          <reference field="3" count="1" selected="0">
            <x v="580"/>
          </reference>
          <reference field="4" count="2">
            <x v="1"/>
            <x v="3"/>
          </reference>
        </references>
      </pivotArea>
    </format>
    <format dxfId="16752">
      <pivotArea dataOnly="0" labelOnly="1" outline="0" fieldPosition="0">
        <references count="4">
          <reference field="1" count="1" selected="0">
            <x v="6"/>
          </reference>
          <reference field="2" count="1" selected="0">
            <x v="1"/>
          </reference>
          <reference field="3" count="1" selected="0">
            <x v="582"/>
          </reference>
          <reference field="4" count="3">
            <x v="0"/>
            <x v="1"/>
            <x v="3"/>
          </reference>
        </references>
      </pivotArea>
    </format>
    <format dxfId="16751">
      <pivotArea dataOnly="0" labelOnly="1" outline="0" fieldPosition="0">
        <references count="4">
          <reference field="1" count="1" selected="0">
            <x v="6"/>
          </reference>
          <reference field="2" count="1" selected="0">
            <x v="1"/>
          </reference>
          <reference field="3" count="1" selected="0">
            <x v="583"/>
          </reference>
          <reference field="4" count="3">
            <x v="1"/>
            <x v="2"/>
            <x v="3"/>
          </reference>
        </references>
      </pivotArea>
    </format>
    <format dxfId="16750">
      <pivotArea dataOnly="0" labelOnly="1" outline="0" fieldPosition="0">
        <references count="4">
          <reference field="1" count="1" selected="0">
            <x v="6"/>
          </reference>
          <reference field="2" count="1" selected="0">
            <x v="1"/>
          </reference>
          <reference field="3" count="1" selected="0">
            <x v="584"/>
          </reference>
          <reference field="4" count="3">
            <x v="1"/>
            <x v="2"/>
            <x v="3"/>
          </reference>
        </references>
      </pivotArea>
    </format>
    <format dxfId="16749">
      <pivotArea dataOnly="0" labelOnly="1" outline="0" fieldPosition="0">
        <references count="4">
          <reference field="1" count="1" selected="0">
            <x v="6"/>
          </reference>
          <reference field="2" count="1" selected="0">
            <x v="1"/>
          </reference>
          <reference field="3" count="1" selected="0">
            <x v="586"/>
          </reference>
          <reference field="4" count="1">
            <x v="1"/>
          </reference>
        </references>
      </pivotArea>
    </format>
    <format dxfId="16748">
      <pivotArea dataOnly="0" labelOnly="1" outline="0" fieldPosition="0">
        <references count="4">
          <reference field="1" count="1" selected="0">
            <x v="6"/>
          </reference>
          <reference field="2" count="1" selected="0">
            <x v="1"/>
          </reference>
          <reference field="3" count="1" selected="0">
            <x v="587"/>
          </reference>
          <reference field="4" count="1">
            <x v="3"/>
          </reference>
        </references>
      </pivotArea>
    </format>
    <format dxfId="16747">
      <pivotArea dataOnly="0" labelOnly="1" outline="0" fieldPosition="0">
        <references count="4">
          <reference field="1" count="1" selected="0">
            <x v="6"/>
          </reference>
          <reference field="2" count="1" selected="0">
            <x v="1"/>
          </reference>
          <reference field="3" count="1" selected="0">
            <x v="588"/>
          </reference>
          <reference field="4" count="2">
            <x v="1"/>
            <x v="3"/>
          </reference>
        </references>
      </pivotArea>
    </format>
    <format dxfId="16746">
      <pivotArea dataOnly="0" labelOnly="1" outline="0" fieldPosition="0">
        <references count="4">
          <reference field="1" count="1" selected="0">
            <x v="6"/>
          </reference>
          <reference field="2" count="1" selected="0">
            <x v="1"/>
          </reference>
          <reference field="3" count="1" selected="0">
            <x v="593"/>
          </reference>
          <reference field="4" count="1">
            <x v="2"/>
          </reference>
        </references>
      </pivotArea>
    </format>
    <format dxfId="16745">
      <pivotArea dataOnly="0" labelOnly="1" outline="0" fieldPosition="0">
        <references count="4">
          <reference field="1" count="1" selected="0">
            <x v="6"/>
          </reference>
          <reference field="2" count="1" selected="0">
            <x v="1"/>
          </reference>
          <reference field="3" count="1" selected="0">
            <x v="597"/>
          </reference>
          <reference field="4" count="5">
            <x v="0"/>
            <x v="1"/>
            <x v="2"/>
            <x v="3"/>
            <x v="7"/>
          </reference>
        </references>
      </pivotArea>
    </format>
    <format dxfId="16744">
      <pivotArea dataOnly="0" labelOnly="1" outline="0" fieldPosition="0">
        <references count="4">
          <reference field="1" count="1" selected="0">
            <x v="6"/>
          </reference>
          <reference field="2" count="1" selected="0">
            <x v="1"/>
          </reference>
          <reference field="3" count="1" selected="0">
            <x v="600"/>
          </reference>
          <reference field="4" count="1">
            <x v="2"/>
          </reference>
        </references>
      </pivotArea>
    </format>
    <format dxfId="16743">
      <pivotArea dataOnly="0" labelOnly="1" outline="0" fieldPosition="0">
        <references count="4">
          <reference field="1" count="1" selected="0">
            <x v="6"/>
          </reference>
          <reference field="2" count="1" selected="0">
            <x v="1"/>
          </reference>
          <reference field="3" count="1" selected="0">
            <x v="601"/>
          </reference>
          <reference field="4" count="4">
            <x v="0"/>
            <x v="1"/>
            <x v="2"/>
            <x v="3"/>
          </reference>
        </references>
      </pivotArea>
    </format>
    <format dxfId="16742">
      <pivotArea dataOnly="0" labelOnly="1" outline="0" fieldPosition="0">
        <references count="4">
          <reference field="1" count="1" selected="0">
            <x v="6"/>
          </reference>
          <reference field="2" count="1" selected="0">
            <x v="1"/>
          </reference>
          <reference field="3" count="1" selected="0">
            <x v="605"/>
          </reference>
          <reference field="4" count="4">
            <x v="1"/>
            <x v="2"/>
            <x v="3"/>
            <x v="7"/>
          </reference>
        </references>
      </pivotArea>
    </format>
    <format dxfId="16741">
      <pivotArea dataOnly="0" labelOnly="1" outline="0" fieldPosition="0">
        <references count="4">
          <reference field="1" count="1" selected="0">
            <x v="6"/>
          </reference>
          <reference field="2" count="1" selected="0">
            <x v="1"/>
          </reference>
          <reference field="3" count="1" selected="0">
            <x v="608"/>
          </reference>
          <reference field="4" count="4">
            <x v="0"/>
            <x v="1"/>
            <x v="2"/>
            <x v="3"/>
          </reference>
        </references>
      </pivotArea>
    </format>
    <format dxfId="16740">
      <pivotArea dataOnly="0" labelOnly="1" outline="0" fieldPosition="0">
        <references count="4">
          <reference field="1" count="1" selected="0">
            <x v="6"/>
          </reference>
          <reference field="2" count="1" selected="0">
            <x v="1"/>
          </reference>
          <reference field="3" count="1" selected="0">
            <x v="610"/>
          </reference>
          <reference field="4" count="4">
            <x v="1"/>
            <x v="2"/>
            <x v="3"/>
            <x v="7"/>
          </reference>
        </references>
      </pivotArea>
    </format>
    <format dxfId="16739">
      <pivotArea dataOnly="0" labelOnly="1" outline="0" fieldPosition="0">
        <references count="4">
          <reference field="1" count="1" selected="0">
            <x v="6"/>
          </reference>
          <reference field="2" count="1" selected="0">
            <x v="1"/>
          </reference>
          <reference field="3" count="1" selected="0">
            <x v="613"/>
          </reference>
          <reference field="4" count="1">
            <x v="2"/>
          </reference>
        </references>
      </pivotArea>
    </format>
    <format dxfId="16738">
      <pivotArea dataOnly="0" labelOnly="1" outline="0" fieldPosition="0">
        <references count="4">
          <reference field="1" count="1" selected="0">
            <x v="6"/>
          </reference>
          <reference field="2" count="1" selected="0">
            <x v="1"/>
          </reference>
          <reference field="3" count="1" selected="0">
            <x v="614"/>
          </reference>
          <reference field="4" count="2">
            <x v="1"/>
            <x v="3"/>
          </reference>
        </references>
      </pivotArea>
    </format>
    <format dxfId="16737">
      <pivotArea dataOnly="0" labelOnly="1" outline="0" fieldPosition="0">
        <references count="4">
          <reference field="1" count="1" selected="0">
            <x v="6"/>
          </reference>
          <reference field="2" count="1" selected="0">
            <x v="1"/>
          </reference>
          <reference field="3" count="1" selected="0">
            <x v="615"/>
          </reference>
          <reference field="4" count="3">
            <x v="1"/>
            <x v="3"/>
            <x v="7"/>
          </reference>
        </references>
      </pivotArea>
    </format>
    <format dxfId="16736">
      <pivotArea dataOnly="0" labelOnly="1" outline="0" fieldPosition="0">
        <references count="4">
          <reference field="1" count="1" selected="0">
            <x v="6"/>
          </reference>
          <reference field="2" count="1" selected="0">
            <x v="1"/>
          </reference>
          <reference field="3" count="1" selected="0">
            <x v="616"/>
          </reference>
          <reference field="4" count="4">
            <x v="1"/>
            <x v="2"/>
            <x v="3"/>
            <x v="7"/>
          </reference>
        </references>
      </pivotArea>
    </format>
    <format dxfId="16735">
      <pivotArea dataOnly="0" labelOnly="1" outline="0" fieldPosition="0">
        <references count="4">
          <reference field="1" count="1" selected="0">
            <x v="6"/>
          </reference>
          <reference field="2" count="1" selected="0">
            <x v="1"/>
          </reference>
          <reference field="3" count="1" selected="0">
            <x v="620"/>
          </reference>
          <reference field="4" count="2">
            <x v="1"/>
            <x v="3"/>
          </reference>
        </references>
      </pivotArea>
    </format>
    <format dxfId="16734">
      <pivotArea dataOnly="0" labelOnly="1" outline="0" fieldPosition="0">
        <references count="4">
          <reference field="1" count="1" selected="0">
            <x v="6"/>
          </reference>
          <reference field="2" count="1" selected="0">
            <x v="1"/>
          </reference>
          <reference field="3" count="1" selected="0">
            <x v="621"/>
          </reference>
          <reference field="4" count="3">
            <x v="1"/>
            <x v="2"/>
            <x v="3"/>
          </reference>
        </references>
      </pivotArea>
    </format>
    <format dxfId="16733">
      <pivotArea dataOnly="0" labelOnly="1" outline="0" fieldPosition="0">
        <references count="4">
          <reference field="1" count="1" selected="0">
            <x v="6"/>
          </reference>
          <reference field="2" count="1" selected="0">
            <x v="1"/>
          </reference>
          <reference field="3" count="1" selected="0">
            <x v="622"/>
          </reference>
          <reference field="4" count="3">
            <x v="2"/>
            <x v="3"/>
            <x v="7"/>
          </reference>
        </references>
      </pivotArea>
    </format>
    <format dxfId="16732">
      <pivotArea dataOnly="0" labelOnly="1" outline="0" fieldPosition="0">
        <references count="4">
          <reference field="1" count="1" selected="0">
            <x v="6"/>
          </reference>
          <reference field="2" count="1" selected="0">
            <x v="1"/>
          </reference>
          <reference field="3" count="1" selected="0">
            <x v="624"/>
          </reference>
          <reference field="4" count="1">
            <x v="3"/>
          </reference>
        </references>
      </pivotArea>
    </format>
    <format dxfId="16731">
      <pivotArea dataOnly="0" labelOnly="1" outline="0" fieldPosition="0">
        <references count="4">
          <reference field="1" count="1" selected="0">
            <x v="6"/>
          </reference>
          <reference field="2" count="1" selected="0">
            <x v="1"/>
          </reference>
          <reference field="3" count="1" selected="0">
            <x v="625"/>
          </reference>
          <reference field="4" count="1">
            <x v="2"/>
          </reference>
        </references>
      </pivotArea>
    </format>
    <format dxfId="16730">
      <pivotArea dataOnly="0" labelOnly="1" outline="0" fieldPosition="0">
        <references count="4">
          <reference field="1" count="1" selected="0">
            <x v="6"/>
          </reference>
          <reference field="2" count="1" selected="0">
            <x v="1"/>
          </reference>
          <reference field="3" count="1" selected="0">
            <x v="626"/>
          </reference>
          <reference field="4" count="3">
            <x v="1"/>
            <x v="3"/>
            <x v="7"/>
          </reference>
        </references>
      </pivotArea>
    </format>
    <format dxfId="16729">
      <pivotArea dataOnly="0" labelOnly="1" outline="0" fieldPosition="0">
        <references count="4">
          <reference field="1" count="1" selected="0">
            <x v="6"/>
          </reference>
          <reference field="2" count="1" selected="0">
            <x v="1"/>
          </reference>
          <reference field="3" count="1" selected="0">
            <x v="627"/>
          </reference>
          <reference field="4" count="4">
            <x v="1"/>
            <x v="2"/>
            <x v="3"/>
            <x v="7"/>
          </reference>
        </references>
      </pivotArea>
    </format>
    <format dxfId="16728">
      <pivotArea dataOnly="0" labelOnly="1" outline="0" fieldPosition="0">
        <references count="4">
          <reference field="1" count="1" selected="0">
            <x v="6"/>
          </reference>
          <reference field="2" count="1" selected="0">
            <x v="1"/>
          </reference>
          <reference field="3" count="1" selected="0">
            <x v="628"/>
          </reference>
          <reference field="4" count="4">
            <x v="1"/>
            <x v="2"/>
            <x v="3"/>
            <x v="7"/>
          </reference>
        </references>
      </pivotArea>
    </format>
    <format dxfId="16727">
      <pivotArea dataOnly="0" labelOnly="1" outline="0" fieldPosition="0">
        <references count="4">
          <reference field="1" count="1" selected="0">
            <x v="6"/>
          </reference>
          <reference field="2" count="1" selected="0">
            <x v="1"/>
          </reference>
          <reference field="3" count="1" selected="0">
            <x v="632"/>
          </reference>
          <reference field="4" count="2">
            <x v="1"/>
            <x v="3"/>
          </reference>
        </references>
      </pivotArea>
    </format>
    <format dxfId="16726">
      <pivotArea dataOnly="0" labelOnly="1" outline="0" fieldPosition="0">
        <references count="4">
          <reference field="1" count="1" selected="0">
            <x v="6"/>
          </reference>
          <reference field="2" count="1" selected="0">
            <x v="1"/>
          </reference>
          <reference field="3" count="1" selected="0">
            <x v="634"/>
          </reference>
          <reference field="4" count="1">
            <x v="2"/>
          </reference>
        </references>
      </pivotArea>
    </format>
    <format dxfId="16725">
      <pivotArea dataOnly="0" labelOnly="1" outline="0" fieldPosition="0">
        <references count="4">
          <reference field="1" count="1" selected="0">
            <x v="6"/>
          </reference>
          <reference field="2" count="1" selected="0">
            <x v="1"/>
          </reference>
          <reference field="3" count="1" selected="0">
            <x v="635"/>
          </reference>
          <reference field="4" count="3">
            <x v="1"/>
            <x v="2"/>
            <x v="3"/>
          </reference>
        </references>
      </pivotArea>
    </format>
    <format dxfId="16724">
      <pivotArea dataOnly="0" labelOnly="1" outline="0" fieldPosition="0">
        <references count="4">
          <reference field="1" count="1" selected="0">
            <x v="6"/>
          </reference>
          <reference field="2" count="1" selected="0">
            <x v="1"/>
          </reference>
          <reference field="3" count="1" selected="0">
            <x v="636"/>
          </reference>
          <reference field="4" count="3">
            <x v="2"/>
            <x v="3"/>
            <x v="7"/>
          </reference>
        </references>
      </pivotArea>
    </format>
    <format dxfId="16723">
      <pivotArea dataOnly="0" labelOnly="1" outline="0" fieldPosition="0">
        <references count="4">
          <reference field="1" count="1" selected="0">
            <x v="6"/>
          </reference>
          <reference field="2" count="1" selected="0">
            <x v="1"/>
          </reference>
          <reference field="3" count="1" selected="0">
            <x v="638"/>
          </reference>
          <reference field="4" count="1">
            <x v="3"/>
          </reference>
        </references>
      </pivotArea>
    </format>
    <format dxfId="16722">
      <pivotArea dataOnly="0" labelOnly="1" outline="0" fieldPosition="0">
        <references count="4">
          <reference field="1" count="1" selected="0">
            <x v="6"/>
          </reference>
          <reference field="2" count="1" selected="0">
            <x v="1"/>
          </reference>
          <reference field="3" count="1" selected="0">
            <x v="639"/>
          </reference>
          <reference field="4" count="2">
            <x v="1"/>
            <x v="2"/>
          </reference>
        </references>
      </pivotArea>
    </format>
    <format dxfId="16721">
      <pivotArea dataOnly="0" labelOnly="1" outline="0" fieldPosition="0">
        <references count="4">
          <reference field="1" count="1" selected="0">
            <x v="6"/>
          </reference>
          <reference field="2" count="1" selected="0">
            <x v="1"/>
          </reference>
          <reference field="3" count="1" selected="0">
            <x v="648"/>
          </reference>
          <reference field="4" count="4">
            <x v="0"/>
            <x v="1"/>
            <x v="2"/>
            <x v="3"/>
          </reference>
        </references>
      </pivotArea>
    </format>
    <format dxfId="16720">
      <pivotArea dataOnly="0" labelOnly="1" outline="0" fieldPosition="0">
        <references count="4">
          <reference field="1" count="1" selected="0">
            <x v="6"/>
          </reference>
          <reference field="2" count="1" selected="0">
            <x v="1"/>
          </reference>
          <reference field="3" count="1" selected="0">
            <x v="650"/>
          </reference>
          <reference field="4" count="4">
            <x v="1"/>
            <x v="2"/>
            <x v="3"/>
            <x v="7"/>
          </reference>
        </references>
      </pivotArea>
    </format>
    <format dxfId="16719">
      <pivotArea dataOnly="0" labelOnly="1" outline="0" fieldPosition="0">
        <references count="4">
          <reference field="1" count="1" selected="0">
            <x v="6"/>
          </reference>
          <reference field="2" count="1" selected="0">
            <x v="1"/>
          </reference>
          <reference field="3" count="1" selected="0">
            <x v="653"/>
          </reference>
          <reference field="4" count="3">
            <x v="1"/>
            <x v="2"/>
            <x v="3"/>
          </reference>
        </references>
      </pivotArea>
    </format>
    <format dxfId="16718">
      <pivotArea dataOnly="0" labelOnly="1" outline="0" fieldPosition="0">
        <references count="4">
          <reference field="1" count="1" selected="0">
            <x v="6"/>
          </reference>
          <reference field="2" count="1" selected="0">
            <x v="1"/>
          </reference>
          <reference field="3" count="1" selected="0">
            <x v="654"/>
          </reference>
          <reference field="4" count="1">
            <x v="1"/>
          </reference>
        </references>
      </pivotArea>
    </format>
    <format dxfId="16717">
      <pivotArea dataOnly="0" labelOnly="1" outline="0" fieldPosition="0">
        <references count="4">
          <reference field="1" count="1" selected="0">
            <x v="6"/>
          </reference>
          <reference field="2" count="1" selected="0">
            <x v="1"/>
          </reference>
          <reference field="3" count="1" selected="0">
            <x v="655"/>
          </reference>
          <reference field="4" count="3">
            <x v="2"/>
            <x v="3"/>
            <x v="7"/>
          </reference>
        </references>
      </pivotArea>
    </format>
    <format dxfId="16716">
      <pivotArea dataOnly="0" labelOnly="1" outline="0" fieldPosition="0">
        <references count="4">
          <reference field="1" count="1" selected="0">
            <x v="6"/>
          </reference>
          <reference field="2" count="1" selected="0">
            <x v="1"/>
          </reference>
          <reference field="3" count="1" selected="0">
            <x v="656"/>
          </reference>
          <reference field="4" count="2">
            <x v="1"/>
            <x v="3"/>
          </reference>
        </references>
      </pivotArea>
    </format>
    <format dxfId="16715">
      <pivotArea dataOnly="0" labelOnly="1" outline="0" fieldPosition="0">
        <references count="4">
          <reference field="1" count="1" selected="0">
            <x v="6"/>
          </reference>
          <reference field="2" count="1" selected="0">
            <x v="1"/>
          </reference>
          <reference field="3" count="1" selected="0">
            <x v="657"/>
          </reference>
          <reference field="4" count="1">
            <x v="1"/>
          </reference>
        </references>
      </pivotArea>
    </format>
    <format dxfId="16714">
      <pivotArea dataOnly="0" labelOnly="1" outline="0" fieldPosition="0">
        <references count="4">
          <reference field="1" count="1" selected="0">
            <x v="6"/>
          </reference>
          <reference field="2" count="1" selected="0">
            <x v="1"/>
          </reference>
          <reference field="3" count="1" selected="0">
            <x v="659"/>
          </reference>
          <reference field="4" count="6">
            <x v="0"/>
            <x v="1"/>
            <x v="2"/>
            <x v="3"/>
            <x v="4"/>
            <x v="5"/>
          </reference>
        </references>
      </pivotArea>
    </format>
    <format dxfId="16713">
      <pivotArea dataOnly="0" labelOnly="1" outline="0" fieldPosition="0">
        <references count="4">
          <reference field="1" count="1" selected="0">
            <x v="6"/>
          </reference>
          <reference field="2" count="1" selected="0">
            <x v="1"/>
          </reference>
          <reference field="3" count="1" selected="0">
            <x v="660"/>
          </reference>
          <reference field="4" count="2">
            <x v="1"/>
            <x v="3"/>
          </reference>
        </references>
      </pivotArea>
    </format>
    <format dxfId="16712">
      <pivotArea dataOnly="0" labelOnly="1" outline="0" fieldPosition="0">
        <references count="4">
          <reference field="1" count="1" selected="0">
            <x v="6"/>
          </reference>
          <reference field="2" count="1" selected="0">
            <x v="1"/>
          </reference>
          <reference field="3" count="1" selected="0">
            <x v="663"/>
          </reference>
          <reference field="4" count="3">
            <x v="0"/>
            <x v="1"/>
            <x v="3"/>
          </reference>
        </references>
      </pivotArea>
    </format>
    <format dxfId="16711">
      <pivotArea dataOnly="0" labelOnly="1" outline="0" fieldPosition="0">
        <references count="4">
          <reference field="1" count="1" selected="0">
            <x v="6"/>
          </reference>
          <reference field="2" count="1" selected="0">
            <x v="1"/>
          </reference>
          <reference field="3" count="1" selected="0">
            <x v="664"/>
          </reference>
          <reference field="4" count="1">
            <x v="1"/>
          </reference>
        </references>
      </pivotArea>
    </format>
    <format dxfId="16710">
      <pivotArea dataOnly="0" labelOnly="1" outline="0" fieldPosition="0">
        <references count="4">
          <reference field="1" count="1" selected="0">
            <x v="6"/>
          </reference>
          <reference field="2" count="1" selected="0">
            <x v="1"/>
          </reference>
          <reference field="3" count="1" selected="0">
            <x v="665"/>
          </reference>
          <reference field="4" count="1">
            <x v="2"/>
          </reference>
        </references>
      </pivotArea>
    </format>
    <format dxfId="16709">
      <pivotArea dataOnly="0" labelOnly="1" outline="0" fieldPosition="0">
        <references count="4">
          <reference field="1" count="1" selected="0">
            <x v="6"/>
          </reference>
          <reference field="2" count="1" selected="0">
            <x v="1"/>
          </reference>
          <reference field="3" count="1" selected="0">
            <x v="667"/>
          </reference>
          <reference field="4" count="4">
            <x v="0"/>
            <x v="1"/>
            <x v="2"/>
            <x v="3"/>
          </reference>
        </references>
      </pivotArea>
    </format>
    <format dxfId="16708">
      <pivotArea dataOnly="0" labelOnly="1" outline="0" fieldPosition="0">
        <references count="4">
          <reference field="1" count="1" selected="0">
            <x v="6"/>
          </reference>
          <reference field="2" count="1" selected="0">
            <x v="1"/>
          </reference>
          <reference field="3" count="1" selected="0">
            <x v="668"/>
          </reference>
          <reference field="4" count="3">
            <x v="1"/>
            <x v="2"/>
            <x v="3"/>
          </reference>
        </references>
      </pivotArea>
    </format>
    <format dxfId="16707">
      <pivotArea dataOnly="0" labelOnly="1" outline="0" fieldPosition="0">
        <references count="4">
          <reference field="1" count="1" selected="0">
            <x v="6"/>
          </reference>
          <reference field="2" count="1" selected="0">
            <x v="1"/>
          </reference>
          <reference field="3" count="1" selected="0">
            <x v="670"/>
          </reference>
          <reference field="4" count="1">
            <x v="1"/>
          </reference>
        </references>
      </pivotArea>
    </format>
    <format dxfId="16706">
      <pivotArea dataOnly="0" labelOnly="1" outline="0" fieldPosition="0">
        <references count="4">
          <reference field="1" count="1" selected="0">
            <x v="6"/>
          </reference>
          <reference field="2" count="1" selected="0">
            <x v="1"/>
          </reference>
          <reference field="3" count="1" selected="0">
            <x v="673"/>
          </reference>
          <reference field="4" count="2">
            <x v="3"/>
            <x v="7"/>
          </reference>
        </references>
      </pivotArea>
    </format>
    <format dxfId="16705">
      <pivotArea dataOnly="0" labelOnly="1" outline="0" fieldPosition="0">
        <references count="4">
          <reference field="1" count="1" selected="0">
            <x v="6"/>
          </reference>
          <reference field="2" count="1" selected="0">
            <x v="1"/>
          </reference>
          <reference field="3" count="1" selected="0">
            <x v="674"/>
          </reference>
          <reference field="4" count="1">
            <x v="2"/>
          </reference>
        </references>
      </pivotArea>
    </format>
    <format dxfId="16704">
      <pivotArea dataOnly="0" labelOnly="1" outline="0" fieldPosition="0">
        <references count="4">
          <reference field="1" count="1" selected="0">
            <x v="6"/>
          </reference>
          <reference field="2" count="1" selected="0">
            <x v="1"/>
          </reference>
          <reference field="3" count="1" selected="0">
            <x v="675"/>
          </reference>
          <reference field="4" count="3">
            <x v="1"/>
            <x v="2"/>
            <x v="3"/>
          </reference>
        </references>
      </pivotArea>
    </format>
    <format dxfId="16703">
      <pivotArea dataOnly="0" labelOnly="1" outline="0" fieldPosition="0">
        <references count="4">
          <reference field="1" count="1" selected="0">
            <x v="6"/>
          </reference>
          <reference field="2" count="1" selected="0">
            <x v="1"/>
          </reference>
          <reference field="3" count="1" selected="0">
            <x v="676"/>
          </reference>
          <reference field="4" count="2">
            <x v="0"/>
            <x v="1"/>
          </reference>
        </references>
      </pivotArea>
    </format>
    <format dxfId="16702">
      <pivotArea dataOnly="0" labelOnly="1" outline="0" fieldPosition="0">
        <references count="4">
          <reference field="1" count="1" selected="0">
            <x v="6"/>
          </reference>
          <reference field="2" count="1" selected="0">
            <x v="1"/>
          </reference>
          <reference field="3" count="1" selected="0">
            <x v="678"/>
          </reference>
          <reference field="4" count="3">
            <x v="2"/>
            <x v="3"/>
            <x v="7"/>
          </reference>
        </references>
      </pivotArea>
    </format>
    <format dxfId="16701">
      <pivotArea dataOnly="0" labelOnly="1" outline="0" fieldPosition="0">
        <references count="4">
          <reference field="1" count="1" selected="0">
            <x v="6"/>
          </reference>
          <reference field="2" count="1" selected="0">
            <x v="1"/>
          </reference>
          <reference field="3" count="1" selected="0">
            <x v="679"/>
          </reference>
          <reference field="4" count="3">
            <x v="1"/>
            <x v="3"/>
            <x v="5"/>
          </reference>
        </references>
      </pivotArea>
    </format>
    <format dxfId="16700">
      <pivotArea dataOnly="0" labelOnly="1" outline="0" fieldPosition="0">
        <references count="4">
          <reference field="1" count="1" selected="0">
            <x v="6"/>
          </reference>
          <reference field="2" count="1" selected="0">
            <x v="1"/>
          </reference>
          <reference field="3" count="1" selected="0">
            <x v="681"/>
          </reference>
          <reference field="4" count="3">
            <x v="1"/>
            <x v="2"/>
            <x v="3"/>
          </reference>
        </references>
      </pivotArea>
    </format>
    <format dxfId="16699">
      <pivotArea dataOnly="0" labelOnly="1" outline="0" fieldPosition="0">
        <references count="4">
          <reference field="1" count="1" selected="0">
            <x v="6"/>
          </reference>
          <reference field="2" count="1" selected="0">
            <x v="1"/>
          </reference>
          <reference field="3" count="1" selected="0">
            <x v="683"/>
          </reference>
          <reference field="4" count="1">
            <x v="1"/>
          </reference>
        </references>
      </pivotArea>
    </format>
    <format dxfId="16698">
      <pivotArea dataOnly="0" labelOnly="1" outline="0" fieldPosition="0">
        <references count="4">
          <reference field="1" count="1" selected="0">
            <x v="6"/>
          </reference>
          <reference field="2" count="1" selected="0">
            <x v="1"/>
          </reference>
          <reference field="3" count="1" selected="0">
            <x v="684"/>
          </reference>
          <reference field="4" count="2">
            <x v="0"/>
            <x v="1"/>
          </reference>
        </references>
      </pivotArea>
    </format>
    <format dxfId="16697">
      <pivotArea dataOnly="0" labelOnly="1" outline="0" fieldPosition="0">
        <references count="4">
          <reference field="1" count="1" selected="0">
            <x v="6"/>
          </reference>
          <reference field="2" count="1" selected="0">
            <x v="1"/>
          </reference>
          <reference field="3" count="1" selected="0">
            <x v="690"/>
          </reference>
          <reference field="4" count="3">
            <x v="0"/>
            <x v="1"/>
            <x v="3"/>
          </reference>
        </references>
      </pivotArea>
    </format>
    <format dxfId="16696">
      <pivotArea dataOnly="0" labelOnly="1" outline="0" fieldPosition="0">
        <references count="4">
          <reference field="1" count="1" selected="0">
            <x v="6"/>
          </reference>
          <reference field="2" count="1" selected="0">
            <x v="1"/>
          </reference>
          <reference field="3" count="1" selected="0">
            <x v="693"/>
          </reference>
          <reference field="4" count="1">
            <x v="1"/>
          </reference>
        </references>
      </pivotArea>
    </format>
    <format dxfId="16695">
      <pivotArea dataOnly="0" labelOnly="1" outline="0" fieldPosition="0">
        <references count="4">
          <reference field="1" count="1" selected="0">
            <x v="6"/>
          </reference>
          <reference field="2" count="1" selected="0">
            <x v="1"/>
          </reference>
          <reference field="3" count="1" selected="0">
            <x v="698"/>
          </reference>
          <reference field="4" count="1">
            <x v="3"/>
          </reference>
        </references>
      </pivotArea>
    </format>
    <format dxfId="16694">
      <pivotArea dataOnly="0" labelOnly="1" outline="0" fieldPosition="0">
        <references count="4">
          <reference field="1" count="1" selected="0">
            <x v="6"/>
          </reference>
          <reference field="2" count="1" selected="0">
            <x v="1"/>
          </reference>
          <reference field="3" count="1" selected="0">
            <x v="699"/>
          </reference>
          <reference field="4" count="2">
            <x v="1"/>
            <x v="3"/>
          </reference>
        </references>
      </pivotArea>
    </format>
    <format dxfId="16693">
      <pivotArea dataOnly="0" labelOnly="1" outline="0" fieldPosition="0">
        <references count="4">
          <reference field="1" count="1" selected="0">
            <x v="6"/>
          </reference>
          <reference field="2" count="1" selected="0">
            <x v="1"/>
          </reference>
          <reference field="3" count="1" selected="0">
            <x v="709"/>
          </reference>
          <reference field="4" count="2">
            <x v="1"/>
            <x v="3"/>
          </reference>
        </references>
      </pivotArea>
    </format>
    <format dxfId="16692">
      <pivotArea dataOnly="0" labelOnly="1" outline="0" fieldPosition="0">
        <references count="4">
          <reference field="1" count="1" selected="0">
            <x v="6"/>
          </reference>
          <reference field="2" count="1" selected="0">
            <x v="1"/>
          </reference>
          <reference field="3" count="1" selected="0">
            <x v="719"/>
          </reference>
          <reference field="4" count="2">
            <x v="1"/>
            <x v="3"/>
          </reference>
        </references>
      </pivotArea>
    </format>
    <format dxfId="16691">
      <pivotArea dataOnly="0" labelOnly="1" outline="0" fieldPosition="0">
        <references count="4">
          <reference field="1" count="1" selected="0">
            <x v="6"/>
          </reference>
          <reference field="2" count="1" selected="0">
            <x v="1"/>
          </reference>
          <reference field="3" count="1" selected="0">
            <x v="723"/>
          </reference>
          <reference field="4" count="1">
            <x v="1"/>
          </reference>
        </references>
      </pivotArea>
    </format>
    <format dxfId="16690">
      <pivotArea dataOnly="0" labelOnly="1" outline="0" fieldPosition="0">
        <references count="4">
          <reference field="1" count="1" selected="0">
            <x v="6"/>
          </reference>
          <reference field="2" count="1" selected="0">
            <x v="1"/>
          </reference>
          <reference field="3" count="1" selected="0">
            <x v="724"/>
          </reference>
          <reference field="4" count="2">
            <x v="3"/>
            <x v="7"/>
          </reference>
        </references>
      </pivotArea>
    </format>
    <format dxfId="16689">
      <pivotArea dataOnly="0" labelOnly="1" outline="0" fieldPosition="0">
        <references count="4">
          <reference field="1" count="1" selected="0">
            <x v="6"/>
          </reference>
          <reference field="2" count="1" selected="0">
            <x v="1"/>
          </reference>
          <reference field="3" count="1" selected="0">
            <x v="725"/>
          </reference>
          <reference field="4" count="1">
            <x v="1"/>
          </reference>
        </references>
      </pivotArea>
    </format>
    <format dxfId="16688">
      <pivotArea dataOnly="0" labelOnly="1" outline="0" fieldPosition="0">
        <references count="4">
          <reference field="1" count="1" selected="0">
            <x v="6"/>
          </reference>
          <reference field="2" count="1" selected="0">
            <x v="1"/>
          </reference>
          <reference field="3" count="1" selected="0">
            <x v="730"/>
          </reference>
          <reference field="4" count="3">
            <x v="0"/>
            <x v="1"/>
            <x v="3"/>
          </reference>
        </references>
      </pivotArea>
    </format>
    <format dxfId="16687">
      <pivotArea dataOnly="0" labelOnly="1" outline="0" fieldPosition="0">
        <references count="4">
          <reference field="1" count="1" selected="0">
            <x v="6"/>
          </reference>
          <reference field="2" count="1" selected="0">
            <x v="1"/>
          </reference>
          <reference field="3" count="1" selected="0">
            <x v="731"/>
          </reference>
          <reference field="4" count="2">
            <x v="1"/>
            <x v="3"/>
          </reference>
        </references>
      </pivotArea>
    </format>
    <format dxfId="16686">
      <pivotArea dataOnly="0" labelOnly="1" outline="0" fieldPosition="0">
        <references count="4">
          <reference field="1" count="1" selected="0">
            <x v="6"/>
          </reference>
          <reference field="2" count="1" selected="0">
            <x v="1"/>
          </reference>
          <reference field="3" count="1" selected="0">
            <x v="734"/>
          </reference>
          <reference field="4" count="1">
            <x v="1"/>
          </reference>
        </references>
      </pivotArea>
    </format>
    <format dxfId="16685">
      <pivotArea dataOnly="0" labelOnly="1" outline="0" fieldPosition="0">
        <references count="4">
          <reference field="1" count="1" selected="0">
            <x v="6"/>
          </reference>
          <reference field="2" count="1" selected="0">
            <x v="1"/>
          </reference>
          <reference field="3" count="1" selected="0">
            <x v="737"/>
          </reference>
          <reference field="4" count="1">
            <x v="2"/>
          </reference>
        </references>
      </pivotArea>
    </format>
    <format dxfId="16684">
      <pivotArea dataOnly="0" labelOnly="1" outline="0" fieldPosition="0">
        <references count="4">
          <reference field="1" count="1" selected="0">
            <x v="6"/>
          </reference>
          <reference field="2" count="1" selected="0">
            <x v="1"/>
          </reference>
          <reference field="3" count="1" selected="0">
            <x v="740"/>
          </reference>
          <reference field="4" count="2">
            <x v="3"/>
            <x v="7"/>
          </reference>
        </references>
      </pivotArea>
    </format>
    <format dxfId="16683">
      <pivotArea dataOnly="0" labelOnly="1" outline="0" fieldPosition="0">
        <references count="4">
          <reference field="1" count="1" selected="0">
            <x v="6"/>
          </reference>
          <reference field="2" count="1" selected="0">
            <x v="1"/>
          </reference>
          <reference field="3" count="1" selected="0">
            <x v="741"/>
          </reference>
          <reference field="4" count="2">
            <x v="3"/>
            <x v="7"/>
          </reference>
        </references>
      </pivotArea>
    </format>
    <format dxfId="16682">
      <pivotArea dataOnly="0" labelOnly="1" outline="0" fieldPosition="0">
        <references count="4">
          <reference field="1" count="1" selected="0">
            <x v="6"/>
          </reference>
          <reference field="2" count="1" selected="0">
            <x v="1"/>
          </reference>
          <reference field="3" count="1" selected="0">
            <x v="742"/>
          </reference>
          <reference field="4" count="2">
            <x v="2"/>
            <x v="3"/>
          </reference>
        </references>
      </pivotArea>
    </format>
    <format dxfId="16681">
      <pivotArea dataOnly="0" labelOnly="1" outline="0" fieldPosition="0">
        <references count="4">
          <reference field="1" count="1" selected="0">
            <x v="6"/>
          </reference>
          <reference field="2" count="1" selected="0">
            <x v="1"/>
          </reference>
          <reference field="3" count="1" selected="0">
            <x v="744"/>
          </reference>
          <reference field="4" count="3">
            <x v="1"/>
            <x v="3"/>
            <x v="7"/>
          </reference>
        </references>
      </pivotArea>
    </format>
    <format dxfId="16680">
      <pivotArea dataOnly="0" labelOnly="1" outline="0" fieldPosition="0">
        <references count="4">
          <reference field="1" count="1" selected="0">
            <x v="6"/>
          </reference>
          <reference field="2" count="1" selected="0">
            <x v="1"/>
          </reference>
          <reference field="3" count="1" selected="0">
            <x v="747"/>
          </reference>
          <reference field="4" count="1">
            <x v="3"/>
          </reference>
        </references>
      </pivotArea>
    </format>
    <format dxfId="16679">
      <pivotArea dataOnly="0" labelOnly="1" outline="0" fieldPosition="0">
        <references count="4">
          <reference field="1" count="1" selected="0">
            <x v="6"/>
          </reference>
          <reference field="2" count="1" selected="0">
            <x v="1"/>
          </reference>
          <reference field="3" count="1" selected="0">
            <x v="751"/>
          </reference>
          <reference field="4" count="3">
            <x v="1"/>
            <x v="3"/>
            <x v="7"/>
          </reference>
        </references>
      </pivotArea>
    </format>
    <format dxfId="16678">
      <pivotArea dataOnly="0" labelOnly="1" outline="0" fieldPosition="0">
        <references count="4">
          <reference field="1" count="1" selected="0">
            <x v="6"/>
          </reference>
          <reference field="2" count="1" selected="0">
            <x v="1"/>
          </reference>
          <reference field="3" count="1" selected="0">
            <x v="753"/>
          </reference>
          <reference field="4" count="3">
            <x v="1"/>
            <x v="3"/>
            <x v="7"/>
          </reference>
        </references>
      </pivotArea>
    </format>
    <format dxfId="16677">
      <pivotArea dataOnly="0" labelOnly="1" outline="0" fieldPosition="0">
        <references count="4">
          <reference field="1" count="1" selected="0">
            <x v="6"/>
          </reference>
          <reference field="2" count="1" selected="0">
            <x v="1"/>
          </reference>
          <reference field="3" count="1" selected="0">
            <x v="754"/>
          </reference>
          <reference field="4" count="1">
            <x v="3"/>
          </reference>
        </references>
      </pivotArea>
    </format>
    <format dxfId="16676">
      <pivotArea dataOnly="0" labelOnly="1" outline="0" fieldPosition="0">
        <references count="4">
          <reference field="1" count="1" selected="0">
            <x v="6"/>
          </reference>
          <reference field="2" count="1" selected="0">
            <x v="1"/>
          </reference>
          <reference field="3" count="1" selected="0">
            <x v="755"/>
          </reference>
          <reference field="4" count="3">
            <x v="1"/>
            <x v="3"/>
            <x v="7"/>
          </reference>
        </references>
      </pivotArea>
    </format>
    <format dxfId="16675">
      <pivotArea dataOnly="0" labelOnly="1" outline="0" fieldPosition="0">
        <references count="4">
          <reference field="1" count="1" selected="0">
            <x v="6"/>
          </reference>
          <reference field="2" count="1" selected="0">
            <x v="1"/>
          </reference>
          <reference field="3" count="1" selected="0">
            <x v="756"/>
          </reference>
          <reference field="4" count="3">
            <x v="1"/>
            <x v="3"/>
            <x v="7"/>
          </reference>
        </references>
      </pivotArea>
    </format>
    <format dxfId="16674">
      <pivotArea dataOnly="0" labelOnly="1" outline="0" fieldPosition="0">
        <references count="4">
          <reference field="1" count="1" selected="0">
            <x v="6"/>
          </reference>
          <reference field="2" count="1" selected="0">
            <x v="1"/>
          </reference>
          <reference field="3" count="1" selected="0">
            <x v="757"/>
          </reference>
          <reference field="4" count="1">
            <x v="3"/>
          </reference>
        </references>
      </pivotArea>
    </format>
    <format dxfId="16673">
      <pivotArea dataOnly="0" labelOnly="1" outline="0" fieldPosition="0">
        <references count="4">
          <reference field="1" count="1" selected="0">
            <x v="6"/>
          </reference>
          <reference field="2" count="1" selected="0">
            <x v="1"/>
          </reference>
          <reference field="3" count="1" selected="0">
            <x v="759"/>
          </reference>
          <reference field="4" count="3">
            <x v="1"/>
            <x v="3"/>
            <x v="7"/>
          </reference>
        </references>
      </pivotArea>
    </format>
    <format dxfId="16672">
      <pivotArea dataOnly="0" labelOnly="1" outline="0" fieldPosition="0">
        <references count="4">
          <reference field="1" count="1" selected="0">
            <x v="6"/>
          </reference>
          <reference field="2" count="1" selected="0">
            <x v="1"/>
          </reference>
          <reference field="3" count="1" selected="0">
            <x v="760"/>
          </reference>
          <reference field="4" count="3">
            <x v="1"/>
            <x v="3"/>
            <x v="7"/>
          </reference>
        </references>
      </pivotArea>
    </format>
    <format dxfId="16671">
      <pivotArea dataOnly="0" labelOnly="1" outline="0" fieldPosition="0">
        <references count="4">
          <reference field="1" count="1" selected="0">
            <x v="6"/>
          </reference>
          <reference field="2" count="1" selected="0">
            <x v="1"/>
          </reference>
          <reference field="3" count="1" selected="0">
            <x v="761"/>
          </reference>
          <reference field="4" count="2">
            <x v="1"/>
            <x v="3"/>
          </reference>
        </references>
      </pivotArea>
    </format>
    <format dxfId="16670">
      <pivotArea dataOnly="0" labelOnly="1" outline="0" fieldPosition="0">
        <references count="4">
          <reference field="1" count="1" selected="0">
            <x v="6"/>
          </reference>
          <reference field="2" count="1" selected="0">
            <x v="1"/>
          </reference>
          <reference field="3" count="1" selected="0">
            <x v="762"/>
          </reference>
          <reference field="4" count="2">
            <x v="1"/>
            <x v="3"/>
          </reference>
        </references>
      </pivotArea>
    </format>
    <format dxfId="16669">
      <pivotArea dataOnly="0" labelOnly="1" outline="0" fieldPosition="0">
        <references count="4">
          <reference field="1" count="1" selected="0">
            <x v="6"/>
          </reference>
          <reference field="2" count="1" selected="0">
            <x v="1"/>
          </reference>
          <reference field="3" count="1" selected="0">
            <x v="763"/>
          </reference>
          <reference field="4" count="3">
            <x v="1"/>
            <x v="3"/>
            <x v="7"/>
          </reference>
        </references>
      </pivotArea>
    </format>
    <format dxfId="16668">
      <pivotArea dataOnly="0" labelOnly="1" outline="0" fieldPosition="0">
        <references count="4">
          <reference field="1" count="1" selected="0">
            <x v="6"/>
          </reference>
          <reference field="2" count="1" selected="0">
            <x v="1"/>
          </reference>
          <reference field="3" count="1" selected="0">
            <x v="764"/>
          </reference>
          <reference field="4" count="3">
            <x v="1"/>
            <x v="3"/>
            <x v="7"/>
          </reference>
        </references>
      </pivotArea>
    </format>
    <format dxfId="16667">
      <pivotArea dataOnly="0" labelOnly="1" outline="0" fieldPosition="0">
        <references count="4">
          <reference field="1" count="1" selected="0">
            <x v="6"/>
          </reference>
          <reference field="2" count="1" selected="0">
            <x v="1"/>
          </reference>
          <reference field="3" count="1" selected="0">
            <x v="766"/>
          </reference>
          <reference field="4" count="3">
            <x v="1"/>
            <x v="3"/>
            <x v="7"/>
          </reference>
        </references>
      </pivotArea>
    </format>
    <format dxfId="16666">
      <pivotArea dataOnly="0" labelOnly="1" outline="0" fieldPosition="0">
        <references count="4">
          <reference field="1" count="1" selected="0">
            <x v="6"/>
          </reference>
          <reference field="2" count="1" selected="0">
            <x v="1"/>
          </reference>
          <reference field="3" count="1" selected="0">
            <x v="767"/>
          </reference>
          <reference field="4" count="1">
            <x v="2"/>
          </reference>
        </references>
      </pivotArea>
    </format>
    <format dxfId="16665">
      <pivotArea dataOnly="0" labelOnly="1" outline="0" fieldPosition="0">
        <references count="4">
          <reference field="1" count="1" selected="0">
            <x v="6"/>
          </reference>
          <reference field="2" count="1" selected="0">
            <x v="1"/>
          </reference>
          <reference field="3" count="1" selected="0">
            <x v="771"/>
          </reference>
          <reference field="4" count="4">
            <x v="1"/>
            <x v="2"/>
            <x v="3"/>
            <x v="7"/>
          </reference>
        </references>
      </pivotArea>
    </format>
    <format dxfId="16664">
      <pivotArea dataOnly="0" labelOnly="1" outline="0" fieldPosition="0">
        <references count="4">
          <reference field="1" count="1" selected="0">
            <x v="6"/>
          </reference>
          <reference field="2" count="1" selected="0">
            <x v="1"/>
          </reference>
          <reference field="3" count="1" selected="0">
            <x v="783"/>
          </reference>
          <reference field="4" count="2">
            <x v="1"/>
            <x v="3"/>
          </reference>
        </references>
      </pivotArea>
    </format>
    <format dxfId="16663">
      <pivotArea dataOnly="0" labelOnly="1" outline="0" fieldPosition="0">
        <references count="4">
          <reference field="1" count="1" selected="0">
            <x v="6"/>
          </reference>
          <reference field="2" count="1" selected="0">
            <x v="1"/>
          </reference>
          <reference field="3" count="1" selected="0">
            <x v="786"/>
          </reference>
          <reference field="4" count="3">
            <x v="1"/>
            <x v="3"/>
            <x v="7"/>
          </reference>
        </references>
      </pivotArea>
    </format>
    <format dxfId="16662">
      <pivotArea dataOnly="0" labelOnly="1" outline="0" fieldPosition="0">
        <references count="4">
          <reference field="1" count="1" selected="0">
            <x v="6"/>
          </reference>
          <reference field="2" count="1" selected="0">
            <x v="1"/>
          </reference>
          <reference field="3" count="1" selected="0">
            <x v="794"/>
          </reference>
          <reference field="4" count="1">
            <x v="1"/>
          </reference>
        </references>
      </pivotArea>
    </format>
    <format dxfId="16661">
      <pivotArea dataOnly="0" labelOnly="1" outline="0" fieldPosition="0">
        <references count="4">
          <reference field="1" count="1" selected="0">
            <x v="6"/>
          </reference>
          <reference field="2" count="1" selected="0">
            <x v="1"/>
          </reference>
          <reference field="3" count="1" selected="0">
            <x v="799"/>
          </reference>
          <reference field="4" count="3">
            <x v="0"/>
            <x v="1"/>
            <x v="3"/>
          </reference>
        </references>
      </pivotArea>
    </format>
    <format dxfId="16660">
      <pivotArea dataOnly="0" labelOnly="1" outline="0" fieldPosition="0">
        <references count="4">
          <reference field="1" count="1" selected="0">
            <x v="6"/>
          </reference>
          <reference field="2" count="1" selected="0">
            <x v="1"/>
          </reference>
          <reference field="3" count="1" selected="0">
            <x v="801"/>
          </reference>
          <reference field="4" count="5">
            <x v="0"/>
            <x v="1"/>
            <x v="2"/>
            <x v="3"/>
            <x v="7"/>
          </reference>
        </references>
      </pivotArea>
    </format>
    <format dxfId="16659">
      <pivotArea dataOnly="0" labelOnly="1" outline="0" fieldPosition="0">
        <references count="4">
          <reference field="1" count="1" selected="0">
            <x v="6"/>
          </reference>
          <reference field="2" count="1" selected="0">
            <x v="1"/>
          </reference>
          <reference field="3" count="1" selected="0">
            <x v="805"/>
          </reference>
          <reference field="4" count="3">
            <x v="1"/>
            <x v="2"/>
            <x v="3"/>
          </reference>
        </references>
      </pivotArea>
    </format>
    <format dxfId="16658">
      <pivotArea dataOnly="0" labelOnly="1" outline="0" fieldPosition="0">
        <references count="4">
          <reference field="1" count="1" selected="0">
            <x v="6"/>
          </reference>
          <reference field="2" count="1" selected="0">
            <x v="1"/>
          </reference>
          <reference field="3" count="1" selected="0">
            <x v="808"/>
          </reference>
          <reference field="4" count="2">
            <x v="1"/>
            <x v="3"/>
          </reference>
        </references>
      </pivotArea>
    </format>
    <format dxfId="16657">
      <pivotArea dataOnly="0" labelOnly="1" outline="0" fieldPosition="0">
        <references count="4">
          <reference field="1" count="1" selected="0">
            <x v="6"/>
          </reference>
          <reference field="2" count="1" selected="0">
            <x v="1"/>
          </reference>
          <reference field="3" count="1" selected="0">
            <x v="809"/>
          </reference>
          <reference field="4" count="1">
            <x v="1"/>
          </reference>
        </references>
      </pivotArea>
    </format>
    <format dxfId="16656">
      <pivotArea dataOnly="0" labelOnly="1" outline="0" fieldPosition="0">
        <references count="4">
          <reference field="1" count="1" selected="0">
            <x v="6"/>
          </reference>
          <reference field="2" count="1" selected="0">
            <x v="1"/>
          </reference>
          <reference field="3" count="1" selected="0">
            <x v="816"/>
          </reference>
          <reference field="4" count="4">
            <x v="0"/>
            <x v="1"/>
            <x v="2"/>
            <x v="3"/>
          </reference>
        </references>
      </pivotArea>
    </format>
    <format dxfId="16655">
      <pivotArea dataOnly="0" labelOnly="1" outline="0" fieldPosition="0">
        <references count="4">
          <reference field="1" count="1" selected="0">
            <x v="6"/>
          </reference>
          <reference field="2" count="1" selected="0">
            <x v="1"/>
          </reference>
          <reference field="3" count="1" selected="0">
            <x v="820"/>
          </reference>
          <reference field="4" count="4">
            <x v="1"/>
            <x v="2"/>
            <x v="3"/>
            <x v="7"/>
          </reference>
        </references>
      </pivotArea>
    </format>
    <format dxfId="16654">
      <pivotArea dataOnly="0" labelOnly="1" outline="0" fieldPosition="0">
        <references count="4">
          <reference field="1" count="1" selected="0">
            <x v="6"/>
          </reference>
          <reference field="2" count="1" selected="0">
            <x v="1"/>
          </reference>
          <reference field="3" count="1" selected="0">
            <x v="824"/>
          </reference>
          <reference field="4" count="1">
            <x v="1"/>
          </reference>
        </references>
      </pivotArea>
    </format>
    <format dxfId="16653">
      <pivotArea dataOnly="0" labelOnly="1" outline="0" fieldPosition="0">
        <references count="4">
          <reference field="1" count="1" selected="0">
            <x v="6"/>
          </reference>
          <reference field="2" count="1" selected="0">
            <x v="1"/>
          </reference>
          <reference field="3" count="1" selected="0">
            <x v="825"/>
          </reference>
          <reference field="4" count="5">
            <x v="0"/>
            <x v="1"/>
            <x v="2"/>
            <x v="3"/>
            <x v="7"/>
          </reference>
        </references>
      </pivotArea>
    </format>
    <format dxfId="16652">
      <pivotArea dataOnly="0" labelOnly="1" outline="0" fieldPosition="0">
        <references count="4">
          <reference field="1" count="1" selected="0">
            <x v="6"/>
          </reference>
          <reference field="2" count="1" selected="0">
            <x v="1"/>
          </reference>
          <reference field="3" count="1" selected="0">
            <x v="826"/>
          </reference>
          <reference field="4" count="1">
            <x v="1"/>
          </reference>
        </references>
      </pivotArea>
    </format>
    <format dxfId="16651">
      <pivotArea dataOnly="0" labelOnly="1" outline="0" fieldPosition="0">
        <references count="4">
          <reference field="1" count="1" selected="0">
            <x v="6"/>
          </reference>
          <reference field="2" count="1" selected="0">
            <x v="1"/>
          </reference>
          <reference field="3" count="1" selected="0">
            <x v="830"/>
          </reference>
          <reference field="4" count="2">
            <x v="3"/>
            <x v="7"/>
          </reference>
        </references>
      </pivotArea>
    </format>
    <format dxfId="16650">
      <pivotArea dataOnly="0" labelOnly="1" outline="0" fieldPosition="0">
        <references count="4">
          <reference field="1" count="1" selected="0">
            <x v="6"/>
          </reference>
          <reference field="2" count="1" selected="0">
            <x v="1"/>
          </reference>
          <reference field="3" count="1" selected="0">
            <x v="835"/>
          </reference>
          <reference field="4" count="1">
            <x v="3"/>
          </reference>
        </references>
      </pivotArea>
    </format>
    <format dxfId="16649">
      <pivotArea dataOnly="0" labelOnly="1" outline="0" fieldPosition="0">
        <references count="4">
          <reference field="1" count="1" selected="0">
            <x v="6"/>
          </reference>
          <reference field="2" count="1" selected="0">
            <x v="1"/>
          </reference>
          <reference field="3" count="1" selected="0">
            <x v="840"/>
          </reference>
          <reference field="4" count="2">
            <x v="1"/>
            <x v="3"/>
          </reference>
        </references>
      </pivotArea>
    </format>
    <format dxfId="16648">
      <pivotArea dataOnly="0" labelOnly="1" outline="0" fieldPosition="0">
        <references count="4">
          <reference field="1" count="1" selected="0">
            <x v="6"/>
          </reference>
          <reference field="2" count="1" selected="0">
            <x v="1"/>
          </reference>
          <reference field="3" count="1" selected="0">
            <x v="842"/>
          </reference>
          <reference field="4" count="2">
            <x v="1"/>
            <x v="3"/>
          </reference>
        </references>
      </pivotArea>
    </format>
    <format dxfId="16647">
      <pivotArea dataOnly="0" labelOnly="1" outline="0" fieldPosition="0">
        <references count="4">
          <reference field="1" count="1" selected="0">
            <x v="6"/>
          </reference>
          <reference field="2" count="1" selected="0">
            <x v="1"/>
          </reference>
          <reference field="3" count="1" selected="0">
            <x v="844"/>
          </reference>
          <reference field="4" count="2">
            <x v="2"/>
            <x v="3"/>
          </reference>
        </references>
      </pivotArea>
    </format>
    <format dxfId="16646">
      <pivotArea dataOnly="0" labelOnly="1" outline="0" fieldPosition="0">
        <references count="4">
          <reference field="1" count="1" selected="0">
            <x v="6"/>
          </reference>
          <reference field="2" count="1" selected="0">
            <x v="1"/>
          </reference>
          <reference field="3" count="1" selected="0">
            <x v="846"/>
          </reference>
          <reference field="4" count="1">
            <x v="1"/>
          </reference>
        </references>
      </pivotArea>
    </format>
    <format dxfId="16645">
      <pivotArea dataOnly="0" labelOnly="1" outline="0" fieldPosition="0">
        <references count="4">
          <reference field="1" count="1" selected="0">
            <x v="6"/>
          </reference>
          <reference field="2" count="1" selected="0">
            <x v="1"/>
          </reference>
          <reference field="3" count="1" selected="0">
            <x v="848"/>
          </reference>
          <reference field="4" count="1">
            <x v="3"/>
          </reference>
        </references>
      </pivotArea>
    </format>
    <format dxfId="16644">
      <pivotArea dataOnly="0" labelOnly="1" outline="0" fieldPosition="0">
        <references count="4">
          <reference field="1" count="1" selected="0">
            <x v="6"/>
          </reference>
          <reference field="2" count="1" selected="0">
            <x v="1"/>
          </reference>
          <reference field="3" count="1" selected="0">
            <x v="850"/>
          </reference>
          <reference field="4" count="1">
            <x v="1"/>
          </reference>
        </references>
      </pivotArea>
    </format>
    <format dxfId="16643">
      <pivotArea dataOnly="0" labelOnly="1" outline="0" fieldPosition="0">
        <references count="4">
          <reference field="1" count="1" selected="0">
            <x v="6"/>
          </reference>
          <reference field="2" count="1" selected="0">
            <x v="1"/>
          </reference>
          <reference field="3" count="1" selected="0">
            <x v="853"/>
          </reference>
          <reference field="4" count="5">
            <x v="0"/>
            <x v="1"/>
            <x v="2"/>
            <x v="3"/>
            <x v="7"/>
          </reference>
        </references>
      </pivotArea>
    </format>
    <format dxfId="16642">
      <pivotArea dataOnly="0" labelOnly="1" outline="0" fieldPosition="0">
        <references count="4">
          <reference field="1" count="1" selected="0">
            <x v="6"/>
          </reference>
          <reference field="2" count="1" selected="0">
            <x v="1"/>
          </reference>
          <reference field="3" count="1" selected="0">
            <x v="856"/>
          </reference>
          <reference field="4" count="1">
            <x v="1"/>
          </reference>
        </references>
      </pivotArea>
    </format>
    <format dxfId="16641">
      <pivotArea dataOnly="0" labelOnly="1" outline="0" fieldPosition="0">
        <references count="4">
          <reference field="1" count="1" selected="0">
            <x v="6"/>
          </reference>
          <reference field="2" count="1" selected="0">
            <x v="1"/>
          </reference>
          <reference field="3" count="1" selected="0">
            <x v="870"/>
          </reference>
          <reference field="4" count="2">
            <x v="2"/>
            <x v="3"/>
          </reference>
        </references>
      </pivotArea>
    </format>
    <format dxfId="16640">
      <pivotArea dataOnly="0" labelOnly="1" outline="0" fieldPosition="0">
        <references count="4">
          <reference field="1" count="1" selected="0">
            <x v="6"/>
          </reference>
          <reference field="2" count="1" selected="0">
            <x v="1"/>
          </reference>
          <reference field="3" count="1" selected="0">
            <x v="875"/>
          </reference>
          <reference field="4" count="2">
            <x v="1"/>
            <x v="3"/>
          </reference>
        </references>
      </pivotArea>
    </format>
    <format dxfId="16639">
      <pivotArea dataOnly="0" labelOnly="1" outline="0" fieldPosition="0">
        <references count="4">
          <reference field="1" count="1" selected="0">
            <x v="6"/>
          </reference>
          <reference field="2" count="1" selected="0">
            <x v="1"/>
          </reference>
          <reference field="3" count="1" selected="0">
            <x v="876"/>
          </reference>
          <reference field="4" count="3">
            <x v="1"/>
            <x v="3"/>
            <x v="7"/>
          </reference>
        </references>
      </pivotArea>
    </format>
    <format dxfId="16638">
      <pivotArea dataOnly="0" labelOnly="1" outline="0" fieldPosition="0">
        <references count="4">
          <reference field="1" count="1" selected="0">
            <x v="6"/>
          </reference>
          <reference field="2" count="1" selected="0">
            <x v="1"/>
          </reference>
          <reference field="3" count="1" selected="0">
            <x v="882"/>
          </reference>
          <reference field="4" count="3">
            <x v="1"/>
            <x v="3"/>
            <x v="7"/>
          </reference>
        </references>
      </pivotArea>
    </format>
    <format dxfId="16637">
      <pivotArea dataOnly="0" labelOnly="1" outline="0" fieldPosition="0">
        <references count="4">
          <reference field="1" count="1" selected="0">
            <x v="6"/>
          </reference>
          <reference field="2" count="1" selected="0">
            <x v="1"/>
          </reference>
          <reference field="3" count="1" selected="0">
            <x v="883"/>
          </reference>
          <reference field="4" count="3">
            <x v="1"/>
            <x v="3"/>
            <x v="7"/>
          </reference>
        </references>
      </pivotArea>
    </format>
    <format dxfId="16636">
      <pivotArea dataOnly="0" labelOnly="1" outline="0" fieldPosition="0">
        <references count="4">
          <reference field="1" count="1" selected="0">
            <x v="6"/>
          </reference>
          <reference field="2" count="1" selected="0">
            <x v="1"/>
          </reference>
          <reference field="3" count="1" selected="0">
            <x v="885"/>
          </reference>
          <reference field="4" count="3">
            <x v="1"/>
            <x v="3"/>
            <x v="7"/>
          </reference>
        </references>
      </pivotArea>
    </format>
    <format dxfId="16635">
      <pivotArea dataOnly="0" labelOnly="1" outline="0" fieldPosition="0">
        <references count="4">
          <reference field="1" count="1" selected="0">
            <x v="6"/>
          </reference>
          <reference field="2" count="1" selected="0">
            <x v="1"/>
          </reference>
          <reference field="3" count="1" selected="0">
            <x v="886"/>
          </reference>
          <reference field="4" count="3">
            <x v="1"/>
            <x v="3"/>
            <x v="7"/>
          </reference>
        </references>
      </pivotArea>
    </format>
    <format dxfId="16634">
      <pivotArea dataOnly="0" labelOnly="1" outline="0" fieldPosition="0">
        <references count="4">
          <reference field="1" count="1" selected="0">
            <x v="6"/>
          </reference>
          <reference field="2" count="1" selected="0">
            <x v="1"/>
          </reference>
          <reference field="3" count="1" selected="0">
            <x v="887"/>
          </reference>
          <reference field="4" count="3">
            <x v="1"/>
            <x v="3"/>
            <x v="7"/>
          </reference>
        </references>
      </pivotArea>
    </format>
    <format dxfId="16633">
      <pivotArea dataOnly="0" labelOnly="1" outline="0" fieldPosition="0">
        <references count="4">
          <reference field="1" count="1" selected="0">
            <x v="6"/>
          </reference>
          <reference field="2" count="1" selected="0">
            <x v="1"/>
          </reference>
          <reference field="3" count="1" selected="0">
            <x v="888"/>
          </reference>
          <reference field="4" count="3">
            <x v="1"/>
            <x v="3"/>
            <x v="7"/>
          </reference>
        </references>
      </pivotArea>
    </format>
    <format dxfId="16632">
      <pivotArea dataOnly="0" labelOnly="1" outline="0" fieldPosition="0">
        <references count="4">
          <reference field="1" count="1" selected="0">
            <x v="6"/>
          </reference>
          <reference field="2" count="1" selected="0">
            <x v="1"/>
          </reference>
          <reference field="3" count="1" selected="0">
            <x v="889"/>
          </reference>
          <reference field="4" count="2">
            <x v="1"/>
            <x v="3"/>
          </reference>
        </references>
      </pivotArea>
    </format>
    <format dxfId="16631">
      <pivotArea dataOnly="0" labelOnly="1" outline="0" fieldPosition="0">
        <references count="4">
          <reference field="1" count="1" selected="0">
            <x v="6"/>
          </reference>
          <reference field="2" count="1" selected="0">
            <x v="1"/>
          </reference>
          <reference field="3" count="1" selected="0">
            <x v="890"/>
          </reference>
          <reference field="4" count="3">
            <x v="1"/>
            <x v="3"/>
            <x v="7"/>
          </reference>
        </references>
      </pivotArea>
    </format>
    <format dxfId="16630">
      <pivotArea dataOnly="0" labelOnly="1" outline="0" fieldPosition="0">
        <references count="4">
          <reference field="1" count="1" selected="0">
            <x v="6"/>
          </reference>
          <reference field="2" count="1" selected="0">
            <x v="1"/>
          </reference>
          <reference field="3" count="1" selected="0">
            <x v="896"/>
          </reference>
          <reference field="4" count="1">
            <x v="3"/>
          </reference>
        </references>
      </pivotArea>
    </format>
    <format dxfId="16629">
      <pivotArea dataOnly="0" labelOnly="1" outline="0" fieldPosition="0">
        <references count="4">
          <reference field="1" count="1" selected="0">
            <x v="6"/>
          </reference>
          <reference field="2" count="1" selected="0">
            <x v="1"/>
          </reference>
          <reference field="3" count="1" selected="0">
            <x v="898"/>
          </reference>
          <reference field="4" count="4">
            <x v="1"/>
            <x v="2"/>
            <x v="3"/>
            <x v="7"/>
          </reference>
        </references>
      </pivotArea>
    </format>
    <format dxfId="16628">
      <pivotArea dataOnly="0" labelOnly="1" outline="0" fieldPosition="0">
        <references count="4">
          <reference field="1" count="1" selected="0">
            <x v="6"/>
          </reference>
          <reference field="2" count="1" selected="0">
            <x v="1"/>
          </reference>
          <reference field="3" count="1" selected="0">
            <x v="907"/>
          </reference>
          <reference field="4" count="2">
            <x v="1"/>
            <x v="3"/>
          </reference>
        </references>
      </pivotArea>
    </format>
    <format dxfId="16627">
      <pivotArea dataOnly="0" labelOnly="1" outline="0" fieldPosition="0">
        <references count="4">
          <reference field="1" count="1" selected="0">
            <x v="6"/>
          </reference>
          <reference field="2" count="1" selected="0">
            <x v="1"/>
          </reference>
          <reference field="3" count="1" selected="0">
            <x v="910"/>
          </reference>
          <reference field="4" count="1">
            <x v="1"/>
          </reference>
        </references>
      </pivotArea>
    </format>
    <format dxfId="16626">
      <pivotArea dataOnly="0" labelOnly="1" outline="0" fieldPosition="0">
        <references count="4">
          <reference field="1" count="1" selected="0">
            <x v="6"/>
          </reference>
          <reference field="2" count="1" selected="0">
            <x v="1"/>
          </reference>
          <reference field="3" count="1" selected="0">
            <x v="915"/>
          </reference>
          <reference field="4" count="5">
            <x v="0"/>
            <x v="1"/>
            <x v="2"/>
            <x v="3"/>
            <x v="7"/>
          </reference>
        </references>
      </pivotArea>
    </format>
    <format dxfId="16625">
      <pivotArea dataOnly="0" labelOnly="1" outline="0" fieldPosition="0">
        <references count="4">
          <reference field="1" count="1" selected="0">
            <x v="6"/>
          </reference>
          <reference field="2" count="1" selected="0">
            <x v="1"/>
          </reference>
          <reference field="3" count="1" selected="0">
            <x v="916"/>
          </reference>
          <reference field="4" count="1">
            <x v="1"/>
          </reference>
        </references>
      </pivotArea>
    </format>
    <format dxfId="16624">
      <pivotArea dataOnly="0" labelOnly="1" outline="0" fieldPosition="0">
        <references count="4">
          <reference field="1" count="1" selected="0">
            <x v="6"/>
          </reference>
          <reference field="2" count="1" selected="0">
            <x v="1"/>
          </reference>
          <reference field="3" count="1" selected="0">
            <x v="918"/>
          </reference>
          <reference field="4" count="1">
            <x v="3"/>
          </reference>
        </references>
      </pivotArea>
    </format>
    <format dxfId="16623">
      <pivotArea dataOnly="0" labelOnly="1" outline="0" fieldPosition="0">
        <references count="4">
          <reference field="1" count="1" selected="0">
            <x v="6"/>
          </reference>
          <reference field="2" count="1" selected="0">
            <x v="1"/>
          </reference>
          <reference field="3" count="1" selected="0">
            <x v="919"/>
          </reference>
          <reference field="4" count="1">
            <x v="2"/>
          </reference>
        </references>
      </pivotArea>
    </format>
    <format dxfId="16622">
      <pivotArea dataOnly="0" labelOnly="1" outline="0" fieldPosition="0">
        <references count="4">
          <reference field="1" count="1" selected="0">
            <x v="6"/>
          </reference>
          <reference field="2" count="1" selected="0">
            <x v="1"/>
          </reference>
          <reference field="3" count="1" selected="0">
            <x v="926"/>
          </reference>
          <reference field="4" count="2">
            <x v="1"/>
            <x v="3"/>
          </reference>
        </references>
      </pivotArea>
    </format>
    <format dxfId="16621">
      <pivotArea dataOnly="0" labelOnly="1" outline="0" fieldPosition="0">
        <references count="4">
          <reference field="1" count="1" selected="0">
            <x v="6"/>
          </reference>
          <reference field="2" count="1" selected="0">
            <x v="1"/>
          </reference>
          <reference field="3" count="1" selected="0">
            <x v="930"/>
          </reference>
          <reference field="4" count="2">
            <x v="1"/>
            <x v="3"/>
          </reference>
        </references>
      </pivotArea>
    </format>
    <format dxfId="16620">
      <pivotArea dataOnly="0" labelOnly="1" outline="0" fieldPosition="0">
        <references count="4">
          <reference field="1" count="1" selected="0">
            <x v="6"/>
          </reference>
          <reference field="2" count="1" selected="0">
            <x v="1"/>
          </reference>
          <reference field="3" count="1" selected="0">
            <x v="931"/>
          </reference>
          <reference field="4" count="2">
            <x v="1"/>
            <x v="3"/>
          </reference>
        </references>
      </pivotArea>
    </format>
    <format dxfId="16619">
      <pivotArea dataOnly="0" labelOnly="1" outline="0" fieldPosition="0">
        <references count="4">
          <reference field="1" count="1" selected="0">
            <x v="6"/>
          </reference>
          <reference field="2" count="1" selected="0">
            <x v="1"/>
          </reference>
          <reference field="3" count="1" selected="0">
            <x v="932"/>
          </reference>
          <reference field="4" count="3">
            <x v="1"/>
            <x v="2"/>
            <x v="3"/>
          </reference>
        </references>
      </pivotArea>
    </format>
    <format dxfId="16618">
      <pivotArea dataOnly="0" labelOnly="1" outline="0" fieldPosition="0">
        <references count="4">
          <reference field="1" count="1" selected="0">
            <x v="6"/>
          </reference>
          <reference field="2" count="1" selected="0">
            <x v="1"/>
          </reference>
          <reference field="3" count="1" selected="0">
            <x v="935"/>
          </reference>
          <reference field="4" count="2">
            <x v="2"/>
            <x v="3"/>
          </reference>
        </references>
      </pivotArea>
    </format>
    <format dxfId="16617">
      <pivotArea dataOnly="0" labelOnly="1" outline="0" fieldPosition="0">
        <references count="4">
          <reference field="1" count="1" selected="0">
            <x v="6"/>
          </reference>
          <reference field="2" count="1" selected="0">
            <x v="1"/>
          </reference>
          <reference field="3" count="1" selected="0">
            <x v="937"/>
          </reference>
          <reference field="4" count="4">
            <x v="0"/>
            <x v="1"/>
            <x v="2"/>
            <x v="3"/>
          </reference>
        </references>
      </pivotArea>
    </format>
    <format dxfId="16616">
      <pivotArea dataOnly="0" labelOnly="1" outline="0" fieldPosition="0">
        <references count="4">
          <reference field="1" count="1" selected="0">
            <x v="6"/>
          </reference>
          <reference field="2" count="1" selected="0">
            <x v="1"/>
          </reference>
          <reference field="3" count="1" selected="0">
            <x v="938"/>
          </reference>
          <reference field="4" count="2">
            <x v="1"/>
            <x v="3"/>
          </reference>
        </references>
      </pivotArea>
    </format>
    <format dxfId="16615">
      <pivotArea dataOnly="0" labelOnly="1" outline="0" fieldPosition="0">
        <references count="4">
          <reference field="1" count="1" selected="0">
            <x v="6"/>
          </reference>
          <reference field="2" count="1" selected="0">
            <x v="1"/>
          </reference>
          <reference field="3" count="1" selected="0">
            <x v="939"/>
          </reference>
          <reference field="4" count="1">
            <x v="1"/>
          </reference>
        </references>
      </pivotArea>
    </format>
    <format dxfId="16614">
      <pivotArea dataOnly="0" labelOnly="1" outline="0" fieldPosition="0">
        <references count="4">
          <reference field="1" count="1" selected="0">
            <x v="6"/>
          </reference>
          <reference field="2" count="1" selected="0">
            <x v="1"/>
          </reference>
          <reference field="3" count="1" selected="0">
            <x v="940"/>
          </reference>
          <reference field="4" count="1">
            <x v="2"/>
          </reference>
        </references>
      </pivotArea>
    </format>
    <format dxfId="16613">
      <pivotArea dataOnly="0" labelOnly="1" outline="0" fieldPosition="0">
        <references count="4">
          <reference field="1" count="1" selected="0">
            <x v="6"/>
          </reference>
          <reference field="2" count="1" selected="0">
            <x v="1"/>
          </reference>
          <reference field="3" count="1" selected="0">
            <x v="941"/>
          </reference>
          <reference field="4" count="5">
            <x v="0"/>
            <x v="1"/>
            <x v="2"/>
            <x v="3"/>
            <x v="7"/>
          </reference>
        </references>
      </pivotArea>
    </format>
    <format dxfId="16612">
      <pivotArea dataOnly="0" labelOnly="1" outline="0" fieldPosition="0">
        <references count="4">
          <reference field="1" count="1" selected="0">
            <x v="6"/>
          </reference>
          <reference field="2" count="1" selected="0">
            <x v="1"/>
          </reference>
          <reference field="3" count="1" selected="0">
            <x v="942"/>
          </reference>
          <reference field="4" count="3">
            <x v="2"/>
            <x v="3"/>
            <x v="7"/>
          </reference>
        </references>
      </pivotArea>
    </format>
    <format dxfId="16611">
      <pivotArea dataOnly="0" labelOnly="1" outline="0" fieldPosition="0">
        <references count="4">
          <reference field="1" count="1" selected="0">
            <x v="6"/>
          </reference>
          <reference field="2" count="1" selected="0">
            <x v="1"/>
          </reference>
          <reference field="3" count="1" selected="0">
            <x v="943"/>
          </reference>
          <reference field="4" count="4">
            <x v="1"/>
            <x v="2"/>
            <x v="3"/>
            <x v="7"/>
          </reference>
        </references>
      </pivotArea>
    </format>
    <format dxfId="16610">
      <pivotArea dataOnly="0" labelOnly="1" outline="0" fieldPosition="0">
        <references count="4">
          <reference field="1" count="1" selected="0">
            <x v="6"/>
          </reference>
          <reference field="2" count="1" selected="0">
            <x v="1"/>
          </reference>
          <reference field="3" count="1" selected="0">
            <x v="946"/>
          </reference>
          <reference field="4" count="1">
            <x v="2"/>
          </reference>
        </references>
      </pivotArea>
    </format>
    <format dxfId="16609">
      <pivotArea dataOnly="0" labelOnly="1" outline="0" fieldPosition="0">
        <references count="4">
          <reference field="1" count="1" selected="0">
            <x v="6"/>
          </reference>
          <reference field="2" count="1" selected="0">
            <x v="1"/>
          </reference>
          <reference field="3" count="1" selected="0">
            <x v="948"/>
          </reference>
          <reference field="4" count="2">
            <x v="1"/>
            <x v="3"/>
          </reference>
        </references>
      </pivotArea>
    </format>
    <format dxfId="16608">
      <pivotArea dataOnly="0" labelOnly="1" outline="0" fieldPosition="0">
        <references count="4">
          <reference field="1" count="1" selected="0">
            <x v="6"/>
          </reference>
          <reference field="2" count="1" selected="0">
            <x v="1"/>
          </reference>
          <reference field="3" count="1" selected="0">
            <x v="952"/>
          </reference>
          <reference field="4" count="1">
            <x v="1"/>
          </reference>
        </references>
      </pivotArea>
    </format>
    <format dxfId="16607">
      <pivotArea dataOnly="0" labelOnly="1" outline="0" fieldPosition="0">
        <references count="4">
          <reference field="1" count="1" selected="0">
            <x v="6"/>
          </reference>
          <reference field="2" count="1" selected="0">
            <x v="1"/>
          </reference>
          <reference field="3" count="1" selected="0">
            <x v="954"/>
          </reference>
          <reference field="4" count="4">
            <x v="0"/>
            <x v="1"/>
            <x v="3"/>
            <x v="5"/>
          </reference>
        </references>
      </pivotArea>
    </format>
    <format dxfId="16606">
      <pivotArea dataOnly="0" labelOnly="1" outline="0" fieldPosition="0">
        <references count="4">
          <reference field="1" count="1" selected="0">
            <x v="6"/>
          </reference>
          <reference field="2" count="1" selected="0">
            <x v="1"/>
          </reference>
          <reference field="3" count="1" selected="0">
            <x v="955"/>
          </reference>
          <reference field="4" count="2">
            <x v="1"/>
            <x v="3"/>
          </reference>
        </references>
      </pivotArea>
    </format>
    <format dxfId="16605">
      <pivotArea dataOnly="0" labelOnly="1" outline="0" fieldPosition="0">
        <references count="4">
          <reference field="1" count="1" selected="0">
            <x v="6"/>
          </reference>
          <reference field="2" count="1" selected="0">
            <x v="1"/>
          </reference>
          <reference field="3" count="1" selected="0">
            <x v="956"/>
          </reference>
          <reference field="4" count="1">
            <x v="1"/>
          </reference>
        </references>
      </pivotArea>
    </format>
    <format dxfId="16604">
      <pivotArea dataOnly="0" labelOnly="1" outline="0" fieldPosition="0">
        <references count="4">
          <reference field="1" count="1" selected="0">
            <x v="6"/>
          </reference>
          <reference field="2" count="1" selected="0">
            <x v="1"/>
          </reference>
          <reference field="3" count="1" selected="0">
            <x v="961"/>
          </reference>
          <reference field="4" count="1">
            <x v="2"/>
          </reference>
        </references>
      </pivotArea>
    </format>
    <format dxfId="16603">
      <pivotArea dataOnly="0" labelOnly="1" outline="0" fieldPosition="0">
        <references count="4">
          <reference field="1" count="1" selected="0">
            <x v="6"/>
          </reference>
          <reference field="2" count="1" selected="0">
            <x v="1"/>
          </reference>
          <reference field="3" count="1" selected="0">
            <x v="962"/>
          </reference>
          <reference field="4" count="3">
            <x v="1"/>
            <x v="2"/>
            <x v="3"/>
          </reference>
        </references>
      </pivotArea>
    </format>
    <format dxfId="16602">
      <pivotArea dataOnly="0" labelOnly="1" outline="0" fieldPosition="0">
        <references count="4">
          <reference field="1" count="1" selected="0">
            <x v="6"/>
          </reference>
          <reference field="2" count="1" selected="0">
            <x v="1"/>
          </reference>
          <reference field="3" count="1" selected="0">
            <x v="973"/>
          </reference>
          <reference field="4" count="3">
            <x v="0"/>
            <x v="3"/>
            <x v="7"/>
          </reference>
        </references>
      </pivotArea>
    </format>
    <format dxfId="16601">
      <pivotArea dataOnly="0" labelOnly="1" outline="0" fieldPosition="0">
        <references count="4">
          <reference field="1" count="1" selected="0">
            <x v="6"/>
          </reference>
          <reference field="2" count="1" selected="0">
            <x v="1"/>
          </reference>
          <reference field="3" count="1" selected="0">
            <x v="978"/>
          </reference>
          <reference field="4" count="1">
            <x v="1"/>
          </reference>
        </references>
      </pivotArea>
    </format>
    <format dxfId="16600">
      <pivotArea dataOnly="0" labelOnly="1" outline="0" fieldPosition="0">
        <references count="4">
          <reference field="1" count="1" selected="0">
            <x v="6"/>
          </reference>
          <reference field="2" count="1" selected="0">
            <x v="1"/>
          </reference>
          <reference field="3" count="1" selected="0">
            <x v="984"/>
          </reference>
          <reference field="4" count="1">
            <x v="3"/>
          </reference>
        </references>
      </pivotArea>
    </format>
    <format dxfId="16599">
      <pivotArea dataOnly="0" labelOnly="1" outline="0" fieldPosition="0">
        <references count="4">
          <reference field="1" count="1" selected="0">
            <x v="6"/>
          </reference>
          <reference field="2" count="1" selected="0">
            <x v="1"/>
          </reference>
          <reference field="3" count="1" selected="0">
            <x v="990"/>
          </reference>
          <reference field="4" count="3">
            <x v="1"/>
            <x v="2"/>
            <x v="3"/>
          </reference>
        </references>
      </pivotArea>
    </format>
    <format dxfId="16598">
      <pivotArea dataOnly="0" labelOnly="1" outline="0" fieldPosition="0">
        <references count="4">
          <reference field="1" count="1" selected="0">
            <x v="6"/>
          </reference>
          <reference field="2" count="1" selected="0">
            <x v="1"/>
          </reference>
          <reference field="3" count="1" selected="0">
            <x v="992"/>
          </reference>
          <reference field="4" count="4">
            <x v="1"/>
            <x v="2"/>
            <x v="3"/>
            <x v="7"/>
          </reference>
        </references>
      </pivotArea>
    </format>
    <format dxfId="16597">
      <pivotArea dataOnly="0" labelOnly="1" outline="0" fieldPosition="0">
        <references count="4">
          <reference field="1" count="1" selected="0">
            <x v="6"/>
          </reference>
          <reference field="2" count="1" selected="0">
            <x v="1"/>
          </reference>
          <reference field="3" count="1" selected="0">
            <x v="996"/>
          </reference>
          <reference field="4" count="1">
            <x v="1"/>
          </reference>
        </references>
      </pivotArea>
    </format>
    <format dxfId="16596">
      <pivotArea dataOnly="0" labelOnly="1" outline="0" fieldPosition="0">
        <references count="4">
          <reference field="1" count="1" selected="0">
            <x v="6"/>
          </reference>
          <reference field="2" count="1" selected="0">
            <x v="1"/>
          </reference>
          <reference field="3" count="1" selected="0">
            <x v="997"/>
          </reference>
          <reference field="4" count="4">
            <x v="0"/>
            <x v="1"/>
            <x v="3"/>
            <x v="7"/>
          </reference>
        </references>
      </pivotArea>
    </format>
    <format dxfId="16595">
      <pivotArea dataOnly="0" labelOnly="1" outline="0" fieldPosition="0">
        <references count="4">
          <reference field="1" count="1" selected="0">
            <x v="6"/>
          </reference>
          <reference field="2" count="1" selected="0">
            <x v="1"/>
          </reference>
          <reference field="3" count="1" selected="0">
            <x v="1006"/>
          </reference>
          <reference field="4" count="1">
            <x v="1"/>
          </reference>
        </references>
      </pivotArea>
    </format>
    <format dxfId="16594">
      <pivotArea dataOnly="0" labelOnly="1" outline="0" fieldPosition="0">
        <references count="4">
          <reference field="1" count="1" selected="0">
            <x v="6"/>
          </reference>
          <reference field="2" count="1" selected="0">
            <x v="1"/>
          </reference>
          <reference field="3" count="1" selected="0">
            <x v="1009"/>
          </reference>
          <reference field="4" count="2">
            <x v="2"/>
            <x v="3"/>
          </reference>
        </references>
      </pivotArea>
    </format>
    <format dxfId="16593">
      <pivotArea dataOnly="0" labelOnly="1" outline="0" fieldPosition="0">
        <references count="4">
          <reference field="1" count="1" selected="0">
            <x v="6"/>
          </reference>
          <reference field="2" count="1" selected="0">
            <x v="1"/>
          </reference>
          <reference field="3" count="1" selected="0">
            <x v="1017"/>
          </reference>
          <reference field="4" count="2">
            <x v="1"/>
            <x v="3"/>
          </reference>
        </references>
      </pivotArea>
    </format>
    <format dxfId="16592">
      <pivotArea dataOnly="0" labelOnly="1" outline="0" fieldPosition="0">
        <references count="4">
          <reference field="1" count="1" selected="0">
            <x v="6"/>
          </reference>
          <reference field="2" count="1" selected="0">
            <x v="1"/>
          </reference>
          <reference field="3" count="1" selected="0">
            <x v="1018"/>
          </reference>
          <reference field="4" count="5">
            <x v="0"/>
            <x v="1"/>
            <x v="2"/>
            <x v="3"/>
            <x v="7"/>
          </reference>
        </references>
      </pivotArea>
    </format>
    <format dxfId="16591">
      <pivotArea dataOnly="0" labelOnly="1" outline="0" fieldPosition="0">
        <references count="4">
          <reference field="1" count="1" selected="0">
            <x v="6"/>
          </reference>
          <reference field="2" count="1" selected="0">
            <x v="1"/>
          </reference>
          <reference field="3" count="1" selected="0">
            <x v="1019"/>
          </reference>
          <reference field="4" count="1">
            <x v="1"/>
          </reference>
        </references>
      </pivotArea>
    </format>
    <format dxfId="16590">
      <pivotArea dataOnly="0" labelOnly="1" outline="0" fieldPosition="0">
        <references count="4">
          <reference field="1" count="1" selected="0">
            <x v="6"/>
          </reference>
          <reference field="2" count="1" selected="0">
            <x v="1"/>
          </reference>
          <reference field="3" count="1" selected="0">
            <x v="1023"/>
          </reference>
          <reference field="4" count="1">
            <x v="3"/>
          </reference>
        </references>
      </pivotArea>
    </format>
    <format dxfId="16589">
      <pivotArea dataOnly="0" labelOnly="1" outline="0" fieldPosition="0">
        <references count="4">
          <reference field="1" count="1" selected="0">
            <x v="6"/>
          </reference>
          <reference field="2" count="1" selected="0">
            <x v="1"/>
          </reference>
          <reference field="3" count="1" selected="0">
            <x v="1024"/>
          </reference>
          <reference field="4" count="4">
            <x v="0"/>
            <x v="1"/>
            <x v="3"/>
            <x v="7"/>
          </reference>
        </references>
      </pivotArea>
    </format>
    <format dxfId="16588">
      <pivotArea dataOnly="0" labelOnly="1" outline="0" fieldPosition="0">
        <references count="4">
          <reference field="1" count="1" selected="0">
            <x v="6"/>
          </reference>
          <reference field="2" count="1" selected="0">
            <x v="1"/>
          </reference>
          <reference field="3" count="1" selected="0">
            <x v="1025"/>
          </reference>
          <reference field="4" count="2">
            <x v="1"/>
            <x v="3"/>
          </reference>
        </references>
      </pivotArea>
    </format>
    <format dxfId="16587">
      <pivotArea dataOnly="0" labelOnly="1" outline="0" fieldPosition="0">
        <references count="4">
          <reference field="1" count="1" selected="0">
            <x v="6"/>
          </reference>
          <reference field="2" count="1" selected="0">
            <x v="1"/>
          </reference>
          <reference field="3" count="1" selected="0">
            <x v="1026"/>
          </reference>
          <reference field="4" count="4">
            <x v="0"/>
            <x v="1"/>
            <x v="3"/>
            <x v="7"/>
          </reference>
        </references>
      </pivotArea>
    </format>
    <format dxfId="16586">
      <pivotArea dataOnly="0" labelOnly="1" outline="0" fieldPosition="0">
        <references count="4">
          <reference field="1" count="1" selected="0">
            <x v="6"/>
          </reference>
          <reference field="2" count="1" selected="0">
            <x v="1"/>
          </reference>
          <reference field="3" count="1" selected="0">
            <x v="1027"/>
          </reference>
          <reference field="4" count="4">
            <x v="0"/>
            <x v="1"/>
            <x v="3"/>
            <x v="7"/>
          </reference>
        </references>
      </pivotArea>
    </format>
    <format dxfId="16585">
      <pivotArea dataOnly="0" labelOnly="1" outline="0" fieldPosition="0">
        <references count="4">
          <reference field="1" count="1" selected="0">
            <x v="6"/>
          </reference>
          <reference field="2" count="1" selected="0">
            <x v="1"/>
          </reference>
          <reference field="3" count="1" selected="0">
            <x v="1028"/>
          </reference>
          <reference field="4" count="4">
            <x v="0"/>
            <x v="1"/>
            <x v="3"/>
            <x v="7"/>
          </reference>
        </references>
      </pivotArea>
    </format>
    <format dxfId="16584">
      <pivotArea dataOnly="0" labelOnly="1" outline="0" fieldPosition="0">
        <references count="4">
          <reference field="1" count="1" selected="0">
            <x v="6"/>
          </reference>
          <reference field="2" count="1" selected="0">
            <x v="1"/>
          </reference>
          <reference field="3" count="1" selected="0">
            <x v="1029"/>
          </reference>
          <reference field="4" count="2">
            <x v="3"/>
            <x v="7"/>
          </reference>
        </references>
      </pivotArea>
    </format>
    <format dxfId="16583">
      <pivotArea dataOnly="0" labelOnly="1" outline="0" fieldPosition="0">
        <references count="4">
          <reference field="1" count="1" selected="0">
            <x v="6"/>
          </reference>
          <reference field="2" count="1" selected="0">
            <x v="1"/>
          </reference>
          <reference field="3" count="1" selected="0">
            <x v="1030"/>
          </reference>
          <reference field="4" count="4">
            <x v="1"/>
            <x v="2"/>
            <x v="3"/>
            <x v="7"/>
          </reference>
        </references>
      </pivotArea>
    </format>
    <format dxfId="16582">
      <pivotArea dataOnly="0" labelOnly="1" outline="0" fieldPosition="0">
        <references count="4">
          <reference field="1" count="1" selected="0">
            <x v="6"/>
          </reference>
          <reference field="2" count="1" selected="0">
            <x v="1"/>
          </reference>
          <reference field="3" count="1" selected="0">
            <x v="1031"/>
          </reference>
          <reference field="4" count="3">
            <x v="1"/>
            <x v="3"/>
            <x v="7"/>
          </reference>
        </references>
      </pivotArea>
    </format>
    <format dxfId="16581">
      <pivotArea dataOnly="0" labelOnly="1" outline="0" fieldPosition="0">
        <references count="4">
          <reference field="1" count="1" selected="0">
            <x v="6"/>
          </reference>
          <reference field="2" count="1" selected="0">
            <x v="1"/>
          </reference>
          <reference field="3" count="1" selected="0">
            <x v="1032"/>
          </reference>
          <reference field="4" count="5">
            <x v="0"/>
            <x v="1"/>
            <x v="2"/>
            <x v="3"/>
            <x v="7"/>
          </reference>
        </references>
      </pivotArea>
    </format>
    <format dxfId="16580">
      <pivotArea dataOnly="0" labelOnly="1" outline="0" fieldPosition="0">
        <references count="4">
          <reference field="1" count="1" selected="0">
            <x v="6"/>
          </reference>
          <reference field="2" count="1" selected="0">
            <x v="1"/>
          </reference>
          <reference field="3" count="1" selected="0">
            <x v="1033"/>
          </reference>
          <reference field="4" count="2">
            <x v="2"/>
            <x v="3"/>
          </reference>
        </references>
      </pivotArea>
    </format>
    <format dxfId="16579">
      <pivotArea dataOnly="0" labelOnly="1" outline="0" fieldPosition="0">
        <references count="4">
          <reference field="1" count="1" selected="0">
            <x v="6"/>
          </reference>
          <reference field="2" count="1" selected="0">
            <x v="1"/>
          </reference>
          <reference field="3" count="1" selected="0">
            <x v="1034"/>
          </reference>
          <reference field="4" count="4">
            <x v="1"/>
            <x v="2"/>
            <x v="3"/>
            <x v="7"/>
          </reference>
        </references>
      </pivotArea>
    </format>
    <format dxfId="16578">
      <pivotArea dataOnly="0" labelOnly="1" outline="0" fieldPosition="0">
        <references count="4">
          <reference field="1" count="1" selected="0">
            <x v="6"/>
          </reference>
          <reference field="2" count="1" selected="0">
            <x v="1"/>
          </reference>
          <reference field="3" count="1" selected="0">
            <x v="1035"/>
          </reference>
          <reference field="4" count="2">
            <x v="3"/>
            <x v="7"/>
          </reference>
        </references>
      </pivotArea>
    </format>
    <format dxfId="16577">
      <pivotArea dataOnly="0" labelOnly="1" outline="0" fieldPosition="0">
        <references count="4">
          <reference field="1" count="1" selected="0">
            <x v="6"/>
          </reference>
          <reference field="2" count="1" selected="0">
            <x v="1"/>
          </reference>
          <reference field="3" count="1" selected="0">
            <x v="1036"/>
          </reference>
          <reference field="4" count="3">
            <x v="1"/>
            <x v="3"/>
            <x v="7"/>
          </reference>
        </references>
      </pivotArea>
    </format>
    <format dxfId="16576">
      <pivotArea dataOnly="0" labelOnly="1" outline="0" fieldPosition="0">
        <references count="4">
          <reference field="1" count="1" selected="0">
            <x v="6"/>
          </reference>
          <reference field="2" count="1" selected="0">
            <x v="1"/>
          </reference>
          <reference field="3" count="1" selected="0">
            <x v="1037"/>
          </reference>
          <reference field="4" count="4">
            <x v="0"/>
            <x v="1"/>
            <x v="3"/>
            <x v="7"/>
          </reference>
        </references>
      </pivotArea>
    </format>
    <format dxfId="16575">
      <pivotArea dataOnly="0" labelOnly="1" outline="0" fieldPosition="0">
        <references count="4">
          <reference field="1" count="1" selected="0">
            <x v="6"/>
          </reference>
          <reference field="2" count="1" selected="0">
            <x v="1"/>
          </reference>
          <reference field="3" count="1" selected="0">
            <x v="1038"/>
          </reference>
          <reference field="4" count="3">
            <x v="1"/>
            <x v="3"/>
            <x v="7"/>
          </reference>
        </references>
      </pivotArea>
    </format>
    <format dxfId="16574">
      <pivotArea dataOnly="0" labelOnly="1" outline="0" fieldPosition="0">
        <references count="4">
          <reference field="1" count="1" selected="0">
            <x v="6"/>
          </reference>
          <reference field="2" count="1" selected="0">
            <x v="1"/>
          </reference>
          <reference field="3" count="1" selected="0">
            <x v="1039"/>
          </reference>
          <reference field="4" count="3">
            <x v="1"/>
            <x v="3"/>
            <x v="7"/>
          </reference>
        </references>
      </pivotArea>
    </format>
    <format dxfId="16573">
      <pivotArea dataOnly="0" labelOnly="1" outline="0" fieldPosition="0">
        <references count="4">
          <reference field="1" count="1" selected="0">
            <x v="6"/>
          </reference>
          <reference field="2" count="1" selected="0">
            <x v="1"/>
          </reference>
          <reference field="3" count="1" selected="0">
            <x v="1041"/>
          </reference>
          <reference field="4" count="3">
            <x v="1"/>
            <x v="3"/>
            <x v="7"/>
          </reference>
        </references>
      </pivotArea>
    </format>
    <format dxfId="16572">
      <pivotArea dataOnly="0" labelOnly="1" outline="0" fieldPosition="0">
        <references count="4">
          <reference field="1" count="1" selected="0">
            <x v="6"/>
          </reference>
          <reference field="2" count="1" selected="0">
            <x v="1"/>
          </reference>
          <reference field="3" count="1" selected="0">
            <x v="1042"/>
          </reference>
          <reference field="4" count="3">
            <x v="1"/>
            <x v="3"/>
            <x v="7"/>
          </reference>
        </references>
      </pivotArea>
    </format>
    <format dxfId="16571">
      <pivotArea dataOnly="0" labelOnly="1" outline="0" fieldPosition="0">
        <references count="4">
          <reference field="1" count="1" selected="0">
            <x v="6"/>
          </reference>
          <reference field="2" count="1" selected="0">
            <x v="1"/>
          </reference>
          <reference field="3" count="1" selected="0">
            <x v="1043"/>
          </reference>
          <reference field="4" count="3">
            <x v="1"/>
            <x v="3"/>
            <x v="7"/>
          </reference>
        </references>
      </pivotArea>
    </format>
    <format dxfId="16570">
      <pivotArea dataOnly="0" labelOnly="1" outline="0" fieldPosition="0">
        <references count="4">
          <reference field="1" count="1" selected="0">
            <x v="6"/>
          </reference>
          <reference field="2" count="1" selected="0">
            <x v="1"/>
          </reference>
          <reference field="3" count="1" selected="0">
            <x v="1044"/>
          </reference>
          <reference field="4" count="3">
            <x v="1"/>
            <x v="3"/>
            <x v="7"/>
          </reference>
        </references>
      </pivotArea>
    </format>
    <format dxfId="16569">
      <pivotArea dataOnly="0" labelOnly="1" outline="0" fieldPosition="0">
        <references count="4">
          <reference field="1" count="1" selected="0">
            <x v="6"/>
          </reference>
          <reference field="2" count="1" selected="0">
            <x v="1"/>
          </reference>
          <reference field="3" count="1" selected="0">
            <x v="1045"/>
          </reference>
          <reference field="4" count="4">
            <x v="0"/>
            <x v="1"/>
            <x v="3"/>
            <x v="7"/>
          </reference>
        </references>
      </pivotArea>
    </format>
    <format dxfId="16568">
      <pivotArea dataOnly="0" labelOnly="1" outline="0" fieldPosition="0">
        <references count="4">
          <reference field="1" count="1" selected="0">
            <x v="6"/>
          </reference>
          <reference field="2" count="1" selected="0">
            <x v="1"/>
          </reference>
          <reference field="3" count="1" selected="0">
            <x v="1046"/>
          </reference>
          <reference field="4" count="3">
            <x v="1"/>
            <x v="3"/>
            <x v="7"/>
          </reference>
        </references>
      </pivotArea>
    </format>
    <format dxfId="16567">
      <pivotArea dataOnly="0" labelOnly="1" outline="0" fieldPosition="0">
        <references count="4">
          <reference field="1" count="1" selected="0">
            <x v="6"/>
          </reference>
          <reference field="2" count="1" selected="0">
            <x v="1"/>
          </reference>
          <reference field="3" count="1" selected="0">
            <x v="1047"/>
          </reference>
          <reference field="4" count="2">
            <x v="3"/>
            <x v="7"/>
          </reference>
        </references>
      </pivotArea>
    </format>
    <format dxfId="16566">
      <pivotArea dataOnly="0" labelOnly="1" outline="0" fieldPosition="0">
        <references count="4">
          <reference field="1" count="1" selected="0">
            <x v="6"/>
          </reference>
          <reference field="2" count="1" selected="0">
            <x v="1"/>
          </reference>
          <reference field="3" count="1" selected="0">
            <x v="1049"/>
          </reference>
          <reference field="4" count="2">
            <x v="1"/>
            <x v="3"/>
          </reference>
        </references>
      </pivotArea>
    </format>
    <format dxfId="16565">
      <pivotArea dataOnly="0" labelOnly="1" outline="0" fieldPosition="0">
        <references count="4">
          <reference field="1" count="1" selected="0">
            <x v="6"/>
          </reference>
          <reference field="2" count="1" selected="0">
            <x v="1"/>
          </reference>
          <reference field="3" count="1" selected="0">
            <x v="1052"/>
          </reference>
          <reference field="4" count="3">
            <x v="1"/>
            <x v="3"/>
            <x v="7"/>
          </reference>
        </references>
      </pivotArea>
    </format>
    <format dxfId="16564">
      <pivotArea dataOnly="0" labelOnly="1" outline="0" fieldPosition="0">
        <references count="4">
          <reference field="1" count="1" selected="0">
            <x v="6"/>
          </reference>
          <reference field="2" count="1" selected="0">
            <x v="1"/>
          </reference>
          <reference field="3" count="1" selected="0">
            <x v="1054"/>
          </reference>
          <reference field="4" count="3">
            <x v="1"/>
            <x v="3"/>
            <x v="7"/>
          </reference>
        </references>
      </pivotArea>
    </format>
    <format dxfId="16563">
      <pivotArea dataOnly="0" labelOnly="1" outline="0" fieldPosition="0">
        <references count="4">
          <reference field="1" count="1" selected="0">
            <x v="6"/>
          </reference>
          <reference field="2" count="1" selected="0">
            <x v="1"/>
          </reference>
          <reference field="3" count="1" selected="0">
            <x v="1056"/>
          </reference>
          <reference field="4" count="2">
            <x v="3"/>
            <x v="7"/>
          </reference>
        </references>
      </pivotArea>
    </format>
    <format dxfId="16562">
      <pivotArea dataOnly="0" labelOnly="1" outline="0" fieldPosition="0">
        <references count="4">
          <reference field="1" count="1" selected="0">
            <x v="6"/>
          </reference>
          <reference field="2" count="1" selected="0">
            <x v="1"/>
          </reference>
          <reference field="3" count="1" selected="0">
            <x v="1057"/>
          </reference>
          <reference field="4" count="1">
            <x v="3"/>
          </reference>
        </references>
      </pivotArea>
    </format>
    <format dxfId="16561">
      <pivotArea dataOnly="0" labelOnly="1" outline="0" fieldPosition="0">
        <references count="4">
          <reference field="1" count="1" selected="0">
            <x v="6"/>
          </reference>
          <reference field="2" count="1" selected="0">
            <x v="1"/>
          </reference>
          <reference field="3" count="1" selected="0">
            <x v="1063"/>
          </reference>
          <reference field="4" count="1">
            <x v="1"/>
          </reference>
        </references>
      </pivotArea>
    </format>
    <format dxfId="16560">
      <pivotArea dataOnly="0" labelOnly="1" outline="0" fieldPosition="0">
        <references count="4">
          <reference field="1" count="1" selected="0">
            <x v="6"/>
          </reference>
          <reference field="2" count="1" selected="0">
            <x v="1"/>
          </reference>
          <reference field="3" count="1" selected="0">
            <x v="1064"/>
          </reference>
          <reference field="4" count="2">
            <x v="3"/>
            <x v="7"/>
          </reference>
        </references>
      </pivotArea>
    </format>
    <format dxfId="16559">
      <pivotArea dataOnly="0" labelOnly="1" outline="0" fieldPosition="0">
        <references count="4">
          <reference field="1" count="1" selected="0">
            <x v="6"/>
          </reference>
          <reference field="2" count="1" selected="0">
            <x v="1"/>
          </reference>
          <reference field="3" count="1" selected="0">
            <x v="1077"/>
          </reference>
          <reference field="4" count="4">
            <x v="0"/>
            <x v="1"/>
            <x v="3"/>
            <x v="7"/>
          </reference>
        </references>
      </pivotArea>
    </format>
    <format dxfId="16558">
      <pivotArea dataOnly="0" labelOnly="1" outline="0" fieldPosition="0">
        <references count="4">
          <reference field="1" count="1" selected="0">
            <x v="6"/>
          </reference>
          <reference field="2" count="1" selected="0">
            <x v="1"/>
          </reference>
          <reference field="3" count="1" selected="0">
            <x v="1079"/>
          </reference>
          <reference field="4" count="3">
            <x v="1"/>
            <x v="3"/>
            <x v="7"/>
          </reference>
        </references>
      </pivotArea>
    </format>
    <format dxfId="16557">
      <pivotArea dataOnly="0" labelOnly="1" outline="0" fieldPosition="0">
        <references count="4">
          <reference field="1" count="1" selected="0">
            <x v="6"/>
          </reference>
          <reference field="2" count="1" selected="0">
            <x v="1"/>
          </reference>
          <reference field="3" count="1" selected="0">
            <x v="1081"/>
          </reference>
          <reference field="4" count="4">
            <x v="0"/>
            <x v="1"/>
            <x v="3"/>
            <x v="7"/>
          </reference>
        </references>
      </pivotArea>
    </format>
    <format dxfId="16556">
      <pivotArea dataOnly="0" labelOnly="1" outline="0" fieldPosition="0">
        <references count="4">
          <reference field="1" count="1" selected="0">
            <x v="6"/>
          </reference>
          <reference field="2" count="1" selected="0">
            <x v="1"/>
          </reference>
          <reference field="3" count="1" selected="0">
            <x v="1095"/>
          </reference>
          <reference field="4" count="1">
            <x v="1"/>
          </reference>
        </references>
      </pivotArea>
    </format>
    <format dxfId="16555">
      <pivotArea dataOnly="0" labelOnly="1" outline="0" fieldPosition="0">
        <references count="4">
          <reference field="1" count="1" selected="0">
            <x v="6"/>
          </reference>
          <reference field="2" count="1" selected="0">
            <x v="1"/>
          </reference>
          <reference field="3" count="1" selected="0">
            <x v="1099"/>
          </reference>
          <reference field="4" count="4">
            <x v="0"/>
            <x v="1"/>
            <x v="3"/>
            <x v="7"/>
          </reference>
        </references>
      </pivotArea>
    </format>
    <format dxfId="16554">
      <pivotArea dataOnly="0" labelOnly="1" outline="0" fieldPosition="0">
        <references count="4">
          <reference field="1" count="1" selected="0">
            <x v="6"/>
          </reference>
          <reference field="2" count="1" selected="0">
            <x v="1"/>
          </reference>
          <reference field="3" count="1" selected="0">
            <x v="1100"/>
          </reference>
          <reference field="4" count="4">
            <x v="1"/>
            <x v="2"/>
            <x v="3"/>
            <x v="7"/>
          </reference>
        </references>
      </pivotArea>
    </format>
    <format dxfId="16553">
      <pivotArea dataOnly="0" labelOnly="1" outline="0" fieldPosition="0">
        <references count="4">
          <reference field="1" count="1" selected="0">
            <x v="6"/>
          </reference>
          <reference field="2" count="1" selected="0">
            <x v="1"/>
          </reference>
          <reference field="3" count="1" selected="0">
            <x v="1101"/>
          </reference>
          <reference field="4" count="1">
            <x v="1"/>
          </reference>
        </references>
      </pivotArea>
    </format>
    <format dxfId="16552">
      <pivotArea dataOnly="0" labelOnly="1" outline="0" fieldPosition="0">
        <references count="4">
          <reference field="1" count="1" selected="0">
            <x v="6"/>
          </reference>
          <reference field="2" count="1" selected="0">
            <x v="1"/>
          </reference>
          <reference field="3" count="1" selected="0">
            <x v="1102"/>
          </reference>
          <reference field="4" count="4">
            <x v="0"/>
            <x v="1"/>
            <x v="2"/>
            <x v="3"/>
          </reference>
        </references>
      </pivotArea>
    </format>
    <format dxfId="16551">
      <pivotArea dataOnly="0" labelOnly="1" outline="0" fieldPosition="0">
        <references count="4">
          <reference field="1" count="1" selected="0">
            <x v="6"/>
          </reference>
          <reference field="2" count="1" selected="0">
            <x v="1"/>
          </reference>
          <reference field="3" count="1" selected="0">
            <x v="1103"/>
          </reference>
          <reference field="4" count="1">
            <x v="2"/>
          </reference>
        </references>
      </pivotArea>
    </format>
    <format dxfId="16550">
      <pivotArea dataOnly="0" labelOnly="1" outline="0" fieldPosition="0">
        <references count="4">
          <reference field="1" count="1" selected="0">
            <x v="6"/>
          </reference>
          <reference field="2" count="1" selected="0">
            <x v="1"/>
          </reference>
          <reference field="3" count="1" selected="0">
            <x v="1104"/>
          </reference>
          <reference field="4" count="3">
            <x v="1"/>
            <x v="2"/>
            <x v="3"/>
          </reference>
        </references>
      </pivotArea>
    </format>
    <format dxfId="16549">
      <pivotArea dataOnly="0" labelOnly="1" outline="0" fieldPosition="0">
        <references count="4">
          <reference field="1" count="1" selected="0">
            <x v="6"/>
          </reference>
          <reference field="2" count="1" selected="0">
            <x v="1"/>
          </reference>
          <reference field="3" count="1" selected="0">
            <x v="1123"/>
          </reference>
          <reference field="4" count="1">
            <x v="1"/>
          </reference>
        </references>
      </pivotArea>
    </format>
    <format dxfId="16548">
      <pivotArea dataOnly="0" labelOnly="1" outline="0" fieldPosition="0">
        <references count="4">
          <reference field="1" count="1" selected="0">
            <x v="6"/>
          </reference>
          <reference field="2" count="1" selected="0">
            <x v="1"/>
          </reference>
          <reference field="3" count="1" selected="0">
            <x v="1129"/>
          </reference>
          <reference field="4" count="2">
            <x v="3"/>
            <x v="7"/>
          </reference>
        </references>
      </pivotArea>
    </format>
    <format dxfId="16547">
      <pivotArea dataOnly="0" labelOnly="1" outline="0" fieldPosition="0">
        <references count="4">
          <reference field="1" count="1" selected="0">
            <x v="6"/>
          </reference>
          <reference field="2" count="1" selected="0">
            <x v="1"/>
          </reference>
          <reference field="3" count="1" selected="0">
            <x v="1130"/>
          </reference>
          <reference field="4" count="2">
            <x v="3"/>
            <x v="5"/>
          </reference>
        </references>
      </pivotArea>
    </format>
    <format dxfId="16546">
      <pivotArea dataOnly="0" labelOnly="1" outline="0" fieldPosition="0">
        <references count="4">
          <reference field="1" count="1" selected="0">
            <x v="6"/>
          </reference>
          <reference field="2" count="1" selected="0">
            <x v="1"/>
          </reference>
          <reference field="3" count="1" selected="0">
            <x v="1131"/>
          </reference>
          <reference field="4" count="2">
            <x v="3"/>
            <x v="7"/>
          </reference>
        </references>
      </pivotArea>
    </format>
    <format dxfId="16545">
      <pivotArea dataOnly="0" labelOnly="1" outline="0" fieldPosition="0">
        <references count="4">
          <reference field="1" count="1" selected="0">
            <x v="6"/>
          </reference>
          <reference field="2" count="1" selected="0">
            <x v="1"/>
          </reference>
          <reference field="3" count="1" selected="0">
            <x v="1133"/>
          </reference>
          <reference field="4" count="2">
            <x v="3"/>
            <x v="7"/>
          </reference>
        </references>
      </pivotArea>
    </format>
    <format dxfId="16544">
      <pivotArea dataOnly="0" labelOnly="1" outline="0" fieldPosition="0">
        <references count="4">
          <reference field="1" count="1" selected="0">
            <x v="6"/>
          </reference>
          <reference field="2" count="1" selected="0">
            <x v="1"/>
          </reference>
          <reference field="3" count="1" selected="0">
            <x v="1142"/>
          </reference>
          <reference field="4" count="4">
            <x v="0"/>
            <x v="1"/>
            <x v="2"/>
            <x v="3"/>
          </reference>
        </references>
      </pivotArea>
    </format>
    <format dxfId="16543">
      <pivotArea dataOnly="0" labelOnly="1" outline="0" fieldPosition="0">
        <references count="4">
          <reference field="1" count="1" selected="0">
            <x v="6"/>
          </reference>
          <reference field="2" count="1" selected="0">
            <x v="1"/>
          </reference>
          <reference field="3" count="1" selected="0">
            <x v="1144"/>
          </reference>
          <reference field="4" count="1">
            <x v="1"/>
          </reference>
        </references>
      </pivotArea>
    </format>
    <format dxfId="16542">
      <pivotArea dataOnly="0" labelOnly="1" outline="0" fieldPosition="0">
        <references count="4">
          <reference field="1" count="1" selected="0">
            <x v="6"/>
          </reference>
          <reference field="2" count="1" selected="0">
            <x v="1"/>
          </reference>
          <reference field="3" count="1" selected="0">
            <x v="1145"/>
          </reference>
          <reference field="4" count="2">
            <x v="3"/>
            <x v="7"/>
          </reference>
        </references>
      </pivotArea>
    </format>
    <format dxfId="16541">
      <pivotArea dataOnly="0" labelOnly="1" outline="0" fieldPosition="0">
        <references count="4">
          <reference field="1" count="1" selected="0">
            <x v="6"/>
          </reference>
          <reference field="2" count="1" selected="0">
            <x v="1"/>
          </reference>
          <reference field="3" count="1" selected="0">
            <x v="1147"/>
          </reference>
          <reference field="4" count="3">
            <x v="0"/>
            <x v="1"/>
            <x v="3"/>
          </reference>
        </references>
      </pivotArea>
    </format>
    <format dxfId="16540">
      <pivotArea dataOnly="0" labelOnly="1" outline="0" fieldPosition="0">
        <references count="4">
          <reference field="1" count="1" selected="0">
            <x v="6"/>
          </reference>
          <reference field="2" count="1" selected="0">
            <x v="1"/>
          </reference>
          <reference field="3" count="1" selected="0">
            <x v="1152"/>
          </reference>
          <reference field="4" count="1">
            <x v="1"/>
          </reference>
        </references>
      </pivotArea>
    </format>
    <format dxfId="16539">
      <pivotArea dataOnly="0" labelOnly="1" outline="0" fieldPosition="0">
        <references count="4">
          <reference field="1" count="1" selected="0">
            <x v="6"/>
          </reference>
          <reference field="2" count="1" selected="0">
            <x v="1"/>
          </reference>
          <reference field="3" count="1" selected="0">
            <x v="1175"/>
          </reference>
          <reference field="4" count="3">
            <x v="2"/>
            <x v="3"/>
            <x v="7"/>
          </reference>
        </references>
      </pivotArea>
    </format>
    <format dxfId="16538">
      <pivotArea dataOnly="0" labelOnly="1" outline="0" fieldPosition="0">
        <references count="4">
          <reference field="1" count="1" selected="0">
            <x v="6"/>
          </reference>
          <reference field="2" count="1" selected="0">
            <x v="1"/>
          </reference>
          <reference field="3" count="1" selected="0">
            <x v="1209"/>
          </reference>
          <reference field="4" count="2">
            <x v="3"/>
            <x v="7"/>
          </reference>
        </references>
      </pivotArea>
    </format>
    <format dxfId="16537">
      <pivotArea dataOnly="0" labelOnly="1" outline="0" fieldPosition="0">
        <references count="4">
          <reference field="1" count="1" selected="0">
            <x v="6"/>
          </reference>
          <reference field="2" count="1" selected="0">
            <x v="1"/>
          </reference>
          <reference field="3" count="1" selected="0">
            <x v="1211"/>
          </reference>
          <reference field="4" count="4">
            <x v="1"/>
            <x v="2"/>
            <x v="3"/>
            <x v="7"/>
          </reference>
        </references>
      </pivotArea>
    </format>
    <format dxfId="16536">
      <pivotArea dataOnly="0" labelOnly="1" outline="0" fieldPosition="0">
        <references count="4">
          <reference field="1" count="1" selected="0">
            <x v="6"/>
          </reference>
          <reference field="2" count="1" selected="0">
            <x v="1"/>
          </reference>
          <reference field="3" count="1" selected="0">
            <x v="1215"/>
          </reference>
          <reference field="4" count="2">
            <x v="3"/>
            <x v="7"/>
          </reference>
        </references>
      </pivotArea>
    </format>
    <format dxfId="16535">
      <pivotArea dataOnly="0" labelOnly="1" outline="0" fieldPosition="0">
        <references count="4">
          <reference field="1" count="1" selected="0">
            <x v="6"/>
          </reference>
          <reference field="2" count="1" selected="0">
            <x v="1"/>
          </reference>
          <reference field="3" count="1" selected="0">
            <x v="1216"/>
          </reference>
          <reference field="4" count="3">
            <x v="1"/>
            <x v="3"/>
            <x v="7"/>
          </reference>
        </references>
      </pivotArea>
    </format>
    <format dxfId="16534">
      <pivotArea dataOnly="0" labelOnly="1" outline="0" fieldPosition="0">
        <references count="4">
          <reference field="1" count="1" selected="0">
            <x v="6"/>
          </reference>
          <reference field="2" count="1" selected="0">
            <x v="1"/>
          </reference>
          <reference field="3" count="1" selected="0">
            <x v="1217"/>
          </reference>
          <reference field="4" count="4">
            <x v="0"/>
            <x v="1"/>
            <x v="3"/>
            <x v="7"/>
          </reference>
        </references>
      </pivotArea>
    </format>
    <format dxfId="16533">
      <pivotArea dataOnly="0" labelOnly="1" outline="0" fieldPosition="0">
        <references count="4">
          <reference field="1" count="1" selected="0">
            <x v="6"/>
          </reference>
          <reference field="2" count="1" selected="0">
            <x v="1"/>
          </reference>
          <reference field="3" count="1" selected="0">
            <x v="1218"/>
          </reference>
          <reference field="4" count="2">
            <x v="3"/>
            <x v="7"/>
          </reference>
        </references>
      </pivotArea>
    </format>
    <format dxfId="16532">
      <pivotArea dataOnly="0" labelOnly="1" outline="0" fieldPosition="0">
        <references count="4">
          <reference field="1" count="1" selected="0">
            <x v="6"/>
          </reference>
          <reference field="2" count="1" selected="0">
            <x v="1"/>
          </reference>
          <reference field="3" count="1" selected="0">
            <x v="1219"/>
          </reference>
          <reference field="4" count="3">
            <x v="1"/>
            <x v="3"/>
            <x v="7"/>
          </reference>
        </references>
      </pivotArea>
    </format>
    <format dxfId="16531">
      <pivotArea dataOnly="0" labelOnly="1" outline="0" fieldPosition="0">
        <references count="4">
          <reference field="1" count="1" selected="0">
            <x v="6"/>
          </reference>
          <reference field="2" count="1" selected="0">
            <x v="1"/>
          </reference>
          <reference field="3" count="1" selected="0">
            <x v="1220"/>
          </reference>
          <reference field="4" count="3">
            <x v="1"/>
            <x v="3"/>
            <x v="7"/>
          </reference>
        </references>
      </pivotArea>
    </format>
    <format dxfId="16530">
      <pivotArea dataOnly="0" labelOnly="1" outline="0" fieldPosition="0">
        <references count="4">
          <reference field="1" count="1" selected="0">
            <x v="6"/>
          </reference>
          <reference field="2" count="1" selected="0">
            <x v="1"/>
          </reference>
          <reference field="3" count="1" selected="0">
            <x v="1221"/>
          </reference>
          <reference field="4" count="3">
            <x v="1"/>
            <x v="3"/>
            <x v="7"/>
          </reference>
        </references>
      </pivotArea>
    </format>
    <format dxfId="16529">
      <pivotArea dataOnly="0" labelOnly="1" outline="0" fieldPosition="0">
        <references count="4">
          <reference field="1" count="1" selected="0">
            <x v="6"/>
          </reference>
          <reference field="2" count="1" selected="0">
            <x v="1"/>
          </reference>
          <reference field="3" count="1" selected="0">
            <x v="1222"/>
          </reference>
          <reference field="4" count="3">
            <x v="1"/>
            <x v="3"/>
            <x v="7"/>
          </reference>
        </references>
      </pivotArea>
    </format>
    <format dxfId="16528">
      <pivotArea dataOnly="0" labelOnly="1" outline="0" fieldPosition="0">
        <references count="4">
          <reference field="1" count="1" selected="0">
            <x v="6"/>
          </reference>
          <reference field="2" count="1" selected="0">
            <x v="1"/>
          </reference>
          <reference field="3" count="1" selected="0">
            <x v="1223"/>
          </reference>
          <reference field="4" count="4">
            <x v="0"/>
            <x v="1"/>
            <x v="3"/>
            <x v="7"/>
          </reference>
        </references>
      </pivotArea>
    </format>
    <format dxfId="16527">
      <pivotArea dataOnly="0" labelOnly="1" outline="0" fieldPosition="0">
        <references count="4">
          <reference field="1" count="1" selected="0">
            <x v="6"/>
          </reference>
          <reference field="2" count="1" selected="0">
            <x v="1"/>
          </reference>
          <reference field="3" count="1" selected="0">
            <x v="1224"/>
          </reference>
          <reference field="4" count="2">
            <x v="3"/>
            <x v="7"/>
          </reference>
        </references>
      </pivotArea>
    </format>
    <format dxfId="16526">
      <pivotArea dataOnly="0" labelOnly="1" outline="0" fieldPosition="0">
        <references count="4">
          <reference field="1" count="1" selected="0">
            <x v="6"/>
          </reference>
          <reference field="2" count="1" selected="0">
            <x v="1"/>
          </reference>
          <reference field="3" count="1" selected="0">
            <x v="1225"/>
          </reference>
          <reference field="4" count="3">
            <x v="0"/>
            <x v="1"/>
            <x v="3"/>
          </reference>
        </references>
      </pivotArea>
    </format>
    <format dxfId="16525">
      <pivotArea dataOnly="0" labelOnly="1" outline="0" fieldPosition="0">
        <references count="4">
          <reference field="1" count="1" selected="0">
            <x v="6"/>
          </reference>
          <reference field="2" count="1" selected="0">
            <x v="1"/>
          </reference>
          <reference field="3" count="1" selected="0">
            <x v="1226"/>
          </reference>
          <reference field="4" count="3">
            <x v="0"/>
            <x v="3"/>
            <x v="7"/>
          </reference>
        </references>
      </pivotArea>
    </format>
    <format dxfId="16524">
      <pivotArea dataOnly="0" labelOnly="1" outline="0" fieldPosition="0">
        <references count="4">
          <reference field="1" count="1" selected="0">
            <x v="6"/>
          </reference>
          <reference field="2" count="1" selected="0">
            <x v="1"/>
          </reference>
          <reference field="3" count="1" selected="0">
            <x v="1227"/>
          </reference>
          <reference field="4" count="4">
            <x v="0"/>
            <x v="1"/>
            <x v="3"/>
            <x v="7"/>
          </reference>
        </references>
      </pivotArea>
    </format>
    <format dxfId="16523">
      <pivotArea dataOnly="0" labelOnly="1" outline="0" fieldPosition="0">
        <references count="4">
          <reference field="1" count="1" selected="0">
            <x v="6"/>
          </reference>
          <reference field="2" count="1" selected="0">
            <x v="1"/>
          </reference>
          <reference field="3" count="1" selected="0">
            <x v="1228"/>
          </reference>
          <reference field="4" count="2">
            <x v="3"/>
            <x v="7"/>
          </reference>
        </references>
      </pivotArea>
    </format>
    <format dxfId="16522">
      <pivotArea dataOnly="0" labelOnly="1" outline="0" fieldPosition="0">
        <references count="4">
          <reference field="1" count="1" selected="0">
            <x v="6"/>
          </reference>
          <reference field="2" count="1" selected="0">
            <x v="1"/>
          </reference>
          <reference field="3" count="1" selected="0">
            <x v="1229"/>
          </reference>
          <reference field="4" count="3">
            <x v="1"/>
            <x v="3"/>
            <x v="7"/>
          </reference>
        </references>
      </pivotArea>
    </format>
    <format dxfId="16521">
      <pivotArea dataOnly="0" labelOnly="1" outline="0" fieldPosition="0">
        <references count="4">
          <reference field="1" count="1" selected="0">
            <x v="6"/>
          </reference>
          <reference field="2" count="1" selected="0">
            <x v="1"/>
          </reference>
          <reference field="3" count="1" selected="0">
            <x v="1230"/>
          </reference>
          <reference field="4" count="4">
            <x v="0"/>
            <x v="1"/>
            <x v="3"/>
            <x v="7"/>
          </reference>
        </references>
      </pivotArea>
    </format>
    <format dxfId="16520">
      <pivotArea dataOnly="0" labelOnly="1" outline="0" fieldPosition="0">
        <references count="4">
          <reference field="1" count="1" selected="0">
            <x v="6"/>
          </reference>
          <reference field="2" count="1" selected="0">
            <x v="1"/>
          </reference>
          <reference field="3" count="1" selected="0">
            <x v="1232"/>
          </reference>
          <reference field="4" count="2">
            <x v="3"/>
            <x v="7"/>
          </reference>
        </references>
      </pivotArea>
    </format>
    <format dxfId="16519">
      <pivotArea dataOnly="0" labelOnly="1" outline="0" fieldPosition="0">
        <references count="4">
          <reference field="1" count="1" selected="0">
            <x v="6"/>
          </reference>
          <reference field="2" count="1" selected="0">
            <x v="1"/>
          </reference>
          <reference field="3" count="1" selected="0">
            <x v="1234"/>
          </reference>
          <reference field="4" count="2">
            <x v="3"/>
            <x v="7"/>
          </reference>
        </references>
      </pivotArea>
    </format>
    <format dxfId="16518">
      <pivotArea dataOnly="0" labelOnly="1" outline="0" fieldPosition="0">
        <references count="4">
          <reference field="1" count="1" selected="0">
            <x v="6"/>
          </reference>
          <reference field="2" count="1" selected="0">
            <x v="1"/>
          </reference>
          <reference field="3" count="1" selected="0">
            <x v="1235"/>
          </reference>
          <reference field="4" count="2">
            <x v="3"/>
            <x v="7"/>
          </reference>
        </references>
      </pivotArea>
    </format>
    <format dxfId="16517">
      <pivotArea dataOnly="0" labelOnly="1" outline="0" fieldPosition="0">
        <references count="4">
          <reference field="1" count="1" selected="0">
            <x v="6"/>
          </reference>
          <reference field="2" count="1" selected="0">
            <x v="1"/>
          </reference>
          <reference field="3" count="1" selected="0">
            <x v="1239"/>
          </reference>
          <reference field="4" count="2">
            <x v="3"/>
            <x v="7"/>
          </reference>
        </references>
      </pivotArea>
    </format>
    <format dxfId="16516">
      <pivotArea dataOnly="0" labelOnly="1" outline="0" fieldPosition="0">
        <references count="4">
          <reference field="1" count="1" selected="0">
            <x v="6"/>
          </reference>
          <reference field="2" count="1" selected="0">
            <x v="1"/>
          </reference>
          <reference field="3" count="1" selected="0">
            <x v="1241"/>
          </reference>
          <reference field="4" count="2">
            <x v="1"/>
            <x v="3"/>
          </reference>
        </references>
      </pivotArea>
    </format>
    <format dxfId="16515">
      <pivotArea dataOnly="0" labelOnly="1" outline="0" fieldPosition="0">
        <references count="4">
          <reference field="1" count="1" selected="0">
            <x v="6"/>
          </reference>
          <reference field="2" count="1" selected="0">
            <x v="1"/>
          </reference>
          <reference field="3" count="1" selected="0">
            <x v="1246"/>
          </reference>
          <reference field="4" count="3">
            <x v="1"/>
            <x v="2"/>
            <x v="3"/>
          </reference>
        </references>
      </pivotArea>
    </format>
    <format dxfId="16514">
      <pivotArea dataOnly="0" labelOnly="1" outline="0" fieldPosition="0">
        <references count="4">
          <reference field="1" count="1" selected="0">
            <x v="6"/>
          </reference>
          <reference field="2" count="1" selected="0">
            <x v="1"/>
          </reference>
          <reference field="3" count="1" selected="0">
            <x v="1248"/>
          </reference>
          <reference field="4" count="4">
            <x v="0"/>
            <x v="1"/>
            <x v="2"/>
            <x v="3"/>
          </reference>
        </references>
      </pivotArea>
    </format>
    <format dxfId="16513">
      <pivotArea dataOnly="0" labelOnly="1" outline="0" fieldPosition="0">
        <references count="4">
          <reference field="1" count="1" selected="0">
            <x v="6"/>
          </reference>
          <reference field="2" count="1" selected="0">
            <x v="1"/>
          </reference>
          <reference field="3" count="1" selected="0">
            <x v="1250"/>
          </reference>
          <reference field="4" count="3">
            <x v="1"/>
            <x v="2"/>
            <x v="3"/>
          </reference>
        </references>
      </pivotArea>
    </format>
    <format dxfId="16512">
      <pivotArea dataOnly="0" labelOnly="1" outline="0" fieldPosition="0">
        <references count="4">
          <reference field="1" count="1" selected="0">
            <x v="6"/>
          </reference>
          <reference field="2" count="1" selected="0">
            <x v="1"/>
          </reference>
          <reference field="3" count="1" selected="0">
            <x v="1254"/>
          </reference>
          <reference field="4" count="1">
            <x v="1"/>
          </reference>
        </references>
      </pivotArea>
    </format>
    <format dxfId="16511">
      <pivotArea dataOnly="0" labelOnly="1" outline="0" fieldPosition="0">
        <references count="4">
          <reference field="1" count="1" selected="0">
            <x v="6"/>
          </reference>
          <reference field="2" count="1" selected="0">
            <x v="1"/>
          </reference>
          <reference field="3" count="1" selected="0">
            <x v="1272"/>
          </reference>
          <reference field="4" count="1">
            <x v="3"/>
          </reference>
        </references>
      </pivotArea>
    </format>
    <format dxfId="16510">
      <pivotArea dataOnly="0" labelOnly="1" outline="0" fieldPosition="0">
        <references count="4">
          <reference field="1" count="1" selected="0">
            <x v="6"/>
          </reference>
          <reference field="2" count="1" selected="0">
            <x v="1"/>
          </reference>
          <reference field="3" count="1" selected="0">
            <x v="1273"/>
          </reference>
          <reference field="4" count="2">
            <x v="2"/>
            <x v="3"/>
          </reference>
        </references>
      </pivotArea>
    </format>
    <format dxfId="16509">
      <pivotArea dataOnly="0" labelOnly="1" outline="0" fieldPosition="0">
        <references count="4">
          <reference field="1" count="1" selected="0">
            <x v="6"/>
          </reference>
          <reference field="2" count="1" selected="0">
            <x v="1"/>
          </reference>
          <reference field="3" count="1" selected="0">
            <x v="1274"/>
          </reference>
          <reference field="4" count="5">
            <x v="0"/>
            <x v="1"/>
            <x v="2"/>
            <x v="3"/>
            <x v="7"/>
          </reference>
        </references>
      </pivotArea>
    </format>
    <format dxfId="16508">
      <pivotArea dataOnly="0" labelOnly="1" outline="0" fieldPosition="0">
        <references count="4">
          <reference field="1" count="1" selected="0">
            <x v="6"/>
          </reference>
          <reference field="2" count="1" selected="0">
            <x v="1"/>
          </reference>
          <reference field="3" count="1" selected="0">
            <x v="1278"/>
          </reference>
          <reference field="4" count="3">
            <x v="1"/>
            <x v="2"/>
            <x v="3"/>
          </reference>
        </references>
      </pivotArea>
    </format>
    <format dxfId="16507">
      <pivotArea dataOnly="0" labelOnly="1" outline="0" fieldPosition="0">
        <references count="4">
          <reference field="1" count="1" selected="0">
            <x v="6"/>
          </reference>
          <reference field="2" count="1" selected="0">
            <x v="1"/>
          </reference>
          <reference field="3" count="1" selected="0">
            <x v="1279"/>
          </reference>
          <reference field="4" count="1">
            <x v="1"/>
          </reference>
        </references>
      </pivotArea>
    </format>
    <format dxfId="16506">
      <pivotArea dataOnly="0" labelOnly="1" outline="0" fieldPosition="0">
        <references count="4">
          <reference field="1" count="1" selected="0">
            <x v="6"/>
          </reference>
          <reference field="2" count="1" selected="0">
            <x v="1"/>
          </reference>
          <reference field="3" count="1" selected="0">
            <x v="1280"/>
          </reference>
          <reference field="4" count="2">
            <x v="0"/>
            <x v="1"/>
          </reference>
        </references>
      </pivotArea>
    </format>
    <format dxfId="16505">
      <pivotArea dataOnly="0" labelOnly="1" outline="0" fieldPosition="0">
        <references count="4">
          <reference field="1" count="1" selected="0">
            <x v="6"/>
          </reference>
          <reference field="2" count="1" selected="0">
            <x v="1"/>
          </reference>
          <reference field="3" count="1" selected="0">
            <x v="1281"/>
          </reference>
          <reference field="4" count="2">
            <x v="3"/>
            <x v="7"/>
          </reference>
        </references>
      </pivotArea>
    </format>
    <format dxfId="16504">
      <pivotArea dataOnly="0" labelOnly="1" outline="0" fieldPosition="0">
        <references count="4">
          <reference field="1" count="1" selected="0">
            <x v="6"/>
          </reference>
          <reference field="2" count="1" selected="0">
            <x v="1"/>
          </reference>
          <reference field="3" count="1" selected="0">
            <x v="1282"/>
          </reference>
          <reference field="4" count="2">
            <x v="3"/>
            <x v="7"/>
          </reference>
        </references>
      </pivotArea>
    </format>
    <format dxfId="16503">
      <pivotArea dataOnly="0" labelOnly="1" outline="0" fieldPosition="0">
        <references count="4">
          <reference field="1" count="1" selected="0">
            <x v="6"/>
          </reference>
          <reference field="2" count="1" selected="0">
            <x v="1"/>
          </reference>
          <reference field="3" count="1" selected="0">
            <x v="1283"/>
          </reference>
          <reference field="4" count="1">
            <x v="3"/>
          </reference>
        </references>
      </pivotArea>
    </format>
    <format dxfId="16502">
      <pivotArea dataOnly="0" labelOnly="1" outline="0" fieldPosition="0">
        <references count="4">
          <reference field="1" count="1" selected="0">
            <x v="6"/>
          </reference>
          <reference field="2" count="1" selected="0">
            <x v="1"/>
          </reference>
          <reference field="3" count="1" selected="0">
            <x v="1284"/>
          </reference>
          <reference field="4" count="2">
            <x v="0"/>
            <x v="1"/>
          </reference>
        </references>
      </pivotArea>
    </format>
    <format dxfId="16501">
      <pivotArea dataOnly="0" labelOnly="1" outline="0" fieldPosition="0">
        <references count="4">
          <reference field="1" count="1" selected="0">
            <x v="6"/>
          </reference>
          <reference field="2" count="1" selected="0">
            <x v="1"/>
          </reference>
          <reference field="3" count="1" selected="0">
            <x v="1288"/>
          </reference>
          <reference field="4" count="1">
            <x v="3"/>
          </reference>
        </references>
      </pivotArea>
    </format>
    <format dxfId="16500">
      <pivotArea dataOnly="0" labelOnly="1" outline="0" fieldPosition="0">
        <references count="4">
          <reference field="1" count="1" selected="0">
            <x v="6"/>
          </reference>
          <reference field="2" count="1" selected="0">
            <x v="1"/>
          </reference>
          <reference field="3" count="1" selected="0">
            <x v="1289"/>
          </reference>
          <reference field="4" count="3">
            <x v="1"/>
            <x v="2"/>
            <x v="3"/>
          </reference>
        </references>
      </pivotArea>
    </format>
    <format dxfId="16499">
      <pivotArea dataOnly="0" labelOnly="1" outline="0" fieldPosition="0">
        <references count="4">
          <reference field="1" count="1" selected="0">
            <x v="6"/>
          </reference>
          <reference field="2" count="1" selected="0">
            <x v="1"/>
          </reference>
          <reference field="3" count="1" selected="0">
            <x v="1292"/>
          </reference>
          <reference field="4" count="1">
            <x v="1"/>
          </reference>
        </references>
      </pivotArea>
    </format>
    <format dxfId="16498">
      <pivotArea dataOnly="0" labelOnly="1" outline="0" fieldPosition="0">
        <references count="4">
          <reference field="1" count="1" selected="0">
            <x v="6"/>
          </reference>
          <reference field="2" count="1" selected="0">
            <x v="1"/>
          </reference>
          <reference field="3" count="1" selected="0">
            <x v="1306"/>
          </reference>
          <reference field="4" count="2">
            <x v="0"/>
            <x v="1"/>
          </reference>
        </references>
      </pivotArea>
    </format>
    <format dxfId="16497">
      <pivotArea dataOnly="0" labelOnly="1" outline="0" fieldPosition="0">
        <references count="4">
          <reference field="1" count="1" selected="0">
            <x v="6"/>
          </reference>
          <reference field="2" count="1" selected="0">
            <x v="1"/>
          </reference>
          <reference field="3" count="1" selected="0">
            <x v="1312"/>
          </reference>
          <reference field="4" count="2">
            <x v="0"/>
            <x v="3"/>
          </reference>
        </references>
      </pivotArea>
    </format>
    <format dxfId="16496">
      <pivotArea dataOnly="0" labelOnly="1" outline="0" fieldPosition="0">
        <references count="4">
          <reference field="1" count="1" selected="0">
            <x v="6"/>
          </reference>
          <reference field="2" count="1" selected="0">
            <x v="1"/>
          </reference>
          <reference field="3" count="1" selected="0">
            <x v="1323"/>
          </reference>
          <reference field="4" count="3">
            <x v="0"/>
            <x v="3"/>
            <x v="7"/>
          </reference>
        </references>
      </pivotArea>
    </format>
    <format dxfId="16495">
      <pivotArea dataOnly="0" labelOnly="1" outline="0" fieldPosition="0">
        <references count="4">
          <reference field="1" count="1" selected="0">
            <x v="6"/>
          </reference>
          <reference field="2" count="1" selected="0">
            <x v="1"/>
          </reference>
          <reference field="3" count="1" selected="0">
            <x v="1324"/>
          </reference>
          <reference field="4" count="3">
            <x v="0"/>
            <x v="3"/>
            <x v="7"/>
          </reference>
        </references>
      </pivotArea>
    </format>
    <format dxfId="16494">
      <pivotArea dataOnly="0" labelOnly="1" outline="0" fieldPosition="0">
        <references count="4">
          <reference field="1" count="1" selected="0">
            <x v="6"/>
          </reference>
          <reference field="2" count="1" selected="0">
            <x v="1"/>
          </reference>
          <reference field="3" count="1" selected="0">
            <x v="1325"/>
          </reference>
          <reference field="4" count="3">
            <x v="0"/>
            <x v="1"/>
            <x v="3"/>
          </reference>
        </references>
      </pivotArea>
    </format>
    <format dxfId="16493">
      <pivotArea dataOnly="0" labelOnly="1" outline="0" fieldPosition="0">
        <references count="4">
          <reference field="1" count="1" selected="0">
            <x v="6"/>
          </reference>
          <reference field="2" count="1" selected="0">
            <x v="1"/>
          </reference>
          <reference field="3" count="1" selected="0">
            <x v="1332"/>
          </reference>
          <reference field="4" count="1">
            <x v="1"/>
          </reference>
        </references>
      </pivotArea>
    </format>
    <format dxfId="16492">
      <pivotArea dataOnly="0" labelOnly="1" outline="0" fieldPosition="0">
        <references count="4">
          <reference field="1" count="1" selected="0">
            <x v="6"/>
          </reference>
          <reference field="2" count="1" selected="0">
            <x v="1"/>
          </reference>
          <reference field="3" count="1" selected="0">
            <x v="1338"/>
          </reference>
          <reference field="4" count="2">
            <x v="3"/>
            <x v="7"/>
          </reference>
        </references>
      </pivotArea>
    </format>
    <format dxfId="16491">
      <pivotArea dataOnly="0" labelOnly="1" outline="0" fieldPosition="0">
        <references count="4">
          <reference field="1" count="1" selected="0">
            <x v="6"/>
          </reference>
          <reference field="2" count="1" selected="0">
            <x v="1"/>
          </reference>
          <reference field="3" count="1" selected="0">
            <x v="1344"/>
          </reference>
          <reference field="4" count="2">
            <x v="3"/>
            <x v="7"/>
          </reference>
        </references>
      </pivotArea>
    </format>
    <format dxfId="16490">
      <pivotArea dataOnly="0" labelOnly="1" outline="0" fieldPosition="0">
        <references count="4">
          <reference field="1" count="1" selected="0">
            <x v="6"/>
          </reference>
          <reference field="2" count="1" selected="0">
            <x v="1"/>
          </reference>
          <reference field="3" count="1" selected="0">
            <x v="1345"/>
          </reference>
          <reference field="4" count="1">
            <x v="3"/>
          </reference>
        </references>
      </pivotArea>
    </format>
    <format dxfId="16489">
      <pivotArea dataOnly="0" labelOnly="1" outline="0" fieldPosition="0">
        <references count="4">
          <reference field="1" count="1" selected="0">
            <x v="6"/>
          </reference>
          <reference field="2" count="1" selected="0">
            <x v="1"/>
          </reference>
          <reference field="3" count="1" selected="0">
            <x v="1347"/>
          </reference>
          <reference field="4" count="4">
            <x v="0"/>
            <x v="1"/>
            <x v="3"/>
            <x v="7"/>
          </reference>
        </references>
      </pivotArea>
    </format>
    <format dxfId="16488">
      <pivotArea dataOnly="0" labelOnly="1" outline="0" fieldPosition="0">
        <references count="4">
          <reference field="1" count="1" selected="0">
            <x v="6"/>
          </reference>
          <reference field="2" count="1" selected="0">
            <x v="1"/>
          </reference>
          <reference field="3" count="1" selected="0">
            <x v="1348"/>
          </reference>
          <reference field="4" count="3">
            <x v="1"/>
            <x v="3"/>
            <x v="7"/>
          </reference>
        </references>
      </pivotArea>
    </format>
    <format dxfId="16487">
      <pivotArea dataOnly="0" labelOnly="1" outline="0" fieldPosition="0">
        <references count="4">
          <reference field="1" count="1" selected="0">
            <x v="6"/>
          </reference>
          <reference field="2" count="1" selected="0">
            <x v="1"/>
          </reference>
          <reference field="3" count="1" selected="0">
            <x v="1349"/>
          </reference>
          <reference field="4" count="3">
            <x v="0"/>
            <x v="1"/>
            <x v="3"/>
          </reference>
        </references>
      </pivotArea>
    </format>
    <format dxfId="16486">
      <pivotArea dataOnly="0" labelOnly="1" outline="0" fieldPosition="0">
        <references count="4">
          <reference field="1" count="1" selected="0">
            <x v="6"/>
          </reference>
          <reference field="2" count="1" selected="0">
            <x v="1"/>
          </reference>
          <reference field="3" count="1" selected="0">
            <x v="1350"/>
          </reference>
          <reference field="4" count="3">
            <x v="2"/>
            <x v="3"/>
            <x v="7"/>
          </reference>
        </references>
      </pivotArea>
    </format>
    <format dxfId="16485">
      <pivotArea dataOnly="0" labelOnly="1" outline="0" fieldPosition="0">
        <references count="4">
          <reference field="1" count="1" selected="0">
            <x v="6"/>
          </reference>
          <reference field="2" count="1" selected="0">
            <x v="1"/>
          </reference>
          <reference field="3" count="1" selected="0">
            <x v="1351"/>
          </reference>
          <reference field="4" count="1">
            <x v="1"/>
          </reference>
        </references>
      </pivotArea>
    </format>
    <format dxfId="16484">
      <pivotArea dataOnly="0" labelOnly="1" outline="0" fieldPosition="0">
        <references count="4">
          <reference field="1" count="1" selected="0">
            <x v="6"/>
          </reference>
          <reference field="2" count="1" selected="0">
            <x v="1"/>
          </reference>
          <reference field="3" count="1" selected="0">
            <x v="1359"/>
          </reference>
          <reference field="4" count="1">
            <x v="3"/>
          </reference>
        </references>
      </pivotArea>
    </format>
    <format dxfId="16483">
      <pivotArea dataOnly="0" labelOnly="1" outline="0" fieldPosition="0">
        <references count="4">
          <reference field="1" count="1" selected="0">
            <x v="6"/>
          </reference>
          <reference field="2" count="1" selected="0">
            <x v="1"/>
          </reference>
          <reference field="3" count="1" selected="0">
            <x v="1390"/>
          </reference>
          <reference field="4" count="4">
            <x v="0"/>
            <x v="1"/>
            <x v="3"/>
            <x v="7"/>
          </reference>
        </references>
      </pivotArea>
    </format>
    <format dxfId="16482">
      <pivotArea dataOnly="0" labelOnly="1" outline="0" fieldPosition="0">
        <references count="4">
          <reference field="1" count="1" selected="0">
            <x v="6"/>
          </reference>
          <reference field="2" count="1" selected="0">
            <x v="1"/>
          </reference>
          <reference field="3" count="1" selected="0">
            <x v="1391"/>
          </reference>
          <reference field="4" count="3">
            <x v="0"/>
            <x v="3"/>
            <x v="7"/>
          </reference>
        </references>
      </pivotArea>
    </format>
    <format dxfId="16481">
      <pivotArea dataOnly="0" labelOnly="1" outline="0" fieldPosition="0">
        <references count="4">
          <reference field="1" count="1" selected="0">
            <x v="6"/>
          </reference>
          <reference field="2" count="1" selected="0">
            <x v="1"/>
          </reference>
          <reference field="3" count="1" selected="0">
            <x v="1392"/>
          </reference>
          <reference field="4" count="3">
            <x v="1"/>
            <x v="3"/>
            <x v="7"/>
          </reference>
        </references>
      </pivotArea>
    </format>
    <format dxfId="16480">
      <pivotArea dataOnly="0" labelOnly="1" outline="0" fieldPosition="0">
        <references count="4">
          <reference field="1" count="1" selected="0">
            <x v="6"/>
          </reference>
          <reference field="2" count="1" selected="0">
            <x v="1"/>
          </reference>
          <reference field="3" count="1" selected="0">
            <x v="1395"/>
          </reference>
          <reference field="4" count="3">
            <x v="0"/>
            <x v="3"/>
            <x v="7"/>
          </reference>
        </references>
      </pivotArea>
    </format>
    <format dxfId="16479">
      <pivotArea dataOnly="0" labelOnly="1" outline="0" fieldPosition="0">
        <references count="4">
          <reference field="1" count="1" selected="0">
            <x v="6"/>
          </reference>
          <reference field="2" count="1" selected="0">
            <x v="1"/>
          </reference>
          <reference field="3" count="1" selected="0">
            <x v="1396"/>
          </reference>
          <reference field="4" count="4">
            <x v="0"/>
            <x v="1"/>
            <x v="3"/>
            <x v="7"/>
          </reference>
        </references>
      </pivotArea>
    </format>
    <format dxfId="16478">
      <pivotArea dataOnly="0" labelOnly="1" outline="0" fieldPosition="0">
        <references count="4">
          <reference field="1" count="1" selected="0">
            <x v="6"/>
          </reference>
          <reference field="2" count="1" selected="0">
            <x v="1"/>
          </reference>
          <reference field="3" count="1" selected="0">
            <x v="1397"/>
          </reference>
          <reference field="4" count="3">
            <x v="0"/>
            <x v="3"/>
            <x v="7"/>
          </reference>
        </references>
      </pivotArea>
    </format>
    <format dxfId="16477">
      <pivotArea dataOnly="0" labelOnly="1" outline="0" fieldPosition="0">
        <references count="4">
          <reference field="1" count="1" selected="0">
            <x v="6"/>
          </reference>
          <reference field="2" count="1" selected="0">
            <x v="1"/>
          </reference>
          <reference field="3" count="1" selected="0">
            <x v="1400"/>
          </reference>
          <reference field="4" count="4">
            <x v="0"/>
            <x v="1"/>
            <x v="3"/>
            <x v="7"/>
          </reference>
        </references>
      </pivotArea>
    </format>
    <format dxfId="16476">
      <pivotArea dataOnly="0" labelOnly="1" outline="0" fieldPosition="0">
        <references count="4">
          <reference field="1" count="1" selected="0">
            <x v="6"/>
          </reference>
          <reference field="2" count="1" selected="0">
            <x v="1"/>
          </reference>
          <reference field="3" count="1" selected="0">
            <x v="1401"/>
          </reference>
          <reference field="4" count="3">
            <x v="0"/>
            <x v="3"/>
            <x v="7"/>
          </reference>
        </references>
      </pivotArea>
    </format>
    <format dxfId="16475">
      <pivotArea dataOnly="0" labelOnly="1" outline="0" fieldPosition="0">
        <references count="4">
          <reference field="1" count="1" selected="0">
            <x v="6"/>
          </reference>
          <reference field="2" count="1" selected="0">
            <x v="1"/>
          </reference>
          <reference field="3" count="1" selected="0">
            <x v="1402"/>
          </reference>
          <reference field="4" count="3">
            <x v="0"/>
            <x v="3"/>
            <x v="7"/>
          </reference>
        </references>
      </pivotArea>
    </format>
    <format dxfId="16474">
      <pivotArea dataOnly="0" labelOnly="1" outline="0" fieldPosition="0">
        <references count="4">
          <reference field="1" count="1" selected="0">
            <x v="6"/>
          </reference>
          <reference field="2" count="1" selected="0">
            <x v="1"/>
          </reference>
          <reference field="3" count="1" selected="0">
            <x v="1405"/>
          </reference>
          <reference field="4" count="4">
            <x v="0"/>
            <x v="1"/>
            <x v="3"/>
            <x v="7"/>
          </reference>
        </references>
      </pivotArea>
    </format>
    <format dxfId="16473">
      <pivotArea dataOnly="0" labelOnly="1" outline="0" fieldPosition="0">
        <references count="4">
          <reference field="1" count="1" selected="0">
            <x v="6"/>
          </reference>
          <reference field="2" count="1" selected="0">
            <x v="1"/>
          </reference>
          <reference field="3" count="1" selected="0">
            <x v="1406"/>
          </reference>
          <reference field="4" count="3">
            <x v="0"/>
            <x v="3"/>
            <x v="7"/>
          </reference>
        </references>
      </pivotArea>
    </format>
    <format dxfId="16472">
      <pivotArea dataOnly="0" labelOnly="1" outline="0" fieldPosition="0">
        <references count="4">
          <reference field="1" count="1" selected="0">
            <x v="6"/>
          </reference>
          <reference field="2" count="1" selected="0">
            <x v="1"/>
          </reference>
          <reference field="3" count="1" selected="0">
            <x v="1407"/>
          </reference>
          <reference field="4" count="4">
            <x v="0"/>
            <x v="1"/>
            <x v="3"/>
            <x v="7"/>
          </reference>
        </references>
      </pivotArea>
    </format>
    <format dxfId="16471">
      <pivotArea dataOnly="0" labelOnly="1" outline="0" fieldPosition="0">
        <references count="4">
          <reference field="1" count="1" selected="0">
            <x v="6"/>
          </reference>
          <reference field="2" count="1" selected="0">
            <x v="1"/>
          </reference>
          <reference field="3" count="1" selected="0">
            <x v="1410"/>
          </reference>
          <reference field="4" count="3">
            <x v="0"/>
            <x v="3"/>
            <x v="7"/>
          </reference>
        </references>
      </pivotArea>
    </format>
    <format dxfId="16470">
      <pivotArea dataOnly="0" labelOnly="1" outline="0" fieldPosition="0">
        <references count="4">
          <reference field="1" count="1" selected="0">
            <x v="6"/>
          </reference>
          <reference field="2" count="1" selected="0">
            <x v="1"/>
          </reference>
          <reference field="3" count="1" selected="0">
            <x v="1411"/>
          </reference>
          <reference field="4" count="3">
            <x v="0"/>
            <x v="3"/>
            <x v="7"/>
          </reference>
        </references>
      </pivotArea>
    </format>
    <format dxfId="16469">
      <pivotArea dataOnly="0" labelOnly="1" outline="0" fieldPosition="0">
        <references count="4">
          <reference field="1" count="1" selected="0">
            <x v="6"/>
          </reference>
          <reference field="2" count="1" selected="0">
            <x v="1"/>
          </reference>
          <reference field="3" count="1" selected="0">
            <x v="1413"/>
          </reference>
          <reference field="4" count="4">
            <x v="0"/>
            <x v="1"/>
            <x v="3"/>
            <x v="7"/>
          </reference>
        </references>
      </pivotArea>
    </format>
    <format dxfId="16468">
      <pivotArea dataOnly="0" labelOnly="1" outline="0" fieldPosition="0">
        <references count="4">
          <reference field="1" count="1" selected="0">
            <x v="6"/>
          </reference>
          <reference field="2" count="1" selected="0">
            <x v="1"/>
          </reference>
          <reference field="3" count="1" selected="0">
            <x v="1414"/>
          </reference>
          <reference field="4" count="4">
            <x v="0"/>
            <x v="1"/>
            <x v="3"/>
            <x v="7"/>
          </reference>
        </references>
      </pivotArea>
    </format>
    <format dxfId="16467">
      <pivotArea dataOnly="0" labelOnly="1" outline="0" fieldPosition="0">
        <references count="4">
          <reference field="1" count="1" selected="0">
            <x v="6"/>
          </reference>
          <reference field="2" count="1" selected="0">
            <x v="1"/>
          </reference>
          <reference field="3" count="1" selected="0">
            <x v="1415"/>
          </reference>
          <reference field="4" count="4">
            <x v="0"/>
            <x v="1"/>
            <x v="3"/>
            <x v="7"/>
          </reference>
        </references>
      </pivotArea>
    </format>
    <format dxfId="16466">
      <pivotArea dataOnly="0" labelOnly="1" outline="0" fieldPosition="0">
        <references count="4">
          <reference field="1" count="1" selected="0">
            <x v="6"/>
          </reference>
          <reference field="2" count="1" selected="0">
            <x v="1"/>
          </reference>
          <reference field="3" count="1" selected="0">
            <x v="1417"/>
          </reference>
          <reference field="4" count="3">
            <x v="1"/>
            <x v="3"/>
            <x v="7"/>
          </reference>
        </references>
      </pivotArea>
    </format>
    <format dxfId="16465">
      <pivotArea dataOnly="0" labelOnly="1" outline="0" fieldPosition="0">
        <references count="4">
          <reference field="1" count="1" selected="0">
            <x v="6"/>
          </reference>
          <reference field="2" count="1" selected="0">
            <x v="1"/>
          </reference>
          <reference field="3" count="1" selected="0">
            <x v="1418"/>
          </reference>
          <reference field="4" count="2">
            <x v="3"/>
            <x v="7"/>
          </reference>
        </references>
      </pivotArea>
    </format>
    <format dxfId="16464">
      <pivotArea dataOnly="0" labelOnly="1" outline="0" fieldPosition="0">
        <references count="4">
          <reference field="1" count="1" selected="0">
            <x v="6"/>
          </reference>
          <reference field="2" count="1" selected="0">
            <x v="1"/>
          </reference>
          <reference field="3" count="1" selected="0">
            <x v="1419"/>
          </reference>
          <reference field="4" count="2">
            <x v="3"/>
            <x v="7"/>
          </reference>
        </references>
      </pivotArea>
    </format>
    <format dxfId="16463">
      <pivotArea dataOnly="0" labelOnly="1" outline="0" fieldPosition="0">
        <references count="4">
          <reference field="1" count="1" selected="0">
            <x v="6"/>
          </reference>
          <reference field="2" count="1" selected="0">
            <x v="1"/>
          </reference>
          <reference field="3" count="1" selected="0">
            <x v="1421"/>
          </reference>
          <reference field="4" count="4">
            <x v="0"/>
            <x v="1"/>
            <x v="3"/>
            <x v="7"/>
          </reference>
        </references>
      </pivotArea>
    </format>
    <format dxfId="16462">
      <pivotArea dataOnly="0" labelOnly="1" outline="0" fieldPosition="0">
        <references count="4">
          <reference field="1" count="1" selected="0">
            <x v="6"/>
          </reference>
          <reference field="2" count="1" selected="0">
            <x v="1"/>
          </reference>
          <reference field="3" count="1" selected="0">
            <x v="1422"/>
          </reference>
          <reference field="4" count="2">
            <x v="3"/>
            <x v="7"/>
          </reference>
        </references>
      </pivotArea>
    </format>
    <format dxfId="16461">
      <pivotArea dataOnly="0" labelOnly="1" outline="0" fieldPosition="0">
        <references count="4">
          <reference field="1" count="1" selected="0">
            <x v="6"/>
          </reference>
          <reference field="2" count="1" selected="0">
            <x v="1"/>
          </reference>
          <reference field="3" count="1" selected="0">
            <x v="1423"/>
          </reference>
          <reference field="4" count="3">
            <x v="1"/>
            <x v="3"/>
            <x v="7"/>
          </reference>
        </references>
      </pivotArea>
    </format>
    <format dxfId="16460">
      <pivotArea dataOnly="0" labelOnly="1" outline="0" fieldPosition="0">
        <references count="4">
          <reference field="1" count="1" selected="0">
            <x v="6"/>
          </reference>
          <reference field="2" count="1" selected="0">
            <x v="1"/>
          </reference>
          <reference field="3" count="1" selected="0">
            <x v="1425"/>
          </reference>
          <reference field="4" count="4">
            <x v="0"/>
            <x v="1"/>
            <x v="3"/>
            <x v="7"/>
          </reference>
        </references>
      </pivotArea>
    </format>
    <format dxfId="16459">
      <pivotArea dataOnly="0" labelOnly="1" outline="0" fieldPosition="0">
        <references count="4">
          <reference field="1" count="1" selected="0">
            <x v="6"/>
          </reference>
          <reference field="2" count="1" selected="0">
            <x v="1"/>
          </reference>
          <reference field="3" count="1" selected="0">
            <x v="1429"/>
          </reference>
          <reference field="4" count="4">
            <x v="0"/>
            <x v="1"/>
            <x v="3"/>
            <x v="7"/>
          </reference>
        </references>
      </pivotArea>
    </format>
    <format dxfId="16458">
      <pivotArea dataOnly="0" labelOnly="1" outline="0" fieldPosition="0">
        <references count="4">
          <reference field="1" count="1" selected="0">
            <x v="6"/>
          </reference>
          <reference field="2" count="1" selected="0">
            <x v="1"/>
          </reference>
          <reference field="3" count="1" selected="0">
            <x v="1430"/>
          </reference>
          <reference field="4" count="4">
            <x v="0"/>
            <x v="1"/>
            <x v="3"/>
            <x v="7"/>
          </reference>
        </references>
      </pivotArea>
    </format>
    <format dxfId="16457">
      <pivotArea dataOnly="0" labelOnly="1" outline="0" fieldPosition="0">
        <references count="4">
          <reference field="1" count="1" selected="0">
            <x v="6"/>
          </reference>
          <reference field="2" count="1" selected="0">
            <x v="1"/>
          </reference>
          <reference field="3" count="1" selected="0">
            <x v="1431"/>
          </reference>
          <reference field="4" count="3">
            <x v="0"/>
            <x v="1"/>
            <x v="3"/>
          </reference>
        </references>
      </pivotArea>
    </format>
    <format dxfId="16456">
      <pivotArea dataOnly="0" labelOnly="1" outline="0" fieldPosition="0">
        <references count="4">
          <reference field="1" count="1" selected="0">
            <x v="6"/>
          </reference>
          <reference field="2" count="1" selected="0">
            <x v="1"/>
          </reference>
          <reference field="3" count="1" selected="0">
            <x v="1433"/>
          </reference>
          <reference field="4" count="4">
            <x v="0"/>
            <x v="1"/>
            <x v="3"/>
            <x v="7"/>
          </reference>
        </references>
      </pivotArea>
    </format>
    <format dxfId="16455">
      <pivotArea dataOnly="0" labelOnly="1" outline="0" fieldPosition="0">
        <references count="4">
          <reference field="1" count="1" selected="0">
            <x v="6"/>
          </reference>
          <reference field="2" count="1" selected="0">
            <x v="1"/>
          </reference>
          <reference field="3" count="1" selected="0">
            <x v="1434"/>
          </reference>
          <reference field="4" count="4">
            <x v="0"/>
            <x v="1"/>
            <x v="3"/>
            <x v="7"/>
          </reference>
        </references>
      </pivotArea>
    </format>
    <format dxfId="16454">
      <pivotArea dataOnly="0" labelOnly="1" outline="0" fieldPosition="0">
        <references count="4">
          <reference field="1" count="1" selected="0">
            <x v="6"/>
          </reference>
          <reference field="2" count="1" selected="0">
            <x v="1"/>
          </reference>
          <reference field="3" count="1" selected="0">
            <x v="1435"/>
          </reference>
          <reference field="4" count="4">
            <x v="0"/>
            <x v="1"/>
            <x v="3"/>
            <x v="7"/>
          </reference>
        </references>
      </pivotArea>
    </format>
    <format dxfId="16453">
      <pivotArea dataOnly="0" labelOnly="1" outline="0" fieldPosition="0">
        <references count="4">
          <reference field="1" count="1" selected="0">
            <x v="6"/>
          </reference>
          <reference field="2" count="1" selected="0">
            <x v="1"/>
          </reference>
          <reference field="3" count="1" selected="0">
            <x v="1437"/>
          </reference>
          <reference field="4" count="4">
            <x v="0"/>
            <x v="1"/>
            <x v="3"/>
            <x v="7"/>
          </reference>
        </references>
      </pivotArea>
    </format>
    <format dxfId="16452">
      <pivotArea dataOnly="0" labelOnly="1" outline="0" fieldPosition="0">
        <references count="4">
          <reference field="1" count="1" selected="0">
            <x v="6"/>
          </reference>
          <reference field="2" count="1" selected="0">
            <x v="1"/>
          </reference>
          <reference field="3" count="1" selected="0">
            <x v="1438"/>
          </reference>
          <reference field="4" count="4">
            <x v="0"/>
            <x v="1"/>
            <x v="3"/>
            <x v="7"/>
          </reference>
        </references>
      </pivotArea>
    </format>
    <format dxfId="16451">
      <pivotArea dataOnly="0" labelOnly="1" outline="0" fieldPosition="0">
        <references count="4">
          <reference field="1" count="1" selected="0">
            <x v="6"/>
          </reference>
          <reference field="2" count="1" selected="0">
            <x v="1"/>
          </reference>
          <reference field="3" count="1" selected="0">
            <x v="1439"/>
          </reference>
          <reference field="4" count="3">
            <x v="1"/>
            <x v="3"/>
            <x v="7"/>
          </reference>
        </references>
      </pivotArea>
    </format>
    <format dxfId="16450">
      <pivotArea dataOnly="0" labelOnly="1" outline="0" fieldPosition="0">
        <references count="4">
          <reference field="1" count="1" selected="0">
            <x v="6"/>
          </reference>
          <reference field="2" count="1" selected="0">
            <x v="1"/>
          </reference>
          <reference field="3" count="1" selected="0">
            <x v="1440"/>
          </reference>
          <reference field="4" count="4">
            <x v="0"/>
            <x v="1"/>
            <x v="3"/>
            <x v="7"/>
          </reference>
        </references>
      </pivotArea>
    </format>
    <format dxfId="16449">
      <pivotArea dataOnly="0" labelOnly="1" outline="0" fieldPosition="0">
        <references count="4">
          <reference field="1" count="1" selected="0">
            <x v="6"/>
          </reference>
          <reference field="2" count="1" selected="0">
            <x v="1"/>
          </reference>
          <reference field="3" count="1" selected="0">
            <x v="1441"/>
          </reference>
          <reference field="4" count="1">
            <x v="1"/>
          </reference>
        </references>
      </pivotArea>
    </format>
    <format dxfId="16448">
      <pivotArea dataOnly="0" labelOnly="1" outline="0" fieldPosition="0">
        <references count="4">
          <reference field="1" count="1" selected="0">
            <x v="6"/>
          </reference>
          <reference field="2" count="1" selected="0">
            <x v="1"/>
          </reference>
          <reference field="3" count="1" selected="0">
            <x v="1445"/>
          </reference>
          <reference field="4" count="4">
            <x v="0"/>
            <x v="1"/>
            <x v="3"/>
            <x v="7"/>
          </reference>
        </references>
      </pivotArea>
    </format>
    <format dxfId="16447">
      <pivotArea dataOnly="0" labelOnly="1" outline="0" fieldPosition="0">
        <references count="4">
          <reference field="1" count="1" selected="0">
            <x v="6"/>
          </reference>
          <reference field="2" count="1" selected="0">
            <x v="1"/>
          </reference>
          <reference field="3" count="1" selected="0">
            <x v="1446"/>
          </reference>
          <reference field="4" count="4">
            <x v="0"/>
            <x v="1"/>
            <x v="3"/>
            <x v="7"/>
          </reference>
        </references>
      </pivotArea>
    </format>
    <format dxfId="16446">
      <pivotArea dataOnly="0" labelOnly="1" outline="0" fieldPosition="0">
        <references count="4">
          <reference field="1" count="1" selected="0">
            <x v="6"/>
          </reference>
          <reference field="2" count="1" selected="0">
            <x v="1"/>
          </reference>
          <reference field="3" count="1" selected="0">
            <x v="1447"/>
          </reference>
          <reference field="4" count="2">
            <x v="3"/>
            <x v="7"/>
          </reference>
        </references>
      </pivotArea>
    </format>
    <format dxfId="16445">
      <pivotArea dataOnly="0" labelOnly="1" outline="0" fieldPosition="0">
        <references count="4">
          <reference field="1" count="1" selected="0">
            <x v="6"/>
          </reference>
          <reference field="2" count="1" selected="0">
            <x v="1"/>
          </reference>
          <reference field="3" count="1" selected="0">
            <x v="1448"/>
          </reference>
          <reference field="4" count="3">
            <x v="1"/>
            <x v="3"/>
            <x v="7"/>
          </reference>
        </references>
      </pivotArea>
    </format>
    <format dxfId="16444">
      <pivotArea dataOnly="0" labelOnly="1" outline="0" fieldPosition="0">
        <references count="4">
          <reference field="1" count="1" selected="0">
            <x v="6"/>
          </reference>
          <reference field="2" count="1" selected="0">
            <x v="1"/>
          </reference>
          <reference field="3" count="1" selected="0">
            <x v="1449"/>
          </reference>
          <reference field="4" count="4">
            <x v="0"/>
            <x v="1"/>
            <x v="3"/>
            <x v="7"/>
          </reference>
        </references>
      </pivotArea>
    </format>
    <format dxfId="16443">
      <pivotArea dataOnly="0" labelOnly="1" outline="0" fieldPosition="0">
        <references count="4">
          <reference field="1" count="1" selected="0">
            <x v="6"/>
          </reference>
          <reference field="2" count="1" selected="0">
            <x v="1"/>
          </reference>
          <reference field="3" count="1" selected="0">
            <x v="1451"/>
          </reference>
          <reference field="4" count="4">
            <x v="0"/>
            <x v="1"/>
            <x v="3"/>
            <x v="7"/>
          </reference>
        </references>
      </pivotArea>
    </format>
    <format dxfId="16442">
      <pivotArea dataOnly="0" labelOnly="1" outline="0" fieldPosition="0">
        <references count="4">
          <reference field="1" count="1" selected="0">
            <x v="6"/>
          </reference>
          <reference field="2" count="1" selected="0">
            <x v="1"/>
          </reference>
          <reference field="3" count="1" selected="0">
            <x v="1452"/>
          </reference>
          <reference field="4" count="1">
            <x v="3"/>
          </reference>
        </references>
      </pivotArea>
    </format>
    <format dxfId="16441">
      <pivotArea dataOnly="0" labelOnly="1" outline="0" fieldPosition="0">
        <references count="4">
          <reference field="1" count="1" selected="0">
            <x v="6"/>
          </reference>
          <reference field="2" count="1" selected="0">
            <x v="1"/>
          </reference>
          <reference field="3" count="1" selected="0">
            <x v="1453"/>
          </reference>
          <reference field="4" count="2">
            <x v="2"/>
            <x v="3"/>
          </reference>
        </references>
      </pivotArea>
    </format>
    <format dxfId="16440">
      <pivotArea dataOnly="0" labelOnly="1" outline="0" fieldPosition="0">
        <references count="4">
          <reference field="1" count="1" selected="0">
            <x v="6"/>
          </reference>
          <reference field="2" count="1" selected="0">
            <x v="1"/>
          </reference>
          <reference field="3" count="1" selected="0">
            <x v="1456"/>
          </reference>
          <reference field="4" count="4">
            <x v="0"/>
            <x v="1"/>
            <x v="3"/>
            <x v="7"/>
          </reference>
        </references>
      </pivotArea>
    </format>
    <format dxfId="16439">
      <pivotArea dataOnly="0" labelOnly="1" outline="0" fieldPosition="0">
        <references count="4">
          <reference field="1" count="1" selected="0">
            <x v="6"/>
          </reference>
          <reference field="2" count="1" selected="0">
            <x v="1"/>
          </reference>
          <reference field="3" count="1" selected="0">
            <x v="1457"/>
          </reference>
          <reference field="4" count="4">
            <x v="0"/>
            <x v="2"/>
            <x v="3"/>
            <x v="7"/>
          </reference>
        </references>
      </pivotArea>
    </format>
    <format dxfId="16438">
      <pivotArea dataOnly="0" labelOnly="1" outline="0" fieldPosition="0">
        <references count="4">
          <reference field="1" count="1" selected="0">
            <x v="6"/>
          </reference>
          <reference field="2" count="1" selected="0">
            <x v="1"/>
          </reference>
          <reference field="3" count="1" selected="0">
            <x v="1458"/>
          </reference>
          <reference field="4" count="4">
            <x v="0"/>
            <x v="1"/>
            <x v="3"/>
            <x v="7"/>
          </reference>
        </references>
      </pivotArea>
    </format>
    <format dxfId="16437">
      <pivotArea dataOnly="0" labelOnly="1" outline="0" fieldPosition="0">
        <references count="4">
          <reference field="1" count="1" selected="0">
            <x v="6"/>
          </reference>
          <reference field="2" count="1" selected="0">
            <x v="1"/>
          </reference>
          <reference field="3" count="1" selected="0">
            <x v="1460"/>
          </reference>
          <reference field="4" count="2">
            <x v="3"/>
            <x v="7"/>
          </reference>
        </references>
      </pivotArea>
    </format>
    <format dxfId="16436">
      <pivotArea dataOnly="0" labelOnly="1" outline="0" fieldPosition="0">
        <references count="4">
          <reference field="1" count="1" selected="0">
            <x v="6"/>
          </reference>
          <reference field="2" count="1" selected="0">
            <x v="1"/>
          </reference>
          <reference field="3" count="1" selected="0">
            <x v="1462"/>
          </reference>
          <reference field="4" count="4">
            <x v="0"/>
            <x v="1"/>
            <x v="3"/>
            <x v="7"/>
          </reference>
        </references>
      </pivotArea>
    </format>
    <format dxfId="16435">
      <pivotArea dataOnly="0" labelOnly="1" outline="0" fieldPosition="0">
        <references count="4">
          <reference field="1" count="1" selected="0">
            <x v="6"/>
          </reference>
          <reference field="2" count="1" selected="0">
            <x v="1"/>
          </reference>
          <reference field="3" count="1" selected="0">
            <x v="1463"/>
          </reference>
          <reference field="4" count="2">
            <x v="3"/>
            <x v="7"/>
          </reference>
        </references>
      </pivotArea>
    </format>
    <format dxfId="16434">
      <pivotArea dataOnly="0" labelOnly="1" outline="0" fieldPosition="0">
        <references count="4">
          <reference field="1" count="1" selected="0">
            <x v="6"/>
          </reference>
          <reference field="2" count="1" selected="0">
            <x v="1"/>
          </reference>
          <reference field="3" count="1" selected="0">
            <x v="1464"/>
          </reference>
          <reference field="4" count="2">
            <x v="3"/>
            <x v="7"/>
          </reference>
        </references>
      </pivotArea>
    </format>
    <format dxfId="16433">
      <pivotArea dataOnly="0" labelOnly="1" outline="0" fieldPosition="0">
        <references count="4">
          <reference field="1" count="1" selected="0">
            <x v="6"/>
          </reference>
          <reference field="2" count="1" selected="0">
            <x v="1"/>
          </reference>
          <reference field="3" count="1" selected="0">
            <x v="1466"/>
          </reference>
          <reference field="4" count="1">
            <x v="1"/>
          </reference>
        </references>
      </pivotArea>
    </format>
    <format dxfId="16432">
      <pivotArea dataOnly="0" labelOnly="1" outline="0" fieldPosition="0">
        <references count="4">
          <reference field="1" count="1" selected="0">
            <x v="6"/>
          </reference>
          <reference field="2" count="1" selected="0">
            <x v="1"/>
          </reference>
          <reference field="3" count="1" selected="0">
            <x v="1477"/>
          </reference>
          <reference field="4" count="2">
            <x v="3"/>
            <x v="7"/>
          </reference>
        </references>
      </pivotArea>
    </format>
    <format dxfId="16431">
      <pivotArea dataOnly="0" labelOnly="1" outline="0" fieldPosition="0">
        <references count="4">
          <reference field="1" count="1" selected="0">
            <x v="6"/>
          </reference>
          <reference field="2" count="1" selected="0">
            <x v="1"/>
          </reference>
          <reference field="3" count="1" selected="0">
            <x v="1488"/>
          </reference>
          <reference field="4" count="1">
            <x v="1"/>
          </reference>
        </references>
      </pivotArea>
    </format>
    <format dxfId="16430">
      <pivotArea dataOnly="0" labelOnly="1" outline="0" fieldPosition="0">
        <references count="4">
          <reference field="1" count="1" selected="0">
            <x v="6"/>
          </reference>
          <reference field="2" count="1" selected="0">
            <x v="1"/>
          </reference>
          <reference field="3" count="1" selected="0">
            <x v="1489"/>
          </reference>
          <reference field="4" count="2">
            <x v="3"/>
            <x v="7"/>
          </reference>
        </references>
      </pivotArea>
    </format>
    <format dxfId="16429">
      <pivotArea dataOnly="0" labelOnly="1" outline="0" fieldPosition="0">
        <references count="4">
          <reference field="1" count="1" selected="0">
            <x v="6"/>
          </reference>
          <reference field="2" count="1" selected="0">
            <x v="1"/>
          </reference>
          <reference field="3" count="1" selected="0">
            <x v="1490"/>
          </reference>
          <reference field="4" count="2">
            <x v="3"/>
            <x v="7"/>
          </reference>
        </references>
      </pivotArea>
    </format>
    <format dxfId="16428">
      <pivotArea dataOnly="0" labelOnly="1" outline="0" fieldPosition="0">
        <references count="4">
          <reference field="1" count="1" selected="0">
            <x v="6"/>
          </reference>
          <reference field="2" count="1" selected="0">
            <x v="1"/>
          </reference>
          <reference field="3" count="1" selected="0">
            <x v="1491"/>
          </reference>
          <reference field="4" count="1">
            <x v="1"/>
          </reference>
        </references>
      </pivotArea>
    </format>
    <format dxfId="16427">
      <pivotArea dataOnly="0" labelOnly="1" outline="0" fieldPosition="0">
        <references count="4">
          <reference field="1" count="1" selected="0">
            <x v="6"/>
          </reference>
          <reference field="2" count="1" selected="0">
            <x v="1"/>
          </reference>
          <reference field="3" count="1" selected="0">
            <x v="1494"/>
          </reference>
          <reference field="4" count="2">
            <x v="3"/>
            <x v="7"/>
          </reference>
        </references>
      </pivotArea>
    </format>
    <format dxfId="16426">
      <pivotArea dataOnly="0" labelOnly="1" outline="0" fieldPosition="0">
        <references count="4">
          <reference field="1" count="1" selected="0">
            <x v="6"/>
          </reference>
          <reference field="2" count="1" selected="0">
            <x v="1"/>
          </reference>
          <reference field="3" count="1" selected="0">
            <x v="1495"/>
          </reference>
          <reference field="4" count="3">
            <x v="0"/>
            <x v="3"/>
            <x v="7"/>
          </reference>
        </references>
      </pivotArea>
    </format>
    <format dxfId="16425">
      <pivotArea dataOnly="0" labelOnly="1" outline="0" fieldPosition="0">
        <references count="4">
          <reference field="1" count="1" selected="0">
            <x v="6"/>
          </reference>
          <reference field="2" count="1" selected="0">
            <x v="1"/>
          </reference>
          <reference field="3" count="1" selected="0">
            <x v="1500"/>
          </reference>
          <reference field="4" count="4">
            <x v="0"/>
            <x v="1"/>
            <x v="2"/>
            <x v="3"/>
          </reference>
        </references>
      </pivotArea>
    </format>
    <format dxfId="16424">
      <pivotArea dataOnly="0" labelOnly="1" outline="0" fieldPosition="0">
        <references count="4">
          <reference field="1" count="1" selected="0">
            <x v="6"/>
          </reference>
          <reference field="2" count="1" selected="0">
            <x v="1"/>
          </reference>
          <reference field="3" count="1" selected="0">
            <x v="1501"/>
          </reference>
          <reference field="4" count="4">
            <x v="0"/>
            <x v="1"/>
            <x v="2"/>
            <x v="3"/>
          </reference>
        </references>
      </pivotArea>
    </format>
    <format dxfId="16423">
      <pivotArea dataOnly="0" labelOnly="1" outline="0" fieldPosition="0">
        <references count="4">
          <reference field="1" count="1" selected="0">
            <x v="6"/>
          </reference>
          <reference field="2" count="1" selected="0">
            <x v="1"/>
          </reference>
          <reference field="3" count="1" selected="0">
            <x v="1505"/>
          </reference>
          <reference field="4" count="2">
            <x v="1"/>
            <x v="3"/>
          </reference>
        </references>
      </pivotArea>
    </format>
    <format dxfId="16422">
      <pivotArea dataOnly="0" labelOnly="1" outline="0" fieldPosition="0">
        <references count="4">
          <reference field="1" count="1" selected="0">
            <x v="6"/>
          </reference>
          <reference field="2" count="1" selected="0">
            <x v="1"/>
          </reference>
          <reference field="3" count="1" selected="0">
            <x v="1510"/>
          </reference>
          <reference field="4" count="1">
            <x v="1"/>
          </reference>
        </references>
      </pivotArea>
    </format>
    <format dxfId="16421">
      <pivotArea dataOnly="0" labelOnly="1" outline="0" fieldPosition="0">
        <references count="4">
          <reference field="1" count="1" selected="0">
            <x v="6"/>
          </reference>
          <reference field="2" count="1" selected="0">
            <x v="1"/>
          </reference>
          <reference field="3" count="1" selected="0">
            <x v="1557"/>
          </reference>
          <reference field="4" count="4">
            <x v="0"/>
            <x v="1"/>
            <x v="2"/>
            <x v="3"/>
          </reference>
        </references>
      </pivotArea>
    </format>
    <format dxfId="16420">
      <pivotArea dataOnly="0" labelOnly="1" outline="0" fieldPosition="0">
        <references count="4">
          <reference field="1" count="1" selected="0">
            <x v="6"/>
          </reference>
          <reference field="2" count="1" selected="0">
            <x v="1"/>
          </reference>
          <reference field="3" count="1" selected="0">
            <x v="1564"/>
          </reference>
          <reference field="4" count="4">
            <x v="0"/>
            <x v="1"/>
            <x v="2"/>
            <x v="3"/>
          </reference>
        </references>
      </pivotArea>
    </format>
    <format dxfId="16419">
      <pivotArea dataOnly="0" labelOnly="1" outline="0" fieldPosition="0">
        <references count="4">
          <reference field="1" count="1" selected="0">
            <x v="6"/>
          </reference>
          <reference field="2" count="1" selected="0">
            <x v="1"/>
          </reference>
          <reference field="3" count="1" selected="0">
            <x v="1570"/>
          </reference>
          <reference field="4" count="1">
            <x v="1"/>
          </reference>
        </references>
      </pivotArea>
    </format>
    <format dxfId="16418">
      <pivotArea dataOnly="0" labelOnly="1" outline="0" fieldPosition="0">
        <references count="4">
          <reference field="1" count="1" selected="0">
            <x v="6"/>
          </reference>
          <reference field="2" count="1" selected="0">
            <x v="1"/>
          </reference>
          <reference field="3" count="1" selected="0">
            <x v="1571"/>
          </reference>
          <reference field="4" count="1">
            <x v="5"/>
          </reference>
        </references>
      </pivotArea>
    </format>
    <format dxfId="16417">
      <pivotArea dataOnly="0" labelOnly="1" outline="0" fieldPosition="0">
        <references count="4">
          <reference field="1" count="1" selected="0">
            <x v="6"/>
          </reference>
          <reference field="2" count="1" selected="0">
            <x v="1"/>
          </reference>
          <reference field="3" count="1" selected="0">
            <x v="1589"/>
          </reference>
          <reference field="4" count="1">
            <x v="1"/>
          </reference>
        </references>
      </pivotArea>
    </format>
    <format dxfId="16416">
      <pivotArea dataOnly="0" labelOnly="1" outline="0" fieldPosition="0">
        <references count="4">
          <reference field="1" count="1" selected="0">
            <x v="6"/>
          </reference>
          <reference field="2" count="1" selected="0">
            <x v="1"/>
          </reference>
          <reference field="3" count="1" selected="0">
            <x v="1599"/>
          </reference>
          <reference field="4" count="3">
            <x v="0"/>
            <x v="1"/>
            <x v="3"/>
          </reference>
        </references>
      </pivotArea>
    </format>
    <format dxfId="16415">
      <pivotArea dataOnly="0" labelOnly="1" outline="0" fieldPosition="0">
        <references count="4">
          <reference field="1" count="1" selected="0">
            <x v="6"/>
          </reference>
          <reference field="2" count="1" selected="0">
            <x v="1"/>
          </reference>
          <reference field="3" count="1" selected="0">
            <x v="1666"/>
          </reference>
          <reference field="4" count="4">
            <x v="0"/>
            <x v="1"/>
            <x v="3"/>
            <x v="7"/>
          </reference>
        </references>
      </pivotArea>
    </format>
    <format dxfId="16414">
      <pivotArea dataOnly="0" labelOnly="1" outline="0" fieldPosition="0">
        <references count="4">
          <reference field="1" count="1" selected="0">
            <x v="6"/>
          </reference>
          <reference field="2" count="1" selected="0">
            <x v="1"/>
          </reference>
          <reference field="3" count="1" selected="0">
            <x v="1667"/>
          </reference>
          <reference field="4" count="2">
            <x v="0"/>
            <x v="1"/>
          </reference>
        </references>
      </pivotArea>
    </format>
    <format dxfId="16413">
      <pivotArea dataOnly="0" labelOnly="1" outline="0" fieldPosition="0">
        <references count="4">
          <reference field="1" count="1" selected="0">
            <x v="6"/>
          </reference>
          <reference field="2" count="1" selected="0">
            <x v="1"/>
          </reference>
          <reference field="3" count="1" selected="0">
            <x v="1668"/>
          </reference>
          <reference field="4" count="1">
            <x v="2"/>
          </reference>
        </references>
      </pivotArea>
    </format>
    <format dxfId="16412">
      <pivotArea dataOnly="0" labelOnly="1" outline="0" fieldPosition="0">
        <references count="4">
          <reference field="1" count="1" selected="0">
            <x v="6"/>
          </reference>
          <reference field="2" count="1" selected="0">
            <x v="1"/>
          </reference>
          <reference field="3" count="1" selected="0">
            <x v="1669"/>
          </reference>
          <reference field="4" count="2">
            <x v="0"/>
            <x v="1"/>
          </reference>
        </references>
      </pivotArea>
    </format>
    <format dxfId="16411">
      <pivotArea dataOnly="0" labelOnly="1" outline="0" fieldPosition="0">
        <references count="4">
          <reference field="1" count="1" selected="0">
            <x v="6"/>
          </reference>
          <reference field="2" count="1" selected="0">
            <x v="1"/>
          </reference>
          <reference field="3" count="1" selected="0">
            <x v="1670"/>
          </reference>
          <reference field="4" count="1">
            <x v="3"/>
          </reference>
        </references>
      </pivotArea>
    </format>
    <format dxfId="16410">
      <pivotArea dataOnly="0" labelOnly="1" outline="0" fieldPosition="0">
        <references count="4">
          <reference field="1" count="1" selected="0">
            <x v="6"/>
          </reference>
          <reference field="2" count="1" selected="0">
            <x v="1"/>
          </reference>
          <reference field="3" count="1" selected="0">
            <x v="1671"/>
          </reference>
          <reference field="4" count="2">
            <x v="0"/>
            <x v="1"/>
          </reference>
        </references>
      </pivotArea>
    </format>
    <format dxfId="16409">
      <pivotArea dataOnly="0" labelOnly="1" outline="0" fieldPosition="0">
        <references count="4">
          <reference field="1" count="1" selected="0">
            <x v="6"/>
          </reference>
          <reference field="2" count="1" selected="0">
            <x v="1"/>
          </reference>
          <reference field="3" count="1" selected="0">
            <x v="1673"/>
          </reference>
          <reference field="4" count="1">
            <x v="3"/>
          </reference>
        </references>
      </pivotArea>
    </format>
    <format dxfId="16408">
      <pivotArea dataOnly="0" labelOnly="1" outline="0" fieldPosition="0">
        <references count="4">
          <reference field="1" count="1" selected="0">
            <x v="6"/>
          </reference>
          <reference field="2" count="1" selected="0">
            <x v="1"/>
          </reference>
          <reference field="3" count="1" selected="0">
            <x v="1674"/>
          </reference>
          <reference field="4" count="1">
            <x v="2"/>
          </reference>
        </references>
      </pivotArea>
    </format>
    <format dxfId="16407">
      <pivotArea dataOnly="0" labelOnly="1" outline="0" fieldPosition="0">
        <references count="4">
          <reference field="1" count="1" selected="0">
            <x v="6"/>
          </reference>
          <reference field="2" count="1" selected="0">
            <x v="1"/>
          </reference>
          <reference field="3" count="1" selected="0">
            <x v="1675"/>
          </reference>
          <reference field="4" count="2">
            <x v="0"/>
            <x v="1"/>
          </reference>
        </references>
      </pivotArea>
    </format>
    <format dxfId="16406">
      <pivotArea dataOnly="0" labelOnly="1" outline="0" fieldPosition="0">
        <references count="4">
          <reference field="1" count="1" selected="0">
            <x v="6"/>
          </reference>
          <reference field="2" count="1" selected="0">
            <x v="1"/>
          </reference>
          <reference field="3" count="1" selected="0">
            <x v="1679"/>
          </reference>
          <reference field="4" count="1">
            <x v="2"/>
          </reference>
        </references>
      </pivotArea>
    </format>
    <format dxfId="16405">
      <pivotArea dataOnly="0" labelOnly="1" outline="0" fieldPosition="0">
        <references count="4">
          <reference field="1" count="1" selected="0">
            <x v="6"/>
          </reference>
          <reference field="2" count="1" selected="0">
            <x v="1"/>
          </reference>
          <reference field="3" count="1" selected="0">
            <x v="1680"/>
          </reference>
          <reference field="4" count="1">
            <x v="3"/>
          </reference>
        </references>
      </pivotArea>
    </format>
    <format dxfId="16404">
      <pivotArea dataOnly="0" labelOnly="1" outline="0" fieldPosition="0">
        <references count="4">
          <reference field="1" count="1" selected="0">
            <x v="6"/>
          </reference>
          <reference field="2" count="1" selected="0">
            <x v="1"/>
          </reference>
          <reference field="3" count="1" selected="0">
            <x v="1681"/>
          </reference>
          <reference field="4" count="1">
            <x v="2"/>
          </reference>
        </references>
      </pivotArea>
    </format>
    <format dxfId="16403">
      <pivotArea dataOnly="0" labelOnly="1" outline="0" fieldPosition="0">
        <references count="4">
          <reference field="1" count="1" selected="0">
            <x v="6"/>
          </reference>
          <reference field="2" count="1" selected="0">
            <x v="1"/>
          </reference>
          <reference field="3" count="1" selected="0">
            <x v="1698"/>
          </reference>
          <reference field="4" count="1">
            <x v="1"/>
          </reference>
        </references>
      </pivotArea>
    </format>
    <format dxfId="16402">
      <pivotArea dataOnly="0" labelOnly="1" outline="0" fieldPosition="0">
        <references count="4">
          <reference field="1" count="1" selected="0">
            <x v="6"/>
          </reference>
          <reference field="2" count="1" selected="0">
            <x v="1"/>
          </reference>
          <reference field="3" count="1" selected="0">
            <x v="1712"/>
          </reference>
          <reference field="4" count="2">
            <x v="0"/>
            <x v="3"/>
          </reference>
        </references>
      </pivotArea>
    </format>
    <format dxfId="16401">
      <pivotArea dataOnly="0" labelOnly="1" outline="0" fieldPosition="0">
        <references count="4">
          <reference field="1" count="1" selected="0">
            <x v="6"/>
          </reference>
          <reference field="2" count="1" selected="0">
            <x v="1"/>
          </reference>
          <reference field="3" count="1" selected="0">
            <x v="1723"/>
          </reference>
          <reference field="4" count="2">
            <x v="0"/>
            <x v="1"/>
          </reference>
        </references>
      </pivotArea>
    </format>
    <format dxfId="16400">
      <pivotArea dataOnly="0" labelOnly="1" outline="0" fieldPosition="0">
        <references count="4">
          <reference field="1" count="1" selected="0">
            <x v="6"/>
          </reference>
          <reference field="2" count="1" selected="0">
            <x v="1"/>
          </reference>
          <reference field="3" count="1" selected="0">
            <x v="1724"/>
          </reference>
          <reference field="4" count="2">
            <x v="0"/>
            <x v="1"/>
          </reference>
        </references>
      </pivotArea>
    </format>
    <format dxfId="16399">
      <pivotArea dataOnly="0" labelOnly="1" outline="0" fieldPosition="0">
        <references count="4">
          <reference field="1" count="1" selected="0">
            <x v="6"/>
          </reference>
          <reference field="2" count="1" selected="0">
            <x v="1"/>
          </reference>
          <reference field="3" count="1" selected="0">
            <x v="1725"/>
          </reference>
          <reference field="4" count="2">
            <x v="0"/>
            <x v="1"/>
          </reference>
        </references>
      </pivotArea>
    </format>
    <format dxfId="16398">
      <pivotArea dataOnly="0" labelOnly="1" outline="0" fieldPosition="0">
        <references count="4">
          <reference field="1" count="1" selected="0">
            <x v="6"/>
          </reference>
          <reference field="2" count="1" selected="0">
            <x v="1"/>
          </reference>
          <reference field="3" count="1" selected="0">
            <x v="1726"/>
          </reference>
          <reference field="4" count="2">
            <x v="0"/>
            <x v="1"/>
          </reference>
        </references>
      </pivotArea>
    </format>
    <format dxfId="16397">
      <pivotArea dataOnly="0" labelOnly="1" outline="0" fieldPosition="0">
        <references count="4">
          <reference field="1" count="1" selected="0">
            <x v="6"/>
          </reference>
          <reference field="2" count="1" selected="0">
            <x v="1"/>
          </reference>
          <reference field="3" count="1" selected="0">
            <x v="1727"/>
          </reference>
          <reference field="4" count="2">
            <x v="0"/>
            <x v="1"/>
          </reference>
        </references>
      </pivotArea>
    </format>
    <format dxfId="16396">
      <pivotArea dataOnly="0" labelOnly="1" outline="0" fieldPosition="0">
        <references count="4">
          <reference field="1" count="1" selected="0">
            <x v="6"/>
          </reference>
          <reference field="2" count="1" selected="0">
            <x v="1"/>
          </reference>
          <reference field="3" count="1" selected="0">
            <x v="1728"/>
          </reference>
          <reference field="4" count="1">
            <x v="3"/>
          </reference>
        </references>
      </pivotArea>
    </format>
    <format dxfId="16395">
      <pivotArea dataOnly="0" labelOnly="1" outline="0" fieldPosition="0">
        <references count="4">
          <reference field="1" count="1" selected="0">
            <x v="6"/>
          </reference>
          <reference field="2" count="1" selected="0">
            <x v="1"/>
          </reference>
          <reference field="3" count="1" selected="0">
            <x v="1729"/>
          </reference>
          <reference field="4" count="3">
            <x v="0"/>
            <x v="1"/>
            <x v="3"/>
          </reference>
        </references>
      </pivotArea>
    </format>
    <format dxfId="16394">
      <pivotArea dataOnly="0" labelOnly="1" outline="0" fieldPosition="0">
        <references count="4">
          <reference field="1" count="1" selected="0">
            <x v="6"/>
          </reference>
          <reference field="2" count="1" selected="0">
            <x v="1"/>
          </reference>
          <reference field="3" count="1" selected="0">
            <x v="1730"/>
          </reference>
          <reference field="4" count="3">
            <x v="0"/>
            <x v="3"/>
            <x v="7"/>
          </reference>
        </references>
      </pivotArea>
    </format>
    <format dxfId="16393">
      <pivotArea dataOnly="0" labelOnly="1" outline="0" fieldPosition="0">
        <references count="4">
          <reference field="1" count="1" selected="0">
            <x v="6"/>
          </reference>
          <reference field="2" count="1" selected="0">
            <x v="1"/>
          </reference>
          <reference field="3" count="1" selected="0">
            <x v="1731"/>
          </reference>
          <reference field="4" count="5">
            <x v="0"/>
            <x v="1"/>
            <x v="2"/>
            <x v="3"/>
            <x v="7"/>
          </reference>
        </references>
      </pivotArea>
    </format>
    <format dxfId="16392">
      <pivotArea dataOnly="0" labelOnly="1" outline="0" fieldPosition="0">
        <references count="4">
          <reference field="1" count="1" selected="0">
            <x v="6"/>
          </reference>
          <reference field="2" count="1" selected="0">
            <x v="1"/>
          </reference>
          <reference field="3" count="1" selected="0">
            <x v="1732"/>
          </reference>
          <reference field="4" count="3">
            <x v="0"/>
            <x v="3"/>
            <x v="7"/>
          </reference>
        </references>
      </pivotArea>
    </format>
    <format dxfId="16391">
      <pivotArea dataOnly="0" labelOnly="1" outline="0" fieldPosition="0">
        <references count="4">
          <reference field="1" count="1" selected="0">
            <x v="6"/>
          </reference>
          <reference field="2" count="1" selected="0">
            <x v="1"/>
          </reference>
          <reference field="3" count="1" selected="0">
            <x v="1733"/>
          </reference>
          <reference field="4" count="3">
            <x v="0"/>
            <x v="3"/>
            <x v="7"/>
          </reference>
        </references>
      </pivotArea>
    </format>
    <format dxfId="16390">
      <pivotArea dataOnly="0" labelOnly="1" outline="0" fieldPosition="0">
        <references count="4">
          <reference field="1" count="1" selected="0">
            <x v="6"/>
          </reference>
          <reference field="2" count="1" selected="0">
            <x v="1"/>
          </reference>
          <reference field="3" count="1" selected="0">
            <x v="1734"/>
          </reference>
          <reference field="4" count="1">
            <x v="3"/>
          </reference>
        </references>
      </pivotArea>
    </format>
    <format dxfId="16389">
      <pivotArea dataOnly="0" labelOnly="1" outline="0" fieldPosition="0">
        <references count="4">
          <reference field="1" count="1" selected="0">
            <x v="6"/>
          </reference>
          <reference field="2" count="1" selected="0">
            <x v="1"/>
          </reference>
          <reference field="3" count="1" selected="0">
            <x v="1735"/>
          </reference>
          <reference field="4" count="3">
            <x v="0"/>
            <x v="1"/>
            <x v="3"/>
          </reference>
        </references>
      </pivotArea>
    </format>
    <format dxfId="16388">
      <pivotArea dataOnly="0" labelOnly="1" outline="0" fieldPosition="0">
        <references count="4">
          <reference field="1" count="1" selected="0">
            <x v="6"/>
          </reference>
          <reference field="2" count="1" selected="0">
            <x v="1"/>
          </reference>
          <reference field="3" count="1" selected="0">
            <x v="1736"/>
          </reference>
          <reference field="4" count="2">
            <x v="0"/>
            <x v="1"/>
          </reference>
        </references>
      </pivotArea>
    </format>
    <format dxfId="16387">
      <pivotArea dataOnly="0" labelOnly="1" outline="0" fieldPosition="0">
        <references count="4">
          <reference field="1" count="1" selected="0">
            <x v="6"/>
          </reference>
          <reference field="2" count="1" selected="0">
            <x v="1"/>
          </reference>
          <reference field="3" count="1" selected="0">
            <x v="1737"/>
          </reference>
          <reference field="4" count="3">
            <x v="0"/>
            <x v="1"/>
            <x v="3"/>
          </reference>
        </references>
      </pivotArea>
    </format>
    <format dxfId="16386">
      <pivotArea dataOnly="0" labelOnly="1" outline="0" fieldPosition="0">
        <references count="4">
          <reference field="1" count="1" selected="0">
            <x v="6"/>
          </reference>
          <reference field="2" count="1" selected="0">
            <x v="1"/>
          </reference>
          <reference field="3" count="1" selected="0">
            <x v="1739"/>
          </reference>
          <reference field="4" count="2">
            <x v="1"/>
            <x v="3"/>
          </reference>
        </references>
      </pivotArea>
    </format>
    <format dxfId="16385">
      <pivotArea dataOnly="0" labelOnly="1" outline="0" fieldPosition="0">
        <references count="4">
          <reference field="1" count="1" selected="0">
            <x v="6"/>
          </reference>
          <reference field="2" count="1" selected="0">
            <x v="1"/>
          </reference>
          <reference field="3" count="1" selected="0">
            <x v="1741"/>
          </reference>
          <reference field="4" count="2">
            <x v="0"/>
            <x v="1"/>
          </reference>
        </references>
      </pivotArea>
    </format>
    <format dxfId="16384">
      <pivotArea dataOnly="0" labelOnly="1" outline="0" fieldPosition="0">
        <references count="4">
          <reference field="1" count="1" selected="0">
            <x v="6"/>
          </reference>
          <reference field="2" count="1" selected="0">
            <x v="1"/>
          </reference>
          <reference field="3" count="1" selected="0">
            <x v="1747"/>
          </reference>
          <reference field="4" count="3">
            <x v="0"/>
            <x v="3"/>
            <x v="7"/>
          </reference>
        </references>
      </pivotArea>
    </format>
    <format dxfId="16383">
      <pivotArea dataOnly="0" labelOnly="1" outline="0" fieldPosition="0">
        <references count="4">
          <reference field="1" count="1" selected="0">
            <x v="6"/>
          </reference>
          <reference field="2" count="1" selected="0">
            <x v="1"/>
          </reference>
          <reference field="3" count="1" selected="0">
            <x v="1748"/>
          </reference>
          <reference field="4" count="2">
            <x v="0"/>
            <x v="1"/>
          </reference>
        </references>
      </pivotArea>
    </format>
    <format dxfId="16382">
      <pivotArea dataOnly="0" labelOnly="1" outline="0" fieldPosition="0">
        <references count="4">
          <reference field="1" count="1" selected="0">
            <x v="6"/>
          </reference>
          <reference field="2" count="1" selected="0">
            <x v="1"/>
          </reference>
          <reference field="3" count="1" selected="0">
            <x v="1751"/>
          </reference>
          <reference field="4" count="2">
            <x v="0"/>
            <x v="1"/>
          </reference>
        </references>
      </pivotArea>
    </format>
    <format dxfId="16381">
      <pivotArea dataOnly="0" labelOnly="1" outline="0" fieldPosition="0">
        <references count="4">
          <reference field="1" count="1" selected="0">
            <x v="6"/>
          </reference>
          <reference field="2" count="1" selected="0">
            <x v="1"/>
          </reference>
          <reference field="3" count="1" selected="0">
            <x v="1752"/>
          </reference>
          <reference field="4" count="1">
            <x v="2"/>
          </reference>
        </references>
      </pivotArea>
    </format>
    <format dxfId="16380">
      <pivotArea dataOnly="0" labelOnly="1" outline="0" fieldPosition="0">
        <references count="4">
          <reference field="1" count="1" selected="0">
            <x v="6"/>
          </reference>
          <reference field="2" count="1" selected="0">
            <x v="1"/>
          </reference>
          <reference field="3" count="1" selected="0">
            <x v="1753"/>
          </reference>
          <reference field="4" count="2">
            <x v="0"/>
            <x v="1"/>
          </reference>
        </references>
      </pivotArea>
    </format>
    <format dxfId="16379">
      <pivotArea dataOnly="0" labelOnly="1" outline="0" fieldPosition="0">
        <references count="4">
          <reference field="1" count="1" selected="0">
            <x v="6"/>
          </reference>
          <reference field="2" count="1" selected="0">
            <x v="1"/>
          </reference>
          <reference field="3" count="1" selected="0">
            <x v="1754"/>
          </reference>
          <reference field="4" count="1">
            <x v="3"/>
          </reference>
        </references>
      </pivotArea>
    </format>
    <format dxfId="16378">
      <pivotArea dataOnly="0" labelOnly="1" outline="0" fieldPosition="0">
        <references count="4">
          <reference field="1" count="1" selected="0">
            <x v="6"/>
          </reference>
          <reference field="2" count="1" selected="0">
            <x v="1"/>
          </reference>
          <reference field="3" count="1" selected="0">
            <x v="1755"/>
          </reference>
          <reference field="4" count="2">
            <x v="1"/>
            <x v="3"/>
          </reference>
        </references>
      </pivotArea>
    </format>
    <format dxfId="16377">
      <pivotArea dataOnly="0" labelOnly="1" outline="0" fieldPosition="0">
        <references count="4">
          <reference field="1" count="1" selected="0">
            <x v="6"/>
          </reference>
          <reference field="2" count="1" selected="0">
            <x v="1"/>
          </reference>
          <reference field="3" count="1" selected="0">
            <x v="1759"/>
          </reference>
          <reference field="4" count="2">
            <x v="0"/>
            <x v="3"/>
          </reference>
        </references>
      </pivotArea>
    </format>
    <format dxfId="16376">
      <pivotArea dataOnly="0" labelOnly="1" outline="0" fieldPosition="0">
        <references count="4">
          <reference field="1" count="1" selected="0">
            <x v="6"/>
          </reference>
          <reference field="2" count="1" selected="0">
            <x v="1"/>
          </reference>
          <reference field="3" count="1" selected="0">
            <x v="1760"/>
          </reference>
          <reference field="4" count="2">
            <x v="0"/>
            <x v="1"/>
          </reference>
        </references>
      </pivotArea>
    </format>
    <format dxfId="16375">
      <pivotArea dataOnly="0" labelOnly="1" outline="0" fieldPosition="0">
        <references count="4">
          <reference field="1" count="1" selected="0">
            <x v="6"/>
          </reference>
          <reference field="2" count="1" selected="0">
            <x v="1"/>
          </reference>
          <reference field="3" count="1" selected="0">
            <x v="1761"/>
          </reference>
          <reference field="4" count="2">
            <x v="0"/>
            <x v="1"/>
          </reference>
        </references>
      </pivotArea>
    </format>
    <format dxfId="16374">
      <pivotArea dataOnly="0" labelOnly="1" outline="0" fieldPosition="0">
        <references count="4">
          <reference field="1" count="1" selected="0">
            <x v="6"/>
          </reference>
          <reference field="2" count="1" selected="0">
            <x v="1"/>
          </reference>
          <reference field="3" count="1" selected="0">
            <x v="1763"/>
          </reference>
          <reference field="4" count="1">
            <x v="3"/>
          </reference>
        </references>
      </pivotArea>
    </format>
    <format dxfId="16373">
      <pivotArea dataOnly="0" labelOnly="1" outline="0" fieldPosition="0">
        <references count="4">
          <reference field="1" count="1" selected="0">
            <x v="6"/>
          </reference>
          <reference field="2" count="1" selected="0">
            <x v="1"/>
          </reference>
          <reference field="3" count="1" selected="0">
            <x v="1764"/>
          </reference>
          <reference field="4" count="4">
            <x v="0"/>
            <x v="1"/>
            <x v="3"/>
            <x v="7"/>
          </reference>
        </references>
      </pivotArea>
    </format>
    <format dxfId="16372">
      <pivotArea dataOnly="0" labelOnly="1" outline="0" fieldPosition="0">
        <references count="4">
          <reference field="1" count="1" selected="0">
            <x v="6"/>
          </reference>
          <reference field="2" count="1" selected="0">
            <x v="1"/>
          </reference>
          <reference field="3" count="1" selected="0">
            <x v="1767"/>
          </reference>
          <reference field="4" count="4">
            <x v="0"/>
            <x v="1"/>
            <x v="2"/>
            <x v="3"/>
          </reference>
        </references>
      </pivotArea>
    </format>
    <format dxfId="16371">
      <pivotArea dataOnly="0" labelOnly="1" outline="0" fieldPosition="0">
        <references count="4">
          <reference field="1" count="1" selected="0">
            <x v="6"/>
          </reference>
          <reference field="2" count="1" selected="0">
            <x v="1"/>
          </reference>
          <reference field="3" count="1" selected="0">
            <x v="1768"/>
          </reference>
          <reference field="4" count="2">
            <x v="0"/>
            <x v="1"/>
          </reference>
        </references>
      </pivotArea>
    </format>
    <format dxfId="16370">
      <pivotArea dataOnly="0" labelOnly="1" outline="0" fieldPosition="0">
        <references count="4">
          <reference field="1" count="1" selected="0">
            <x v="6"/>
          </reference>
          <reference field="2" count="1" selected="0">
            <x v="1"/>
          </reference>
          <reference field="3" count="1" selected="0">
            <x v="1769"/>
          </reference>
          <reference field="4" count="2">
            <x v="0"/>
            <x v="1"/>
          </reference>
        </references>
      </pivotArea>
    </format>
    <format dxfId="16369">
      <pivotArea dataOnly="0" labelOnly="1" outline="0" fieldPosition="0">
        <references count="4">
          <reference field="1" count="1" selected="0">
            <x v="6"/>
          </reference>
          <reference field="2" count="1" selected="0">
            <x v="1"/>
          </reference>
          <reference field="3" count="1" selected="0">
            <x v="1770"/>
          </reference>
          <reference field="4" count="1">
            <x v="3"/>
          </reference>
        </references>
      </pivotArea>
    </format>
    <format dxfId="16368">
      <pivotArea dataOnly="0" labelOnly="1" outline="0" fieldPosition="0">
        <references count="4">
          <reference field="1" count="1" selected="0">
            <x v="6"/>
          </reference>
          <reference field="2" count="1" selected="0">
            <x v="1"/>
          </reference>
          <reference field="3" count="1" selected="0">
            <x v="1771"/>
          </reference>
          <reference field="4" count="4">
            <x v="0"/>
            <x v="1"/>
            <x v="3"/>
            <x v="7"/>
          </reference>
        </references>
      </pivotArea>
    </format>
    <format dxfId="16367">
      <pivotArea dataOnly="0" labelOnly="1" outline="0" fieldPosition="0">
        <references count="4">
          <reference field="1" count="1" selected="0">
            <x v="6"/>
          </reference>
          <reference field="2" count="1" selected="0">
            <x v="1"/>
          </reference>
          <reference field="3" count="1" selected="0">
            <x v="1772"/>
          </reference>
          <reference field="4" count="4">
            <x v="0"/>
            <x v="1"/>
            <x v="3"/>
            <x v="7"/>
          </reference>
        </references>
      </pivotArea>
    </format>
    <format dxfId="16366">
      <pivotArea dataOnly="0" labelOnly="1" outline="0" fieldPosition="0">
        <references count="4">
          <reference field="1" count="1" selected="0">
            <x v="6"/>
          </reference>
          <reference field="2" count="1" selected="0">
            <x v="1"/>
          </reference>
          <reference field="3" count="1" selected="0">
            <x v="1773"/>
          </reference>
          <reference field="4" count="4">
            <x v="0"/>
            <x v="1"/>
            <x v="3"/>
            <x v="7"/>
          </reference>
        </references>
      </pivotArea>
    </format>
    <format dxfId="16365">
      <pivotArea dataOnly="0" labelOnly="1" outline="0" fieldPosition="0">
        <references count="4">
          <reference field="1" count="1" selected="0">
            <x v="6"/>
          </reference>
          <reference field="2" count="1" selected="0">
            <x v="1"/>
          </reference>
          <reference field="3" count="1" selected="0">
            <x v="1775"/>
          </reference>
          <reference field="4" count="2">
            <x v="0"/>
            <x v="1"/>
          </reference>
        </references>
      </pivotArea>
    </format>
    <format dxfId="16364">
      <pivotArea dataOnly="0" labelOnly="1" outline="0" fieldPosition="0">
        <references count="4">
          <reference field="1" count="1" selected="0">
            <x v="6"/>
          </reference>
          <reference field="2" count="1" selected="0">
            <x v="1"/>
          </reference>
          <reference field="3" count="1" selected="0">
            <x v="1778"/>
          </reference>
          <reference field="4" count="3">
            <x v="0"/>
            <x v="1"/>
            <x v="3"/>
          </reference>
        </references>
      </pivotArea>
    </format>
    <format dxfId="16363">
      <pivotArea dataOnly="0" labelOnly="1" outline="0" fieldPosition="0">
        <references count="4">
          <reference field="1" count="1" selected="0">
            <x v="6"/>
          </reference>
          <reference field="2" count="1" selected="0">
            <x v="1"/>
          </reference>
          <reference field="3" count="1" selected="0">
            <x v="1779"/>
          </reference>
          <reference field="4" count="4">
            <x v="0"/>
            <x v="1"/>
            <x v="2"/>
            <x v="3"/>
          </reference>
        </references>
      </pivotArea>
    </format>
    <format dxfId="16362">
      <pivotArea dataOnly="0" labelOnly="1" outline="0" fieldPosition="0">
        <references count="4">
          <reference field="1" count="1" selected="0">
            <x v="6"/>
          </reference>
          <reference field="2" count="1" selected="0">
            <x v="1"/>
          </reference>
          <reference field="3" count="1" selected="0">
            <x v="1804"/>
          </reference>
          <reference field="4" count="1">
            <x v="2"/>
          </reference>
        </references>
      </pivotArea>
    </format>
    <format dxfId="16361">
      <pivotArea dataOnly="0" labelOnly="1" outline="0" fieldPosition="0">
        <references count="4">
          <reference field="1" count="1" selected="0">
            <x v="6"/>
          </reference>
          <reference field="2" count="1" selected="0">
            <x v="1"/>
          </reference>
          <reference field="3" count="1" selected="0">
            <x v="1805"/>
          </reference>
          <reference field="4" count="3">
            <x v="0"/>
            <x v="1"/>
            <x v="3"/>
          </reference>
        </references>
      </pivotArea>
    </format>
    <format dxfId="16360">
      <pivotArea dataOnly="0" labelOnly="1" outline="0" fieldPosition="0">
        <references count="4">
          <reference field="1" count="1" selected="0">
            <x v="6"/>
          </reference>
          <reference field="2" count="1" selected="0">
            <x v="1"/>
          </reference>
          <reference field="3" count="1" selected="0">
            <x v="1864"/>
          </reference>
          <reference field="4" count="2">
            <x v="0"/>
            <x v="1"/>
          </reference>
        </references>
      </pivotArea>
    </format>
    <format dxfId="16359">
      <pivotArea dataOnly="0" labelOnly="1" outline="0" fieldPosition="0">
        <references count="4">
          <reference field="1" count="1" selected="0">
            <x v="6"/>
          </reference>
          <reference field="2" count="1" selected="0">
            <x v="1"/>
          </reference>
          <reference field="3" count="1" selected="0">
            <x v="1865"/>
          </reference>
          <reference field="4" count="2">
            <x v="0"/>
            <x v="1"/>
          </reference>
        </references>
      </pivotArea>
    </format>
    <format dxfId="16358">
      <pivotArea dataOnly="0" labelOnly="1" outline="0" fieldPosition="0">
        <references count="4">
          <reference field="1" count="1" selected="0">
            <x v="6"/>
          </reference>
          <reference field="2" count="1" selected="0">
            <x v="1"/>
          </reference>
          <reference field="3" count="1" selected="0">
            <x v="1866"/>
          </reference>
          <reference field="4" count="2">
            <x v="0"/>
            <x v="1"/>
          </reference>
        </references>
      </pivotArea>
    </format>
    <format dxfId="16357">
      <pivotArea dataOnly="0" labelOnly="1" outline="0" fieldPosition="0">
        <references count="4">
          <reference field="1" count="1" selected="0">
            <x v="6"/>
          </reference>
          <reference field="2" count="1" selected="0">
            <x v="1"/>
          </reference>
          <reference field="3" count="1" selected="0">
            <x v="1867"/>
          </reference>
          <reference field="4" count="2">
            <x v="0"/>
            <x v="1"/>
          </reference>
        </references>
      </pivotArea>
    </format>
    <format dxfId="16356">
      <pivotArea dataOnly="0" labelOnly="1" outline="0" fieldPosition="0">
        <references count="4">
          <reference field="1" count="1" selected="0">
            <x v="6"/>
          </reference>
          <reference field="2" count="1" selected="0">
            <x v="1"/>
          </reference>
          <reference field="3" count="1" selected="0">
            <x v="1868"/>
          </reference>
          <reference field="4" count="2">
            <x v="0"/>
            <x v="1"/>
          </reference>
        </references>
      </pivotArea>
    </format>
    <format dxfId="16355">
      <pivotArea dataOnly="0" labelOnly="1" outline="0" fieldPosition="0">
        <references count="4">
          <reference field="1" count="1" selected="0">
            <x v="6"/>
          </reference>
          <reference field="2" count="1" selected="0">
            <x v="1"/>
          </reference>
          <reference field="3" count="1" selected="0">
            <x v="1869"/>
          </reference>
          <reference field="4" count="2">
            <x v="0"/>
            <x v="1"/>
          </reference>
        </references>
      </pivotArea>
    </format>
    <format dxfId="16354">
      <pivotArea dataOnly="0" labelOnly="1" outline="0" fieldPosition="0">
        <references count="4">
          <reference field="1" count="1" selected="0">
            <x v="6"/>
          </reference>
          <reference field="2" count="1" selected="0">
            <x v="1"/>
          </reference>
          <reference field="3" count="1" selected="0">
            <x v="1870"/>
          </reference>
          <reference field="4" count="1">
            <x v="3"/>
          </reference>
        </references>
      </pivotArea>
    </format>
    <format dxfId="16353">
      <pivotArea dataOnly="0" labelOnly="1" outline="0" fieldPosition="0">
        <references count="4">
          <reference field="1" count="1" selected="0">
            <x v="6"/>
          </reference>
          <reference field="2" count="1" selected="0">
            <x v="1"/>
          </reference>
          <reference field="3" count="1" selected="0">
            <x v="1873"/>
          </reference>
          <reference field="4" count="1">
            <x v="2"/>
          </reference>
        </references>
      </pivotArea>
    </format>
    <format dxfId="16352">
      <pivotArea dataOnly="0" labelOnly="1" outline="0" fieldPosition="0">
        <references count="4">
          <reference field="1" count="1" selected="0">
            <x v="6"/>
          </reference>
          <reference field="2" count="1" selected="0">
            <x v="1"/>
          </reference>
          <reference field="3" count="1" selected="0">
            <x v="1874"/>
          </reference>
          <reference field="4" count="1">
            <x v="3"/>
          </reference>
        </references>
      </pivotArea>
    </format>
    <format dxfId="16351">
      <pivotArea dataOnly="0" labelOnly="1" outline="0" fieldPosition="0">
        <references count="4">
          <reference field="1" count="1" selected="0">
            <x v="6"/>
          </reference>
          <reference field="2" count="1" selected="0">
            <x v="1"/>
          </reference>
          <reference field="3" count="1" selected="0">
            <x v="1875"/>
          </reference>
          <reference field="4" count="2">
            <x v="0"/>
            <x v="1"/>
          </reference>
        </references>
      </pivotArea>
    </format>
    <format dxfId="16350">
      <pivotArea dataOnly="0" labelOnly="1" outline="0" fieldPosition="0">
        <references count="4">
          <reference field="1" count="1" selected="0">
            <x v="6"/>
          </reference>
          <reference field="2" count="1" selected="0">
            <x v="1"/>
          </reference>
          <reference field="3" count="1" selected="0">
            <x v="1876"/>
          </reference>
          <reference field="4" count="1">
            <x v="3"/>
          </reference>
        </references>
      </pivotArea>
    </format>
    <format dxfId="16349">
      <pivotArea dataOnly="0" labelOnly="1" outline="0" fieldPosition="0">
        <references count="4">
          <reference field="1" count="1" selected="0">
            <x v="6"/>
          </reference>
          <reference field="2" count="1" selected="0">
            <x v="1"/>
          </reference>
          <reference field="3" count="1" selected="0">
            <x v="1877"/>
          </reference>
          <reference field="4" count="4">
            <x v="0"/>
            <x v="1"/>
            <x v="3"/>
            <x v="7"/>
          </reference>
        </references>
      </pivotArea>
    </format>
    <format dxfId="16348">
      <pivotArea dataOnly="0" labelOnly="1" outline="0" fieldPosition="0">
        <references count="4">
          <reference field="1" count="1" selected="0">
            <x v="6"/>
          </reference>
          <reference field="2" count="1" selected="0">
            <x v="1"/>
          </reference>
          <reference field="3" count="1" selected="0">
            <x v="1878"/>
          </reference>
          <reference field="4" count="2">
            <x v="1"/>
            <x v="3"/>
          </reference>
        </references>
      </pivotArea>
    </format>
    <format dxfId="16347">
      <pivotArea dataOnly="0" labelOnly="1" outline="0" fieldPosition="0">
        <references count="4">
          <reference field="1" count="1" selected="0">
            <x v="6"/>
          </reference>
          <reference field="2" count="1" selected="0">
            <x v="1"/>
          </reference>
          <reference field="3" count="1" selected="0">
            <x v="1885"/>
          </reference>
          <reference field="4" count="1">
            <x v="0"/>
          </reference>
        </references>
      </pivotArea>
    </format>
    <format dxfId="16346">
      <pivotArea dataOnly="0" labelOnly="1" outline="0" fieldPosition="0">
        <references count="4">
          <reference field="1" count="1" selected="0">
            <x v="6"/>
          </reference>
          <reference field="2" count="1" selected="0">
            <x v="1"/>
          </reference>
          <reference field="3" count="1" selected="0">
            <x v="1886"/>
          </reference>
          <reference field="4" count="2">
            <x v="1"/>
            <x v="3"/>
          </reference>
        </references>
      </pivotArea>
    </format>
    <format dxfId="16345">
      <pivotArea dataOnly="0" labelOnly="1" outline="0" fieldPosition="0">
        <references count="4">
          <reference field="1" count="1" selected="0">
            <x v="6"/>
          </reference>
          <reference field="2" count="1" selected="0">
            <x v="1"/>
          </reference>
          <reference field="3" count="1" selected="0">
            <x v="1897"/>
          </reference>
          <reference field="4" count="1">
            <x v="2"/>
          </reference>
        </references>
      </pivotArea>
    </format>
    <format dxfId="16344">
      <pivotArea dataOnly="0" labelOnly="1" outline="0" fieldPosition="0">
        <references count="4">
          <reference field="1" count="1" selected="0">
            <x v="6"/>
          </reference>
          <reference field="2" count="1" selected="0">
            <x v="1"/>
          </reference>
          <reference field="3" count="1" selected="0">
            <x v="1898"/>
          </reference>
          <reference field="4" count="2">
            <x v="0"/>
            <x v="1"/>
          </reference>
        </references>
      </pivotArea>
    </format>
    <format dxfId="16343">
      <pivotArea dataOnly="0" labelOnly="1" outline="0" fieldPosition="0">
        <references count="4">
          <reference field="1" count="1" selected="0">
            <x v="6"/>
          </reference>
          <reference field="2" count="1" selected="0">
            <x v="1"/>
          </reference>
          <reference field="3" count="1" selected="0">
            <x v="1956"/>
          </reference>
          <reference field="4" count="1">
            <x v="3"/>
          </reference>
        </references>
      </pivotArea>
    </format>
    <format dxfId="16342">
      <pivotArea dataOnly="0" labelOnly="1" outline="0" fieldPosition="0">
        <references count="4">
          <reference field="1" count="1" selected="0">
            <x v="6"/>
          </reference>
          <reference field="2" count="1" selected="0">
            <x v="1"/>
          </reference>
          <reference field="3" count="1" selected="0">
            <x v="1957"/>
          </reference>
          <reference field="4" count="1">
            <x v="1"/>
          </reference>
        </references>
      </pivotArea>
    </format>
    <format dxfId="16341">
      <pivotArea dataOnly="0" labelOnly="1" outline="0" fieldPosition="0">
        <references count="4">
          <reference field="1" count="1" selected="0">
            <x v="6"/>
          </reference>
          <reference field="2" count="1" selected="0">
            <x v="1"/>
          </reference>
          <reference field="3" count="1" selected="0">
            <x v="1958"/>
          </reference>
          <reference field="4" count="1">
            <x v="2"/>
          </reference>
        </references>
      </pivotArea>
    </format>
    <format dxfId="16340">
      <pivotArea dataOnly="0" labelOnly="1" outline="0" fieldPosition="0">
        <references count="4">
          <reference field="1" count="1" selected="0">
            <x v="6"/>
          </reference>
          <reference field="2" count="1" selected="0">
            <x v="1"/>
          </reference>
          <reference field="3" count="1" selected="0">
            <x v="1960"/>
          </reference>
          <reference field="4" count="1">
            <x v="3"/>
          </reference>
        </references>
      </pivotArea>
    </format>
    <format dxfId="16339">
      <pivotArea dataOnly="0" labelOnly="1" outline="0" fieldPosition="0">
        <references count="4">
          <reference field="1" count="1" selected="0">
            <x v="6"/>
          </reference>
          <reference field="2" count="1" selected="0">
            <x v="1"/>
          </reference>
          <reference field="3" count="1" selected="0">
            <x v="1962"/>
          </reference>
          <reference field="4" count="3">
            <x v="0"/>
            <x v="1"/>
            <x v="3"/>
          </reference>
        </references>
      </pivotArea>
    </format>
    <format dxfId="16338">
      <pivotArea dataOnly="0" labelOnly="1" outline="0" fieldPosition="0">
        <references count="4">
          <reference field="1" count="1" selected="0">
            <x v="6"/>
          </reference>
          <reference field="2" count="1" selected="0">
            <x v="1"/>
          </reference>
          <reference field="3" count="1" selected="0">
            <x v="1963"/>
          </reference>
          <reference field="4" count="2">
            <x v="1"/>
            <x v="3"/>
          </reference>
        </references>
      </pivotArea>
    </format>
    <format dxfId="16337">
      <pivotArea dataOnly="0" labelOnly="1" outline="0" fieldPosition="0">
        <references count="4">
          <reference field="1" count="1" selected="0">
            <x v="6"/>
          </reference>
          <reference field="2" count="1" selected="0">
            <x v="1"/>
          </reference>
          <reference field="3" count="1" selected="0">
            <x v="1975"/>
          </reference>
          <reference field="4" count="2">
            <x v="0"/>
            <x v="1"/>
          </reference>
        </references>
      </pivotArea>
    </format>
    <format dxfId="16336">
      <pivotArea dataOnly="0" labelOnly="1" outline="0" fieldPosition="0">
        <references count="4">
          <reference field="1" count="1" selected="0">
            <x v="6"/>
          </reference>
          <reference field="2" count="1" selected="0">
            <x v="1"/>
          </reference>
          <reference field="3" count="1" selected="0">
            <x v="1976"/>
          </reference>
          <reference field="4" count="1">
            <x v="3"/>
          </reference>
        </references>
      </pivotArea>
    </format>
    <format dxfId="16335">
      <pivotArea dataOnly="0" labelOnly="1" outline="0" fieldPosition="0">
        <references count="4">
          <reference field="1" count="1" selected="0">
            <x v="6"/>
          </reference>
          <reference field="2" count="1" selected="0">
            <x v="1"/>
          </reference>
          <reference field="3" count="1" selected="0">
            <x v="1977"/>
          </reference>
          <reference field="4" count="3">
            <x v="0"/>
            <x v="1"/>
            <x v="3"/>
          </reference>
        </references>
      </pivotArea>
    </format>
    <format dxfId="16334">
      <pivotArea dataOnly="0" labelOnly="1" outline="0" fieldPosition="0">
        <references count="4">
          <reference field="1" count="1" selected="0">
            <x v="6"/>
          </reference>
          <reference field="2" count="1" selected="0">
            <x v="1"/>
          </reference>
          <reference field="3" count="1" selected="0">
            <x v="1979"/>
          </reference>
          <reference field="4" count="2">
            <x v="1"/>
            <x v="3"/>
          </reference>
        </references>
      </pivotArea>
    </format>
    <format dxfId="16333">
      <pivotArea dataOnly="0" labelOnly="1" outline="0" fieldPosition="0">
        <references count="4">
          <reference field="1" count="1" selected="0">
            <x v="6"/>
          </reference>
          <reference field="2" count="1" selected="0">
            <x v="1"/>
          </reference>
          <reference field="3" count="1" selected="0">
            <x v="1985"/>
          </reference>
          <reference field="4" count="2">
            <x v="0"/>
            <x v="1"/>
          </reference>
        </references>
      </pivotArea>
    </format>
    <format dxfId="16332">
      <pivotArea dataOnly="0" labelOnly="1" outline="0" fieldPosition="0">
        <references count="4">
          <reference field="1" count="1" selected="0">
            <x v="6"/>
          </reference>
          <reference field="2" count="1" selected="0">
            <x v="1"/>
          </reference>
          <reference field="3" count="1" selected="0">
            <x v="1987"/>
          </reference>
          <reference field="4" count="1">
            <x v="3"/>
          </reference>
        </references>
      </pivotArea>
    </format>
    <format dxfId="16331">
      <pivotArea dataOnly="0" labelOnly="1" outline="0" fieldPosition="0">
        <references count="4">
          <reference field="1" count="1" selected="0">
            <x v="6"/>
          </reference>
          <reference field="2" count="1" selected="0">
            <x v="1"/>
          </reference>
          <reference field="3" count="1" selected="0">
            <x v="1988"/>
          </reference>
          <reference field="4" count="2">
            <x v="1"/>
            <x v="3"/>
          </reference>
        </references>
      </pivotArea>
    </format>
    <format dxfId="16330">
      <pivotArea dataOnly="0" labelOnly="1" outline="0" fieldPosition="0">
        <references count="4">
          <reference field="1" count="1" selected="0">
            <x v="6"/>
          </reference>
          <reference field="2" count="1" selected="0">
            <x v="1"/>
          </reference>
          <reference field="3" count="1" selected="0">
            <x v="1989"/>
          </reference>
          <reference field="4" count="2">
            <x v="1"/>
            <x v="3"/>
          </reference>
        </references>
      </pivotArea>
    </format>
    <format dxfId="16329">
      <pivotArea dataOnly="0" labelOnly="1" outline="0" fieldPosition="0">
        <references count="4">
          <reference field="1" count="1" selected="0">
            <x v="6"/>
          </reference>
          <reference field="2" count="1" selected="0">
            <x v="1"/>
          </reference>
          <reference field="3" count="1" selected="0">
            <x v="2022"/>
          </reference>
          <reference field="4" count="2">
            <x v="1"/>
            <x v="3"/>
          </reference>
        </references>
      </pivotArea>
    </format>
    <format dxfId="16328">
      <pivotArea dataOnly="0" labelOnly="1" outline="0" fieldPosition="0">
        <references count="4">
          <reference field="1" count="1" selected="0">
            <x v="6"/>
          </reference>
          <reference field="2" count="1" selected="0">
            <x v="1"/>
          </reference>
          <reference field="3" count="1" selected="0">
            <x v="2023"/>
          </reference>
          <reference field="4" count="2">
            <x v="1"/>
            <x v="3"/>
          </reference>
        </references>
      </pivotArea>
    </format>
    <format dxfId="16327">
      <pivotArea dataOnly="0" labelOnly="1" outline="0" fieldPosition="0">
        <references count="4">
          <reference field="1" count="1" selected="0">
            <x v="6"/>
          </reference>
          <reference field="2" count="1" selected="0">
            <x v="1"/>
          </reference>
          <reference field="3" count="1" selected="0">
            <x v="2036"/>
          </reference>
          <reference field="4" count="1">
            <x v="1"/>
          </reference>
        </references>
      </pivotArea>
    </format>
    <format dxfId="16326">
      <pivotArea dataOnly="0" labelOnly="1" outline="0" fieldPosition="0">
        <references count="4">
          <reference field="1" count="1" selected="0">
            <x v="6"/>
          </reference>
          <reference field="2" count="1" selected="0">
            <x v="1"/>
          </reference>
          <reference field="3" count="1" selected="0">
            <x v="2042"/>
          </reference>
          <reference field="4" count="1">
            <x v="2"/>
          </reference>
        </references>
      </pivotArea>
    </format>
    <format dxfId="16325">
      <pivotArea dataOnly="0" labelOnly="1" outline="0" fieldPosition="0">
        <references count="4">
          <reference field="1" count="1" selected="0">
            <x v="6"/>
          </reference>
          <reference field="2" count="1" selected="0">
            <x v="1"/>
          </reference>
          <reference field="3" count="1" selected="0">
            <x v="2059"/>
          </reference>
          <reference field="4" count="2">
            <x v="1"/>
            <x v="3"/>
          </reference>
        </references>
      </pivotArea>
    </format>
    <format dxfId="16324">
      <pivotArea dataOnly="0" labelOnly="1" outline="0" fieldPosition="0">
        <references count="4">
          <reference field="1" count="1" selected="0">
            <x v="6"/>
          </reference>
          <reference field="2" count="1" selected="0">
            <x v="1"/>
          </reference>
          <reference field="3" count="1" selected="0">
            <x v="2064"/>
          </reference>
          <reference field="4" count="2">
            <x v="1"/>
            <x v="3"/>
          </reference>
        </references>
      </pivotArea>
    </format>
    <format dxfId="16323">
      <pivotArea dataOnly="0" labelOnly="1" outline="0" fieldPosition="0">
        <references count="4">
          <reference field="1" count="1" selected="0">
            <x v="6"/>
          </reference>
          <reference field="2" count="1" selected="0">
            <x v="1"/>
          </reference>
          <reference field="3" count="1" selected="0">
            <x v="2067"/>
          </reference>
          <reference field="4" count="2">
            <x v="1"/>
            <x v="3"/>
          </reference>
        </references>
      </pivotArea>
    </format>
    <format dxfId="16322">
      <pivotArea dataOnly="0" labelOnly="1" outline="0" fieldPosition="0">
        <references count="4">
          <reference field="1" count="1" selected="0">
            <x v="6"/>
          </reference>
          <reference field="2" count="1" selected="0">
            <x v="1"/>
          </reference>
          <reference field="3" count="1" selected="0">
            <x v="2068"/>
          </reference>
          <reference field="4" count="2">
            <x v="1"/>
            <x v="3"/>
          </reference>
        </references>
      </pivotArea>
    </format>
    <format dxfId="16321">
      <pivotArea dataOnly="0" labelOnly="1" outline="0" fieldPosition="0">
        <references count="4">
          <reference field="1" count="1" selected="0">
            <x v="6"/>
          </reference>
          <reference field="2" count="1" selected="0">
            <x v="1"/>
          </reference>
          <reference field="3" count="1" selected="0">
            <x v="2076"/>
          </reference>
          <reference field="4" count="4">
            <x v="0"/>
            <x v="2"/>
            <x v="3"/>
            <x v="7"/>
          </reference>
        </references>
      </pivotArea>
    </format>
    <format dxfId="16320">
      <pivotArea dataOnly="0" labelOnly="1" outline="0" fieldPosition="0">
        <references count="4">
          <reference field="1" count="1" selected="0">
            <x v="6"/>
          </reference>
          <reference field="2" count="1" selected="0">
            <x v="1"/>
          </reference>
          <reference field="3" count="1" selected="0">
            <x v="2077"/>
          </reference>
          <reference field="4" count="3">
            <x v="1"/>
            <x v="2"/>
            <x v="3"/>
          </reference>
        </references>
      </pivotArea>
    </format>
    <format dxfId="16319">
      <pivotArea dataOnly="0" labelOnly="1" outline="0" fieldPosition="0">
        <references count="4">
          <reference field="1" count="1" selected="0">
            <x v="6"/>
          </reference>
          <reference field="2" count="1" selected="0">
            <x v="1"/>
          </reference>
          <reference field="3" count="1" selected="0">
            <x v="2078"/>
          </reference>
          <reference field="4" count="1">
            <x v="2"/>
          </reference>
        </references>
      </pivotArea>
    </format>
    <format dxfId="16318">
      <pivotArea dataOnly="0" labelOnly="1" outline="0" fieldPosition="0">
        <references count="4">
          <reference field="1" count="1" selected="0">
            <x v="6"/>
          </reference>
          <reference field="2" count="1" selected="0">
            <x v="1"/>
          </reference>
          <reference field="3" count="1" selected="0">
            <x v="2079"/>
          </reference>
          <reference field="4" count="1">
            <x v="3"/>
          </reference>
        </references>
      </pivotArea>
    </format>
    <format dxfId="16317">
      <pivotArea dataOnly="0" labelOnly="1" outline="0" fieldPosition="0">
        <references count="4">
          <reference field="1" count="1" selected="0">
            <x v="6"/>
          </reference>
          <reference field="2" count="1" selected="0">
            <x v="1"/>
          </reference>
          <reference field="3" count="1" selected="0">
            <x v="2082"/>
          </reference>
          <reference field="4" count="4">
            <x v="0"/>
            <x v="1"/>
            <x v="2"/>
            <x v="3"/>
          </reference>
        </references>
      </pivotArea>
    </format>
    <format dxfId="16316">
      <pivotArea dataOnly="0" labelOnly="1" outline="0" fieldPosition="0">
        <references count="4">
          <reference field="1" count="1" selected="0">
            <x v="6"/>
          </reference>
          <reference field="2" count="1" selected="0">
            <x v="1"/>
          </reference>
          <reference field="3" count="1" selected="0">
            <x v="2083"/>
          </reference>
          <reference field="4" count="1">
            <x v="2"/>
          </reference>
        </references>
      </pivotArea>
    </format>
    <format dxfId="16315">
      <pivotArea dataOnly="0" labelOnly="1" outline="0" fieldPosition="0">
        <references count="4">
          <reference field="1" count="1" selected="0">
            <x v="6"/>
          </reference>
          <reference field="2" count="1" selected="0">
            <x v="1"/>
          </reference>
          <reference field="3" count="1" selected="0">
            <x v="2084"/>
          </reference>
          <reference field="4" count="2">
            <x v="0"/>
            <x v="1"/>
          </reference>
        </references>
      </pivotArea>
    </format>
    <format dxfId="16314">
      <pivotArea dataOnly="0" labelOnly="1" outline="0" fieldPosition="0">
        <references count="4">
          <reference field="1" count="1" selected="0">
            <x v="6"/>
          </reference>
          <reference field="2" count="1" selected="0">
            <x v="1"/>
          </reference>
          <reference field="3" count="1" selected="0">
            <x v="2085"/>
          </reference>
          <reference field="4" count="2">
            <x v="2"/>
            <x v="3"/>
          </reference>
        </references>
      </pivotArea>
    </format>
    <format dxfId="16313">
      <pivotArea dataOnly="0" labelOnly="1" outline="0" fieldPosition="0">
        <references count="4">
          <reference field="1" count="1" selected="0">
            <x v="6"/>
          </reference>
          <reference field="2" count="1" selected="0">
            <x v="1"/>
          </reference>
          <reference field="3" count="1" selected="0">
            <x v="2086"/>
          </reference>
          <reference field="4" count="2">
            <x v="0"/>
            <x v="1"/>
          </reference>
        </references>
      </pivotArea>
    </format>
    <format dxfId="16312">
      <pivotArea dataOnly="0" labelOnly="1" outline="0" fieldPosition="0">
        <references count="4">
          <reference field="1" count="1" selected="0">
            <x v="6"/>
          </reference>
          <reference field="2" count="1" selected="0">
            <x v="1"/>
          </reference>
          <reference field="3" count="1" selected="0">
            <x v="2087"/>
          </reference>
          <reference field="4" count="1">
            <x v="3"/>
          </reference>
        </references>
      </pivotArea>
    </format>
    <format dxfId="16311">
      <pivotArea dataOnly="0" labelOnly="1" outline="0" fieldPosition="0">
        <references count="4">
          <reference field="1" count="1" selected="0">
            <x v="6"/>
          </reference>
          <reference field="2" count="1" selected="0">
            <x v="1"/>
          </reference>
          <reference field="3" count="1" selected="0">
            <x v="2088"/>
          </reference>
          <reference field="4" count="2">
            <x v="1"/>
            <x v="3"/>
          </reference>
        </references>
      </pivotArea>
    </format>
    <format dxfId="16310">
      <pivotArea dataOnly="0" labelOnly="1" outline="0" fieldPosition="0">
        <references count="4">
          <reference field="1" count="1" selected="0">
            <x v="6"/>
          </reference>
          <reference field="2" count="1" selected="0">
            <x v="1"/>
          </reference>
          <reference field="3" count="1" selected="0">
            <x v="2089"/>
          </reference>
          <reference field="4" count="1">
            <x v="2"/>
          </reference>
        </references>
      </pivotArea>
    </format>
    <format dxfId="16309">
      <pivotArea dataOnly="0" labelOnly="1" outline="0" fieldPosition="0">
        <references count="4">
          <reference field="1" count="1" selected="0">
            <x v="6"/>
          </reference>
          <reference field="2" count="1" selected="0">
            <x v="1"/>
          </reference>
          <reference field="3" count="1" selected="0">
            <x v="2090"/>
          </reference>
          <reference field="4" count="2">
            <x v="0"/>
            <x v="1"/>
          </reference>
        </references>
      </pivotArea>
    </format>
    <format dxfId="16308">
      <pivotArea dataOnly="0" labelOnly="1" outline="0" fieldPosition="0">
        <references count="4">
          <reference field="1" count="1" selected="0">
            <x v="6"/>
          </reference>
          <reference field="2" count="1" selected="0">
            <x v="1"/>
          </reference>
          <reference field="3" count="1" selected="0">
            <x v="2106"/>
          </reference>
          <reference field="4" count="1">
            <x v="3"/>
          </reference>
        </references>
      </pivotArea>
    </format>
    <format dxfId="16307">
      <pivotArea dataOnly="0" labelOnly="1" outline="0" fieldPosition="0">
        <references count="4">
          <reference field="1" count="1" selected="0">
            <x v="6"/>
          </reference>
          <reference field="2" count="1" selected="0">
            <x v="1"/>
          </reference>
          <reference field="3" count="1" selected="0">
            <x v="2133"/>
          </reference>
          <reference field="4" count="2">
            <x v="1"/>
            <x v="3"/>
          </reference>
        </references>
      </pivotArea>
    </format>
    <format dxfId="16306">
      <pivotArea dataOnly="0" labelOnly="1" outline="0" fieldPosition="0">
        <references count="4">
          <reference field="1" count="1" selected="0">
            <x v="6"/>
          </reference>
          <reference field="2" count="1" selected="0">
            <x v="1"/>
          </reference>
          <reference field="3" count="1" selected="0">
            <x v="2134"/>
          </reference>
          <reference field="4" count="2">
            <x v="1"/>
            <x v="3"/>
          </reference>
        </references>
      </pivotArea>
    </format>
    <format dxfId="16305">
      <pivotArea dataOnly="0" labelOnly="1" outline="0" fieldPosition="0">
        <references count="4">
          <reference field="1" count="1" selected="0">
            <x v="6"/>
          </reference>
          <reference field="2" count="1" selected="0">
            <x v="1"/>
          </reference>
          <reference field="3" count="1" selected="0">
            <x v="2138"/>
          </reference>
          <reference field="4" count="2">
            <x v="1"/>
            <x v="3"/>
          </reference>
        </references>
      </pivotArea>
    </format>
    <format dxfId="16304">
      <pivotArea dataOnly="0" labelOnly="1" outline="0" fieldPosition="0">
        <references count="4">
          <reference field="1" count="1" selected="0">
            <x v="6"/>
          </reference>
          <reference field="2" count="1" selected="0">
            <x v="1"/>
          </reference>
          <reference field="3" count="1" selected="0">
            <x v="2186"/>
          </reference>
          <reference field="4" count="2">
            <x v="1"/>
            <x v="3"/>
          </reference>
        </references>
      </pivotArea>
    </format>
    <format dxfId="16303">
      <pivotArea dataOnly="0" labelOnly="1" outline="0" fieldPosition="0">
        <references count="4">
          <reference field="1" count="1" selected="0">
            <x v="6"/>
          </reference>
          <reference field="2" count="1" selected="0">
            <x v="1"/>
          </reference>
          <reference field="3" count="1" selected="0">
            <x v="2197"/>
          </reference>
          <reference field="4" count="1">
            <x v="2"/>
          </reference>
        </references>
      </pivotArea>
    </format>
    <format dxfId="16302">
      <pivotArea dataOnly="0" labelOnly="1" outline="0" fieldPosition="0">
        <references count="4">
          <reference field="1" count="1" selected="0">
            <x v="6"/>
          </reference>
          <reference field="2" count="1" selected="0">
            <x v="1"/>
          </reference>
          <reference field="3" count="1" selected="0">
            <x v="2198"/>
          </reference>
          <reference field="4" count="1">
            <x v="3"/>
          </reference>
        </references>
      </pivotArea>
    </format>
    <format dxfId="16301">
      <pivotArea dataOnly="0" labelOnly="1" outline="0" fieldPosition="0">
        <references count="4">
          <reference field="1" count="1" selected="0">
            <x v="6"/>
          </reference>
          <reference field="2" count="1" selected="0">
            <x v="1"/>
          </reference>
          <reference field="3" count="1" selected="0">
            <x v="2199"/>
          </reference>
          <reference field="4" count="3">
            <x v="0"/>
            <x v="1"/>
            <x v="3"/>
          </reference>
        </references>
      </pivotArea>
    </format>
    <format dxfId="16300">
      <pivotArea dataOnly="0" labelOnly="1" outline="0" fieldPosition="0">
        <references count="4">
          <reference field="1" count="1" selected="0">
            <x v="6"/>
          </reference>
          <reference field="2" count="1" selected="0">
            <x v="1"/>
          </reference>
          <reference field="3" count="1" selected="0">
            <x v="2200"/>
          </reference>
          <reference field="4" count="3">
            <x v="0"/>
            <x v="1"/>
            <x v="3"/>
          </reference>
        </references>
      </pivotArea>
    </format>
    <format dxfId="16299">
      <pivotArea dataOnly="0" labelOnly="1" outline="0" fieldPosition="0">
        <references count="4">
          <reference field="1" count="1" selected="0">
            <x v="6"/>
          </reference>
          <reference field="2" count="1" selected="0">
            <x v="1"/>
          </reference>
          <reference field="3" count="1" selected="0">
            <x v="2201"/>
          </reference>
          <reference field="4" count="4">
            <x v="0"/>
            <x v="1"/>
            <x v="2"/>
            <x v="3"/>
          </reference>
        </references>
      </pivotArea>
    </format>
    <format dxfId="16298">
      <pivotArea dataOnly="0" labelOnly="1" outline="0" fieldPosition="0">
        <references count="4">
          <reference field="1" count="1" selected="0">
            <x v="6"/>
          </reference>
          <reference field="2" count="1" selected="0">
            <x v="1"/>
          </reference>
          <reference field="3" count="1" selected="0">
            <x v="2202"/>
          </reference>
          <reference field="4" count="4">
            <x v="0"/>
            <x v="1"/>
            <x v="2"/>
            <x v="3"/>
          </reference>
        </references>
      </pivotArea>
    </format>
    <format dxfId="16297">
      <pivotArea dataOnly="0" labelOnly="1" outline="0" fieldPosition="0">
        <references count="4">
          <reference field="1" count="1" selected="0">
            <x v="6"/>
          </reference>
          <reference field="2" count="1" selected="0">
            <x v="1"/>
          </reference>
          <reference field="3" count="1" selected="0">
            <x v="2203"/>
          </reference>
          <reference field="4" count="2">
            <x v="1"/>
            <x v="3"/>
          </reference>
        </references>
      </pivotArea>
    </format>
    <format dxfId="16296">
      <pivotArea dataOnly="0" labelOnly="1" outline="0" fieldPosition="0">
        <references count="4">
          <reference field="1" count="1" selected="0">
            <x v="6"/>
          </reference>
          <reference field="2" count="1" selected="0">
            <x v="1"/>
          </reference>
          <reference field="3" count="1" selected="0">
            <x v="2204"/>
          </reference>
          <reference field="4" count="3">
            <x v="1"/>
            <x v="3"/>
            <x v="7"/>
          </reference>
        </references>
      </pivotArea>
    </format>
    <format dxfId="16295">
      <pivotArea dataOnly="0" labelOnly="1" outline="0" fieldPosition="0">
        <references count="4">
          <reference field="1" count="1" selected="0">
            <x v="6"/>
          </reference>
          <reference field="2" count="1" selected="0">
            <x v="1"/>
          </reference>
          <reference field="3" count="1" selected="0">
            <x v="2224"/>
          </reference>
          <reference field="4" count="2">
            <x v="1"/>
            <x v="3"/>
          </reference>
        </references>
      </pivotArea>
    </format>
    <format dxfId="16294">
      <pivotArea dataOnly="0" labelOnly="1" outline="0" fieldPosition="0">
        <references count="4">
          <reference field="1" count="1" selected="0">
            <x v="6"/>
          </reference>
          <reference field="2" count="1" selected="0">
            <x v="1"/>
          </reference>
          <reference field="3" count="1" selected="0">
            <x v="2225"/>
          </reference>
          <reference field="4" count="2">
            <x v="1"/>
            <x v="3"/>
          </reference>
        </references>
      </pivotArea>
    </format>
    <format dxfId="16293">
      <pivotArea dataOnly="0" labelOnly="1" outline="0" fieldPosition="0">
        <references count="4">
          <reference field="1" count="1" selected="0">
            <x v="6"/>
          </reference>
          <reference field="2" count="1" selected="0">
            <x v="1"/>
          </reference>
          <reference field="3" count="1" selected="0">
            <x v="2226"/>
          </reference>
          <reference field="4" count="2">
            <x v="1"/>
            <x v="3"/>
          </reference>
        </references>
      </pivotArea>
    </format>
    <format dxfId="16292">
      <pivotArea dataOnly="0" labelOnly="1" outline="0" fieldPosition="0">
        <references count="4">
          <reference field="1" count="1" selected="0">
            <x v="6"/>
          </reference>
          <reference field="2" count="1" selected="0">
            <x v="1"/>
          </reference>
          <reference field="3" count="1" selected="0">
            <x v="2251"/>
          </reference>
          <reference field="4" count="2">
            <x v="2"/>
            <x v="3"/>
          </reference>
        </references>
      </pivotArea>
    </format>
    <format dxfId="16291">
      <pivotArea dataOnly="0" labelOnly="1" outline="0" fieldPosition="0">
        <references count="4">
          <reference field="1" count="1" selected="0">
            <x v="6"/>
          </reference>
          <reference field="2" count="1" selected="0">
            <x v="1"/>
          </reference>
          <reference field="3" count="1" selected="0">
            <x v="2252"/>
          </reference>
          <reference field="4" count="2">
            <x v="0"/>
            <x v="1"/>
          </reference>
        </references>
      </pivotArea>
    </format>
    <format dxfId="16290">
      <pivotArea dataOnly="0" labelOnly="1" outline="0" fieldPosition="0">
        <references count="4">
          <reference field="1" count="1" selected="0">
            <x v="6"/>
          </reference>
          <reference field="2" count="1" selected="0">
            <x v="1"/>
          </reference>
          <reference field="3" count="1" selected="0">
            <x v="2253"/>
          </reference>
          <reference field="4" count="2">
            <x v="0"/>
            <x v="1"/>
          </reference>
        </references>
      </pivotArea>
    </format>
    <format dxfId="16289">
      <pivotArea dataOnly="0" labelOnly="1" outline="0" fieldPosition="0">
        <references count="4">
          <reference field="1" count="1" selected="0">
            <x v="6"/>
          </reference>
          <reference field="2" count="1" selected="0">
            <x v="1"/>
          </reference>
          <reference field="3" count="1" selected="0">
            <x v="2254"/>
          </reference>
          <reference field="4" count="2">
            <x v="0"/>
            <x v="1"/>
          </reference>
        </references>
      </pivotArea>
    </format>
    <format dxfId="16288">
      <pivotArea dataOnly="0" labelOnly="1" outline="0" fieldPosition="0">
        <references count="4">
          <reference field="1" count="1" selected="0">
            <x v="6"/>
          </reference>
          <reference field="2" count="1" selected="0">
            <x v="1"/>
          </reference>
          <reference field="3" count="1" selected="0">
            <x v="2255"/>
          </reference>
          <reference field="4" count="3">
            <x v="0"/>
            <x v="1"/>
            <x v="3"/>
          </reference>
        </references>
      </pivotArea>
    </format>
    <format dxfId="16287">
      <pivotArea dataOnly="0" labelOnly="1" outline="0" fieldPosition="0">
        <references count="4">
          <reference field="1" count="1" selected="0">
            <x v="6"/>
          </reference>
          <reference field="2" count="1" selected="0">
            <x v="1"/>
          </reference>
          <reference field="3" count="1" selected="0">
            <x v="2257"/>
          </reference>
          <reference field="4" count="2">
            <x v="1"/>
            <x v="3"/>
          </reference>
        </references>
      </pivotArea>
    </format>
    <format dxfId="16286">
      <pivotArea dataOnly="0" labelOnly="1" outline="0" fieldPosition="0">
        <references count="4">
          <reference field="1" count="1" selected="0">
            <x v="6"/>
          </reference>
          <reference field="2" count="1" selected="0">
            <x v="1"/>
          </reference>
          <reference field="3" count="1" selected="0">
            <x v="2258"/>
          </reference>
          <reference field="4" count="2">
            <x v="1"/>
            <x v="3"/>
          </reference>
        </references>
      </pivotArea>
    </format>
    <format dxfId="16285">
      <pivotArea dataOnly="0" labelOnly="1" outline="0" fieldPosition="0">
        <references count="4">
          <reference field="1" count="1" selected="0">
            <x v="6"/>
          </reference>
          <reference field="2" count="1" selected="0">
            <x v="1"/>
          </reference>
          <reference field="3" count="1" selected="0">
            <x v="2259"/>
          </reference>
          <reference field="4" count="3">
            <x v="0"/>
            <x v="1"/>
            <x v="3"/>
          </reference>
        </references>
      </pivotArea>
    </format>
    <format dxfId="16284">
      <pivotArea dataOnly="0" labelOnly="1" outline="0" fieldPosition="0">
        <references count="4">
          <reference field="1" count="1" selected="0">
            <x v="6"/>
          </reference>
          <reference field="2" count="1" selected="0">
            <x v="1"/>
          </reference>
          <reference field="3" count="1" selected="0">
            <x v="2260"/>
          </reference>
          <reference field="4" count="3">
            <x v="0"/>
            <x v="1"/>
            <x v="3"/>
          </reference>
        </references>
      </pivotArea>
    </format>
    <format dxfId="16283">
      <pivotArea dataOnly="0" labelOnly="1" outline="0" fieldPosition="0">
        <references count="4">
          <reference field="1" count="1" selected="0">
            <x v="6"/>
          </reference>
          <reference field="2" count="1" selected="0">
            <x v="1"/>
          </reference>
          <reference field="3" count="1" selected="0">
            <x v="2261"/>
          </reference>
          <reference field="4" count="2">
            <x v="1"/>
            <x v="3"/>
          </reference>
        </references>
      </pivotArea>
    </format>
    <format dxfId="16282">
      <pivotArea dataOnly="0" labelOnly="1" outline="0" fieldPosition="0">
        <references count="4">
          <reference field="1" count="1" selected="0">
            <x v="6"/>
          </reference>
          <reference field="2" count="1" selected="0">
            <x v="1"/>
          </reference>
          <reference field="3" count="1" selected="0">
            <x v="2268"/>
          </reference>
          <reference field="4" count="2">
            <x v="0"/>
            <x v="1"/>
          </reference>
        </references>
      </pivotArea>
    </format>
    <format dxfId="16281">
      <pivotArea dataOnly="0" labelOnly="1" outline="0" fieldPosition="0">
        <references count="4">
          <reference field="1" count="1" selected="0">
            <x v="6"/>
          </reference>
          <reference field="2" count="1" selected="0">
            <x v="1"/>
          </reference>
          <reference field="3" count="1" selected="0">
            <x v="2269"/>
          </reference>
          <reference field="4" count="1">
            <x v="2"/>
          </reference>
        </references>
      </pivotArea>
    </format>
    <format dxfId="16280">
      <pivotArea dataOnly="0" labelOnly="1" outline="0" fieldPosition="0">
        <references count="4">
          <reference field="1" count="1" selected="0">
            <x v="6"/>
          </reference>
          <reference field="2" count="1" selected="0">
            <x v="1"/>
          </reference>
          <reference field="3" count="1" selected="0">
            <x v="2274"/>
          </reference>
          <reference field="4" count="2">
            <x v="0"/>
            <x v="3"/>
          </reference>
        </references>
      </pivotArea>
    </format>
    <format dxfId="16279">
      <pivotArea dataOnly="0" labelOnly="1" outline="0" fieldPosition="0">
        <references count="4">
          <reference field="1" count="1" selected="0">
            <x v="6"/>
          </reference>
          <reference field="2" count="1" selected="0">
            <x v="1"/>
          </reference>
          <reference field="3" count="1" selected="0">
            <x v="2275"/>
          </reference>
          <reference field="4" count="4">
            <x v="0"/>
            <x v="1"/>
            <x v="3"/>
            <x v="7"/>
          </reference>
        </references>
      </pivotArea>
    </format>
    <format dxfId="16278">
      <pivotArea dataOnly="0" labelOnly="1" outline="0" fieldPosition="0">
        <references count="4">
          <reference field="1" count="1" selected="0">
            <x v="6"/>
          </reference>
          <reference field="2" count="1" selected="0">
            <x v="1"/>
          </reference>
          <reference field="3" count="1" selected="0">
            <x v="2276"/>
          </reference>
          <reference field="4" count="2">
            <x v="0"/>
            <x v="1"/>
          </reference>
        </references>
      </pivotArea>
    </format>
    <format dxfId="16277">
      <pivotArea dataOnly="0" labelOnly="1" outline="0" fieldPosition="0">
        <references count="4">
          <reference field="1" count="1" selected="0">
            <x v="6"/>
          </reference>
          <reference field="2" count="1" selected="0">
            <x v="1"/>
          </reference>
          <reference field="3" count="1" selected="0">
            <x v="2277"/>
          </reference>
          <reference field="4" count="2">
            <x v="0"/>
            <x v="1"/>
          </reference>
        </references>
      </pivotArea>
    </format>
    <format dxfId="16276">
      <pivotArea dataOnly="0" labelOnly="1" outline="0" fieldPosition="0">
        <references count="4">
          <reference field="1" count="1" selected="0">
            <x v="6"/>
          </reference>
          <reference field="2" count="1" selected="0">
            <x v="1"/>
          </reference>
          <reference field="3" count="1" selected="0">
            <x v="2278"/>
          </reference>
          <reference field="4" count="2">
            <x v="0"/>
            <x v="1"/>
          </reference>
        </references>
      </pivotArea>
    </format>
    <format dxfId="16275">
      <pivotArea dataOnly="0" labelOnly="1" outline="0" fieldPosition="0">
        <references count="4">
          <reference field="1" count="1" selected="0">
            <x v="6"/>
          </reference>
          <reference field="2" count="1" selected="0">
            <x v="1"/>
          </reference>
          <reference field="3" count="1" selected="0">
            <x v="2279"/>
          </reference>
          <reference field="4" count="2">
            <x v="0"/>
            <x v="1"/>
          </reference>
        </references>
      </pivotArea>
    </format>
    <format dxfId="16274">
      <pivotArea dataOnly="0" labelOnly="1" outline="0" fieldPosition="0">
        <references count="4">
          <reference field="1" count="1" selected="0">
            <x v="6"/>
          </reference>
          <reference field="2" count="1" selected="0">
            <x v="1"/>
          </reference>
          <reference field="3" count="1" selected="0">
            <x v="2280"/>
          </reference>
          <reference field="4" count="2">
            <x v="0"/>
            <x v="1"/>
          </reference>
        </references>
      </pivotArea>
    </format>
    <format dxfId="16273">
      <pivotArea dataOnly="0" labelOnly="1" outline="0" fieldPosition="0">
        <references count="4">
          <reference field="1" count="1" selected="0">
            <x v="6"/>
          </reference>
          <reference field="2" count="1" selected="0">
            <x v="1"/>
          </reference>
          <reference field="3" count="1" selected="0">
            <x v="2281"/>
          </reference>
          <reference field="4" count="1">
            <x v="3"/>
          </reference>
        </references>
      </pivotArea>
    </format>
    <format dxfId="16272">
      <pivotArea dataOnly="0" labelOnly="1" outline="0" fieldPosition="0">
        <references count="4">
          <reference field="1" count="1" selected="0">
            <x v="6"/>
          </reference>
          <reference field="2" count="1" selected="0">
            <x v="1"/>
          </reference>
          <reference field="3" count="1" selected="0">
            <x v="2282"/>
          </reference>
          <reference field="4" count="2">
            <x v="0"/>
            <x v="1"/>
          </reference>
        </references>
      </pivotArea>
    </format>
    <format dxfId="16271">
      <pivotArea dataOnly="0" labelOnly="1" outline="0" fieldPosition="0">
        <references count="4">
          <reference field="1" count="1" selected="0">
            <x v="6"/>
          </reference>
          <reference field="2" count="1" selected="0">
            <x v="1"/>
          </reference>
          <reference field="3" count="1" selected="0">
            <x v="2283"/>
          </reference>
          <reference field="4" count="2">
            <x v="0"/>
            <x v="1"/>
          </reference>
        </references>
      </pivotArea>
    </format>
    <format dxfId="16270">
      <pivotArea dataOnly="0" labelOnly="1" outline="0" fieldPosition="0">
        <references count="4">
          <reference field="1" count="1" selected="0">
            <x v="6"/>
          </reference>
          <reference field="2" count="1" selected="0">
            <x v="1"/>
          </reference>
          <reference field="3" count="1" selected="0">
            <x v="2284"/>
          </reference>
          <reference field="4" count="2">
            <x v="0"/>
            <x v="1"/>
          </reference>
        </references>
      </pivotArea>
    </format>
    <format dxfId="16269">
      <pivotArea dataOnly="0" labelOnly="1" outline="0" fieldPosition="0">
        <references count="4">
          <reference field="1" count="1" selected="0">
            <x v="6"/>
          </reference>
          <reference field="2" count="1" selected="0">
            <x v="1"/>
          </reference>
          <reference field="3" count="1" selected="0">
            <x v="2285"/>
          </reference>
          <reference field="4" count="4">
            <x v="0"/>
            <x v="1"/>
            <x v="3"/>
            <x v="7"/>
          </reference>
        </references>
      </pivotArea>
    </format>
    <format dxfId="16268">
      <pivotArea dataOnly="0" labelOnly="1" outline="0" fieldPosition="0">
        <references count="4">
          <reference field="1" count="1" selected="0">
            <x v="6"/>
          </reference>
          <reference field="2" count="1" selected="0">
            <x v="1"/>
          </reference>
          <reference field="3" count="1" selected="0">
            <x v="2286"/>
          </reference>
          <reference field="4" count="4">
            <x v="0"/>
            <x v="1"/>
            <x v="3"/>
            <x v="7"/>
          </reference>
        </references>
      </pivotArea>
    </format>
    <format dxfId="16267">
      <pivotArea dataOnly="0" labelOnly="1" outline="0" fieldPosition="0">
        <references count="4">
          <reference field="1" count="1" selected="0">
            <x v="6"/>
          </reference>
          <reference field="2" count="1" selected="0">
            <x v="1"/>
          </reference>
          <reference field="3" count="1" selected="0">
            <x v="2288"/>
          </reference>
          <reference field="4" count="1">
            <x v="3"/>
          </reference>
        </references>
      </pivotArea>
    </format>
    <format dxfId="16266">
      <pivotArea dataOnly="0" labelOnly="1" outline="0" fieldPosition="0">
        <references count="4">
          <reference field="1" count="1" selected="0">
            <x v="6"/>
          </reference>
          <reference field="2" count="1" selected="0">
            <x v="1"/>
          </reference>
          <reference field="3" count="1" selected="0">
            <x v="2289"/>
          </reference>
          <reference field="4" count="4">
            <x v="0"/>
            <x v="1"/>
            <x v="3"/>
            <x v="7"/>
          </reference>
        </references>
      </pivotArea>
    </format>
    <format dxfId="16265">
      <pivotArea dataOnly="0" labelOnly="1" outline="0" fieldPosition="0">
        <references count="4">
          <reference field="1" count="1" selected="0">
            <x v="6"/>
          </reference>
          <reference field="2" count="1" selected="0">
            <x v="1"/>
          </reference>
          <reference field="3" count="1" selected="0">
            <x v="2298"/>
          </reference>
          <reference field="4" count="2">
            <x v="1"/>
            <x v="3"/>
          </reference>
        </references>
      </pivotArea>
    </format>
    <format dxfId="16264">
      <pivotArea dataOnly="0" labelOnly="1" outline="0" fieldPosition="0">
        <references count="4">
          <reference field="1" count="1" selected="0">
            <x v="6"/>
          </reference>
          <reference field="2" count="1" selected="0">
            <x v="1"/>
          </reference>
          <reference field="3" count="1" selected="0">
            <x v="2327"/>
          </reference>
          <reference field="4" count="1">
            <x v="2"/>
          </reference>
        </references>
      </pivotArea>
    </format>
    <format dxfId="16263">
      <pivotArea dataOnly="0" labelOnly="1" outline="0" fieldPosition="0">
        <references count="4">
          <reference field="1" count="1" selected="0">
            <x v="6"/>
          </reference>
          <reference field="2" count="1" selected="0">
            <x v="1"/>
          </reference>
          <reference field="3" count="1" selected="0">
            <x v="2332"/>
          </reference>
          <reference field="4" count="2">
            <x v="0"/>
            <x v="1"/>
          </reference>
        </references>
      </pivotArea>
    </format>
    <format dxfId="16262">
      <pivotArea dataOnly="0" labelOnly="1" outline="0" fieldPosition="0">
        <references count="4">
          <reference field="1" count="1" selected="0">
            <x v="6"/>
          </reference>
          <reference field="2" count="1" selected="0">
            <x v="1"/>
          </reference>
          <reference field="3" count="1" selected="0">
            <x v="2333"/>
          </reference>
          <reference field="4" count="1">
            <x v="2"/>
          </reference>
        </references>
      </pivotArea>
    </format>
    <format dxfId="16261">
      <pivotArea dataOnly="0" labelOnly="1" outline="0" fieldPosition="0">
        <references count="4">
          <reference field="1" count="1" selected="0">
            <x v="6"/>
          </reference>
          <reference field="2" count="1" selected="0">
            <x v="1"/>
          </reference>
          <reference field="3" count="1" selected="0">
            <x v="2338"/>
          </reference>
          <reference field="4" count="2">
            <x v="1"/>
            <x v="3"/>
          </reference>
        </references>
      </pivotArea>
    </format>
    <format dxfId="16260">
      <pivotArea dataOnly="0" labelOnly="1" outline="0" fieldPosition="0">
        <references count="4">
          <reference field="1" count="1" selected="0">
            <x v="6"/>
          </reference>
          <reference field="2" count="1" selected="0">
            <x v="1"/>
          </reference>
          <reference field="3" count="1" selected="0">
            <x v="2340"/>
          </reference>
          <reference field="4" count="2">
            <x v="0"/>
            <x v="1"/>
          </reference>
        </references>
      </pivotArea>
    </format>
    <format dxfId="16259">
      <pivotArea dataOnly="0" labelOnly="1" outline="0" fieldPosition="0">
        <references count="4">
          <reference field="1" count="1" selected="0">
            <x v="6"/>
          </reference>
          <reference field="2" count="1" selected="0">
            <x v="1"/>
          </reference>
          <reference field="3" count="1" selected="0">
            <x v="2341"/>
          </reference>
          <reference field="4" count="2">
            <x v="0"/>
            <x v="1"/>
          </reference>
        </references>
      </pivotArea>
    </format>
    <format dxfId="16258">
      <pivotArea dataOnly="0" labelOnly="1" outline="0" fieldPosition="0">
        <references count="4">
          <reference field="1" count="1" selected="0">
            <x v="6"/>
          </reference>
          <reference field="2" count="1" selected="0">
            <x v="1"/>
          </reference>
          <reference field="3" count="1" selected="0">
            <x v="2342"/>
          </reference>
          <reference field="4" count="2">
            <x v="0"/>
            <x v="1"/>
          </reference>
        </references>
      </pivotArea>
    </format>
    <format dxfId="16257">
      <pivotArea dataOnly="0" labelOnly="1" outline="0" fieldPosition="0">
        <references count="4">
          <reference field="1" count="1" selected="0">
            <x v="6"/>
          </reference>
          <reference field="2" count="1" selected="0">
            <x v="1"/>
          </reference>
          <reference field="3" count="1" selected="0">
            <x v="2343"/>
          </reference>
          <reference field="4" count="2">
            <x v="0"/>
            <x v="1"/>
          </reference>
        </references>
      </pivotArea>
    </format>
    <format dxfId="16256">
      <pivotArea dataOnly="0" labelOnly="1" outline="0" fieldPosition="0">
        <references count="4">
          <reference field="1" count="1" selected="0">
            <x v="6"/>
          </reference>
          <reference field="2" count="1" selected="0">
            <x v="1"/>
          </reference>
          <reference field="3" count="1" selected="0">
            <x v="2345"/>
          </reference>
          <reference field="4" count="1">
            <x v="3"/>
          </reference>
        </references>
      </pivotArea>
    </format>
    <format dxfId="16255">
      <pivotArea dataOnly="0" labelOnly="1" outline="0" fieldPosition="0">
        <references count="4">
          <reference field="1" count="1" selected="0">
            <x v="6"/>
          </reference>
          <reference field="2" count="1" selected="0">
            <x v="1"/>
          </reference>
          <reference field="3" count="1" selected="0">
            <x v="2346"/>
          </reference>
          <reference field="4" count="2">
            <x v="1"/>
            <x v="3"/>
          </reference>
        </references>
      </pivotArea>
    </format>
    <format dxfId="16254">
      <pivotArea dataOnly="0" labelOnly="1" outline="0" fieldPosition="0">
        <references count="4">
          <reference field="1" count="1" selected="0">
            <x v="6"/>
          </reference>
          <reference field="2" count="1" selected="0">
            <x v="1"/>
          </reference>
          <reference field="3" count="1" selected="0">
            <x v="2347"/>
          </reference>
          <reference field="4" count="5">
            <x v="0"/>
            <x v="1"/>
            <x v="2"/>
            <x v="3"/>
            <x v="7"/>
          </reference>
        </references>
      </pivotArea>
    </format>
    <format dxfId="16253">
      <pivotArea dataOnly="0" labelOnly="1" outline="0" fieldPosition="0">
        <references count="4">
          <reference field="1" count="1" selected="0">
            <x v="6"/>
          </reference>
          <reference field="2" count="1" selected="0">
            <x v="1"/>
          </reference>
          <reference field="3" count="1" selected="0">
            <x v="2348"/>
          </reference>
          <reference field="4" count="3">
            <x v="0"/>
            <x v="1"/>
            <x v="3"/>
          </reference>
        </references>
      </pivotArea>
    </format>
    <format dxfId="16252">
      <pivotArea dataOnly="0" labelOnly="1" outline="0" fieldPosition="0">
        <references count="4">
          <reference field="1" count="1" selected="0">
            <x v="6"/>
          </reference>
          <reference field="2" count="1" selected="0">
            <x v="1"/>
          </reference>
          <reference field="3" count="1" selected="0">
            <x v="2349"/>
          </reference>
          <reference field="4" count="2">
            <x v="0"/>
            <x v="3"/>
          </reference>
        </references>
      </pivotArea>
    </format>
    <format dxfId="16251">
      <pivotArea dataOnly="0" labelOnly="1" outline="0" fieldPosition="0">
        <references count="4">
          <reference field="1" count="1" selected="0">
            <x v="6"/>
          </reference>
          <reference field="2" count="1" selected="0">
            <x v="1"/>
          </reference>
          <reference field="3" count="1" selected="0">
            <x v="2361"/>
          </reference>
          <reference field="4" count="2">
            <x v="1"/>
            <x v="3"/>
          </reference>
        </references>
      </pivotArea>
    </format>
    <format dxfId="16250">
      <pivotArea dataOnly="0" labelOnly="1" outline="0" fieldPosition="0">
        <references count="4">
          <reference field="1" count="1" selected="0">
            <x v="6"/>
          </reference>
          <reference field="2" count="1" selected="0">
            <x v="1"/>
          </reference>
          <reference field="3" count="1" selected="0">
            <x v="2367"/>
          </reference>
          <reference field="4" count="2">
            <x v="1"/>
            <x v="3"/>
          </reference>
        </references>
      </pivotArea>
    </format>
    <format dxfId="16249">
      <pivotArea dataOnly="0" labelOnly="1" outline="0" fieldPosition="0">
        <references count="4">
          <reference field="1" count="1" selected="0">
            <x v="6"/>
          </reference>
          <reference field="2" count="1" selected="0">
            <x v="1"/>
          </reference>
          <reference field="3" count="1" selected="0">
            <x v="2368"/>
          </reference>
          <reference field="4" count="2">
            <x v="1"/>
            <x v="3"/>
          </reference>
        </references>
      </pivotArea>
    </format>
    <format dxfId="16248">
      <pivotArea dataOnly="0" labelOnly="1" outline="0" fieldPosition="0">
        <references count="4">
          <reference field="1" count="1" selected="0">
            <x v="6"/>
          </reference>
          <reference field="2" count="1" selected="0">
            <x v="1"/>
          </reference>
          <reference field="3" count="1" selected="0">
            <x v="2416"/>
          </reference>
          <reference field="4" count="2">
            <x v="0"/>
            <x v="1"/>
          </reference>
        </references>
      </pivotArea>
    </format>
    <format dxfId="16247">
      <pivotArea dataOnly="0" labelOnly="1" outline="0" fieldPosition="0">
        <references count="4">
          <reference field="1" count="1" selected="0">
            <x v="6"/>
          </reference>
          <reference field="2" count="1" selected="0">
            <x v="1"/>
          </reference>
          <reference field="3" count="1" selected="0">
            <x v="2429"/>
          </reference>
          <reference field="4" count="1">
            <x v="3"/>
          </reference>
        </references>
      </pivotArea>
    </format>
    <format dxfId="16246">
      <pivotArea dataOnly="0" labelOnly="1" outline="0" fieldPosition="0">
        <references count="4">
          <reference field="1" count="1" selected="0">
            <x v="6"/>
          </reference>
          <reference field="2" count="1" selected="0">
            <x v="1"/>
          </reference>
          <reference field="3" count="1" selected="0">
            <x v="2434"/>
          </reference>
          <reference field="4" count="2">
            <x v="0"/>
            <x v="3"/>
          </reference>
        </references>
      </pivotArea>
    </format>
    <format dxfId="16245">
      <pivotArea dataOnly="0" labelOnly="1" outline="0" fieldPosition="0">
        <references count="4">
          <reference field="1" count="1" selected="0">
            <x v="6"/>
          </reference>
          <reference field="2" count="1" selected="0">
            <x v="1"/>
          </reference>
          <reference field="3" count="1" selected="0">
            <x v="2435"/>
          </reference>
          <reference field="4" count="3">
            <x v="0"/>
            <x v="1"/>
            <x v="3"/>
          </reference>
        </references>
      </pivotArea>
    </format>
    <format dxfId="16244">
      <pivotArea dataOnly="0" labelOnly="1" outline="0" fieldPosition="0">
        <references count="4">
          <reference field="1" count="1" selected="0">
            <x v="6"/>
          </reference>
          <reference field="2" count="1" selected="0">
            <x v="1"/>
          </reference>
          <reference field="3" count="1" selected="0">
            <x v="2438"/>
          </reference>
          <reference field="4" count="1">
            <x v="2"/>
          </reference>
        </references>
      </pivotArea>
    </format>
    <format dxfId="16243">
      <pivotArea dataOnly="0" labelOnly="1" outline="0" fieldPosition="0">
        <references count="4">
          <reference field="1" count="1" selected="0">
            <x v="6"/>
          </reference>
          <reference field="2" count="1" selected="0">
            <x v="1"/>
          </reference>
          <reference field="3" count="1" selected="0">
            <x v="2439"/>
          </reference>
          <reference field="4" count="2">
            <x v="0"/>
            <x v="3"/>
          </reference>
        </references>
      </pivotArea>
    </format>
    <format dxfId="16242">
      <pivotArea dataOnly="0" labelOnly="1" outline="0" fieldPosition="0">
        <references count="4">
          <reference field="1" count="1" selected="0">
            <x v="6"/>
          </reference>
          <reference field="2" count="1" selected="0">
            <x v="1"/>
          </reference>
          <reference field="3" count="1" selected="0">
            <x v="2448"/>
          </reference>
          <reference field="4" count="2">
            <x v="1"/>
            <x v="3"/>
          </reference>
        </references>
      </pivotArea>
    </format>
    <format dxfId="16241">
      <pivotArea dataOnly="0" labelOnly="1" outline="0" fieldPosition="0">
        <references count="4">
          <reference field="1" count="1" selected="0">
            <x v="6"/>
          </reference>
          <reference field="2" count="1" selected="0">
            <x v="1"/>
          </reference>
          <reference field="3" count="1" selected="0">
            <x v="2449"/>
          </reference>
          <reference field="4" count="2">
            <x v="1"/>
            <x v="3"/>
          </reference>
        </references>
      </pivotArea>
    </format>
    <format dxfId="16240">
      <pivotArea dataOnly="0" labelOnly="1" outline="0" fieldPosition="0">
        <references count="4">
          <reference field="1" count="1" selected="0">
            <x v="6"/>
          </reference>
          <reference field="2" count="1" selected="0">
            <x v="1"/>
          </reference>
          <reference field="3" count="1" selected="0">
            <x v="2459"/>
          </reference>
          <reference field="4" count="2">
            <x v="1"/>
            <x v="3"/>
          </reference>
        </references>
      </pivotArea>
    </format>
    <format dxfId="16239">
      <pivotArea dataOnly="0" labelOnly="1" outline="0" fieldPosition="0">
        <references count="4">
          <reference field="1" count="1" selected="0">
            <x v="6"/>
          </reference>
          <reference field="2" count="1" selected="0">
            <x v="1"/>
          </reference>
          <reference field="3" count="1" selected="0">
            <x v="2460"/>
          </reference>
          <reference field="4" count="3">
            <x v="0"/>
            <x v="1"/>
            <x v="3"/>
          </reference>
        </references>
      </pivotArea>
    </format>
    <format dxfId="16238">
      <pivotArea dataOnly="0" labelOnly="1" outline="0" fieldPosition="0">
        <references count="4">
          <reference field="1" count="1" selected="0">
            <x v="6"/>
          </reference>
          <reference field="2" count="1" selected="0">
            <x v="1"/>
          </reference>
          <reference field="3" count="1" selected="0">
            <x v="2465"/>
          </reference>
          <reference field="4" count="2">
            <x v="1"/>
            <x v="3"/>
          </reference>
        </references>
      </pivotArea>
    </format>
    <format dxfId="16237">
      <pivotArea dataOnly="0" labelOnly="1" outline="0" fieldPosition="0">
        <references count="4">
          <reference field="1" count="1" selected="0">
            <x v="6"/>
          </reference>
          <reference field="2" count="1" selected="0">
            <x v="1"/>
          </reference>
          <reference field="3" count="1" selected="0">
            <x v="2471"/>
          </reference>
          <reference field="4" count="2">
            <x v="0"/>
            <x v="3"/>
          </reference>
        </references>
      </pivotArea>
    </format>
    <format dxfId="16236">
      <pivotArea dataOnly="0" labelOnly="1" outline="0" fieldPosition="0">
        <references count="4">
          <reference field="1" count="1" selected="0">
            <x v="6"/>
          </reference>
          <reference field="2" count="1" selected="0">
            <x v="1"/>
          </reference>
          <reference field="3" count="1" selected="0">
            <x v="2474"/>
          </reference>
          <reference field="4" count="2">
            <x v="1"/>
            <x v="3"/>
          </reference>
        </references>
      </pivotArea>
    </format>
    <format dxfId="16235">
      <pivotArea dataOnly="0" labelOnly="1" outline="0" fieldPosition="0">
        <references count="4">
          <reference field="1" count="1" selected="0">
            <x v="6"/>
          </reference>
          <reference field="2" count="1" selected="0">
            <x v="1"/>
          </reference>
          <reference field="3" count="1" selected="0">
            <x v="2505"/>
          </reference>
          <reference field="4" count="2">
            <x v="1"/>
            <x v="3"/>
          </reference>
        </references>
      </pivotArea>
    </format>
    <format dxfId="16234">
      <pivotArea dataOnly="0" labelOnly="1" outline="0" fieldPosition="0">
        <references count="4">
          <reference field="1" count="1" selected="0">
            <x v="6"/>
          </reference>
          <reference field="2" count="1" selected="0">
            <x v="1"/>
          </reference>
          <reference field="3" count="1" selected="0">
            <x v="2508"/>
          </reference>
          <reference field="4" count="3">
            <x v="0"/>
            <x v="1"/>
            <x v="3"/>
          </reference>
        </references>
      </pivotArea>
    </format>
    <format dxfId="16233">
      <pivotArea dataOnly="0" labelOnly="1" outline="0" fieldPosition="0">
        <references count="4">
          <reference field="1" count="1" selected="0">
            <x v="6"/>
          </reference>
          <reference field="2" count="1" selected="0">
            <x v="1"/>
          </reference>
          <reference field="3" count="1" selected="0">
            <x v="2509"/>
          </reference>
          <reference field="4" count="3">
            <x v="0"/>
            <x v="1"/>
            <x v="3"/>
          </reference>
        </references>
      </pivotArea>
    </format>
    <format dxfId="16232">
      <pivotArea dataOnly="0" labelOnly="1" outline="0" fieldPosition="0">
        <references count="4">
          <reference field="1" count="1" selected="0">
            <x v="6"/>
          </reference>
          <reference field="2" count="1" selected="0">
            <x v="1"/>
          </reference>
          <reference field="3" count="1" selected="0">
            <x v="2536"/>
          </reference>
          <reference field="4" count="2">
            <x v="1"/>
            <x v="3"/>
          </reference>
        </references>
      </pivotArea>
    </format>
    <format dxfId="16231">
      <pivotArea dataOnly="0" labelOnly="1" outline="0" fieldPosition="0">
        <references count="4">
          <reference field="1" count="1" selected="0">
            <x v="6"/>
          </reference>
          <reference field="2" count="1" selected="0">
            <x v="1"/>
          </reference>
          <reference field="3" count="1" selected="0">
            <x v="2537"/>
          </reference>
          <reference field="4" count="2">
            <x v="1"/>
            <x v="3"/>
          </reference>
        </references>
      </pivotArea>
    </format>
    <format dxfId="16230">
      <pivotArea dataOnly="0" labelOnly="1" outline="0" fieldPosition="0">
        <references count="4">
          <reference field="1" count="1" selected="0">
            <x v="6"/>
          </reference>
          <reference field="2" count="1" selected="0">
            <x v="1"/>
          </reference>
          <reference field="3" count="1" selected="0">
            <x v="2538"/>
          </reference>
          <reference field="4" count="2">
            <x v="0"/>
            <x v="3"/>
          </reference>
        </references>
      </pivotArea>
    </format>
    <format dxfId="16229">
      <pivotArea dataOnly="0" labelOnly="1" outline="0" fieldPosition="0">
        <references count="4">
          <reference field="1" count="1" selected="0">
            <x v="6"/>
          </reference>
          <reference field="2" count="1" selected="0">
            <x v="1"/>
          </reference>
          <reference field="3" count="1" selected="0">
            <x v="2540"/>
          </reference>
          <reference field="4" count="2">
            <x v="1"/>
            <x v="3"/>
          </reference>
        </references>
      </pivotArea>
    </format>
    <format dxfId="16228">
      <pivotArea dataOnly="0" labelOnly="1" outline="0" fieldPosition="0">
        <references count="4">
          <reference field="1" count="1" selected="0">
            <x v="6"/>
          </reference>
          <reference field="2" count="1" selected="0">
            <x v="1"/>
          </reference>
          <reference field="3" count="1" selected="0">
            <x v="2541"/>
          </reference>
          <reference field="4" count="2">
            <x v="1"/>
            <x v="3"/>
          </reference>
        </references>
      </pivotArea>
    </format>
    <format dxfId="16227">
      <pivotArea dataOnly="0" labelOnly="1" outline="0" fieldPosition="0">
        <references count="4">
          <reference field="1" count="1" selected="0">
            <x v="6"/>
          </reference>
          <reference field="2" count="1" selected="0">
            <x v="1"/>
          </reference>
          <reference field="3" count="1" selected="0">
            <x v="2542"/>
          </reference>
          <reference field="4" count="2">
            <x v="1"/>
            <x v="3"/>
          </reference>
        </references>
      </pivotArea>
    </format>
    <format dxfId="16226">
      <pivotArea dataOnly="0" labelOnly="1" outline="0" fieldPosition="0">
        <references count="4">
          <reference field="1" count="1" selected="0">
            <x v="6"/>
          </reference>
          <reference field="2" count="1" selected="0">
            <x v="1"/>
          </reference>
          <reference field="3" count="1" selected="0">
            <x v="2543"/>
          </reference>
          <reference field="4" count="2">
            <x v="1"/>
            <x v="3"/>
          </reference>
        </references>
      </pivotArea>
    </format>
    <format dxfId="16225">
      <pivotArea dataOnly="0" labelOnly="1" outline="0" fieldPosition="0">
        <references count="4">
          <reference field="1" count="1" selected="0">
            <x v="6"/>
          </reference>
          <reference field="2" count="1" selected="0">
            <x v="1"/>
          </reference>
          <reference field="3" count="1" selected="0">
            <x v="2545"/>
          </reference>
          <reference field="4" count="2">
            <x v="1"/>
            <x v="3"/>
          </reference>
        </references>
      </pivotArea>
    </format>
    <format dxfId="16224">
      <pivotArea dataOnly="0" labelOnly="1" outline="0" fieldPosition="0">
        <references count="4">
          <reference field="1" count="1" selected="0">
            <x v="6"/>
          </reference>
          <reference field="2" count="1" selected="0">
            <x v="1"/>
          </reference>
          <reference field="3" count="1" selected="0">
            <x v="2546"/>
          </reference>
          <reference field="4" count="2">
            <x v="1"/>
            <x v="3"/>
          </reference>
        </references>
      </pivotArea>
    </format>
    <format dxfId="16223">
      <pivotArea dataOnly="0" labelOnly="1" outline="0" fieldPosition="0">
        <references count="4">
          <reference field="1" count="1" selected="0">
            <x v="6"/>
          </reference>
          <reference field="2" count="1" selected="0">
            <x v="1"/>
          </reference>
          <reference field="3" count="1" selected="0">
            <x v="2547"/>
          </reference>
          <reference field="4" count="2">
            <x v="1"/>
            <x v="3"/>
          </reference>
        </references>
      </pivotArea>
    </format>
    <format dxfId="16222">
      <pivotArea dataOnly="0" labelOnly="1" outline="0" fieldPosition="0">
        <references count="4">
          <reference field="1" count="1" selected="0">
            <x v="6"/>
          </reference>
          <reference field="2" count="1" selected="0">
            <x v="1"/>
          </reference>
          <reference field="3" count="1" selected="0">
            <x v="2548"/>
          </reference>
          <reference field="4" count="2">
            <x v="1"/>
            <x v="3"/>
          </reference>
        </references>
      </pivotArea>
    </format>
    <format dxfId="16221">
      <pivotArea dataOnly="0" labelOnly="1" outline="0" fieldPosition="0">
        <references count="4">
          <reference field="1" count="1" selected="0">
            <x v="6"/>
          </reference>
          <reference field="2" count="1" selected="0">
            <x v="1"/>
          </reference>
          <reference field="3" count="1" selected="0">
            <x v="2549"/>
          </reference>
          <reference field="4" count="2">
            <x v="1"/>
            <x v="3"/>
          </reference>
        </references>
      </pivotArea>
    </format>
    <format dxfId="16220">
      <pivotArea dataOnly="0" labelOnly="1" outline="0" fieldPosition="0">
        <references count="4">
          <reference field="1" count="1" selected="0">
            <x v="6"/>
          </reference>
          <reference field="2" count="1" selected="0">
            <x v="1"/>
          </reference>
          <reference field="3" count="1" selected="0">
            <x v="2550"/>
          </reference>
          <reference field="4" count="1">
            <x v="1"/>
          </reference>
        </references>
      </pivotArea>
    </format>
    <format dxfId="16219">
      <pivotArea dataOnly="0" labelOnly="1" outline="0" fieldPosition="0">
        <references count="4">
          <reference field="1" count="1" selected="0">
            <x v="7"/>
          </reference>
          <reference field="2" count="1" selected="0">
            <x v="0"/>
          </reference>
          <reference field="3" count="1" selected="0">
            <x v="841"/>
          </reference>
          <reference field="4" count="1">
            <x v="1"/>
          </reference>
        </references>
      </pivotArea>
    </format>
    <format dxfId="16218">
      <pivotArea dataOnly="0" labelOnly="1" outline="0" fieldPosition="0">
        <references count="4">
          <reference field="1" count="1" selected="0">
            <x v="7"/>
          </reference>
          <reference field="2" count="1" selected="0">
            <x v="1"/>
          </reference>
          <reference field="3" count="1" selected="0">
            <x v="355"/>
          </reference>
          <reference field="4" count="5">
            <x v="1"/>
            <x v="3"/>
            <x v="4"/>
            <x v="5"/>
            <x v="7"/>
          </reference>
        </references>
      </pivotArea>
    </format>
    <format dxfId="16217">
      <pivotArea dataOnly="0" labelOnly="1" outline="0" fieldPosition="0">
        <references count="4">
          <reference field="1" count="1" selected="0">
            <x v="7"/>
          </reference>
          <reference field="2" count="1" selected="0">
            <x v="1"/>
          </reference>
          <reference field="3" count="1" selected="0">
            <x v="356"/>
          </reference>
          <reference field="4" count="3">
            <x v="1"/>
            <x v="5"/>
            <x v="7"/>
          </reference>
        </references>
      </pivotArea>
    </format>
    <format dxfId="16216">
      <pivotArea dataOnly="0" labelOnly="1" outline="0" fieldPosition="0">
        <references count="4">
          <reference field="1" count="1" selected="0">
            <x v="7"/>
          </reference>
          <reference field="2" count="1" selected="0">
            <x v="1"/>
          </reference>
          <reference field="3" count="1" selected="0">
            <x v="557"/>
          </reference>
          <reference field="4" count="3">
            <x v="1"/>
            <x v="4"/>
            <x v="7"/>
          </reference>
        </references>
      </pivotArea>
    </format>
    <format dxfId="16215">
      <pivotArea dataOnly="0" labelOnly="1" outline="0" fieldPosition="0">
        <references count="4">
          <reference field="1" count="1" selected="0">
            <x v="7"/>
          </reference>
          <reference field="2" count="1" selected="0">
            <x v="1"/>
          </reference>
          <reference field="3" count="1" selected="0">
            <x v="558"/>
          </reference>
          <reference field="4" count="4">
            <x v="1"/>
            <x v="3"/>
            <x v="5"/>
            <x v="7"/>
          </reference>
        </references>
      </pivotArea>
    </format>
    <format dxfId="16214">
      <pivotArea dataOnly="0" labelOnly="1" outline="0" fieldPosition="0">
        <references count="4">
          <reference field="1" count="1" selected="0">
            <x v="7"/>
          </reference>
          <reference field="2" count="1" selected="0">
            <x v="1"/>
          </reference>
          <reference field="3" count="1" selected="0">
            <x v="559"/>
          </reference>
          <reference field="4" count="4">
            <x v="1"/>
            <x v="3"/>
            <x v="5"/>
            <x v="7"/>
          </reference>
        </references>
      </pivotArea>
    </format>
    <format dxfId="16213">
      <pivotArea dataOnly="0" labelOnly="1" outline="0" fieldPosition="0">
        <references count="4">
          <reference field="1" count="1" selected="0">
            <x v="7"/>
          </reference>
          <reference field="2" count="1" selected="0">
            <x v="1"/>
          </reference>
          <reference field="3" count="1" selected="0">
            <x v="560"/>
          </reference>
          <reference field="4" count="2">
            <x v="1"/>
            <x v="7"/>
          </reference>
        </references>
      </pivotArea>
    </format>
    <format dxfId="16212">
      <pivotArea dataOnly="0" labelOnly="1" outline="0" fieldPosition="0">
        <references count="4">
          <reference field="1" count="1" selected="0">
            <x v="7"/>
          </reference>
          <reference field="2" count="1" selected="0">
            <x v="1"/>
          </reference>
          <reference field="3" count="1" selected="0">
            <x v="561"/>
          </reference>
          <reference field="4" count="2">
            <x v="1"/>
            <x v="7"/>
          </reference>
        </references>
      </pivotArea>
    </format>
    <format dxfId="16211">
      <pivotArea dataOnly="0" labelOnly="1" outline="0" fieldPosition="0">
        <references count="4">
          <reference field="1" count="1" selected="0">
            <x v="7"/>
          </reference>
          <reference field="2" count="1" selected="0">
            <x v="1"/>
          </reference>
          <reference field="3" count="1" selected="0">
            <x v="562"/>
          </reference>
          <reference field="4" count="4">
            <x v="1"/>
            <x v="4"/>
            <x v="5"/>
            <x v="7"/>
          </reference>
        </references>
      </pivotArea>
    </format>
    <format dxfId="16210">
      <pivotArea dataOnly="0" labelOnly="1" outline="0" fieldPosition="0">
        <references count="4">
          <reference field="1" count="1" selected="0">
            <x v="7"/>
          </reference>
          <reference field="2" count="1" selected="0">
            <x v="1"/>
          </reference>
          <reference field="3" count="1" selected="0">
            <x v="602"/>
          </reference>
          <reference field="4" count="3">
            <x v="1"/>
            <x v="5"/>
            <x v="7"/>
          </reference>
        </references>
      </pivotArea>
    </format>
    <format dxfId="16209">
      <pivotArea dataOnly="0" labelOnly="1" outline="0" fieldPosition="0">
        <references count="4">
          <reference field="1" count="1" selected="0">
            <x v="7"/>
          </reference>
          <reference field="2" count="1" selected="0">
            <x v="1"/>
          </reference>
          <reference field="3" count="1" selected="0">
            <x v="688"/>
          </reference>
          <reference field="4" count="3">
            <x v="1"/>
            <x v="3"/>
            <x v="7"/>
          </reference>
        </references>
      </pivotArea>
    </format>
    <format dxfId="16208">
      <pivotArea dataOnly="0" labelOnly="1" outline="0" fieldPosition="0">
        <references count="4">
          <reference field="1" count="1" selected="0">
            <x v="7"/>
          </reference>
          <reference field="2" count="1" selected="0">
            <x v="1"/>
          </reference>
          <reference field="3" count="1" selected="0">
            <x v="1115"/>
          </reference>
          <reference field="4" count="1">
            <x v="3"/>
          </reference>
        </references>
      </pivotArea>
    </format>
    <format dxfId="16207">
      <pivotArea dataOnly="0" labelOnly="1" outline="0" fieldPosition="0">
        <references count="4">
          <reference field="1" count="1" selected="0">
            <x v="7"/>
          </reference>
          <reference field="2" count="1" selected="0">
            <x v="1"/>
          </reference>
          <reference field="3" count="1" selected="0">
            <x v="1141"/>
          </reference>
          <reference field="4" count="4">
            <x v="1"/>
            <x v="4"/>
            <x v="5"/>
            <x v="7"/>
          </reference>
        </references>
      </pivotArea>
    </format>
    <format dxfId="16206">
      <pivotArea dataOnly="0" labelOnly="1" outline="0" fieldPosition="0">
        <references count="4">
          <reference field="1" count="1" selected="0">
            <x v="7"/>
          </reference>
          <reference field="2" count="1" selected="0">
            <x v="1"/>
          </reference>
          <reference field="3" count="1" selected="0">
            <x v="1598"/>
          </reference>
          <reference field="4" count="3">
            <x v="1"/>
            <x v="3"/>
            <x v="7"/>
          </reference>
        </references>
      </pivotArea>
    </format>
    <format dxfId="16205">
      <pivotArea dataOnly="0" labelOnly="1" outline="0" fieldPosition="0">
        <references count="4">
          <reference field="1" count="1" selected="0">
            <x v="8"/>
          </reference>
          <reference field="2" count="1" selected="0">
            <x v="1"/>
          </reference>
          <reference field="3" count="1" selected="0">
            <x v="35"/>
          </reference>
          <reference field="4" count="1">
            <x v="1"/>
          </reference>
        </references>
      </pivotArea>
    </format>
    <format dxfId="16204">
      <pivotArea dataOnly="0" labelOnly="1" outline="0" fieldPosition="0">
        <references count="4">
          <reference field="1" count="1" selected="0">
            <x v="8"/>
          </reference>
          <reference field="2" count="1" selected="0">
            <x v="1"/>
          </reference>
          <reference field="3" count="1" selected="0">
            <x v="37"/>
          </reference>
          <reference field="4" count="2">
            <x v="0"/>
            <x v="1"/>
          </reference>
        </references>
      </pivotArea>
    </format>
    <format dxfId="16203">
      <pivotArea dataOnly="0" labelOnly="1" outline="0" fieldPosition="0">
        <references count="4">
          <reference field="1" count="1" selected="0">
            <x v="8"/>
          </reference>
          <reference field="2" count="1" selected="0">
            <x v="1"/>
          </reference>
          <reference field="3" count="1" selected="0">
            <x v="38"/>
          </reference>
          <reference field="4" count="2">
            <x v="0"/>
            <x v="1"/>
          </reference>
        </references>
      </pivotArea>
    </format>
    <format dxfId="16202">
      <pivotArea dataOnly="0" labelOnly="1" outline="0" fieldPosition="0">
        <references count="4">
          <reference field="1" count="1" selected="0">
            <x v="8"/>
          </reference>
          <reference field="2" count="1" selected="0">
            <x v="1"/>
          </reference>
          <reference field="3" count="1" selected="0">
            <x v="39"/>
          </reference>
          <reference field="4" count="1">
            <x v="3"/>
          </reference>
        </references>
      </pivotArea>
    </format>
    <format dxfId="16201">
      <pivotArea dataOnly="0" labelOnly="1" outline="0" fieldPosition="0">
        <references count="4">
          <reference field="1" count="1" selected="0">
            <x v="8"/>
          </reference>
          <reference field="2" count="1" selected="0">
            <x v="1"/>
          </reference>
          <reference field="3" count="1" selected="0">
            <x v="40"/>
          </reference>
          <reference field="4" count="3">
            <x v="0"/>
            <x v="1"/>
            <x v="7"/>
          </reference>
        </references>
      </pivotArea>
    </format>
    <format dxfId="16200">
      <pivotArea dataOnly="0" labelOnly="1" outline="0" fieldPosition="0">
        <references count="4">
          <reference field="1" count="1" selected="0">
            <x v="8"/>
          </reference>
          <reference field="2" count="1" selected="0">
            <x v="1"/>
          </reference>
          <reference field="3" count="1" selected="0">
            <x v="41"/>
          </reference>
          <reference field="4" count="1">
            <x v="3"/>
          </reference>
        </references>
      </pivotArea>
    </format>
    <format dxfId="16199">
      <pivotArea dataOnly="0" labelOnly="1" outline="0" fieldPosition="0">
        <references count="4">
          <reference field="1" count="1" selected="0">
            <x v="8"/>
          </reference>
          <reference field="2" count="1" selected="0">
            <x v="1"/>
          </reference>
          <reference field="3" count="1" selected="0">
            <x v="44"/>
          </reference>
          <reference field="4" count="1">
            <x v="1"/>
          </reference>
        </references>
      </pivotArea>
    </format>
    <format dxfId="16198">
      <pivotArea dataOnly="0" labelOnly="1" outline="0" fieldPosition="0">
        <references count="4">
          <reference field="1" count="1" selected="0">
            <x v="8"/>
          </reference>
          <reference field="2" count="1" selected="0">
            <x v="1"/>
          </reference>
          <reference field="3" count="1" selected="0">
            <x v="45"/>
          </reference>
          <reference field="4" count="2">
            <x v="0"/>
            <x v="1"/>
          </reference>
        </references>
      </pivotArea>
    </format>
    <format dxfId="16197">
      <pivotArea dataOnly="0" labelOnly="1" outline="0" fieldPosition="0">
        <references count="4">
          <reference field="1" count="1" selected="0">
            <x v="8"/>
          </reference>
          <reference field="2" count="1" selected="0">
            <x v="1"/>
          </reference>
          <reference field="3" count="1" selected="0">
            <x v="46"/>
          </reference>
          <reference field="4" count="2">
            <x v="0"/>
            <x v="1"/>
          </reference>
        </references>
      </pivotArea>
    </format>
    <format dxfId="16196">
      <pivotArea dataOnly="0" labelOnly="1" outline="0" fieldPosition="0">
        <references count="4">
          <reference field="1" count="1" selected="0">
            <x v="8"/>
          </reference>
          <reference field="2" count="1" selected="0">
            <x v="1"/>
          </reference>
          <reference field="3" count="1" selected="0">
            <x v="47"/>
          </reference>
          <reference field="4" count="2">
            <x v="0"/>
            <x v="1"/>
          </reference>
        </references>
      </pivotArea>
    </format>
    <format dxfId="16195">
      <pivotArea dataOnly="0" labelOnly="1" outline="0" fieldPosition="0">
        <references count="4">
          <reference field="1" count="1" selected="0">
            <x v="8"/>
          </reference>
          <reference field="2" count="1" selected="0">
            <x v="1"/>
          </reference>
          <reference field="3" count="1" selected="0">
            <x v="48"/>
          </reference>
          <reference field="4" count="2">
            <x v="0"/>
            <x v="1"/>
          </reference>
        </references>
      </pivotArea>
    </format>
    <format dxfId="16194">
      <pivotArea dataOnly="0" labelOnly="1" outline="0" fieldPosition="0">
        <references count="4">
          <reference field="1" count="1" selected="0">
            <x v="8"/>
          </reference>
          <reference field="2" count="1" selected="0">
            <x v="1"/>
          </reference>
          <reference field="3" count="1" selected="0">
            <x v="49"/>
          </reference>
          <reference field="4" count="1">
            <x v="3"/>
          </reference>
        </references>
      </pivotArea>
    </format>
    <format dxfId="16193">
      <pivotArea dataOnly="0" labelOnly="1" outline="0" fieldPosition="0">
        <references count="4">
          <reference field="1" count="1" selected="0">
            <x v="8"/>
          </reference>
          <reference field="2" count="1" selected="0">
            <x v="1"/>
          </reference>
          <reference field="3" count="1" selected="0">
            <x v="50"/>
          </reference>
          <reference field="4" count="1">
            <x v="1"/>
          </reference>
        </references>
      </pivotArea>
    </format>
    <format dxfId="16192">
      <pivotArea dataOnly="0" labelOnly="1" outline="0" fieldPosition="0">
        <references count="4">
          <reference field="1" count="1" selected="0">
            <x v="8"/>
          </reference>
          <reference field="2" count="1" selected="0">
            <x v="1"/>
          </reference>
          <reference field="3" count="1" selected="0">
            <x v="51"/>
          </reference>
          <reference field="4" count="2">
            <x v="0"/>
            <x v="1"/>
          </reference>
        </references>
      </pivotArea>
    </format>
    <format dxfId="16191">
      <pivotArea dataOnly="0" labelOnly="1" outline="0" fieldPosition="0">
        <references count="4">
          <reference field="1" count="1" selected="0">
            <x v="8"/>
          </reference>
          <reference field="2" count="1" selected="0">
            <x v="1"/>
          </reference>
          <reference field="3" count="1" selected="0">
            <x v="54"/>
          </reference>
          <reference field="4" count="2">
            <x v="0"/>
            <x v="1"/>
          </reference>
        </references>
      </pivotArea>
    </format>
    <format dxfId="16190">
      <pivotArea dataOnly="0" labelOnly="1" outline="0" fieldPosition="0">
        <references count="4">
          <reference field="1" count="1" selected="0">
            <x v="8"/>
          </reference>
          <reference field="2" count="1" selected="0">
            <x v="1"/>
          </reference>
          <reference field="3" count="1" selected="0">
            <x v="55"/>
          </reference>
          <reference field="4" count="1">
            <x v="3"/>
          </reference>
        </references>
      </pivotArea>
    </format>
    <format dxfId="16189">
      <pivotArea dataOnly="0" labelOnly="1" outline="0" fieldPosition="0">
        <references count="4">
          <reference field="1" count="1" selected="0">
            <x v="8"/>
          </reference>
          <reference field="2" count="1" selected="0">
            <x v="1"/>
          </reference>
          <reference field="3" count="1" selected="0">
            <x v="56"/>
          </reference>
          <reference field="4" count="2">
            <x v="0"/>
            <x v="1"/>
          </reference>
        </references>
      </pivotArea>
    </format>
    <format dxfId="16188">
      <pivotArea dataOnly="0" labelOnly="1" outline="0" fieldPosition="0">
        <references count="4">
          <reference field="1" count="1" selected="0">
            <x v="8"/>
          </reference>
          <reference field="2" count="1" selected="0">
            <x v="1"/>
          </reference>
          <reference field="3" count="1" selected="0">
            <x v="57"/>
          </reference>
          <reference field="4" count="2">
            <x v="0"/>
            <x v="1"/>
          </reference>
        </references>
      </pivotArea>
    </format>
    <format dxfId="16187">
      <pivotArea dataOnly="0" labelOnly="1" outline="0" fieldPosition="0">
        <references count="4">
          <reference field="1" count="1" selected="0">
            <x v="8"/>
          </reference>
          <reference field="2" count="1" selected="0">
            <x v="1"/>
          </reference>
          <reference field="3" count="1" selected="0">
            <x v="61"/>
          </reference>
          <reference field="4" count="2">
            <x v="0"/>
            <x v="1"/>
          </reference>
        </references>
      </pivotArea>
    </format>
    <format dxfId="16186">
      <pivotArea dataOnly="0" labelOnly="1" outline="0" fieldPosition="0">
        <references count="4">
          <reference field="1" count="1" selected="0">
            <x v="8"/>
          </reference>
          <reference field="2" count="1" selected="0">
            <x v="1"/>
          </reference>
          <reference field="3" count="1" selected="0">
            <x v="62"/>
          </reference>
          <reference field="4" count="2">
            <x v="0"/>
            <x v="1"/>
          </reference>
        </references>
      </pivotArea>
    </format>
    <format dxfId="16185">
      <pivotArea dataOnly="0" labelOnly="1" outline="0" fieldPosition="0">
        <references count="4">
          <reference field="1" count="1" selected="0">
            <x v="8"/>
          </reference>
          <reference field="2" count="1" selected="0">
            <x v="1"/>
          </reference>
          <reference field="3" count="1" selected="0">
            <x v="63"/>
          </reference>
          <reference field="4" count="3">
            <x v="0"/>
            <x v="1"/>
            <x v="7"/>
          </reference>
        </references>
      </pivotArea>
    </format>
    <format dxfId="16184">
      <pivotArea dataOnly="0" labelOnly="1" outline="0" fieldPosition="0">
        <references count="4">
          <reference field="1" count="1" selected="0">
            <x v="8"/>
          </reference>
          <reference field="2" count="1" selected="0">
            <x v="1"/>
          </reference>
          <reference field="3" count="1" selected="0">
            <x v="65"/>
          </reference>
          <reference field="4" count="3">
            <x v="0"/>
            <x v="1"/>
            <x v="7"/>
          </reference>
        </references>
      </pivotArea>
    </format>
    <format dxfId="16183">
      <pivotArea dataOnly="0" labelOnly="1" outline="0" fieldPosition="0">
        <references count="4">
          <reference field="1" count="1" selected="0">
            <x v="8"/>
          </reference>
          <reference field="2" count="1" selected="0">
            <x v="1"/>
          </reference>
          <reference field="3" count="1" selected="0">
            <x v="66"/>
          </reference>
          <reference field="4" count="2">
            <x v="0"/>
            <x v="1"/>
          </reference>
        </references>
      </pivotArea>
    </format>
    <format dxfId="16182">
      <pivotArea dataOnly="0" labelOnly="1" outline="0" fieldPosition="0">
        <references count="4">
          <reference field="1" count="1" selected="0">
            <x v="8"/>
          </reference>
          <reference field="2" count="1" selected="0">
            <x v="1"/>
          </reference>
          <reference field="3" count="1" selected="0">
            <x v="67"/>
          </reference>
          <reference field="4" count="2">
            <x v="0"/>
            <x v="1"/>
          </reference>
        </references>
      </pivotArea>
    </format>
    <format dxfId="16181">
      <pivotArea dataOnly="0" labelOnly="1" outline="0" fieldPosition="0">
        <references count="4">
          <reference field="1" count="1" selected="0">
            <x v="8"/>
          </reference>
          <reference field="2" count="1" selected="0">
            <x v="1"/>
          </reference>
          <reference field="3" count="1" selected="0">
            <x v="68"/>
          </reference>
          <reference field="4" count="3">
            <x v="0"/>
            <x v="1"/>
            <x v="7"/>
          </reference>
        </references>
      </pivotArea>
    </format>
    <format dxfId="16180">
      <pivotArea dataOnly="0" labelOnly="1" outline="0" fieldPosition="0">
        <references count="4">
          <reference field="1" count="1" selected="0">
            <x v="8"/>
          </reference>
          <reference field="2" count="1" selected="0">
            <x v="1"/>
          </reference>
          <reference field="3" count="1" selected="0">
            <x v="69"/>
          </reference>
          <reference field="4" count="3">
            <x v="0"/>
            <x v="1"/>
            <x v="7"/>
          </reference>
        </references>
      </pivotArea>
    </format>
    <format dxfId="16179">
      <pivotArea dataOnly="0" labelOnly="1" outline="0" fieldPosition="0">
        <references count="4">
          <reference field="1" count="1" selected="0">
            <x v="8"/>
          </reference>
          <reference field="2" count="1" selected="0">
            <x v="1"/>
          </reference>
          <reference field="3" count="1" selected="0">
            <x v="70"/>
          </reference>
          <reference field="4" count="1">
            <x v="1"/>
          </reference>
        </references>
      </pivotArea>
    </format>
    <format dxfId="16178">
      <pivotArea dataOnly="0" labelOnly="1" outline="0" fieldPosition="0">
        <references count="4">
          <reference field="1" count="1" selected="0">
            <x v="8"/>
          </reference>
          <reference field="2" count="1" selected="0">
            <x v="1"/>
          </reference>
          <reference field="3" count="1" selected="0">
            <x v="72"/>
          </reference>
          <reference field="4" count="2">
            <x v="0"/>
            <x v="1"/>
          </reference>
        </references>
      </pivotArea>
    </format>
    <format dxfId="16177">
      <pivotArea dataOnly="0" labelOnly="1" outline="0" fieldPosition="0">
        <references count="4">
          <reference field="1" count="1" selected="0">
            <x v="8"/>
          </reference>
          <reference field="2" count="1" selected="0">
            <x v="1"/>
          </reference>
          <reference field="3" count="1" selected="0">
            <x v="73"/>
          </reference>
          <reference field="4" count="3">
            <x v="0"/>
            <x v="1"/>
            <x v="7"/>
          </reference>
        </references>
      </pivotArea>
    </format>
    <format dxfId="16176">
      <pivotArea dataOnly="0" labelOnly="1" outline="0" fieldPosition="0">
        <references count="4">
          <reference field="1" count="1" selected="0">
            <x v="8"/>
          </reference>
          <reference field="2" count="1" selected="0">
            <x v="1"/>
          </reference>
          <reference field="3" count="1" selected="0">
            <x v="77"/>
          </reference>
          <reference field="4" count="1">
            <x v="1"/>
          </reference>
        </references>
      </pivotArea>
    </format>
    <format dxfId="16175">
      <pivotArea dataOnly="0" labelOnly="1" outline="0" fieldPosition="0">
        <references count="4">
          <reference field="1" count="1" selected="0">
            <x v="8"/>
          </reference>
          <reference field="2" count="1" selected="0">
            <x v="1"/>
          </reference>
          <reference field="3" count="1" selected="0">
            <x v="78"/>
          </reference>
          <reference field="4" count="2">
            <x v="0"/>
            <x v="1"/>
          </reference>
        </references>
      </pivotArea>
    </format>
    <format dxfId="16174">
      <pivotArea dataOnly="0" labelOnly="1" outline="0" fieldPosition="0">
        <references count="4">
          <reference field="1" count="1" selected="0">
            <x v="8"/>
          </reference>
          <reference field="2" count="1" selected="0">
            <x v="1"/>
          </reference>
          <reference field="3" count="1" selected="0">
            <x v="79"/>
          </reference>
          <reference field="4" count="3">
            <x v="0"/>
            <x v="1"/>
            <x v="7"/>
          </reference>
        </references>
      </pivotArea>
    </format>
    <format dxfId="16173">
      <pivotArea dataOnly="0" labelOnly="1" outline="0" fieldPosition="0">
        <references count="4">
          <reference field="1" count="1" selected="0">
            <x v="8"/>
          </reference>
          <reference field="2" count="1" selected="0">
            <x v="1"/>
          </reference>
          <reference field="3" count="1" selected="0">
            <x v="81"/>
          </reference>
          <reference field="4" count="2">
            <x v="0"/>
            <x v="1"/>
          </reference>
        </references>
      </pivotArea>
    </format>
    <format dxfId="16172">
      <pivotArea dataOnly="0" labelOnly="1" outline="0" fieldPosition="0">
        <references count="4">
          <reference field="1" count="1" selected="0">
            <x v="8"/>
          </reference>
          <reference field="2" count="1" selected="0">
            <x v="1"/>
          </reference>
          <reference field="3" count="1" selected="0">
            <x v="82"/>
          </reference>
          <reference field="4" count="3">
            <x v="0"/>
            <x v="1"/>
            <x v="7"/>
          </reference>
        </references>
      </pivotArea>
    </format>
    <format dxfId="16171">
      <pivotArea dataOnly="0" labelOnly="1" outline="0" fieldPosition="0">
        <references count="4">
          <reference field="1" count="1" selected="0">
            <x v="8"/>
          </reference>
          <reference field="2" count="1" selected="0">
            <x v="1"/>
          </reference>
          <reference field="3" count="1" selected="0">
            <x v="83"/>
          </reference>
          <reference field="4" count="3">
            <x v="0"/>
            <x v="1"/>
            <x v="7"/>
          </reference>
        </references>
      </pivotArea>
    </format>
    <format dxfId="16170">
      <pivotArea dataOnly="0" labelOnly="1" outline="0" fieldPosition="0">
        <references count="4">
          <reference field="1" count="1" selected="0">
            <x v="8"/>
          </reference>
          <reference field="2" count="1" selected="0">
            <x v="1"/>
          </reference>
          <reference field="3" count="1" selected="0">
            <x v="84"/>
          </reference>
          <reference field="4" count="3">
            <x v="0"/>
            <x v="1"/>
            <x v="7"/>
          </reference>
        </references>
      </pivotArea>
    </format>
    <format dxfId="16169">
      <pivotArea dataOnly="0" labelOnly="1" outline="0" fieldPosition="0">
        <references count="4">
          <reference field="1" count="1" selected="0">
            <x v="8"/>
          </reference>
          <reference field="2" count="1" selected="0">
            <x v="1"/>
          </reference>
          <reference field="3" count="1" selected="0">
            <x v="85"/>
          </reference>
          <reference field="4" count="2">
            <x v="1"/>
            <x v="7"/>
          </reference>
        </references>
      </pivotArea>
    </format>
    <format dxfId="16168">
      <pivotArea dataOnly="0" labelOnly="1" outline="0" fieldPosition="0">
        <references count="4">
          <reference field="1" count="1" selected="0">
            <x v="8"/>
          </reference>
          <reference field="2" count="1" selected="0">
            <x v="1"/>
          </reference>
          <reference field="3" count="1" selected="0">
            <x v="86"/>
          </reference>
          <reference field="4" count="2">
            <x v="1"/>
            <x v="7"/>
          </reference>
        </references>
      </pivotArea>
    </format>
    <format dxfId="16167">
      <pivotArea dataOnly="0" labelOnly="1" outline="0" fieldPosition="0">
        <references count="4">
          <reference field="1" count="1" selected="0">
            <x v="8"/>
          </reference>
          <reference field="2" count="1" selected="0">
            <x v="1"/>
          </reference>
          <reference field="3" count="1" selected="0">
            <x v="87"/>
          </reference>
          <reference field="4" count="3">
            <x v="0"/>
            <x v="1"/>
            <x v="7"/>
          </reference>
        </references>
      </pivotArea>
    </format>
    <format dxfId="16166">
      <pivotArea dataOnly="0" labelOnly="1" outline="0" fieldPosition="0">
        <references count="4">
          <reference field="1" count="1" selected="0">
            <x v="8"/>
          </reference>
          <reference field="2" count="1" selected="0">
            <x v="1"/>
          </reference>
          <reference field="3" count="1" selected="0">
            <x v="88"/>
          </reference>
          <reference field="4" count="3">
            <x v="0"/>
            <x v="1"/>
            <x v="7"/>
          </reference>
        </references>
      </pivotArea>
    </format>
    <format dxfId="16165">
      <pivotArea dataOnly="0" labelOnly="1" outline="0" fieldPosition="0">
        <references count="4">
          <reference field="1" count="1" selected="0">
            <x v="8"/>
          </reference>
          <reference field="2" count="1" selected="0">
            <x v="1"/>
          </reference>
          <reference field="3" count="1" selected="0">
            <x v="90"/>
          </reference>
          <reference field="4" count="1">
            <x v="1"/>
          </reference>
        </references>
      </pivotArea>
    </format>
    <format dxfId="16164">
      <pivotArea dataOnly="0" labelOnly="1" outline="0" fieldPosition="0">
        <references count="4">
          <reference field="1" count="1" selected="0">
            <x v="8"/>
          </reference>
          <reference field="2" count="1" selected="0">
            <x v="1"/>
          </reference>
          <reference field="3" count="1" selected="0">
            <x v="91"/>
          </reference>
          <reference field="4" count="1">
            <x v="3"/>
          </reference>
        </references>
      </pivotArea>
    </format>
    <format dxfId="16163">
      <pivotArea dataOnly="0" labelOnly="1" outline="0" fieldPosition="0">
        <references count="4">
          <reference field="1" count="1" selected="0">
            <x v="8"/>
          </reference>
          <reference field="2" count="1" selected="0">
            <x v="1"/>
          </reference>
          <reference field="3" count="1" selected="0">
            <x v="98"/>
          </reference>
          <reference field="4" count="2">
            <x v="0"/>
            <x v="1"/>
          </reference>
        </references>
      </pivotArea>
    </format>
    <format dxfId="16162">
      <pivotArea dataOnly="0" labelOnly="1" outline="0" fieldPosition="0">
        <references count="4">
          <reference field="1" count="1" selected="0">
            <x v="8"/>
          </reference>
          <reference field="2" count="1" selected="0">
            <x v="1"/>
          </reference>
          <reference field="3" count="1" selected="0">
            <x v="100"/>
          </reference>
          <reference field="4" count="1">
            <x v="3"/>
          </reference>
        </references>
      </pivotArea>
    </format>
    <format dxfId="16161">
      <pivotArea dataOnly="0" labelOnly="1" outline="0" fieldPosition="0">
        <references count="4">
          <reference field="1" count="1" selected="0">
            <x v="8"/>
          </reference>
          <reference field="2" count="1" selected="0">
            <x v="1"/>
          </reference>
          <reference field="3" count="1" selected="0">
            <x v="102"/>
          </reference>
          <reference field="4" count="1">
            <x v="1"/>
          </reference>
        </references>
      </pivotArea>
    </format>
    <format dxfId="16160">
      <pivotArea dataOnly="0" labelOnly="1" outline="0" fieldPosition="0">
        <references count="4">
          <reference field="1" count="1" selected="0">
            <x v="8"/>
          </reference>
          <reference field="2" count="1" selected="0">
            <x v="1"/>
          </reference>
          <reference field="3" count="1" selected="0">
            <x v="103"/>
          </reference>
          <reference field="4" count="1">
            <x v="3"/>
          </reference>
        </references>
      </pivotArea>
    </format>
    <format dxfId="16159">
      <pivotArea dataOnly="0" labelOnly="1" outline="0" fieldPosition="0">
        <references count="4">
          <reference field="1" count="1" selected="0">
            <x v="8"/>
          </reference>
          <reference field="2" count="1" selected="0">
            <x v="1"/>
          </reference>
          <reference field="3" count="1" selected="0">
            <x v="104"/>
          </reference>
          <reference field="4" count="3">
            <x v="0"/>
            <x v="1"/>
            <x v="7"/>
          </reference>
        </references>
      </pivotArea>
    </format>
    <format dxfId="16158">
      <pivotArea dataOnly="0" labelOnly="1" outline="0" fieldPosition="0">
        <references count="4">
          <reference field="1" count="1" selected="0">
            <x v="8"/>
          </reference>
          <reference field="2" count="1" selected="0">
            <x v="1"/>
          </reference>
          <reference field="3" count="1" selected="0">
            <x v="105"/>
          </reference>
          <reference field="4" count="1">
            <x v="3"/>
          </reference>
        </references>
      </pivotArea>
    </format>
    <format dxfId="16157">
      <pivotArea dataOnly="0" labelOnly="1" outline="0" fieldPosition="0">
        <references count="4">
          <reference field="1" count="1" selected="0">
            <x v="8"/>
          </reference>
          <reference field="2" count="1" selected="0">
            <x v="1"/>
          </reference>
          <reference field="3" count="1" selected="0">
            <x v="108"/>
          </reference>
          <reference field="4" count="2">
            <x v="0"/>
            <x v="1"/>
          </reference>
        </references>
      </pivotArea>
    </format>
    <format dxfId="16156">
      <pivotArea dataOnly="0" labelOnly="1" outline="0" fieldPosition="0">
        <references count="4">
          <reference field="1" count="1" selected="0">
            <x v="8"/>
          </reference>
          <reference field="2" count="1" selected="0">
            <x v="1"/>
          </reference>
          <reference field="3" count="1" selected="0">
            <x v="109"/>
          </reference>
          <reference field="4" count="3">
            <x v="0"/>
            <x v="1"/>
            <x v="7"/>
          </reference>
        </references>
      </pivotArea>
    </format>
    <format dxfId="16155">
      <pivotArea dataOnly="0" labelOnly="1" outline="0" fieldPosition="0">
        <references count="4">
          <reference field="1" count="1" selected="0">
            <x v="8"/>
          </reference>
          <reference field="2" count="1" selected="0">
            <x v="1"/>
          </reference>
          <reference field="3" count="1" selected="0">
            <x v="110"/>
          </reference>
          <reference field="4" count="2">
            <x v="0"/>
            <x v="1"/>
          </reference>
        </references>
      </pivotArea>
    </format>
    <format dxfId="16154">
      <pivotArea dataOnly="0" labelOnly="1" outline="0" fieldPosition="0">
        <references count="4">
          <reference field="1" count="1" selected="0">
            <x v="8"/>
          </reference>
          <reference field="2" count="1" selected="0">
            <x v="1"/>
          </reference>
          <reference field="3" count="1" selected="0">
            <x v="111"/>
          </reference>
          <reference field="4" count="2">
            <x v="0"/>
            <x v="1"/>
          </reference>
        </references>
      </pivotArea>
    </format>
    <format dxfId="16153">
      <pivotArea dataOnly="0" labelOnly="1" outline="0" fieldPosition="0">
        <references count="4">
          <reference field="1" count="1" selected="0">
            <x v="8"/>
          </reference>
          <reference field="2" count="1" selected="0">
            <x v="1"/>
          </reference>
          <reference field="3" count="1" selected="0">
            <x v="113"/>
          </reference>
          <reference field="4" count="3">
            <x v="0"/>
            <x v="1"/>
            <x v="7"/>
          </reference>
        </references>
      </pivotArea>
    </format>
    <format dxfId="16152">
      <pivotArea dataOnly="0" labelOnly="1" outline="0" fieldPosition="0">
        <references count="4">
          <reference field="1" count="1" selected="0">
            <x v="8"/>
          </reference>
          <reference field="2" count="1" selected="0">
            <x v="1"/>
          </reference>
          <reference field="3" count="1" selected="0">
            <x v="115"/>
          </reference>
          <reference field="4" count="1">
            <x v="3"/>
          </reference>
        </references>
      </pivotArea>
    </format>
    <format dxfId="16151">
      <pivotArea dataOnly="0" labelOnly="1" outline="0" fieldPosition="0">
        <references count="4">
          <reference field="1" count="1" selected="0">
            <x v="8"/>
          </reference>
          <reference field="2" count="1" selected="0">
            <x v="1"/>
          </reference>
          <reference field="3" count="1" selected="0">
            <x v="116"/>
          </reference>
          <reference field="4" count="2">
            <x v="2"/>
            <x v="7"/>
          </reference>
        </references>
      </pivotArea>
    </format>
    <format dxfId="16150">
      <pivotArea dataOnly="0" labelOnly="1" outline="0" fieldPosition="0">
        <references count="4">
          <reference field="1" count="1" selected="0">
            <x v="8"/>
          </reference>
          <reference field="2" count="1" selected="0">
            <x v="1"/>
          </reference>
          <reference field="3" count="1" selected="0">
            <x v="118"/>
          </reference>
          <reference field="4" count="2">
            <x v="2"/>
            <x v="7"/>
          </reference>
        </references>
      </pivotArea>
    </format>
    <format dxfId="16149">
      <pivotArea dataOnly="0" labelOnly="1" outline="0" fieldPosition="0">
        <references count="4">
          <reference field="1" count="1" selected="0">
            <x v="8"/>
          </reference>
          <reference field="2" count="1" selected="0">
            <x v="1"/>
          </reference>
          <reference field="3" count="1" selected="0">
            <x v="122"/>
          </reference>
          <reference field="4" count="2">
            <x v="2"/>
            <x v="7"/>
          </reference>
        </references>
      </pivotArea>
    </format>
    <format dxfId="16148">
      <pivotArea dataOnly="0" labelOnly="1" outline="0" fieldPosition="0">
        <references count="4">
          <reference field="1" count="1" selected="0">
            <x v="8"/>
          </reference>
          <reference field="2" count="1" selected="0">
            <x v="1"/>
          </reference>
          <reference field="3" count="1" selected="0">
            <x v="126"/>
          </reference>
          <reference field="4" count="2">
            <x v="2"/>
            <x v="7"/>
          </reference>
        </references>
      </pivotArea>
    </format>
    <format dxfId="16147">
      <pivotArea dataOnly="0" labelOnly="1" outline="0" fieldPosition="0">
        <references count="4">
          <reference field="1" count="1" selected="0">
            <x v="8"/>
          </reference>
          <reference field="2" count="1" selected="0">
            <x v="1"/>
          </reference>
          <reference field="3" count="1" selected="0">
            <x v="129"/>
          </reference>
          <reference field="4" count="2">
            <x v="2"/>
            <x v="7"/>
          </reference>
        </references>
      </pivotArea>
    </format>
    <format dxfId="16146">
      <pivotArea dataOnly="0" labelOnly="1" outline="0" fieldPosition="0">
        <references count="4">
          <reference field="1" count="1" selected="0">
            <x v="8"/>
          </reference>
          <reference field="2" count="1" selected="0">
            <x v="1"/>
          </reference>
          <reference field="3" count="1" selected="0">
            <x v="130"/>
          </reference>
          <reference field="4" count="2">
            <x v="2"/>
            <x v="7"/>
          </reference>
        </references>
      </pivotArea>
    </format>
    <format dxfId="16145">
      <pivotArea dataOnly="0" labelOnly="1" outline="0" fieldPosition="0">
        <references count="4">
          <reference field="1" count="1" selected="0">
            <x v="8"/>
          </reference>
          <reference field="2" count="1" selected="0">
            <x v="1"/>
          </reference>
          <reference field="3" count="1" selected="0">
            <x v="132"/>
          </reference>
          <reference field="4" count="2">
            <x v="2"/>
            <x v="7"/>
          </reference>
        </references>
      </pivotArea>
    </format>
    <format dxfId="16144">
      <pivotArea dataOnly="0" labelOnly="1" outline="0" fieldPosition="0">
        <references count="4">
          <reference field="1" count="1" selected="0">
            <x v="8"/>
          </reference>
          <reference field="2" count="1" selected="0">
            <x v="1"/>
          </reference>
          <reference field="3" count="1" selected="0">
            <x v="133"/>
          </reference>
          <reference field="4" count="2">
            <x v="2"/>
            <x v="7"/>
          </reference>
        </references>
      </pivotArea>
    </format>
    <format dxfId="16143">
      <pivotArea dataOnly="0" labelOnly="1" outline="0" fieldPosition="0">
        <references count="4">
          <reference field="1" count="1" selected="0">
            <x v="8"/>
          </reference>
          <reference field="2" count="1" selected="0">
            <x v="1"/>
          </reference>
          <reference field="3" count="1" selected="0">
            <x v="134"/>
          </reference>
          <reference field="4" count="2">
            <x v="2"/>
            <x v="7"/>
          </reference>
        </references>
      </pivotArea>
    </format>
    <format dxfId="16142">
      <pivotArea dataOnly="0" labelOnly="1" outline="0" fieldPosition="0">
        <references count="4">
          <reference field="1" count="1" selected="0">
            <x v="8"/>
          </reference>
          <reference field="2" count="1" selected="0">
            <x v="1"/>
          </reference>
          <reference field="3" count="1" selected="0">
            <x v="135"/>
          </reference>
          <reference field="4" count="2">
            <x v="2"/>
            <x v="7"/>
          </reference>
        </references>
      </pivotArea>
    </format>
    <format dxfId="16141">
      <pivotArea dataOnly="0" labelOnly="1" outline="0" fieldPosition="0">
        <references count="4">
          <reference field="1" count="1" selected="0">
            <x v="8"/>
          </reference>
          <reference field="2" count="1" selected="0">
            <x v="1"/>
          </reference>
          <reference field="3" count="1" selected="0">
            <x v="137"/>
          </reference>
          <reference field="4" count="2">
            <x v="0"/>
            <x v="1"/>
          </reference>
        </references>
      </pivotArea>
    </format>
    <format dxfId="16140">
      <pivotArea dataOnly="0" labelOnly="1" outline="0" fieldPosition="0">
        <references count="4">
          <reference field="1" count="1" selected="0">
            <x v="8"/>
          </reference>
          <reference field="2" count="1" selected="0">
            <x v="1"/>
          </reference>
          <reference field="3" count="1" selected="0">
            <x v="138"/>
          </reference>
          <reference field="4" count="2">
            <x v="0"/>
            <x v="1"/>
          </reference>
        </references>
      </pivotArea>
    </format>
    <format dxfId="16139">
      <pivotArea dataOnly="0" labelOnly="1" outline="0" fieldPosition="0">
        <references count="4">
          <reference field="1" count="1" selected="0">
            <x v="8"/>
          </reference>
          <reference field="2" count="1" selected="0">
            <x v="1"/>
          </reference>
          <reference field="3" count="1" selected="0">
            <x v="139"/>
          </reference>
          <reference field="4" count="3">
            <x v="0"/>
            <x v="1"/>
            <x v="7"/>
          </reference>
        </references>
      </pivotArea>
    </format>
    <format dxfId="16138">
      <pivotArea dataOnly="0" labelOnly="1" outline="0" fieldPosition="0">
        <references count="4">
          <reference field="1" count="1" selected="0">
            <x v="8"/>
          </reference>
          <reference field="2" count="1" selected="0">
            <x v="1"/>
          </reference>
          <reference field="3" count="1" selected="0">
            <x v="140"/>
          </reference>
          <reference field="4" count="2">
            <x v="0"/>
            <x v="1"/>
          </reference>
        </references>
      </pivotArea>
    </format>
    <format dxfId="16137">
      <pivotArea dataOnly="0" labelOnly="1" outline="0" fieldPosition="0">
        <references count="4">
          <reference field="1" count="1" selected="0">
            <x v="8"/>
          </reference>
          <reference field="2" count="1" selected="0">
            <x v="1"/>
          </reference>
          <reference field="3" count="1" selected="0">
            <x v="141"/>
          </reference>
          <reference field="4" count="1">
            <x v="3"/>
          </reference>
        </references>
      </pivotArea>
    </format>
    <format dxfId="16136">
      <pivotArea dataOnly="0" labelOnly="1" outline="0" fieldPosition="0">
        <references count="4">
          <reference field="1" count="1" selected="0">
            <x v="8"/>
          </reference>
          <reference field="2" count="1" selected="0">
            <x v="1"/>
          </reference>
          <reference field="3" count="1" selected="0">
            <x v="142"/>
          </reference>
          <reference field="4" count="2">
            <x v="2"/>
            <x v="7"/>
          </reference>
        </references>
      </pivotArea>
    </format>
    <format dxfId="16135">
      <pivotArea dataOnly="0" labelOnly="1" outline="0" fieldPosition="0">
        <references count="4">
          <reference field="1" count="1" selected="0">
            <x v="8"/>
          </reference>
          <reference field="2" count="1" selected="0">
            <x v="1"/>
          </reference>
          <reference field="3" count="1" selected="0">
            <x v="149"/>
          </reference>
          <reference field="4" count="2">
            <x v="2"/>
            <x v="7"/>
          </reference>
        </references>
      </pivotArea>
    </format>
    <format dxfId="16134">
      <pivotArea dataOnly="0" labelOnly="1" outline="0" fieldPosition="0">
        <references count="4">
          <reference field="1" count="1" selected="0">
            <x v="8"/>
          </reference>
          <reference field="2" count="1" selected="0">
            <x v="1"/>
          </reference>
          <reference field="3" count="1" selected="0">
            <x v="150"/>
          </reference>
          <reference field="4" count="2">
            <x v="2"/>
            <x v="7"/>
          </reference>
        </references>
      </pivotArea>
    </format>
    <format dxfId="16133">
      <pivotArea dataOnly="0" labelOnly="1" outline="0" fieldPosition="0">
        <references count="4">
          <reference field="1" count="1" selected="0">
            <x v="8"/>
          </reference>
          <reference field="2" count="1" selected="0">
            <x v="1"/>
          </reference>
          <reference field="3" count="1" selected="0">
            <x v="152"/>
          </reference>
          <reference field="4" count="1">
            <x v="1"/>
          </reference>
        </references>
      </pivotArea>
    </format>
    <format dxfId="16132">
      <pivotArea dataOnly="0" labelOnly="1" outline="0" fieldPosition="0">
        <references count="4">
          <reference field="1" count="1" selected="0">
            <x v="8"/>
          </reference>
          <reference field="2" count="1" selected="0">
            <x v="1"/>
          </reference>
          <reference field="3" count="1" selected="0">
            <x v="153"/>
          </reference>
          <reference field="4" count="1">
            <x v="7"/>
          </reference>
        </references>
      </pivotArea>
    </format>
    <format dxfId="16131">
      <pivotArea dataOnly="0" labelOnly="1" outline="0" fieldPosition="0">
        <references count="4">
          <reference field="1" count="1" selected="0">
            <x v="8"/>
          </reference>
          <reference field="2" count="1" selected="0">
            <x v="1"/>
          </reference>
          <reference field="3" count="1" selected="0">
            <x v="156"/>
          </reference>
          <reference field="4" count="2">
            <x v="2"/>
            <x v="7"/>
          </reference>
        </references>
      </pivotArea>
    </format>
    <format dxfId="16130">
      <pivotArea dataOnly="0" labelOnly="1" outline="0" fieldPosition="0">
        <references count="4">
          <reference field="1" count="1" selected="0">
            <x v="8"/>
          </reference>
          <reference field="2" count="1" selected="0">
            <x v="1"/>
          </reference>
          <reference field="3" count="1" selected="0">
            <x v="157"/>
          </reference>
          <reference field="4" count="2">
            <x v="0"/>
            <x v="1"/>
          </reference>
        </references>
      </pivotArea>
    </format>
    <format dxfId="16129">
      <pivotArea dataOnly="0" labelOnly="1" outline="0" fieldPosition="0">
        <references count="4">
          <reference field="1" count="1" selected="0">
            <x v="8"/>
          </reference>
          <reference field="2" count="1" selected="0">
            <x v="1"/>
          </reference>
          <reference field="3" count="1" selected="0">
            <x v="158"/>
          </reference>
          <reference field="4" count="1">
            <x v="3"/>
          </reference>
        </references>
      </pivotArea>
    </format>
    <format dxfId="16128">
      <pivotArea dataOnly="0" labelOnly="1" outline="0" fieldPosition="0">
        <references count="4">
          <reference field="1" count="1" selected="0">
            <x v="8"/>
          </reference>
          <reference field="2" count="1" selected="0">
            <x v="1"/>
          </reference>
          <reference field="3" count="1" selected="0">
            <x v="159"/>
          </reference>
          <reference field="4" count="3">
            <x v="0"/>
            <x v="1"/>
            <x v="7"/>
          </reference>
        </references>
      </pivotArea>
    </format>
    <format dxfId="16127">
      <pivotArea dataOnly="0" labelOnly="1" outline="0" fieldPosition="0">
        <references count="4">
          <reference field="1" count="1" selected="0">
            <x v="8"/>
          </reference>
          <reference field="2" count="1" selected="0">
            <x v="1"/>
          </reference>
          <reference field="3" count="1" selected="0">
            <x v="161"/>
          </reference>
          <reference field="4" count="2">
            <x v="2"/>
            <x v="7"/>
          </reference>
        </references>
      </pivotArea>
    </format>
    <format dxfId="16126">
      <pivotArea dataOnly="0" labelOnly="1" outline="0" fieldPosition="0">
        <references count="4">
          <reference field="1" count="1" selected="0">
            <x v="8"/>
          </reference>
          <reference field="2" count="1" selected="0">
            <x v="1"/>
          </reference>
          <reference field="3" count="1" selected="0">
            <x v="162"/>
          </reference>
          <reference field="4" count="2">
            <x v="2"/>
            <x v="7"/>
          </reference>
        </references>
      </pivotArea>
    </format>
    <format dxfId="16125">
      <pivotArea dataOnly="0" labelOnly="1" outline="0" fieldPosition="0">
        <references count="4">
          <reference field="1" count="1" selected="0">
            <x v="8"/>
          </reference>
          <reference field="2" count="1" selected="0">
            <x v="1"/>
          </reference>
          <reference field="3" count="1" selected="0">
            <x v="164"/>
          </reference>
          <reference field="4" count="2">
            <x v="2"/>
            <x v="7"/>
          </reference>
        </references>
      </pivotArea>
    </format>
    <format dxfId="16124">
      <pivotArea dataOnly="0" labelOnly="1" outline="0" fieldPosition="0">
        <references count="4">
          <reference field="1" count="1" selected="0">
            <x v="8"/>
          </reference>
          <reference field="2" count="1" selected="0">
            <x v="1"/>
          </reference>
          <reference field="3" count="1" selected="0">
            <x v="165"/>
          </reference>
          <reference field="4" count="1">
            <x v="1"/>
          </reference>
        </references>
      </pivotArea>
    </format>
    <format dxfId="16123">
      <pivotArea dataOnly="0" labelOnly="1" outline="0" fieldPosition="0">
        <references count="4">
          <reference field="1" count="1" selected="0">
            <x v="8"/>
          </reference>
          <reference field="2" count="1" selected="0">
            <x v="1"/>
          </reference>
          <reference field="3" count="1" selected="0">
            <x v="167"/>
          </reference>
          <reference field="4" count="1">
            <x v="3"/>
          </reference>
        </references>
      </pivotArea>
    </format>
    <format dxfId="16122">
      <pivotArea dataOnly="0" labelOnly="1" outline="0" fieldPosition="0">
        <references count="4">
          <reference field="1" count="1" selected="0">
            <x v="8"/>
          </reference>
          <reference field="2" count="1" selected="0">
            <x v="1"/>
          </reference>
          <reference field="3" count="1" selected="0">
            <x v="169"/>
          </reference>
          <reference field="4" count="1">
            <x v="1"/>
          </reference>
        </references>
      </pivotArea>
    </format>
    <format dxfId="16121">
      <pivotArea dataOnly="0" labelOnly="1" outline="0" fieldPosition="0">
        <references count="4">
          <reference field="1" count="1" selected="0">
            <x v="8"/>
          </reference>
          <reference field="2" count="1" selected="0">
            <x v="1"/>
          </reference>
          <reference field="3" count="1" selected="0">
            <x v="170"/>
          </reference>
          <reference field="4" count="2">
            <x v="0"/>
            <x v="1"/>
          </reference>
        </references>
      </pivotArea>
    </format>
    <format dxfId="16120">
      <pivotArea dataOnly="0" labelOnly="1" outline="0" fieldPosition="0">
        <references count="4">
          <reference field="1" count="1" selected="0">
            <x v="8"/>
          </reference>
          <reference field="2" count="1" selected="0">
            <x v="1"/>
          </reference>
          <reference field="3" count="1" selected="0">
            <x v="176"/>
          </reference>
          <reference field="4" count="2">
            <x v="2"/>
            <x v="7"/>
          </reference>
        </references>
      </pivotArea>
    </format>
    <format dxfId="16119">
      <pivotArea dataOnly="0" labelOnly="1" outline="0" fieldPosition="0">
        <references count="4">
          <reference field="1" count="1" selected="0">
            <x v="8"/>
          </reference>
          <reference field="2" count="1" selected="0">
            <x v="1"/>
          </reference>
          <reference field="3" count="1" selected="0">
            <x v="177"/>
          </reference>
          <reference field="4" count="1">
            <x v="3"/>
          </reference>
        </references>
      </pivotArea>
    </format>
    <format dxfId="16118">
      <pivotArea dataOnly="0" labelOnly="1" outline="0" fieldPosition="0">
        <references count="4">
          <reference field="1" count="1" selected="0">
            <x v="8"/>
          </reference>
          <reference field="2" count="1" selected="0">
            <x v="1"/>
          </reference>
          <reference field="3" count="1" selected="0">
            <x v="181"/>
          </reference>
          <reference field="4" count="2">
            <x v="2"/>
            <x v="7"/>
          </reference>
        </references>
      </pivotArea>
    </format>
    <format dxfId="16117">
      <pivotArea dataOnly="0" labelOnly="1" outline="0" fieldPosition="0">
        <references count="4">
          <reference field="1" count="1" selected="0">
            <x v="8"/>
          </reference>
          <reference field="2" count="1" selected="0">
            <x v="1"/>
          </reference>
          <reference field="3" count="1" selected="0">
            <x v="182"/>
          </reference>
          <reference field="4" count="1">
            <x v="1"/>
          </reference>
        </references>
      </pivotArea>
    </format>
    <format dxfId="16116">
      <pivotArea dataOnly="0" labelOnly="1" outline="0" fieldPosition="0">
        <references count="4">
          <reference field="1" count="1" selected="0">
            <x v="8"/>
          </reference>
          <reference field="2" count="1" selected="0">
            <x v="1"/>
          </reference>
          <reference field="3" count="1" selected="0">
            <x v="185"/>
          </reference>
          <reference field="4" count="1">
            <x v="3"/>
          </reference>
        </references>
      </pivotArea>
    </format>
    <format dxfId="16115">
      <pivotArea dataOnly="0" labelOnly="1" outline="0" fieldPosition="0">
        <references count="4">
          <reference field="1" count="1" selected="0">
            <x v="8"/>
          </reference>
          <reference field="2" count="1" selected="0">
            <x v="1"/>
          </reference>
          <reference field="3" count="1" selected="0">
            <x v="186"/>
          </reference>
          <reference field="4" count="1">
            <x v="7"/>
          </reference>
        </references>
      </pivotArea>
    </format>
    <format dxfId="16114">
      <pivotArea dataOnly="0" labelOnly="1" outline="0" fieldPosition="0">
        <references count="4">
          <reference field="1" count="1" selected="0">
            <x v="8"/>
          </reference>
          <reference field="2" count="1" selected="0">
            <x v="1"/>
          </reference>
          <reference field="3" count="1" selected="0">
            <x v="188"/>
          </reference>
          <reference field="4" count="1">
            <x v="3"/>
          </reference>
        </references>
      </pivotArea>
    </format>
    <format dxfId="16113">
      <pivotArea dataOnly="0" labelOnly="1" outline="0" fieldPosition="0">
        <references count="4">
          <reference field="1" count="1" selected="0">
            <x v="8"/>
          </reference>
          <reference field="2" count="1" selected="0">
            <x v="1"/>
          </reference>
          <reference field="3" count="1" selected="0">
            <x v="189"/>
          </reference>
          <reference field="4" count="2">
            <x v="2"/>
            <x v="7"/>
          </reference>
        </references>
      </pivotArea>
    </format>
    <format dxfId="16112">
      <pivotArea dataOnly="0" labelOnly="1" outline="0" fieldPosition="0">
        <references count="4">
          <reference field="1" count="1" selected="0">
            <x v="8"/>
          </reference>
          <reference field="2" count="1" selected="0">
            <x v="1"/>
          </reference>
          <reference field="3" count="1" selected="0">
            <x v="190"/>
          </reference>
          <reference field="4" count="2">
            <x v="1"/>
            <x v="7"/>
          </reference>
        </references>
      </pivotArea>
    </format>
    <format dxfId="16111">
      <pivotArea dataOnly="0" labelOnly="1" outline="0" fieldPosition="0">
        <references count="4">
          <reference field="1" count="1" selected="0">
            <x v="8"/>
          </reference>
          <reference field="2" count="1" selected="0">
            <x v="1"/>
          </reference>
          <reference field="3" count="1" selected="0">
            <x v="191"/>
          </reference>
          <reference field="4" count="1">
            <x v="1"/>
          </reference>
        </references>
      </pivotArea>
    </format>
    <format dxfId="16110">
      <pivotArea dataOnly="0" labelOnly="1" outline="0" fieldPosition="0">
        <references count="4">
          <reference field="1" count="1" selected="0">
            <x v="8"/>
          </reference>
          <reference field="2" count="1" selected="0">
            <x v="1"/>
          </reference>
          <reference field="3" count="1" selected="0">
            <x v="192"/>
          </reference>
          <reference field="4" count="2">
            <x v="0"/>
            <x v="1"/>
          </reference>
        </references>
      </pivotArea>
    </format>
    <format dxfId="16109">
      <pivotArea dataOnly="0" labelOnly="1" outline="0" fieldPosition="0">
        <references count="4">
          <reference field="1" count="1" selected="0">
            <x v="8"/>
          </reference>
          <reference field="2" count="1" selected="0">
            <x v="1"/>
          </reference>
          <reference field="3" count="1" selected="0">
            <x v="193"/>
          </reference>
          <reference field="4" count="2">
            <x v="0"/>
            <x v="1"/>
          </reference>
        </references>
      </pivotArea>
    </format>
    <format dxfId="16108">
      <pivotArea dataOnly="0" labelOnly="1" outline="0" fieldPosition="0">
        <references count="4">
          <reference field="1" count="1" selected="0">
            <x v="8"/>
          </reference>
          <reference field="2" count="1" selected="0">
            <x v="1"/>
          </reference>
          <reference field="3" count="1" selected="0">
            <x v="194"/>
          </reference>
          <reference field="4" count="3">
            <x v="0"/>
            <x v="1"/>
            <x v="7"/>
          </reference>
        </references>
      </pivotArea>
    </format>
    <format dxfId="16107">
      <pivotArea dataOnly="0" labelOnly="1" outline="0" fieldPosition="0">
        <references count="4">
          <reference field="1" count="1" selected="0">
            <x v="8"/>
          </reference>
          <reference field="2" count="1" selected="0">
            <x v="1"/>
          </reference>
          <reference field="3" count="1" selected="0">
            <x v="195"/>
          </reference>
          <reference field="4" count="1">
            <x v="3"/>
          </reference>
        </references>
      </pivotArea>
    </format>
    <format dxfId="16106">
      <pivotArea dataOnly="0" labelOnly="1" outline="0" fieldPosition="0">
        <references count="4">
          <reference field="1" count="1" selected="0">
            <x v="8"/>
          </reference>
          <reference field="2" count="1" selected="0">
            <x v="1"/>
          </reference>
          <reference field="3" count="1" selected="0">
            <x v="196"/>
          </reference>
          <reference field="4" count="1">
            <x v="1"/>
          </reference>
        </references>
      </pivotArea>
    </format>
    <format dxfId="16105">
      <pivotArea dataOnly="0" labelOnly="1" outline="0" fieldPosition="0">
        <references count="4">
          <reference field="1" count="1" selected="0">
            <x v="8"/>
          </reference>
          <reference field="2" count="1" selected="0">
            <x v="1"/>
          </reference>
          <reference field="3" count="1" selected="0">
            <x v="197"/>
          </reference>
          <reference field="4" count="1">
            <x v="3"/>
          </reference>
        </references>
      </pivotArea>
    </format>
    <format dxfId="16104">
      <pivotArea dataOnly="0" labelOnly="1" outline="0" fieldPosition="0">
        <references count="4">
          <reference field="1" count="1" selected="0">
            <x v="8"/>
          </reference>
          <reference field="2" count="1" selected="0">
            <x v="1"/>
          </reference>
          <reference field="3" count="1" selected="0">
            <x v="198"/>
          </reference>
          <reference field="4" count="2">
            <x v="2"/>
            <x v="7"/>
          </reference>
        </references>
      </pivotArea>
    </format>
    <format dxfId="16103">
      <pivotArea dataOnly="0" labelOnly="1" outline="0" fieldPosition="0">
        <references count="4">
          <reference field="1" count="1" selected="0">
            <x v="8"/>
          </reference>
          <reference field="2" count="1" selected="0">
            <x v="1"/>
          </reference>
          <reference field="3" count="1" selected="0">
            <x v="199"/>
          </reference>
          <reference field="4" count="2">
            <x v="2"/>
            <x v="7"/>
          </reference>
        </references>
      </pivotArea>
    </format>
    <format dxfId="16102">
      <pivotArea dataOnly="0" labelOnly="1" outline="0" fieldPosition="0">
        <references count="4">
          <reference field="1" count="1" selected="0">
            <x v="8"/>
          </reference>
          <reference field="2" count="1" selected="0">
            <x v="1"/>
          </reference>
          <reference field="3" count="1" selected="0">
            <x v="200"/>
          </reference>
          <reference field="4" count="2">
            <x v="2"/>
            <x v="7"/>
          </reference>
        </references>
      </pivotArea>
    </format>
    <format dxfId="16101">
      <pivotArea dataOnly="0" labelOnly="1" outline="0" fieldPosition="0">
        <references count="4">
          <reference field="1" count="1" selected="0">
            <x v="8"/>
          </reference>
          <reference field="2" count="1" selected="0">
            <x v="1"/>
          </reference>
          <reference field="3" count="1" selected="0">
            <x v="201"/>
          </reference>
          <reference field="4" count="2">
            <x v="2"/>
            <x v="7"/>
          </reference>
        </references>
      </pivotArea>
    </format>
    <format dxfId="16100">
      <pivotArea dataOnly="0" labelOnly="1" outline="0" fieldPosition="0">
        <references count="4">
          <reference field="1" count="1" selected="0">
            <x v="8"/>
          </reference>
          <reference field="2" count="1" selected="0">
            <x v="1"/>
          </reference>
          <reference field="3" count="1" selected="0">
            <x v="202"/>
          </reference>
          <reference field="4" count="2">
            <x v="2"/>
            <x v="7"/>
          </reference>
        </references>
      </pivotArea>
    </format>
    <format dxfId="16099">
      <pivotArea dataOnly="0" labelOnly="1" outline="0" fieldPosition="0">
        <references count="4">
          <reference field="1" count="1" selected="0">
            <x v="8"/>
          </reference>
          <reference field="2" count="1" selected="0">
            <x v="1"/>
          </reference>
          <reference field="3" count="1" selected="0">
            <x v="204"/>
          </reference>
          <reference field="4" count="3">
            <x v="0"/>
            <x v="1"/>
            <x v="7"/>
          </reference>
        </references>
      </pivotArea>
    </format>
    <format dxfId="16098">
      <pivotArea dataOnly="0" labelOnly="1" outline="0" fieldPosition="0">
        <references count="4">
          <reference field="1" count="1" selected="0">
            <x v="8"/>
          </reference>
          <reference field="2" count="1" selected="0">
            <x v="1"/>
          </reference>
          <reference field="3" count="1" selected="0">
            <x v="1376"/>
          </reference>
          <reference field="4" count="1">
            <x v="1"/>
          </reference>
        </references>
      </pivotArea>
    </format>
    <format dxfId="16097">
      <pivotArea dataOnly="0" labelOnly="1" outline="0" fieldPosition="0">
        <references count="4">
          <reference field="1" count="1" selected="0">
            <x v="8"/>
          </reference>
          <reference field="2" count="1" selected="0">
            <x v="1"/>
          </reference>
          <reference field="3" count="1" selected="0">
            <x v="1803"/>
          </reference>
          <reference field="4" count="4">
            <x v="0"/>
            <x v="1"/>
            <x v="3"/>
            <x v="7"/>
          </reference>
        </references>
      </pivotArea>
    </format>
    <format dxfId="16096">
      <pivotArea dataOnly="0" labelOnly="1" outline="0" fieldPosition="0">
        <references count="4">
          <reference field="1" count="1" selected="0">
            <x v="8"/>
          </reference>
          <reference field="2" count="1" selected="0">
            <x v="1"/>
          </reference>
          <reference field="3" count="1" selected="0">
            <x v="1831"/>
          </reference>
          <reference field="4" count="1">
            <x v="3"/>
          </reference>
        </references>
      </pivotArea>
    </format>
    <format dxfId="16095">
      <pivotArea dataOnly="0" labelOnly="1" outline="0" fieldPosition="0">
        <references count="4">
          <reference field="1" count="1" selected="0">
            <x v="8"/>
          </reference>
          <reference field="2" count="1" selected="0">
            <x v="1"/>
          </reference>
          <reference field="3" count="1" selected="0">
            <x v="1834"/>
          </reference>
          <reference field="4" count="2">
            <x v="0"/>
            <x v="1"/>
          </reference>
        </references>
      </pivotArea>
    </format>
    <format dxfId="16094">
      <pivotArea dataOnly="0" labelOnly="1" outline="0" fieldPosition="0">
        <references count="4">
          <reference field="1" count="1" selected="0">
            <x v="8"/>
          </reference>
          <reference field="2" count="1" selected="0">
            <x v="1"/>
          </reference>
          <reference field="3" count="1" selected="0">
            <x v="1835"/>
          </reference>
          <reference field="4" count="1">
            <x v="2"/>
          </reference>
        </references>
      </pivotArea>
    </format>
    <format dxfId="16093">
      <pivotArea dataOnly="0" labelOnly="1" outline="0" fieldPosition="0">
        <references count="4">
          <reference field="1" count="1" selected="0">
            <x v="8"/>
          </reference>
          <reference field="2" count="1" selected="0">
            <x v="1"/>
          </reference>
          <reference field="3" count="1" selected="0">
            <x v="1837"/>
          </reference>
          <reference field="4" count="1">
            <x v="1"/>
          </reference>
        </references>
      </pivotArea>
    </format>
    <format dxfId="16092">
      <pivotArea dataOnly="0" labelOnly="1" outline="0" fieldPosition="0">
        <references count="4">
          <reference field="1" count="1" selected="0">
            <x v="8"/>
          </reference>
          <reference field="2" count="1" selected="0">
            <x v="1"/>
          </reference>
          <reference field="3" count="1" selected="0">
            <x v="1838"/>
          </reference>
          <reference field="4" count="2">
            <x v="0"/>
            <x v="1"/>
          </reference>
        </references>
      </pivotArea>
    </format>
    <format dxfId="16091">
      <pivotArea dataOnly="0" labelOnly="1" outline="0" fieldPosition="0">
        <references count="4">
          <reference field="1" count="1" selected="0">
            <x v="8"/>
          </reference>
          <reference field="2" count="1" selected="0">
            <x v="1"/>
          </reference>
          <reference field="3" count="1" selected="0">
            <x v="1840"/>
          </reference>
          <reference field="4" count="1">
            <x v="2"/>
          </reference>
        </references>
      </pivotArea>
    </format>
    <format dxfId="16090">
      <pivotArea dataOnly="0" labelOnly="1" outline="0" fieldPosition="0">
        <references count="4">
          <reference field="1" count="1" selected="0">
            <x v="8"/>
          </reference>
          <reference field="2" count="1" selected="0">
            <x v="1"/>
          </reference>
          <reference field="3" count="1" selected="0">
            <x v="1841"/>
          </reference>
          <reference field="4" count="2">
            <x v="0"/>
            <x v="1"/>
          </reference>
        </references>
      </pivotArea>
    </format>
    <format dxfId="16089">
      <pivotArea dataOnly="0" labelOnly="1" outline="0" fieldPosition="0">
        <references count="4">
          <reference field="1" count="1" selected="0">
            <x v="8"/>
          </reference>
          <reference field="2" count="1" selected="0">
            <x v="1"/>
          </reference>
          <reference field="3" count="1" selected="0">
            <x v="1842"/>
          </reference>
          <reference field="4" count="1">
            <x v="3"/>
          </reference>
        </references>
      </pivotArea>
    </format>
    <format dxfId="16088">
      <pivotArea dataOnly="0" labelOnly="1" outline="0" fieldPosition="0">
        <references count="4">
          <reference field="1" count="1" selected="0">
            <x v="8"/>
          </reference>
          <reference field="2" count="1" selected="0">
            <x v="1"/>
          </reference>
          <reference field="3" count="1" selected="0">
            <x v="1846"/>
          </reference>
          <reference field="4" count="1">
            <x v="1"/>
          </reference>
        </references>
      </pivotArea>
    </format>
    <format dxfId="16087">
      <pivotArea dataOnly="0" labelOnly="1" outline="0" fieldPosition="0">
        <references count="4">
          <reference field="1" count="1" selected="0">
            <x v="8"/>
          </reference>
          <reference field="2" count="1" selected="0">
            <x v="1"/>
          </reference>
          <reference field="3" count="1" selected="0">
            <x v="1936"/>
          </reference>
          <reference field="4" count="2">
            <x v="0"/>
            <x v="1"/>
          </reference>
        </references>
      </pivotArea>
    </format>
    <format dxfId="16086">
      <pivotArea dataOnly="0" labelOnly="1" outline="0" fieldPosition="0">
        <references count="4">
          <reference field="1" count="1" selected="0">
            <x v="8"/>
          </reference>
          <reference field="2" count="1" selected="0">
            <x v="1"/>
          </reference>
          <reference field="3" count="1" selected="0">
            <x v="1946"/>
          </reference>
          <reference field="4" count="2">
            <x v="2"/>
            <x v="7"/>
          </reference>
        </references>
      </pivotArea>
    </format>
    <format dxfId="16085">
      <pivotArea dataOnly="0" labelOnly="1" outline="0" fieldPosition="0">
        <references count="4">
          <reference field="1" count="1" selected="0">
            <x v="8"/>
          </reference>
          <reference field="2" count="1" selected="0">
            <x v="1"/>
          </reference>
          <reference field="3" count="1" selected="0">
            <x v="1947"/>
          </reference>
          <reference field="4" count="1">
            <x v="3"/>
          </reference>
        </references>
      </pivotArea>
    </format>
    <format dxfId="16084">
      <pivotArea dataOnly="0" labelOnly="1" outline="0" fieldPosition="0">
        <references count="4">
          <reference field="1" count="1" selected="0">
            <x v="8"/>
          </reference>
          <reference field="2" count="1" selected="0">
            <x v="1"/>
          </reference>
          <reference field="3" count="1" selected="0">
            <x v="1948"/>
          </reference>
          <reference field="4" count="1">
            <x v="2"/>
          </reference>
        </references>
      </pivotArea>
    </format>
    <format dxfId="16083">
      <pivotArea dataOnly="0" labelOnly="1" outline="0" fieldPosition="0">
        <references count="4">
          <reference field="1" count="1" selected="0">
            <x v="8"/>
          </reference>
          <reference field="2" count="1" selected="0">
            <x v="1"/>
          </reference>
          <reference field="3" count="1" selected="0">
            <x v="1949"/>
          </reference>
          <reference field="4" count="2">
            <x v="0"/>
            <x v="1"/>
          </reference>
        </references>
      </pivotArea>
    </format>
    <format dxfId="16082">
      <pivotArea dataOnly="0" labelOnly="1" outline="0" fieldPosition="0">
        <references count="4">
          <reference field="1" count="1" selected="0">
            <x v="8"/>
          </reference>
          <reference field="2" count="1" selected="0">
            <x v="1"/>
          </reference>
          <reference field="3" count="1" selected="0">
            <x v="1950"/>
          </reference>
          <reference field="4" count="2">
            <x v="0"/>
            <x v="1"/>
          </reference>
        </references>
      </pivotArea>
    </format>
    <format dxfId="16081">
      <pivotArea dataOnly="0" labelOnly="1" outline="0" fieldPosition="0">
        <references count="4">
          <reference field="1" count="1" selected="0">
            <x v="8"/>
          </reference>
          <reference field="2" count="1" selected="0">
            <x v="1"/>
          </reference>
          <reference field="3" count="1" selected="0">
            <x v="1951"/>
          </reference>
          <reference field="4" count="2">
            <x v="0"/>
            <x v="1"/>
          </reference>
        </references>
      </pivotArea>
    </format>
    <format dxfId="16080">
      <pivotArea dataOnly="0" labelOnly="1" outline="0" fieldPosition="0">
        <references count="4">
          <reference field="1" count="1" selected="0">
            <x v="8"/>
          </reference>
          <reference field="2" count="1" selected="0">
            <x v="1"/>
          </reference>
          <reference field="3" count="1" selected="0">
            <x v="1952"/>
          </reference>
          <reference field="4" count="1">
            <x v="3"/>
          </reference>
        </references>
      </pivotArea>
    </format>
    <format dxfId="16079">
      <pivotArea dataOnly="0" labelOnly="1" outline="0" fieldPosition="0">
        <references count="4">
          <reference field="1" count="1" selected="0">
            <x v="8"/>
          </reference>
          <reference field="2" count="1" selected="0">
            <x v="1"/>
          </reference>
          <reference field="3" count="1" selected="0">
            <x v="1955"/>
          </reference>
          <reference field="4" count="2">
            <x v="0"/>
            <x v="1"/>
          </reference>
        </references>
      </pivotArea>
    </format>
    <format dxfId="16078">
      <pivotArea dataOnly="0" labelOnly="1" outline="0" fieldPosition="0">
        <references count="4">
          <reference field="1" count="1" selected="0">
            <x v="8"/>
          </reference>
          <reference field="2" count="1" selected="0">
            <x v="1"/>
          </reference>
          <reference field="3" count="1" selected="0">
            <x v="2006"/>
          </reference>
          <reference field="4" count="1">
            <x v="3"/>
          </reference>
        </references>
      </pivotArea>
    </format>
    <format dxfId="16077">
      <pivotArea dataOnly="0" labelOnly="1" outline="0" fieldPosition="0">
        <references count="4">
          <reference field="1" count="1" selected="0">
            <x v="8"/>
          </reference>
          <reference field="2" count="1" selected="0">
            <x v="1"/>
          </reference>
          <reference field="3" count="1" selected="0">
            <x v="2007"/>
          </reference>
          <reference field="4" count="1">
            <x v="1"/>
          </reference>
        </references>
      </pivotArea>
    </format>
    <format dxfId="16076">
      <pivotArea dataOnly="0" labelOnly="1" outline="0" fieldPosition="0">
        <references count="4">
          <reference field="1" count="1" selected="0">
            <x v="8"/>
          </reference>
          <reference field="2" count="1" selected="0">
            <x v="1"/>
          </reference>
          <reference field="3" count="1" selected="0">
            <x v="2008"/>
          </reference>
          <reference field="4" count="1">
            <x v="3"/>
          </reference>
        </references>
      </pivotArea>
    </format>
    <format dxfId="16075">
      <pivotArea dataOnly="0" labelOnly="1" outline="0" fieldPosition="0">
        <references count="4">
          <reference field="1" count="1" selected="0">
            <x v="8"/>
          </reference>
          <reference field="2" count="1" selected="0">
            <x v="1"/>
          </reference>
          <reference field="3" count="1" selected="0">
            <x v="2009"/>
          </reference>
          <reference field="4" count="2">
            <x v="0"/>
            <x v="1"/>
          </reference>
        </references>
      </pivotArea>
    </format>
    <format dxfId="16074">
      <pivotArea dataOnly="0" labelOnly="1" outline="0" fieldPosition="0">
        <references count="4">
          <reference field="1" count="1" selected="0">
            <x v="8"/>
          </reference>
          <reference field="2" count="1" selected="0">
            <x v="1"/>
          </reference>
          <reference field="3" count="1" selected="0">
            <x v="2010"/>
          </reference>
          <reference field="4" count="1">
            <x v="3"/>
          </reference>
        </references>
      </pivotArea>
    </format>
    <format dxfId="16073">
      <pivotArea dataOnly="0" labelOnly="1" outline="0" fieldPosition="0">
        <references count="4">
          <reference field="1" count="1" selected="0">
            <x v="8"/>
          </reference>
          <reference field="2" count="1" selected="0">
            <x v="1"/>
          </reference>
          <reference field="3" count="1" selected="0">
            <x v="2011"/>
          </reference>
          <reference field="4" count="1">
            <x v="2"/>
          </reference>
        </references>
      </pivotArea>
    </format>
    <format dxfId="16072">
      <pivotArea dataOnly="0" labelOnly="1" outline="0" fieldPosition="0">
        <references count="4">
          <reference field="1" count="1" selected="0">
            <x v="8"/>
          </reference>
          <reference field="2" count="1" selected="0">
            <x v="1"/>
          </reference>
          <reference field="3" count="1" selected="0">
            <x v="2109"/>
          </reference>
          <reference field="4" count="1">
            <x v="3"/>
          </reference>
        </references>
      </pivotArea>
    </format>
    <format dxfId="16071">
      <pivotArea dataOnly="0" labelOnly="1" outline="0" fieldPosition="0">
        <references count="4">
          <reference field="1" count="1" selected="0">
            <x v="8"/>
          </reference>
          <reference field="2" count="1" selected="0">
            <x v="1"/>
          </reference>
          <reference field="3" count="1" selected="0">
            <x v="2111"/>
          </reference>
          <reference field="4" count="2">
            <x v="0"/>
            <x v="1"/>
          </reference>
        </references>
      </pivotArea>
    </format>
    <format dxfId="16070">
      <pivotArea dataOnly="0" labelOnly="1" outline="0" fieldPosition="0">
        <references count="4">
          <reference field="1" count="1" selected="0">
            <x v="8"/>
          </reference>
          <reference field="2" count="1" selected="0">
            <x v="1"/>
          </reference>
          <reference field="3" count="1" selected="0">
            <x v="2112"/>
          </reference>
          <reference field="4" count="1">
            <x v="3"/>
          </reference>
        </references>
      </pivotArea>
    </format>
    <format dxfId="16069">
      <pivotArea dataOnly="0" labelOnly="1" outline="0" fieldPosition="0">
        <references count="4">
          <reference field="1" count="1" selected="0">
            <x v="8"/>
          </reference>
          <reference field="2" count="1" selected="0">
            <x v="1"/>
          </reference>
          <reference field="3" count="1" selected="0">
            <x v="2113"/>
          </reference>
          <reference field="4" count="1">
            <x v="7"/>
          </reference>
        </references>
      </pivotArea>
    </format>
    <format dxfId="16068">
      <pivotArea dataOnly="0" labelOnly="1" outline="0" fieldPosition="0">
        <references count="4">
          <reference field="1" count="1" selected="0">
            <x v="8"/>
          </reference>
          <reference field="2" count="1" selected="0">
            <x v="1"/>
          </reference>
          <reference field="3" count="1" selected="0">
            <x v="2146"/>
          </reference>
          <reference field="4" count="1">
            <x v="3"/>
          </reference>
        </references>
      </pivotArea>
    </format>
    <format dxfId="16067">
      <pivotArea dataOnly="0" labelOnly="1" outline="0" fieldPosition="0">
        <references count="4">
          <reference field="1" count="1" selected="0">
            <x v="8"/>
          </reference>
          <reference field="2" count="1" selected="0">
            <x v="1"/>
          </reference>
          <reference field="3" count="1" selected="0">
            <x v="2196"/>
          </reference>
          <reference field="4" count="2">
            <x v="0"/>
            <x v="1"/>
          </reference>
        </references>
      </pivotArea>
    </format>
    <format dxfId="16066">
      <pivotArea dataOnly="0" labelOnly="1" outline="0" fieldPosition="0">
        <references count="4">
          <reference field="1" count="1" selected="0">
            <x v="8"/>
          </reference>
          <reference field="2" count="1" selected="0">
            <x v="1"/>
          </reference>
          <reference field="3" count="1" selected="0">
            <x v="2319"/>
          </reference>
          <reference field="4" count="2">
            <x v="0"/>
            <x v="1"/>
          </reference>
        </references>
      </pivotArea>
    </format>
    <format dxfId="16065">
      <pivotArea dataOnly="0" labelOnly="1" outline="0" fieldPosition="0">
        <references count="4">
          <reference field="1" count="1" selected="0">
            <x v="8"/>
          </reference>
          <reference field="2" count="1" selected="0">
            <x v="1"/>
          </reference>
          <reference field="3" count="1" selected="0">
            <x v="2320"/>
          </reference>
          <reference field="4" count="1">
            <x v="3"/>
          </reference>
        </references>
      </pivotArea>
    </format>
    <format dxfId="16064">
      <pivotArea dataOnly="0" labelOnly="1" outline="0" fieldPosition="0">
        <references count="4">
          <reference field="1" count="1" selected="0">
            <x v="8"/>
          </reference>
          <reference field="2" count="1" selected="0">
            <x v="1"/>
          </reference>
          <reference field="3" count="1" selected="0">
            <x v="2321"/>
          </reference>
          <reference field="4" count="2">
            <x v="0"/>
            <x v="1"/>
          </reference>
        </references>
      </pivotArea>
    </format>
    <format dxfId="16063">
      <pivotArea dataOnly="0" labelOnly="1" outline="0" fieldPosition="0">
        <references count="4">
          <reference field="1" count="1" selected="0">
            <x v="8"/>
          </reference>
          <reference field="2" count="1" selected="0">
            <x v="1"/>
          </reference>
          <reference field="3" count="1" selected="0">
            <x v="2322"/>
          </reference>
          <reference field="4" count="1">
            <x v="3"/>
          </reference>
        </references>
      </pivotArea>
    </format>
    <format dxfId="16062">
      <pivotArea dataOnly="0" labelOnly="1" outline="0" fieldPosition="0">
        <references count="4">
          <reference field="1" count="1" selected="0">
            <x v="8"/>
          </reference>
          <reference field="2" count="1" selected="0">
            <x v="1"/>
          </reference>
          <reference field="3" count="1" selected="0">
            <x v="2323"/>
          </reference>
          <reference field="4" count="1">
            <x v="2"/>
          </reference>
        </references>
      </pivotArea>
    </format>
    <format dxfId="16061">
      <pivotArea dataOnly="0" labelOnly="1" outline="0" fieldPosition="0">
        <references count="4">
          <reference field="1" count="1" selected="0">
            <x v="8"/>
          </reference>
          <reference field="2" count="1" selected="0">
            <x v="1"/>
          </reference>
          <reference field="3" count="1" selected="0">
            <x v="2444"/>
          </reference>
          <reference field="4" count="2">
            <x v="0"/>
            <x v="1"/>
          </reference>
        </references>
      </pivotArea>
    </format>
    <format dxfId="16060">
      <pivotArea dataOnly="0" labelOnly="1" outline="0" fieldPosition="0">
        <references count="4">
          <reference field="1" count="1" selected="0">
            <x v="8"/>
          </reference>
          <reference field="2" count="1" selected="0">
            <x v="1"/>
          </reference>
          <reference field="3" count="1" selected="0">
            <x v="2510"/>
          </reference>
          <reference field="4" count="1">
            <x v="3"/>
          </reference>
        </references>
      </pivotArea>
    </format>
    <format dxfId="16059">
      <pivotArea dataOnly="0" labelOnly="1" outline="0" fieldPosition="0">
        <references count="4">
          <reference field="1" count="1" selected="0">
            <x v="8"/>
          </reference>
          <reference field="2" count="1" selected="0">
            <x v="1"/>
          </reference>
          <reference field="3" count="1" selected="0">
            <x v="2511"/>
          </reference>
          <reference field="4" count="1">
            <x v="1"/>
          </reference>
        </references>
      </pivotArea>
    </format>
    <format dxfId="16058">
      <pivotArea dataOnly="0" labelOnly="1" outline="0" fieldPosition="0">
        <references count="4">
          <reference field="1" count="1" selected="0">
            <x v="8"/>
          </reference>
          <reference field="2" count="1" selected="0">
            <x v="1"/>
          </reference>
          <reference field="3" count="1" selected="0">
            <x v="2514"/>
          </reference>
          <reference field="4" count="2">
            <x v="0"/>
            <x v="1"/>
          </reference>
        </references>
      </pivotArea>
    </format>
    <format dxfId="16057">
      <pivotArea dataOnly="0" labelOnly="1" outline="0" fieldPosition="0">
        <references count="4">
          <reference field="1" count="1" selected="0">
            <x v="8"/>
          </reference>
          <reference field="2" count="1" selected="0">
            <x v="1"/>
          </reference>
          <reference field="3" count="1" selected="0">
            <x v="2515"/>
          </reference>
          <reference field="4" count="2">
            <x v="0"/>
            <x v="1"/>
          </reference>
        </references>
      </pivotArea>
    </format>
    <format dxfId="16056">
      <pivotArea dataOnly="0" labelOnly="1" outline="0" fieldPosition="0">
        <references count="4">
          <reference field="1" count="1" selected="0">
            <x v="9"/>
          </reference>
          <reference field="2" count="1" selected="0">
            <x v="0"/>
          </reference>
          <reference field="3" count="1" selected="0">
            <x v="2101"/>
          </reference>
          <reference field="4" count="2">
            <x v="0"/>
            <x v="1"/>
          </reference>
        </references>
      </pivotArea>
    </format>
    <format dxfId="16055">
      <pivotArea dataOnly="0" labelOnly="1" outline="0" fieldPosition="0">
        <references count="4">
          <reference field="1" count="1" selected="0">
            <x v="9"/>
          </reference>
          <reference field="2" count="1" selected="0">
            <x v="0"/>
          </reference>
          <reference field="3" count="1" selected="0">
            <x v="2366"/>
          </reference>
          <reference field="4" count="2">
            <x v="0"/>
            <x v="1"/>
          </reference>
        </references>
      </pivotArea>
    </format>
    <format dxfId="16054">
      <pivotArea dataOnly="0" labelOnly="1" outline="0" fieldPosition="0">
        <references count="4">
          <reference field="1" count="1" selected="0">
            <x v="9"/>
          </reference>
          <reference field="2" count="1" selected="0">
            <x v="1"/>
          </reference>
          <reference field="3" count="1" selected="0">
            <x v="287"/>
          </reference>
          <reference field="4" count="1">
            <x v="0"/>
          </reference>
        </references>
      </pivotArea>
    </format>
    <format dxfId="16053">
      <pivotArea dataOnly="0" labelOnly="1" outline="0" fieldPosition="0">
        <references count="4">
          <reference field="1" count="1" selected="0">
            <x v="9"/>
          </reference>
          <reference field="2" count="1" selected="0">
            <x v="1"/>
          </reference>
          <reference field="3" count="1" selected="0">
            <x v="291"/>
          </reference>
          <reference field="4" count="2">
            <x v="1"/>
            <x v="2"/>
          </reference>
        </references>
      </pivotArea>
    </format>
    <format dxfId="16052">
      <pivotArea dataOnly="0" labelOnly="1" outline="0" fieldPosition="0">
        <references count="4">
          <reference field="1" count="1" selected="0">
            <x v="9"/>
          </reference>
          <reference field="2" count="1" selected="0">
            <x v="1"/>
          </reference>
          <reference field="3" count="1" selected="0">
            <x v="320"/>
          </reference>
          <reference field="4" count="2">
            <x v="0"/>
            <x v="1"/>
          </reference>
        </references>
      </pivotArea>
    </format>
    <format dxfId="16051">
      <pivotArea dataOnly="0" labelOnly="1" outline="0" fieldPosition="0">
        <references count="4">
          <reference field="1" count="1" selected="0">
            <x v="9"/>
          </reference>
          <reference field="2" count="1" selected="0">
            <x v="1"/>
          </reference>
          <reference field="3" count="1" selected="0">
            <x v="513"/>
          </reference>
          <reference field="4" count="1">
            <x v="2"/>
          </reference>
        </references>
      </pivotArea>
    </format>
    <format dxfId="16050">
      <pivotArea dataOnly="0" labelOnly="1" outline="0" fieldPosition="0">
        <references count="4">
          <reference field="1" count="1" selected="0">
            <x v="9"/>
          </reference>
          <reference field="2" count="1" selected="0">
            <x v="1"/>
          </reference>
          <reference field="3" count="1" selected="0">
            <x v="519"/>
          </reference>
          <reference field="4" count="2">
            <x v="0"/>
            <x v="2"/>
          </reference>
        </references>
      </pivotArea>
    </format>
    <format dxfId="16049">
      <pivotArea dataOnly="0" labelOnly="1" outline="0" fieldPosition="0">
        <references count="4">
          <reference field="1" count="1" selected="0">
            <x v="9"/>
          </reference>
          <reference field="2" count="1" selected="0">
            <x v="1"/>
          </reference>
          <reference field="3" count="1" selected="0">
            <x v="653"/>
          </reference>
          <reference field="4" count="1">
            <x v="0"/>
          </reference>
        </references>
      </pivotArea>
    </format>
    <format dxfId="16048">
      <pivotArea dataOnly="0" labelOnly="1" outline="0" fieldPosition="0">
        <references count="4">
          <reference field="1" count="1" selected="0">
            <x v="9"/>
          </reference>
          <reference field="2" count="1" selected="0">
            <x v="1"/>
          </reference>
          <reference field="3" count="1" selected="0">
            <x v="663"/>
          </reference>
          <reference field="4" count="1">
            <x v="2"/>
          </reference>
        </references>
      </pivotArea>
    </format>
    <format dxfId="16047">
      <pivotArea dataOnly="0" labelOnly="1" outline="0" fieldPosition="0">
        <references count="4">
          <reference field="1" count="1" selected="0">
            <x v="9"/>
          </reference>
          <reference field="2" count="1" selected="0">
            <x v="1"/>
          </reference>
          <reference field="3" count="1" selected="0">
            <x v="669"/>
          </reference>
          <reference field="4" count="2">
            <x v="0"/>
            <x v="2"/>
          </reference>
        </references>
      </pivotArea>
    </format>
    <format dxfId="16046">
      <pivotArea dataOnly="0" labelOnly="1" outline="0" fieldPosition="0">
        <references count="4">
          <reference field="1" count="1" selected="0">
            <x v="9"/>
          </reference>
          <reference field="2" count="1" selected="0">
            <x v="1"/>
          </reference>
          <reference field="3" count="1" selected="0">
            <x v="875"/>
          </reference>
          <reference field="4" count="1">
            <x v="0"/>
          </reference>
        </references>
      </pivotArea>
    </format>
    <format dxfId="16045">
      <pivotArea dataOnly="0" labelOnly="1" outline="0" fieldPosition="0">
        <references count="4">
          <reference field="1" count="1" selected="0">
            <x v="9"/>
          </reference>
          <reference field="2" count="1" selected="0">
            <x v="1"/>
          </reference>
          <reference field="3" count="1" selected="0">
            <x v="931"/>
          </reference>
          <reference field="4" count="1">
            <x v="2"/>
          </reference>
        </references>
      </pivotArea>
    </format>
    <format dxfId="16044">
      <pivotArea dataOnly="0" labelOnly="1" outline="0" fieldPosition="0">
        <references count="4">
          <reference field="1" count="1" selected="0">
            <x v="9"/>
          </reference>
          <reference field="2" count="1" selected="0">
            <x v="1"/>
          </reference>
          <reference field="3" count="1" selected="0">
            <x v="961"/>
          </reference>
          <reference field="4" count="1">
            <x v="0"/>
          </reference>
        </references>
      </pivotArea>
    </format>
    <format dxfId="16043">
      <pivotArea dataOnly="0" labelOnly="1" outline="0" fieldPosition="0">
        <references count="4">
          <reference field="1" count="1" selected="0">
            <x v="9"/>
          </reference>
          <reference field="2" count="1" selected="0">
            <x v="1"/>
          </reference>
          <reference field="3" count="1" selected="0">
            <x v="1017"/>
          </reference>
          <reference field="4" count="3">
            <x v="1"/>
            <x v="2"/>
            <x v="3"/>
          </reference>
        </references>
      </pivotArea>
    </format>
    <format dxfId="16042">
      <pivotArea dataOnly="0" labelOnly="1" outline="0" fieldPosition="0">
        <references count="4">
          <reference field="1" count="1" selected="0">
            <x v="9"/>
          </reference>
          <reference field="2" count="1" selected="0">
            <x v="1"/>
          </reference>
          <reference field="3" count="1" selected="0">
            <x v="1210"/>
          </reference>
          <reference field="4" count="4">
            <x v="0"/>
            <x v="1"/>
            <x v="2"/>
            <x v="3"/>
          </reference>
        </references>
      </pivotArea>
    </format>
    <format dxfId="16041">
      <pivotArea dataOnly="0" labelOnly="1" outline="0" fieldPosition="0">
        <references count="4">
          <reference field="1" count="1" selected="0">
            <x v="9"/>
          </reference>
          <reference field="2" count="1" selected="0">
            <x v="1"/>
          </reference>
          <reference field="3" count="1" selected="0">
            <x v="1253"/>
          </reference>
          <reference field="4" count="1">
            <x v="1"/>
          </reference>
        </references>
      </pivotArea>
    </format>
    <format dxfId="16040">
      <pivotArea dataOnly="0" labelOnly="1" outline="0" fieldPosition="0">
        <references count="4">
          <reference field="1" count="1" selected="0">
            <x v="9"/>
          </reference>
          <reference field="2" count="1" selected="0">
            <x v="1"/>
          </reference>
          <reference field="3" count="1" selected="0">
            <x v="1312"/>
          </reference>
          <reference field="4" count="3">
            <x v="0"/>
            <x v="3"/>
            <x v="7"/>
          </reference>
        </references>
      </pivotArea>
    </format>
    <format dxfId="16039">
      <pivotArea dataOnly="0" labelOnly="1" outline="0" fieldPosition="0">
        <references count="4">
          <reference field="1" count="1" selected="0">
            <x v="9"/>
          </reference>
          <reference field="2" count="1" selected="0">
            <x v="1"/>
          </reference>
          <reference field="3" count="1" selected="0">
            <x v="1423"/>
          </reference>
          <reference field="4" count="3">
            <x v="0"/>
            <x v="1"/>
            <x v="3"/>
          </reference>
        </references>
      </pivotArea>
    </format>
    <format dxfId="16038">
      <pivotArea dataOnly="0" labelOnly="1" outline="0" fieldPosition="0">
        <references count="4">
          <reference field="1" count="1" selected="0">
            <x v="9"/>
          </reference>
          <reference field="2" count="1" selected="0">
            <x v="1"/>
          </reference>
          <reference field="3" count="1" selected="0">
            <x v="1594"/>
          </reference>
          <reference field="4" count="1">
            <x v="1"/>
          </reference>
        </references>
      </pivotArea>
    </format>
    <format dxfId="16037">
      <pivotArea dataOnly="0" labelOnly="1" outline="0" fieldPosition="0">
        <references count="4">
          <reference field="1" count="1" selected="0">
            <x v="9"/>
          </reference>
          <reference field="2" count="1" selected="0">
            <x v="1"/>
          </reference>
          <reference field="3" count="1" selected="0">
            <x v="1635"/>
          </reference>
          <reference field="4" count="2">
            <x v="3"/>
            <x v="7"/>
          </reference>
        </references>
      </pivotArea>
    </format>
    <format dxfId="16036">
      <pivotArea dataOnly="0" labelOnly="1" outline="0" fieldPosition="0">
        <references count="4">
          <reference field="1" count="1" selected="0">
            <x v="9"/>
          </reference>
          <reference field="2" count="1" selected="0">
            <x v="1"/>
          </reference>
          <reference field="3" count="1" selected="0">
            <x v="1641"/>
          </reference>
          <reference field="4" count="4">
            <x v="0"/>
            <x v="1"/>
            <x v="3"/>
            <x v="7"/>
          </reference>
        </references>
      </pivotArea>
    </format>
    <format dxfId="16035">
      <pivotArea dataOnly="0" labelOnly="1" outline="0" fieldPosition="0">
        <references count="4">
          <reference field="1" count="1" selected="0">
            <x v="9"/>
          </reference>
          <reference field="2" count="1" selected="0">
            <x v="1"/>
          </reference>
          <reference field="3" count="1" selected="0">
            <x v="1642"/>
          </reference>
          <reference field="4" count="3">
            <x v="0"/>
            <x v="3"/>
            <x v="7"/>
          </reference>
        </references>
      </pivotArea>
    </format>
    <format dxfId="16034">
      <pivotArea dataOnly="0" labelOnly="1" outline="0" fieldPosition="0">
        <references count="4">
          <reference field="1" count="1" selected="0">
            <x v="9"/>
          </reference>
          <reference field="2" count="1" selected="0">
            <x v="1"/>
          </reference>
          <reference field="3" count="1" selected="0">
            <x v="1643"/>
          </reference>
          <reference field="4" count="4">
            <x v="0"/>
            <x v="1"/>
            <x v="3"/>
            <x v="7"/>
          </reference>
        </references>
      </pivotArea>
    </format>
    <format dxfId="16033">
      <pivotArea dataOnly="0" labelOnly="1" outline="0" fieldPosition="0">
        <references count="4">
          <reference field="1" count="1" selected="0">
            <x v="9"/>
          </reference>
          <reference field="2" count="1" selected="0">
            <x v="1"/>
          </reference>
          <reference field="3" count="1" selected="0">
            <x v="1644"/>
          </reference>
          <reference field="4" count="4">
            <x v="0"/>
            <x v="1"/>
            <x v="3"/>
            <x v="7"/>
          </reference>
        </references>
      </pivotArea>
    </format>
    <format dxfId="16032">
      <pivotArea dataOnly="0" labelOnly="1" outline="0" fieldPosition="0">
        <references count="4">
          <reference field="1" count="1" selected="0">
            <x v="9"/>
          </reference>
          <reference field="2" count="1" selected="0">
            <x v="1"/>
          </reference>
          <reference field="3" count="1" selected="0">
            <x v="1645"/>
          </reference>
          <reference field="4" count="3">
            <x v="0"/>
            <x v="3"/>
            <x v="7"/>
          </reference>
        </references>
      </pivotArea>
    </format>
    <format dxfId="16031">
      <pivotArea dataOnly="0" labelOnly="1" outline="0" fieldPosition="0">
        <references count="4">
          <reference field="1" count="1" selected="0">
            <x v="9"/>
          </reference>
          <reference field="2" count="1" selected="0">
            <x v="1"/>
          </reference>
          <reference field="3" count="1" selected="0">
            <x v="1646"/>
          </reference>
          <reference field="4" count="4">
            <x v="0"/>
            <x v="1"/>
            <x v="3"/>
            <x v="7"/>
          </reference>
        </references>
      </pivotArea>
    </format>
    <format dxfId="16030">
      <pivotArea dataOnly="0" labelOnly="1" outline="0" fieldPosition="0">
        <references count="4">
          <reference field="1" count="1" selected="0">
            <x v="9"/>
          </reference>
          <reference field="2" count="1" selected="0">
            <x v="1"/>
          </reference>
          <reference field="3" count="1" selected="0">
            <x v="1647"/>
          </reference>
          <reference field="4" count="2">
            <x v="3"/>
            <x v="7"/>
          </reference>
        </references>
      </pivotArea>
    </format>
    <format dxfId="16029">
      <pivotArea dataOnly="0" labelOnly="1" outline="0" fieldPosition="0">
        <references count="4">
          <reference field="1" count="1" selected="0">
            <x v="9"/>
          </reference>
          <reference field="2" count="1" selected="0">
            <x v="1"/>
          </reference>
          <reference field="3" count="1" selected="0">
            <x v="1648"/>
          </reference>
          <reference field="4" count="4">
            <x v="0"/>
            <x v="1"/>
            <x v="3"/>
            <x v="7"/>
          </reference>
        </references>
      </pivotArea>
    </format>
    <format dxfId="16028">
      <pivotArea dataOnly="0" labelOnly="1" outline="0" fieldPosition="0">
        <references count="4">
          <reference field="1" count="1" selected="0">
            <x v="9"/>
          </reference>
          <reference field="2" count="1" selected="0">
            <x v="1"/>
          </reference>
          <reference field="3" count="1" selected="0">
            <x v="1649"/>
          </reference>
          <reference field="4" count="4">
            <x v="0"/>
            <x v="1"/>
            <x v="3"/>
            <x v="7"/>
          </reference>
        </references>
      </pivotArea>
    </format>
    <format dxfId="16027">
      <pivotArea dataOnly="0" labelOnly="1" outline="0" fieldPosition="0">
        <references count="4">
          <reference field="1" count="1" selected="0">
            <x v="9"/>
          </reference>
          <reference field="2" count="1" selected="0">
            <x v="1"/>
          </reference>
          <reference field="3" count="1" selected="0">
            <x v="1650"/>
          </reference>
          <reference field="4" count="2">
            <x v="3"/>
            <x v="7"/>
          </reference>
        </references>
      </pivotArea>
    </format>
    <format dxfId="16026">
      <pivotArea dataOnly="0" labelOnly="1" outline="0" fieldPosition="0">
        <references count="4">
          <reference field="1" count="1" selected="0">
            <x v="9"/>
          </reference>
          <reference field="2" count="1" selected="0">
            <x v="1"/>
          </reference>
          <reference field="3" count="1" selected="0">
            <x v="1651"/>
          </reference>
          <reference field="4" count="4">
            <x v="0"/>
            <x v="1"/>
            <x v="3"/>
            <x v="7"/>
          </reference>
        </references>
      </pivotArea>
    </format>
    <format dxfId="16025">
      <pivotArea dataOnly="0" labelOnly="1" outline="0" fieldPosition="0">
        <references count="4">
          <reference field="1" count="1" selected="0">
            <x v="9"/>
          </reference>
          <reference field="2" count="1" selected="0">
            <x v="1"/>
          </reference>
          <reference field="3" count="1" selected="0">
            <x v="1652"/>
          </reference>
          <reference field="4" count="4">
            <x v="0"/>
            <x v="1"/>
            <x v="3"/>
            <x v="7"/>
          </reference>
        </references>
      </pivotArea>
    </format>
    <format dxfId="16024">
      <pivotArea dataOnly="0" labelOnly="1" outline="0" fieldPosition="0">
        <references count="4">
          <reference field="1" count="1" selected="0">
            <x v="9"/>
          </reference>
          <reference field="2" count="1" selected="0">
            <x v="1"/>
          </reference>
          <reference field="3" count="1" selected="0">
            <x v="1653"/>
          </reference>
          <reference field="4" count="3">
            <x v="0"/>
            <x v="1"/>
            <x v="3"/>
          </reference>
        </references>
      </pivotArea>
    </format>
    <format dxfId="16023">
      <pivotArea dataOnly="0" labelOnly="1" outline="0" fieldPosition="0">
        <references count="4">
          <reference field="1" count="1" selected="0">
            <x v="9"/>
          </reference>
          <reference field="2" count="1" selected="0">
            <x v="1"/>
          </reference>
          <reference field="3" count="1" selected="0">
            <x v="1654"/>
          </reference>
          <reference field="4" count="3">
            <x v="0"/>
            <x v="1"/>
            <x v="3"/>
          </reference>
        </references>
      </pivotArea>
    </format>
    <format dxfId="16022">
      <pivotArea dataOnly="0" labelOnly="1" outline="0" fieldPosition="0">
        <references count="4">
          <reference field="1" count="1" selected="0">
            <x v="9"/>
          </reference>
          <reference field="2" count="1" selected="0">
            <x v="1"/>
          </reference>
          <reference field="3" count="1" selected="0">
            <x v="1655"/>
          </reference>
          <reference field="4" count="4">
            <x v="0"/>
            <x v="1"/>
            <x v="3"/>
            <x v="7"/>
          </reference>
        </references>
      </pivotArea>
    </format>
    <format dxfId="16021">
      <pivotArea dataOnly="0" labelOnly="1" outline="0" fieldPosition="0">
        <references count="4">
          <reference field="1" count="1" selected="0">
            <x v="9"/>
          </reference>
          <reference field="2" count="1" selected="0">
            <x v="1"/>
          </reference>
          <reference field="3" count="1" selected="0">
            <x v="1656"/>
          </reference>
          <reference field="4" count="4">
            <x v="0"/>
            <x v="1"/>
            <x v="3"/>
            <x v="7"/>
          </reference>
        </references>
      </pivotArea>
    </format>
    <format dxfId="16020">
      <pivotArea dataOnly="0" labelOnly="1" outline="0" fieldPosition="0">
        <references count="4">
          <reference field="1" count="1" selected="0">
            <x v="9"/>
          </reference>
          <reference field="2" count="1" selected="0">
            <x v="1"/>
          </reference>
          <reference field="3" count="1" selected="0">
            <x v="1657"/>
          </reference>
          <reference field="4" count="4">
            <x v="0"/>
            <x v="1"/>
            <x v="3"/>
            <x v="7"/>
          </reference>
        </references>
      </pivotArea>
    </format>
    <format dxfId="16019">
      <pivotArea dataOnly="0" labelOnly="1" outline="0" fieldPosition="0">
        <references count="4">
          <reference field="1" count="1" selected="0">
            <x v="9"/>
          </reference>
          <reference field="2" count="1" selected="0">
            <x v="1"/>
          </reference>
          <reference field="3" count="1" selected="0">
            <x v="1658"/>
          </reference>
          <reference field="4" count="4">
            <x v="0"/>
            <x v="1"/>
            <x v="3"/>
            <x v="7"/>
          </reference>
        </references>
      </pivotArea>
    </format>
    <format dxfId="16018">
      <pivotArea dataOnly="0" labelOnly="1" outline="0" fieldPosition="0">
        <references count="4">
          <reference field="1" count="1" selected="0">
            <x v="9"/>
          </reference>
          <reference field="2" count="1" selected="0">
            <x v="1"/>
          </reference>
          <reference field="3" count="1" selected="0">
            <x v="1659"/>
          </reference>
          <reference field="4" count="4">
            <x v="0"/>
            <x v="1"/>
            <x v="3"/>
            <x v="7"/>
          </reference>
        </references>
      </pivotArea>
    </format>
    <format dxfId="16017">
      <pivotArea dataOnly="0" labelOnly="1" outline="0" fieldPosition="0">
        <references count="4">
          <reference field="1" count="1" selected="0">
            <x v="9"/>
          </reference>
          <reference field="2" count="1" selected="0">
            <x v="1"/>
          </reference>
          <reference field="3" count="1" selected="0">
            <x v="1660"/>
          </reference>
          <reference field="4" count="3">
            <x v="0"/>
            <x v="1"/>
            <x v="3"/>
          </reference>
        </references>
      </pivotArea>
    </format>
    <format dxfId="16016">
      <pivotArea dataOnly="0" labelOnly="1" outline="0" fieldPosition="0">
        <references count="4">
          <reference field="1" count="1" selected="0">
            <x v="9"/>
          </reference>
          <reference field="2" count="1" selected="0">
            <x v="1"/>
          </reference>
          <reference field="3" count="1" selected="0">
            <x v="1661"/>
          </reference>
          <reference field="4" count="3">
            <x v="0"/>
            <x v="1"/>
            <x v="3"/>
          </reference>
        </references>
      </pivotArea>
    </format>
    <format dxfId="16015">
      <pivotArea dataOnly="0" labelOnly="1" outline="0" fieldPosition="0">
        <references count="4">
          <reference field="1" count="1" selected="0">
            <x v="9"/>
          </reference>
          <reference field="2" count="1" selected="0">
            <x v="1"/>
          </reference>
          <reference field="3" count="1" selected="0">
            <x v="1674"/>
          </reference>
          <reference field="4" count="1">
            <x v="2"/>
          </reference>
        </references>
      </pivotArea>
    </format>
    <format dxfId="16014">
      <pivotArea dataOnly="0" labelOnly="1" outline="0" fieldPosition="0">
        <references count="4">
          <reference field="1" count="1" selected="0">
            <x v="9"/>
          </reference>
          <reference field="2" count="1" selected="0">
            <x v="1"/>
          </reference>
          <reference field="3" count="1" selected="0">
            <x v="1688"/>
          </reference>
          <reference field="4" count="1">
            <x v="3"/>
          </reference>
        </references>
      </pivotArea>
    </format>
    <format dxfId="16013">
      <pivotArea dataOnly="0" labelOnly="1" outline="0" fieldPosition="0">
        <references count="4">
          <reference field="1" count="1" selected="0">
            <x v="9"/>
          </reference>
          <reference field="2" count="1" selected="0">
            <x v="1"/>
          </reference>
          <reference field="3" count="1" selected="0">
            <x v="1709"/>
          </reference>
          <reference field="4" count="3">
            <x v="0"/>
            <x v="3"/>
            <x v="7"/>
          </reference>
        </references>
      </pivotArea>
    </format>
    <format dxfId="16012">
      <pivotArea dataOnly="0" labelOnly="1" outline="0" fieldPosition="0">
        <references count="4">
          <reference field="1" count="1" selected="0">
            <x v="9"/>
          </reference>
          <reference field="2" count="1" selected="0">
            <x v="1"/>
          </reference>
          <reference field="3" count="1" selected="0">
            <x v="1710"/>
          </reference>
          <reference field="4" count="4">
            <x v="0"/>
            <x v="1"/>
            <x v="3"/>
            <x v="7"/>
          </reference>
        </references>
      </pivotArea>
    </format>
    <format dxfId="16011">
      <pivotArea dataOnly="0" labelOnly="1" outline="0" fieldPosition="0">
        <references count="4">
          <reference field="1" count="1" selected="0">
            <x v="9"/>
          </reference>
          <reference field="2" count="1" selected="0">
            <x v="1"/>
          </reference>
          <reference field="3" count="1" selected="0">
            <x v="1711"/>
          </reference>
          <reference field="4" count="1">
            <x v="1"/>
          </reference>
        </references>
      </pivotArea>
    </format>
    <format dxfId="16010">
      <pivotArea dataOnly="0" labelOnly="1" outline="0" fieldPosition="0">
        <references count="4">
          <reference field="1" count="1" selected="0">
            <x v="9"/>
          </reference>
          <reference field="2" count="1" selected="0">
            <x v="1"/>
          </reference>
          <reference field="3" count="1" selected="0">
            <x v="1712"/>
          </reference>
          <reference field="4" count="2">
            <x v="0"/>
            <x v="3"/>
          </reference>
        </references>
      </pivotArea>
    </format>
    <format dxfId="16009">
      <pivotArea dataOnly="0" labelOnly="1" outline="0" fieldPosition="0">
        <references count="4">
          <reference field="1" count="1" selected="0">
            <x v="9"/>
          </reference>
          <reference field="2" count="1" selected="0">
            <x v="1"/>
          </reference>
          <reference field="3" count="1" selected="0">
            <x v="1789"/>
          </reference>
          <reference field="4" count="4">
            <x v="0"/>
            <x v="1"/>
            <x v="3"/>
            <x v="7"/>
          </reference>
        </references>
      </pivotArea>
    </format>
    <format dxfId="16008">
      <pivotArea dataOnly="0" labelOnly="1" outline="0" fieldPosition="0">
        <references count="4">
          <reference field="1" count="1" selected="0">
            <x v="9"/>
          </reference>
          <reference field="2" count="1" selected="0">
            <x v="1"/>
          </reference>
          <reference field="3" count="1" selected="0">
            <x v="1790"/>
          </reference>
          <reference field="4" count="1">
            <x v="3"/>
          </reference>
        </references>
      </pivotArea>
    </format>
    <format dxfId="16007">
      <pivotArea dataOnly="0" labelOnly="1" outline="0" fieldPosition="0">
        <references count="4">
          <reference field="1" count="1" selected="0">
            <x v="9"/>
          </reference>
          <reference field="2" count="1" selected="0">
            <x v="1"/>
          </reference>
          <reference field="3" count="1" selected="0">
            <x v="1791"/>
          </reference>
          <reference field="4" count="1">
            <x v="2"/>
          </reference>
        </references>
      </pivotArea>
    </format>
    <format dxfId="16006">
      <pivotArea dataOnly="0" labelOnly="1" outline="0" fieldPosition="0">
        <references count="4">
          <reference field="1" count="1" selected="0">
            <x v="9"/>
          </reference>
          <reference field="2" count="1" selected="0">
            <x v="1"/>
          </reference>
          <reference field="3" count="1" selected="0">
            <x v="1792"/>
          </reference>
          <reference field="4" count="1">
            <x v="3"/>
          </reference>
        </references>
      </pivotArea>
    </format>
    <format dxfId="16005">
      <pivotArea dataOnly="0" labelOnly="1" outline="0" fieldPosition="0">
        <references count="4">
          <reference field="1" count="1" selected="0">
            <x v="9"/>
          </reference>
          <reference field="2" count="1" selected="0">
            <x v="1"/>
          </reference>
          <reference field="3" count="1" selected="0">
            <x v="1830"/>
          </reference>
          <reference field="4" count="1">
            <x v="2"/>
          </reference>
        </references>
      </pivotArea>
    </format>
    <format dxfId="16004">
      <pivotArea dataOnly="0" labelOnly="1" outline="0" fieldPosition="0">
        <references count="4">
          <reference field="1" count="1" selected="0">
            <x v="9"/>
          </reference>
          <reference field="2" count="1" selected="0">
            <x v="1"/>
          </reference>
          <reference field="3" count="1" selected="0">
            <x v="1857"/>
          </reference>
          <reference field="4" count="4">
            <x v="0"/>
            <x v="1"/>
            <x v="3"/>
            <x v="7"/>
          </reference>
        </references>
      </pivotArea>
    </format>
    <format dxfId="16003">
      <pivotArea dataOnly="0" labelOnly="1" outline="0" fieldPosition="0">
        <references count="4">
          <reference field="1" count="1" selected="0">
            <x v="9"/>
          </reference>
          <reference field="2" count="1" selected="0">
            <x v="1"/>
          </reference>
          <reference field="3" count="1" selected="0">
            <x v="1858"/>
          </reference>
          <reference field="4" count="1">
            <x v="3"/>
          </reference>
        </references>
      </pivotArea>
    </format>
    <format dxfId="16002">
      <pivotArea dataOnly="0" labelOnly="1" outline="0" fieldPosition="0">
        <references count="4">
          <reference field="1" count="1" selected="0">
            <x v="9"/>
          </reference>
          <reference field="2" count="1" selected="0">
            <x v="1"/>
          </reference>
          <reference field="3" count="1" selected="0">
            <x v="1859"/>
          </reference>
          <reference field="4" count="4">
            <x v="0"/>
            <x v="1"/>
            <x v="3"/>
            <x v="7"/>
          </reference>
        </references>
      </pivotArea>
    </format>
    <format dxfId="16001">
      <pivotArea dataOnly="0" labelOnly="1" outline="0" fieldPosition="0">
        <references count="4">
          <reference field="1" count="1" selected="0">
            <x v="9"/>
          </reference>
          <reference field="2" count="1" selected="0">
            <x v="1"/>
          </reference>
          <reference field="3" count="1" selected="0">
            <x v="1860"/>
          </reference>
          <reference field="4" count="3">
            <x v="0"/>
            <x v="3"/>
            <x v="7"/>
          </reference>
        </references>
      </pivotArea>
    </format>
    <format dxfId="16000">
      <pivotArea dataOnly="0" labelOnly="1" outline="0" fieldPosition="0">
        <references count="4">
          <reference field="1" count="1" selected="0">
            <x v="9"/>
          </reference>
          <reference field="2" count="1" selected="0">
            <x v="1"/>
          </reference>
          <reference field="3" count="1" selected="0">
            <x v="1870"/>
          </reference>
          <reference field="4" count="1">
            <x v="3"/>
          </reference>
        </references>
      </pivotArea>
    </format>
    <format dxfId="15999">
      <pivotArea dataOnly="0" labelOnly="1" outline="0" fieldPosition="0">
        <references count="4">
          <reference field="1" count="1" selected="0">
            <x v="9"/>
          </reference>
          <reference field="2" count="1" selected="0">
            <x v="1"/>
          </reference>
          <reference field="3" count="1" selected="0">
            <x v="1885"/>
          </reference>
          <reference field="4" count="4">
            <x v="0"/>
            <x v="1"/>
            <x v="2"/>
            <x v="3"/>
          </reference>
        </references>
      </pivotArea>
    </format>
    <format dxfId="15998">
      <pivotArea dataOnly="0" labelOnly="1" outline="0" fieldPosition="0">
        <references count="4">
          <reference field="1" count="1" selected="0">
            <x v="9"/>
          </reference>
          <reference field="2" count="1" selected="0">
            <x v="1"/>
          </reference>
          <reference field="3" count="1" selected="0">
            <x v="1886"/>
          </reference>
          <reference field="4" count="2">
            <x v="0"/>
            <x v="2"/>
          </reference>
        </references>
      </pivotArea>
    </format>
    <format dxfId="15997">
      <pivotArea dataOnly="0" labelOnly="1" outline="0" fieldPosition="0">
        <references count="4">
          <reference field="1" count="1" selected="0">
            <x v="9"/>
          </reference>
          <reference field="2" count="1" selected="0">
            <x v="1"/>
          </reference>
          <reference field="3" count="1" selected="0">
            <x v="1887"/>
          </reference>
          <reference field="4" count="4">
            <x v="0"/>
            <x v="1"/>
            <x v="2"/>
            <x v="3"/>
          </reference>
        </references>
      </pivotArea>
    </format>
    <format dxfId="15996">
      <pivotArea dataOnly="0" labelOnly="1" outline="0" fieldPosition="0">
        <references count="4">
          <reference field="1" count="1" selected="0">
            <x v="9"/>
          </reference>
          <reference field="2" count="1" selected="0">
            <x v="1"/>
          </reference>
          <reference field="3" count="1" selected="0">
            <x v="1889"/>
          </reference>
          <reference field="4" count="4">
            <x v="0"/>
            <x v="1"/>
            <x v="2"/>
            <x v="3"/>
          </reference>
        </references>
      </pivotArea>
    </format>
    <format dxfId="15995">
      <pivotArea dataOnly="0" labelOnly="1" outline="0" fieldPosition="0">
        <references count="4">
          <reference field="1" count="1" selected="0">
            <x v="9"/>
          </reference>
          <reference field="2" count="1" selected="0">
            <x v="1"/>
          </reference>
          <reference field="3" count="1" selected="0">
            <x v="1890"/>
          </reference>
          <reference field="4" count="3">
            <x v="0"/>
            <x v="1"/>
            <x v="3"/>
          </reference>
        </references>
      </pivotArea>
    </format>
    <format dxfId="15994">
      <pivotArea dataOnly="0" labelOnly="1" outline="0" fieldPosition="0">
        <references count="4">
          <reference field="1" count="1" selected="0">
            <x v="9"/>
          </reference>
          <reference field="2" count="1" selected="0">
            <x v="1"/>
          </reference>
          <reference field="3" count="1" selected="0">
            <x v="1891"/>
          </reference>
          <reference field="4" count="4">
            <x v="0"/>
            <x v="1"/>
            <x v="2"/>
            <x v="3"/>
          </reference>
        </references>
      </pivotArea>
    </format>
    <format dxfId="15993">
      <pivotArea dataOnly="0" labelOnly="1" outline="0" fieldPosition="0">
        <references count="4">
          <reference field="1" count="1" selected="0">
            <x v="9"/>
          </reference>
          <reference field="2" count="1" selected="0">
            <x v="1"/>
          </reference>
          <reference field="3" count="1" selected="0">
            <x v="1899"/>
          </reference>
          <reference field="4" count="2">
            <x v="0"/>
            <x v="1"/>
          </reference>
        </references>
      </pivotArea>
    </format>
    <format dxfId="15992">
      <pivotArea dataOnly="0" labelOnly="1" outline="0" fieldPosition="0">
        <references count="4">
          <reference field="1" count="1" selected="0">
            <x v="9"/>
          </reference>
          <reference field="2" count="1" selected="0">
            <x v="1"/>
          </reference>
          <reference field="3" count="1" selected="0">
            <x v="1900"/>
          </reference>
          <reference field="4" count="3">
            <x v="0"/>
            <x v="3"/>
            <x v="7"/>
          </reference>
        </references>
      </pivotArea>
    </format>
    <format dxfId="15991">
      <pivotArea dataOnly="0" labelOnly="1" outline="0" fieldPosition="0">
        <references count="4">
          <reference field="1" count="1" selected="0">
            <x v="9"/>
          </reference>
          <reference field="2" count="1" selected="0">
            <x v="1"/>
          </reference>
          <reference field="3" count="1" selected="0">
            <x v="1961"/>
          </reference>
          <reference field="4" count="1">
            <x v="3"/>
          </reference>
        </references>
      </pivotArea>
    </format>
    <format dxfId="15990">
      <pivotArea dataOnly="0" labelOnly="1" outline="0" fieldPosition="0">
        <references count="4">
          <reference field="1" count="1" selected="0">
            <x v="9"/>
          </reference>
          <reference field="2" count="1" selected="0">
            <x v="1"/>
          </reference>
          <reference field="3" count="1" selected="0">
            <x v="1963"/>
          </reference>
          <reference field="4" count="3">
            <x v="0"/>
            <x v="1"/>
            <x v="3"/>
          </reference>
        </references>
      </pivotArea>
    </format>
    <format dxfId="15989">
      <pivotArea dataOnly="0" labelOnly="1" outline="0" fieldPosition="0">
        <references count="4">
          <reference field="1" count="1" selected="0">
            <x v="9"/>
          </reference>
          <reference field="2" count="1" selected="0">
            <x v="1"/>
          </reference>
          <reference field="3" count="1" selected="0">
            <x v="1965"/>
          </reference>
          <reference field="4" count="4">
            <x v="0"/>
            <x v="1"/>
            <x v="3"/>
            <x v="7"/>
          </reference>
        </references>
      </pivotArea>
    </format>
    <format dxfId="15988">
      <pivotArea dataOnly="0" labelOnly="1" outline="0" fieldPosition="0">
        <references count="4">
          <reference field="1" count="1" selected="0">
            <x v="9"/>
          </reference>
          <reference field="2" count="1" selected="0">
            <x v="1"/>
          </reference>
          <reference field="3" count="1" selected="0">
            <x v="1966"/>
          </reference>
          <reference field="4" count="3">
            <x v="0"/>
            <x v="3"/>
            <x v="7"/>
          </reference>
        </references>
      </pivotArea>
    </format>
    <format dxfId="15987">
      <pivotArea dataOnly="0" labelOnly="1" outline="0" fieldPosition="0">
        <references count="4">
          <reference field="1" count="1" selected="0">
            <x v="9"/>
          </reference>
          <reference field="2" count="1" selected="0">
            <x v="1"/>
          </reference>
          <reference field="3" count="1" selected="0">
            <x v="1967"/>
          </reference>
          <reference field="4" count="3">
            <x v="0"/>
            <x v="3"/>
            <x v="7"/>
          </reference>
        </references>
      </pivotArea>
    </format>
    <format dxfId="15986">
      <pivotArea dataOnly="0" labelOnly="1" outline="0" fieldPosition="0">
        <references count="4">
          <reference field="1" count="1" selected="0">
            <x v="9"/>
          </reference>
          <reference field="2" count="1" selected="0">
            <x v="1"/>
          </reference>
          <reference field="3" count="1" selected="0">
            <x v="1976"/>
          </reference>
          <reference field="4" count="1">
            <x v="3"/>
          </reference>
        </references>
      </pivotArea>
    </format>
    <format dxfId="15985">
      <pivotArea dataOnly="0" labelOnly="1" outline="0" fieldPosition="0">
        <references count="4">
          <reference field="1" count="1" selected="0">
            <x v="9"/>
          </reference>
          <reference field="2" count="1" selected="0">
            <x v="1"/>
          </reference>
          <reference field="3" count="1" selected="0">
            <x v="1990"/>
          </reference>
          <reference field="4" count="4">
            <x v="0"/>
            <x v="1"/>
            <x v="3"/>
            <x v="7"/>
          </reference>
        </references>
      </pivotArea>
    </format>
    <format dxfId="15984">
      <pivotArea dataOnly="0" labelOnly="1" outline="0" fieldPosition="0">
        <references count="4">
          <reference field="1" count="1" selected="0">
            <x v="9"/>
          </reference>
          <reference field="2" count="1" selected="0">
            <x v="1"/>
          </reference>
          <reference field="3" count="1" selected="0">
            <x v="1991"/>
          </reference>
          <reference field="4" count="1">
            <x v="3"/>
          </reference>
        </references>
      </pivotArea>
    </format>
    <format dxfId="15983">
      <pivotArea dataOnly="0" labelOnly="1" outline="0" fieldPosition="0">
        <references count="4">
          <reference field="1" count="1" selected="0">
            <x v="9"/>
          </reference>
          <reference field="2" count="1" selected="0">
            <x v="1"/>
          </reference>
          <reference field="3" count="1" selected="0">
            <x v="1992"/>
          </reference>
          <reference field="4" count="1">
            <x v="2"/>
          </reference>
        </references>
      </pivotArea>
    </format>
    <format dxfId="15982">
      <pivotArea dataOnly="0" labelOnly="1" outline="0" fieldPosition="0">
        <references count="4">
          <reference field="1" count="1" selected="0">
            <x v="9"/>
          </reference>
          <reference field="2" count="1" selected="0">
            <x v="1"/>
          </reference>
          <reference field="3" count="1" selected="0">
            <x v="1993"/>
          </reference>
          <reference field="4" count="4">
            <x v="0"/>
            <x v="1"/>
            <x v="3"/>
            <x v="7"/>
          </reference>
        </references>
      </pivotArea>
    </format>
    <format dxfId="15981">
      <pivotArea dataOnly="0" labelOnly="1" outline="0" fieldPosition="0">
        <references count="4">
          <reference field="1" count="1" selected="0">
            <x v="9"/>
          </reference>
          <reference field="2" count="1" selected="0">
            <x v="1"/>
          </reference>
          <reference field="3" count="1" selected="0">
            <x v="1994"/>
          </reference>
          <reference field="4" count="4">
            <x v="0"/>
            <x v="1"/>
            <x v="3"/>
            <x v="7"/>
          </reference>
        </references>
      </pivotArea>
    </format>
    <format dxfId="15980">
      <pivotArea dataOnly="0" labelOnly="1" outline="0" fieldPosition="0">
        <references count="4">
          <reference field="1" count="1" selected="0">
            <x v="9"/>
          </reference>
          <reference field="2" count="1" selected="0">
            <x v="1"/>
          </reference>
          <reference field="3" count="1" selected="0">
            <x v="2019"/>
          </reference>
          <reference field="4" count="2">
            <x v="0"/>
            <x v="1"/>
          </reference>
        </references>
      </pivotArea>
    </format>
    <format dxfId="15979">
      <pivotArea dataOnly="0" labelOnly="1" outline="0" fieldPosition="0">
        <references count="4">
          <reference field="1" count="1" selected="0">
            <x v="9"/>
          </reference>
          <reference field="2" count="1" selected="0">
            <x v="1"/>
          </reference>
          <reference field="3" count="1" selected="0">
            <x v="2020"/>
          </reference>
          <reference field="4" count="3">
            <x v="0"/>
            <x v="3"/>
            <x v="7"/>
          </reference>
        </references>
      </pivotArea>
    </format>
    <format dxfId="15978">
      <pivotArea dataOnly="0" labelOnly="1" outline="0" fieldPosition="0">
        <references count="4">
          <reference field="1" count="1" selected="0">
            <x v="9"/>
          </reference>
          <reference field="2" count="1" selected="0">
            <x v="1"/>
          </reference>
          <reference field="3" count="1" selected="0">
            <x v="2021"/>
          </reference>
          <reference field="4" count="1">
            <x v="3"/>
          </reference>
        </references>
      </pivotArea>
    </format>
    <format dxfId="15977">
      <pivotArea dataOnly="0" labelOnly="1" outline="0" fieldPosition="0">
        <references count="4">
          <reference field="1" count="1" selected="0">
            <x v="9"/>
          </reference>
          <reference field="2" count="1" selected="0">
            <x v="1"/>
          </reference>
          <reference field="3" count="1" selected="0">
            <x v="2022"/>
          </reference>
          <reference field="4" count="4">
            <x v="0"/>
            <x v="1"/>
            <x v="3"/>
            <x v="7"/>
          </reference>
        </references>
      </pivotArea>
    </format>
    <format dxfId="15976">
      <pivotArea dataOnly="0" labelOnly="1" outline="0" fieldPosition="0">
        <references count="4">
          <reference field="1" count="1" selected="0">
            <x v="9"/>
          </reference>
          <reference field="2" count="1" selected="0">
            <x v="1"/>
          </reference>
          <reference field="3" count="1" selected="0">
            <x v="2023"/>
          </reference>
          <reference field="4" count="4">
            <x v="0"/>
            <x v="1"/>
            <x v="3"/>
            <x v="7"/>
          </reference>
        </references>
      </pivotArea>
    </format>
    <format dxfId="15975">
      <pivotArea dataOnly="0" labelOnly="1" outline="0" fieldPosition="0">
        <references count="4">
          <reference field="1" count="1" selected="0">
            <x v="9"/>
          </reference>
          <reference field="2" count="1" selected="0">
            <x v="1"/>
          </reference>
          <reference field="3" count="1" selected="0">
            <x v="2024"/>
          </reference>
          <reference field="4" count="2">
            <x v="0"/>
            <x v="1"/>
          </reference>
        </references>
      </pivotArea>
    </format>
    <format dxfId="15974">
      <pivotArea dataOnly="0" labelOnly="1" outline="0" fieldPosition="0">
        <references count="4">
          <reference field="1" count="1" selected="0">
            <x v="9"/>
          </reference>
          <reference field="2" count="1" selected="0">
            <x v="1"/>
          </reference>
          <reference field="3" count="1" selected="0">
            <x v="2025"/>
          </reference>
          <reference field="4" count="3">
            <x v="0"/>
            <x v="3"/>
            <x v="7"/>
          </reference>
        </references>
      </pivotArea>
    </format>
    <format dxfId="15973">
      <pivotArea dataOnly="0" labelOnly="1" outline="0" fieldPosition="0">
        <references count="4">
          <reference field="1" count="1" selected="0">
            <x v="9"/>
          </reference>
          <reference field="2" count="1" selected="0">
            <x v="1"/>
          </reference>
          <reference field="3" count="1" selected="0">
            <x v="2057"/>
          </reference>
          <reference field="4" count="4">
            <x v="0"/>
            <x v="1"/>
            <x v="3"/>
            <x v="7"/>
          </reference>
        </references>
      </pivotArea>
    </format>
    <format dxfId="15972">
      <pivotArea dataOnly="0" labelOnly="1" outline="0" fieldPosition="0">
        <references count="4">
          <reference field="1" count="1" selected="0">
            <x v="9"/>
          </reference>
          <reference field="2" count="1" selected="0">
            <x v="1"/>
          </reference>
          <reference field="3" count="1" selected="0">
            <x v="2058"/>
          </reference>
          <reference field="4" count="2">
            <x v="0"/>
            <x v="3"/>
          </reference>
        </references>
      </pivotArea>
    </format>
    <format dxfId="15971">
      <pivotArea dataOnly="0" labelOnly="1" outline="0" fieldPosition="0">
        <references count="4">
          <reference field="1" count="1" selected="0">
            <x v="9"/>
          </reference>
          <reference field="2" count="1" selected="0">
            <x v="1"/>
          </reference>
          <reference field="3" count="1" selected="0">
            <x v="2059"/>
          </reference>
          <reference field="4" count="4">
            <x v="0"/>
            <x v="1"/>
            <x v="2"/>
            <x v="3"/>
          </reference>
        </references>
      </pivotArea>
    </format>
    <format dxfId="15970">
      <pivotArea dataOnly="0" labelOnly="1" outline="0" fieldPosition="0">
        <references count="4">
          <reference field="1" count="1" selected="0">
            <x v="9"/>
          </reference>
          <reference field="2" count="1" selected="0">
            <x v="1"/>
          </reference>
          <reference field="3" count="1" selected="0">
            <x v="2060"/>
          </reference>
          <reference field="4" count="4">
            <x v="0"/>
            <x v="1"/>
            <x v="3"/>
            <x v="7"/>
          </reference>
        </references>
      </pivotArea>
    </format>
    <format dxfId="15969">
      <pivotArea dataOnly="0" labelOnly="1" outline="0" fieldPosition="0">
        <references count="4">
          <reference field="1" count="1" selected="0">
            <x v="9"/>
          </reference>
          <reference field="2" count="1" selected="0">
            <x v="1"/>
          </reference>
          <reference field="3" count="1" selected="0">
            <x v="2061"/>
          </reference>
          <reference field="4" count="5">
            <x v="0"/>
            <x v="1"/>
            <x v="2"/>
            <x v="3"/>
            <x v="7"/>
          </reference>
        </references>
      </pivotArea>
    </format>
    <format dxfId="15968">
      <pivotArea dataOnly="0" labelOnly="1" outline="0" fieldPosition="0">
        <references count="4">
          <reference field="1" count="1" selected="0">
            <x v="9"/>
          </reference>
          <reference field="2" count="1" selected="0">
            <x v="1"/>
          </reference>
          <reference field="3" count="1" selected="0">
            <x v="2062"/>
          </reference>
          <reference field="4" count="4">
            <x v="0"/>
            <x v="1"/>
            <x v="3"/>
            <x v="7"/>
          </reference>
        </references>
      </pivotArea>
    </format>
    <format dxfId="15967">
      <pivotArea dataOnly="0" labelOnly="1" outline="0" fieldPosition="0">
        <references count="4">
          <reference field="1" count="1" selected="0">
            <x v="9"/>
          </reference>
          <reference field="2" count="1" selected="0">
            <x v="1"/>
          </reference>
          <reference field="3" count="1" selected="0">
            <x v="2063"/>
          </reference>
          <reference field="4" count="4">
            <x v="0"/>
            <x v="1"/>
            <x v="3"/>
            <x v="7"/>
          </reference>
        </references>
      </pivotArea>
    </format>
    <format dxfId="15966">
      <pivotArea dataOnly="0" labelOnly="1" outline="0" fieldPosition="0">
        <references count="4">
          <reference field="1" count="1" selected="0">
            <x v="9"/>
          </reference>
          <reference field="2" count="1" selected="0">
            <x v="1"/>
          </reference>
          <reference field="3" count="1" selected="0">
            <x v="2064"/>
          </reference>
          <reference field="4" count="4">
            <x v="0"/>
            <x v="1"/>
            <x v="2"/>
            <x v="3"/>
          </reference>
        </references>
      </pivotArea>
    </format>
    <format dxfId="15965">
      <pivotArea dataOnly="0" labelOnly="1" outline="0" fieldPosition="0">
        <references count="4">
          <reference field="1" count="1" selected="0">
            <x v="9"/>
          </reference>
          <reference field="2" count="1" selected="0">
            <x v="1"/>
          </reference>
          <reference field="3" count="1" selected="0">
            <x v="2065"/>
          </reference>
          <reference field="4" count="5">
            <x v="0"/>
            <x v="1"/>
            <x v="2"/>
            <x v="3"/>
            <x v="7"/>
          </reference>
        </references>
      </pivotArea>
    </format>
    <format dxfId="15964">
      <pivotArea dataOnly="0" labelOnly="1" outline="0" fieldPosition="0">
        <references count="4">
          <reference field="1" count="1" selected="0">
            <x v="9"/>
          </reference>
          <reference field="2" count="1" selected="0">
            <x v="1"/>
          </reference>
          <reference field="3" count="1" selected="0">
            <x v="2066"/>
          </reference>
          <reference field="4" count="1">
            <x v="3"/>
          </reference>
        </references>
      </pivotArea>
    </format>
    <format dxfId="15963">
      <pivotArea dataOnly="0" labelOnly="1" outline="0" fieldPosition="0">
        <references count="4">
          <reference field="1" count="1" selected="0">
            <x v="9"/>
          </reference>
          <reference field="2" count="1" selected="0">
            <x v="1"/>
          </reference>
          <reference field="3" count="1" selected="0">
            <x v="2067"/>
          </reference>
          <reference field="4" count="4">
            <x v="0"/>
            <x v="1"/>
            <x v="3"/>
            <x v="7"/>
          </reference>
        </references>
      </pivotArea>
    </format>
    <format dxfId="15962">
      <pivotArea dataOnly="0" labelOnly="1" outline="0" fieldPosition="0">
        <references count="4">
          <reference field="1" count="1" selected="0">
            <x v="9"/>
          </reference>
          <reference field="2" count="1" selected="0">
            <x v="1"/>
          </reference>
          <reference field="3" count="1" selected="0">
            <x v="2068"/>
          </reference>
          <reference field="4" count="4">
            <x v="0"/>
            <x v="1"/>
            <x v="3"/>
            <x v="7"/>
          </reference>
        </references>
      </pivotArea>
    </format>
    <format dxfId="15961">
      <pivotArea dataOnly="0" labelOnly="1" outline="0" fieldPosition="0">
        <references count="4">
          <reference field="1" count="1" selected="0">
            <x v="9"/>
          </reference>
          <reference field="2" count="1" selected="0">
            <x v="1"/>
          </reference>
          <reference field="3" count="1" selected="0">
            <x v="2069"/>
          </reference>
          <reference field="4" count="3">
            <x v="0"/>
            <x v="3"/>
            <x v="7"/>
          </reference>
        </references>
      </pivotArea>
    </format>
    <format dxfId="15960">
      <pivotArea dataOnly="0" labelOnly="1" outline="0" fieldPosition="0">
        <references count="4">
          <reference field="1" count="1" selected="0">
            <x v="9"/>
          </reference>
          <reference field="2" count="1" selected="0">
            <x v="1"/>
          </reference>
          <reference field="3" count="1" selected="0">
            <x v="2087"/>
          </reference>
          <reference field="4" count="1">
            <x v="3"/>
          </reference>
        </references>
      </pivotArea>
    </format>
    <format dxfId="15959">
      <pivotArea dataOnly="0" labelOnly="1" outline="0" fieldPosition="0">
        <references count="4">
          <reference field="1" count="1" selected="0">
            <x v="9"/>
          </reference>
          <reference field="2" count="1" selected="0">
            <x v="1"/>
          </reference>
          <reference field="3" count="1" selected="0">
            <x v="2099"/>
          </reference>
          <reference field="4" count="2">
            <x v="0"/>
            <x v="1"/>
          </reference>
        </references>
      </pivotArea>
    </format>
    <format dxfId="15958">
      <pivotArea dataOnly="0" labelOnly="1" outline="0" fieldPosition="0">
        <references count="4">
          <reference field="1" count="1" selected="0">
            <x v="9"/>
          </reference>
          <reference field="2" count="1" selected="0">
            <x v="1"/>
          </reference>
          <reference field="3" count="1" selected="0">
            <x v="2100"/>
          </reference>
          <reference field="4" count="2">
            <x v="0"/>
            <x v="1"/>
          </reference>
        </references>
      </pivotArea>
    </format>
    <format dxfId="15957">
      <pivotArea dataOnly="0" labelOnly="1" outline="0" fieldPosition="0">
        <references count="4">
          <reference field="1" count="1" selected="0">
            <x v="9"/>
          </reference>
          <reference field="2" count="1" selected="0">
            <x v="1"/>
          </reference>
          <reference field="3" count="1" selected="0">
            <x v="2102"/>
          </reference>
          <reference field="4" count="2">
            <x v="0"/>
            <x v="1"/>
          </reference>
        </references>
      </pivotArea>
    </format>
    <format dxfId="15956">
      <pivotArea dataOnly="0" labelOnly="1" outline="0" fieldPosition="0">
        <references count="4">
          <reference field="1" count="1" selected="0">
            <x v="9"/>
          </reference>
          <reference field="2" count="1" selected="0">
            <x v="1"/>
          </reference>
          <reference field="3" count="1" selected="0">
            <x v="2103"/>
          </reference>
          <reference field="4" count="1">
            <x v="3"/>
          </reference>
        </references>
      </pivotArea>
    </format>
    <format dxfId="15955">
      <pivotArea dataOnly="0" labelOnly="1" outline="0" fieldPosition="0">
        <references count="4">
          <reference field="1" count="1" selected="0">
            <x v="9"/>
          </reference>
          <reference field="2" count="1" selected="0">
            <x v="1"/>
          </reference>
          <reference field="3" count="1" selected="0">
            <x v="2104"/>
          </reference>
          <reference field="4" count="4">
            <x v="0"/>
            <x v="1"/>
            <x v="2"/>
            <x v="3"/>
          </reference>
        </references>
      </pivotArea>
    </format>
    <format dxfId="15954">
      <pivotArea dataOnly="0" labelOnly="1" outline="0" fieldPosition="0">
        <references count="4">
          <reference field="1" count="1" selected="0">
            <x v="9"/>
          </reference>
          <reference field="2" count="1" selected="0">
            <x v="1"/>
          </reference>
          <reference field="3" count="1" selected="0">
            <x v="2105"/>
          </reference>
          <reference field="4" count="1">
            <x v="2"/>
          </reference>
        </references>
      </pivotArea>
    </format>
    <format dxfId="15953">
      <pivotArea dataOnly="0" labelOnly="1" outline="0" fieldPosition="0">
        <references count="4">
          <reference field="1" count="1" selected="0">
            <x v="9"/>
          </reference>
          <reference field="2" count="1" selected="0">
            <x v="1"/>
          </reference>
          <reference field="3" count="1" selected="0">
            <x v="2106"/>
          </reference>
          <reference field="4" count="3">
            <x v="0"/>
            <x v="1"/>
            <x v="3"/>
          </reference>
        </references>
      </pivotArea>
    </format>
    <format dxfId="15952">
      <pivotArea dataOnly="0" labelOnly="1" outline="0" fieldPosition="0">
        <references count="4">
          <reference field="1" count="1" selected="0">
            <x v="9"/>
          </reference>
          <reference field="2" count="1" selected="0">
            <x v="1"/>
          </reference>
          <reference field="3" count="1" selected="0">
            <x v="2132"/>
          </reference>
          <reference field="4" count="2">
            <x v="0"/>
            <x v="1"/>
          </reference>
        </references>
      </pivotArea>
    </format>
    <format dxfId="15951">
      <pivotArea dataOnly="0" labelOnly="1" outline="0" fieldPosition="0">
        <references count="4">
          <reference field="1" count="1" selected="0">
            <x v="9"/>
          </reference>
          <reference field="2" count="1" selected="0">
            <x v="1"/>
          </reference>
          <reference field="3" count="1" selected="0">
            <x v="2133"/>
          </reference>
          <reference field="4" count="2">
            <x v="0"/>
            <x v="1"/>
          </reference>
        </references>
      </pivotArea>
    </format>
    <format dxfId="15950">
      <pivotArea dataOnly="0" labelOnly="1" outline="0" fieldPosition="0">
        <references count="4">
          <reference field="1" count="1" selected="0">
            <x v="9"/>
          </reference>
          <reference field="2" count="1" selected="0">
            <x v="1"/>
          </reference>
          <reference field="3" count="1" selected="0">
            <x v="2136"/>
          </reference>
          <reference field="4" count="4">
            <x v="0"/>
            <x v="1"/>
            <x v="3"/>
            <x v="7"/>
          </reference>
        </references>
      </pivotArea>
    </format>
    <format dxfId="15949">
      <pivotArea dataOnly="0" labelOnly="1" outline="0" fieldPosition="0">
        <references count="4">
          <reference field="1" count="1" selected="0">
            <x v="9"/>
          </reference>
          <reference field="2" count="1" selected="0">
            <x v="1"/>
          </reference>
          <reference field="3" count="1" selected="0">
            <x v="2137"/>
          </reference>
          <reference field="4" count="1">
            <x v="3"/>
          </reference>
        </references>
      </pivotArea>
    </format>
    <format dxfId="15948">
      <pivotArea dataOnly="0" labelOnly="1" outline="0" fieldPosition="0">
        <references count="4">
          <reference field="1" count="1" selected="0">
            <x v="9"/>
          </reference>
          <reference field="2" count="1" selected="0">
            <x v="1"/>
          </reference>
          <reference field="3" count="1" selected="0">
            <x v="2138"/>
          </reference>
          <reference field="4" count="4">
            <x v="0"/>
            <x v="1"/>
            <x v="3"/>
            <x v="7"/>
          </reference>
        </references>
      </pivotArea>
    </format>
    <format dxfId="15947">
      <pivotArea dataOnly="0" labelOnly="1" outline="0" fieldPosition="0">
        <references count="4">
          <reference field="1" count="1" selected="0">
            <x v="9"/>
          </reference>
          <reference field="2" count="1" selected="0">
            <x v="1"/>
          </reference>
          <reference field="3" count="1" selected="0">
            <x v="2139"/>
          </reference>
          <reference field="4" count="4">
            <x v="0"/>
            <x v="1"/>
            <x v="3"/>
            <x v="7"/>
          </reference>
        </references>
      </pivotArea>
    </format>
    <format dxfId="15946">
      <pivotArea dataOnly="0" labelOnly="1" outline="0" fieldPosition="0">
        <references count="4">
          <reference field="1" count="1" selected="0">
            <x v="9"/>
          </reference>
          <reference field="2" count="1" selected="0">
            <x v="1"/>
          </reference>
          <reference field="3" count="1" selected="0">
            <x v="2158"/>
          </reference>
          <reference field="4" count="2">
            <x v="0"/>
            <x v="1"/>
          </reference>
        </references>
      </pivotArea>
    </format>
    <format dxfId="15945">
      <pivotArea dataOnly="0" labelOnly="1" outline="0" fieldPosition="0">
        <references count="4">
          <reference field="1" count="1" selected="0">
            <x v="9"/>
          </reference>
          <reference field="2" count="1" selected="0">
            <x v="1"/>
          </reference>
          <reference field="3" count="1" selected="0">
            <x v="2159"/>
          </reference>
          <reference field="4" count="1">
            <x v="3"/>
          </reference>
        </references>
      </pivotArea>
    </format>
    <format dxfId="15944">
      <pivotArea dataOnly="0" labelOnly="1" outline="0" fieldPosition="0">
        <references count="4">
          <reference field="1" count="1" selected="0">
            <x v="9"/>
          </reference>
          <reference field="2" count="1" selected="0">
            <x v="1"/>
          </reference>
          <reference field="3" count="1" selected="0">
            <x v="2160"/>
          </reference>
          <reference field="4" count="1">
            <x v="2"/>
          </reference>
        </references>
      </pivotArea>
    </format>
    <format dxfId="15943">
      <pivotArea dataOnly="0" labelOnly="1" outline="0" fieldPosition="0">
        <references count="4">
          <reference field="1" count="1" selected="0">
            <x v="9"/>
          </reference>
          <reference field="2" count="1" selected="0">
            <x v="1"/>
          </reference>
          <reference field="3" count="1" selected="0">
            <x v="2183"/>
          </reference>
          <reference field="4" count="2">
            <x v="0"/>
            <x v="1"/>
          </reference>
        </references>
      </pivotArea>
    </format>
    <format dxfId="15942">
      <pivotArea dataOnly="0" labelOnly="1" outline="0" fieldPosition="0">
        <references count="4">
          <reference field="1" count="1" selected="0">
            <x v="9"/>
          </reference>
          <reference field="2" count="1" selected="0">
            <x v="1"/>
          </reference>
          <reference field="3" count="1" selected="0">
            <x v="2184"/>
          </reference>
          <reference field="4" count="1">
            <x v="3"/>
          </reference>
        </references>
      </pivotArea>
    </format>
    <format dxfId="15941">
      <pivotArea dataOnly="0" labelOnly="1" outline="0" fieldPosition="0">
        <references count="4">
          <reference field="1" count="1" selected="0">
            <x v="9"/>
          </reference>
          <reference field="2" count="1" selected="0">
            <x v="1"/>
          </reference>
          <reference field="3" count="1" selected="0">
            <x v="2185"/>
          </reference>
          <reference field="4" count="4">
            <x v="0"/>
            <x v="1"/>
            <x v="3"/>
            <x v="7"/>
          </reference>
        </references>
      </pivotArea>
    </format>
    <format dxfId="15940">
      <pivotArea dataOnly="0" labelOnly="1" outline="0" fieldPosition="0">
        <references count="4">
          <reference field="1" count="1" selected="0">
            <x v="9"/>
          </reference>
          <reference field="2" count="1" selected="0">
            <x v="1"/>
          </reference>
          <reference field="3" count="1" selected="0">
            <x v="2186"/>
          </reference>
          <reference field="4" count="4">
            <x v="0"/>
            <x v="1"/>
            <x v="3"/>
            <x v="7"/>
          </reference>
        </references>
      </pivotArea>
    </format>
    <format dxfId="15939">
      <pivotArea dataOnly="0" labelOnly="1" outline="0" fieldPosition="0">
        <references count="4">
          <reference field="1" count="1" selected="0">
            <x v="9"/>
          </reference>
          <reference field="2" count="1" selected="0">
            <x v="1"/>
          </reference>
          <reference field="3" count="1" selected="0">
            <x v="2187"/>
          </reference>
          <reference field="4" count="1">
            <x v="2"/>
          </reference>
        </references>
      </pivotArea>
    </format>
    <format dxfId="15938">
      <pivotArea dataOnly="0" labelOnly="1" outline="0" fieldPosition="0">
        <references count="4">
          <reference field="1" count="1" selected="0">
            <x v="9"/>
          </reference>
          <reference field="2" count="1" selected="0">
            <x v="1"/>
          </reference>
          <reference field="3" count="1" selected="0">
            <x v="2198"/>
          </reference>
          <reference field="4" count="1">
            <x v="3"/>
          </reference>
        </references>
      </pivotArea>
    </format>
    <format dxfId="15937">
      <pivotArea dataOnly="0" labelOnly="1" outline="0" fieldPosition="0">
        <references count="4">
          <reference field="1" count="1" selected="0">
            <x v="9"/>
          </reference>
          <reference field="2" count="1" selected="0">
            <x v="1"/>
          </reference>
          <reference field="3" count="1" selected="0">
            <x v="2224"/>
          </reference>
          <reference field="4" count="1">
            <x v="2"/>
          </reference>
        </references>
      </pivotArea>
    </format>
    <format dxfId="15936">
      <pivotArea dataOnly="0" labelOnly="1" outline="0" fieldPosition="0">
        <references count="4">
          <reference field="1" count="1" selected="0">
            <x v="9"/>
          </reference>
          <reference field="2" count="1" selected="0">
            <x v="1"/>
          </reference>
          <reference field="3" count="1" selected="0">
            <x v="2225"/>
          </reference>
          <reference field="4" count="3">
            <x v="1"/>
            <x v="2"/>
            <x v="3"/>
          </reference>
        </references>
      </pivotArea>
    </format>
    <format dxfId="15935">
      <pivotArea dataOnly="0" labelOnly="1" outline="0" fieldPosition="0">
        <references count="4">
          <reference field="1" count="1" selected="0">
            <x v="9"/>
          </reference>
          <reference field="2" count="1" selected="0">
            <x v="1"/>
          </reference>
          <reference field="3" count="1" selected="0">
            <x v="2226"/>
          </reference>
          <reference field="4" count="1">
            <x v="2"/>
          </reference>
        </references>
      </pivotArea>
    </format>
    <format dxfId="15934">
      <pivotArea dataOnly="0" labelOnly="1" outline="0" fieldPosition="0">
        <references count="4">
          <reference field="1" count="1" selected="0">
            <x v="9"/>
          </reference>
          <reference field="2" count="1" selected="0">
            <x v="1"/>
          </reference>
          <reference field="3" count="1" selected="0">
            <x v="2227"/>
          </reference>
          <reference field="4" count="4">
            <x v="0"/>
            <x v="1"/>
            <x v="3"/>
            <x v="7"/>
          </reference>
        </references>
      </pivotArea>
    </format>
    <format dxfId="15933">
      <pivotArea dataOnly="0" labelOnly="1" outline="0" fieldPosition="0">
        <references count="4">
          <reference field="1" count="1" selected="0">
            <x v="9"/>
          </reference>
          <reference field="2" count="1" selected="0">
            <x v="1"/>
          </reference>
          <reference field="3" count="1" selected="0">
            <x v="2228"/>
          </reference>
          <reference field="4" count="1">
            <x v="3"/>
          </reference>
        </references>
      </pivotArea>
    </format>
    <format dxfId="15932">
      <pivotArea dataOnly="0" labelOnly="1" outline="0" fieldPosition="0">
        <references count="4">
          <reference field="1" count="1" selected="0">
            <x v="9"/>
          </reference>
          <reference field="2" count="1" selected="0">
            <x v="1"/>
          </reference>
          <reference field="3" count="1" selected="0">
            <x v="2229"/>
          </reference>
          <reference field="4" count="4">
            <x v="0"/>
            <x v="1"/>
            <x v="2"/>
            <x v="3"/>
          </reference>
        </references>
      </pivotArea>
    </format>
    <format dxfId="15931">
      <pivotArea dataOnly="0" labelOnly="1" outline="0" fieldPosition="0">
        <references count="4">
          <reference field="1" count="1" selected="0">
            <x v="9"/>
          </reference>
          <reference field="2" count="1" selected="0">
            <x v="1"/>
          </reference>
          <reference field="3" count="1" selected="0">
            <x v="2230"/>
          </reference>
          <reference field="4" count="1">
            <x v="2"/>
          </reference>
        </references>
      </pivotArea>
    </format>
    <format dxfId="15930">
      <pivotArea dataOnly="0" labelOnly="1" outline="0" fieldPosition="0">
        <references count="4">
          <reference field="1" count="1" selected="0">
            <x v="9"/>
          </reference>
          <reference field="2" count="1" selected="0">
            <x v="1"/>
          </reference>
          <reference field="3" count="1" selected="0">
            <x v="2256"/>
          </reference>
          <reference field="4" count="1">
            <x v="3"/>
          </reference>
        </references>
      </pivotArea>
    </format>
    <format dxfId="15929">
      <pivotArea dataOnly="0" labelOnly="1" outline="0" fieldPosition="0">
        <references count="4">
          <reference field="1" count="1" selected="0">
            <x v="9"/>
          </reference>
          <reference field="2" count="1" selected="0">
            <x v="1"/>
          </reference>
          <reference field="3" count="1" selected="0">
            <x v="2290"/>
          </reference>
          <reference field="4" count="3">
            <x v="0"/>
            <x v="1"/>
            <x v="3"/>
          </reference>
        </references>
      </pivotArea>
    </format>
    <format dxfId="15928">
      <pivotArea dataOnly="0" labelOnly="1" outline="0" fieldPosition="0">
        <references count="4">
          <reference field="1" count="1" selected="0">
            <x v="9"/>
          </reference>
          <reference field="2" count="1" selected="0">
            <x v="1"/>
          </reference>
          <reference field="3" count="1" selected="0">
            <x v="2291"/>
          </reference>
          <reference field="4" count="4">
            <x v="0"/>
            <x v="1"/>
            <x v="3"/>
            <x v="7"/>
          </reference>
        </references>
      </pivotArea>
    </format>
    <format dxfId="15927">
      <pivotArea dataOnly="0" labelOnly="1" outline="0" fieldPosition="0">
        <references count="4">
          <reference field="1" count="1" selected="0">
            <x v="9"/>
          </reference>
          <reference field="2" count="1" selected="0">
            <x v="1"/>
          </reference>
          <reference field="3" count="1" selected="0">
            <x v="2292"/>
          </reference>
          <reference field="4" count="3">
            <x v="0"/>
            <x v="3"/>
            <x v="7"/>
          </reference>
        </references>
      </pivotArea>
    </format>
    <format dxfId="15926">
      <pivotArea dataOnly="0" labelOnly="1" outline="0" fieldPosition="0">
        <references count="4">
          <reference field="1" count="1" selected="0">
            <x v="9"/>
          </reference>
          <reference field="2" count="1" selected="0">
            <x v="1"/>
          </reference>
          <reference field="3" count="1" selected="0">
            <x v="2293"/>
          </reference>
          <reference field="4" count="4">
            <x v="0"/>
            <x v="1"/>
            <x v="3"/>
            <x v="7"/>
          </reference>
        </references>
      </pivotArea>
    </format>
    <format dxfId="15925">
      <pivotArea dataOnly="0" labelOnly="1" outline="0" fieldPosition="0">
        <references count="4">
          <reference field="1" count="1" selected="0">
            <x v="9"/>
          </reference>
          <reference field="2" count="1" selected="0">
            <x v="1"/>
          </reference>
          <reference field="3" count="1" selected="0">
            <x v="2294"/>
          </reference>
          <reference field="4" count="1">
            <x v="3"/>
          </reference>
        </references>
      </pivotArea>
    </format>
    <format dxfId="15924">
      <pivotArea dataOnly="0" labelOnly="1" outline="0" fieldPosition="0">
        <references count="4">
          <reference field="1" count="1" selected="0">
            <x v="9"/>
          </reference>
          <reference field="2" count="1" selected="0">
            <x v="1"/>
          </reference>
          <reference field="3" count="1" selected="0">
            <x v="2295"/>
          </reference>
          <reference field="4" count="3">
            <x v="1"/>
            <x v="2"/>
            <x v="3"/>
          </reference>
        </references>
      </pivotArea>
    </format>
    <format dxfId="15923">
      <pivotArea dataOnly="0" labelOnly="1" outline="0" fieldPosition="0">
        <references count="4">
          <reference field="1" count="1" selected="0">
            <x v="9"/>
          </reference>
          <reference field="2" count="1" selected="0">
            <x v="1"/>
          </reference>
          <reference field="3" count="1" selected="0">
            <x v="2298"/>
          </reference>
          <reference field="4" count="4">
            <x v="0"/>
            <x v="1"/>
            <x v="3"/>
            <x v="7"/>
          </reference>
        </references>
      </pivotArea>
    </format>
    <format dxfId="15922">
      <pivotArea dataOnly="0" labelOnly="1" outline="0" fieldPosition="0">
        <references count="4">
          <reference field="1" count="1" selected="0">
            <x v="9"/>
          </reference>
          <reference field="2" count="1" selected="0">
            <x v="1"/>
          </reference>
          <reference field="3" count="1" selected="0">
            <x v="2299"/>
          </reference>
          <reference field="4" count="4">
            <x v="0"/>
            <x v="1"/>
            <x v="3"/>
            <x v="7"/>
          </reference>
        </references>
      </pivotArea>
    </format>
    <format dxfId="15921">
      <pivotArea dataOnly="0" labelOnly="1" outline="0" fieldPosition="0">
        <references count="4">
          <reference field="1" count="1" selected="0">
            <x v="9"/>
          </reference>
          <reference field="2" count="1" selected="0">
            <x v="1"/>
          </reference>
          <reference field="3" count="1" selected="0">
            <x v="2326"/>
          </reference>
          <reference field="4" count="1">
            <x v="3"/>
          </reference>
        </references>
      </pivotArea>
    </format>
    <format dxfId="15920">
      <pivotArea dataOnly="0" labelOnly="1" outline="0" fieldPosition="0">
        <references count="4">
          <reference field="1" count="1" selected="0">
            <x v="9"/>
          </reference>
          <reference field="2" count="1" selected="0">
            <x v="1"/>
          </reference>
          <reference field="3" count="1" selected="0">
            <x v="2361"/>
          </reference>
          <reference field="4" count="2">
            <x v="0"/>
            <x v="2"/>
          </reference>
        </references>
      </pivotArea>
    </format>
    <format dxfId="15919">
      <pivotArea dataOnly="0" labelOnly="1" outline="0" fieldPosition="0">
        <references count="4">
          <reference field="1" count="1" selected="0">
            <x v="9"/>
          </reference>
          <reference field="2" count="1" selected="0">
            <x v="1"/>
          </reference>
          <reference field="3" count="1" selected="0">
            <x v="2362"/>
          </reference>
          <reference field="4" count="2">
            <x v="0"/>
            <x v="1"/>
          </reference>
        </references>
      </pivotArea>
    </format>
    <format dxfId="15918">
      <pivotArea dataOnly="0" labelOnly="1" outline="0" fieldPosition="0">
        <references count="4">
          <reference field="1" count="1" selected="0">
            <x v="9"/>
          </reference>
          <reference field="2" count="1" selected="0">
            <x v="1"/>
          </reference>
          <reference field="3" count="1" selected="0">
            <x v="2363"/>
          </reference>
          <reference field="4" count="2">
            <x v="0"/>
            <x v="1"/>
          </reference>
        </references>
      </pivotArea>
    </format>
    <format dxfId="15917">
      <pivotArea dataOnly="0" labelOnly="1" outline="0" fieldPosition="0">
        <references count="4">
          <reference field="1" count="1" selected="0">
            <x v="9"/>
          </reference>
          <reference field="2" count="1" selected="0">
            <x v="1"/>
          </reference>
          <reference field="3" count="1" selected="0">
            <x v="2364"/>
          </reference>
          <reference field="4" count="4">
            <x v="0"/>
            <x v="1"/>
            <x v="3"/>
            <x v="7"/>
          </reference>
        </references>
      </pivotArea>
    </format>
    <format dxfId="15916">
      <pivotArea dataOnly="0" labelOnly="1" outline="0" fieldPosition="0">
        <references count="4">
          <reference field="1" count="1" selected="0">
            <x v="9"/>
          </reference>
          <reference field="2" count="1" selected="0">
            <x v="1"/>
          </reference>
          <reference field="3" count="1" selected="0">
            <x v="2365"/>
          </reference>
          <reference field="4" count="1">
            <x v="3"/>
          </reference>
        </references>
      </pivotArea>
    </format>
    <format dxfId="15915">
      <pivotArea dataOnly="0" labelOnly="1" outline="0" fieldPosition="0">
        <references count="4">
          <reference field="1" count="1" selected="0">
            <x v="9"/>
          </reference>
          <reference field="2" count="1" selected="0">
            <x v="1"/>
          </reference>
          <reference field="3" count="1" selected="0">
            <x v="2367"/>
          </reference>
          <reference field="4" count="4">
            <x v="0"/>
            <x v="1"/>
            <x v="3"/>
            <x v="7"/>
          </reference>
        </references>
      </pivotArea>
    </format>
    <format dxfId="15914">
      <pivotArea dataOnly="0" labelOnly="1" outline="0" fieldPosition="0">
        <references count="4">
          <reference field="1" count="1" selected="0">
            <x v="9"/>
          </reference>
          <reference field="2" count="1" selected="0">
            <x v="1"/>
          </reference>
          <reference field="3" count="1" selected="0">
            <x v="2368"/>
          </reference>
          <reference field="4" count="4">
            <x v="0"/>
            <x v="1"/>
            <x v="3"/>
            <x v="7"/>
          </reference>
        </references>
      </pivotArea>
    </format>
    <format dxfId="15913">
      <pivotArea dataOnly="0" labelOnly="1" outline="0" fieldPosition="0">
        <references count="4">
          <reference field="1" count="1" selected="0">
            <x v="9"/>
          </reference>
          <reference field="2" count="1" selected="0">
            <x v="1"/>
          </reference>
          <reference field="3" count="1" selected="0">
            <x v="2369"/>
          </reference>
          <reference field="4" count="3">
            <x v="1"/>
            <x v="2"/>
            <x v="3"/>
          </reference>
        </references>
      </pivotArea>
    </format>
    <format dxfId="15912">
      <pivotArea dataOnly="0" labelOnly="1" outline="0" fieldPosition="0">
        <references count="4">
          <reference field="1" count="1" selected="0">
            <x v="9"/>
          </reference>
          <reference field="2" count="1" selected="0">
            <x v="1"/>
          </reference>
          <reference field="3" count="1" selected="0">
            <x v="2405"/>
          </reference>
          <reference field="4" count="5">
            <x v="0"/>
            <x v="1"/>
            <x v="2"/>
            <x v="3"/>
            <x v="7"/>
          </reference>
        </references>
      </pivotArea>
    </format>
    <format dxfId="15911">
      <pivotArea dataOnly="0" labelOnly="1" outline="0" fieldPosition="0">
        <references count="4">
          <reference field="1" count="1" selected="0">
            <x v="9"/>
          </reference>
          <reference field="2" count="1" selected="0">
            <x v="1"/>
          </reference>
          <reference field="3" count="1" selected="0">
            <x v="2406"/>
          </reference>
          <reference field="4" count="4">
            <x v="0"/>
            <x v="1"/>
            <x v="3"/>
            <x v="7"/>
          </reference>
        </references>
      </pivotArea>
    </format>
    <format dxfId="15910">
      <pivotArea dataOnly="0" labelOnly="1" outline="0" fieldPosition="0">
        <references count="4">
          <reference field="1" count="1" selected="0">
            <x v="9"/>
          </reference>
          <reference field="2" count="1" selected="0">
            <x v="1"/>
          </reference>
          <reference field="3" count="1" selected="0">
            <x v="2407"/>
          </reference>
          <reference field="4" count="2">
            <x v="0"/>
            <x v="1"/>
          </reference>
        </references>
      </pivotArea>
    </format>
    <format dxfId="15909">
      <pivotArea dataOnly="0" labelOnly="1" outline="0" fieldPosition="0">
        <references count="4">
          <reference field="1" count="1" selected="0">
            <x v="9"/>
          </reference>
          <reference field="2" count="1" selected="0">
            <x v="1"/>
          </reference>
          <reference field="3" count="1" selected="0">
            <x v="2408"/>
          </reference>
          <reference field="4" count="1">
            <x v="3"/>
          </reference>
        </references>
      </pivotArea>
    </format>
    <format dxfId="15908">
      <pivotArea dataOnly="0" labelOnly="1" outline="0" fieldPosition="0">
        <references count="4">
          <reference field="1" count="1" selected="0">
            <x v="9"/>
          </reference>
          <reference field="2" count="1" selected="0">
            <x v="1"/>
          </reference>
          <reference field="3" count="1" selected="0">
            <x v="2409"/>
          </reference>
          <reference field="4" count="3">
            <x v="0"/>
            <x v="1"/>
            <x v="3"/>
          </reference>
        </references>
      </pivotArea>
    </format>
    <format dxfId="15907">
      <pivotArea dataOnly="0" labelOnly="1" outline="0" fieldPosition="0">
        <references count="4">
          <reference field="1" count="1" selected="0">
            <x v="9"/>
          </reference>
          <reference field="2" count="1" selected="0">
            <x v="1"/>
          </reference>
          <reference field="3" count="1" selected="0">
            <x v="2410"/>
          </reference>
          <reference field="4" count="3">
            <x v="0"/>
            <x v="1"/>
            <x v="3"/>
          </reference>
        </references>
      </pivotArea>
    </format>
    <format dxfId="15906">
      <pivotArea dataOnly="0" labelOnly="1" outline="0" fieldPosition="0">
        <references count="4">
          <reference field="1" count="1" selected="0">
            <x v="9"/>
          </reference>
          <reference field="2" count="1" selected="0">
            <x v="1"/>
          </reference>
          <reference field="3" count="1" selected="0">
            <x v="2411"/>
          </reference>
          <reference field="4" count="3">
            <x v="0"/>
            <x v="1"/>
            <x v="3"/>
          </reference>
        </references>
      </pivotArea>
    </format>
    <format dxfId="15905">
      <pivotArea dataOnly="0" labelOnly="1" outline="0" fieldPosition="0">
        <references count="4">
          <reference field="1" count="1" selected="0">
            <x v="9"/>
          </reference>
          <reference field="2" count="1" selected="0">
            <x v="1"/>
          </reference>
          <reference field="3" count="1" selected="0">
            <x v="2412"/>
          </reference>
          <reference field="4" count="3">
            <x v="0"/>
            <x v="1"/>
            <x v="3"/>
          </reference>
        </references>
      </pivotArea>
    </format>
    <format dxfId="15904">
      <pivotArea dataOnly="0" labelOnly="1" outline="0" fieldPosition="0">
        <references count="4">
          <reference field="1" count="1" selected="0">
            <x v="9"/>
          </reference>
          <reference field="2" count="1" selected="0">
            <x v="1"/>
          </reference>
          <reference field="3" count="1" selected="0">
            <x v="2428"/>
          </reference>
          <reference field="4" count="2">
            <x v="0"/>
            <x v="3"/>
          </reference>
        </references>
      </pivotArea>
    </format>
    <format dxfId="15903">
      <pivotArea dataOnly="0" labelOnly="1" outline="0" fieldPosition="0">
        <references count="4">
          <reference field="1" count="1" selected="0">
            <x v="9"/>
          </reference>
          <reference field="2" count="1" selected="0">
            <x v="1"/>
          </reference>
          <reference field="3" count="1" selected="0">
            <x v="2447"/>
          </reference>
          <reference field="4" count="5">
            <x v="0"/>
            <x v="1"/>
            <x v="2"/>
            <x v="3"/>
            <x v="7"/>
          </reference>
        </references>
      </pivotArea>
    </format>
    <format dxfId="15902">
      <pivotArea dataOnly="0" labelOnly="1" outline="0" fieldPosition="0">
        <references count="4">
          <reference field="1" count="1" selected="0">
            <x v="9"/>
          </reference>
          <reference field="2" count="1" selected="0">
            <x v="1"/>
          </reference>
          <reference field="3" count="1" selected="0">
            <x v="2461"/>
          </reference>
          <reference field="4" count="5">
            <x v="0"/>
            <x v="1"/>
            <x v="2"/>
            <x v="3"/>
            <x v="7"/>
          </reference>
        </references>
      </pivotArea>
    </format>
    <format dxfId="15901">
      <pivotArea dataOnly="0" labelOnly="1" outline="0" fieldPosition="0">
        <references count="4">
          <reference field="1" count="1" selected="0">
            <x v="9"/>
          </reference>
          <reference field="2" count="1" selected="0">
            <x v="1"/>
          </reference>
          <reference field="3" count="1" selected="0">
            <x v="2462"/>
          </reference>
          <reference field="4" count="3">
            <x v="0"/>
            <x v="1"/>
            <x v="3"/>
          </reference>
        </references>
      </pivotArea>
    </format>
    <format dxfId="15900">
      <pivotArea dataOnly="0" labelOnly="1" outline="0" fieldPosition="0">
        <references count="4">
          <reference field="1" count="1" selected="0">
            <x v="9"/>
          </reference>
          <reference field="2" count="1" selected="0">
            <x v="1"/>
          </reference>
          <reference field="3" count="1" selected="0">
            <x v="2463"/>
          </reference>
          <reference field="4" count="1">
            <x v="2"/>
          </reference>
        </references>
      </pivotArea>
    </format>
    <format dxfId="15899">
      <pivotArea dataOnly="0" labelOnly="1" outline="0" fieldPosition="0">
        <references count="4">
          <reference field="1" count="1" selected="0">
            <x v="9"/>
          </reference>
          <reference field="2" count="1" selected="0">
            <x v="1"/>
          </reference>
          <reference field="3" count="1" selected="0">
            <x v="2482"/>
          </reference>
          <reference field="4" count="4">
            <x v="0"/>
            <x v="1"/>
            <x v="2"/>
            <x v="3"/>
          </reference>
        </references>
      </pivotArea>
    </format>
    <format dxfId="15898">
      <pivotArea dataOnly="0" labelOnly="1" outline="0" fieldPosition="0">
        <references count="4">
          <reference field="1" count="1" selected="0">
            <x v="9"/>
          </reference>
          <reference field="2" count="1" selected="0">
            <x v="1"/>
          </reference>
          <reference field="3" count="1" selected="0">
            <x v="2483"/>
          </reference>
          <reference field="4" count="3">
            <x v="1"/>
            <x v="2"/>
            <x v="3"/>
          </reference>
        </references>
      </pivotArea>
    </format>
    <format dxfId="15897">
      <pivotArea dataOnly="0" labelOnly="1" outline="0" fieldPosition="0">
        <references count="4">
          <reference field="1" count="1" selected="0">
            <x v="9"/>
          </reference>
          <reference field="2" count="1" selected="0">
            <x v="1"/>
          </reference>
          <reference field="3" count="1" selected="0">
            <x v="2485"/>
          </reference>
          <reference field="4" count="5">
            <x v="0"/>
            <x v="1"/>
            <x v="2"/>
            <x v="3"/>
            <x v="7"/>
          </reference>
        </references>
      </pivotArea>
    </format>
    <format dxfId="15896">
      <pivotArea dataOnly="0" labelOnly="1" outline="0" fieldPosition="0">
        <references count="4">
          <reference field="1" count="1" selected="0">
            <x v="9"/>
          </reference>
          <reference field="2" count="1" selected="0">
            <x v="1"/>
          </reference>
          <reference field="3" count="1" selected="0">
            <x v="2486"/>
          </reference>
          <reference field="4" count="5">
            <x v="0"/>
            <x v="1"/>
            <x v="2"/>
            <x v="3"/>
            <x v="7"/>
          </reference>
        </references>
      </pivotArea>
    </format>
    <format dxfId="15895">
      <pivotArea dataOnly="0" labelOnly="1" outline="0" fieldPosition="0">
        <references count="4">
          <reference field="1" count="1" selected="0">
            <x v="9"/>
          </reference>
          <reference field="2" count="1" selected="0">
            <x v="1"/>
          </reference>
          <reference field="3" count="1" selected="0">
            <x v="2487"/>
          </reference>
          <reference field="4" count="2">
            <x v="0"/>
            <x v="3"/>
          </reference>
        </references>
      </pivotArea>
    </format>
    <format dxfId="15894">
      <pivotArea dataOnly="0" labelOnly="1" outline="0" fieldPosition="0">
        <references count="4">
          <reference field="1" count="1" selected="0">
            <x v="9"/>
          </reference>
          <reference field="2" count="1" selected="0">
            <x v="1"/>
          </reference>
          <reference field="3" count="1" selected="0">
            <x v="2489"/>
          </reference>
          <reference field="4" count="3">
            <x v="0"/>
            <x v="1"/>
            <x v="3"/>
          </reference>
        </references>
      </pivotArea>
    </format>
    <format dxfId="15893">
      <pivotArea dataOnly="0" labelOnly="1" outline="0" fieldPosition="0">
        <references count="4">
          <reference field="1" count="1" selected="0">
            <x v="9"/>
          </reference>
          <reference field="2" count="1" selected="0">
            <x v="1"/>
          </reference>
          <reference field="3" count="1" selected="0">
            <x v="2491"/>
          </reference>
          <reference field="4" count="1">
            <x v="1"/>
          </reference>
        </references>
      </pivotArea>
    </format>
    <format dxfId="15892">
      <pivotArea dataOnly="0" labelOnly="1" outline="0" fieldPosition="0">
        <references count="4">
          <reference field="1" count="1" selected="0">
            <x v="9"/>
          </reference>
          <reference field="2" count="1" selected="0">
            <x v="1"/>
          </reference>
          <reference field="3" count="1" selected="0">
            <x v="2496"/>
          </reference>
          <reference field="4" count="4">
            <x v="0"/>
            <x v="1"/>
            <x v="2"/>
            <x v="3"/>
          </reference>
        </references>
      </pivotArea>
    </format>
    <format dxfId="15891">
      <pivotArea dataOnly="0" labelOnly="1" outline="0" fieldPosition="0">
        <references count="4">
          <reference field="1" count="1" selected="0">
            <x v="9"/>
          </reference>
          <reference field="2" count="1" selected="0">
            <x v="1"/>
          </reference>
          <reference field="3" count="1" selected="0">
            <x v="2498"/>
          </reference>
          <reference field="4" count="5">
            <x v="0"/>
            <x v="1"/>
            <x v="2"/>
            <x v="3"/>
            <x v="7"/>
          </reference>
        </references>
      </pivotArea>
    </format>
    <format dxfId="15890">
      <pivotArea dataOnly="0" labelOnly="1" outline="0" fieldPosition="0">
        <references count="4">
          <reference field="1" count="1" selected="0">
            <x v="9"/>
          </reference>
          <reference field="2" count="1" selected="0">
            <x v="1"/>
          </reference>
          <reference field="3" count="1" selected="0">
            <x v="2499"/>
          </reference>
          <reference field="4" count="1">
            <x v="2"/>
          </reference>
        </references>
      </pivotArea>
    </format>
    <format dxfId="15889">
      <pivotArea dataOnly="0" labelOnly="1" outline="0" fieldPosition="0">
        <references count="4">
          <reference field="1" count="1" selected="0">
            <x v="9"/>
          </reference>
          <reference field="2" count="1" selected="0">
            <x v="1"/>
          </reference>
          <reference field="3" count="1" selected="0">
            <x v="2503"/>
          </reference>
          <reference field="4" count="3">
            <x v="0"/>
            <x v="1"/>
            <x v="3"/>
          </reference>
        </references>
      </pivotArea>
    </format>
    <format dxfId="15888">
      <pivotArea dataOnly="0" labelOnly="1" outline="0" fieldPosition="0">
        <references count="4">
          <reference field="1" count="1" selected="0">
            <x v="9"/>
          </reference>
          <reference field="2" count="1" selected="0">
            <x v="1"/>
          </reference>
          <reference field="3" count="1" selected="0">
            <x v="2504"/>
          </reference>
          <reference field="4" count="3">
            <x v="0"/>
            <x v="1"/>
            <x v="3"/>
          </reference>
        </references>
      </pivotArea>
    </format>
    <format dxfId="15887">
      <pivotArea dataOnly="0" labelOnly="1" outline="0" fieldPosition="0">
        <references count="4">
          <reference field="1" count="1" selected="0">
            <x v="9"/>
          </reference>
          <reference field="2" count="1" selected="0">
            <x v="1"/>
          </reference>
          <reference field="3" count="1" selected="0">
            <x v="2517"/>
          </reference>
          <reference field="4" count="2">
            <x v="0"/>
            <x v="3"/>
          </reference>
        </references>
      </pivotArea>
    </format>
    <format dxfId="15886">
      <pivotArea dataOnly="0" labelOnly="1" outline="0" fieldPosition="0">
        <references count="4">
          <reference field="1" count="1" selected="0">
            <x v="9"/>
          </reference>
          <reference field="2" count="1" selected="0">
            <x v="1"/>
          </reference>
          <reference field="3" count="1" selected="0">
            <x v="2519"/>
          </reference>
          <reference field="4" count="3">
            <x v="0"/>
            <x v="1"/>
            <x v="3"/>
          </reference>
        </references>
      </pivotArea>
    </format>
    <format dxfId="15885">
      <pivotArea dataOnly="0" labelOnly="1" outline="0" fieldPosition="0">
        <references count="4">
          <reference field="1" count="1" selected="0">
            <x v="9"/>
          </reference>
          <reference field="2" count="1" selected="0">
            <x v="1"/>
          </reference>
          <reference field="3" count="1" selected="0">
            <x v="2520"/>
          </reference>
          <reference field="4" count="2">
            <x v="1"/>
            <x v="3"/>
          </reference>
        </references>
      </pivotArea>
    </format>
    <format dxfId="15884">
      <pivotArea dataOnly="0" labelOnly="1" outline="0" fieldPosition="0">
        <references count="4">
          <reference field="1" count="1" selected="0">
            <x v="9"/>
          </reference>
          <reference field="2" count="1" selected="0">
            <x v="1"/>
          </reference>
          <reference field="3" count="1" selected="0">
            <x v="2521"/>
          </reference>
          <reference field="4" count="2">
            <x v="1"/>
            <x v="3"/>
          </reference>
        </references>
      </pivotArea>
    </format>
    <format dxfId="15883">
      <pivotArea dataOnly="0" labelOnly="1" outline="0" fieldPosition="0">
        <references count="4">
          <reference field="1" count="1" selected="0">
            <x v="9"/>
          </reference>
          <reference field="2" count="1" selected="0">
            <x v="1"/>
          </reference>
          <reference field="3" count="1" selected="0">
            <x v="2522"/>
          </reference>
          <reference field="4" count="2">
            <x v="1"/>
            <x v="3"/>
          </reference>
        </references>
      </pivotArea>
    </format>
    <format dxfId="15882">
      <pivotArea dataOnly="0" labelOnly="1" outline="0" fieldPosition="0">
        <references count="4">
          <reference field="1" count="1" selected="0">
            <x v="9"/>
          </reference>
          <reference field="2" count="1" selected="0">
            <x v="1"/>
          </reference>
          <reference field="3" count="1" selected="0">
            <x v="2524"/>
          </reference>
          <reference field="4" count="2">
            <x v="1"/>
            <x v="3"/>
          </reference>
        </references>
      </pivotArea>
    </format>
    <format dxfId="15881">
      <pivotArea dataOnly="0" labelOnly="1" outline="0" fieldPosition="0">
        <references count="4">
          <reference field="1" count="1" selected="0">
            <x v="9"/>
          </reference>
          <reference field="2" count="1" selected="0">
            <x v="1"/>
          </reference>
          <reference field="3" count="1" selected="0">
            <x v="2525"/>
          </reference>
          <reference field="4" count="2">
            <x v="1"/>
            <x v="3"/>
          </reference>
        </references>
      </pivotArea>
    </format>
    <format dxfId="15880">
      <pivotArea dataOnly="0" labelOnly="1" outline="0" fieldPosition="0">
        <references count="4">
          <reference field="1" count="1" selected="0">
            <x v="9"/>
          </reference>
          <reference field="2" count="1" selected="0">
            <x v="1"/>
          </reference>
          <reference field="3" count="1" selected="0">
            <x v="2526"/>
          </reference>
          <reference field="4" count="2">
            <x v="1"/>
            <x v="3"/>
          </reference>
        </references>
      </pivotArea>
    </format>
    <format dxfId="15879">
      <pivotArea dataOnly="0" labelOnly="1" outline="0" fieldPosition="0">
        <references count="4">
          <reference field="1" count="1" selected="0">
            <x v="9"/>
          </reference>
          <reference field="2" count="1" selected="0">
            <x v="1"/>
          </reference>
          <reference field="3" count="1" selected="0">
            <x v="2527"/>
          </reference>
          <reference field="4" count="3">
            <x v="0"/>
            <x v="1"/>
            <x v="3"/>
          </reference>
        </references>
      </pivotArea>
    </format>
    <format dxfId="15878">
      <pivotArea dataOnly="0" labelOnly="1" outline="0" fieldPosition="0">
        <references count="4">
          <reference field="1" count="1" selected="0">
            <x v="9"/>
          </reference>
          <reference field="2" count="1" selected="0">
            <x v="1"/>
          </reference>
          <reference field="3" count="1" selected="0">
            <x v="2531"/>
          </reference>
          <reference field="4" count="1">
            <x v="2"/>
          </reference>
        </references>
      </pivotArea>
    </format>
    <format dxfId="15877">
      <pivotArea dataOnly="0" labelOnly="1" outline="0" fieldPosition="0">
        <references count="4">
          <reference field="1" count="1" selected="0">
            <x v="10"/>
          </reference>
          <reference field="2" count="1" selected="0">
            <x v="1"/>
          </reference>
          <reference field="3" count="1" selected="0">
            <x v="1683"/>
          </reference>
          <reference field="4" count="1">
            <x v="3"/>
          </reference>
        </references>
      </pivotArea>
    </format>
    <format dxfId="15876">
      <pivotArea dataOnly="0" labelOnly="1" outline="0" fieldPosition="0">
        <references count="4">
          <reference field="1" count="1" selected="0">
            <x v="11"/>
          </reference>
          <reference field="2" count="1" selected="0">
            <x v="1"/>
          </reference>
          <reference field="3" count="1" selected="0">
            <x v="581"/>
          </reference>
          <reference field="4" count="4">
            <x v="0"/>
            <x v="1"/>
            <x v="3"/>
            <x v="7"/>
          </reference>
        </references>
      </pivotArea>
    </format>
    <format dxfId="15875">
      <pivotArea dataOnly="0" labelOnly="1" outline="0" fieldPosition="0">
        <references count="4">
          <reference field="1" count="1" selected="0">
            <x v="11"/>
          </reference>
          <reference field="2" count="1" selected="0">
            <x v="1"/>
          </reference>
          <reference field="3" count="1" selected="0">
            <x v="1089"/>
          </reference>
          <reference field="4" count="2">
            <x v="0"/>
            <x v="3"/>
          </reference>
        </references>
      </pivotArea>
    </format>
    <format dxfId="15874">
      <pivotArea dataOnly="0" labelOnly="1" outline="0" fieldPosition="0">
        <references count="4">
          <reference field="1" count="1" selected="0">
            <x v="11"/>
          </reference>
          <reference field="2" count="1" selected="0">
            <x v="1"/>
          </reference>
          <reference field="3" count="1" selected="0">
            <x v="1517"/>
          </reference>
          <reference field="4" count="3">
            <x v="0"/>
            <x v="1"/>
            <x v="2"/>
          </reference>
        </references>
      </pivotArea>
    </format>
    <format dxfId="15873">
      <pivotArea dataOnly="0" labelOnly="1" outline="0" fieldPosition="0">
        <references count="4">
          <reference field="1" count="1" selected="0">
            <x v="11"/>
          </reference>
          <reference field="2" count="1" selected="0">
            <x v="1"/>
          </reference>
          <reference field="3" count="1" selected="0">
            <x v="1705"/>
          </reference>
          <reference field="4" count="2">
            <x v="0"/>
            <x v="3"/>
          </reference>
        </references>
      </pivotArea>
    </format>
    <format dxfId="15872">
      <pivotArea dataOnly="0" labelOnly="1" outline="0" fieldPosition="0">
        <references count="4">
          <reference field="1" count="1" selected="0">
            <x v="11"/>
          </reference>
          <reference field="2" count="1" selected="0">
            <x v="1"/>
          </reference>
          <reference field="3" count="1" selected="0">
            <x v="1853"/>
          </reference>
          <reference field="4" count="2">
            <x v="0"/>
            <x v="3"/>
          </reference>
        </references>
      </pivotArea>
    </format>
    <format dxfId="15871">
      <pivotArea dataOnly="0" labelOnly="1" outline="0" fieldPosition="0">
        <references count="4">
          <reference field="1" count="1" selected="0">
            <x v="11"/>
          </reference>
          <reference field="2" count="1" selected="0">
            <x v="1"/>
          </reference>
          <reference field="3" count="1" selected="0">
            <x v="1881"/>
          </reference>
          <reference field="4" count="2">
            <x v="0"/>
            <x v="3"/>
          </reference>
        </references>
      </pivotArea>
    </format>
    <format dxfId="15870">
      <pivotArea dataOnly="0" labelOnly="1" outline="0" fieldPosition="0">
        <references count="4">
          <reference field="1" count="1" selected="0">
            <x v="11"/>
          </reference>
          <reference field="2" count="1" selected="0">
            <x v="1"/>
          </reference>
          <reference field="3" count="1" selected="0">
            <x v="2096"/>
          </reference>
          <reference field="4" count="2">
            <x v="0"/>
            <x v="3"/>
          </reference>
        </references>
      </pivotArea>
    </format>
    <format dxfId="15869">
      <pivotArea dataOnly="0" labelOnly="1" outline="0" fieldPosition="0">
        <references count="4">
          <reference field="1" count="1" selected="0">
            <x v="11"/>
          </reference>
          <reference field="2" count="1" selected="0">
            <x v="1"/>
          </reference>
          <reference field="3" count="1" selected="0">
            <x v="2151"/>
          </reference>
          <reference field="4" count="2">
            <x v="0"/>
            <x v="3"/>
          </reference>
        </references>
      </pivotArea>
    </format>
    <format dxfId="15868">
      <pivotArea dataOnly="0" labelOnly="1" outline="0" fieldPosition="0">
        <references count="4">
          <reference field="1" count="1" selected="0">
            <x v="11"/>
          </reference>
          <reference field="2" count="1" selected="0">
            <x v="1"/>
          </reference>
          <reference field="3" count="1" selected="0">
            <x v="2356"/>
          </reference>
          <reference field="4" count="3">
            <x v="0"/>
            <x v="1"/>
            <x v="3"/>
          </reference>
        </references>
      </pivotArea>
    </format>
    <format dxfId="15867">
      <pivotArea dataOnly="0" labelOnly="1" outline="0" fieldPosition="0">
        <references count="4">
          <reference field="1" count="1" selected="0">
            <x v="11"/>
          </reference>
          <reference field="2" count="1" selected="0">
            <x v="1"/>
          </reference>
          <reference field="3" count="1" selected="0">
            <x v="2357"/>
          </reference>
          <reference field="4" count="2">
            <x v="0"/>
            <x v="3"/>
          </reference>
        </references>
      </pivotArea>
    </format>
    <format dxfId="15866">
      <pivotArea dataOnly="0" labelOnly="1" outline="0" fieldPosition="0">
        <references count="4">
          <reference field="1" count="1" selected="0">
            <x v="11"/>
          </reference>
          <reference field="2" count="1" selected="0">
            <x v="1"/>
          </reference>
          <reference field="3" count="1" selected="0">
            <x v="2420"/>
          </reference>
          <reference field="4" count="2">
            <x v="0"/>
            <x v="3"/>
          </reference>
        </references>
      </pivotArea>
    </format>
    <format dxfId="15865">
      <pivotArea dataOnly="0" labelOnly="1" outline="0" fieldPosition="0">
        <references count="4">
          <reference field="1" count="1" selected="0">
            <x v="12"/>
          </reference>
          <reference field="2" count="1" selected="0">
            <x v="0"/>
          </reference>
          <reference field="3" count="1" selected="0">
            <x v="1765"/>
          </reference>
          <reference field="4" count="2">
            <x v="0"/>
            <x v="1"/>
          </reference>
        </references>
      </pivotArea>
    </format>
    <format dxfId="15864">
      <pivotArea dataOnly="0" labelOnly="1" outline="0" fieldPosition="0">
        <references count="4">
          <reference field="1" count="1" selected="0">
            <x v="12"/>
          </reference>
          <reference field="2" count="1" selected="0">
            <x v="0"/>
          </reference>
          <reference field="3" count="1" selected="0">
            <x v="1815"/>
          </reference>
          <reference field="4" count="2">
            <x v="0"/>
            <x v="1"/>
          </reference>
        </references>
      </pivotArea>
    </format>
    <format dxfId="15863">
      <pivotArea dataOnly="0" labelOnly="1" outline="0" fieldPosition="0">
        <references count="4">
          <reference field="1" count="1" selected="0">
            <x v="12"/>
          </reference>
          <reference field="2" count="1" selected="0">
            <x v="0"/>
          </reference>
          <reference field="3" count="1" selected="0">
            <x v="2267"/>
          </reference>
          <reference field="4" count="2">
            <x v="0"/>
            <x v="1"/>
          </reference>
        </references>
      </pivotArea>
    </format>
    <format dxfId="15862">
      <pivotArea dataOnly="0" labelOnly="1" outline="0" fieldPosition="0">
        <references count="4">
          <reference field="1" count="1" selected="0">
            <x v="12"/>
          </reference>
          <reference field="2" count="1" selected="0">
            <x v="0"/>
          </reference>
          <reference field="3" count="1" selected="0">
            <x v="2399"/>
          </reference>
          <reference field="4" count="2">
            <x v="0"/>
            <x v="1"/>
          </reference>
        </references>
      </pivotArea>
    </format>
    <format dxfId="15861">
      <pivotArea dataOnly="0" labelOnly="1" outline="0" fieldPosition="0">
        <references count="4">
          <reference field="1" count="1" selected="0">
            <x v="12"/>
          </reference>
          <reference field="2" count="1" selected="0">
            <x v="0"/>
          </reference>
          <reference field="3" count="1" selected="0">
            <x v="2400"/>
          </reference>
          <reference field="4" count="2">
            <x v="0"/>
            <x v="1"/>
          </reference>
        </references>
      </pivotArea>
    </format>
    <format dxfId="15860">
      <pivotArea dataOnly="0" labelOnly="1" outline="0" fieldPosition="0">
        <references count="4">
          <reference field="1" count="1" selected="0">
            <x v="12"/>
          </reference>
          <reference field="2" count="1" selected="0">
            <x v="0"/>
          </reference>
          <reference field="3" count="1" selected="0">
            <x v="2401"/>
          </reference>
          <reference field="4" count="2">
            <x v="0"/>
            <x v="1"/>
          </reference>
        </references>
      </pivotArea>
    </format>
    <format dxfId="15859">
      <pivotArea dataOnly="0" labelOnly="1" outline="0" fieldPosition="0">
        <references count="4">
          <reference field="1" count="1" selected="0">
            <x v="12"/>
          </reference>
          <reference field="2" count="1" selected="0">
            <x v="0"/>
          </reference>
          <reference field="3" count="1" selected="0">
            <x v="2402"/>
          </reference>
          <reference field="4" count="2">
            <x v="0"/>
            <x v="1"/>
          </reference>
        </references>
      </pivotArea>
    </format>
    <format dxfId="15858">
      <pivotArea dataOnly="0" labelOnly="1" outline="0" fieldPosition="0">
        <references count="4">
          <reference field="1" count="1" selected="0">
            <x v="12"/>
          </reference>
          <reference field="2" count="1" selected="0">
            <x v="0"/>
          </reference>
          <reference field="3" count="1" selected="0">
            <x v="2488"/>
          </reference>
          <reference field="4" count="2">
            <x v="0"/>
            <x v="1"/>
          </reference>
        </references>
      </pivotArea>
    </format>
    <format dxfId="15857">
      <pivotArea dataOnly="0" labelOnly="1" outline="0" fieldPosition="0">
        <references count="4">
          <reference field="1" count="1" selected="0">
            <x v="12"/>
          </reference>
          <reference field="2" count="1" selected="0">
            <x v="0"/>
          </reference>
          <reference field="3" count="1" selected="0">
            <x v="2533"/>
          </reference>
          <reference field="4" count="2">
            <x v="0"/>
            <x v="1"/>
          </reference>
        </references>
      </pivotArea>
    </format>
    <format dxfId="15856">
      <pivotArea dataOnly="0" labelOnly="1" outline="0" fieldPosition="0">
        <references count="4">
          <reference field="1" count="1" selected="0">
            <x v="12"/>
          </reference>
          <reference field="2" count="1" selected="0">
            <x v="1"/>
          </reference>
          <reference field="3" count="1" selected="0">
            <x v="473"/>
          </reference>
          <reference field="4" count="1">
            <x v="3"/>
          </reference>
        </references>
      </pivotArea>
    </format>
    <format dxfId="15855">
      <pivotArea dataOnly="0" labelOnly="1" outline="0" fieldPosition="0">
        <references count="4">
          <reference field="1" count="1" selected="0">
            <x v="12"/>
          </reference>
          <reference field="2" count="1" selected="0">
            <x v="1"/>
          </reference>
          <reference field="3" count="1" selected="0">
            <x v="716"/>
          </reference>
          <reference field="4" count="2">
            <x v="1"/>
            <x v="3"/>
          </reference>
        </references>
      </pivotArea>
    </format>
    <format dxfId="15854">
      <pivotArea dataOnly="0" labelOnly="1" outline="0" fieldPosition="0">
        <references count="4">
          <reference field="1" count="1" selected="0">
            <x v="12"/>
          </reference>
          <reference field="2" count="1" selected="0">
            <x v="1"/>
          </reference>
          <reference field="3" count="1" selected="0">
            <x v="1687"/>
          </reference>
          <reference field="4" count="3">
            <x v="0"/>
            <x v="3"/>
            <x v="7"/>
          </reference>
        </references>
      </pivotArea>
    </format>
    <format dxfId="15853">
      <pivotArea dataOnly="0" labelOnly="1" outline="0" fieldPosition="0">
        <references count="4">
          <reference field="1" count="1" selected="0">
            <x v="12"/>
          </reference>
          <reference field="2" count="1" selected="0">
            <x v="1"/>
          </reference>
          <reference field="3" count="1" selected="0">
            <x v="1706"/>
          </reference>
          <reference field="4" count="2">
            <x v="0"/>
            <x v="3"/>
          </reference>
        </references>
      </pivotArea>
    </format>
    <format dxfId="15852">
      <pivotArea dataOnly="0" labelOnly="1" outline="0" fieldPosition="0">
        <references count="4">
          <reference field="1" count="1" selected="0">
            <x v="12"/>
          </reference>
          <reference field="2" count="1" selected="0">
            <x v="1"/>
          </reference>
          <reference field="3" count="1" selected="0">
            <x v="1707"/>
          </reference>
          <reference field="4" count="2">
            <x v="0"/>
            <x v="3"/>
          </reference>
        </references>
      </pivotArea>
    </format>
    <format dxfId="15851">
      <pivotArea dataOnly="0" labelOnly="1" outline="0" fieldPosition="0">
        <references count="4">
          <reference field="1" count="1" selected="0">
            <x v="12"/>
          </reference>
          <reference field="2" count="1" selected="0">
            <x v="1"/>
          </reference>
          <reference field="3" count="1" selected="0">
            <x v="1766"/>
          </reference>
          <reference field="4" count="2">
            <x v="0"/>
            <x v="3"/>
          </reference>
        </references>
      </pivotArea>
    </format>
    <format dxfId="15850">
      <pivotArea dataOnly="0" labelOnly="1" outline="0" fieldPosition="0">
        <references count="4">
          <reference field="1" count="1" selected="0">
            <x v="12"/>
          </reference>
          <reference field="2" count="1" selected="0">
            <x v="1"/>
          </reference>
          <reference field="3" count="1" selected="0">
            <x v="1785"/>
          </reference>
          <reference field="4" count="4">
            <x v="0"/>
            <x v="1"/>
            <x v="3"/>
            <x v="7"/>
          </reference>
        </references>
      </pivotArea>
    </format>
    <format dxfId="15849">
      <pivotArea dataOnly="0" labelOnly="1" outline="0" fieldPosition="0">
        <references count="4">
          <reference field="1" count="1" selected="0">
            <x v="12"/>
          </reference>
          <reference field="2" count="1" selected="0">
            <x v="1"/>
          </reference>
          <reference field="3" count="1" selected="0">
            <x v="1786"/>
          </reference>
          <reference field="4" count="3">
            <x v="0"/>
            <x v="3"/>
            <x v="7"/>
          </reference>
        </references>
      </pivotArea>
    </format>
    <format dxfId="15848">
      <pivotArea dataOnly="0" labelOnly="1" outline="0" fieldPosition="0">
        <references count="4">
          <reference field="1" count="1" selected="0">
            <x v="12"/>
          </reference>
          <reference field="2" count="1" selected="0">
            <x v="1"/>
          </reference>
          <reference field="3" count="1" selected="0">
            <x v="1787"/>
          </reference>
          <reference field="4" count="3">
            <x v="0"/>
            <x v="3"/>
            <x v="7"/>
          </reference>
        </references>
      </pivotArea>
    </format>
    <format dxfId="15847">
      <pivotArea dataOnly="0" labelOnly="1" outline="0" fieldPosition="0">
        <references count="4">
          <reference field="1" count="1" selected="0">
            <x v="12"/>
          </reference>
          <reference field="2" count="1" selected="0">
            <x v="1"/>
          </reference>
          <reference field="3" count="1" selected="0">
            <x v="1788"/>
          </reference>
          <reference field="4" count="3">
            <x v="0"/>
            <x v="3"/>
            <x v="7"/>
          </reference>
        </references>
      </pivotArea>
    </format>
    <format dxfId="15846">
      <pivotArea dataOnly="0" labelOnly="1" outline="0" fieldPosition="0">
        <references count="4">
          <reference field="1" count="1" selected="0">
            <x v="12"/>
          </reference>
          <reference field="2" count="1" selected="0">
            <x v="1"/>
          </reference>
          <reference field="3" count="1" selected="0">
            <x v="1824"/>
          </reference>
          <reference field="4" count="2">
            <x v="0"/>
            <x v="1"/>
          </reference>
        </references>
      </pivotArea>
    </format>
    <format dxfId="15845">
      <pivotArea dataOnly="0" labelOnly="1" outline="0" fieldPosition="0">
        <references count="4">
          <reference field="1" count="1" selected="0">
            <x v="12"/>
          </reference>
          <reference field="2" count="1" selected="0">
            <x v="1"/>
          </reference>
          <reference field="3" count="1" selected="0">
            <x v="1825"/>
          </reference>
          <reference field="4" count="4">
            <x v="0"/>
            <x v="1"/>
            <x v="3"/>
            <x v="7"/>
          </reference>
        </references>
      </pivotArea>
    </format>
    <format dxfId="15844">
      <pivotArea dataOnly="0" labelOnly="1" outline="0" fieldPosition="0">
        <references count="4">
          <reference field="1" count="1" selected="0">
            <x v="12"/>
          </reference>
          <reference field="2" count="1" selected="0">
            <x v="1"/>
          </reference>
          <reference field="3" count="1" selected="0">
            <x v="1826"/>
          </reference>
          <reference field="4" count="4">
            <x v="0"/>
            <x v="1"/>
            <x v="3"/>
            <x v="7"/>
          </reference>
        </references>
      </pivotArea>
    </format>
    <format dxfId="15843">
      <pivotArea dataOnly="0" labelOnly="1" outline="0" fieldPosition="0">
        <references count="4">
          <reference field="1" count="1" selected="0">
            <x v="12"/>
          </reference>
          <reference field="2" count="1" selected="0">
            <x v="1"/>
          </reference>
          <reference field="3" count="1" selected="0">
            <x v="1854"/>
          </reference>
          <reference field="4" count="4">
            <x v="0"/>
            <x v="1"/>
            <x v="3"/>
            <x v="7"/>
          </reference>
        </references>
      </pivotArea>
    </format>
    <format dxfId="15842">
      <pivotArea dataOnly="0" labelOnly="1" outline="0" fieldPosition="0">
        <references count="4">
          <reference field="1" count="1" selected="0">
            <x v="12"/>
          </reference>
          <reference field="2" count="1" selected="0">
            <x v="1"/>
          </reference>
          <reference field="3" count="1" selected="0">
            <x v="1855"/>
          </reference>
          <reference field="4" count="4">
            <x v="0"/>
            <x v="1"/>
            <x v="3"/>
            <x v="7"/>
          </reference>
        </references>
      </pivotArea>
    </format>
    <format dxfId="15841">
      <pivotArea dataOnly="0" labelOnly="1" outline="0" fieldPosition="0">
        <references count="4">
          <reference field="1" count="1" selected="0">
            <x v="12"/>
          </reference>
          <reference field="2" count="1" selected="0">
            <x v="1"/>
          </reference>
          <reference field="3" count="1" selected="0">
            <x v="1856"/>
          </reference>
          <reference field="4" count="2">
            <x v="0"/>
            <x v="3"/>
          </reference>
        </references>
      </pivotArea>
    </format>
    <format dxfId="15840">
      <pivotArea dataOnly="0" labelOnly="1" outline="0" fieldPosition="0">
        <references count="4">
          <reference field="1" count="1" selected="0">
            <x v="12"/>
          </reference>
          <reference field="2" count="1" selected="0">
            <x v="1"/>
          </reference>
          <reference field="3" count="1" selected="0">
            <x v="1872"/>
          </reference>
          <reference field="4" count="2">
            <x v="0"/>
            <x v="1"/>
          </reference>
        </references>
      </pivotArea>
    </format>
    <format dxfId="15839">
      <pivotArea dataOnly="0" labelOnly="1" outline="0" fieldPosition="0">
        <references count="4">
          <reference field="1" count="1" selected="0">
            <x v="12"/>
          </reference>
          <reference field="2" count="1" selected="0">
            <x v="1"/>
          </reference>
          <reference field="3" count="1" selected="0">
            <x v="1882"/>
          </reference>
          <reference field="4" count="2">
            <x v="0"/>
            <x v="1"/>
          </reference>
        </references>
      </pivotArea>
    </format>
    <format dxfId="15838">
      <pivotArea dataOnly="0" labelOnly="1" outline="0" fieldPosition="0">
        <references count="4">
          <reference field="1" count="1" selected="0">
            <x v="12"/>
          </reference>
          <reference field="2" count="1" selected="0">
            <x v="1"/>
          </reference>
          <reference field="3" count="1" selected="0">
            <x v="1883"/>
          </reference>
          <reference field="4" count="4">
            <x v="0"/>
            <x v="1"/>
            <x v="3"/>
            <x v="7"/>
          </reference>
        </references>
      </pivotArea>
    </format>
    <format dxfId="15837">
      <pivotArea dataOnly="0" labelOnly="1" outline="0" fieldPosition="0">
        <references count="4">
          <reference field="1" count="1" selected="0">
            <x v="12"/>
          </reference>
          <reference field="2" count="1" selected="0">
            <x v="1"/>
          </reference>
          <reference field="3" count="1" selected="0">
            <x v="1884"/>
          </reference>
          <reference field="4" count="3">
            <x v="0"/>
            <x v="1"/>
            <x v="3"/>
          </reference>
        </references>
      </pivotArea>
    </format>
    <format dxfId="15836">
      <pivotArea dataOnly="0" labelOnly="1" outline="0" fieldPosition="0">
        <references count="4">
          <reference field="1" count="1" selected="0">
            <x v="12"/>
          </reference>
          <reference field="2" count="1" selected="0">
            <x v="1"/>
          </reference>
          <reference field="3" count="1" selected="0">
            <x v="1964"/>
          </reference>
          <reference field="4" count="3">
            <x v="0"/>
            <x v="3"/>
            <x v="7"/>
          </reference>
        </references>
      </pivotArea>
    </format>
    <format dxfId="15835">
      <pivotArea dataOnly="0" labelOnly="1" outline="0" fieldPosition="0">
        <references count="4">
          <reference field="1" count="1" selected="0">
            <x v="12"/>
          </reference>
          <reference field="2" count="1" selected="0">
            <x v="1"/>
          </reference>
          <reference field="3" count="1" selected="0">
            <x v="1984"/>
          </reference>
          <reference field="4" count="2">
            <x v="0"/>
            <x v="1"/>
          </reference>
        </references>
      </pivotArea>
    </format>
    <format dxfId="15834">
      <pivotArea dataOnly="0" labelOnly="1" outline="0" fieldPosition="0">
        <references count="4">
          <reference field="1" count="1" selected="0">
            <x v="12"/>
          </reference>
          <reference field="2" count="1" selected="0">
            <x v="1"/>
          </reference>
          <reference field="3" count="1" selected="0">
            <x v="2016"/>
          </reference>
          <reference field="4" count="5">
            <x v="0"/>
            <x v="1"/>
            <x v="2"/>
            <x v="3"/>
            <x v="7"/>
          </reference>
        </references>
      </pivotArea>
    </format>
    <format dxfId="15833">
      <pivotArea dataOnly="0" labelOnly="1" outline="0" fieldPosition="0">
        <references count="4">
          <reference field="1" count="1" selected="0">
            <x v="12"/>
          </reference>
          <reference field="2" count="1" selected="0">
            <x v="1"/>
          </reference>
          <reference field="3" count="1" selected="0">
            <x v="2017"/>
          </reference>
          <reference field="4" count="4">
            <x v="0"/>
            <x v="1"/>
            <x v="3"/>
            <x v="7"/>
          </reference>
        </references>
      </pivotArea>
    </format>
    <format dxfId="15832">
      <pivotArea dataOnly="0" labelOnly="1" outline="0" fieldPosition="0">
        <references count="4">
          <reference field="1" count="1" selected="0">
            <x v="12"/>
          </reference>
          <reference field="2" count="1" selected="0">
            <x v="1"/>
          </reference>
          <reference field="3" count="1" selected="0">
            <x v="2018"/>
          </reference>
          <reference field="4" count="3">
            <x v="0"/>
            <x v="3"/>
            <x v="7"/>
          </reference>
        </references>
      </pivotArea>
    </format>
    <format dxfId="15831">
      <pivotArea dataOnly="0" labelOnly="1" outline="0" fieldPosition="0">
        <references count="4">
          <reference field="1" count="1" selected="0">
            <x v="12"/>
          </reference>
          <reference field="2" count="1" selected="0">
            <x v="1"/>
          </reference>
          <reference field="3" count="1" selected="0">
            <x v="2048"/>
          </reference>
          <reference field="4" count="2">
            <x v="0"/>
            <x v="3"/>
          </reference>
        </references>
      </pivotArea>
    </format>
    <format dxfId="15830">
      <pivotArea dataOnly="0" labelOnly="1" outline="0" fieldPosition="0">
        <references count="4">
          <reference field="1" count="1" selected="0">
            <x v="12"/>
          </reference>
          <reference field="2" count="1" selected="0">
            <x v="1"/>
          </reference>
          <reference field="3" count="1" selected="0">
            <x v="2049"/>
          </reference>
          <reference field="4" count="3">
            <x v="0"/>
            <x v="3"/>
            <x v="7"/>
          </reference>
        </references>
      </pivotArea>
    </format>
    <format dxfId="15829">
      <pivotArea dataOnly="0" labelOnly="1" outline="0" fieldPosition="0">
        <references count="4">
          <reference field="1" count="1" selected="0">
            <x v="12"/>
          </reference>
          <reference field="2" count="1" selected="0">
            <x v="1"/>
          </reference>
          <reference field="3" count="1" selected="0">
            <x v="2050"/>
          </reference>
          <reference field="4" count="4">
            <x v="0"/>
            <x v="1"/>
            <x v="3"/>
            <x v="7"/>
          </reference>
        </references>
      </pivotArea>
    </format>
    <format dxfId="15828">
      <pivotArea dataOnly="0" labelOnly="1" outline="0" fieldPosition="0">
        <references count="4">
          <reference field="1" count="1" selected="0">
            <x v="12"/>
          </reference>
          <reference field="2" count="1" selected="0">
            <x v="1"/>
          </reference>
          <reference field="3" count="1" selected="0">
            <x v="2051"/>
          </reference>
          <reference field="4" count="3">
            <x v="0"/>
            <x v="1"/>
            <x v="3"/>
          </reference>
        </references>
      </pivotArea>
    </format>
    <format dxfId="15827">
      <pivotArea dataOnly="0" labelOnly="1" outline="0" fieldPosition="0">
        <references count="4">
          <reference field="1" count="1" selected="0">
            <x v="12"/>
          </reference>
          <reference field="2" count="1" selected="0">
            <x v="1"/>
          </reference>
          <reference field="3" count="1" selected="0">
            <x v="2052"/>
          </reference>
          <reference field="4" count="2">
            <x v="0"/>
            <x v="3"/>
          </reference>
        </references>
      </pivotArea>
    </format>
    <format dxfId="15826">
      <pivotArea dataOnly="0" labelOnly="1" outline="0" fieldPosition="0">
        <references count="4">
          <reference field="1" count="1" selected="0">
            <x v="12"/>
          </reference>
          <reference field="2" count="1" selected="0">
            <x v="1"/>
          </reference>
          <reference field="3" count="1" selected="0">
            <x v="2053"/>
          </reference>
          <reference field="4" count="2">
            <x v="0"/>
            <x v="3"/>
          </reference>
        </references>
      </pivotArea>
    </format>
    <format dxfId="15825">
      <pivotArea dataOnly="0" labelOnly="1" outline="0" fieldPosition="0">
        <references count="4">
          <reference field="1" count="1" selected="0">
            <x v="12"/>
          </reference>
          <reference field="2" count="1" selected="0">
            <x v="1"/>
          </reference>
          <reference field="3" count="1" selected="0">
            <x v="2054"/>
          </reference>
          <reference field="4" count="2">
            <x v="0"/>
            <x v="3"/>
          </reference>
        </references>
      </pivotArea>
    </format>
    <format dxfId="15824">
      <pivotArea dataOnly="0" labelOnly="1" outline="0" fieldPosition="0">
        <references count="4">
          <reference field="1" count="1" selected="0">
            <x v="12"/>
          </reference>
          <reference field="2" count="1" selected="0">
            <x v="1"/>
          </reference>
          <reference field="3" count="1" selected="0">
            <x v="2055"/>
          </reference>
          <reference field="4" count="2">
            <x v="0"/>
            <x v="3"/>
          </reference>
        </references>
      </pivotArea>
    </format>
    <format dxfId="15823">
      <pivotArea dataOnly="0" labelOnly="1" outline="0" fieldPosition="0">
        <references count="4">
          <reference field="1" count="1" selected="0">
            <x v="12"/>
          </reference>
          <reference field="2" count="1" selected="0">
            <x v="1"/>
          </reference>
          <reference field="3" count="1" selected="0">
            <x v="2056"/>
          </reference>
          <reference field="4" count="3">
            <x v="0"/>
            <x v="1"/>
            <x v="3"/>
          </reference>
        </references>
      </pivotArea>
    </format>
    <format dxfId="15822">
      <pivotArea dataOnly="0" labelOnly="1" outline="0" fieldPosition="0">
        <references count="4">
          <reference field="1" count="1" selected="0">
            <x v="12"/>
          </reference>
          <reference field="2" count="1" selected="0">
            <x v="1"/>
          </reference>
          <reference field="3" count="1" selected="0">
            <x v="2081"/>
          </reference>
          <reference field="4" count="2">
            <x v="0"/>
            <x v="3"/>
          </reference>
        </references>
      </pivotArea>
    </format>
    <format dxfId="15821">
      <pivotArea dataOnly="0" labelOnly="1" outline="0" fieldPosition="0">
        <references count="4">
          <reference field="1" count="1" selected="0">
            <x v="12"/>
          </reference>
          <reference field="2" count="1" selected="0">
            <x v="1"/>
          </reference>
          <reference field="3" count="1" selected="0">
            <x v="2097"/>
          </reference>
          <reference field="4" count="2">
            <x v="0"/>
            <x v="3"/>
          </reference>
        </references>
      </pivotArea>
    </format>
    <format dxfId="15820">
      <pivotArea dataOnly="0" labelOnly="1" outline="0" fieldPosition="0">
        <references count="4">
          <reference field="1" count="1" selected="0">
            <x v="12"/>
          </reference>
          <reference field="2" count="1" selected="0">
            <x v="1"/>
          </reference>
          <reference field="3" count="1" selected="0">
            <x v="2098"/>
          </reference>
          <reference field="4" count="4">
            <x v="0"/>
            <x v="1"/>
            <x v="3"/>
            <x v="7"/>
          </reference>
        </references>
      </pivotArea>
    </format>
    <format dxfId="15819">
      <pivotArea dataOnly="0" labelOnly="1" outline="0" fieldPosition="0">
        <references count="4">
          <reference field="1" count="1" selected="0">
            <x v="12"/>
          </reference>
          <reference field="2" count="1" selected="0">
            <x v="1"/>
          </reference>
          <reference field="3" count="1" selected="0">
            <x v="2124"/>
          </reference>
          <reference field="4" count="2">
            <x v="0"/>
            <x v="1"/>
          </reference>
        </references>
      </pivotArea>
    </format>
    <format dxfId="15818">
      <pivotArea dataOnly="0" labelOnly="1" outline="0" fieldPosition="0">
        <references count="4">
          <reference field="1" count="1" selected="0">
            <x v="12"/>
          </reference>
          <reference field="2" count="1" selected="0">
            <x v="1"/>
          </reference>
          <reference field="3" count="1" selected="0">
            <x v="2125"/>
          </reference>
          <reference field="4" count="3">
            <x v="0"/>
            <x v="1"/>
            <x v="3"/>
          </reference>
        </references>
      </pivotArea>
    </format>
    <format dxfId="15817">
      <pivotArea dataOnly="0" labelOnly="1" outline="0" fieldPosition="0">
        <references count="4">
          <reference field="1" count="1" selected="0">
            <x v="12"/>
          </reference>
          <reference field="2" count="1" selected="0">
            <x v="1"/>
          </reference>
          <reference field="3" count="1" selected="0">
            <x v="2126"/>
          </reference>
          <reference field="4" count="4">
            <x v="0"/>
            <x v="1"/>
            <x v="3"/>
            <x v="7"/>
          </reference>
        </references>
      </pivotArea>
    </format>
    <format dxfId="15816">
      <pivotArea dataOnly="0" labelOnly="1" outline="0" fieldPosition="0">
        <references count="4">
          <reference field="1" count="1" selected="0">
            <x v="12"/>
          </reference>
          <reference field="2" count="1" selected="0">
            <x v="1"/>
          </reference>
          <reference field="3" count="1" selected="0">
            <x v="2127"/>
          </reference>
          <reference field="4" count="3">
            <x v="0"/>
            <x v="3"/>
            <x v="7"/>
          </reference>
        </references>
      </pivotArea>
    </format>
    <format dxfId="15815">
      <pivotArea dataOnly="0" labelOnly="1" outline="0" fieldPosition="0">
        <references count="4">
          <reference field="1" count="1" selected="0">
            <x v="12"/>
          </reference>
          <reference field="2" count="1" selected="0">
            <x v="1"/>
          </reference>
          <reference field="3" count="1" selected="0">
            <x v="2128"/>
          </reference>
          <reference field="4" count="4">
            <x v="0"/>
            <x v="1"/>
            <x v="3"/>
            <x v="7"/>
          </reference>
        </references>
      </pivotArea>
    </format>
    <format dxfId="15814">
      <pivotArea dataOnly="0" labelOnly="1" outline="0" fieldPosition="0">
        <references count="4">
          <reference field="1" count="1" selected="0">
            <x v="12"/>
          </reference>
          <reference field="2" count="1" selected="0">
            <x v="1"/>
          </reference>
          <reference field="3" count="1" selected="0">
            <x v="2129"/>
          </reference>
          <reference field="4" count="2">
            <x v="0"/>
            <x v="3"/>
          </reference>
        </references>
      </pivotArea>
    </format>
    <format dxfId="15813">
      <pivotArea dataOnly="0" labelOnly="1" outline="0" fieldPosition="0">
        <references count="4">
          <reference field="1" count="1" selected="0">
            <x v="12"/>
          </reference>
          <reference field="2" count="1" selected="0">
            <x v="1"/>
          </reference>
          <reference field="3" count="1" selected="0">
            <x v="2130"/>
          </reference>
          <reference field="4" count="3">
            <x v="0"/>
            <x v="1"/>
            <x v="3"/>
          </reference>
        </references>
      </pivotArea>
    </format>
    <format dxfId="15812">
      <pivotArea dataOnly="0" labelOnly="1" outline="0" fieldPosition="0">
        <references count="4">
          <reference field="1" count="1" selected="0">
            <x v="12"/>
          </reference>
          <reference field="2" count="1" selected="0">
            <x v="1"/>
          </reference>
          <reference field="3" count="1" selected="0">
            <x v="2131"/>
          </reference>
          <reference field="4" count="2">
            <x v="0"/>
            <x v="1"/>
          </reference>
        </references>
      </pivotArea>
    </format>
    <format dxfId="15811">
      <pivotArea dataOnly="0" labelOnly="1" outline="0" fieldPosition="0">
        <references count="4">
          <reference field="1" count="1" selected="0">
            <x v="12"/>
          </reference>
          <reference field="2" count="1" selected="0">
            <x v="1"/>
          </reference>
          <reference field="3" count="1" selected="0">
            <x v="2152"/>
          </reference>
          <reference field="4" count="2">
            <x v="0"/>
            <x v="3"/>
          </reference>
        </references>
      </pivotArea>
    </format>
    <format dxfId="15810">
      <pivotArea dataOnly="0" labelOnly="1" outline="0" fieldPosition="0">
        <references count="4">
          <reference field="1" count="1" selected="0">
            <x v="12"/>
          </reference>
          <reference field="2" count="1" selected="0">
            <x v="1"/>
          </reference>
          <reference field="3" count="1" selected="0">
            <x v="2153"/>
          </reference>
          <reference field="4" count="3">
            <x v="0"/>
            <x v="1"/>
            <x v="3"/>
          </reference>
        </references>
      </pivotArea>
    </format>
    <format dxfId="15809">
      <pivotArea dataOnly="0" labelOnly="1" outline="0" fieldPosition="0">
        <references count="4">
          <reference field="1" count="1" selected="0">
            <x v="12"/>
          </reference>
          <reference field="2" count="1" selected="0">
            <x v="1"/>
          </reference>
          <reference field="3" count="1" selected="0">
            <x v="2154"/>
          </reference>
          <reference field="4" count="3">
            <x v="0"/>
            <x v="3"/>
            <x v="7"/>
          </reference>
        </references>
      </pivotArea>
    </format>
    <format dxfId="15808">
      <pivotArea dataOnly="0" labelOnly="1" outline="0" fieldPosition="0">
        <references count="4">
          <reference field="1" count="1" selected="0">
            <x v="12"/>
          </reference>
          <reference field="2" count="1" selected="0">
            <x v="1"/>
          </reference>
          <reference field="3" count="1" selected="0">
            <x v="2155"/>
          </reference>
          <reference field="4" count="2">
            <x v="0"/>
            <x v="3"/>
          </reference>
        </references>
      </pivotArea>
    </format>
    <format dxfId="15807">
      <pivotArea dataOnly="0" labelOnly="1" outline="0" fieldPosition="0">
        <references count="4">
          <reference field="1" count="1" selected="0">
            <x v="12"/>
          </reference>
          <reference field="2" count="1" selected="0">
            <x v="1"/>
          </reference>
          <reference field="3" count="1" selected="0">
            <x v="2157"/>
          </reference>
          <reference field="4" count="2">
            <x v="0"/>
            <x v="3"/>
          </reference>
        </references>
      </pivotArea>
    </format>
    <format dxfId="15806">
      <pivotArea dataOnly="0" labelOnly="1" outline="0" fieldPosition="0">
        <references count="4">
          <reference field="1" count="1" selected="0">
            <x v="12"/>
          </reference>
          <reference field="2" count="1" selected="0">
            <x v="1"/>
          </reference>
          <reference field="3" count="1" selected="0">
            <x v="2181"/>
          </reference>
          <reference field="4" count="4">
            <x v="0"/>
            <x v="1"/>
            <x v="3"/>
            <x v="7"/>
          </reference>
        </references>
      </pivotArea>
    </format>
    <format dxfId="15805">
      <pivotArea dataOnly="0" labelOnly="1" outline="0" fieldPosition="0">
        <references count="4">
          <reference field="1" count="1" selected="0">
            <x v="12"/>
          </reference>
          <reference field="2" count="1" selected="0">
            <x v="1"/>
          </reference>
          <reference field="3" count="1" selected="0">
            <x v="2182"/>
          </reference>
          <reference field="4" count="3">
            <x v="0"/>
            <x v="3"/>
            <x v="7"/>
          </reference>
        </references>
      </pivotArea>
    </format>
    <format dxfId="15804">
      <pivotArea dataOnly="0" labelOnly="1" outline="0" fieldPosition="0">
        <references count="4">
          <reference field="1" count="1" selected="0">
            <x v="12"/>
          </reference>
          <reference field="2" count="1" selected="0">
            <x v="1"/>
          </reference>
          <reference field="3" count="1" selected="0">
            <x v="2221"/>
          </reference>
          <reference field="4" count="2">
            <x v="0"/>
            <x v="3"/>
          </reference>
        </references>
      </pivotArea>
    </format>
    <format dxfId="15803">
      <pivotArea dataOnly="0" labelOnly="1" outline="0" fieldPosition="0">
        <references count="4">
          <reference field="1" count="1" selected="0">
            <x v="12"/>
          </reference>
          <reference field="2" count="1" selected="0">
            <x v="1"/>
          </reference>
          <reference field="3" count="1" selected="0">
            <x v="2222"/>
          </reference>
          <reference field="4" count="3">
            <x v="0"/>
            <x v="3"/>
            <x v="7"/>
          </reference>
        </references>
      </pivotArea>
    </format>
    <format dxfId="15802">
      <pivotArea dataOnly="0" labelOnly="1" outline="0" fieldPosition="0">
        <references count="4">
          <reference field="1" count="1" selected="0">
            <x v="12"/>
          </reference>
          <reference field="2" count="1" selected="0">
            <x v="1"/>
          </reference>
          <reference field="3" count="1" selected="0">
            <x v="2223"/>
          </reference>
          <reference field="4" count="3">
            <x v="0"/>
            <x v="3"/>
            <x v="7"/>
          </reference>
        </references>
      </pivotArea>
    </format>
    <format dxfId="15801">
      <pivotArea dataOnly="0" labelOnly="1" outline="0" fieldPosition="0">
        <references count="4">
          <reference field="1" count="1" selected="0">
            <x v="12"/>
          </reference>
          <reference field="2" count="1" selected="0">
            <x v="1"/>
          </reference>
          <reference field="3" count="1" selected="0">
            <x v="2358"/>
          </reference>
          <reference field="4" count="3">
            <x v="0"/>
            <x v="1"/>
            <x v="3"/>
          </reference>
        </references>
      </pivotArea>
    </format>
    <format dxfId="15800">
      <pivotArea dataOnly="0" labelOnly="1" outline="0" fieldPosition="0">
        <references count="4">
          <reference field="1" count="1" selected="0">
            <x v="12"/>
          </reference>
          <reference field="2" count="1" selected="0">
            <x v="1"/>
          </reference>
          <reference field="3" count="1" selected="0">
            <x v="2359"/>
          </reference>
          <reference field="4" count="2">
            <x v="0"/>
            <x v="3"/>
          </reference>
        </references>
      </pivotArea>
    </format>
    <format dxfId="15799">
      <pivotArea dataOnly="0" labelOnly="1" outline="0" fieldPosition="0">
        <references count="4">
          <reference field="1" count="1" selected="0">
            <x v="12"/>
          </reference>
          <reference field="2" count="1" selected="0">
            <x v="1"/>
          </reference>
          <reference field="3" count="1" selected="0">
            <x v="2360"/>
          </reference>
          <reference field="4" count="4">
            <x v="0"/>
            <x v="1"/>
            <x v="3"/>
            <x v="7"/>
          </reference>
        </references>
      </pivotArea>
    </format>
    <format dxfId="15798">
      <pivotArea dataOnly="0" labelOnly="1" outline="0" fieldPosition="0">
        <references count="4">
          <reference field="1" count="1" selected="0">
            <x v="12"/>
          </reference>
          <reference field="2" count="1" selected="0">
            <x v="1"/>
          </reference>
          <reference field="3" count="1" selected="0">
            <x v="2403"/>
          </reference>
          <reference field="4" count="4">
            <x v="0"/>
            <x v="1"/>
            <x v="3"/>
            <x v="7"/>
          </reference>
        </references>
      </pivotArea>
    </format>
    <format dxfId="15797">
      <pivotArea dataOnly="0" labelOnly="1" outline="0" fieldPosition="0">
        <references count="4">
          <reference field="1" count="1" selected="0">
            <x v="12"/>
          </reference>
          <reference field="2" count="1" selected="0">
            <x v="1"/>
          </reference>
          <reference field="3" count="1" selected="0">
            <x v="2404"/>
          </reference>
          <reference field="4" count="3">
            <x v="0"/>
            <x v="3"/>
            <x v="7"/>
          </reference>
        </references>
      </pivotArea>
    </format>
    <format dxfId="15796">
      <pivotArea dataOnly="0" labelOnly="1" outline="0" fieldPosition="0">
        <references count="4">
          <reference field="1" count="1" selected="0">
            <x v="12"/>
          </reference>
          <reference field="2" count="1" selected="0">
            <x v="1"/>
          </reference>
          <reference field="3" count="1" selected="0">
            <x v="2421"/>
          </reference>
          <reference field="4" count="2">
            <x v="0"/>
            <x v="3"/>
          </reference>
        </references>
      </pivotArea>
    </format>
    <format dxfId="15795">
      <pivotArea dataOnly="0" labelOnly="1" outline="0" fieldPosition="0">
        <references count="4">
          <reference field="1" count="1" selected="0">
            <x v="12"/>
          </reference>
          <reference field="2" count="1" selected="0">
            <x v="1"/>
          </reference>
          <reference field="3" count="1" selected="0">
            <x v="2422"/>
          </reference>
          <reference field="4" count="2">
            <x v="0"/>
            <x v="1"/>
          </reference>
        </references>
      </pivotArea>
    </format>
    <format dxfId="15794">
      <pivotArea dataOnly="0" labelOnly="1" outline="0" fieldPosition="0">
        <references count="4">
          <reference field="1" count="1" selected="0">
            <x v="12"/>
          </reference>
          <reference field="2" count="1" selected="0">
            <x v="1"/>
          </reference>
          <reference field="3" count="1" selected="0">
            <x v="2423"/>
          </reference>
          <reference field="4" count="3">
            <x v="0"/>
            <x v="1"/>
            <x v="3"/>
          </reference>
        </references>
      </pivotArea>
    </format>
    <format dxfId="15793">
      <pivotArea dataOnly="0" labelOnly="1" outline="0" fieldPosition="0">
        <references count="4">
          <reference field="1" count="1" selected="0">
            <x v="12"/>
          </reference>
          <reference field="2" count="1" selected="0">
            <x v="1"/>
          </reference>
          <reference field="3" count="1" selected="0">
            <x v="2424"/>
          </reference>
          <reference field="4" count="4">
            <x v="0"/>
            <x v="1"/>
            <x v="3"/>
            <x v="7"/>
          </reference>
        </references>
      </pivotArea>
    </format>
    <format dxfId="15792">
      <pivotArea dataOnly="0" labelOnly="1" outline="0" fieldPosition="0">
        <references count="4">
          <reference field="1" count="1" selected="0">
            <x v="12"/>
          </reference>
          <reference field="2" count="1" selected="0">
            <x v="1"/>
          </reference>
          <reference field="3" count="1" selected="0">
            <x v="2425"/>
          </reference>
          <reference field="4" count="2">
            <x v="0"/>
            <x v="3"/>
          </reference>
        </references>
      </pivotArea>
    </format>
    <format dxfId="15791">
      <pivotArea dataOnly="0" labelOnly="1" outline="0" fieldPosition="0">
        <references count="4">
          <reference field="1" count="1" selected="0">
            <x v="12"/>
          </reference>
          <reference field="2" count="1" selected="0">
            <x v="1"/>
          </reference>
          <reference field="3" count="1" selected="0">
            <x v="2431"/>
          </reference>
          <reference field="4" count="4">
            <x v="0"/>
            <x v="1"/>
            <x v="2"/>
            <x v="3"/>
          </reference>
        </references>
      </pivotArea>
    </format>
    <format dxfId="15790">
      <pivotArea dataOnly="0" labelOnly="1" outline="0" fieldPosition="0">
        <references count="4">
          <reference field="1" count="1" selected="0">
            <x v="12"/>
          </reference>
          <reference field="2" count="1" selected="0">
            <x v="1"/>
          </reference>
          <reference field="3" count="1" selected="0">
            <x v="2442"/>
          </reference>
          <reference field="4" count="2">
            <x v="0"/>
            <x v="2"/>
          </reference>
        </references>
      </pivotArea>
    </format>
    <format dxfId="15789">
      <pivotArea dataOnly="0" labelOnly="1" outline="0" fieldPosition="0">
        <references count="4">
          <reference field="1" count="1" selected="0">
            <x v="12"/>
          </reference>
          <reference field="2" count="1" selected="0">
            <x v="1"/>
          </reference>
          <reference field="3" count="1" selected="0">
            <x v="2446"/>
          </reference>
          <reference field="4" count="2">
            <x v="0"/>
            <x v="1"/>
          </reference>
        </references>
      </pivotArea>
    </format>
    <format dxfId="15788">
      <pivotArea dataOnly="0" labelOnly="1" outline="0" fieldPosition="0">
        <references count="4">
          <reference field="1" count="1" selected="0">
            <x v="12"/>
          </reference>
          <reference field="2" count="1" selected="0">
            <x v="1"/>
          </reference>
          <reference field="3" count="1" selected="0">
            <x v="2478"/>
          </reference>
          <reference field="4" count="2">
            <x v="0"/>
            <x v="1"/>
          </reference>
        </references>
      </pivotArea>
    </format>
    <format dxfId="15787">
      <pivotArea dataOnly="0" labelOnly="1" outline="0" fieldPosition="0">
        <references count="4">
          <reference field="1" count="1" selected="0">
            <x v="13"/>
          </reference>
          <reference field="2" count="1" selected="0">
            <x v="0"/>
          </reference>
          <reference field="3" count="1" selected="0">
            <x v="1968"/>
          </reference>
          <reference field="4" count="1">
            <x v="1"/>
          </reference>
        </references>
      </pivotArea>
    </format>
    <format dxfId="15786">
      <pivotArea dataOnly="0" labelOnly="1" outline="0" fieldPosition="0">
        <references count="4">
          <reference field="1" count="1" selected="0">
            <x v="13"/>
          </reference>
          <reference field="2" count="1" selected="0">
            <x v="1"/>
          </reference>
          <reference field="3" count="1" selected="0">
            <x v="1366"/>
          </reference>
          <reference field="4" count="2">
            <x v="1"/>
            <x v="3"/>
          </reference>
        </references>
      </pivotArea>
    </format>
    <format dxfId="15785">
      <pivotArea dataOnly="0" labelOnly="1" outline="0" fieldPosition="0">
        <references count="4">
          <reference field="1" count="1" selected="0">
            <x v="13"/>
          </reference>
          <reference field="2" count="1" selected="0">
            <x v="1"/>
          </reference>
          <reference field="3" count="1" selected="0">
            <x v="1689"/>
          </reference>
          <reference field="4" count="4">
            <x v="0"/>
            <x v="1"/>
            <x v="3"/>
            <x v="7"/>
          </reference>
        </references>
      </pivotArea>
    </format>
    <format dxfId="15784">
      <pivotArea dataOnly="0" labelOnly="1" outline="0" fieldPosition="0">
        <references count="4">
          <reference field="1" count="1" selected="0">
            <x v="13"/>
          </reference>
          <reference field="2" count="1" selected="0">
            <x v="1"/>
          </reference>
          <reference field="3" count="1" selected="0">
            <x v="1690"/>
          </reference>
          <reference field="4" count="4">
            <x v="0"/>
            <x v="1"/>
            <x v="3"/>
            <x v="7"/>
          </reference>
        </references>
      </pivotArea>
    </format>
    <format dxfId="15783">
      <pivotArea dataOnly="0" labelOnly="1" outline="0" fieldPosition="0">
        <references count="4">
          <reference field="1" count="1" selected="0">
            <x v="13"/>
          </reference>
          <reference field="2" count="1" selected="0">
            <x v="1"/>
          </reference>
          <reference field="3" count="1" selected="0">
            <x v="1691"/>
          </reference>
          <reference field="4" count="4">
            <x v="0"/>
            <x v="1"/>
            <x v="3"/>
            <x v="7"/>
          </reference>
        </references>
      </pivotArea>
    </format>
    <format dxfId="15782">
      <pivotArea dataOnly="0" labelOnly="1" outline="0" fieldPosition="0">
        <references count="4">
          <reference field="1" count="1" selected="0">
            <x v="13"/>
          </reference>
          <reference field="2" count="1" selected="0">
            <x v="1"/>
          </reference>
          <reference field="3" count="1" selected="0">
            <x v="1713"/>
          </reference>
          <reference field="4" count="1">
            <x v="3"/>
          </reference>
        </references>
      </pivotArea>
    </format>
    <format dxfId="15781">
      <pivotArea dataOnly="0" labelOnly="1" outline="0" fieldPosition="0">
        <references count="4">
          <reference field="1" count="1" selected="0">
            <x v="13"/>
          </reference>
          <reference field="2" count="1" selected="0">
            <x v="1"/>
          </reference>
          <reference field="3" count="1" selected="0">
            <x v="1714"/>
          </reference>
          <reference field="4" count="3">
            <x v="0"/>
            <x v="1"/>
            <x v="3"/>
          </reference>
        </references>
      </pivotArea>
    </format>
    <format dxfId="15780">
      <pivotArea dataOnly="0" labelOnly="1" outline="0" fieldPosition="0">
        <references count="4">
          <reference field="1" count="1" selected="0">
            <x v="13"/>
          </reference>
          <reference field="2" count="1" selected="0">
            <x v="1"/>
          </reference>
          <reference field="3" count="1" selected="0">
            <x v="1715"/>
          </reference>
          <reference field="4" count="3">
            <x v="0"/>
            <x v="1"/>
            <x v="3"/>
          </reference>
        </references>
      </pivotArea>
    </format>
    <format dxfId="15779">
      <pivotArea dataOnly="0" labelOnly="1" outline="0" fieldPosition="0">
        <references count="4">
          <reference field="1" count="1" selected="0">
            <x v="13"/>
          </reference>
          <reference field="2" count="1" selected="0">
            <x v="1"/>
          </reference>
          <reference field="3" count="1" selected="0">
            <x v="1716"/>
          </reference>
          <reference field="4" count="3">
            <x v="0"/>
            <x v="1"/>
            <x v="3"/>
          </reference>
        </references>
      </pivotArea>
    </format>
    <format dxfId="15778">
      <pivotArea dataOnly="0" labelOnly="1" outline="0" fieldPosition="0">
        <references count="4">
          <reference field="1" count="1" selected="0">
            <x v="13"/>
          </reference>
          <reference field="2" count="1" selected="0">
            <x v="1"/>
          </reference>
          <reference field="3" count="1" selected="0">
            <x v="1863"/>
          </reference>
          <reference field="4" count="4">
            <x v="0"/>
            <x v="1"/>
            <x v="3"/>
            <x v="7"/>
          </reference>
        </references>
      </pivotArea>
    </format>
    <format dxfId="15777">
      <pivotArea dataOnly="0" labelOnly="1" outline="0" fieldPosition="0">
        <references count="4">
          <reference field="1" count="1" selected="0">
            <x v="13"/>
          </reference>
          <reference field="2" count="1" selected="0">
            <x v="1"/>
          </reference>
          <reference field="3" count="1" selected="0">
            <x v="1892"/>
          </reference>
          <reference field="4" count="4">
            <x v="0"/>
            <x v="1"/>
            <x v="3"/>
            <x v="7"/>
          </reference>
        </references>
      </pivotArea>
    </format>
    <format dxfId="15776">
      <pivotArea dataOnly="0" labelOnly="1" outline="0" fieldPosition="0">
        <references count="4">
          <reference field="1" count="1" selected="0">
            <x v="13"/>
          </reference>
          <reference field="2" count="1" selected="0">
            <x v="1"/>
          </reference>
          <reference field="3" count="1" selected="0">
            <x v="1893"/>
          </reference>
          <reference field="4" count="4">
            <x v="0"/>
            <x v="1"/>
            <x v="3"/>
            <x v="7"/>
          </reference>
        </references>
      </pivotArea>
    </format>
    <format dxfId="15775">
      <pivotArea dataOnly="0" labelOnly="1" outline="0" fieldPosition="0">
        <references count="4">
          <reference field="1" count="1" selected="0">
            <x v="13"/>
          </reference>
          <reference field="2" count="1" selected="0">
            <x v="1"/>
          </reference>
          <reference field="3" count="1" selected="0">
            <x v="1894"/>
          </reference>
          <reference field="4" count="3">
            <x v="0"/>
            <x v="3"/>
            <x v="7"/>
          </reference>
        </references>
      </pivotArea>
    </format>
    <format dxfId="15774">
      <pivotArea dataOnly="0" labelOnly="1" outline="0" fieldPosition="0">
        <references count="4">
          <reference field="1" count="1" selected="0">
            <x v="13"/>
          </reference>
          <reference field="2" count="1" selected="0">
            <x v="1"/>
          </reference>
          <reference field="3" count="1" selected="0">
            <x v="1895"/>
          </reference>
          <reference field="4" count="4">
            <x v="0"/>
            <x v="1"/>
            <x v="3"/>
            <x v="7"/>
          </reference>
        </references>
      </pivotArea>
    </format>
    <format dxfId="15773">
      <pivotArea dataOnly="0" labelOnly="1" outline="0" fieldPosition="0">
        <references count="4">
          <reference field="1" count="1" selected="0">
            <x v="13"/>
          </reference>
          <reference field="2" count="1" selected="0">
            <x v="1"/>
          </reference>
          <reference field="3" count="1" selected="0">
            <x v="1903"/>
          </reference>
          <reference field="4" count="4">
            <x v="0"/>
            <x v="1"/>
            <x v="3"/>
            <x v="7"/>
          </reference>
        </references>
      </pivotArea>
    </format>
    <format dxfId="15772">
      <pivotArea dataOnly="0" labelOnly="1" outline="0" fieldPosition="0">
        <references count="4">
          <reference field="1" count="1" selected="0">
            <x v="13"/>
          </reference>
          <reference field="2" count="1" selected="0">
            <x v="1"/>
          </reference>
          <reference field="3" count="1" selected="0">
            <x v="1904"/>
          </reference>
          <reference field="4" count="4">
            <x v="0"/>
            <x v="1"/>
            <x v="3"/>
            <x v="7"/>
          </reference>
        </references>
      </pivotArea>
    </format>
    <format dxfId="15771">
      <pivotArea dataOnly="0" labelOnly="1" outline="0" fieldPosition="0">
        <references count="4">
          <reference field="1" count="1" selected="0">
            <x v="13"/>
          </reference>
          <reference field="2" count="1" selected="0">
            <x v="1"/>
          </reference>
          <reference field="3" count="1" selected="0">
            <x v="1905"/>
          </reference>
          <reference field="4" count="1">
            <x v="1"/>
          </reference>
        </references>
      </pivotArea>
    </format>
    <format dxfId="15770">
      <pivotArea dataOnly="0" labelOnly="1" outline="0" fieldPosition="0">
        <references count="4">
          <reference field="1" count="1" selected="0">
            <x v="13"/>
          </reference>
          <reference field="2" count="1" selected="0">
            <x v="1"/>
          </reference>
          <reference field="3" count="1" selected="0">
            <x v="1906"/>
          </reference>
          <reference field="4" count="4">
            <x v="0"/>
            <x v="1"/>
            <x v="3"/>
            <x v="7"/>
          </reference>
        </references>
      </pivotArea>
    </format>
    <format dxfId="15769">
      <pivotArea dataOnly="0" labelOnly="1" outline="0" fieldPosition="0">
        <references count="4">
          <reference field="1" count="1" selected="0">
            <x v="13"/>
          </reference>
          <reference field="2" count="1" selected="0">
            <x v="1"/>
          </reference>
          <reference field="3" count="1" selected="0">
            <x v="1907"/>
          </reference>
          <reference field="4" count="4">
            <x v="0"/>
            <x v="1"/>
            <x v="3"/>
            <x v="7"/>
          </reference>
        </references>
      </pivotArea>
    </format>
    <format dxfId="15768">
      <pivotArea dataOnly="0" labelOnly="1" outline="0" fieldPosition="0">
        <references count="4">
          <reference field="1" count="1" selected="0">
            <x v="13"/>
          </reference>
          <reference field="2" count="1" selected="0">
            <x v="1"/>
          </reference>
          <reference field="3" count="1" selected="0">
            <x v="1908"/>
          </reference>
          <reference field="4" count="4">
            <x v="0"/>
            <x v="1"/>
            <x v="3"/>
            <x v="7"/>
          </reference>
        </references>
      </pivotArea>
    </format>
    <format dxfId="15767">
      <pivotArea dataOnly="0" labelOnly="1" outline="0" fieldPosition="0">
        <references count="4">
          <reference field="1" count="1" selected="0">
            <x v="13"/>
          </reference>
          <reference field="2" count="1" selected="0">
            <x v="1"/>
          </reference>
          <reference field="3" count="1" selected="0">
            <x v="1909"/>
          </reference>
          <reference field="4" count="4">
            <x v="0"/>
            <x v="1"/>
            <x v="3"/>
            <x v="7"/>
          </reference>
        </references>
      </pivotArea>
    </format>
    <format dxfId="15766">
      <pivotArea dataOnly="0" labelOnly="1" outline="0" fieldPosition="0">
        <references count="4">
          <reference field="1" count="1" selected="0">
            <x v="13"/>
          </reference>
          <reference field="2" count="1" selected="0">
            <x v="1"/>
          </reference>
          <reference field="3" count="1" selected="0">
            <x v="1910"/>
          </reference>
          <reference field="4" count="3">
            <x v="0"/>
            <x v="3"/>
            <x v="7"/>
          </reference>
        </references>
      </pivotArea>
    </format>
    <format dxfId="15765">
      <pivotArea dataOnly="0" labelOnly="1" outline="0" fieldPosition="0">
        <references count="4">
          <reference field="1" count="1" selected="0">
            <x v="13"/>
          </reference>
          <reference field="2" count="1" selected="0">
            <x v="1"/>
          </reference>
          <reference field="3" count="1" selected="0">
            <x v="1973"/>
          </reference>
          <reference field="4" count="4">
            <x v="0"/>
            <x v="1"/>
            <x v="3"/>
            <x v="7"/>
          </reference>
        </references>
      </pivotArea>
    </format>
    <format dxfId="15764">
      <pivotArea dataOnly="0" labelOnly="1" outline="0" fieldPosition="0">
        <references count="4">
          <reference field="1" count="1" selected="0">
            <x v="13"/>
          </reference>
          <reference field="2" count="1" selected="0">
            <x v="1"/>
          </reference>
          <reference field="3" count="1" selected="0">
            <x v="2028"/>
          </reference>
          <reference field="4" count="4">
            <x v="0"/>
            <x v="1"/>
            <x v="3"/>
            <x v="7"/>
          </reference>
        </references>
      </pivotArea>
    </format>
    <format dxfId="15763">
      <pivotArea dataOnly="0" labelOnly="1" outline="0" fieldPosition="0">
        <references count="4">
          <reference field="1" count="1" selected="0">
            <x v="13"/>
          </reference>
          <reference field="2" count="1" selected="0">
            <x v="1"/>
          </reference>
          <reference field="3" count="1" selected="0">
            <x v="2029"/>
          </reference>
          <reference field="4" count="4">
            <x v="0"/>
            <x v="1"/>
            <x v="3"/>
            <x v="7"/>
          </reference>
        </references>
      </pivotArea>
    </format>
    <format dxfId="15762">
      <pivotArea dataOnly="0" labelOnly="1" outline="0" fieldPosition="0">
        <references count="4">
          <reference field="1" count="1" selected="0">
            <x v="13"/>
          </reference>
          <reference field="2" count="1" selected="0">
            <x v="1"/>
          </reference>
          <reference field="3" count="1" selected="0">
            <x v="2030"/>
          </reference>
          <reference field="4" count="4">
            <x v="0"/>
            <x v="1"/>
            <x v="3"/>
            <x v="7"/>
          </reference>
        </references>
      </pivotArea>
    </format>
    <format dxfId="15761">
      <pivotArea dataOnly="0" labelOnly="1" outline="0" fieldPosition="0">
        <references count="4">
          <reference field="1" count="1" selected="0">
            <x v="13"/>
          </reference>
          <reference field="2" count="1" selected="0">
            <x v="1"/>
          </reference>
          <reference field="3" count="1" selected="0">
            <x v="2070"/>
          </reference>
          <reference field="4" count="4">
            <x v="0"/>
            <x v="1"/>
            <x v="3"/>
            <x v="7"/>
          </reference>
        </references>
      </pivotArea>
    </format>
    <format dxfId="15760">
      <pivotArea dataOnly="0" labelOnly="1" outline="0" fieldPosition="0">
        <references count="4">
          <reference field="1" count="1" selected="0">
            <x v="13"/>
          </reference>
          <reference field="2" count="1" selected="0">
            <x v="1"/>
          </reference>
          <reference field="3" count="1" selected="0">
            <x v="2141"/>
          </reference>
          <reference field="4" count="1">
            <x v="3"/>
          </reference>
        </references>
      </pivotArea>
    </format>
    <format dxfId="15759">
      <pivotArea dataOnly="0" labelOnly="1" outline="0" fieldPosition="0">
        <references count="4">
          <reference field="1" count="1" selected="0">
            <x v="13"/>
          </reference>
          <reference field="2" count="1" selected="0">
            <x v="1"/>
          </reference>
          <reference field="3" count="1" selected="0">
            <x v="2142"/>
          </reference>
          <reference field="4" count="4">
            <x v="0"/>
            <x v="1"/>
            <x v="3"/>
            <x v="7"/>
          </reference>
        </references>
      </pivotArea>
    </format>
    <format dxfId="15758">
      <pivotArea dataOnly="0" labelOnly="1" outline="0" fieldPosition="0">
        <references count="4">
          <reference field="1" count="1" selected="0">
            <x v="13"/>
          </reference>
          <reference field="2" count="1" selected="0">
            <x v="1"/>
          </reference>
          <reference field="3" count="1" selected="0">
            <x v="2162"/>
          </reference>
          <reference field="4" count="3">
            <x v="0"/>
            <x v="3"/>
            <x v="7"/>
          </reference>
        </references>
      </pivotArea>
    </format>
    <format dxfId="15757">
      <pivotArea dataOnly="0" labelOnly="1" outline="0" fieldPosition="0">
        <references count="4">
          <reference field="1" count="1" selected="0">
            <x v="13"/>
          </reference>
          <reference field="2" count="1" selected="0">
            <x v="1"/>
          </reference>
          <reference field="3" count="1" selected="0">
            <x v="2163"/>
          </reference>
          <reference field="4" count="4">
            <x v="0"/>
            <x v="1"/>
            <x v="3"/>
            <x v="7"/>
          </reference>
        </references>
      </pivotArea>
    </format>
    <format dxfId="15756">
      <pivotArea dataOnly="0" labelOnly="1" outline="0" fieldPosition="0">
        <references count="4">
          <reference field="1" count="1" selected="0">
            <x v="13"/>
          </reference>
          <reference field="2" count="1" selected="0">
            <x v="1"/>
          </reference>
          <reference field="3" count="1" selected="0">
            <x v="2164"/>
          </reference>
          <reference field="4" count="3">
            <x v="0"/>
            <x v="3"/>
            <x v="7"/>
          </reference>
        </references>
      </pivotArea>
    </format>
    <format dxfId="15755">
      <pivotArea dataOnly="0" labelOnly="1" outline="0" fieldPosition="0">
        <references count="4">
          <reference field="1" count="1" selected="0">
            <x v="13"/>
          </reference>
          <reference field="2" count="1" selected="0">
            <x v="1"/>
          </reference>
          <reference field="3" count="1" selected="0">
            <x v="2303"/>
          </reference>
          <reference field="4" count="3">
            <x v="0"/>
            <x v="1"/>
            <x v="3"/>
          </reference>
        </references>
      </pivotArea>
    </format>
    <format dxfId="15754">
      <pivotArea dataOnly="0" labelOnly="1" outline="0" fieldPosition="0">
        <references count="4">
          <reference field="1" count="1" selected="0">
            <x v="13"/>
          </reference>
          <reference field="2" count="1" selected="0">
            <x v="1"/>
          </reference>
          <reference field="3" count="1" selected="0">
            <x v="2304"/>
          </reference>
          <reference field="4" count="4">
            <x v="0"/>
            <x v="1"/>
            <x v="3"/>
            <x v="7"/>
          </reference>
        </references>
      </pivotArea>
    </format>
    <format dxfId="15753">
      <pivotArea dataOnly="0" labelOnly="1" outline="0" fieldPosition="0">
        <references count="4">
          <reference field="1" count="1" selected="0">
            <x v="13"/>
          </reference>
          <reference field="2" count="1" selected="0">
            <x v="1"/>
          </reference>
          <reference field="3" count="1" selected="0">
            <x v="2371"/>
          </reference>
          <reference field="4" count="4">
            <x v="0"/>
            <x v="1"/>
            <x v="3"/>
            <x v="7"/>
          </reference>
        </references>
      </pivotArea>
    </format>
    <format dxfId="15752">
      <pivotArea dataOnly="0" labelOnly="1" outline="0" fieldPosition="0">
        <references count="4">
          <reference field="1" count="1" selected="0">
            <x v="13"/>
          </reference>
          <reference field="2" count="1" selected="0">
            <x v="1"/>
          </reference>
          <reference field="3" count="1" selected="0">
            <x v="2372"/>
          </reference>
          <reference field="4" count="3">
            <x v="0"/>
            <x v="1"/>
            <x v="3"/>
          </reference>
        </references>
      </pivotArea>
    </format>
    <format dxfId="15751">
      <pivotArea dataOnly="0" labelOnly="1" outline="0" fieldPosition="0">
        <references count="4">
          <reference field="1" count="1" selected="0">
            <x v="13"/>
          </reference>
          <reference field="2" count="1" selected="0">
            <x v="1"/>
          </reference>
          <reference field="3" count="1" selected="0">
            <x v="2373"/>
          </reference>
          <reference field="4" count="2">
            <x v="0"/>
            <x v="3"/>
          </reference>
        </references>
      </pivotArea>
    </format>
    <format dxfId="15750">
      <pivotArea dataOnly="0" labelOnly="1" outline="0" fieldPosition="0">
        <references count="4">
          <reference field="1" count="1" selected="0">
            <x v="13"/>
          </reference>
          <reference field="2" count="1" selected="0">
            <x v="1"/>
          </reference>
          <reference field="3" count="1" selected="0">
            <x v="2414"/>
          </reference>
          <reference field="4" count="3">
            <x v="0"/>
            <x v="1"/>
            <x v="3"/>
          </reference>
        </references>
      </pivotArea>
    </format>
    <format dxfId="15749">
      <pivotArea dataOnly="0" labelOnly="1" outline="0" fieldPosition="0">
        <references count="4">
          <reference field="1" count="1" selected="0">
            <x v="14"/>
          </reference>
          <reference field="2" count="1" selected="0">
            <x v="1"/>
          </reference>
          <reference field="3" count="1" selected="0">
            <x v="1692"/>
          </reference>
          <reference field="4" count="1">
            <x v="3"/>
          </reference>
        </references>
      </pivotArea>
    </format>
    <format dxfId="15748">
      <pivotArea dataOnly="0" labelOnly="1" outline="0" fieldPosition="0">
        <references count="4">
          <reference field="1" count="1" selected="0">
            <x v="14"/>
          </reference>
          <reference field="2" count="1" selected="0">
            <x v="1"/>
          </reference>
          <reference field="3" count="1" selected="0">
            <x v="1717"/>
          </reference>
          <reference field="4" count="2">
            <x v="1"/>
            <x v="3"/>
          </reference>
        </references>
      </pivotArea>
    </format>
    <format dxfId="15747">
      <pivotArea dataOnly="0" labelOnly="1" outline="0" fieldPosition="0">
        <references count="4">
          <reference field="1" count="1" selected="0">
            <x v="14"/>
          </reference>
          <reference field="2" count="1" selected="0">
            <x v="1"/>
          </reference>
          <reference field="3" count="1" selected="0">
            <x v="1718"/>
          </reference>
          <reference field="4" count="2">
            <x v="1"/>
            <x v="3"/>
          </reference>
        </references>
      </pivotArea>
    </format>
    <format dxfId="15746">
      <pivotArea dataOnly="0" labelOnly="1" outline="0" fieldPosition="0">
        <references count="4">
          <reference field="1" count="1" selected="0">
            <x v="14"/>
          </reference>
          <reference field="2" count="1" selected="0">
            <x v="1"/>
          </reference>
          <reference field="3" count="1" selected="0">
            <x v="1719"/>
          </reference>
          <reference field="4" count="2">
            <x v="1"/>
            <x v="3"/>
          </reference>
        </references>
      </pivotArea>
    </format>
    <format dxfId="15745">
      <pivotArea dataOnly="0" labelOnly="1" outline="0" fieldPosition="0">
        <references count="4">
          <reference field="1" count="1" selected="0">
            <x v="14"/>
          </reference>
          <reference field="2" count="1" selected="0">
            <x v="1"/>
          </reference>
          <reference field="3" count="1" selected="0">
            <x v="1720"/>
          </reference>
          <reference field="4" count="2">
            <x v="1"/>
            <x v="3"/>
          </reference>
        </references>
      </pivotArea>
    </format>
    <format dxfId="15744">
      <pivotArea dataOnly="0" labelOnly="1" outline="0" fieldPosition="0">
        <references count="4">
          <reference field="1" count="1" selected="0">
            <x v="14"/>
          </reference>
          <reference field="2" count="1" selected="0">
            <x v="1"/>
          </reference>
          <reference field="3" count="1" selected="0">
            <x v="1721"/>
          </reference>
          <reference field="4" count="2">
            <x v="1"/>
            <x v="3"/>
          </reference>
        </references>
      </pivotArea>
    </format>
    <format dxfId="15743">
      <pivotArea dataOnly="0" labelOnly="1" outline="0" fieldPosition="0">
        <references count="4">
          <reference field="1" count="1" selected="0">
            <x v="14"/>
          </reference>
          <reference field="2" count="1" selected="0">
            <x v="1"/>
          </reference>
          <reference field="3" count="1" selected="0">
            <x v="1794"/>
          </reference>
          <reference field="4" count="2">
            <x v="1"/>
            <x v="3"/>
          </reference>
        </references>
      </pivotArea>
    </format>
    <format dxfId="15742">
      <pivotArea dataOnly="0" labelOnly="1" outline="0" fieldPosition="0">
        <references count="4">
          <reference field="1" count="1" selected="0">
            <x v="14"/>
          </reference>
          <reference field="2" count="1" selected="0">
            <x v="1"/>
          </reference>
          <reference field="3" count="1" selected="0">
            <x v="1795"/>
          </reference>
          <reference field="4" count="2">
            <x v="1"/>
            <x v="3"/>
          </reference>
        </references>
      </pivotArea>
    </format>
    <format dxfId="15741">
      <pivotArea dataOnly="0" labelOnly="1" outline="0" fieldPosition="0">
        <references count="4">
          <reference field="1" count="1" selected="0">
            <x v="14"/>
          </reference>
          <reference field="2" count="1" selected="0">
            <x v="1"/>
          </reference>
          <reference field="3" count="1" selected="0">
            <x v="1796"/>
          </reference>
          <reference field="4" count="2">
            <x v="1"/>
            <x v="3"/>
          </reference>
        </references>
      </pivotArea>
    </format>
    <format dxfId="15740">
      <pivotArea dataOnly="0" labelOnly="1" outline="0" fieldPosition="0">
        <references count="4">
          <reference field="1" count="1" selected="0">
            <x v="14"/>
          </reference>
          <reference field="2" count="1" selected="0">
            <x v="1"/>
          </reference>
          <reference field="3" count="1" selected="0">
            <x v="1797"/>
          </reference>
          <reference field="4" count="2">
            <x v="1"/>
            <x v="3"/>
          </reference>
        </references>
      </pivotArea>
    </format>
    <format dxfId="15739">
      <pivotArea dataOnly="0" labelOnly="1" outline="0" fieldPosition="0">
        <references count="4">
          <reference field="1" count="1" selected="0">
            <x v="14"/>
          </reference>
          <reference field="2" count="1" selected="0">
            <x v="1"/>
          </reference>
          <reference field="3" count="1" selected="0">
            <x v="1798"/>
          </reference>
          <reference field="4" count="2">
            <x v="1"/>
            <x v="3"/>
          </reference>
        </references>
      </pivotArea>
    </format>
    <format dxfId="15738">
      <pivotArea dataOnly="0" labelOnly="1" outline="0" fieldPosition="0">
        <references count="4">
          <reference field="1" count="1" selected="0">
            <x v="14"/>
          </reference>
          <reference field="2" count="1" selected="0">
            <x v="1"/>
          </reference>
          <reference field="3" count="1" selected="0">
            <x v="1799"/>
          </reference>
          <reference field="4" count="2">
            <x v="1"/>
            <x v="3"/>
          </reference>
        </references>
      </pivotArea>
    </format>
    <format dxfId="15737">
      <pivotArea dataOnly="0" labelOnly="1" outline="0" fieldPosition="0">
        <references count="4">
          <reference field="1" count="1" selected="0">
            <x v="14"/>
          </reference>
          <reference field="2" count="1" selected="0">
            <x v="1"/>
          </reference>
          <reference field="3" count="1" selected="0">
            <x v="1800"/>
          </reference>
          <reference field="4" count="2">
            <x v="1"/>
            <x v="3"/>
          </reference>
        </references>
      </pivotArea>
    </format>
    <format dxfId="15736">
      <pivotArea dataOnly="0" labelOnly="1" outline="0" fieldPosition="0">
        <references count="4">
          <reference field="1" count="1" selected="0">
            <x v="14"/>
          </reference>
          <reference field="2" count="1" selected="0">
            <x v="1"/>
          </reference>
          <reference field="3" count="1" selected="0">
            <x v="1801"/>
          </reference>
          <reference field="4" count="2">
            <x v="1"/>
            <x v="3"/>
          </reference>
        </references>
      </pivotArea>
    </format>
    <format dxfId="15735">
      <pivotArea dataOnly="0" labelOnly="1" outline="0" fieldPosition="0">
        <references count="4">
          <reference field="1" count="1" selected="0">
            <x v="14"/>
          </reference>
          <reference field="2" count="1" selected="0">
            <x v="1"/>
          </reference>
          <reference field="3" count="1" selected="0">
            <x v="1802"/>
          </reference>
          <reference field="4" count="2">
            <x v="1"/>
            <x v="3"/>
          </reference>
        </references>
      </pivotArea>
    </format>
    <format dxfId="15734">
      <pivotArea dataOnly="0" labelOnly="1" outline="0" fieldPosition="0">
        <references count="4">
          <reference field="1" count="1" selected="0">
            <x v="14"/>
          </reference>
          <reference field="2" count="1" selected="0">
            <x v="1"/>
          </reference>
          <reference field="3" count="1" selected="0">
            <x v="1896"/>
          </reference>
          <reference field="4" count="3">
            <x v="0"/>
            <x v="3"/>
            <x v="7"/>
          </reference>
        </references>
      </pivotArea>
    </format>
    <format dxfId="15733">
      <pivotArea dataOnly="0" labelOnly="1" outline="0" fieldPosition="0">
        <references count="4">
          <reference field="1" count="1" selected="0">
            <x v="14"/>
          </reference>
          <reference field="2" count="1" selected="0">
            <x v="1"/>
          </reference>
          <reference field="3" count="1" selected="0">
            <x v="1911"/>
          </reference>
          <reference field="4" count="2">
            <x v="1"/>
            <x v="3"/>
          </reference>
        </references>
      </pivotArea>
    </format>
    <format dxfId="15732">
      <pivotArea dataOnly="0" labelOnly="1" outline="0" fieldPosition="0">
        <references count="4">
          <reference field="1" count="1" selected="0">
            <x v="14"/>
          </reference>
          <reference field="2" count="1" selected="0">
            <x v="1"/>
          </reference>
          <reference field="3" count="1" selected="0">
            <x v="1912"/>
          </reference>
          <reference field="4" count="2">
            <x v="1"/>
            <x v="3"/>
          </reference>
        </references>
      </pivotArea>
    </format>
    <format dxfId="15731">
      <pivotArea dataOnly="0" labelOnly="1" outline="0" fieldPosition="0">
        <references count="4">
          <reference field="1" count="1" selected="0">
            <x v="14"/>
          </reference>
          <reference field="2" count="1" selected="0">
            <x v="1"/>
          </reference>
          <reference field="3" count="1" selected="0">
            <x v="1913"/>
          </reference>
          <reference field="4" count="2">
            <x v="1"/>
            <x v="3"/>
          </reference>
        </references>
      </pivotArea>
    </format>
    <format dxfId="15730">
      <pivotArea dataOnly="0" labelOnly="1" outline="0" fieldPosition="0">
        <references count="4">
          <reference field="1" count="1" selected="0">
            <x v="14"/>
          </reference>
          <reference field="2" count="1" selected="0">
            <x v="1"/>
          </reference>
          <reference field="3" count="1" selected="0">
            <x v="1914"/>
          </reference>
          <reference field="4" count="2">
            <x v="1"/>
            <x v="3"/>
          </reference>
        </references>
      </pivotArea>
    </format>
    <format dxfId="15729">
      <pivotArea dataOnly="0" labelOnly="1" outline="0" fieldPosition="0">
        <references count="4">
          <reference field="1" count="1" selected="0">
            <x v="14"/>
          </reference>
          <reference field="2" count="1" selected="0">
            <x v="1"/>
          </reference>
          <reference field="3" count="1" selected="0">
            <x v="1915"/>
          </reference>
          <reference field="4" count="2">
            <x v="1"/>
            <x v="3"/>
          </reference>
        </references>
      </pivotArea>
    </format>
    <format dxfId="15728">
      <pivotArea dataOnly="0" labelOnly="1" outline="0" fieldPosition="0">
        <references count="4">
          <reference field="1" count="1" selected="0">
            <x v="14"/>
          </reference>
          <reference field="2" count="1" selected="0">
            <x v="1"/>
          </reference>
          <reference field="3" count="1" selected="0">
            <x v="1916"/>
          </reference>
          <reference field="4" count="2">
            <x v="1"/>
            <x v="3"/>
          </reference>
        </references>
      </pivotArea>
    </format>
    <format dxfId="15727">
      <pivotArea dataOnly="0" labelOnly="1" outline="0" fieldPosition="0">
        <references count="4">
          <reference field="1" count="1" selected="0">
            <x v="14"/>
          </reference>
          <reference field="2" count="1" selected="0">
            <x v="1"/>
          </reference>
          <reference field="3" count="1" selected="0">
            <x v="1917"/>
          </reference>
          <reference field="4" count="2">
            <x v="1"/>
            <x v="3"/>
          </reference>
        </references>
      </pivotArea>
    </format>
    <format dxfId="15726">
      <pivotArea dataOnly="0" labelOnly="1" outline="0" fieldPosition="0">
        <references count="4">
          <reference field="1" count="1" selected="0">
            <x v="14"/>
          </reference>
          <reference field="2" count="1" selected="0">
            <x v="1"/>
          </reference>
          <reference field="3" count="1" selected="0">
            <x v="1918"/>
          </reference>
          <reference field="4" count="2">
            <x v="1"/>
            <x v="3"/>
          </reference>
        </references>
      </pivotArea>
    </format>
    <format dxfId="15725">
      <pivotArea dataOnly="0" labelOnly="1" outline="0" fieldPosition="0">
        <references count="4">
          <reference field="1" count="1" selected="0">
            <x v="14"/>
          </reference>
          <reference field="2" count="1" selected="0">
            <x v="1"/>
          </reference>
          <reference field="3" count="1" selected="0">
            <x v="1919"/>
          </reference>
          <reference field="4" count="2">
            <x v="1"/>
            <x v="3"/>
          </reference>
        </references>
      </pivotArea>
    </format>
    <format dxfId="15724">
      <pivotArea dataOnly="0" labelOnly="1" outline="0" fieldPosition="0">
        <references count="4">
          <reference field="1" count="1" selected="0">
            <x v="14"/>
          </reference>
          <reference field="2" count="1" selected="0">
            <x v="1"/>
          </reference>
          <reference field="3" count="1" selected="0">
            <x v="1920"/>
          </reference>
          <reference field="4" count="2">
            <x v="1"/>
            <x v="3"/>
          </reference>
        </references>
      </pivotArea>
    </format>
    <format dxfId="15723">
      <pivotArea dataOnly="0" labelOnly="1" outline="0" fieldPosition="0">
        <references count="4">
          <reference field="1" count="1" selected="0">
            <x v="14"/>
          </reference>
          <reference field="2" count="1" selected="0">
            <x v="1"/>
          </reference>
          <reference field="3" count="1" selected="0">
            <x v="1921"/>
          </reference>
          <reference field="4" count="2">
            <x v="1"/>
            <x v="3"/>
          </reference>
        </references>
      </pivotArea>
    </format>
    <format dxfId="15722">
      <pivotArea dataOnly="0" labelOnly="1" outline="0" fieldPosition="0">
        <references count="4">
          <reference field="1" count="1" selected="0">
            <x v="14"/>
          </reference>
          <reference field="2" count="1" selected="0">
            <x v="1"/>
          </reference>
          <reference field="3" count="1" selected="0">
            <x v="1922"/>
          </reference>
          <reference field="4" count="2">
            <x v="1"/>
            <x v="3"/>
          </reference>
        </references>
      </pivotArea>
    </format>
    <format dxfId="15721">
      <pivotArea dataOnly="0" labelOnly="1" outline="0" fieldPosition="0">
        <references count="4">
          <reference field="1" count="1" selected="0">
            <x v="14"/>
          </reference>
          <reference field="2" count="1" selected="0">
            <x v="1"/>
          </reference>
          <reference field="3" count="1" selected="0">
            <x v="1923"/>
          </reference>
          <reference field="4" count="2">
            <x v="1"/>
            <x v="3"/>
          </reference>
        </references>
      </pivotArea>
    </format>
    <format dxfId="15720">
      <pivotArea dataOnly="0" labelOnly="1" outline="0" fieldPosition="0">
        <references count="4">
          <reference field="1" count="1" selected="0">
            <x v="14"/>
          </reference>
          <reference field="2" count="1" selected="0">
            <x v="1"/>
          </reference>
          <reference field="3" count="1" selected="0">
            <x v="1924"/>
          </reference>
          <reference field="4" count="2">
            <x v="1"/>
            <x v="3"/>
          </reference>
        </references>
      </pivotArea>
    </format>
    <format dxfId="15719">
      <pivotArea dataOnly="0" labelOnly="1" outline="0" fieldPosition="0">
        <references count="4">
          <reference field="1" count="1" selected="0">
            <x v="14"/>
          </reference>
          <reference field="2" count="1" selected="0">
            <x v="1"/>
          </reference>
          <reference field="3" count="1" selected="0">
            <x v="1925"/>
          </reference>
          <reference field="4" count="2">
            <x v="1"/>
            <x v="3"/>
          </reference>
        </references>
      </pivotArea>
    </format>
    <format dxfId="15718">
      <pivotArea dataOnly="0" labelOnly="1" outline="0" fieldPosition="0">
        <references count="4">
          <reference field="1" count="1" selected="0">
            <x v="14"/>
          </reference>
          <reference field="2" count="1" selected="0">
            <x v="1"/>
          </reference>
          <reference field="3" count="1" selected="0">
            <x v="1926"/>
          </reference>
          <reference field="4" count="2">
            <x v="1"/>
            <x v="3"/>
          </reference>
        </references>
      </pivotArea>
    </format>
    <format dxfId="15717">
      <pivotArea dataOnly="0" labelOnly="1" outline="0" fieldPosition="0">
        <references count="4">
          <reference field="1" count="1" selected="0">
            <x v="14"/>
          </reference>
          <reference field="2" count="1" selected="0">
            <x v="1"/>
          </reference>
          <reference field="3" count="1" selected="0">
            <x v="1927"/>
          </reference>
          <reference field="4" count="2">
            <x v="1"/>
            <x v="3"/>
          </reference>
        </references>
      </pivotArea>
    </format>
    <format dxfId="15716">
      <pivotArea dataOnly="0" labelOnly="1" outline="0" fieldPosition="0">
        <references count="4">
          <reference field="1" count="1" selected="0">
            <x v="14"/>
          </reference>
          <reference field="2" count="1" selected="0">
            <x v="1"/>
          </reference>
          <reference field="3" count="1" selected="0">
            <x v="1928"/>
          </reference>
          <reference field="4" count="2">
            <x v="1"/>
            <x v="3"/>
          </reference>
        </references>
      </pivotArea>
    </format>
    <format dxfId="15715">
      <pivotArea dataOnly="0" labelOnly="1" outline="0" fieldPosition="0">
        <references count="4">
          <reference field="1" count="1" selected="0">
            <x v="14"/>
          </reference>
          <reference field="2" count="1" selected="0">
            <x v="1"/>
          </reference>
          <reference field="3" count="1" selected="0">
            <x v="1929"/>
          </reference>
          <reference field="4" count="2">
            <x v="1"/>
            <x v="3"/>
          </reference>
        </references>
      </pivotArea>
    </format>
    <format dxfId="15714">
      <pivotArea dataOnly="0" labelOnly="1" outline="0" fieldPosition="0">
        <references count="4">
          <reference field="1" count="1" selected="0">
            <x v="14"/>
          </reference>
          <reference field="2" count="1" selected="0">
            <x v="1"/>
          </reference>
          <reference field="3" count="1" selected="0">
            <x v="1930"/>
          </reference>
          <reference field="4" count="2">
            <x v="1"/>
            <x v="3"/>
          </reference>
        </references>
      </pivotArea>
    </format>
    <format dxfId="15713">
      <pivotArea dataOnly="0" labelOnly="1" outline="0" fieldPosition="0">
        <references count="4">
          <reference field="1" count="1" selected="0">
            <x v="14"/>
          </reference>
          <reference field="2" count="1" selected="0">
            <x v="1"/>
          </reference>
          <reference field="3" count="1" selected="0">
            <x v="1931"/>
          </reference>
          <reference field="4" count="2">
            <x v="1"/>
            <x v="3"/>
          </reference>
        </references>
      </pivotArea>
    </format>
    <format dxfId="15712">
      <pivotArea dataOnly="0" labelOnly="1" outline="0" fieldPosition="0">
        <references count="4">
          <reference field="1" count="1" selected="0">
            <x v="14"/>
          </reference>
          <reference field="2" count="1" selected="0">
            <x v="1"/>
          </reference>
          <reference field="3" count="1" selected="0">
            <x v="1932"/>
          </reference>
          <reference field="4" count="2">
            <x v="1"/>
            <x v="3"/>
          </reference>
        </references>
      </pivotArea>
    </format>
    <format dxfId="15711">
      <pivotArea dataOnly="0" labelOnly="1" outline="0" fieldPosition="0">
        <references count="4">
          <reference field="1" count="1" selected="0">
            <x v="14"/>
          </reference>
          <reference field="2" count="1" selected="0">
            <x v="1"/>
          </reference>
          <reference field="3" count="1" selected="0">
            <x v="1933"/>
          </reference>
          <reference field="4" count="2">
            <x v="1"/>
            <x v="3"/>
          </reference>
        </references>
      </pivotArea>
    </format>
    <format dxfId="15710">
      <pivotArea dataOnly="0" labelOnly="1" outline="0" fieldPosition="0">
        <references count="4">
          <reference field="1" count="1" selected="0">
            <x v="14"/>
          </reference>
          <reference field="2" count="1" selected="0">
            <x v="1"/>
          </reference>
          <reference field="3" count="1" selected="0">
            <x v="1934"/>
          </reference>
          <reference field="4" count="2">
            <x v="1"/>
            <x v="3"/>
          </reference>
        </references>
      </pivotArea>
    </format>
    <format dxfId="15709">
      <pivotArea dataOnly="0" labelOnly="1" outline="0" fieldPosition="0">
        <references count="4">
          <reference field="1" count="1" selected="0">
            <x v="14"/>
          </reference>
          <reference field="2" count="1" selected="0">
            <x v="1"/>
          </reference>
          <reference field="3" count="1" selected="0">
            <x v="1935"/>
          </reference>
          <reference field="4" count="2">
            <x v="1"/>
            <x v="3"/>
          </reference>
        </references>
      </pivotArea>
    </format>
    <format dxfId="15708">
      <pivotArea dataOnly="0" labelOnly="1" outline="0" fieldPosition="0">
        <references count="4">
          <reference field="1" count="1" selected="0">
            <x v="14"/>
          </reference>
          <reference field="2" count="1" selected="0">
            <x v="1"/>
          </reference>
          <reference field="3" count="1" selected="0">
            <x v="1974"/>
          </reference>
          <reference field="4" count="2">
            <x v="1"/>
            <x v="3"/>
          </reference>
        </references>
      </pivotArea>
    </format>
    <format dxfId="15707">
      <pivotArea dataOnly="0" labelOnly="1" outline="0" fieldPosition="0">
        <references count="4">
          <reference field="1" count="1" selected="0">
            <x v="14"/>
          </reference>
          <reference field="2" count="1" selected="0">
            <x v="1"/>
          </reference>
          <reference field="3" count="1" selected="0">
            <x v="1995"/>
          </reference>
          <reference field="4" count="2">
            <x v="1"/>
            <x v="3"/>
          </reference>
        </references>
      </pivotArea>
    </format>
    <format dxfId="15706">
      <pivotArea dataOnly="0" labelOnly="1" outline="0" fieldPosition="0">
        <references count="4">
          <reference field="1" count="1" selected="0">
            <x v="14"/>
          </reference>
          <reference field="2" count="1" selected="0">
            <x v="1"/>
          </reference>
          <reference field="3" count="1" selected="0">
            <x v="1996"/>
          </reference>
          <reference field="4" count="2">
            <x v="1"/>
            <x v="3"/>
          </reference>
        </references>
      </pivotArea>
    </format>
    <format dxfId="15705">
      <pivotArea dataOnly="0" labelOnly="1" outline="0" fieldPosition="0">
        <references count="4">
          <reference field="1" count="1" selected="0">
            <x v="14"/>
          </reference>
          <reference field="2" count="1" selected="0">
            <x v="1"/>
          </reference>
          <reference field="3" count="1" selected="0">
            <x v="1997"/>
          </reference>
          <reference field="4" count="2">
            <x v="1"/>
            <x v="3"/>
          </reference>
        </references>
      </pivotArea>
    </format>
    <format dxfId="15704">
      <pivotArea dataOnly="0" labelOnly="1" outline="0" fieldPosition="0">
        <references count="4">
          <reference field="1" count="1" selected="0">
            <x v="14"/>
          </reference>
          <reference field="2" count="1" selected="0">
            <x v="1"/>
          </reference>
          <reference field="3" count="1" selected="0">
            <x v="1998"/>
          </reference>
          <reference field="4" count="2">
            <x v="1"/>
            <x v="3"/>
          </reference>
        </references>
      </pivotArea>
    </format>
    <format dxfId="15703">
      <pivotArea dataOnly="0" labelOnly="1" outline="0" fieldPosition="0">
        <references count="4">
          <reference field="1" count="1" selected="0">
            <x v="14"/>
          </reference>
          <reference field="2" count="1" selected="0">
            <x v="1"/>
          </reference>
          <reference field="3" count="1" selected="0">
            <x v="1999"/>
          </reference>
          <reference field="4" count="2">
            <x v="1"/>
            <x v="3"/>
          </reference>
        </references>
      </pivotArea>
    </format>
    <format dxfId="15702">
      <pivotArea dataOnly="0" labelOnly="1" outline="0" fieldPosition="0">
        <references count="4">
          <reference field="1" count="1" selected="0">
            <x v="14"/>
          </reference>
          <reference field="2" count="1" selected="0">
            <x v="1"/>
          </reference>
          <reference field="3" count="1" selected="0">
            <x v="2000"/>
          </reference>
          <reference field="4" count="2">
            <x v="1"/>
            <x v="3"/>
          </reference>
        </references>
      </pivotArea>
    </format>
    <format dxfId="15701">
      <pivotArea dataOnly="0" labelOnly="1" outline="0" fieldPosition="0">
        <references count="4">
          <reference field="1" count="1" selected="0">
            <x v="14"/>
          </reference>
          <reference field="2" count="1" selected="0">
            <x v="1"/>
          </reference>
          <reference field="3" count="1" selected="0">
            <x v="2001"/>
          </reference>
          <reference field="4" count="2">
            <x v="1"/>
            <x v="3"/>
          </reference>
        </references>
      </pivotArea>
    </format>
    <format dxfId="15700">
      <pivotArea dataOnly="0" labelOnly="1" outline="0" fieldPosition="0">
        <references count="4">
          <reference field="1" count="1" selected="0">
            <x v="14"/>
          </reference>
          <reference field="2" count="1" selected="0">
            <x v="1"/>
          </reference>
          <reference field="3" count="1" selected="0">
            <x v="2002"/>
          </reference>
          <reference field="4" count="2">
            <x v="1"/>
            <x v="3"/>
          </reference>
        </references>
      </pivotArea>
    </format>
    <format dxfId="15699">
      <pivotArea dataOnly="0" labelOnly="1" outline="0" fieldPosition="0">
        <references count="4">
          <reference field="1" count="1" selected="0">
            <x v="14"/>
          </reference>
          <reference field="2" count="1" selected="0">
            <x v="1"/>
          </reference>
          <reference field="3" count="1" selected="0">
            <x v="2003"/>
          </reference>
          <reference field="4" count="2">
            <x v="1"/>
            <x v="3"/>
          </reference>
        </references>
      </pivotArea>
    </format>
    <format dxfId="15698">
      <pivotArea dataOnly="0" labelOnly="1" outline="0" fieldPosition="0">
        <references count="4">
          <reference field="1" count="1" selected="0">
            <x v="14"/>
          </reference>
          <reference field="2" count="1" selected="0">
            <x v="1"/>
          </reference>
          <reference field="3" count="1" selected="0">
            <x v="2004"/>
          </reference>
          <reference field="4" count="2">
            <x v="1"/>
            <x v="3"/>
          </reference>
        </references>
      </pivotArea>
    </format>
    <format dxfId="15697">
      <pivotArea dataOnly="0" labelOnly="1" outline="0" fieldPosition="0">
        <references count="4">
          <reference field="1" count="1" selected="0">
            <x v="14"/>
          </reference>
          <reference field="2" count="1" selected="0">
            <x v="1"/>
          </reference>
          <reference field="3" count="1" selected="0">
            <x v="2005"/>
          </reference>
          <reference field="4" count="2">
            <x v="1"/>
            <x v="3"/>
          </reference>
        </references>
      </pivotArea>
    </format>
    <format dxfId="15696">
      <pivotArea dataOnly="0" labelOnly="1" outline="0" fieldPosition="0">
        <references count="4">
          <reference field="1" count="1" selected="0">
            <x v="14"/>
          </reference>
          <reference field="2" count="1" selected="0">
            <x v="1"/>
          </reference>
          <reference field="3" count="1" selected="0">
            <x v="2031"/>
          </reference>
          <reference field="4" count="2">
            <x v="1"/>
            <x v="3"/>
          </reference>
        </references>
      </pivotArea>
    </format>
    <format dxfId="15695">
      <pivotArea dataOnly="0" labelOnly="1" outline="0" fieldPosition="0">
        <references count="4">
          <reference field="1" count="1" selected="0">
            <x v="14"/>
          </reference>
          <reference field="2" count="1" selected="0">
            <x v="1"/>
          </reference>
          <reference field="3" count="1" selected="0">
            <x v="2032"/>
          </reference>
          <reference field="4" count="2">
            <x v="1"/>
            <x v="3"/>
          </reference>
        </references>
      </pivotArea>
    </format>
    <format dxfId="15694">
      <pivotArea dataOnly="0" labelOnly="1" outline="0" fieldPosition="0">
        <references count="4">
          <reference field="1" count="1" selected="0">
            <x v="14"/>
          </reference>
          <reference field="2" count="1" selected="0">
            <x v="1"/>
          </reference>
          <reference field="3" count="1" selected="0">
            <x v="2033"/>
          </reference>
          <reference field="4" count="2">
            <x v="1"/>
            <x v="3"/>
          </reference>
        </references>
      </pivotArea>
    </format>
    <format dxfId="15693">
      <pivotArea dataOnly="0" labelOnly="1" outline="0" fieldPosition="0">
        <references count="4">
          <reference field="1" count="1" selected="0">
            <x v="14"/>
          </reference>
          <reference field="2" count="1" selected="0">
            <x v="1"/>
          </reference>
          <reference field="3" count="1" selected="0">
            <x v="2034"/>
          </reference>
          <reference field="4" count="2">
            <x v="1"/>
            <x v="3"/>
          </reference>
        </references>
      </pivotArea>
    </format>
    <format dxfId="15692">
      <pivotArea dataOnly="0" labelOnly="1" outline="0" fieldPosition="0">
        <references count="4">
          <reference field="1" count="1" selected="0">
            <x v="14"/>
          </reference>
          <reference field="2" count="1" selected="0">
            <x v="1"/>
          </reference>
          <reference field="3" count="1" selected="0">
            <x v="2071"/>
          </reference>
          <reference field="4" count="2">
            <x v="1"/>
            <x v="3"/>
          </reference>
        </references>
      </pivotArea>
    </format>
    <format dxfId="15691">
      <pivotArea dataOnly="0" labelOnly="1" outline="0" fieldPosition="0">
        <references count="4">
          <reference field="1" count="1" selected="0">
            <x v="14"/>
          </reference>
          <reference field="2" count="1" selected="0">
            <x v="1"/>
          </reference>
          <reference field="3" count="1" selected="0">
            <x v="2072"/>
          </reference>
          <reference field="4" count="2">
            <x v="1"/>
            <x v="3"/>
          </reference>
        </references>
      </pivotArea>
    </format>
    <format dxfId="15690">
      <pivotArea dataOnly="0" labelOnly="1" outline="0" fieldPosition="0">
        <references count="4">
          <reference field="1" count="1" selected="0">
            <x v="14"/>
          </reference>
          <reference field="2" count="1" selected="0">
            <x v="1"/>
          </reference>
          <reference field="3" count="1" selected="0">
            <x v="2073"/>
          </reference>
          <reference field="4" count="2">
            <x v="1"/>
            <x v="3"/>
          </reference>
        </references>
      </pivotArea>
    </format>
    <format dxfId="15689">
      <pivotArea dataOnly="0" labelOnly="1" outline="0" fieldPosition="0">
        <references count="4">
          <reference field="1" count="1" selected="0">
            <x v="14"/>
          </reference>
          <reference field="2" count="1" selected="0">
            <x v="1"/>
          </reference>
          <reference field="3" count="1" selected="0">
            <x v="2074"/>
          </reference>
          <reference field="4" count="2">
            <x v="1"/>
            <x v="3"/>
          </reference>
        </references>
      </pivotArea>
    </format>
    <format dxfId="15688">
      <pivotArea dataOnly="0" labelOnly="1" outline="0" fieldPosition="0">
        <references count="4">
          <reference field="1" count="1" selected="0">
            <x v="14"/>
          </reference>
          <reference field="2" count="1" selected="0">
            <x v="1"/>
          </reference>
          <reference field="3" count="1" selected="0">
            <x v="2075"/>
          </reference>
          <reference field="4" count="2">
            <x v="1"/>
            <x v="3"/>
          </reference>
        </references>
      </pivotArea>
    </format>
    <format dxfId="15687">
      <pivotArea dataOnly="0" labelOnly="1" outline="0" fieldPosition="0">
        <references count="4">
          <reference field="1" count="1" selected="0">
            <x v="14"/>
          </reference>
          <reference field="2" count="1" selected="0">
            <x v="1"/>
          </reference>
          <reference field="3" count="1" selected="0">
            <x v="2143"/>
          </reference>
          <reference field="4" count="3">
            <x v="0"/>
            <x v="1"/>
            <x v="3"/>
          </reference>
        </references>
      </pivotArea>
    </format>
    <format dxfId="15686">
      <pivotArea dataOnly="0" labelOnly="1" outline="0" fieldPosition="0">
        <references count="4">
          <reference field="1" count="1" selected="0">
            <x v="14"/>
          </reference>
          <reference field="2" count="1" selected="0">
            <x v="1"/>
          </reference>
          <reference field="3" count="1" selected="0">
            <x v="2144"/>
          </reference>
          <reference field="4" count="3">
            <x v="0"/>
            <x v="3"/>
            <x v="7"/>
          </reference>
        </references>
      </pivotArea>
    </format>
    <format dxfId="15685">
      <pivotArea dataOnly="0" labelOnly="1" outline="0" fieldPosition="0">
        <references count="4">
          <reference field="1" count="1" selected="0">
            <x v="14"/>
          </reference>
          <reference field="2" count="1" selected="0">
            <x v="1"/>
          </reference>
          <reference field="3" count="1" selected="0">
            <x v="2145"/>
          </reference>
          <reference field="4" count="3">
            <x v="0"/>
            <x v="3"/>
            <x v="7"/>
          </reference>
        </references>
      </pivotArea>
    </format>
    <format dxfId="15684">
      <pivotArea dataOnly="0" labelOnly="1" outline="0" fieldPosition="0">
        <references count="4">
          <reference field="1" count="1" selected="0">
            <x v="14"/>
          </reference>
          <reference field="2" count="1" selected="0">
            <x v="1"/>
          </reference>
          <reference field="3" count="1" selected="0">
            <x v="2165"/>
          </reference>
          <reference field="4" count="2">
            <x v="1"/>
            <x v="3"/>
          </reference>
        </references>
      </pivotArea>
    </format>
    <format dxfId="15683">
      <pivotArea dataOnly="0" labelOnly="1" outline="0" fieldPosition="0">
        <references count="4">
          <reference field="1" count="1" selected="0">
            <x v="14"/>
          </reference>
          <reference field="2" count="1" selected="0">
            <x v="1"/>
          </reference>
          <reference field="3" count="1" selected="0">
            <x v="2166"/>
          </reference>
          <reference field="4" count="2">
            <x v="1"/>
            <x v="3"/>
          </reference>
        </references>
      </pivotArea>
    </format>
    <format dxfId="15682">
      <pivotArea dataOnly="0" labelOnly="1" outline="0" fieldPosition="0">
        <references count="4">
          <reference field="1" count="1" selected="0">
            <x v="14"/>
          </reference>
          <reference field="2" count="1" selected="0">
            <x v="1"/>
          </reference>
          <reference field="3" count="1" selected="0">
            <x v="2167"/>
          </reference>
          <reference field="4" count="2">
            <x v="1"/>
            <x v="3"/>
          </reference>
        </references>
      </pivotArea>
    </format>
    <format dxfId="15681">
      <pivotArea dataOnly="0" labelOnly="1" outline="0" fieldPosition="0">
        <references count="4">
          <reference field="1" count="1" selected="0">
            <x v="14"/>
          </reference>
          <reference field="2" count="1" selected="0">
            <x v="1"/>
          </reference>
          <reference field="3" count="1" selected="0">
            <x v="2168"/>
          </reference>
          <reference field="4" count="2">
            <x v="1"/>
            <x v="3"/>
          </reference>
        </references>
      </pivotArea>
    </format>
    <format dxfId="15680">
      <pivotArea dataOnly="0" labelOnly="1" outline="0" fieldPosition="0">
        <references count="4">
          <reference field="1" count="1" selected="0">
            <x v="14"/>
          </reference>
          <reference field="2" count="1" selected="0">
            <x v="1"/>
          </reference>
          <reference field="3" count="1" selected="0">
            <x v="2169"/>
          </reference>
          <reference field="4" count="2">
            <x v="1"/>
            <x v="3"/>
          </reference>
        </references>
      </pivotArea>
    </format>
    <format dxfId="15679">
      <pivotArea dataOnly="0" labelOnly="1" outline="0" fieldPosition="0">
        <references count="4">
          <reference field="1" count="1" selected="0">
            <x v="14"/>
          </reference>
          <reference field="2" count="1" selected="0">
            <x v="1"/>
          </reference>
          <reference field="3" count="1" selected="0">
            <x v="2170"/>
          </reference>
          <reference field="4" count="2">
            <x v="1"/>
            <x v="3"/>
          </reference>
        </references>
      </pivotArea>
    </format>
    <format dxfId="15678">
      <pivotArea dataOnly="0" labelOnly="1" outline="0" fieldPosition="0">
        <references count="4">
          <reference field="1" count="1" selected="0">
            <x v="14"/>
          </reference>
          <reference field="2" count="1" selected="0">
            <x v="1"/>
          </reference>
          <reference field="3" count="1" selected="0">
            <x v="2171"/>
          </reference>
          <reference field="4" count="2">
            <x v="1"/>
            <x v="3"/>
          </reference>
        </references>
      </pivotArea>
    </format>
    <format dxfId="15677">
      <pivotArea dataOnly="0" labelOnly="1" outline="0" fieldPosition="0">
        <references count="4">
          <reference field="1" count="1" selected="0">
            <x v="14"/>
          </reference>
          <reference field="2" count="1" selected="0">
            <x v="1"/>
          </reference>
          <reference field="3" count="1" selected="0">
            <x v="2172"/>
          </reference>
          <reference field="4" count="2">
            <x v="1"/>
            <x v="3"/>
          </reference>
        </references>
      </pivotArea>
    </format>
    <format dxfId="15676">
      <pivotArea dataOnly="0" labelOnly="1" outline="0" fieldPosition="0">
        <references count="4">
          <reference field="1" count="1" selected="0">
            <x v="14"/>
          </reference>
          <reference field="2" count="1" selected="0">
            <x v="1"/>
          </reference>
          <reference field="3" count="1" selected="0">
            <x v="2173"/>
          </reference>
          <reference field="4" count="2">
            <x v="1"/>
            <x v="3"/>
          </reference>
        </references>
      </pivotArea>
    </format>
    <format dxfId="15675">
      <pivotArea dataOnly="0" labelOnly="1" outline="0" fieldPosition="0">
        <references count="4">
          <reference field="1" count="1" selected="0">
            <x v="14"/>
          </reference>
          <reference field="2" count="1" selected="0">
            <x v="1"/>
          </reference>
          <reference field="3" count="1" selected="0">
            <x v="2174"/>
          </reference>
          <reference field="4" count="2">
            <x v="1"/>
            <x v="3"/>
          </reference>
        </references>
      </pivotArea>
    </format>
    <format dxfId="15674">
      <pivotArea dataOnly="0" labelOnly="1" outline="0" fieldPosition="0">
        <references count="4">
          <reference field="1" count="1" selected="0">
            <x v="14"/>
          </reference>
          <reference field="2" count="1" selected="0">
            <x v="1"/>
          </reference>
          <reference field="3" count="1" selected="0">
            <x v="2175"/>
          </reference>
          <reference field="4" count="2">
            <x v="1"/>
            <x v="3"/>
          </reference>
        </references>
      </pivotArea>
    </format>
    <format dxfId="15673">
      <pivotArea dataOnly="0" labelOnly="1" outline="0" fieldPosition="0">
        <references count="4">
          <reference field="1" count="1" selected="0">
            <x v="14"/>
          </reference>
          <reference field="2" count="1" selected="0">
            <x v="1"/>
          </reference>
          <reference field="3" count="1" selected="0">
            <x v="2189"/>
          </reference>
          <reference field="4" count="2">
            <x v="1"/>
            <x v="3"/>
          </reference>
        </references>
      </pivotArea>
    </format>
    <format dxfId="15672">
      <pivotArea dataOnly="0" labelOnly="1" outline="0" fieldPosition="0">
        <references count="4">
          <reference field="1" count="1" selected="0">
            <x v="14"/>
          </reference>
          <reference field="2" count="1" selected="0">
            <x v="1"/>
          </reference>
          <reference field="3" count="1" selected="0">
            <x v="2190"/>
          </reference>
          <reference field="4" count="2">
            <x v="1"/>
            <x v="3"/>
          </reference>
        </references>
      </pivotArea>
    </format>
    <format dxfId="15671">
      <pivotArea dataOnly="0" labelOnly="1" outline="0" fieldPosition="0">
        <references count="4">
          <reference field="1" count="1" selected="0">
            <x v="14"/>
          </reference>
          <reference field="2" count="1" selected="0">
            <x v="1"/>
          </reference>
          <reference field="3" count="1" selected="0">
            <x v="2191"/>
          </reference>
          <reference field="4" count="2">
            <x v="1"/>
            <x v="3"/>
          </reference>
        </references>
      </pivotArea>
    </format>
    <format dxfId="15670">
      <pivotArea dataOnly="0" labelOnly="1" outline="0" fieldPosition="0">
        <references count="4">
          <reference field="1" count="1" selected="0">
            <x v="14"/>
          </reference>
          <reference field="2" count="1" selected="0">
            <x v="1"/>
          </reference>
          <reference field="3" count="1" selected="0">
            <x v="2192"/>
          </reference>
          <reference field="4" count="2">
            <x v="1"/>
            <x v="3"/>
          </reference>
        </references>
      </pivotArea>
    </format>
    <format dxfId="15669">
      <pivotArea dataOnly="0" labelOnly="1" outline="0" fieldPosition="0">
        <references count="4">
          <reference field="1" count="1" selected="0">
            <x v="14"/>
          </reference>
          <reference field="2" count="1" selected="0">
            <x v="1"/>
          </reference>
          <reference field="3" count="1" selected="0">
            <x v="2193"/>
          </reference>
          <reference field="4" count="2">
            <x v="1"/>
            <x v="3"/>
          </reference>
        </references>
      </pivotArea>
    </format>
    <format dxfId="15668">
      <pivotArea dataOnly="0" labelOnly="1" outline="0" fieldPosition="0">
        <references count="4">
          <reference field="1" count="1" selected="0">
            <x v="14"/>
          </reference>
          <reference field="2" count="1" selected="0">
            <x v="1"/>
          </reference>
          <reference field="3" count="1" selected="0">
            <x v="2194"/>
          </reference>
          <reference field="4" count="2">
            <x v="1"/>
            <x v="3"/>
          </reference>
        </references>
      </pivotArea>
    </format>
    <format dxfId="15667">
      <pivotArea dataOnly="0" labelOnly="1" outline="0" fieldPosition="0">
        <references count="4">
          <reference field="1" count="1" selected="0">
            <x v="14"/>
          </reference>
          <reference field="2" count="1" selected="0">
            <x v="1"/>
          </reference>
          <reference field="3" count="1" selected="0">
            <x v="2195"/>
          </reference>
          <reference field="4" count="2">
            <x v="1"/>
            <x v="3"/>
          </reference>
        </references>
      </pivotArea>
    </format>
    <format dxfId="15666">
      <pivotArea dataOnly="0" labelOnly="1" outline="0" fieldPosition="0">
        <references count="4">
          <reference field="1" count="1" selected="0">
            <x v="14"/>
          </reference>
          <reference field="2" count="1" selected="0">
            <x v="1"/>
          </reference>
          <reference field="3" count="1" selected="0">
            <x v="2233"/>
          </reference>
          <reference field="4" count="2">
            <x v="1"/>
            <x v="3"/>
          </reference>
        </references>
      </pivotArea>
    </format>
    <format dxfId="15665">
      <pivotArea dataOnly="0" labelOnly="1" outline="0" fieldPosition="0">
        <references count="4">
          <reference field="1" count="1" selected="0">
            <x v="14"/>
          </reference>
          <reference field="2" count="1" selected="0">
            <x v="1"/>
          </reference>
          <reference field="3" count="1" selected="0">
            <x v="2234"/>
          </reference>
          <reference field="4" count="2">
            <x v="1"/>
            <x v="3"/>
          </reference>
        </references>
      </pivotArea>
    </format>
    <format dxfId="15664">
      <pivotArea dataOnly="0" labelOnly="1" outline="0" fieldPosition="0">
        <references count="4">
          <reference field="1" count="1" selected="0">
            <x v="14"/>
          </reference>
          <reference field="2" count="1" selected="0">
            <x v="1"/>
          </reference>
          <reference field="3" count="1" selected="0">
            <x v="2235"/>
          </reference>
          <reference field="4" count="2">
            <x v="1"/>
            <x v="3"/>
          </reference>
        </references>
      </pivotArea>
    </format>
    <format dxfId="15663">
      <pivotArea dataOnly="0" labelOnly="1" outline="0" fieldPosition="0">
        <references count="4">
          <reference field="1" count="1" selected="0">
            <x v="14"/>
          </reference>
          <reference field="2" count="1" selected="0">
            <x v="1"/>
          </reference>
          <reference field="3" count="1" selected="0">
            <x v="2236"/>
          </reference>
          <reference field="4" count="2">
            <x v="1"/>
            <x v="3"/>
          </reference>
        </references>
      </pivotArea>
    </format>
    <format dxfId="15662">
      <pivotArea dataOnly="0" labelOnly="1" outline="0" fieldPosition="0">
        <references count="4">
          <reference field="1" count="1" selected="0">
            <x v="14"/>
          </reference>
          <reference field="2" count="1" selected="0">
            <x v="1"/>
          </reference>
          <reference field="3" count="1" selected="0">
            <x v="2237"/>
          </reference>
          <reference field="4" count="2">
            <x v="1"/>
            <x v="3"/>
          </reference>
        </references>
      </pivotArea>
    </format>
    <format dxfId="15661">
      <pivotArea dataOnly="0" labelOnly="1" outline="0" fieldPosition="0">
        <references count="4">
          <reference field="1" count="1" selected="0">
            <x v="14"/>
          </reference>
          <reference field="2" count="1" selected="0">
            <x v="1"/>
          </reference>
          <reference field="3" count="1" selected="0">
            <x v="2238"/>
          </reference>
          <reference field="4" count="2">
            <x v="1"/>
            <x v="3"/>
          </reference>
        </references>
      </pivotArea>
    </format>
    <format dxfId="15660">
      <pivotArea dataOnly="0" labelOnly="1" outline="0" fieldPosition="0">
        <references count="4">
          <reference field="1" count="1" selected="0">
            <x v="14"/>
          </reference>
          <reference field="2" count="1" selected="0">
            <x v="1"/>
          </reference>
          <reference field="3" count="1" selected="0">
            <x v="2239"/>
          </reference>
          <reference field="4" count="2">
            <x v="1"/>
            <x v="3"/>
          </reference>
        </references>
      </pivotArea>
    </format>
    <format dxfId="15659">
      <pivotArea dataOnly="0" labelOnly="1" outline="0" fieldPosition="0">
        <references count="4">
          <reference field="1" count="1" selected="0">
            <x v="14"/>
          </reference>
          <reference field="2" count="1" selected="0">
            <x v="1"/>
          </reference>
          <reference field="3" count="1" selected="0">
            <x v="2240"/>
          </reference>
          <reference field="4" count="2">
            <x v="1"/>
            <x v="3"/>
          </reference>
        </references>
      </pivotArea>
    </format>
    <format dxfId="15658">
      <pivotArea dataOnly="0" labelOnly="1" outline="0" fieldPosition="0">
        <references count="4">
          <reference field="1" count="1" selected="0">
            <x v="14"/>
          </reference>
          <reference field="2" count="1" selected="0">
            <x v="1"/>
          </reference>
          <reference field="3" count="1" selected="0">
            <x v="2241"/>
          </reference>
          <reference field="4" count="2">
            <x v="1"/>
            <x v="3"/>
          </reference>
        </references>
      </pivotArea>
    </format>
    <format dxfId="15657">
      <pivotArea dataOnly="0" labelOnly="1" outline="0" fieldPosition="0">
        <references count="4">
          <reference field="1" count="1" selected="0">
            <x v="14"/>
          </reference>
          <reference field="2" count="1" selected="0">
            <x v="1"/>
          </reference>
          <reference field="3" count="1" selected="0">
            <x v="2242"/>
          </reference>
          <reference field="4" count="2">
            <x v="1"/>
            <x v="3"/>
          </reference>
        </references>
      </pivotArea>
    </format>
    <format dxfId="15656">
      <pivotArea dataOnly="0" labelOnly="1" outline="0" fieldPosition="0">
        <references count="4">
          <reference field="1" count="1" selected="0">
            <x v="14"/>
          </reference>
          <reference field="2" count="1" selected="0">
            <x v="1"/>
          </reference>
          <reference field="3" count="1" selected="0">
            <x v="2243"/>
          </reference>
          <reference field="4" count="2">
            <x v="1"/>
            <x v="3"/>
          </reference>
        </references>
      </pivotArea>
    </format>
    <format dxfId="15655">
      <pivotArea dataOnly="0" labelOnly="1" outline="0" fieldPosition="0">
        <references count="4">
          <reference field="1" count="1" selected="0">
            <x v="14"/>
          </reference>
          <reference field="2" count="1" selected="0">
            <x v="1"/>
          </reference>
          <reference field="3" count="1" selected="0">
            <x v="2244"/>
          </reference>
          <reference field="4" count="2">
            <x v="1"/>
            <x v="3"/>
          </reference>
        </references>
      </pivotArea>
    </format>
    <format dxfId="15654">
      <pivotArea dataOnly="0" labelOnly="1" outline="0" fieldPosition="0">
        <references count="4">
          <reference field="1" count="1" selected="0">
            <x v="14"/>
          </reference>
          <reference field="2" count="1" selected="0">
            <x v="1"/>
          </reference>
          <reference field="3" count="1" selected="0">
            <x v="2245"/>
          </reference>
          <reference field="4" count="2">
            <x v="1"/>
            <x v="3"/>
          </reference>
        </references>
      </pivotArea>
    </format>
    <format dxfId="15653">
      <pivotArea dataOnly="0" labelOnly="1" outline="0" fieldPosition="0">
        <references count="4">
          <reference field="1" count="1" selected="0">
            <x v="14"/>
          </reference>
          <reference field="2" count="1" selected="0">
            <x v="1"/>
          </reference>
          <reference field="3" count="1" selected="0">
            <x v="2246"/>
          </reference>
          <reference field="4" count="2">
            <x v="1"/>
            <x v="3"/>
          </reference>
        </references>
      </pivotArea>
    </format>
    <format dxfId="15652">
      <pivotArea dataOnly="0" labelOnly="1" outline="0" fieldPosition="0">
        <references count="4">
          <reference field="1" count="1" selected="0">
            <x v="14"/>
          </reference>
          <reference field="2" count="1" selected="0">
            <x v="1"/>
          </reference>
          <reference field="3" count="1" selected="0">
            <x v="2247"/>
          </reference>
          <reference field="4" count="2">
            <x v="1"/>
            <x v="3"/>
          </reference>
        </references>
      </pivotArea>
    </format>
    <format dxfId="15651">
      <pivotArea dataOnly="0" labelOnly="1" outline="0" fieldPosition="0">
        <references count="4">
          <reference field="1" count="1" selected="0">
            <x v="14"/>
          </reference>
          <reference field="2" count="1" selected="0">
            <x v="1"/>
          </reference>
          <reference field="3" count="1" selected="0">
            <x v="2248"/>
          </reference>
          <reference field="4" count="2">
            <x v="1"/>
            <x v="3"/>
          </reference>
        </references>
      </pivotArea>
    </format>
    <format dxfId="15650">
      <pivotArea dataOnly="0" labelOnly="1" outline="0" fieldPosition="0">
        <references count="4">
          <reference field="1" count="1" selected="0">
            <x v="14"/>
          </reference>
          <reference field="2" count="1" selected="0">
            <x v="1"/>
          </reference>
          <reference field="3" count="1" selected="0">
            <x v="2249"/>
          </reference>
          <reference field="4" count="2">
            <x v="1"/>
            <x v="3"/>
          </reference>
        </references>
      </pivotArea>
    </format>
    <format dxfId="15649">
      <pivotArea dataOnly="0" labelOnly="1" outline="0" fieldPosition="0">
        <references count="4">
          <reference field="1" count="1" selected="0">
            <x v="14"/>
          </reference>
          <reference field="2" count="1" selected="0">
            <x v="1"/>
          </reference>
          <reference field="3" count="1" selected="0">
            <x v="2305"/>
          </reference>
          <reference field="4" count="2">
            <x v="1"/>
            <x v="3"/>
          </reference>
        </references>
      </pivotArea>
    </format>
    <format dxfId="15648">
      <pivotArea dataOnly="0" labelOnly="1" outline="0" fieldPosition="0">
        <references count="4">
          <reference field="1" count="1" selected="0">
            <x v="14"/>
          </reference>
          <reference field="2" count="1" selected="0">
            <x v="1"/>
          </reference>
          <reference field="3" count="1" selected="0">
            <x v="2306"/>
          </reference>
          <reference field="4" count="2">
            <x v="1"/>
            <x v="3"/>
          </reference>
        </references>
      </pivotArea>
    </format>
    <format dxfId="15647">
      <pivotArea dataOnly="0" labelOnly="1" outline="0" fieldPosition="0">
        <references count="4">
          <reference field="1" count="1" selected="0">
            <x v="14"/>
          </reference>
          <reference field="2" count="1" selected="0">
            <x v="1"/>
          </reference>
          <reference field="3" count="1" selected="0">
            <x v="2307"/>
          </reference>
          <reference field="4" count="2">
            <x v="1"/>
            <x v="3"/>
          </reference>
        </references>
      </pivotArea>
    </format>
    <format dxfId="15646">
      <pivotArea dataOnly="0" labelOnly="1" outline="0" fieldPosition="0">
        <references count="4">
          <reference field="1" count="1" selected="0">
            <x v="14"/>
          </reference>
          <reference field="2" count="1" selected="0">
            <x v="1"/>
          </reference>
          <reference field="3" count="1" selected="0">
            <x v="2308"/>
          </reference>
          <reference field="4" count="2">
            <x v="1"/>
            <x v="3"/>
          </reference>
        </references>
      </pivotArea>
    </format>
    <format dxfId="15645">
      <pivotArea dataOnly="0" labelOnly="1" outline="0" fieldPosition="0">
        <references count="4">
          <reference field="1" count="1" selected="0">
            <x v="14"/>
          </reference>
          <reference field="2" count="1" selected="0">
            <x v="1"/>
          </reference>
          <reference field="3" count="1" selected="0">
            <x v="2309"/>
          </reference>
          <reference field="4" count="2">
            <x v="1"/>
            <x v="3"/>
          </reference>
        </references>
      </pivotArea>
    </format>
    <format dxfId="15644">
      <pivotArea dataOnly="0" labelOnly="1" outline="0" fieldPosition="0">
        <references count="4">
          <reference field="1" count="1" selected="0">
            <x v="14"/>
          </reference>
          <reference field="2" count="1" selected="0">
            <x v="1"/>
          </reference>
          <reference field="3" count="1" selected="0">
            <x v="2310"/>
          </reference>
          <reference field="4" count="2">
            <x v="1"/>
            <x v="3"/>
          </reference>
        </references>
      </pivotArea>
    </format>
    <format dxfId="15643">
      <pivotArea dataOnly="0" labelOnly="1" outline="0" fieldPosition="0">
        <references count="4">
          <reference field="1" count="1" selected="0">
            <x v="14"/>
          </reference>
          <reference field="2" count="1" selected="0">
            <x v="1"/>
          </reference>
          <reference field="3" count="1" selected="0">
            <x v="2311"/>
          </reference>
          <reference field="4" count="2">
            <x v="1"/>
            <x v="3"/>
          </reference>
        </references>
      </pivotArea>
    </format>
    <format dxfId="15642">
      <pivotArea dataOnly="0" labelOnly="1" outline="0" fieldPosition="0">
        <references count="4">
          <reference field="1" count="1" selected="0">
            <x v="14"/>
          </reference>
          <reference field="2" count="1" selected="0">
            <x v="1"/>
          </reference>
          <reference field="3" count="1" selected="0">
            <x v="2312"/>
          </reference>
          <reference field="4" count="2">
            <x v="1"/>
            <x v="3"/>
          </reference>
        </references>
      </pivotArea>
    </format>
    <format dxfId="15641">
      <pivotArea dataOnly="0" labelOnly="1" outline="0" fieldPosition="0">
        <references count="4">
          <reference field="1" count="1" selected="0">
            <x v="14"/>
          </reference>
          <reference field="2" count="1" selected="0">
            <x v="1"/>
          </reference>
          <reference field="3" count="1" selected="0">
            <x v="2313"/>
          </reference>
          <reference field="4" count="2">
            <x v="1"/>
            <x v="3"/>
          </reference>
        </references>
      </pivotArea>
    </format>
    <format dxfId="15640">
      <pivotArea dataOnly="0" labelOnly="1" outline="0" fieldPosition="0">
        <references count="4">
          <reference field="1" count="1" selected="0">
            <x v="14"/>
          </reference>
          <reference field="2" count="1" selected="0">
            <x v="1"/>
          </reference>
          <reference field="3" count="1" selected="0">
            <x v="2314"/>
          </reference>
          <reference field="4" count="2">
            <x v="1"/>
            <x v="3"/>
          </reference>
        </references>
      </pivotArea>
    </format>
    <format dxfId="15639">
      <pivotArea dataOnly="0" labelOnly="1" outline="0" fieldPosition="0">
        <references count="4">
          <reference field="1" count="1" selected="0">
            <x v="14"/>
          </reference>
          <reference field="2" count="1" selected="0">
            <x v="1"/>
          </reference>
          <reference field="3" count="1" selected="0">
            <x v="2315"/>
          </reference>
          <reference field="4" count="2">
            <x v="1"/>
            <x v="3"/>
          </reference>
        </references>
      </pivotArea>
    </format>
    <format dxfId="15638">
      <pivotArea dataOnly="0" labelOnly="1" outline="0" fieldPosition="0">
        <references count="4">
          <reference field="1" count="1" selected="0">
            <x v="14"/>
          </reference>
          <reference field="2" count="1" selected="0">
            <x v="1"/>
          </reference>
          <reference field="3" count="1" selected="0">
            <x v="2316"/>
          </reference>
          <reference field="4" count="2">
            <x v="1"/>
            <x v="3"/>
          </reference>
        </references>
      </pivotArea>
    </format>
    <format dxfId="15637">
      <pivotArea dataOnly="0" labelOnly="1" outline="0" fieldPosition="0">
        <references count="4">
          <reference field="1" count="1" selected="0">
            <x v="14"/>
          </reference>
          <reference field="2" count="1" selected="0">
            <x v="1"/>
          </reference>
          <reference field="3" count="1" selected="0">
            <x v="2317"/>
          </reference>
          <reference field="4" count="2">
            <x v="1"/>
            <x v="3"/>
          </reference>
        </references>
      </pivotArea>
    </format>
    <format dxfId="15636">
      <pivotArea dataOnly="0" labelOnly="1" outline="0" fieldPosition="0">
        <references count="4">
          <reference field="1" count="1" selected="0">
            <x v="14"/>
          </reference>
          <reference field="2" count="1" selected="0">
            <x v="1"/>
          </reference>
          <reference field="3" count="1" selected="0">
            <x v="2318"/>
          </reference>
          <reference field="4" count="2">
            <x v="1"/>
            <x v="3"/>
          </reference>
        </references>
      </pivotArea>
    </format>
    <format dxfId="15635">
      <pivotArea dataOnly="0" labelOnly="1" outline="0" fieldPosition="0">
        <references count="4">
          <reference field="1" count="1" selected="0">
            <x v="14"/>
          </reference>
          <reference field="2" count="1" selected="0">
            <x v="1"/>
          </reference>
          <reference field="3" count="1" selected="0">
            <x v="2374"/>
          </reference>
          <reference field="4" count="2">
            <x v="1"/>
            <x v="3"/>
          </reference>
        </references>
      </pivotArea>
    </format>
    <format dxfId="15634">
      <pivotArea dataOnly="0" labelOnly="1" outline="0" fieldPosition="0">
        <references count="4">
          <reference field="1" count="1" selected="0">
            <x v="14"/>
          </reference>
          <reference field="2" count="1" selected="0">
            <x v="1"/>
          </reference>
          <reference field="3" count="1" selected="0">
            <x v="2375"/>
          </reference>
          <reference field="4" count="2">
            <x v="1"/>
            <x v="3"/>
          </reference>
        </references>
      </pivotArea>
    </format>
    <format dxfId="15633">
      <pivotArea dataOnly="0" labelOnly="1" outline="0" fieldPosition="0">
        <references count="4">
          <reference field="1" count="1" selected="0">
            <x v="14"/>
          </reference>
          <reference field="2" count="1" selected="0">
            <x v="1"/>
          </reference>
          <reference field="3" count="1" selected="0">
            <x v="2376"/>
          </reference>
          <reference field="4" count="2">
            <x v="1"/>
            <x v="3"/>
          </reference>
        </references>
      </pivotArea>
    </format>
    <format dxfId="15632">
      <pivotArea dataOnly="0" labelOnly="1" outline="0" fieldPosition="0">
        <references count="4">
          <reference field="1" count="1" selected="0">
            <x v="14"/>
          </reference>
          <reference field="2" count="1" selected="0">
            <x v="1"/>
          </reference>
          <reference field="3" count="1" selected="0">
            <x v="2377"/>
          </reference>
          <reference field="4" count="2">
            <x v="1"/>
            <x v="3"/>
          </reference>
        </references>
      </pivotArea>
    </format>
    <format dxfId="15631">
      <pivotArea dataOnly="0" labelOnly="1" outline="0" fieldPosition="0">
        <references count="4">
          <reference field="1" count="1" selected="0">
            <x v="14"/>
          </reference>
          <reference field="2" count="1" selected="0">
            <x v="1"/>
          </reference>
          <reference field="3" count="1" selected="0">
            <x v="2378"/>
          </reference>
          <reference field="4" count="2">
            <x v="1"/>
            <x v="3"/>
          </reference>
        </references>
      </pivotArea>
    </format>
    <format dxfId="15630">
      <pivotArea dataOnly="0" labelOnly="1" outline="0" fieldPosition="0">
        <references count="4">
          <reference field="1" count="1" selected="0">
            <x v="14"/>
          </reference>
          <reference field="2" count="1" selected="0">
            <x v="1"/>
          </reference>
          <reference field="3" count="1" selected="0">
            <x v="2379"/>
          </reference>
          <reference field="4" count="2">
            <x v="1"/>
            <x v="3"/>
          </reference>
        </references>
      </pivotArea>
    </format>
    <format dxfId="15629">
      <pivotArea dataOnly="0" labelOnly="1" outline="0" fieldPosition="0">
        <references count="4">
          <reference field="1" count="1" selected="0">
            <x v="14"/>
          </reference>
          <reference field="2" count="1" selected="0">
            <x v="1"/>
          </reference>
          <reference field="3" count="1" selected="0">
            <x v="2380"/>
          </reference>
          <reference field="4" count="2">
            <x v="1"/>
            <x v="3"/>
          </reference>
        </references>
      </pivotArea>
    </format>
    <format dxfId="15628">
      <pivotArea dataOnly="0" labelOnly="1" outline="0" fieldPosition="0">
        <references count="4">
          <reference field="1" count="1" selected="0">
            <x v="14"/>
          </reference>
          <reference field="2" count="1" selected="0">
            <x v="1"/>
          </reference>
          <reference field="3" count="1" selected="0">
            <x v="2381"/>
          </reference>
          <reference field="4" count="2">
            <x v="1"/>
            <x v="3"/>
          </reference>
        </references>
      </pivotArea>
    </format>
    <format dxfId="15627">
      <pivotArea dataOnly="0" labelOnly="1" outline="0" fieldPosition="0">
        <references count="4">
          <reference field="1" count="1" selected="0">
            <x v="14"/>
          </reference>
          <reference field="2" count="1" selected="0">
            <x v="1"/>
          </reference>
          <reference field="3" count="1" selected="0">
            <x v="2382"/>
          </reference>
          <reference field="4" count="2">
            <x v="1"/>
            <x v="3"/>
          </reference>
        </references>
      </pivotArea>
    </format>
    <format dxfId="15626">
      <pivotArea dataOnly="0" labelOnly="1" outline="0" fieldPosition="0">
        <references count="4">
          <reference field="1" count="1" selected="0">
            <x v="14"/>
          </reference>
          <reference field="2" count="1" selected="0">
            <x v="1"/>
          </reference>
          <reference field="3" count="1" selected="0">
            <x v="2383"/>
          </reference>
          <reference field="4" count="2">
            <x v="1"/>
            <x v="3"/>
          </reference>
        </references>
      </pivotArea>
    </format>
    <format dxfId="15625">
      <pivotArea dataOnly="0" labelOnly="1" outline="0" fieldPosition="0">
        <references count="4">
          <reference field="1" count="1" selected="0">
            <x v="14"/>
          </reference>
          <reference field="2" count="1" selected="0">
            <x v="1"/>
          </reference>
          <reference field="3" count="1" selected="0">
            <x v="2384"/>
          </reference>
          <reference field="4" count="2">
            <x v="1"/>
            <x v="3"/>
          </reference>
        </references>
      </pivotArea>
    </format>
    <format dxfId="15624">
      <pivotArea dataOnly="0" labelOnly="1" outline="0" fieldPosition="0">
        <references count="4">
          <reference field="1" count="1" selected="0">
            <x v="14"/>
          </reference>
          <reference field="2" count="1" selected="0">
            <x v="1"/>
          </reference>
          <reference field="3" count="1" selected="0">
            <x v="2385"/>
          </reference>
          <reference field="4" count="2">
            <x v="1"/>
            <x v="3"/>
          </reference>
        </references>
      </pivotArea>
    </format>
    <format dxfId="15623">
      <pivotArea dataOnly="0" labelOnly="1" outline="0" fieldPosition="0">
        <references count="4">
          <reference field="1" count="1" selected="0">
            <x v="14"/>
          </reference>
          <reference field="2" count="1" selected="0">
            <x v="1"/>
          </reference>
          <reference field="3" count="1" selected="0">
            <x v="2386"/>
          </reference>
          <reference field="4" count="2">
            <x v="1"/>
            <x v="3"/>
          </reference>
        </references>
      </pivotArea>
    </format>
    <format dxfId="15622">
      <pivotArea dataOnly="0" labelOnly="1" outline="0" fieldPosition="0">
        <references count="4">
          <reference field="1" count="1" selected="0">
            <x v="14"/>
          </reference>
          <reference field="2" count="1" selected="0">
            <x v="1"/>
          </reference>
          <reference field="3" count="1" selected="0">
            <x v="2387"/>
          </reference>
          <reference field="4" count="2">
            <x v="1"/>
            <x v="3"/>
          </reference>
        </references>
      </pivotArea>
    </format>
    <format dxfId="15621">
      <pivotArea dataOnly="0" labelOnly="1" outline="0" fieldPosition="0">
        <references count="4">
          <reference field="1" count="1" selected="0">
            <x v="14"/>
          </reference>
          <reference field="2" count="1" selected="0">
            <x v="1"/>
          </reference>
          <reference field="3" count="1" selected="0">
            <x v="2388"/>
          </reference>
          <reference field="4" count="2">
            <x v="1"/>
            <x v="3"/>
          </reference>
        </references>
      </pivotArea>
    </format>
    <format dxfId="15620">
      <pivotArea dataOnly="0" labelOnly="1" outline="0" fieldPosition="0">
        <references count="4">
          <reference field="1" count="1" selected="0">
            <x v="14"/>
          </reference>
          <reference field="2" count="1" selected="0">
            <x v="1"/>
          </reference>
          <reference field="3" count="1" selected="0">
            <x v="2389"/>
          </reference>
          <reference field="4" count="2">
            <x v="1"/>
            <x v="3"/>
          </reference>
        </references>
      </pivotArea>
    </format>
    <format dxfId="15619">
      <pivotArea dataOnly="0" labelOnly="1" outline="0" fieldPosition="0">
        <references count="4">
          <reference field="1" count="1" selected="0">
            <x v="14"/>
          </reference>
          <reference field="2" count="1" selected="0">
            <x v="1"/>
          </reference>
          <reference field="3" count="1" selected="0">
            <x v="2390"/>
          </reference>
          <reference field="4" count="2">
            <x v="1"/>
            <x v="3"/>
          </reference>
        </references>
      </pivotArea>
    </format>
    <format dxfId="15618">
      <pivotArea dataOnly="0" labelOnly="1" outline="0" fieldPosition="0">
        <references count="4">
          <reference field="1" count="1" selected="0">
            <x v="14"/>
          </reference>
          <reference field="2" count="1" selected="0">
            <x v="1"/>
          </reference>
          <reference field="3" count="1" selected="0">
            <x v="2391"/>
          </reference>
          <reference field="4" count="2">
            <x v="1"/>
            <x v="3"/>
          </reference>
        </references>
      </pivotArea>
    </format>
    <format dxfId="15617">
      <pivotArea dataOnly="0" labelOnly="1" outline="0" fieldPosition="0">
        <references count="4">
          <reference field="1" count="1" selected="0">
            <x v="14"/>
          </reference>
          <reference field="2" count="1" selected="0">
            <x v="1"/>
          </reference>
          <reference field="3" count="1" selected="0">
            <x v="2392"/>
          </reference>
          <reference field="4" count="2">
            <x v="1"/>
            <x v="3"/>
          </reference>
        </references>
      </pivotArea>
    </format>
    <format dxfId="15616">
      <pivotArea dataOnly="0" labelOnly="1" outline="0" fieldPosition="0">
        <references count="4">
          <reference field="1" count="1" selected="0">
            <x v="14"/>
          </reference>
          <reference field="2" count="1" selected="0">
            <x v="1"/>
          </reference>
          <reference field="3" count="1" selected="0">
            <x v="2393"/>
          </reference>
          <reference field="4" count="2">
            <x v="1"/>
            <x v="3"/>
          </reference>
        </references>
      </pivotArea>
    </format>
    <format dxfId="15615">
      <pivotArea dataOnly="0" labelOnly="1" outline="0" fieldPosition="0">
        <references count="4">
          <reference field="1" count="1" selected="0">
            <x v="14"/>
          </reference>
          <reference field="2" count="1" selected="0">
            <x v="1"/>
          </reference>
          <reference field="3" count="1" selected="0">
            <x v="2394"/>
          </reference>
          <reference field="4" count="2">
            <x v="1"/>
            <x v="3"/>
          </reference>
        </references>
      </pivotArea>
    </format>
    <format dxfId="15614">
      <pivotArea dataOnly="0" labelOnly="1" outline="0" fieldPosition="0">
        <references count="4">
          <reference field="1" count="1" selected="0">
            <x v="14"/>
          </reference>
          <reference field="2" count="1" selected="0">
            <x v="1"/>
          </reference>
          <reference field="3" count="1" selected="0">
            <x v="2395"/>
          </reference>
          <reference field="4" count="2">
            <x v="1"/>
            <x v="3"/>
          </reference>
        </references>
      </pivotArea>
    </format>
    <format dxfId="15613">
      <pivotArea dataOnly="0" labelOnly="1" outline="0" fieldPosition="0">
        <references count="4">
          <reference field="1" count="1" selected="0">
            <x v="14"/>
          </reference>
          <reference field="2" count="1" selected="0">
            <x v="1"/>
          </reference>
          <reference field="3" count="1" selected="0">
            <x v="2396"/>
          </reference>
          <reference field="4" count="2">
            <x v="1"/>
            <x v="3"/>
          </reference>
        </references>
      </pivotArea>
    </format>
    <format dxfId="15612">
      <pivotArea dataOnly="0" labelOnly="1" outline="0" fieldPosition="0">
        <references count="4">
          <reference field="1" count="1" selected="0">
            <x v="14"/>
          </reference>
          <reference field="2" count="1" selected="0">
            <x v="1"/>
          </reference>
          <reference field="3" count="1" selected="0">
            <x v="2415"/>
          </reference>
          <reference field="4" count="2">
            <x v="1"/>
            <x v="3"/>
          </reference>
        </references>
      </pivotArea>
    </format>
    <format dxfId="15611">
      <pivotArea dataOnly="0" labelOnly="1" outline="0" fieldPosition="0">
        <references count="4">
          <reference field="1" count="1" selected="0">
            <x v="14"/>
          </reference>
          <reference field="2" count="1" selected="0">
            <x v="1"/>
          </reference>
          <reference field="3" count="1" selected="0">
            <x v="2440"/>
          </reference>
          <reference field="4" count="2">
            <x v="1"/>
            <x v="3"/>
          </reference>
        </references>
      </pivotArea>
    </format>
    <format dxfId="15610">
      <pivotArea dataOnly="0" labelOnly="1" outline="0" fieldPosition="0">
        <references count="4">
          <reference field="1" count="1" selected="0">
            <x v="14"/>
          </reference>
          <reference field="2" count="1" selected="0">
            <x v="1"/>
          </reference>
          <reference field="3" count="1" selected="0">
            <x v="2490"/>
          </reference>
          <reference field="4" count="2">
            <x v="1"/>
            <x v="3"/>
          </reference>
        </references>
      </pivotArea>
    </format>
    <format dxfId="15609">
      <pivotArea dataOnly="0" labelOnly="1" outline="0" fieldPosition="0">
        <references count="4">
          <reference field="1" count="1" selected="0">
            <x v="14"/>
          </reference>
          <reference field="2" count="1" selected="0">
            <x v="1"/>
          </reference>
          <reference field="3" count="1" selected="0">
            <x v="2492"/>
          </reference>
          <reference field="4" count="2">
            <x v="1"/>
            <x v="3"/>
          </reference>
        </references>
      </pivotArea>
    </format>
    <format dxfId="15608">
      <pivotArea dataOnly="0" labelOnly="1" outline="0" fieldPosition="0">
        <references count="4">
          <reference field="1" count="1" selected="0">
            <x v="14"/>
          </reference>
          <reference field="2" count="1" selected="0">
            <x v="1"/>
          </reference>
          <reference field="3" count="1" selected="0">
            <x v="2493"/>
          </reference>
          <reference field="4" count="2">
            <x v="1"/>
            <x v="3"/>
          </reference>
        </references>
      </pivotArea>
    </format>
    <format dxfId="15607">
      <pivotArea dataOnly="0" labelOnly="1" outline="0" fieldPosition="0">
        <references count="4">
          <reference field="1" count="1" selected="0">
            <x v="14"/>
          </reference>
          <reference field="2" count="1" selected="0">
            <x v="1"/>
          </reference>
          <reference field="3" count="1" selected="0">
            <x v="2494"/>
          </reference>
          <reference field="4" count="2">
            <x v="1"/>
            <x v="3"/>
          </reference>
        </references>
      </pivotArea>
    </format>
    <format dxfId="15606">
      <pivotArea dataOnly="0" labelOnly="1" outline="0" fieldPosition="0">
        <references count="4">
          <reference field="1" count="1" selected="0">
            <x v="14"/>
          </reference>
          <reference field="2" count="1" selected="0">
            <x v="1"/>
          </reference>
          <reference field="3" count="1" selected="0">
            <x v="2495"/>
          </reference>
          <reference field="4" count="2">
            <x v="1"/>
            <x v="3"/>
          </reference>
        </references>
      </pivotArea>
    </format>
    <format dxfId="15605">
      <pivotArea dataOnly="0" labelOnly="1" outline="0" fieldPosition="0">
        <references count="4">
          <reference field="1" count="1" selected="0">
            <x v="14"/>
          </reference>
          <reference field="2" count="1" selected="0">
            <x v="1"/>
          </reference>
          <reference field="3" count="1" selected="0">
            <x v="2500"/>
          </reference>
          <reference field="4" count="2">
            <x v="1"/>
            <x v="3"/>
          </reference>
        </references>
      </pivotArea>
    </format>
    <format dxfId="15604">
      <pivotArea dataOnly="0" labelOnly="1" outline="0" fieldPosition="0">
        <references count="4">
          <reference field="1" count="1" selected="0">
            <x v="14"/>
          </reference>
          <reference field="2" count="1" selected="0">
            <x v="1"/>
          </reference>
          <reference field="3" count="1" selected="0">
            <x v="2501"/>
          </reference>
          <reference field="4" count="2">
            <x v="1"/>
            <x v="3"/>
          </reference>
        </references>
      </pivotArea>
    </format>
    <format dxfId="15603">
      <pivotArea dataOnly="0" labelOnly="1" outline="0" fieldPosition="0">
        <references count="4">
          <reference field="1" count="1" selected="0">
            <x v="14"/>
          </reference>
          <reference field="2" count="1" selected="0">
            <x v="1"/>
          </reference>
          <reference field="3" count="1" selected="0">
            <x v="2502"/>
          </reference>
          <reference field="4" count="2">
            <x v="1"/>
            <x v="3"/>
          </reference>
        </references>
      </pivotArea>
    </format>
    <format dxfId="15602">
      <pivotArea dataOnly="0" labelOnly="1" outline="0" fieldPosition="0">
        <references count="4">
          <reference field="1" count="1" selected="0">
            <x v="14"/>
          </reference>
          <reference field="2" count="1" selected="0">
            <x v="1"/>
          </reference>
          <reference field="3" count="1" selected="0">
            <x v="2507"/>
          </reference>
          <reference field="4" count="2">
            <x v="1"/>
            <x v="3"/>
          </reference>
        </references>
      </pivotArea>
    </format>
    <format dxfId="15601">
      <pivotArea dataOnly="0" labelOnly="1" outline="0" fieldPosition="0">
        <references count="4">
          <reference field="1" count="1" selected="0">
            <x v="15"/>
          </reference>
          <reference field="2" count="1" selected="0">
            <x v="1"/>
          </reference>
          <reference field="3" count="1" selected="0">
            <x v="1793"/>
          </reference>
          <reference field="4" count="3">
            <x v="0"/>
            <x v="3"/>
            <x v="7"/>
          </reference>
        </references>
      </pivotArea>
    </format>
    <format dxfId="15600">
      <pivotArea dataOnly="0" labelOnly="1" outline="0" fieldPosition="0">
        <references count="4">
          <reference field="1" count="1" selected="0">
            <x v="15"/>
          </reference>
          <reference field="2" count="1" selected="0">
            <x v="1"/>
          </reference>
          <reference field="3" count="1" selected="0">
            <x v="1861"/>
          </reference>
          <reference field="4" count="3">
            <x v="0"/>
            <x v="1"/>
            <x v="3"/>
          </reference>
        </references>
      </pivotArea>
    </format>
    <format dxfId="15599">
      <pivotArea dataOnly="0" labelOnly="1" outline="0" fieldPosition="0">
        <references count="4">
          <reference field="1" count="1" selected="0">
            <x v="15"/>
          </reference>
          <reference field="2" count="1" selected="0">
            <x v="1"/>
          </reference>
          <reference field="3" count="1" selected="0">
            <x v="1862"/>
          </reference>
          <reference field="4" count="2">
            <x v="0"/>
            <x v="3"/>
          </reference>
        </references>
      </pivotArea>
    </format>
    <format dxfId="15598">
      <pivotArea dataOnly="0" labelOnly="1" outline="0" fieldPosition="0">
        <references count="4">
          <reference field="1" count="1" selected="0">
            <x v="15"/>
          </reference>
          <reference field="2" count="1" selected="0">
            <x v="1"/>
          </reference>
          <reference field="3" count="1" selected="0">
            <x v="1901"/>
          </reference>
          <reference field="4" count="2">
            <x v="0"/>
            <x v="3"/>
          </reference>
        </references>
      </pivotArea>
    </format>
    <format dxfId="15597">
      <pivotArea dataOnly="0" labelOnly="1" outline="0" fieldPosition="0">
        <references count="4">
          <reference field="1" count="1" selected="0">
            <x v="15"/>
          </reference>
          <reference field="2" count="1" selected="0">
            <x v="1"/>
          </reference>
          <reference field="3" count="1" selected="0">
            <x v="1902"/>
          </reference>
          <reference field="4" count="4">
            <x v="0"/>
            <x v="1"/>
            <x v="3"/>
            <x v="7"/>
          </reference>
        </references>
      </pivotArea>
    </format>
    <format dxfId="15596">
      <pivotArea dataOnly="0" labelOnly="1" outline="0" fieldPosition="0">
        <references count="4">
          <reference field="1" count="1" selected="0">
            <x v="15"/>
          </reference>
          <reference field="2" count="1" selected="0">
            <x v="1"/>
          </reference>
          <reference field="3" count="1" selected="0">
            <x v="2027"/>
          </reference>
          <reference field="4" count="3">
            <x v="0"/>
            <x v="3"/>
            <x v="7"/>
          </reference>
        </references>
      </pivotArea>
    </format>
    <format dxfId="15595">
      <pivotArea dataOnly="0" labelOnly="1" outline="0" fieldPosition="0">
        <references count="4">
          <reference field="1" count="1" selected="0">
            <x v="15"/>
          </reference>
          <reference field="2" count="1" selected="0">
            <x v="1"/>
          </reference>
          <reference field="3" count="1" selected="0">
            <x v="2140"/>
          </reference>
          <reference field="4" count="2">
            <x v="0"/>
            <x v="3"/>
          </reference>
        </references>
      </pivotArea>
    </format>
    <format dxfId="15594">
      <pivotArea dataOnly="0" labelOnly="1" outline="0" fieldPosition="0">
        <references count="4">
          <reference field="1" count="1" selected="0">
            <x v="15"/>
          </reference>
          <reference field="2" count="1" selected="0">
            <x v="1"/>
          </reference>
          <reference field="3" count="1" selected="0">
            <x v="2232"/>
          </reference>
          <reference field="4" count="3">
            <x v="0"/>
            <x v="3"/>
            <x v="7"/>
          </reference>
        </references>
      </pivotArea>
    </format>
    <format dxfId="15593">
      <pivotArea dataOnly="0" labelOnly="1" outline="0" fieldPosition="0">
        <references count="4">
          <reference field="1" count="1" selected="0">
            <x v="15"/>
          </reference>
          <reference field="2" count="1" selected="0">
            <x v="1"/>
          </reference>
          <reference field="3" count="1" selected="0">
            <x v="2300"/>
          </reference>
          <reference field="4" count="1">
            <x v="3"/>
          </reference>
        </references>
      </pivotArea>
    </format>
    <format dxfId="15592">
      <pivotArea dataOnly="0" labelOnly="1" outline="0" fieldPosition="0">
        <references count="4">
          <reference field="1" count="1" selected="0">
            <x v="15"/>
          </reference>
          <reference field="2" count="1" selected="0">
            <x v="1"/>
          </reference>
          <reference field="3" count="1" selected="0">
            <x v="2413"/>
          </reference>
          <reference field="4" count="3">
            <x v="0"/>
            <x v="1"/>
            <x v="3"/>
          </reference>
        </references>
      </pivotArea>
    </format>
    <format dxfId="15591">
      <pivotArea dataOnly="0" labelOnly="1" outline="0" fieldPosition="0">
        <references count="4">
          <reference field="1" count="1" selected="0">
            <x v="16"/>
          </reference>
          <reference field="2" count="1" selected="0">
            <x v="1"/>
          </reference>
          <reference field="3" count="1" selected="0">
            <x v="1937"/>
          </reference>
          <reference field="4" count="2">
            <x v="0"/>
            <x v="1"/>
          </reference>
        </references>
      </pivotArea>
    </format>
    <format dxfId="15590">
      <pivotArea dataOnly="0" labelOnly="1" outline="0" fieldPosition="0">
        <references count="4">
          <reference field="1" count="1" selected="0">
            <x v="16"/>
          </reference>
          <reference field="2" count="1" selected="0">
            <x v="1"/>
          </reference>
          <reference field="3" count="1" selected="0">
            <x v="1938"/>
          </reference>
          <reference field="4" count="1">
            <x v="2"/>
          </reference>
        </references>
      </pivotArea>
    </format>
    <format dxfId="15589">
      <pivotArea dataOnly="0" labelOnly="1" outline="0" fieldPosition="0">
        <references count="4">
          <reference field="1" count="1" selected="0">
            <x v="16"/>
          </reference>
          <reference field="2" count="1" selected="0">
            <x v="1"/>
          </reference>
          <reference field="3" count="1" selected="0">
            <x v="1939"/>
          </reference>
          <reference field="4" count="1">
            <x v="3"/>
          </reference>
        </references>
      </pivotArea>
    </format>
    <format dxfId="15588">
      <pivotArea dataOnly="0" labelOnly="1" outline="0" fieldPosition="0">
        <references count="4">
          <reference field="1" count="1" selected="0">
            <x v="16"/>
          </reference>
          <reference field="2" count="1" selected="0">
            <x v="1"/>
          </reference>
          <reference field="3" count="1" selected="0">
            <x v="2147"/>
          </reference>
          <reference field="4" count="1">
            <x v="1"/>
          </reference>
        </references>
      </pivotArea>
    </format>
    <format dxfId="15587">
      <pivotArea dataOnly="0" labelOnly="1" outline="0" fieldPosition="0">
        <references count="4">
          <reference field="1" count="1" selected="0">
            <x v="16"/>
          </reference>
          <reference field="2" count="1" selected="0">
            <x v="1"/>
          </reference>
          <reference field="3" count="1" selected="0">
            <x v="2148"/>
          </reference>
          <reference field="4" count="1">
            <x v="3"/>
          </reference>
        </references>
      </pivotArea>
    </format>
    <format dxfId="15586">
      <pivotArea dataOnly="0" labelOnly="1" outline="0" fieldPosition="0">
        <references count="4">
          <reference field="1" count="1" selected="0">
            <x v="17"/>
          </reference>
          <reference field="2" count="1" selected="0">
            <x v="0"/>
          </reference>
          <reference field="3" count="1" selected="0">
            <x v="1980"/>
          </reference>
          <reference field="4" count="1">
            <x v="1"/>
          </reference>
        </references>
      </pivotArea>
    </format>
    <format dxfId="15585">
      <pivotArea dataOnly="0" labelOnly="1" outline="0" fieldPosition="0">
        <references count="4">
          <reference field="1" count="1" selected="0">
            <x v="18"/>
          </reference>
          <reference field="2" count="1" selected="0">
            <x v="0"/>
          </reference>
          <reference field="3" count="1" selected="0">
            <x v="2114"/>
          </reference>
          <reference field="4" count="1">
            <x v="1"/>
          </reference>
        </references>
      </pivotArea>
    </format>
    <format dxfId="15584">
      <pivotArea dataOnly="0" labelOnly="1" outline="0" fieldPosition="0">
        <references count="4">
          <reference field="1" count="1" selected="0">
            <x v="18"/>
          </reference>
          <reference field="2" count="1" selected="0">
            <x v="1"/>
          </reference>
          <reference field="3" count="1" selected="0">
            <x v="2115"/>
          </reference>
          <reference field="4" count="3">
            <x v="3"/>
            <x v="5"/>
            <x v="7"/>
          </reference>
        </references>
      </pivotArea>
    </format>
    <format dxfId="15583">
      <pivotArea dataOnly="0" labelOnly="1" outline="0" fieldPosition="0">
        <references count="4">
          <reference field="1" count="1" selected="0">
            <x v="18"/>
          </reference>
          <reference field="2" count="1" selected="0">
            <x v="1"/>
          </reference>
          <reference field="3" count="1" selected="0">
            <x v="2116"/>
          </reference>
          <reference field="4" count="3">
            <x v="3"/>
            <x v="5"/>
            <x v="7"/>
          </reference>
        </references>
      </pivotArea>
    </format>
    <format dxfId="15582">
      <pivotArea dataOnly="0" labelOnly="1" outline="0" fieldPosition="0">
        <references count="4">
          <reference field="1" count="1" selected="0">
            <x v="18"/>
          </reference>
          <reference field="2" count="1" selected="0">
            <x v="1"/>
          </reference>
          <reference field="3" count="1" selected="0">
            <x v="2117"/>
          </reference>
          <reference field="4" count="2">
            <x v="1"/>
            <x v="3"/>
          </reference>
        </references>
      </pivotArea>
    </format>
    <format dxfId="15581">
      <pivotArea dataOnly="0" labelOnly="1" outline="0" fieldPosition="0">
        <references count="4">
          <reference field="1" count="1" selected="0">
            <x v="18"/>
          </reference>
          <reference field="2" count="1" selected="0">
            <x v="1"/>
          </reference>
          <reference field="3" count="1" selected="0">
            <x v="2118"/>
          </reference>
          <reference field="4" count="2">
            <x v="1"/>
            <x v="5"/>
          </reference>
        </references>
      </pivotArea>
    </format>
    <format dxfId="15580">
      <pivotArea dataOnly="0" labelOnly="1" outline="0" fieldPosition="0">
        <references count="4">
          <reference field="1" count="1" selected="0">
            <x v="18"/>
          </reference>
          <reference field="2" count="1" selected="0">
            <x v="1"/>
          </reference>
          <reference field="3" count="1" selected="0">
            <x v="2119"/>
          </reference>
          <reference field="4" count="2">
            <x v="1"/>
            <x v="5"/>
          </reference>
        </references>
      </pivotArea>
    </format>
    <format dxfId="15579">
      <pivotArea dataOnly="0" labelOnly="1" outline="0" fieldPosition="0">
        <references count="4">
          <reference field="1" count="1" selected="0">
            <x v="18"/>
          </reference>
          <reference field="2" count="1" selected="0">
            <x v="1"/>
          </reference>
          <reference field="3" count="1" selected="0">
            <x v="2120"/>
          </reference>
          <reference field="4" count="3">
            <x v="1"/>
            <x v="3"/>
            <x v="5"/>
          </reference>
        </references>
      </pivotArea>
    </format>
    <format dxfId="15578">
      <pivotArea dataOnly="0" labelOnly="1" outline="0" fieldPosition="0">
        <references count="4">
          <reference field="1" count="1" selected="0">
            <x v="18"/>
          </reference>
          <reference field="2" count="1" selected="0">
            <x v="1"/>
          </reference>
          <reference field="3" count="1" selected="0">
            <x v="2121"/>
          </reference>
          <reference field="4" count="3">
            <x v="1"/>
            <x v="5"/>
            <x v="7"/>
          </reference>
        </references>
      </pivotArea>
    </format>
    <format dxfId="15577">
      <pivotArea dataOnly="0" labelOnly="1" outline="0" fieldPosition="0">
        <references count="4">
          <reference field="1" count="1" selected="0">
            <x v="18"/>
          </reference>
          <reference field="2" count="1" selected="0">
            <x v="1"/>
          </reference>
          <reference field="3" count="1" selected="0">
            <x v="2123"/>
          </reference>
          <reference field="4" count="3">
            <x v="1"/>
            <x v="3"/>
            <x v="7"/>
          </reference>
        </references>
      </pivotArea>
    </format>
    <format dxfId="15576">
      <pivotArea dataOnly="0" labelOnly="1" outline="0" fieldPosition="0">
        <references count="4">
          <reference field="1" count="1" selected="0">
            <x v="19"/>
          </reference>
          <reference field="2" count="1" selected="0">
            <x v="1"/>
          </reference>
          <reference field="3" count="1" selected="0">
            <x v="2430"/>
          </reference>
          <reference field="4" count="2">
            <x v="0"/>
            <x v="3"/>
          </reference>
        </references>
      </pivotArea>
    </format>
    <format dxfId="15575">
      <pivotArea dataOnly="0" labelOnly="1" outline="0" fieldPosition="0">
        <references count="5">
          <reference field="1" count="1" selected="0">
            <x v="0"/>
          </reference>
          <reference field="2" count="1" selected="0">
            <x v="1"/>
          </reference>
          <reference field="3" count="1" selected="0">
            <x v="33"/>
          </reference>
          <reference field="4" count="1" selected="0">
            <x v="1"/>
          </reference>
          <reference field="5" count="1">
            <x v="2048"/>
          </reference>
        </references>
      </pivotArea>
    </format>
    <format dxfId="15574">
      <pivotArea dataOnly="0" labelOnly="1" outline="0" fieldPosition="0">
        <references count="5">
          <reference field="1" count="1" selected="0">
            <x v="0"/>
          </reference>
          <reference field="2" count="1" selected="0">
            <x v="1"/>
          </reference>
          <reference field="3" count="1" selected="0">
            <x v="216"/>
          </reference>
          <reference field="4" count="1" selected="0">
            <x v="1"/>
          </reference>
          <reference field="5" count="1">
            <x v="2136"/>
          </reference>
        </references>
      </pivotArea>
    </format>
    <format dxfId="15573">
      <pivotArea dataOnly="0" labelOnly="1" outline="0" fieldPosition="0">
        <references count="5">
          <reference field="1" count="1" selected="0">
            <x v="0"/>
          </reference>
          <reference field="2" count="1" selected="0">
            <x v="1"/>
          </reference>
          <reference field="3" count="1" selected="0">
            <x v="219"/>
          </reference>
          <reference field="4" count="1" selected="0">
            <x v="1"/>
          </reference>
          <reference field="5" count="1">
            <x v="1485"/>
          </reference>
        </references>
      </pivotArea>
    </format>
    <format dxfId="15572">
      <pivotArea dataOnly="0" labelOnly="1" outline="0" fieldPosition="0">
        <references count="5">
          <reference field="1" count="1" selected="0">
            <x v="0"/>
          </reference>
          <reference field="2" count="1" selected="0">
            <x v="1"/>
          </reference>
          <reference field="3" count="1" selected="0">
            <x v="220"/>
          </reference>
          <reference field="4" count="1" selected="0">
            <x v="1"/>
          </reference>
          <reference field="5" count="1">
            <x v="1847"/>
          </reference>
        </references>
      </pivotArea>
    </format>
    <format dxfId="15571">
      <pivotArea dataOnly="0" labelOnly="1" outline="0" fieldPosition="0">
        <references count="5">
          <reference field="1" count="1" selected="0">
            <x v="0"/>
          </reference>
          <reference field="2" count="1" selected="0">
            <x v="1"/>
          </reference>
          <reference field="3" count="1" selected="0">
            <x v="237"/>
          </reference>
          <reference field="4" count="1" selected="0">
            <x v="1"/>
          </reference>
          <reference field="5" count="1">
            <x v="1081"/>
          </reference>
        </references>
      </pivotArea>
    </format>
    <format dxfId="15570">
      <pivotArea dataOnly="0" labelOnly="1" outline="0" fieldPosition="0">
        <references count="5">
          <reference field="1" count="1" selected="0">
            <x v="0"/>
          </reference>
          <reference field="2" count="1" selected="0">
            <x v="1"/>
          </reference>
          <reference field="3" count="1" selected="0">
            <x v="238"/>
          </reference>
          <reference field="4" count="1" selected="0">
            <x v="1"/>
          </reference>
          <reference field="5" count="1">
            <x v="1082"/>
          </reference>
        </references>
      </pivotArea>
    </format>
    <format dxfId="15569">
      <pivotArea dataOnly="0" labelOnly="1" outline="0" fieldPosition="0">
        <references count="5">
          <reference field="1" count="1" selected="0">
            <x v="0"/>
          </reference>
          <reference field="2" count="1" selected="0">
            <x v="1"/>
          </reference>
          <reference field="3" count="1" selected="0">
            <x v="261"/>
          </reference>
          <reference field="4" count="1" selected="0">
            <x v="1"/>
          </reference>
          <reference field="5" count="1">
            <x v="1424"/>
          </reference>
        </references>
      </pivotArea>
    </format>
    <format dxfId="15568">
      <pivotArea dataOnly="0" labelOnly="1" outline="0" fieldPosition="0">
        <references count="5">
          <reference field="1" count="1" selected="0">
            <x v="0"/>
          </reference>
          <reference field="2" count="1" selected="0">
            <x v="1"/>
          </reference>
          <reference field="3" count="1" selected="0">
            <x v="378"/>
          </reference>
          <reference field="4" count="1" selected="0">
            <x v="1"/>
          </reference>
          <reference field="5" count="1">
            <x v="1610"/>
          </reference>
        </references>
      </pivotArea>
    </format>
    <format dxfId="15567">
      <pivotArea dataOnly="0" labelOnly="1" outline="0" fieldPosition="0">
        <references count="5">
          <reference field="1" count="1" selected="0">
            <x v="0"/>
          </reference>
          <reference field="2" count="1" selected="0">
            <x v="1"/>
          </reference>
          <reference field="3" count="1" selected="0">
            <x v="434"/>
          </reference>
          <reference field="4" count="1" selected="0">
            <x v="1"/>
          </reference>
          <reference field="5" count="1">
            <x v="2095"/>
          </reference>
        </references>
      </pivotArea>
    </format>
    <format dxfId="15566">
      <pivotArea dataOnly="0" labelOnly="1" outline="0" fieldPosition="0">
        <references count="5">
          <reference field="1" count="1" selected="0">
            <x v="0"/>
          </reference>
          <reference field="2" count="1" selected="0">
            <x v="1"/>
          </reference>
          <reference field="3" count="1" selected="0">
            <x v="595"/>
          </reference>
          <reference field="4" count="1" selected="0">
            <x v="1"/>
          </reference>
          <reference field="5" count="1">
            <x v="1399"/>
          </reference>
        </references>
      </pivotArea>
    </format>
    <format dxfId="15565">
      <pivotArea dataOnly="0" labelOnly="1" outline="0" fieldPosition="0">
        <references count="5">
          <reference field="1" count="1" selected="0">
            <x v="0"/>
          </reference>
          <reference field="2" count="1" selected="0">
            <x v="1"/>
          </reference>
          <reference field="3" count="1" selected="0">
            <x v="726"/>
          </reference>
          <reference field="4" count="1" selected="0">
            <x v="1"/>
          </reference>
          <reference field="5" count="1">
            <x v="2138"/>
          </reference>
        </references>
      </pivotArea>
    </format>
    <format dxfId="15564">
      <pivotArea dataOnly="0" labelOnly="1" outline="0" fieldPosition="0">
        <references count="5">
          <reference field="1" count="1" selected="0">
            <x v="0"/>
          </reference>
          <reference field="2" count="1" selected="0">
            <x v="1"/>
          </reference>
          <reference field="3" count="1" selected="0">
            <x v="773"/>
          </reference>
          <reference field="4" count="1" selected="0">
            <x v="1"/>
          </reference>
          <reference field="5" count="1">
            <x v="976"/>
          </reference>
        </references>
      </pivotArea>
    </format>
    <format dxfId="15563">
      <pivotArea dataOnly="0" labelOnly="1" outline="0" fieldPosition="0">
        <references count="5">
          <reference field="1" count="1" selected="0">
            <x v="0"/>
          </reference>
          <reference field="2" count="1" selected="0">
            <x v="1"/>
          </reference>
          <reference field="3" count="1" selected="0">
            <x v="774"/>
          </reference>
          <reference field="4" count="1" selected="0">
            <x v="1"/>
          </reference>
          <reference field="5" count="1">
            <x v="1864"/>
          </reference>
        </references>
      </pivotArea>
    </format>
    <format dxfId="15562">
      <pivotArea dataOnly="0" labelOnly="1" outline="0" fieldPosition="0">
        <references count="5">
          <reference field="1" count="1" selected="0">
            <x v="0"/>
          </reference>
          <reference field="2" count="1" selected="0">
            <x v="1"/>
          </reference>
          <reference field="3" count="1" selected="0">
            <x v="796"/>
          </reference>
          <reference field="4" count="1" selected="0">
            <x v="1"/>
          </reference>
          <reference field="5" count="1">
            <x v="89"/>
          </reference>
        </references>
      </pivotArea>
    </format>
    <format dxfId="15561">
      <pivotArea dataOnly="0" labelOnly="1" outline="0" fieldPosition="0">
        <references count="5">
          <reference field="1" count="1" selected="0">
            <x v="0"/>
          </reference>
          <reference field="2" count="1" selected="0">
            <x v="1"/>
          </reference>
          <reference field="3" count="1" selected="0">
            <x v="798"/>
          </reference>
          <reference field="4" count="1" selected="0">
            <x v="1"/>
          </reference>
          <reference field="5" count="1">
            <x v="1754"/>
          </reference>
        </references>
      </pivotArea>
    </format>
    <format dxfId="15560">
      <pivotArea dataOnly="0" labelOnly="1" outline="0" fieldPosition="0">
        <references count="5">
          <reference field="1" count="1" selected="0">
            <x v="0"/>
          </reference>
          <reference field="2" count="1" selected="0">
            <x v="1"/>
          </reference>
          <reference field="3" count="1" selected="0">
            <x v="800"/>
          </reference>
          <reference field="4" count="1" selected="0">
            <x v="1"/>
          </reference>
          <reference field="5" count="1">
            <x v="1423"/>
          </reference>
        </references>
      </pivotArea>
    </format>
    <format dxfId="15559">
      <pivotArea dataOnly="0" labelOnly="1" outline="0" fieldPosition="0">
        <references count="5">
          <reference field="1" count="1" selected="0">
            <x v="0"/>
          </reference>
          <reference field="2" count="1" selected="0">
            <x v="1"/>
          </reference>
          <reference field="3" count="1" selected="0">
            <x v="802"/>
          </reference>
          <reference field="4" count="1" selected="0">
            <x v="1"/>
          </reference>
          <reference field="5" count="1">
            <x v="1420"/>
          </reference>
        </references>
      </pivotArea>
    </format>
    <format dxfId="15558">
      <pivotArea dataOnly="0" labelOnly="1" outline="0" fieldPosition="0">
        <references count="5">
          <reference field="1" count="1" selected="0">
            <x v="0"/>
          </reference>
          <reference field="2" count="1" selected="0">
            <x v="1"/>
          </reference>
          <reference field="3" count="1" selected="0">
            <x v="803"/>
          </reference>
          <reference field="4" count="1" selected="0">
            <x v="1"/>
          </reference>
          <reference field="5" count="1">
            <x v="2099"/>
          </reference>
        </references>
      </pivotArea>
    </format>
    <format dxfId="15557">
      <pivotArea dataOnly="0" labelOnly="1" outline="0" fieldPosition="0">
        <references count="5">
          <reference field="1" count="1" selected="0">
            <x v="0"/>
          </reference>
          <reference field="2" count="1" selected="0">
            <x v="1"/>
          </reference>
          <reference field="3" count="1" selected="0">
            <x v="804"/>
          </reference>
          <reference field="4" count="1" selected="0">
            <x v="3"/>
          </reference>
          <reference field="5" count="1">
            <x v="1004"/>
          </reference>
        </references>
      </pivotArea>
    </format>
    <format dxfId="15556">
      <pivotArea dataOnly="0" labelOnly="1" outline="0" fieldPosition="0">
        <references count="5">
          <reference field="1" count="1" selected="0">
            <x v="0"/>
          </reference>
          <reference field="2" count="1" selected="0">
            <x v="1"/>
          </reference>
          <reference field="3" count="1" selected="0">
            <x v="806"/>
          </reference>
          <reference field="4" count="1" selected="0">
            <x v="1"/>
          </reference>
          <reference field="5" count="1">
            <x v="1394"/>
          </reference>
        </references>
      </pivotArea>
    </format>
    <format dxfId="15555">
      <pivotArea dataOnly="0" labelOnly="1" outline="0" fieldPosition="0">
        <references count="5">
          <reference field="1" count="1" selected="0">
            <x v="0"/>
          </reference>
          <reference field="2" count="1" selected="0">
            <x v="1"/>
          </reference>
          <reference field="3" count="1" selected="0">
            <x v="847"/>
          </reference>
          <reference field="4" count="1" selected="0">
            <x v="1"/>
          </reference>
          <reference field="5" count="1">
            <x v="2064"/>
          </reference>
        </references>
      </pivotArea>
    </format>
    <format dxfId="15554">
      <pivotArea dataOnly="0" labelOnly="1" outline="0" fieldPosition="0">
        <references count="5">
          <reference field="1" count="1" selected="0">
            <x v="0"/>
          </reference>
          <reference field="2" count="1" selected="0">
            <x v="1"/>
          </reference>
          <reference field="3" count="1" selected="0">
            <x v="857"/>
          </reference>
          <reference field="4" count="1" selected="0">
            <x v="1"/>
          </reference>
          <reference field="5" count="1">
            <x v="1426"/>
          </reference>
        </references>
      </pivotArea>
    </format>
    <format dxfId="15553">
      <pivotArea dataOnly="0" labelOnly="1" outline="0" fieldPosition="0">
        <references count="5">
          <reference field="1" count="1" selected="0">
            <x v="0"/>
          </reference>
          <reference field="2" count="1" selected="0">
            <x v="1"/>
          </reference>
          <reference field="3" count="1" selected="0">
            <x v="859"/>
          </reference>
          <reference field="4" count="1" selected="0">
            <x v="1"/>
          </reference>
          <reference field="5" count="1">
            <x v="71"/>
          </reference>
        </references>
      </pivotArea>
    </format>
    <format dxfId="15552">
      <pivotArea dataOnly="0" labelOnly="1" outline="0" fieldPosition="0">
        <references count="5">
          <reference field="1" count="1" selected="0">
            <x v="0"/>
          </reference>
          <reference field="2" count="1" selected="0">
            <x v="1"/>
          </reference>
          <reference field="3" count="1" selected="0">
            <x v="862"/>
          </reference>
          <reference field="4" count="1" selected="0">
            <x v="1"/>
          </reference>
          <reference field="5" count="1">
            <x v="2098"/>
          </reference>
        </references>
      </pivotArea>
    </format>
    <format dxfId="15551">
      <pivotArea dataOnly="0" labelOnly="1" outline="0" fieldPosition="0">
        <references count="5">
          <reference field="1" count="1" selected="0">
            <x v="0"/>
          </reference>
          <reference field="2" count="1" selected="0">
            <x v="1"/>
          </reference>
          <reference field="3" count="1" selected="0">
            <x v="871"/>
          </reference>
          <reference field="4" count="1" selected="0">
            <x v="3"/>
          </reference>
          <reference field="5" count="1">
            <x v="1009"/>
          </reference>
        </references>
      </pivotArea>
    </format>
    <format dxfId="15550">
      <pivotArea dataOnly="0" labelOnly="1" outline="0" fieldPosition="0">
        <references count="5">
          <reference field="1" count="1" selected="0">
            <x v="0"/>
          </reference>
          <reference field="2" count="1" selected="0">
            <x v="1"/>
          </reference>
          <reference field="3" count="1" selected="0">
            <x v="879"/>
          </reference>
          <reference field="4" count="1" selected="0">
            <x v="1"/>
          </reference>
          <reference field="5" count="1">
            <x v="2065"/>
          </reference>
        </references>
      </pivotArea>
    </format>
    <format dxfId="15549">
      <pivotArea dataOnly="0" labelOnly="1" outline="0" fieldPosition="0">
        <references count="5">
          <reference field="1" count="1" selected="0">
            <x v="0"/>
          </reference>
          <reference field="2" count="1" selected="0">
            <x v="1"/>
          </reference>
          <reference field="3" count="1" selected="0">
            <x v="894"/>
          </reference>
          <reference field="4" count="1" selected="0">
            <x v="1"/>
          </reference>
          <reference field="5" count="1">
            <x v="965"/>
          </reference>
        </references>
      </pivotArea>
    </format>
    <format dxfId="15548">
      <pivotArea dataOnly="0" labelOnly="1" outline="0" fieldPosition="0">
        <references count="5">
          <reference field="1" count="1" selected="0">
            <x v="0"/>
          </reference>
          <reference field="2" count="1" selected="0">
            <x v="1"/>
          </reference>
          <reference field="3" count="1" selected="0">
            <x v="901"/>
          </reference>
          <reference field="4" count="1" selected="0">
            <x v="1"/>
          </reference>
          <reference field="5" count="1">
            <x v="2474"/>
          </reference>
        </references>
      </pivotArea>
    </format>
    <format dxfId="15547">
      <pivotArea dataOnly="0" labelOnly="1" outline="0" fieldPosition="0">
        <references count="5">
          <reference field="1" count="1" selected="0">
            <x v="0"/>
          </reference>
          <reference field="2" count="1" selected="0">
            <x v="1"/>
          </reference>
          <reference field="3" count="1" selected="0">
            <x v="902"/>
          </reference>
          <reference field="4" count="1" selected="0">
            <x v="1"/>
          </reference>
          <reference field="5" count="1">
            <x v="964"/>
          </reference>
        </references>
      </pivotArea>
    </format>
    <format dxfId="15546">
      <pivotArea dataOnly="0" labelOnly="1" outline="0" fieldPosition="0">
        <references count="5">
          <reference field="1" count="1" selected="0">
            <x v="0"/>
          </reference>
          <reference field="2" count="1" selected="0">
            <x v="1"/>
          </reference>
          <reference field="3" count="1" selected="0">
            <x v="914"/>
          </reference>
          <reference field="4" count="1" selected="0">
            <x v="1"/>
          </reference>
          <reference field="5" count="1">
            <x v="1439"/>
          </reference>
        </references>
      </pivotArea>
    </format>
    <format dxfId="15545">
      <pivotArea dataOnly="0" labelOnly="1" outline="0" fieldPosition="0">
        <references count="5">
          <reference field="1" count="1" selected="0">
            <x v="0"/>
          </reference>
          <reference field="2" count="1" selected="0">
            <x v="1"/>
          </reference>
          <reference field="3" count="1" selected="0">
            <x v="923"/>
          </reference>
          <reference field="4" count="1" selected="0">
            <x v="3"/>
          </reference>
          <reference field="5" count="1">
            <x v="1608"/>
          </reference>
        </references>
      </pivotArea>
    </format>
    <format dxfId="15544">
      <pivotArea dataOnly="0" labelOnly="1" outline="0" fieldPosition="0">
        <references count="5">
          <reference field="1" count="1" selected="0">
            <x v="0"/>
          </reference>
          <reference field="2" count="1" selected="0">
            <x v="1"/>
          </reference>
          <reference field="3" count="1" selected="0">
            <x v="960"/>
          </reference>
          <reference field="4" count="1" selected="0">
            <x v="1"/>
          </reference>
          <reference field="5" count="1">
            <x v="1609"/>
          </reference>
        </references>
      </pivotArea>
    </format>
    <format dxfId="15543">
      <pivotArea dataOnly="0" labelOnly="1" outline="0" fieldPosition="0">
        <references count="5">
          <reference field="1" count="1" selected="0">
            <x v="0"/>
          </reference>
          <reference field="2" count="1" selected="0">
            <x v="1"/>
          </reference>
          <reference field="3" count="1" selected="0">
            <x v="968"/>
          </reference>
          <reference field="4" count="1" selected="0">
            <x v="1"/>
          </reference>
          <reference field="5" count="1">
            <x v="988"/>
          </reference>
        </references>
      </pivotArea>
    </format>
    <format dxfId="15542">
      <pivotArea dataOnly="0" labelOnly="1" outline="0" fieldPosition="0">
        <references count="5">
          <reference field="1" count="1" selected="0">
            <x v="0"/>
          </reference>
          <reference field="2" count="1" selected="0">
            <x v="1"/>
          </reference>
          <reference field="3" count="1" selected="0">
            <x v="981"/>
          </reference>
          <reference field="4" count="1" selected="0">
            <x v="1"/>
          </reference>
          <reference field="5" count="1">
            <x v="1425"/>
          </reference>
        </references>
      </pivotArea>
    </format>
    <format dxfId="15541">
      <pivotArea dataOnly="0" labelOnly="1" outline="0" fieldPosition="0">
        <references count="5">
          <reference field="1" count="1" selected="0">
            <x v="0"/>
          </reference>
          <reference field="2" count="1" selected="0">
            <x v="1"/>
          </reference>
          <reference field="3" count="1" selected="0">
            <x v="983"/>
          </reference>
          <reference field="4" count="1" selected="0">
            <x v="1"/>
          </reference>
          <reference field="5" count="1">
            <x v="1010"/>
          </reference>
        </references>
      </pivotArea>
    </format>
    <format dxfId="15540">
      <pivotArea dataOnly="0" labelOnly="1" outline="0" fieldPosition="0">
        <references count="5">
          <reference field="1" count="1" selected="0">
            <x v="0"/>
          </reference>
          <reference field="2" count="1" selected="0">
            <x v="1"/>
          </reference>
          <reference field="3" count="1" selected="0">
            <x v="993"/>
          </reference>
          <reference field="4" count="1" selected="0">
            <x v="1"/>
          </reference>
          <reference field="5" count="1">
            <x v="69"/>
          </reference>
        </references>
      </pivotArea>
    </format>
    <format dxfId="15539">
      <pivotArea dataOnly="0" labelOnly="1" outline="0" fieldPosition="0">
        <references count="5">
          <reference field="1" count="1" selected="0">
            <x v="0"/>
          </reference>
          <reference field="2" count="1" selected="0">
            <x v="1"/>
          </reference>
          <reference field="3" count="1" selected="0">
            <x v="1001"/>
          </reference>
          <reference field="4" count="1" selected="0">
            <x v="1"/>
          </reference>
          <reference field="5" count="1">
            <x v="1748"/>
          </reference>
        </references>
      </pivotArea>
    </format>
    <format dxfId="15538">
      <pivotArea dataOnly="0" labelOnly="1" outline="0" fieldPosition="0">
        <references count="5">
          <reference field="1" count="1" selected="0">
            <x v="0"/>
          </reference>
          <reference field="2" count="1" selected="0">
            <x v="1"/>
          </reference>
          <reference field="3" count="1" selected="0">
            <x v="1002"/>
          </reference>
          <reference field="4" count="1" selected="0">
            <x v="1"/>
          </reference>
          <reference field="5" count="1">
            <x v="70"/>
          </reference>
        </references>
      </pivotArea>
    </format>
    <format dxfId="15537">
      <pivotArea dataOnly="0" labelOnly="1" outline="0" fieldPosition="0">
        <references count="5">
          <reference field="1" count="1" selected="0">
            <x v="0"/>
          </reference>
          <reference field="2" count="1" selected="0">
            <x v="1"/>
          </reference>
          <reference field="3" count="1" selected="0">
            <x v="1003"/>
          </reference>
          <reference field="4" count="1" selected="0">
            <x v="1"/>
          </reference>
          <reference field="5" count="1">
            <x v="1005"/>
          </reference>
        </references>
      </pivotArea>
    </format>
    <format dxfId="15536">
      <pivotArea dataOnly="0" labelOnly="1" outline="0" fieldPosition="0">
        <references count="5">
          <reference field="1" count="1" selected="0">
            <x v="0"/>
          </reference>
          <reference field="2" count="1" selected="0">
            <x v="1"/>
          </reference>
          <reference field="3" count="1" selected="0">
            <x v="1005"/>
          </reference>
          <reference field="4" count="1" selected="0">
            <x v="1"/>
          </reference>
          <reference field="5" count="1">
            <x v="763"/>
          </reference>
        </references>
      </pivotArea>
    </format>
    <format dxfId="15535">
      <pivotArea dataOnly="0" labelOnly="1" outline="0" fieldPosition="0">
        <references count="5">
          <reference field="1" count="1" selected="0">
            <x v="0"/>
          </reference>
          <reference field="2" count="1" selected="0">
            <x v="1"/>
          </reference>
          <reference field="3" count="1" selected="0">
            <x v="1022"/>
          </reference>
          <reference field="4" count="1" selected="0">
            <x v="1"/>
          </reference>
          <reference field="5" count="1">
            <x v="1436"/>
          </reference>
        </references>
      </pivotArea>
    </format>
    <format dxfId="15534">
      <pivotArea dataOnly="0" labelOnly="1" outline="0" fieldPosition="0">
        <references count="5">
          <reference field="1" count="1" selected="0">
            <x v="0"/>
          </reference>
          <reference field="2" count="1" selected="0">
            <x v="1"/>
          </reference>
          <reference field="3" count="1" selected="0">
            <x v="1090"/>
          </reference>
          <reference field="4" count="1" selected="0">
            <x v="1"/>
          </reference>
          <reference field="5" count="1">
            <x v="2291"/>
          </reference>
        </references>
      </pivotArea>
    </format>
    <format dxfId="15533">
      <pivotArea dataOnly="0" labelOnly="1" outline="0" fieldPosition="0">
        <references count="5">
          <reference field="1" count="1" selected="0">
            <x v="0"/>
          </reference>
          <reference field="2" count="1" selected="0">
            <x v="1"/>
          </reference>
          <reference field="3" count="1" selected="0">
            <x v="1091"/>
          </reference>
          <reference field="4" count="1" selected="0">
            <x v="1"/>
          </reference>
          <reference field="5" count="1">
            <x v="1432"/>
          </reference>
        </references>
      </pivotArea>
    </format>
    <format dxfId="15532">
      <pivotArea dataOnly="0" labelOnly="1" outline="0" fieldPosition="0">
        <references count="5">
          <reference field="1" count="1" selected="0">
            <x v="0"/>
          </reference>
          <reference field="2" count="1" selected="0">
            <x v="1"/>
          </reference>
          <reference field="3" count="1" selected="0">
            <x v="1093"/>
          </reference>
          <reference field="4" count="1" selected="0">
            <x v="1"/>
          </reference>
          <reference field="5" count="1">
            <x v="2290"/>
          </reference>
        </references>
      </pivotArea>
    </format>
    <format dxfId="15531">
      <pivotArea dataOnly="0" labelOnly="1" outline="0" fieldPosition="0">
        <references count="5">
          <reference field="1" count="1" selected="0">
            <x v="0"/>
          </reference>
          <reference field="2" count="1" selected="0">
            <x v="1"/>
          </reference>
          <reference field="3" count="1" selected="0">
            <x v="1094"/>
          </reference>
          <reference field="4" count="1" selected="0">
            <x v="1"/>
          </reference>
          <reference field="5" count="1">
            <x v="90"/>
          </reference>
        </references>
      </pivotArea>
    </format>
    <format dxfId="15530">
      <pivotArea dataOnly="0" labelOnly="1" outline="0" fieldPosition="0">
        <references count="5">
          <reference field="1" count="1" selected="0">
            <x v="0"/>
          </reference>
          <reference field="2" count="1" selected="0">
            <x v="1"/>
          </reference>
          <reference field="3" count="1" selected="0">
            <x v="1124"/>
          </reference>
          <reference field="4" count="1" selected="0">
            <x v="1"/>
          </reference>
          <reference field="5" count="1">
            <x v="2472"/>
          </reference>
        </references>
      </pivotArea>
    </format>
    <format dxfId="15529">
      <pivotArea dataOnly="0" labelOnly="1" outline="0" fieldPosition="0">
        <references count="5">
          <reference field="1" count="1" selected="0">
            <x v="0"/>
          </reference>
          <reference field="2" count="1" selected="0">
            <x v="1"/>
          </reference>
          <reference field="3" count="1" selected="0">
            <x v="1125"/>
          </reference>
          <reference field="4" count="1" selected="0">
            <x v="1"/>
          </reference>
          <reference field="5" count="1">
            <x v="2476"/>
          </reference>
        </references>
      </pivotArea>
    </format>
    <format dxfId="15528">
      <pivotArea dataOnly="0" labelOnly="1" outline="0" fieldPosition="0">
        <references count="5">
          <reference field="1" count="1" selected="0">
            <x v="0"/>
          </reference>
          <reference field="2" count="1" selected="0">
            <x v="1"/>
          </reference>
          <reference field="3" count="1" selected="0">
            <x v="1143"/>
          </reference>
          <reference field="4" count="1" selected="0">
            <x v="1"/>
          </reference>
          <reference field="5" count="1">
            <x v="998"/>
          </reference>
        </references>
      </pivotArea>
    </format>
    <format dxfId="15527">
      <pivotArea dataOnly="0" labelOnly="1" outline="0" fieldPosition="0">
        <references count="5">
          <reference field="1" count="1" selected="0">
            <x v="0"/>
          </reference>
          <reference field="2" count="1" selected="0">
            <x v="1"/>
          </reference>
          <reference field="3" count="1" selected="0">
            <x v="1146"/>
          </reference>
          <reference field="4" count="1" selected="0">
            <x v="1"/>
          </reference>
          <reference field="5" count="1">
            <x v="74"/>
          </reference>
        </references>
      </pivotArea>
    </format>
    <format dxfId="15526">
      <pivotArea dataOnly="0" labelOnly="1" outline="0" fieldPosition="0">
        <references count="5">
          <reference field="1" count="1" selected="0">
            <x v="0"/>
          </reference>
          <reference field="2" count="1" selected="0">
            <x v="1"/>
          </reference>
          <reference field="3" count="1" selected="0">
            <x v="1149"/>
          </reference>
          <reference field="4" count="1" selected="0">
            <x v="1"/>
          </reference>
          <reference field="5" count="1">
            <x v="974"/>
          </reference>
        </references>
      </pivotArea>
    </format>
    <format dxfId="15525">
      <pivotArea dataOnly="0" labelOnly="1" outline="0" fieldPosition="0">
        <references count="5">
          <reference field="1" count="1" selected="0">
            <x v="0"/>
          </reference>
          <reference field="2" count="1" selected="0">
            <x v="1"/>
          </reference>
          <reference field="3" count="1" selected="0">
            <x v="1151"/>
          </reference>
          <reference field="4" count="1" selected="0">
            <x v="1"/>
          </reference>
          <reference field="5" count="1">
            <x v="2283"/>
          </reference>
        </references>
      </pivotArea>
    </format>
    <format dxfId="15524">
      <pivotArea dataOnly="0" labelOnly="1" outline="0" fieldPosition="0">
        <references count="5">
          <reference field="1" count="1" selected="0">
            <x v="0"/>
          </reference>
          <reference field="2" count="1" selected="0">
            <x v="1"/>
          </reference>
          <reference field="3" count="1" selected="0">
            <x v="1157"/>
          </reference>
          <reference field="4" count="1" selected="0">
            <x v="1"/>
          </reference>
          <reference field="5" count="1">
            <x v="1006"/>
          </reference>
        </references>
      </pivotArea>
    </format>
    <format dxfId="15523">
      <pivotArea dataOnly="0" labelOnly="1" outline="0" fieldPosition="0">
        <references count="5">
          <reference field="1" count="1" selected="0">
            <x v="0"/>
          </reference>
          <reference field="2" count="1" selected="0">
            <x v="1"/>
          </reference>
          <reference field="3" count="1" selected="0">
            <x v="1167"/>
          </reference>
          <reference field="4" count="1" selected="0">
            <x v="1"/>
          </reference>
          <reference field="5" count="1">
            <x v="1853"/>
          </reference>
        </references>
      </pivotArea>
    </format>
    <format dxfId="15522">
      <pivotArea dataOnly="0" labelOnly="1" outline="0" fieldPosition="0">
        <references count="5">
          <reference field="1" count="1" selected="0">
            <x v="0"/>
          </reference>
          <reference field="2" count="1" selected="0">
            <x v="1"/>
          </reference>
          <reference field="3" count="1" selected="0">
            <x v="1174"/>
          </reference>
          <reference field="4" count="1" selected="0">
            <x v="1"/>
          </reference>
          <reference field="5" count="1">
            <x v="985"/>
          </reference>
        </references>
      </pivotArea>
    </format>
    <format dxfId="15521">
      <pivotArea dataOnly="0" labelOnly="1" outline="0" fieldPosition="0">
        <references count="5">
          <reference field="1" count="1" selected="0">
            <x v="0"/>
          </reference>
          <reference field="2" count="1" selected="0">
            <x v="1"/>
          </reference>
          <reference field="3" count="1" selected="0">
            <x v="1177"/>
          </reference>
          <reference field="4" count="1" selected="0">
            <x v="1"/>
          </reference>
          <reference field="5" count="1">
            <x v="1468"/>
          </reference>
        </references>
      </pivotArea>
    </format>
    <format dxfId="15520">
      <pivotArea dataOnly="0" labelOnly="1" outline="0" fieldPosition="0">
        <references count="5">
          <reference field="1" count="1" selected="0">
            <x v="0"/>
          </reference>
          <reference field="2" count="1" selected="0">
            <x v="1"/>
          </reference>
          <reference field="3" count="1" selected="0">
            <x v="1178"/>
          </reference>
          <reference field="4" count="1" selected="0">
            <x v="1"/>
          </reference>
          <reference field="5" count="1">
            <x v="1427"/>
          </reference>
        </references>
      </pivotArea>
    </format>
    <format dxfId="15519">
      <pivotArea dataOnly="0" labelOnly="1" outline="0" fieldPosition="0">
        <references count="5">
          <reference field="1" count="1" selected="0">
            <x v="0"/>
          </reference>
          <reference field="2" count="1" selected="0">
            <x v="1"/>
          </reference>
          <reference field="3" count="1" selected="0">
            <x v="1179"/>
          </reference>
          <reference field="4" count="1" selected="0">
            <x v="1"/>
          </reference>
          <reference field="5" count="1">
            <x v="1603"/>
          </reference>
        </references>
      </pivotArea>
    </format>
    <format dxfId="15518">
      <pivotArea dataOnly="0" labelOnly="1" outline="0" fieldPosition="0">
        <references count="5">
          <reference field="1" count="1" selected="0">
            <x v="0"/>
          </reference>
          <reference field="2" count="1" selected="0">
            <x v="1"/>
          </reference>
          <reference field="3" count="1" selected="0">
            <x v="1180"/>
          </reference>
          <reference field="4" count="1" selected="0">
            <x v="1"/>
          </reference>
          <reference field="5" count="1">
            <x v="1483"/>
          </reference>
        </references>
      </pivotArea>
    </format>
    <format dxfId="15517">
      <pivotArea dataOnly="0" labelOnly="1" outline="0" fieldPosition="0">
        <references count="5">
          <reference field="1" count="1" selected="0">
            <x v="0"/>
          </reference>
          <reference field="2" count="1" selected="0">
            <x v="1"/>
          </reference>
          <reference field="3" count="1" selected="0">
            <x v="1182"/>
          </reference>
          <reference field="4" count="1" selected="0">
            <x v="1"/>
          </reference>
          <reference field="5" count="1">
            <x v="1431"/>
          </reference>
        </references>
      </pivotArea>
    </format>
    <format dxfId="15516">
      <pivotArea dataOnly="0" labelOnly="1" outline="0" fieldPosition="0">
        <references count="5">
          <reference field="1" count="1" selected="0">
            <x v="0"/>
          </reference>
          <reference field="2" count="1" selected="0">
            <x v="1"/>
          </reference>
          <reference field="3" count="1" selected="0">
            <x v="1184"/>
          </reference>
          <reference field="4" count="1" selected="0">
            <x v="1"/>
          </reference>
          <reference field="5" count="1">
            <x v="1750"/>
          </reference>
        </references>
      </pivotArea>
    </format>
    <format dxfId="15515">
      <pivotArea dataOnly="0" labelOnly="1" outline="0" fieldPosition="0">
        <references count="5">
          <reference field="1" count="1" selected="0">
            <x v="0"/>
          </reference>
          <reference field="2" count="1" selected="0">
            <x v="1"/>
          </reference>
          <reference field="3" count="1" selected="0">
            <x v="1185"/>
          </reference>
          <reference field="4" count="1" selected="0">
            <x v="1"/>
          </reference>
          <reference field="5" count="1">
            <x v="2135"/>
          </reference>
        </references>
      </pivotArea>
    </format>
    <format dxfId="15514">
      <pivotArea dataOnly="0" labelOnly="1" outline="0" fieldPosition="0">
        <references count="5">
          <reference field="1" count="1" selected="0">
            <x v="0"/>
          </reference>
          <reference field="2" count="1" selected="0">
            <x v="1"/>
          </reference>
          <reference field="3" count="1" selected="0">
            <x v="1186"/>
          </reference>
          <reference field="4" count="1" selected="0">
            <x v="1"/>
          </reference>
          <reference field="5" count="1">
            <x v="2280"/>
          </reference>
        </references>
      </pivotArea>
    </format>
    <format dxfId="15513">
      <pivotArea dataOnly="0" labelOnly="1" outline="0" fieldPosition="0">
        <references count="5">
          <reference field="1" count="1" selected="0">
            <x v="0"/>
          </reference>
          <reference field="2" count="1" selected="0">
            <x v="1"/>
          </reference>
          <reference field="3" count="1" selected="0">
            <x v="1187"/>
          </reference>
          <reference field="4" count="1" selected="0">
            <x v="1"/>
          </reference>
          <reference field="5" count="1">
            <x v="1484"/>
          </reference>
        </references>
      </pivotArea>
    </format>
    <format dxfId="15512">
      <pivotArea dataOnly="0" labelOnly="1" outline="0" fieldPosition="0">
        <references count="5">
          <reference field="1" count="1" selected="0">
            <x v="0"/>
          </reference>
          <reference field="2" count="1" selected="0">
            <x v="1"/>
          </reference>
          <reference field="3" count="1" selected="0">
            <x v="1188"/>
          </reference>
          <reference field="4" count="1" selected="0">
            <x v="1"/>
          </reference>
          <reference field="5" count="1">
            <x v="2292"/>
          </reference>
        </references>
      </pivotArea>
    </format>
    <format dxfId="15511">
      <pivotArea dataOnly="0" labelOnly="1" outline="0" fieldPosition="0">
        <references count="5">
          <reference field="1" count="1" selected="0">
            <x v="0"/>
          </reference>
          <reference field="2" count="1" selected="0">
            <x v="1"/>
          </reference>
          <reference field="3" count="1" selected="0">
            <x v="1189"/>
          </reference>
          <reference field="4" count="1" selected="0">
            <x v="1"/>
          </reference>
          <reference field="5" count="1">
            <x v="1798"/>
          </reference>
        </references>
      </pivotArea>
    </format>
    <format dxfId="15510">
      <pivotArea dataOnly="0" labelOnly="1" outline="0" fieldPosition="0">
        <references count="5">
          <reference field="1" count="1" selected="0">
            <x v="0"/>
          </reference>
          <reference field="2" count="1" selected="0">
            <x v="1"/>
          </reference>
          <reference field="3" count="1" selected="0">
            <x v="1190"/>
          </reference>
          <reference field="4" count="1" selected="0">
            <x v="1"/>
          </reference>
          <reference field="5" count="1">
            <x v="2281"/>
          </reference>
        </references>
      </pivotArea>
    </format>
    <format dxfId="15509">
      <pivotArea dataOnly="0" labelOnly="1" outline="0" fieldPosition="0">
        <references count="5">
          <reference field="1" count="1" selected="0">
            <x v="0"/>
          </reference>
          <reference field="2" count="1" selected="0">
            <x v="1"/>
          </reference>
          <reference field="3" count="1" selected="0">
            <x v="1193"/>
          </reference>
          <reference field="4" count="1" selected="0">
            <x v="1"/>
          </reference>
          <reference field="5" count="1">
            <x v="1079"/>
          </reference>
        </references>
      </pivotArea>
    </format>
    <format dxfId="15508">
      <pivotArea dataOnly="0" labelOnly="1" outline="0" fieldPosition="0">
        <references count="5">
          <reference field="1" count="1" selected="0">
            <x v="0"/>
          </reference>
          <reference field="2" count="1" selected="0">
            <x v="1"/>
          </reference>
          <reference field="3" count="1" selected="0">
            <x v="1196"/>
          </reference>
          <reference field="4" count="1" selected="0">
            <x v="1"/>
          </reference>
          <reference field="5" count="1">
            <x v="2473"/>
          </reference>
        </references>
      </pivotArea>
    </format>
    <format dxfId="15507">
      <pivotArea dataOnly="0" labelOnly="1" outline="0" fieldPosition="0">
        <references count="5">
          <reference field="1" count="1" selected="0">
            <x v="0"/>
          </reference>
          <reference field="2" count="1" selected="0">
            <x v="1"/>
          </reference>
          <reference field="3" count="1" selected="0">
            <x v="1207"/>
          </reference>
          <reference field="4" count="1" selected="0">
            <x v="1"/>
          </reference>
          <reference field="5" count="1">
            <x v="1434"/>
          </reference>
        </references>
      </pivotArea>
    </format>
    <format dxfId="15506">
      <pivotArea dataOnly="0" labelOnly="1" outline="0" fieldPosition="0">
        <references count="5">
          <reference field="1" count="1" selected="0">
            <x v="0"/>
          </reference>
          <reference field="2" count="1" selected="0">
            <x v="1"/>
          </reference>
          <reference field="3" count="1" selected="0">
            <x v="1240"/>
          </reference>
          <reference field="4" count="1" selected="0">
            <x v="1"/>
          </reference>
          <reference field="5" count="1">
            <x v="2760"/>
          </reference>
        </references>
      </pivotArea>
    </format>
    <format dxfId="15505">
      <pivotArea dataOnly="0" labelOnly="1" outline="0" fieldPosition="0">
        <references count="5">
          <reference field="1" count="1" selected="0">
            <x v="0"/>
          </reference>
          <reference field="2" count="1" selected="0">
            <x v="1"/>
          </reference>
          <reference field="3" count="1" selected="0">
            <x v="1258"/>
          </reference>
          <reference field="4" count="1" selected="0">
            <x v="1"/>
          </reference>
          <reference field="5" count="1">
            <x v="91"/>
          </reference>
        </references>
      </pivotArea>
    </format>
    <format dxfId="15504">
      <pivotArea dataOnly="0" labelOnly="1" outline="0" fieldPosition="0">
        <references count="5">
          <reference field="1" count="1" selected="0">
            <x v="0"/>
          </reference>
          <reference field="2" count="1" selected="0">
            <x v="1"/>
          </reference>
          <reference field="3" count="1" selected="0">
            <x v="1262"/>
          </reference>
          <reference field="4" count="1" selected="0">
            <x v="1"/>
          </reference>
          <reference field="5" count="1">
            <x v="1714"/>
          </reference>
        </references>
      </pivotArea>
    </format>
    <format dxfId="15503">
      <pivotArea dataOnly="0" labelOnly="1" outline="0" fieldPosition="0">
        <references count="5">
          <reference field="1" count="1" selected="0">
            <x v="0"/>
          </reference>
          <reference field="2" count="1" selected="0">
            <x v="1"/>
          </reference>
          <reference field="3" count="1" selected="0">
            <x v="1266"/>
          </reference>
          <reference field="4" count="1" selected="0">
            <x v="1"/>
          </reference>
          <reference field="5" count="1">
            <x v="1403"/>
          </reference>
        </references>
      </pivotArea>
    </format>
    <format dxfId="15502">
      <pivotArea dataOnly="0" labelOnly="1" outline="0" fieldPosition="0">
        <references count="5">
          <reference field="1" count="1" selected="0">
            <x v="0"/>
          </reference>
          <reference field="2" count="1" selected="0">
            <x v="1"/>
          </reference>
          <reference field="3" count="1" selected="0">
            <x v="1291"/>
          </reference>
          <reference field="4" count="1" selected="0">
            <x v="1"/>
          </reference>
          <reference field="5" count="1">
            <x v="995"/>
          </reference>
        </references>
      </pivotArea>
    </format>
    <format dxfId="15501">
      <pivotArea dataOnly="0" labelOnly="1" outline="0" fieldPosition="0">
        <references count="5">
          <reference field="1" count="1" selected="0">
            <x v="0"/>
          </reference>
          <reference field="2" count="1" selected="0">
            <x v="1"/>
          </reference>
          <reference field="3" count="1" selected="0">
            <x v="1309"/>
          </reference>
          <reference field="4" count="1" selected="0">
            <x v="1"/>
          </reference>
          <reference field="5" count="1">
            <x v="2390"/>
          </reference>
        </references>
      </pivotArea>
    </format>
    <format dxfId="15500">
      <pivotArea dataOnly="0" labelOnly="1" outline="0" fieldPosition="0">
        <references count="5">
          <reference field="1" count="1" selected="0">
            <x v="0"/>
          </reference>
          <reference field="2" count="1" selected="0">
            <x v="1"/>
          </reference>
          <reference field="3" count="1" selected="0">
            <x v="1320"/>
          </reference>
          <reference field="4" count="1" selected="0">
            <x v="1"/>
          </reference>
          <reference field="5" count="1">
            <x v="1749"/>
          </reference>
        </references>
      </pivotArea>
    </format>
    <format dxfId="15499">
      <pivotArea dataOnly="0" labelOnly="1" outline="0" fieldPosition="0">
        <references count="5">
          <reference field="1" count="1" selected="0">
            <x v="0"/>
          </reference>
          <reference field="2" count="1" selected="0">
            <x v="1"/>
          </reference>
          <reference field="3" count="1" selected="0">
            <x v="1327"/>
          </reference>
          <reference field="4" count="1" selected="0">
            <x v="1"/>
          </reference>
          <reference field="5" count="1">
            <x v="1863"/>
          </reference>
        </references>
      </pivotArea>
    </format>
    <format dxfId="15498">
      <pivotArea dataOnly="0" labelOnly="1" outline="0" fieldPosition="0">
        <references count="5">
          <reference field="1" count="1" selected="0">
            <x v="0"/>
          </reference>
          <reference field="2" count="1" selected="0">
            <x v="1"/>
          </reference>
          <reference field="3" count="1" selected="0">
            <x v="1328"/>
          </reference>
          <reference field="4" count="1" selected="0">
            <x v="1"/>
          </reference>
          <reference field="5" count="1">
            <x v="1602"/>
          </reference>
        </references>
      </pivotArea>
    </format>
    <format dxfId="15497">
      <pivotArea dataOnly="0" labelOnly="1" outline="0" fieldPosition="0">
        <references count="5">
          <reference field="1" count="1" selected="0">
            <x v="0"/>
          </reference>
          <reference field="2" count="1" selected="0">
            <x v="1"/>
          </reference>
          <reference field="3" count="1" selected="0">
            <x v="1330"/>
          </reference>
          <reference field="4" count="1" selected="0">
            <x v="1"/>
          </reference>
          <reference field="5" count="1">
            <x v="2066"/>
          </reference>
        </references>
      </pivotArea>
    </format>
    <format dxfId="15496">
      <pivotArea dataOnly="0" labelOnly="1" outline="0" fieldPosition="0">
        <references count="5">
          <reference field="1" count="1" selected="0">
            <x v="0"/>
          </reference>
          <reference field="2" count="1" selected="0">
            <x v="1"/>
          </reference>
          <reference field="3" count="1" selected="0">
            <x v="1331"/>
          </reference>
          <reference field="4" count="1" selected="0">
            <x v="1"/>
          </reference>
          <reference field="5" count="1">
            <x v="1206"/>
          </reference>
        </references>
      </pivotArea>
    </format>
    <format dxfId="15495">
      <pivotArea dataOnly="0" labelOnly="1" outline="0" fieldPosition="0">
        <references count="5">
          <reference field="1" count="1" selected="0">
            <x v="0"/>
          </reference>
          <reference field="2" count="1" selected="0">
            <x v="1"/>
          </reference>
          <reference field="3" count="1" selected="0">
            <x v="1335"/>
          </reference>
          <reference field="4" count="1" selected="0">
            <x v="1"/>
          </reference>
          <reference field="5" count="1">
            <x v="2137"/>
          </reference>
        </references>
      </pivotArea>
    </format>
    <format dxfId="15494">
      <pivotArea dataOnly="0" labelOnly="1" outline="0" fieldPosition="0">
        <references count="5">
          <reference field="1" count="1" selected="0">
            <x v="0"/>
          </reference>
          <reference field="2" count="1" selected="0">
            <x v="1"/>
          </reference>
          <reference field="3" count="1" selected="0">
            <x v="1340"/>
          </reference>
          <reference field="4" count="1" selected="0">
            <x v="1"/>
          </reference>
          <reference field="5" count="1">
            <x v="2141"/>
          </reference>
        </references>
      </pivotArea>
    </format>
    <format dxfId="15493">
      <pivotArea dataOnly="0" labelOnly="1" outline="0" fieldPosition="0">
        <references count="5">
          <reference field="1" count="1" selected="0">
            <x v="0"/>
          </reference>
          <reference field="2" count="1" selected="0">
            <x v="1"/>
          </reference>
          <reference field="3" count="1" selected="0">
            <x v="1342"/>
          </reference>
          <reference field="4" count="1" selected="0">
            <x v="1"/>
          </reference>
          <reference field="5" count="1">
            <x v="2478"/>
          </reference>
        </references>
      </pivotArea>
    </format>
    <format dxfId="15492">
      <pivotArea dataOnly="0" labelOnly="1" outline="0" fieldPosition="0">
        <references count="5">
          <reference field="1" count="1" selected="0">
            <x v="0"/>
          </reference>
          <reference field="2" count="1" selected="0">
            <x v="1"/>
          </reference>
          <reference field="3" count="1" selected="0">
            <x v="1354"/>
          </reference>
          <reference field="4" count="1" selected="0">
            <x v="1"/>
          </reference>
          <reference field="5" count="1">
            <x v="1751"/>
          </reference>
        </references>
      </pivotArea>
    </format>
    <format dxfId="15491">
      <pivotArea dataOnly="0" labelOnly="1" outline="0" fieldPosition="0">
        <references count="5">
          <reference field="1" count="1" selected="0">
            <x v="0"/>
          </reference>
          <reference field="2" count="1" selected="0">
            <x v="1"/>
          </reference>
          <reference field="3" count="1" selected="0">
            <x v="1357"/>
          </reference>
          <reference field="4" count="1" selected="0">
            <x v="1"/>
          </reference>
          <reference field="5" count="1">
            <x v="982"/>
          </reference>
        </references>
      </pivotArea>
    </format>
    <format dxfId="15490">
      <pivotArea dataOnly="0" labelOnly="1" outline="0" fieldPosition="0">
        <references count="5">
          <reference field="1" count="1" selected="0">
            <x v="0"/>
          </reference>
          <reference field="2" count="1" selected="0">
            <x v="1"/>
          </reference>
          <reference field="3" count="1" selected="0">
            <x v="1361"/>
          </reference>
          <reference field="4" count="1" selected="0">
            <x v="1"/>
          </reference>
          <reference field="5" count="1">
            <x v="2279"/>
          </reference>
        </references>
      </pivotArea>
    </format>
    <format dxfId="15489">
      <pivotArea dataOnly="0" labelOnly="1" outline="0" fieldPosition="0">
        <references count="5">
          <reference field="1" count="1" selected="0">
            <x v="0"/>
          </reference>
          <reference field="2" count="1" selected="0">
            <x v="1"/>
          </reference>
          <reference field="3" count="1" selected="0">
            <x v="1363"/>
          </reference>
          <reference field="4" count="1" selected="0">
            <x v="1"/>
          </reference>
          <reference field="5" count="1">
            <x v="1862"/>
          </reference>
        </references>
      </pivotArea>
    </format>
    <format dxfId="15488">
      <pivotArea dataOnly="0" labelOnly="1" outline="0" fieldPosition="0">
        <references count="5">
          <reference field="1" count="1" selected="0">
            <x v="0"/>
          </reference>
          <reference field="2" count="1" selected="0">
            <x v="1"/>
          </reference>
          <reference field="3" count="1" selected="0">
            <x v="1367"/>
          </reference>
          <reference field="4" count="1" selected="0">
            <x v="1"/>
          </reference>
          <reference field="5" count="1">
            <x v="1752"/>
          </reference>
        </references>
      </pivotArea>
    </format>
    <format dxfId="15487">
      <pivotArea dataOnly="0" labelOnly="1" outline="0" fieldPosition="0">
        <references count="5">
          <reference field="1" count="1" selected="0">
            <x v="0"/>
          </reference>
          <reference field="2" count="1" selected="0">
            <x v="1"/>
          </reference>
          <reference field="3" count="1" selected="0">
            <x v="1368"/>
          </reference>
          <reference field="4" count="1" selected="0">
            <x v="1"/>
          </reference>
          <reference field="5" count="1">
            <x v="1017"/>
          </reference>
        </references>
      </pivotArea>
    </format>
    <format dxfId="15486">
      <pivotArea dataOnly="0" labelOnly="1" outline="0" fieldPosition="0">
        <references count="5">
          <reference field="1" count="1" selected="0">
            <x v="0"/>
          </reference>
          <reference field="2" count="1" selected="0">
            <x v="1"/>
          </reference>
          <reference field="3" count="1" selected="0">
            <x v="1369"/>
          </reference>
          <reference field="4" count="1" selected="0">
            <x v="1"/>
          </reference>
          <reference field="5" count="1">
            <x v="1718"/>
          </reference>
        </references>
      </pivotArea>
    </format>
    <format dxfId="15485">
      <pivotArea dataOnly="0" labelOnly="1" outline="0" fieldPosition="0">
        <references count="5">
          <reference field="1" count="1" selected="0">
            <x v="0"/>
          </reference>
          <reference field="2" count="1" selected="0">
            <x v="1"/>
          </reference>
          <reference field="3" count="1" selected="0">
            <x v="1370"/>
          </reference>
          <reference field="4" count="1" selected="0">
            <x v="1"/>
          </reference>
          <reference field="5" count="1">
            <x v="1715"/>
          </reference>
        </references>
      </pivotArea>
    </format>
    <format dxfId="15484">
      <pivotArea dataOnly="0" labelOnly="1" outline="0" fieldPosition="0">
        <references count="5">
          <reference field="1" count="1" selected="0">
            <x v="0"/>
          </reference>
          <reference field="2" count="1" selected="0">
            <x v="1"/>
          </reference>
          <reference field="3" count="1" selected="0">
            <x v="1375"/>
          </reference>
          <reference field="4" count="1" selected="0">
            <x v="1"/>
          </reference>
          <reference field="5" count="1">
            <x v="1753"/>
          </reference>
        </references>
      </pivotArea>
    </format>
    <format dxfId="15483">
      <pivotArea dataOnly="0" labelOnly="1" outline="0" fieldPosition="0">
        <references count="5">
          <reference field="1" count="1" selected="0">
            <x v="0"/>
          </reference>
          <reference field="2" count="1" selected="0">
            <x v="1"/>
          </reference>
          <reference field="3" count="1" selected="0">
            <x v="1382"/>
          </reference>
          <reference field="4" count="1" selected="0">
            <x v="1"/>
          </reference>
          <reference field="5" count="1">
            <x v="2294"/>
          </reference>
        </references>
      </pivotArea>
    </format>
    <format dxfId="15482">
      <pivotArea dataOnly="0" labelOnly="1" outline="0" fieldPosition="0">
        <references count="5">
          <reference field="1" count="1" selected="0">
            <x v="0"/>
          </reference>
          <reference field="2" count="1" selected="0">
            <x v="1"/>
          </reference>
          <reference field="3" count="1" selected="0">
            <x v="1480"/>
          </reference>
          <reference field="4" count="1" selected="0">
            <x v="1"/>
          </reference>
          <reference field="5" count="1">
            <x v="2393"/>
          </reference>
        </references>
      </pivotArea>
    </format>
    <format dxfId="15481">
      <pivotArea dataOnly="0" labelOnly="1" outline="0" fieldPosition="0">
        <references count="5">
          <reference field="1" count="1" selected="0">
            <x v="0"/>
          </reference>
          <reference field="2" count="1" selected="0">
            <x v="1"/>
          </reference>
          <reference field="3" count="1" selected="0">
            <x v="1487"/>
          </reference>
          <reference field="4" count="1" selected="0">
            <x v="1"/>
          </reference>
          <reference field="5" count="1">
            <x v="1716"/>
          </reference>
        </references>
      </pivotArea>
    </format>
    <format dxfId="15480">
      <pivotArea dataOnly="0" labelOnly="1" outline="0" fieldPosition="0">
        <references count="5">
          <reference field="1" count="1" selected="0">
            <x v="0"/>
          </reference>
          <reference field="2" count="1" selected="0">
            <x v="1"/>
          </reference>
          <reference field="3" count="1" selected="0">
            <x v="1502"/>
          </reference>
          <reference field="4" count="1" selected="0">
            <x v="1"/>
          </reference>
          <reference field="5" count="1">
            <x v="2295"/>
          </reference>
        </references>
      </pivotArea>
    </format>
    <format dxfId="15479">
      <pivotArea dataOnly="0" labelOnly="1" outline="0" fieldPosition="0">
        <references count="5">
          <reference field="1" count="1" selected="0">
            <x v="0"/>
          </reference>
          <reference field="2" count="1" selected="0">
            <x v="1"/>
          </reference>
          <reference field="3" count="1" selected="0">
            <x v="1504"/>
          </reference>
          <reference field="4" count="1" selected="0">
            <x v="1"/>
          </reference>
          <reference field="5" count="1">
            <x v="1433"/>
          </reference>
        </references>
      </pivotArea>
    </format>
    <format dxfId="15478">
      <pivotArea dataOnly="0" labelOnly="1" outline="0" fieldPosition="0">
        <references count="5">
          <reference field="1" count="1" selected="0">
            <x v="0"/>
          </reference>
          <reference field="2" count="1" selected="0">
            <x v="1"/>
          </reference>
          <reference field="3" count="1" selected="0">
            <x v="1511"/>
          </reference>
          <reference field="4" count="1" selected="0">
            <x v="1"/>
          </reference>
          <reference field="5" count="1">
            <x v="2395"/>
          </reference>
        </references>
      </pivotArea>
    </format>
    <format dxfId="15477">
      <pivotArea dataOnly="0" labelOnly="1" outline="0" fieldPosition="0">
        <references count="5">
          <reference field="1" count="1" selected="0">
            <x v="0"/>
          </reference>
          <reference field="2" count="1" selected="0">
            <x v="1"/>
          </reference>
          <reference field="3" count="1" selected="0">
            <x v="1513"/>
          </reference>
          <reference field="4" count="1" selected="0">
            <x v="3"/>
          </reference>
          <reference field="5" count="1">
            <x v="2555"/>
          </reference>
        </references>
      </pivotArea>
    </format>
    <format dxfId="15476">
      <pivotArea dataOnly="0" labelOnly="1" outline="0" fieldPosition="0">
        <references count="5">
          <reference field="1" count="1" selected="0">
            <x v="0"/>
          </reference>
          <reference field="2" count="1" selected="0">
            <x v="1"/>
          </reference>
          <reference field="3" count="1" selected="0">
            <x v="1519"/>
          </reference>
          <reference field="4" count="1" selected="0">
            <x v="1"/>
          </reference>
          <reference field="5" count="1">
            <x v="1717"/>
          </reference>
        </references>
      </pivotArea>
    </format>
    <format dxfId="15475">
      <pivotArea dataOnly="0" labelOnly="1" outline="0" fieldPosition="0">
        <references count="5">
          <reference field="1" count="1" selected="0">
            <x v="0"/>
          </reference>
          <reference field="2" count="1" selected="0">
            <x v="1"/>
          </reference>
          <reference field="3" count="1" selected="0">
            <x v="1520"/>
          </reference>
          <reference field="4" count="1" selected="0">
            <x v="1"/>
          </reference>
          <reference field="5" count="1">
            <x v="979"/>
          </reference>
        </references>
      </pivotArea>
    </format>
    <format dxfId="15474">
      <pivotArea dataOnly="0" labelOnly="1" outline="0" fieldPosition="0">
        <references count="5">
          <reference field="1" count="1" selected="0">
            <x v="0"/>
          </reference>
          <reference field="2" count="1" selected="0">
            <x v="1"/>
          </reference>
          <reference field="3" count="1" selected="0">
            <x v="1521"/>
          </reference>
          <reference field="4" count="1" selected="0">
            <x v="1"/>
          </reference>
          <reference field="5" count="1">
            <x v="983"/>
          </reference>
        </references>
      </pivotArea>
    </format>
    <format dxfId="15473">
      <pivotArea dataOnly="0" labelOnly="1" outline="0" fieldPosition="0">
        <references count="5">
          <reference field="1" count="1" selected="0">
            <x v="0"/>
          </reference>
          <reference field="2" count="1" selected="0">
            <x v="1"/>
          </reference>
          <reference field="3" count="1" selected="0">
            <x v="1522"/>
          </reference>
          <reference field="4" count="1" selected="0">
            <x v="1"/>
          </reference>
          <reference field="5" count="1">
            <x v="978"/>
          </reference>
        </references>
      </pivotArea>
    </format>
    <format dxfId="15472">
      <pivotArea dataOnly="0" labelOnly="1" outline="0" fieldPosition="0">
        <references count="5">
          <reference field="1" count="1" selected="0">
            <x v="0"/>
          </reference>
          <reference field="2" count="1" selected="0">
            <x v="1"/>
          </reference>
          <reference field="3" count="1" selected="0">
            <x v="1524"/>
          </reference>
          <reference field="4" count="1" selected="0">
            <x v="1"/>
          </reference>
          <reference field="5" count="1">
            <x v="1599"/>
          </reference>
        </references>
      </pivotArea>
    </format>
    <format dxfId="15471">
      <pivotArea dataOnly="0" labelOnly="1" outline="0" fieldPosition="0">
        <references count="5">
          <reference field="1" count="1" selected="0">
            <x v="0"/>
          </reference>
          <reference field="2" count="1" selected="0">
            <x v="1"/>
          </reference>
          <reference field="3" count="1" selected="0">
            <x v="1525"/>
          </reference>
          <reference field="4" count="1" selected="0">
            <x v="1"/>
          </reference>
          <reference field="5" count="1">
            <x v="1722"/>
          </reference>
        </references>
      </pivotArea>
    </format>
    <format dxfId="15470">
      <pivotArea dataOnly="0" labelOnly="1" outline="0" fieldPosition="0">
        <references count="5">
          <reference field="1" count="1" selected="0">
            <x v="0"/>
          </reference>
          <reference field="2" count="1" selected="0">
            <x v="1"/>
          </reference>
          <reference field="3" count="1" selected="0">
            <x v="1526"/>
          </reference>
          <reference field="4" count="1" selected="0">
            <x v="1"/>
          </reference>
          <reference field="5" count="1">
            <x v="2394"/>
          </reference>
        </references>
      </pivotArea>
    </format>
    <format dxfId="15469">
      <pivotArea dataOnly="0" labelOnly="1" outline="0" fieldPosition="0">
        <references count="5">
          <reference field="1" count="1" selected="0">
            <x v="0"/>
          </reference>
          <reference field="2" count="1" selected="0">
            <x v="1"/>
          </reference>
          <reference field="3" count="1" selected="0">
            <x v="1528"/>
          </reference>
          <reference field="4" count="1" selected="0">
            <x v="1"/>
          </reference>
          <reference field="5" count="1">
            <x v="1898"/>
          </reference>
        </references>
      </pivotArea>
    </format>
    <format dxfId="15468">
      <pivotArea dataOnly="0" labelOnly="1" outline="0" fieldPosition="0">
        <references count="5">
          <reference field="1" count="1" selected="0">
            <x v="0"/>
          </reference>
          <reference field="2" count="1" selected="0">
            <x v="1"/>
          </reference>
          <reference field="3" count="1" selected="0">
            <x v="1529"/>
          </reference>
          <reference field="4" count="1" selected="0">
            <x v="1"/>
          </reference>
          <reference field="5" count="1">
            <x v="2477"/>
          </reference>
        </references>
      </pivotArea>
    </format>
    <format dxfId="15467">
      <pivotArea dataOnly="0" labelOnly="1" outline="0" fieldPosition="0">
        <references count="5">
          <reference field="1" count="1" selected="0">
            <x v="0"/>
          </reference>
          <reference field="2" count="1" selected="0">
            <x v="1"/>
          </reference>
          <reference field="3" count="1" selected="0">
            <x v="1530"/>
          </reference>
          <reference field="4" count="1" selected="0">
            <x v="1"/>
          </reference>
          <reference field="5" count="1">
            <x v="1720"/>
          </reference>
        </references>
      </pivotArea>
    </format>
    <format dxfId="15466">
      <pivotArea dataOnly="0" labelOnly="1" outline="0" fieldPosition="0">
        <references count="5">
          <reference field="1" count="1" selected="0">
            <x v="0"/>
          </reference>
          <reference field="2" count="1" selected="0">
            <x v="1"/>
          </reference>
          <reference field="3" count="1" selected="0">
            <x v="1535"/>
          </reference>
          <reference field="4" count="1" selected="0">
            <x v="1"/>
          </reference>
          <reference field="5" count="1">
            <x v="1719"/>
          </reference>
        </references>
      </pivotArea>
    </format>
    <format dxfId="15465">
      <pivotArea dataOnly="0" labelOnly="1" outline="0" fieldPosition="0">
        <references count="5">
          <reference field="1" count="1" selected="0">
            <x v="0"/>
          </reference>
          <reference field="2" count="1" selected="0">
            <x v="1"/>
          </reference>
          <reference field="3" count="1" selected="0">
            <x v="1538"/>
          </reference>
          <reference field="4" count="1" selected="0">
            <x v="2"/>
          </reference>
          <reference field="5" count="1">
            <x v="1695"/>
          </reference>
        </references>
      </pivotArea>
    </format>
    <format dxfId="15464">
      <pivotArea dataOnly="0" labelOnly="1" outline="0" fieldPosition="0">
        <references count="5">
          <reference field="1" count="1" selected="0">
            <x v="0"/>
          </reference>
          <reference field="2" count="1" selected="0">
            <x v="1"/>
          </reference>
          <reference field="3" count="1" selected="0">
            <x v="1539"/>
          </reference>
          <reference field="4" count="1" selected="0">
            <x v="1"/>
          </reference>
          <reference field="5" count="1">
            <x v="2096"/>
          </reference>
        </references>
      </pivotArea>
    </format>
    <format dxfId="15463">
      <pivotArea dataOnly="0" labelOnly="1" outline="0" fieldPosition="0">
        <references count="5">
          <reference field="1" count="1" selected="0">
            <x v="0"/>
          </reference>
          <reference field="2" count="1" selected="0">
            <x v="1"/>
          </reference>
          <reference field="3" count="1" selected="0">
            <x v="1540"/>
          </reference>
          <reference field="4" count="1" selected="0">
            <x v="1"/>
          </reference>
          <reference field="5" count="1">
            <x v="2067"/>
          </reference>
        </references>
      </pivotArea>
    </format>
    <format dxfId="15462">
      <pivotArea dataOnly="0" labelOnly="1" outline="0" fieldPosition="0">
        <references count="5">
          <reference field="1" count="1" selected="0">
            <x v="0"/>
          </reference>
          <reference field="2" count="1" selected="0">
            <x v="1"/>
          </reference>
          <reference field="3" count="1" selected="0">
            <x v="1541"/>
          </reference>
          <reference field="4" count="1" selected="0">
            <x v="1"/>
          </reference>
          <reference field="5" count="1">
            <x v="2139"/>
          </reference>
        </references>
      </pivotArea>
    </format>
    <format dxfId="15461">
      <pivotArea dataOnly="0" labelOnly="1" outline="0" fieldPosition="0">
        <references count="5">
          <reference field="1" count="1" selected="0">
            <x v="0"/>
          </reference>
          <reference field="2" count="1" selected="0">
            <x v="1"/>
          </reference>
          <reference field="3" count="1" selected="0">
            <x v="1542"/>
          </reference>
          <reference field="4" count="1" selected="0">
            <x v="1"/>
          </reference>
          <reference field="5" count="1">
            <x v="1755"/>
          </reference>
        </references>
      </pivotArea>
    </format>
    <format dxfId="15460">
      <pivotArea dataOnly="0" labelOnly="1" outline="0" fieldPosition="0">
        <references count="5">
          <reference field="1" count="1" selected="0">
            <x v="0"/>
          </reference>
          <reference field="2" count="1" selected="0">
            <x v="1"/>
          </reference>
          <reference field="3" count="1" selected="0">
            <x v="1543"/>
          </reference>
          <reference field="4" count="1" selected="0">
            <x v="1"/>
          </reference>
          <reference field="5" count="1">
            <x v="489"/>
          </reference>
        </references>
      </pivotArea>
    </format>
    <format dxfId="15459">
      <pivotArea dataOnly="0" labelOnly="1" outline="0" fieldPosition="0">
        <references count="5">
          <reference field="1" count="1" selected="0">
            <x v="0"/>
          </reference>
          <reference field="2" count="1" selected="0">
            <x v="1"/>
          </reference>
          <reference field="3" count="1" selected="0">
            <x v="1544"/>
          </reference>
          <reference field="4" count="1" selected="0">
            <x v="1"/>
          </reference>
          <reference field="5" count="1">
            <x v="2391"/>
          </reference>
        </references>
      </pivotArea>
    </format>
    <format dxfId="15458">
      <pivotArea dataOnly="0" labelOnly="1" outline="0" fieldPosition="0">
        <references count="5">
          <reference field="1" count="1" selected="0">
            <x v="0"/>
          </reference>
          <reference field="2" count="1" selected="0">
            <x v="1"/>
          </reference>
          <reference field="3" count="1" selected="0">
            <x v="1547"/>
          </reference>
          <reference field="4" count="1" selected="0">
            <x v="1"/>
          </reference>
          <reference field="5" count="1">
            <x v="1723"/>
          </reference>
        </references>
      </pivotArea>
    </format>
    <format dxfId="15457">
      <pivotArea dataOnly="0" labelOnly="1" outline="0" fieldPosition="0">
        <references count="5">
          <reference field="1" count="1" selected="0">
            <x v="0"/>
          </reference>
          <reference field="2" count="1" selected="0">
            <x v="1"/>
          </reference>
          <reference field="3" count="1" selected="0">
            <x v="1548"/>
          </reference>
          <reference field="4" count="1" selected="0">
            <x v="1"/>
          </reference>
          <reference field="5" count="1">
            <x v="1721"/>
          </reference>
        </references>
      </pivotArea>
    </format>
    <format dxfId="15456">
      <pivotArea dataOnly="0" labelOnly="1" outline="0" fieldPosition="0">
        <references count="5">
          <reference field="1" count="1" selected="0">
            <x v="0"/>
          </reference>
          <reference field="2" count="1" selected="0">
            <x v="1"/>
          </reference>
          <reference field="3" count="1" selected="0">
            <x v="1549"/>
          </reference>
          <reference field="4" count="1" selected="0">
            <x v="1"/>
          </reference>
          <reference field="5" count="1">
            <x v="1854"/>
          </reference>
        </references>
      </pivotArea>
    </format>
    <format dxfId="15455">
      <pivotArea dataOnly="0" labelOnly="1" outline="0" fieldPosition="0">
        <references count="5">
          <reference field="1" count="1" selected="0">
            <x v="0"/>
          </reference>
          <reference field="2" count="1" selected="0">
            <x v="1"/>
          </reference>
          <reference field="3" count="1" selected="0">
            <x v="1550"/>
          </reference>
          <reference field="4" count="1" selected="0">
            <x v="1"/>
          </reference>
          <reference field="5" count="1">
            <x v="2282"/>
          </reference>
        </references>
      </pivotArea>
    </format>
    <format dxfId="15454">
      <pivotArea dataOnly="0" labelOnly="1" outline="0" fieldPosition="0">
        <references count="5">
          <reference field="1" count="1" selected="0">
            <x v="0"/>
          </reference>
          <reference field="2" count="1" selected="0">
            <x v="1"/>
          </reference>
          <reference field="3" count="1" selected="0">
            <x v="1551"/>
          </reference>
          <reference field="4" count="1" selected="0">
            <x v="1"/>
          </reference>
          <reference field="5" count="1">
            <x v="475"/>
          </reference>
        </references>
      </pivotArea>
    </format>
    <format dxfId="15453">
      <pivotArea dataOnly="0" labelOnly="1" outline="0" fieldPosition="0">
        <references count="5">
          <reference field="1" count="1" selected="0">
            <x v="0"/>
          </reference>
          <reference field="2" count="1" selected="0">
            <x v="1"/>
          </reference>
          <reference field="3" count="1" selected="0">
            <x v="1556"/>
          </reference>
          <reference field="4" count="1" selected="0">
            <x v="1"/>
          </reference>
          <reference field="5" count="1">
            <x v="486"/>
          </reference>
        </references>
      </pivotArea>
    </format>
    <format dxfId="15452">
      <pivotArea dataOnly="0" labelOnly="1" outline="0" fieldPosition="0">
        <references count="5">
          <reference field="1" count="1" selected="0">
            <x v="0"/>
          </reference>
          <reference field="2" count="1" selected="0">
            <x v="1"/>
          </reference>
          <reference field="3" count="1" selected="0">
            <x v="1558"/>
          </reference>
          <reference field="4" count="1" selected="0">
            <x v="3"/>
          </reference>
          <reference field="5" count="1">
            <x v="485"/>
          </reference>
        </references>
      </pivotArea>
    </format>
    <format dxfId="15451">
      <pivotArea dataOnly="0" labelOnly="1" outline="0" fieldPosition="0">
        <references count="5">
          <reference field="1" count="1" selected="0">
            <x v="0"/>
          </reference>
          <reference field="2" count="1" selected="0">
            <x v="1"/>
          </reference>
          <reference field="3" count="1" selected="0">
            <x v="1560"/>
          </reference>
          <reference field="4" count="1" selected="0">
            <x v="0"/>
          </reference>
          <reference field="5" count="1">
            <x v="1975"/>
          </reference>
        </references>
      </pivotArea>
    </format>
    <format dxfId="15450">
      <pivotArea dataOnly="0" labelOnly="1" outline="0" fieldPosition="0">
        <references count="5">
          <reference field="1" count="1" selected="0">
            <x v="0"/>
          </reference>
          <reference field="2" count="1" selected="0">
            <x v="1"/>
          </reference>
          <reference field="3" count="1" selected="0">
            <x v="1561"/>
          </reference>
          <reference field="4" count="1" selected="0">
            <x v="1"/>
          </reference>
          <reference field="5" count="1">
            <x v="484"/>
          </reference>
        </references>
      </pivotArea>
    </format>
    <format dxfId="15449">
      <pivotArea dataOnly="0" labelOnly="1" outline="0" fieldPosition="0">
        <references count="5">
          <reference field="1" count="1" selected="0">
            <x v="0"/>
          </reference>
          <reference field="2" count="1" selected="0">
            <x v="1"/>
          </reference>
          <reference field="3" count="1" selected="0">
            <x v="1562"/>
          </reference>
          <reference field="4" count="1" selected="0">
            <x v="1"/>
          </reference>
          <reference field="5" count="1">
            <x v="1865"/>
          </reference>
        </references>
      </pivotArea>
    </format>
    <format dxfId="15448">
      <pivotArea dataOnly="0" labelOnly="1" outline="0" fieldPosition="0">
        <references count="5">
          <reference field="1" count="1" selected="0">
            <x v="0"/>
          </reference>
          <reference field="2" count="1" selected="0">
            <x v="1"/>
          </reference>
          <reference field="3" count="1" selected="0">
            <x v="1575"/>
          </reference>
          <reference field="4" count="1" selected="0">
            <x v="1"/>
          </reference>
          <reference field="5" count="1">
            <x v="2392"/>
          </reference>
        </references>
      </pivotArea>
    </format>
    <format dxfId="15447">
      <pivotArea dataOnly="0" labelOnly="1" outline="0" fieldPosition="0">
        <references count="5">
          <reference field="1" count="1" selected="0">
            <x v="0"/>
          </reference>
          <reference field="2" count="1" selected="0">
            <x v="1"/>
          </reference>
          <reference field="3" count="1" selected="0">
            <x v="1576"/>
          </reference>
          <reference field="4" count="1" selected="0">
            <x v="1"/>
          </reference>
          <reference field="5" count="1">
            <x v="1900"/>
          </reference>
        </references>
      </pivotArea>
    </format>
    <format dxfId="15446">
      <pivotArea dataOnly="0" labelOnly="1" outline="0" fieldPosition="0">
        <references count="5">
          <reference field="1" count="1" selected="0">
            <x v="0"/>
          </reference>
          <reference field="2" count="1" selected="0">
            <x v="1"/>
          </reference>
          <reference field="3" count="1" selected="0">
            <x v="1577"/>
          </reference>
          <reference field="4" count="1" selected="0">
            <x v="1"/>
          </reference>
          <reference field="5" count="1">
            <x v="2097"/>
          </reference>
        </references>
      </pivotArea>
    </format>
    <format dxfId="15445">
      <pivotArea dataOnly="0" labelOnly="1" outline="0" fieldPosition="0">
        <references count="5">
          <reference field="1" count="1" selected="0">
            <x v="0"/>
          </reference>
          <reference field="2" count="1" selected="0">
            <x v="1"/>
          </reference>
          <reference field="3" count="1" selected="0">
            <x v="1579"/>
          </reference>
          <reference field="4" count="1" selected="0">
            <x v="1"/>
          </reference>
          <reference field="5" count="1">
            <x v="2475"/>
          </reference>
        </references>
      </pivotArea>
    </format>
    <format dxfId="15444">
      <pivotArea dataOnly="0" labelOnly="1" outline="0" fieldPosition="0">
        <references count="5">
          <reference field="1" count="1" selected="0">
            <x v="0"/>
          </reference>
          <reference field="2" count="1" selected="0">
            <x v="1"/>
          </reference>
          <reference field="3" count="1" selected="0">
            <x v="1595"/>
          </reference>
          <reference field="4" count="1" selected="0">
            <x v="1"/>
          </reference>
          <reference field="5" count="1">
            <x v="1902"/>
          </reference>
        </references>
      </pivotArea>
    </format>
    <format dxfId="15443">
      <pivotArea dataOnly="0" labelOnly="1" outline="0" fieldPosition="0">
        <references count="5">
          <reference field="1" count="1" selected="0">
            <x v="0"/>
          </reference>
          <reference field="2" count="1" selected="0">
            <x v="1"/>
          </reference>
          <reference field="3" count="1" selected="0">
            <x v="1627"/>
          </reference>
          <reference field="4" count="1" selected="0">
            <x v="1"/>
          </reference>
          <reference field="5" count="1">
            <x v="2480"/>
          </reference>
        </references>
      </pivotArea>
    </format>
    <format dxfId="15442">
      <pivotArea dataOnly="0" labelOnly="1" outline="0" fieldPosition="0">
        <references count="5">
          <reference field="1" count="1" selected="0">
            <x v="0"/>
          </reference>
          <reference field="2" count="1" selected="0">
            <x v="1"/>
          </reference>
          <reference field="3" count="1" selected="0">
            <x v="1628"/>
          </reference>
          <reference field="4" count="1" selected="0">
            <x v="1"/>
          </reference>
          <reference field="5" count="1">
            <x v="2397"/>
          </reference>
        </references>
      </pivotArea>
    </format>
    <format dxfId="15441">
      <pivotArea dataOnly="0" labelOnly="1" outline="0" fieldPosition="0">
        <references count="5">
          <reference field="1" count="1" selected="0">
            <x v="0"/>
          </reference>
          <reference field="2" count="1" selected="0">
            <x v="1"/>
          </reference>
          <reference field="3" count="1" selected="0">
            <x v="1629"/>
          </reference>
          <reference field="4" count="1" selected="0">
            <x v="1"/>
          </reference>
          <reference field="5" count="1">
            <x v="2143"/>
          </reference>
        </references>
      </pivotArea>
    </format>
    <format dxfId="15440">
      <pivotArea dataOnly="0" labelOnly="1" outline="0" fieldPosition="0">
        <references count="5">
          <reference field="1" count="1" selected="0">
            <x v="0"/>
          </reference>
          <reference field="2" count="1" selected="0">
            <x v="1"/>
          </reference>
          <reference field="3" count="1" selected="0">
            <x v="1630"/>
          </reference>
          <reference field="4" count="1" selected="0">
            <x v="1"/>
          </reference>
          <reference field="5" count="1">
            <x v="1725"/>
          </reference>
        </references>
      </pivotArea>
    </format>
    <format dxfId="15439">
      <pivotArea dataOnly="0" labelOnly="1" outline="0" fieldPosition="0">
        <references count="5">
          <reference field="1" count="1" selected="0">
            <x v="0"/>
          </reference>
          <reference field="2" count="1" selected="0">
            <x v="1"/>
          </reference>
          <reference field="3" count="1" selected="0">
            <x v="1632"/>
          </reference>
          <reference field="4" count="1" selected="0">
            <x v="1"/>
          </reference>
          <reference field="5" count="1">
            <x v="2298"/>
          </reference>
        </references>
      </pivotArea>
    </format>
    <format dxfId="15438">
      <pivotArea dataOnly="0" labelOnly="1" outline="0" fieldPosition="0">
        <references count="5">
          <reference field="1" count="1" selected="0">
            <x v="0"/>
          </reference>
          <reference field="2" count="1" selected="0">
            <x v="1"/>
          </reference>
          <reference field="3" count="1" selected="0">
            <x v="1633"/>
          </reference>
          <reference field="4" count="1" selected="0">
            <x v="1"/>
          </reference>
          <reference field="5" count="1">
            <x v="1903"/>
          </reference>
        </references>
      </pivotArea>
    </format>
    <format dxfId="15437">
      <pivotArea dataOnly="0" labelOnly="1" outline="0" fieldPosition="0">
        <references count="5">
          <reference field="1" count="1" selected="0">
            <x v="0"/>
          </reference>
          <reference field="2" count="1" selected="0">
            <x v="1"/>
          </reference>
          <reference field="3" count="1" selected="0">
            <x v="1676"/>
          </reference>
          <reference field="4" count="1" selected="0">
            <x v="1"/>
          </reference>
          <reference field="5" count="1">
            <x v="1685"/>
          </reference>
        </references>
      </pivotArea>
    </format>
    <format dxfId="15436">
      <pivotArea dataOnly="0" labelOnly="1" outline="0" fieldPosition="0">
        <references count="5">
          <reference field="1" count="1" selected="0">
            <x v="0"/>
          </reference>
          <reference field="2" count="1" selected="0">
            <x v="1"/>
          </reference>
          <reference field="3" count="1" selected="0">
            <x v="1684"/>
          </reference>
          <reference field="4" count="1" selected="0">
            <x v="0"/>
          </reference>
          <reference field="5" count="1">
            <x v="1694"/>
          </reference>
        </references>
      </pivotArea>
    </format>
    <format dxfId="15435">
      <pivotArea dataOnly="0" labelOnly="1" outline="0" fieldPosition="0">
        <references count="5">
          <reference field="1" count="1" selected="0">
            <x v="0"/>
          </reference>
          <reference field="2" count="1" selected="0">
            <x v="1"/>
          </reference>
          <reference field="3" count="1" selected="0">
            <x v="1685"/>
          </reference>
          <reference field="4" count="1" selected="0">
            <x v="3"/>
          </reference>
          <reference field="5" count="1">
            <x v="1696"/>
          </reference>
        </references>
      </pivotArea>
    </format>
    <format dxfId="15434">
      <pivotArea dataOnly="0" labelOnly="1" outline="0" fieldPosition="0">
        <references count="5">
          <reference field="1" count="1" selected="0">
            <x v="0"/>
          </reference>
          <reference field="2" count="1" selected="0">
            <x v="1"/>
          </reference>
          <reference field="3" count="1" selected="0">
            <x v="1686"/>
          </reference>
          <reference field="4" count="1" selected="0">
            <x v="1"/>
          </reference>
          <reference field="5" count="1">
            <x v="1697"/>
          </reference>
        </references>
      </pivotArea>
    </format>
    <format dxfId="15433">
      <pivotArea dataOnly="0" labelOnly="1" outline="0" fieldPosition="0">
        <references count="5">
          <reference field="1" count="1" selected="0">
            <x v="0"/>
          </reference>
          <reference field="2" count="1" selected="0">
            <x v="1"/>
          </reference>
          <reference field="3" count="1" selected="0">
            <x v="1699"/>
          </reference>
          <reference field="4" count="1" selected="0">
            <x v="1"/>
          </reference>
          <reference field="5" count="1">
            <x v="1724"/>
          </reference>
        </references>
      </pivotArea>
    </format>
    <format dxfId="15432">
      <pivotArea dataOnly="0" labelOnly="1" outline="0" fieldPosition="0">
        <references count="5">
          <reference field="1" count="1" selected="0">
            <x v="0"/>
          </reference>
          <reference field="2" count="1" selected="0">
            <x v="1"/>
          </reference>
          <reference field="3" count="1" selected="0">
            <x v="1700"/>
          </reference>
          <reference field="4" count="1" selected="0">
            <x v="1"/>
          </reference>
          <reference field="5" count="1">
            <x v="1726"/>
          </reference>
        </references>
      </pivotArea>
    </format>
    <format dxfId="15431">
      <pivotArea dataOnly="0" labelOnly="1" outline="0" fieldPosition="0">
        <references count="5">
          <reference field="1" count="1" selected="0">
            <x v="0"/>
          </reference>
          <reference field="2" count="1" selected="0">
            <x v="1"/>
          </reference>
          <reference field="3" count="1" selected="0">
            <x v="1701"/>
          </reference>
          <reference field="4" count="1" selected="0">
            <x v="1"/>
          </reference>
          <reference field="5" count="1">
            <x v="1727"/>
          </reference>
        </references>
      </pivotArea>
    </format>
    <format dxfId="15430">
      <pivotArea dataOnly="0" labelOnly="1" outline="0" fieldPosition="0">
        <references count="5">
          <reference field="1" count="1" selected="0">
            <x v="0"/>
          </reference>
          <reference field="2" count="1" selected="0">
            <x v="1"/>
          </reference>
          <reference field="3" count="1" selected="0">
            <x v="1702"/>
          </reference>
          <reference field="4" count="1" selected="0">
            <x v="1"/>
          </reference>
          <reference field="5" count="1">
            <x v="1728"/>
          </reference>
        </references>
      </pivotArea>
    </format>
    <format dxfId="15429">
      <pivotArea dataOnly="0" labelOnly="1" outline="0" fieldPosition="0">
        <references count="5">
          <reference field="1" count="1" selected="0">
            <x v="0"/>
          </reference>
          <reference field="2" count="1" selected="0">
            <x v="1"/>
          </reference>
          <reference field="3" count="1" selected="0">
            <x v="1703"/>
          </reference>
          <reference field="4" count="1" selected="0">
            <x v="1"/>
          </reference>
          <reference field="5" count="1">
            <x v="1729"/>
          </reference>
        </references>
      </pivotArea>
    </format>
    <format dxfId="15428">
      <pivotArea dataOnly="0" labelOnly="1" outline="0" fieldPosition="0">
        <references count="5">
          <reference field="1" count="1" selected="0">
            <x v="0"/>
          </reference>
          <reference field="2" count="1" selected="0">
            <x v="1"/>
          </reference>
          <reference field="3" count="1" selected="0">
            <x v="1704"/>
          </reference>
          <reference field="4" count="1" selected="0">
            <x v="1"/>
          </reference>
          <reference field="5" count="1">
            <x v="1730"/>
          </reference>
        </references>
      </pivotArea>
    </format>
    <format dxfId="15427">
      <pivotArea dataOnly="0" labelOnly="1" outline="0" fieldPosition="0">
        <references count="5">
          <reference field="1" count="1" selected="0">
            <x v="0"/>
          </reference>
          <reference field="2" count="1" selected="0">
            <x v="1"/>
          </reference>
          <reference field="3" count="1" selected="0">
            <x v="1722"/>
          </reference>
          <reference field="4" count="1" selected="0">
            <x v="1"/>
          </reference>
          <reference field="5" count="1">
            <x v="1756"/>
          </reference>
        </references>
      </pivotArea>
    </format>
    <format dxfId="15426">
      <pivotArea dataOnly="0" labelOnly="1" outline="0" fieldPosition="0">
        <references count="5">
          <reference field="1" count="1" selected="0">
            <x v="0"/>
          </reference>
          <reference field="2" count="1" selected="0">
            <x v="1"/>
          </reference>
          <reference field="3" count="1" selected="0">
            <x v="1776"/>
          </reference>
          <reference field="4" count="1" selected="0">
            <x v="1"/>
          </reference>
          <reference field="5" count="1">
            <x v="1855"/>
          </reference>
        </references>
      </pivotArea>
    </format>
    <format dxfId="15425">
      <pivotArea dataOnly="0" labelOnly="1" outline="0" fieldPosition="0">
        <references count="5">
          <reference field="1" count="1" selected="0">
            <x v="0"/>
          </reference>
          <reference field="2" count="1" selected="0">
            <x v="1"/>
          </reference>
          <reference field="3" count="1" selected="0">
            <x v="1777"/>
          </reference>
          <reference field="4" count="1" selected="0">
            <x v="1"/>
          </reference>
          <reference field="5" count="1">
            <x v="1856"/>
          </reference>
        </references>
      </pivotArea>
    </format>
    <format dxfId="15424">
      <pivotArea dataOnly="0" labelOnly="1" outline="0" fieldPosition="0">
        <references count="5">
          <reference field="1" count="1" selected="0">
            <x v="0"/>
          </reference>
          <reference field="2" count="1" selected="0">
            <x v="1"/>
          </reference>
          <reference field="3" count="1" selected="0">
            <x v="1781"/>
          </reference>
          <reference field="4" count="1" selected="0">
            <x v="1"/>
          </reference>
          <reference field="5" count="1">
            <x v="1866"/>
          </reference>
        </references>
      </pivotArea>
    </format>
    <format dxfId="15423">
      <pivotArea dataOnly="0" labelOnly="1" outline="0" fieldPosition="0">
        <references count="5">
          <reference field="1" count="1" selected="0">
            <x v="0"/>
          </reference>
          <reference field="2" count="1" selected="0">
            <x v="1"/>
          </reference>
          <reference field="3" count="1" selected="0">
            <x v="1782"/>
          </reference>
          <reference field="4" count="1" selected="0">
            <x v="1"/>
          </reference>
          <reference field="5" count="1">
            <x v="1867"/>
          </reference>
        </references>
      </pivotArea>
    </format>
    <format dxfId="15422">
      <pivotArea dataOnly="0" labelOnly="1" outline="0" fieldPosition="0">
        <references count="5">
          <reference field="1" count="1" selected="0">
            <x v="0"/>
          </reference>
          <reference field="2" count="1" selected="0">
            <x v="1"/>
          </reference>
          <reference field="3" count="1" selected="0">
            <x v="1783"/>
          </reference>
          <reference field="4" count="1" selected="0">
            <x v="1"/>
          </reference>
          <reference field="5" count="1">
            <x v="1868"/>
          </reference>
        </references>
      </pivotArea>
    </format>
    <format dxfId="15421">
      <pivotArea dataOnly="0" labelOnly="1" outline="0" fieldPosition="0">
        <references count="5">
          <reference field="1" count="1" selected="0">
            <x v="0"/>
          </reference>
          <reference field="2" count="1" selected="0">
            <x v="1"/>
          </reference>
          <reference field="3" count="1" selected="0">
            <x v="1820"/>
          </reference>
          <reference field="4" count="1" selected="0">
            <x v="1"/>
          </reference>
          <reference field="5" count="1">
            <x v="1899"/>
          </reference>
        </references>
      </pivotArea>
    </format>
    <format dxfId="15420">
      <pivotArea dataOnly="0" labelOnly="1" outline="0" fieldPosition="0">
        <references count="5">
          <reference field="1" count="1" selected="0">
            <x v="0"/>
          </reference>
          <reference field="2" count="1" selected="0">
            <x v="1"/>
          </reference>
          <reference field="3" count="1" selected="0">
            <x v="1821"/>
          </reference>
          <reference field="4" count="1" selected="0">
            <x v="1"/>
          </reference>
          <reference field="5" count="1">
            <x v="1901"/>
          </reference>
        </references>
      </pivotArea>
    </format>
    <format dxfId="15419">
      <pivotArea dataOnly="0" labelOnly="1" outline="0" fieldPosition="0">
        <references count="5">
          <reference field="1" count="1" selected="0">
            <x v="0"/>
          </reference>
          <reference field="2" count="1" selected="0">
            <x v="1"/>
          </reference>
          <reference field="3" count="1" selected="0">
            <x v="1822"/>
          </reference>
          <reference field="4" count="1" selected="0">
            <x v="1"/>
          </reference>
          <reference field="5" count="1">
            <x v="1904"/>
          </reference>
        </references>
      </pivotArea>
    </format>
    <format dxfId="15418">
      <pivotArea dataOnly="0" labelOnly="1" outline="0" fieldPosition="0">
        <references count="5">
          <reference field="1" count="1" selected="0">
            <x v="0"/>
          </reference>
          <reference field="2" count="1" selected="0">
            <x v="1"/>
          </reference>
          <reference field="3" count="1" selected="0">
            <x v="1823"/>
          </reference>
          <reference field="4" count="1" selected="0">
            <x v="1"/>
          </reference>
          <reference field="5" count="1">
            <x v="1905"/>
          </reference>
        </references>
      </pivotArea>
    </format>
    <format dxfId="15417">
      <pivotArea dataOnly="0" labelOnly="1" outline="0" fieldPosition="0">
        <references count="5">
          <reference field="1" count="1" selected="0">
            <x v="0"/>
          </reference>
          <reference field="2" count="1" selected="0">
            <x v="1"/>
          </reference>
          <reference field="3" count="1" selected="0">
            <x v="1851"/>
          </reference>
          <reference field="4" count="1" selected="0">
            <x v="1"/>
          </reference>
          <reference field="5" count="1">
            <x v="1944"/>
          </reference>
        </references>
      </pivotArea>
    </format>
    <format dxfId="15416">
      <pivotArea dataOnly="0" labelOnly="1" outline="0" fieldPosition="0">
        <references count="5">
          <reference field="1" count="1" selected="0">
            <x v="0"/>
          </reference>
          <reference field="2" count="1" selected="0">
            <x v="1"/>
          </reference>
          <reference field="3" count="1" selected="0">
            <x v="1852"/>
          </reference>
          <reference field="4" count="1" selected="0">
            <x v="1"/>
          </reference>
          <reference field="5" count="1">
            <x v="1945"/>
          </reference>
        </references>
      </pivotArea>
    </format>
    <format dxfId="15415">
      <pivotArea dataOnly="0" labelOnly="1" outline="0" fieldPosition="0">
        <references count="5">
          <reference field="1" count="1" selected="0">
            <x v="0"/>
          </reference>
          <reference field="2" count="1" selected="0">
            <x v="1"/>
          </reference>
          <reference field="3" count="1" selected="0">
            <x v="1880"/>
          </reference>
          <reference field="4" count="1" selected="0">
            <x v="0"/>
          </reference>
          <reference field="5" count="1">
            <x v="1976"/>
          </reference>
        </references>
      </pivotArea>
    </format>
    <format dxfId="15414">
      <pivotArea dataOnly="0" labelOnly="1" outline="0" fieldPosition="0">
        <references count="5">
          <reference field="1" count="1" selected="0">
            <x v="0"/>
          </reference>
          <reference field="2" count="1" selected="0">
            <x v="1"/>
          </reference>
          <reference field="3" count="1" selected="0">
            <x v="1940"/>
          </reference>
          <reference field="4" count="1" selected="0">
            <x v="0"/>
          </reference>
          <reference field="5" count="1">
            <x v="2014"/>
          </reference>
        </references>
      </pivotArea>
    </format>
    <format dxfId="15413">
      <pivotArea dataOnly="0" labelOnly="1" outline="0" fieldPosition="0">
        <references count="5">
          <reference field="1" count="1" selected="0">
            <x v="0"/>
          </reference>
          <reference field="2" count="1" selected="0">
            <x v="1"/>
          </reference>
          <reference field="3" count="1" selected="0">
            <x v="1941"/>
          </reference>
          <reference field="4" count="1" selected="0">
            <x v="3"/>
          </reference>
          <reference field="5" count="1">
            <x v="2015"/>
          </reference>
        </references>
      </pivotArea>
    </format>
    <format dxfId="15412">
      <pivotArea dataOnly="0" labelOnly="1" outline="0" fieldPosition="0">
        <references count="5">
          <reference field="1" count="1" selected="0">
            <x v="0"/>
          </reference>
          <reference field="2" count="1" selected="0">
            <x v="1"/>
          </reference>
          <reference field="3" count="1" selected="0">
            <x v="1942"/>
          </reference>
          <reference field="4" count="1" selected="0">
            <x v="3"/>
          </reference>
          <reference field="5" count="1">
            <x v="2016"/>
          </reference>
        </references>
      </pivotArea>
    </format>
    <format dxfId="15411">
      <pivotArea dataOnly="0" labelOnly="1" outline="0" fieldPosition="0">
        <references count="5">
          <reference field="1" count="1" selected="0">
            <x v="0"/>
          </reference>
          <reference field="2" count="1" selected="0">
            <x v="1"/>
          </reference>
          <reference field="3" count="1" selected="0">
            <x v="1943"/>
          </reference>
          <reference field="4" count="1" selected="0">
            <x v="3"/>
          </reference>
          <reference field="5" count="1">
            <x v="2017"/>
          </reference>
        </references>
      </pivotArea>
    </format>
    <format dxfId="15410">
      <pivotArea dataOnly="0" labelOnly="1" outline="0" fieldPosition="0">
        <references count="5">
          <reference field="1" count="1" selected="0">
            <x v="0"/>
          </reference>
          <reference field="2" count="1" selected="0">
            <x v="1"/>
          </reference>
          <reference field="3" count="1" selected="0">
            <x v="2012"/>
          </reference>
          <reference field="4" count="1" selected="0">
            <x v="1"/>
          </reference>
          <reference field="5" count="1">
            <x v="2100"/>
          </reference>
        </references>
      </pivotArea>
    </format>
    <format dxfId="15409">
      <pivotArea dataOnly="0" labelOnly="1" outline="0" fieldPosition="0">
        <references count="5">
          <reference field="1" count="1" selected="0">
            <x v="0"/>
          </reference>
          <reference field="2" count="1" selected="0">
            <x v="1"/>
          </reference>
          <reference field="3" count="1" selected="0">
            <x v="2013"/>
          </reference>
          <reference field="4" count="1" selected="0">
            <x v="1"/>
          </reference>
          <reference field="5" count="1">
            <x v="2101"/>
          </reference>
        </references>
      </pivotArea>
    </format>
    <format dxfId="15408">
      <pivotArea dataOnly="0" labelOnly="1" outline="0" fieldPosition="0">
        <references count="5">
          <reference field="1" count="1" selected="0">
            <x v="0"/>
          </reference>
          <reference field="2" count="1" selected="0">
            <x v="1"/>
          </reference>
          <reference field="3" count="1" selected="0">
            <x v="2014"/>
          </reference>
          <reference field="4" count="1" selected="0">
            <x v="1"/>
          </reference>
          <reference field="5" count="1">
            <x v="2102"/>
          </reference>
        </references>
      </pivotArea>
    </format>
    <format dxfId="15407">
      <pivotArea dataOnly="0" labelOnly="1" outline="0" fieldPosition="0">
        <references count="5">
          <reference field="1" count="1" selected="0">
            <x v="0"/>
          </reference>
          <reference field="2" count="1" selected="0">
            <x v="1"/>
          </reference>
          <reference field="3" count="1" selected="0">
            <x v="2015"/>
          </reference>
          <reference field="4" count="1" selected="0">
            <x v="1"/>
          </reference>
          <reference field="5" count="1">
            <x v="2103"/>
          </reference>
        </references>
      </pivotArea>
    </format>
    <format dxfId="15406">
      <pivotArea dataOnly="0" labelOnly="1" outline="0" fieldPosition="0">
        <references count="5">
          <reference field="1" count="1" selected="0">
            <x v="0"/>
          </reference>
          <reference field="2" count="1" selected="0">
            <x v="1"/>
          </reference>
          <reference field="3" count="1" selected="0">
            <x v="2044"/>
          </reference>
          <reference field="4" count="1" selected="0">
            <x v="1"/>
          </reference>
          <reference field="5" count="1">
            <x v="2140"/>
          </reference>
        </references>
      </pivotArea>
    </format>
    <format dxfId="15405">
      <pivotArea dataOnly="0" labelOnly="1" outline="0" fieldPosition="0">
        <references count="5">
          <reference field="1" count="1" selected="0">
            <x v="0"/>
          </reference>
          <reference field="2" count="1" selected="0">
            <x v="1"/>
          </reference>
          <reference field="3" count="1" selected="0">
            <x v="2045"/>
          </reference>
          <reference field="4" count="1" selected="0">
            <x v="1"/>
          </reference>
          <reference field="5" count="1">
            <x v="2142"/>
          </reference>
        </references>
      </pivotArea>
    </format>
    <format dxfId="15404">
      <pivotArea dataOnly="0" labelOnly="1" outline="0" fieldPosition="0">
        <references count="5">
          <reference field="1" count="1" selected="0">
            <x v="0"/>
          </reference>
          <reference field="2" count="1" selected="0">
            <x v="1"/>
          </reference>
          <reference field="3" count="1" selected="0">
            <x v="2046"/>
          </reference>
          <reference field="4" count="1" selected="0">
            <x v="1"/>
          </reference>
          <reference field="5" count="1">
            <x v="2144"/>
          </reference>
        </references>
      </pivotArea>
    </format>
    <format dxfId="15403">
      <pivotArea dataOnly="0" labelOnly="1" outline="0" fieldPosition="0">
        <references count="5">
          <reference field="1" count="1" selected="0">
            <x v="0"/>
          </reference>
          <reference field="2" count="1" selected="0">
            <x v="1"/>
          </reference>
          <reference field="3" count="1" selected="0">
            <x v="2047"/>
          </reference>
          <reference field="4" count="1" selected="0">
            <x v="1"/>
          </reference>
          <reference field="5" count="1">
            <x v="2145"/>
          </reference>
        </references>
      </pivotArea>
    </format>
    <format dxfId="15402">
      <pivotArea dataOnly="0" labelOnly="1" outline="0" fieldPosition="0">
        <references count="5">
          <reference field="1" count="1" selected="0">
            <x v="0"/>
          </reference>
          <reference field="2" count="1" selected="0">
            <x v="1"/>
          </reference>
          <reference field="3" count="1" selected="0">
            <x v="2091"/>
          </reference>
          <reference field="4" count="1" selected="0">
            <x v="1"/>
          </reference>
          <reference field="5" count="1">
            <x v="2188"/>
          </reference>
        </references>
      </pivotArea>
    </format>
    <format dxfId="15401">
      <pivotArea dataOnly="0" labelOnly="1" outline="0" fieldPosition="0">
        <references count="5">
          <reference field="1" count="1" selected="0">
            <x v="0"/>
          </reference>
          <reference field="2" count="1" selected="0">
            <x v="1"/>
          </reference>
          <reference field="3" count="1" selected="0">
            <x v="2092"/>
          </reference>
          <reference field="4" count="1" selected="0">
            <x v="1"/>
          </reference>
          <reference field="5" count="1">
            <x v="2189"/>
          </reference>
        </references>
      </pivotArea>
    </format>
    <format dxfId="15400">
      <pivotArea dataOnly="0" labelOnly="1" outline="0" fieldPosition="0">
        <references count="5">
          <reference field="1" count="1" selected="0">
            <x v="0"/>
          </reference>
          <reference field="2" count="1" selected="0">
            <x v="1"/>
          </reference>
          <reference field="3" count="1" selected="0">
            <x v="2093"/>
          </reference>
          <reference field="4" count="1" selected="0">
            <x v="1"/>
          </reference>
          <reference field="5" count="1">
            <x v="2190"/>
          </reference>
        </references>
      </pivotArea>
    </format>
    <format dxfId="15399">
      <pivotArea dataOnly="0" labelOnly="1" outline="0" fieldPosition="0">
        <references count="5">
          <reference field="1" count="1" selected="0">
            <x v="0"/>
          </reference>
          <reference field="2" count="1" selected="0">
            <x v="1"/>
          </reference>
          <reference field="3" count="1" selected="0">
            <x v="2094"/>
          </reference>
          <reference field="4" count="1" selected="0">
            <x v="1"/>
          </reference>
          <reference field="5" count="1">
            <x v="2191"/>
          </reference>
        </references>
      </pivotArea>
    </format>
    <format dxfId="15398">
      <pivotArea dataOnly="0" labelOnly="1" outline="0" fieldPosition="0">
        <references count="5">
          <reference field="1" count="1" selected="0">
            <x v="0"/>
          </reference>
          <reference field="2" count="1" selected="0">
            <x v="1"/>
          </reference>
          <reference field="3" count="1" selected="0">
            <x v="2095"/>
          </reference>
          <reference field="4" count="1" selected="0">
            <x v="1"/>
          </reference>
          <reference field="5" count="1">
            <x v="2192"/>
          </reference>
        </references>
      </pivotArea>
    </format>
    <format dxfId="15397">
      <pivotArea dataOnly="0" labelOnly="1" outline="0" fieldPosition="0">
        <references count="5">
          <reference field="1" count="1" selected="0">
            <x v="0"/>
          </reference>
          <reference field="2" count="1" selected="0">
            <x v="1"/>
          </reference>
          <reference field="3" count="1" selected="0">
            <x v="2149"/>
          </reference>
          <reference field="4" count="1" selected="0">
            <x v="1"/>
          </reference>
          <reference field="5" count="1">
            <x v="2242"/>
          </reference>
        </references>
      </pivotArea>
    </format>
    <format dxfId="15396">
      <pivotArea dataOnly="0" labelOnly="1" outline="0" fieldPosition="0">
        <references count="5">
          <reference field="1" count="1" selected="0">
            <x v="0"/>
          </reference>
          <reference field="2" count="1" selected="0">
            <x v="1"/>
          </reference>
          <reference field="3" count="1" selected="0">
            <x v="2150"/>
          </reference>
          <reference field="4" count="1" selected="0">
            <x v="1"/>
          </reference>
          <reference field="5" count="1">
            <x v="2243"/>
          </reference>
        </references>
      </pivotArea>
    </format>
    <format dxfId="15395">
      <pivotArea dataOnly="0" labelOnly="1" outline="0" fieldPosition="0">
        <references count="5">
          <reference field="1" count="1" selected="0">
            <x v="0"/>
          </reference>
          <reference field="2" count="1" selected="0">
            <x v="1"/>
          </reference>
          <reference field="3" count="1" selected="0">
            <x v="2206"/>
          </reference>
          <reference field="4" count="1" selected="0">
            <x v="1"/>
          </reference>
          <reference field="5" count="1">
            <x v="2284"/>
          </reference>
        </references>
      </pivotArea>
    </format>
    <format dxfId="15394">
      <pivotArea dataOnly="0" labelOnly="1" outline="0" fieldPosition="0">
        <references count="5">
          <reference field="1" count="1" selected="0">
            <x v="0"/>
          </reference>
          <reference field="2" count="1" selected="0">
            <x v="1"/>
          </reference>
          <reference field="3" count="1" selected="0">
            <x v="2207"/>
          </reference>
          <reference field="4" count="1" selected="0">
            <x v="1"/>
          </reference>
          <reference field="5" count="1">
            <x v="2285"/>
          </reference>
        </references>
      </pivotArea>
    </format>
    <format dxfId="15393">
      <pivotArea dataOnly="0" labelOnly="1" outline="0" fieldPosition="0">
        <references count="5">
          <reference field="1" count="1" selected="0">
            <x v="0"/>
          </reference>
          <reference field="2" count="1" selected="0">
            <x v="1"/>
          </reference>
          <reference field="3" count="1" selected="0">
            <x v="2210"/>
          </reference>
          <reference field="4" count="1" selected="0">
            <x v="1"/>
          </reference>
          <reference field="5" count="1">
            <x v="2293"/>
          </reference>
        </references>
      </pivotArea>
    </format>
    <format dxfId="15392">
      <pivotArea dataOnly="0" labelOnly="1" outline="0" fieldPosition="0">
        <references count="5">
          <reference field="1" count="1" selected="0">
            <x v="0"/>
          </reference>
          <reference field="2" count="1" selected="0">
            <x v="1"/>
          </reference>
          <reference field="3" count="1" selected="0">
            <x v="2211"/>
          </reference>
          <reference field="4" count="1" selected="0">
            <x v="1"/>
          </reference>
          <reference field="5" count="1">
            <x v="2296"/>
          </reference>
        </references>
      </pivotArea>
    </format>
    <format dxfId="15391">
      <pivotArea dataOnly="0" labelOnly="1" outline="0" fieldPosition="0">
        <references count="5">
          <reference field="1" count="1" selected="0">
            <x v="0"/>
          </reference>
          <reference field="2" count="1" selected="0">
            <x v="1"/>
          </reference>
          <reference field="3" count="1" selected="0">
            <x v="2212"/>
          </reference>
          <reference field="4" count="1" selected="0">
            <x v="1"/>
          </reference>
          <reference field="5" count="1">
            <x v="2297"/>
          </reference>
        </references>
      </pivotArea>
    </format>
    <format dxfId="15390">
      <pivotArea dataOnly="0" labelOnly="1" outline="0" fieldPosition="0">
        <references count="5">
          <reference field="1" count="1" selected="0">
            <x v="0"/>
          </reference>
          <reference field="2" count="1" selected="0">
            <x v="1"/>
          </reference>
          <reference field="3" count="1" selected="0">
            <x v="2213"/>
          </reference>
          <reference field="4" count="1" selected="0">
            <x v="1"/>
          </reference>
          <reference field="5" count="1">
            <x v="2299"/>
          </reference>
        </references>
      </pivotArea>
    </format>
    <format dxfId="15389">
      <pivotArea dataOnly="0" labelOnly="1" outline="0" fieldPosition="0">
        <references count="5">
          <reference field="1" count="1" selected="0">
            <x v="0"/>
          </reference>
          <reference field="2" count="1" selected="0">
            <x v="1"/>
          </reference>
          <reference field="3" count="1" selected="0">
            <x v="2214"/>
          </reference>
          <reference field="4" count="1" selected="0">
            <x v="1"/>
          </reference>
          <reference field="5" count="1">
            <x v="2300"/>
          </reference>
        </references>
      </pivotArea>
    </format>
    <format dxfId="15388">
      <pivotArea dataOnly="0" labelOnly="1" outline="0" fieldPosition="0">
        <references count="5">
          <reference field="1" count="1" selected="0">
            <x v="0"/>
          </reference>
          <reference field="2" count="1" selected="0">
            <x v="1"/>
          </reference>
          <reference field="3" count="1" selected="0">
            <x v="2215"/>
          </reference>
          <reference field="4" count="1" selected="0">
            <x v="1"/>
          </reference>
          <reference field="5" count="1">
            <x v="2301"/>
          </reference>
        </references>
      </pivotArea>
    </format>
    <format dxfId="15387">
      <pivotArea dataOnly="0" labelOnly="1" outline="0" fieldPosition="0">
        <references count="5">
          <reference field="1" count="1" selected="0">
            <x v="0"/>
          </reference>
          <reference field="2" count="1" selected="0">
            <x v="1"/>
          </reference>
          <reference field="3" count="1" selected="0">
            <x v="2216"/>
          </reference>
          <reference field="4" count="1" selected="0">
            <x v="1"/>
          </reference>
          <reference field="5" count="1">
            <x v="2302"/>
          </reference>
        </references>
      </pivotArea>
    </format>
    <format dxfId="15386">
      <pivotArea dataOnly="0" labelOnly="1" outline="0" fieldPosition="0">
        <references count="5">
          <reference field="1" count="1" selected="0">
            <x v="0"/>
          </reference>
          <reference field="2" count="1" selected="0">
            <x v="1"/>
          </reference>
          <reference field="3" count="1" selected="0">
            <x v="2217"/>
          </reference>
          <reference field="4" count="1" selected="0">
            <x v="1"/>
          </reference>
          <reference field="5" count="1">
            <x v="2303"/>
          </reference>
        </references>
      </pivotArea>
    </format>
    <format dxfId="15385">
      <pivotArea dataOnly="0" labelOnly="1" outline="0" fieldPosition="0">
        <references count="5">
          <reference field="1" count="1" selected="0">
            <x v="0"/>
          </reference>
          <reference field="2" count="1" selected="0">
            <x v="1"/>
          </reference>
          <reference field="3" count="1" selected="0">
            <x v="2218"/>
          </reference>
          <reference field="4" count="1" selected="0">
            <x v="1"/>
          </reference>
          <reference field="5" count="1">
            <x v="2304"/>
          </reference>
        </references>
      </pivotArea>
    </format>
    <format dxfId="15384">
      <pivotArea dataOnly="0" labelOnly="1" outline="0" fieldPosition="0">
        <references count="5">
          <reference field="1" count="1" selected="0">
            <x v="0"/>
          </reference>
          <reference field="2" count="1" selected="0">
            <x v="1"/>
          </reference>
          <reference field="3" count="1" selected="0">
            <x v="2219"/>
          </reference>
          <reference field="4" count="1" selected="0">
            <x v="1"/>
          </reference>
          <reference field="5" count="1">
            <x v="2305"/>
          </reference>
        </references>
      </pivotArea>
    </format>
    <format dxfId="15383">
      <pivotArea dataOnly="0" labelOnly="1" outline="0" fieldPosition="0">
        <references count="5">
          <reference field="1" count="1" selected="0">
            <x v="0"/>
          </reference>
          <reference field="2" count="1" selected="0">
            <x v="1"/>
          </reference>
          <reference field="3" count="1" selected="0">
            <x v="2220"/>
          </reference>
          <reference field="4" count="1" selected="0">
            <x v="1"/>
          </reference>
          <reference field="5" count="1">
            <x v="2306"/>
          </reference>
        </references>
      </pivotArea>
    </format>
    <format dxfId="15382">
      <pivotArea dataOnly="0" labelOnly="1" outline="0" fieldPosition="0">
        <references count="5">
          <reference field="1" count="1" selected="0">
            <x v="0"/>
          </reference>
          <reference field="2" count="1" selected="0">
            <x v="1"/>
          </reference>
          <reference field="3" count="1" selected="0">
            <x v="2250"/>
          </reference>
          <reference field="4" count="1" selected="0">
            <x v="1"/>
          </reference>
          <reference field="5" count="1">
            <x v="2318"/>
          </reference>
        </references>
      </pivotArea>
    </format>
    <format dxfId="15381">
      <pivotArea dataOnly="0" labelOnly="1" outline="0" fieldPosition="0">
        <references count="5">
          <reference field="1" count="1" selected="0">
            <x v="0"/>
          </reference>
          <reference field="2" count="1" selected="0">
            <x v="1"/>
          </reference>
          <reference field="3" count="1" selected="0">
            <x v="2324"/>
          </reference>
          <reference field="4" count="1" selected="0">
            <x v="1"/>
          </reference>
          <reference field="5" count="1">
            <x v="2396"/>
          </reference>
        </references>
      </pivotArea>
    </format>
    <format dxfId="15380">
      <pivotArea dataOnly="0" labelOnly="1" outline="0" fieldPosition="0">
        <references count="5">
          <reference field="1" count="1" selected="0">
            <x v="0"/>
          </reference>
          <reference field="2" count="1" selected="0">
            <x v="1"/>
          </reference>
          <reference field="3" count="1" selected="0">
            <x v="2325"/>
          </reference>
          <reference field="4" count="1" selected="0">
            <x v="1"/>
          </reference>
          <reference field="5" count="1">
            <x v="2398"/>
          </reference>
        </references>
      </pivotArea>
    </format>
    <format dxfId="15379">
      <pivotArea dataOnly="0" labelOnly="1" outline="0" fieldPosition="0">
        <references count="5">
          <reference field="1" count="1" selected="0">
            <x v="0"/>
          </reference>
          <reference field="2" count="1" selected="0">
            <x v="1"/>
          </reference>
          <reference field="3" count="1" selected="0">
            <x v="2353"/>
          </reference>
          <reference field="4" count="1" selected="0">
            <x v="1"/>
          </reference>
          <reference field="5" count="1">
            <x v="2435"/>
          </reference>
        </references>
      </pivotArea>
    </format>
    <format dxfId="15378">
      <pivotArea dataOnly="0" labelOnly="1" outline="0" fieldPosition="0">
        <references count="5">
          <reference field="1" count="1" selected="0">
            <x v="0"/>
          </reference>
          <reference field="2" count="1" selected="0">
            <x v="1"/>
          </reference>
          <reference field="3" count="1" selected="0">
            <x v="2354"/>
          </reference>
          <reference field="4" count="1" selected="0">
            <x v="1"/>
          </reference>
          <reference field="5" count="1">
            <x v="2436"/>
          </reference>
        </references>
      </pivotArea>
    </format>
    <format dxfId="15377">
      <pivotArea dataOnly="0" labelOnly="1" outline="0" fieldPosition="0">
        <references count="5">
          <reference field="1" count="1" selected="0">
            <x v="0"/>
          </reference>
          <reference field="2" count="1" selected="0">
            <x v="1"/>
          </reference>
          <reference field="3" count="1" selected="0">
            <x v="2355"/>
          </reference>
          <reference field="4" count="1" selected="0">
            <x v="1"/>
          </reference>
          <reference field="5" count="1">
            <x v="2437"/>
          </reference>
        </references>
      </pivotArea>
    </format>
    <format dxfId="15376">
      <pivotArea dataOnly="0" labelOnly="1" outline="0" fieldPosition="0">
        <references count="5">
          <reference field="1" count="1" selected="0">
            <x v="0"/>
          </reference>
          <reference field="2" count="1" selected="0">
            <x v="1"/>
          </reference>
          <reference field="3" count="1" selected="0">
            <x v="2397"/>
          </reference>
          <reference field="4" count="1" selected="0">
            <x v="1"/>
          </reference>
          <reference field="5" count="1">
            <x v="2453"/>
          </reference>
        </references>
      </pivotArea>
    </format>
    <format dxfId="15375">
      <pivotArea dataOnly="0" labelOnly="1" outline="0" fieldPosition="0">
        <references count="5">
          <reference field="1" count="1" selected="0">
            <x v="0"/>
          </reference>
          <reference field="2" count="1" selected="0">
            <x v="1"/>
          </reference>
          <reference field="3" count="1" selected="0">
            <x v="2417"/>
          </reference>
          <reference field="4" count="1" selected="0">
            <x v="1"/>
          </reference>
          <reference field="5" count="1">
            <x v="2479"/>
          </reference>
        </references>
      </pivotArea>
    </format>
    <format dxfId="15374">
      <pivotArea dataOnly="0" labelOnly="1" outline="0" fieldPosition="0">
        <references count="5">
          <reference field="1" count="1" selected="0">
            <x v="0"/>
          </reference>
          <reference field="2" count="1" selected="0">
            <x v="1"/>
          </reference>
          <reference field="3" count="1" selected="0">
            <x v="2418"/>
          </reference>
          <reference field="4" count="1" selected="0">
            <x v="1"/>
          </reference>
          <reference field="5" count="1">
            <x v="2481"/>
          </reference>
        </references>
      </pivotArea>
    </format>
    <format dxfId="15373">
      <pivotArea dataOnly="0" labelOnly="1" outline="0" fieldPosition="0">
        <references count="5">
          <reference field="1" count="1" selected="0">
            <x v="0"/>
          </reference>
          <reference field="2" count="1" selected="0">
            <x v="1"/>
          </reference>
          <reference field="3" count="1" selected="0">
            <x v="2419"/>
          </reference>
          <reference field="4" count="1" selected="0">
            <x v="1"/>
          </reference>
          <reference field="5" count="1">
            <x v="2482"/>
          </reference>
        </references>
      </pivotArea>
    </format>
    <format dxfId="15372">
      <pivotArea dataOnly="0" labelOnly="1" outline="0" fieldPosition="0">
        <references count="5">
          <reference field="1" count="1" selected="0">
            <x v="0"/>
          </reference>
          <reference field="2" count="1" selected="0">
            <x v="1"/>
          </reference>
          <reference field="3" count="1" selected="0">
            <x v="2441"/>
          </reference>
          <reference field="4" count="1" selected="0">
            <x v="1"/>
          </reference>
          <reference field="5" count="1">
            <x v="2503"/>
          </reference>
        </references>
      </pivotArea>
    </format>
    <format dxfId="15371">
      <pivotArea dataOnly="0" labelOnly="1" outline="0" fieldPosition="0">
        <references count="5">
          <reference field="1" count="1" selected="0">
            <x v="0"/>
          </reference>
          <reference field="2" count="1" selected="0">
            <x v="1"/>
          </reference>
          <reference field="3" count="1" selected="0">
            <x v="2443"/>
          </reference>
          <reference field="4" count="1" selected="0">
            <x v="1"/>
          </reference>
          <reference field="5" count="1">
            <x v="2504"/>
          </reference>
        </references>
      </pivotArea>
    </format>
    <format dxfId="15370">
      <pivotArea dataOnly="0" labelOnly="1" outline="0" fieldPosition="0">
        <references count="5">
          <reference field="1" count="1" selected="0">
            <x v="0"/>
          </reference>
          <reference field="2" count="1" selected="0">
            <x v="1"/>
          </reference>
          <reference field="3" count="1" selected="0">
            <x v="2475"/>
          </reference>
          <reference field="4" count="1" selected="0">
            <x v="1"/>
          </reference>
          <reference field="5" count="1">
            <x v="2533"/>
          </reference>
        </references>
      </pivotArea>
    </format>
    <format dxfId="15369">
      <pivotArea dataOnly="0" labelOnly="1" outline="0" fieldPosition="0">
        <references count="5">
          <reference field="1" count="1" selected="0">
            <x v="0"/>
          </reference>
          <reference field="2" count="1" selected="0">
            <x v="1"/>
          </reference>
          <reference field="3" count="1" selected="0">
            <x v="2476"/>
          </reference>
          <reference field="4" count="1" selected="0">
            <x v="1"/>
          </reference>
          <reference field="5" count="1">
            <x v="2534"/>
          </reference>
        </references>
      </pivotArea>
    </format>
    <format dxfId="15368">
      <pivotArea dataOnly="0" labelOnly="1" outline="0" fieldPosition="0">
        <references count="5">
          <reference field="1" count="1" selected="0">
            <x v="0"/>
          </reference>
          <reference field="2" count="1" selected="0">
            <x v="1"/>
          </reference>
          <reference field="3" count="1" selected="0">
            <x v="2477"/>
          </reference>
          <reference field="4" count="1" selected="0">
            <x v="1"/>
          </reference>
          <reference field="5" count="1">
            <x v="2535"/>
          </reference>
        </references>
      </pivotArea>
    </format>
    <format dxfId="15367">
      <pivotArea dataOnly="0" labelOnly="1" outline="0" fieldPosition="0">
        <references count="5">
          <reference field="1" count="1" selected="0">
            <x v="0"/>
          </reference>
          <reference field="2" count="1" selected="0">
            <x v="1"/>
          </reference>
          <reference field="3" count="1" selected="0">
            <x v="2497"/>
          </reference>
          <reference field="4" count="1" selected="0">
            <x v="1"/>
          </reference>
          <reference field="5" count="1">
            <x v="2547"/>
          </reference>
        </references>
      </pivotArea>
    </format>
    <format dxfId="15366">
      <pivotArea dataOnly="0" labelOnly="1" outline="0" fieldPosition="0">
        <references count="5">
          <reference field="1" count="1" selected="0">
            <x v="1"/>
          </reference>
          <reference field="2" count="1" selected="0">
            <x v="0"/>
          </reference>
          <reference field="3" count="1" selected="0">
            <x v="1372"/>
          </reference>
          <reference field="4" count="1" selected="0">
            <x v="1"/>
          </reference>
          <reference field="5" count="1">
            <x v="1044"/>
          </reference>
        </references>
      </pivotArea>
    </format>
    <format dxfId="15365">
      <pivotArea dataOnly="0" labelOnly="1" outline="0" fieldPosition="0">
        <references count="5">
          <reference field="1" count="1" selected="0">
            <x v="1"/>
          </reference>
          <reference field="2" count="1" selected="0">
            <x v="0"/>
          </reference>
          <reference field="3" count="1" selected="0">
            <x v="1373"/>
          </reference>
          <reference field="4" count="1" selected="0">
            <x v="1"/>
          </reference>
          <reference field="5" count="1">
            <x v="1043"/>
          </reference>
        </references>
      </pivotArea>
    </format>
    <format dxfId="15364">
      <pivotArea dataOnly="0" labelOnly="1" outline="0" fieldPosition="0">
        <references count="5">
          <reference field="1" count="1" selected="0">
            <x v="1"/>
          </reference>
          <reference field="2" count="1" selected="0">
            <x v="0"/>
          </reference>
          <reference field="3" count="1" selected="0">
            <x v="1626"/>
          </reference>
          <reference field="4" count="1" selected="0">
            <x v="1"/>
          </reference>
          <reference field="5" count="1">
            <x v="2781"/>
          </reference>
        </references>
      </pivotArea>
    </format>
    <format dxfId="15363">
      <pivotArea dataOnly="0" labelOnly="1" outline="0" fieldPosition="0">
        <references count="5">
          <reference field="1" count="1" selected="0">
            <x v="1"/>
          </reference>
          <reference field="2" count="1" selected="0">
            <x v="1"/>
          </reference>
          <reference field="3" count="1" selected="0">
            <x v="348"/>
          </reference>
          <reference field="4" count="1" selected="0">
            <x v="1"/>
          </reference>
          <reference field="5" count="1">
            <x v="884"/>
          </reference>
        </references>
      </pivotArea>
    </format>
    <format dxfId="15362">
      <pivotArea dataOnly="0" labelOnly="1" outline="0" fieldPosition="0">
        <references count="5">
          <reference field="1" count="1" selected="0">
            <x v="1"/>
          </reference>
          <reference field="2" count="1" selected="0">
            <x v="1"/>
          </reference>
          <reference field="3" count="1" selected="0">
            <x v="440"/>
          </reference>
          <reference field="4" count="1" selected="0">
            <x v="3"/>
          </reference>
          <reference field="5" count="1">
            <x v="210"/>
          </reference>
        </references>
      </pivotArea>
    </format>
    <format dxfId="15361">
      <pivotArea dataOnly="0" labelOnly="1" outline="0" fieldPosition="0">
        <references count="5">
          <reference field="1" count="1" selected="0">
            <x v="1"/>
          </reference>
          <reference field="2" count="1" selected="0">
            <x v="1"/>
          </reference>
          <reference field="3" count="1" selected="0">
            <x v="795"/>
          </reference>
          <reference field="4" count="1" selected="0">
            <x v="3"/>
          </reference>
          <reference field="5" count="1">
            <x v="1449"/>
          </reference>
        </references>
      </pivotArea>
    </format>
    <format dxfId="15360">
      <pivotArea dataOnly="0" labelOnly="1" outline="0" fieldPosition="0">
        <references count="5">
          <reference field="1" count="1" selected="0">
            <x v="1"/>
          </reference>
          <reference field="2" count="1" selected="0">
            <x v="1"/>
          </reference>
          <reference field="3" count="1" selected="0">
            <x v="838"/>
          </reference>
          <reference field="4" count="1" selected="0">
            <x v="1"/>
          </reference>
          <reference field="5" count="1">
            <x v="465"/>
          </reference>
        </references>
      </pivotArea>
    </format>
    <format dxfId="15359">
      <pivotArea dataOnly="0" labelOnly="1" outline="0" fieldPosition="0">
        <references count="5">
          <reference field="1" count="1" selected="0">
            <x v="1"/>
          </reference>
          <reference field="2" count="1" selected="0">
            <x v="1"/>
          </reference>
          <reference field="3" count="1" selected="0">
            <x v="863"/>
          </reference>
          <reference field="4" count="1" selected="0">
            <x v="1"/>
          </reference>
          <reference field="5" count="1">
            <x v="79"/>
          </reference>
        </references>
      </pivotArea>
    </format>
    <format dxfId="15358">
      <pivotArea dataOnly="0" labelOnly="1" outline="0" fieldPosition="0">
        <references count="5">
          <reference field="1" count="1" selected="0">
            <x v="1"/>
          </reference>
          <reference field="2" count="1" selected="0">
            <x v="1"/>
          </reference>
          <reference field="3" count="1" selected="0">
            <x v="897"/>
          </reference>
          <reference field="4" count="1" selected="0">
            <x v="1"/>
          </reference>
          <reference field="5" count="1">
            <x v="2779"/>
          </reference>
        </references>
      </pivotArea>
    </format>
    <format dxfId="15357">
      <pivotArea dataOnly="0" labelOnly="1" outline="0" fieldPosition="0">
        <references count="5">
          <reference field="1" count="1" selected="0">
            <x v="1"/>
          </reference>
          <reference field="2" count="1" selected="0">
            <x v="1"/>
          </reference>
          <reference field="3" count="1" selected="0">
            <x v="903"/>
          </reference>
          <reference field="4" count="1" selected="0">
            <x v="7"/>
          </reference>
          <reference field="5" count="1">
            <x v="1457"/>
          </reference>
        </references>
      </pivotArea>
    </format>
    <format dxfId="15356">
      <pivotArea dataOnly="0" labelOnly="1" outline="0" fieldPosition="0">
        <references count="5">
          <reference field="1" count="1" selected="0">
            <x v="1"/>
          </reference>
          <reference field="2" count="1" selected="0">
            <x v="1"/>
          </reference>
          <reference field="3" count="1" selected="0">
            <x v="949"/>
          </reference>
          <reference field="4" count="1" selected="0">
            <x v="3"/>
          </reference>
          <reference field="5" count="1">
            <x v="676"/>
          </reference>
        </references>
      </pivotArea>
    </format>
    <format dxfId="15355">
      <pivotArea dataOnly="0" labelOnly="1" outline="0" fieldPosition="0">
        <references count="5">
          <reference field="1" count="1" selected="0">
            <x v="1"/>
          </reference>
          <reference field="2" count="1" selected="0">
            <x v="1"/>
          </reference>
          <reference field="3" count="1" selected="0">
            <x v="951"/>
          </reference>
          <reference field="4" count="1" selected="0">
            <x v="1"/>
          </reference>
          <reference field="5" count="1">
            <x v="692"/>
          </reference>
        </references>
      </pivotArea>
    </format>
    <format dxfId="15354">
      <pivotArea dataOnly="0" labelOnly="1" outline="0" fieldPosition="0">
        <references count="5">
          <reference field="1" count="1" selected="0">
            <x v="1"/>
          </reference>
          <reference field="2" count="1" selected="0">
            <x v="1"/>
          </reference>
          <reference field="3" count="1" selected="0">
            <x v="972"/>
          </reference>
          <reference field="4" count="1" selected="0">
            <x v="3"/>
          </reference>
          <reference field="5" count="1">
            <x v="505"/>
          </reference>
        </references>
      </pivotArea>
    </format>
    <format dxfId="15353">
      <pivotArea dataOnly="0" labelOnly="1" outline="0" fieldPosition="0">
        <references count="5">
          <reference field="1" count="1" selected="0">
            <x v="1"/>
          </reference>
          <reference field="2" count="1" selected="0">
            <x v="1"/>
          </reference>
          <reference field="3" count="1" selected="0">
            <x v="974"/>
          </reference>
          <reference field="4" count="1" selected="0">
            <x v="7"/>
          </reference>
          <reference field="5" count="1">
            <x v="552"/>
          </reference>
        </references>
      </pivotArea>
    </format>
    <format dxfId="15352">
      <pivotArea dataOnly="0" labelOnly="1" outline="0" fieldPosition="0">
        <references count="5">
          <reference field="1" count="1" selected="0">
            <x v="1"/>
          </reference>
          <reference field="2" count="1" selected="0">
            <x v="1"/>
          </reference>
          <reference field="3" count="1" selected="0">
            <x v="976"/>
          </reference>
          <reference field="4" count="1" selected="0">
            <x v="3"/>
          </reference>
          <reference field="5" count="1">
            <x v="506"/>
          </reference>
        </references>
      </pivotArea>
    </format>
    <format dxfId="15351">
      <pivotArea dataOnly="0" labelOnly="1" outline="0" fieldPosition="0">
        <references count="5">
          <reference field="1" count="1" selected="0">
            <x v="1"/>
          </reference>
          <reference field="2" count="1" selected="0">
            <x v="1"/>
          </reference>
          <reference field="3" count="1" selected="0">
            <x v="982"/>
          </reference>
          <reference field="4" count="1" selected="0">
            <x v="7"/>
          </reference>
          <reference field="5" count="1">
            <x v="1456"/>
          </reference>
        </references>
      </pivotArea>
    </format>
    <format dxfId="15350">
      <pivotArea dataOnly="0" labelOnly="1" outline="0" fieldPosition="0">
        <references count="5">
          <reference field="1" count="1" selected="0">
            <x v="1"/>
          </reference>
          <reference field="2" count="1" selected="0">
            <x v="1"/>
          </reference>
          <reference field="3" count="1" selected="0">
            <x v="994"/>
          </reference>
          <reference field="4" count="1" selected="0">
            <x v="3"/>
          </reference>
          <reference field="5" count="1">
            <x v="511"/>
          </reference>
        </references>
      </pivotArea>
    </format>
    <format dxfId="15349">
      <pivotArea dataOnly="0" labelOnly="1" outline="0" fieldPosition="0">
        <references count="5">
          <reference field="1" count="1" selected="0">
            <x v="1"/>
          </reference>
          <reference field="2" count="1" selected="0">
            <x v="1"/>
          </reference>
          <reference field="3" count="1" selected="0">
            <x v="1004"/>
          </reference>
          <reference field="4" count="1" selected="0">
            <x v="1"/>
          </reference>
          <reference field="5" count="1">
            <x v="1502"/>
          </reference>
        </references>
      </pivotArea>
    </format>
    <format dxfId="15348">
      <pivotArea dataOnly="0" labelOnly="1" outline="0" fieldPosition="0">
        <references count="5">
          <reference field="1" count="1" selected="0">
            <x v="1"/>
          </reference>
          <reference field="2" count="1" selected="0">
            <x v="1"/>
          </reference>
          <reference field="3" count="1" selected="0">
            <x v="1012"/>
          </reference>
          <reference field="4" count="1" selected="0">
            <x v="3"/>
          </reference>
          <reference field="5" count="1">
            <x v="508"/>
          </reference>
        </references>
      </pivotArea>
    </format>
    <format dxfId="15347">
      <pivotArea dataOnly="0" labelOnly="1" outline="0" fieldPosition="0">
        <references count="5">
          <reference field="1" count="1" selected="0">
            <x v="1"/>
          </reference>
          <reference field="2" count="1" selected="0">
            <x v="1"/>
          </reference>
          <reference field="3" count="1" selected="0">
            <x v="1014"/>
          </reference>
          <reference field="4" count="1" selected="0">
            <x v="3"/>
          </reference>
          <reference field="5" count="1">
            <x v="512"/>
          </reference>
        </references>
      </pivotArea>
    </format>
    <format dxfId="15346">
      <pivotArea dataOnly="0" labelOnly="1" outline="0" fieldPosition="0">
        <references count="5">
          <reference field="1" count="1" selected="0">
            <x v="1"/>
          </reference>
          <reference field="2" count="1" selected="0">
            <x v="1"/>
          </reference>
          <reference field="3" count="1" selected="0">
            <x v="1085"/>
          </reference>
          <reference field="4" count="1" selected="0">
            <x v="2"/>
          </reference>
          <reference field="5" count="1">
            <x v="2257"/>
          </reference>
        </references>
      </pivotArea>
    </format>
    <format dxfId="15345">
      <pivotArea dataOnly="0" labelOnly="1" outline="0" fieldPosition="0">
        <references count="5">
          <reference field="1" count="1" selected="0">
            <x v="1"/>
          </reference>
          <reference field="2" count="1" selected="0">
            <x v="1"/>
          </reference>
          <reference field="3" count="1" selected="0">
            <x v="1111"/>
          </reference>
          <reference field="4" count="1" selected="0">
            <x v="1"/>
          </reference>
          <reference field="5" count="1">
            <x v="688"/>
          </reference>
        </references>
      </pivotArea>
    </format>
    <format dxfId="15344">
      <pivotArea dataOnly="0" labelOnly="1" outline="0" fieldPosition="0">
        <references count="5">
          <reference field="1" count="1" selected="0">
            <x v="1"/>
          </reference>
          <reference field="2" count="1" selected="0">
            <x v="1"/>
          </reference>
          <reference field="3" count="1" selected="0">
            <x v="1148"/>
          </reference>
          <reference field="4" count="1" selected="0">
            <x v="1"/>
          </reference>
          <reference field="5" count="1">
            <x v="675"/>
          </reference>
        </references>
      </pivotArea>
    </format>
    <format dxfId="15343">
      <pivotArea dataOnly="0" labelOnly="1" outline="0" fieldPosition="0">
        <references count="5">
          <reference field="1" count="1" selected="0">
            <x v="1"/>
          </reference>
          <reference field="2" count="1" selected="0">
            <x v="1"/>
          </reference>
          <reference field="3" count="1" selected="0">
            <x v="1158"/>
          </reference>
          <reference field="4" count="1" selected="0">
            <x v="1"/>
          </reference>
          <reference field="5" count="1">
            <x v="2778"/>
          </reference>
        </references>
      </pivotArea>
    </format>
    <format dxfId="15342">
      <pivotArea dataOnly="0" labelOnly="1" outline="0" fieldPosition="0">
        <references count="5">
          <reference field="1" count="1" selected="0">
            <x v="1"/>
          </reference>
          <reference field="2" count="1" selected="0">
            <x v="1"/>
          </reference>
          <reference field="3" count="1" selected="0">
            <x v="1159"/>
          </reference>
          <reference field="4" count="1" selected="0">
            <x v="3"/>
          </reference>
          <reference field="5" count="1">
            <x v="550"/>
          </reference>
        </references>
      </pivotArea>
    </format>
    <format dxfId="15341">
      <pivotArea dataOnly="0" labelOnly="1" outline="0" fieldPosition="0">
        <references count="5">
          <reference field="1" count="1" selected="0">
            <x v="1"/>
          </reference>
          <reference field="2" count="1" selected="0">
            <x v="1"/>
          </reference>
          <reference field="3" count="1" selected="0">
            <x v="1171"/>
          </reference>
          <reference field="4" count="1" selected="0">
            <x v="0"/>
          </reference>
          <reference field="5" count="1">
            <x v="496"/>
          </reference>
        </references>
      </pivotArea>
    </format>
    <format dxfId="15340">
      <pivotArea dataOnly="0" labelOnly="1" outline="0" fieldPosition="0">
        <references count="5">
          <reference field="1" count="1" selected="0">
            <x v="1"/>
          </reference>
          <reference field="2" count="1" selected="0">
            <x v="1"/>
          </reference>
          <reference field="3" count="1" selected="0">
            <x v="1183"/>
          </reference>
          <reference field="4" count="1" selected="0">
            <x v="1"/>
          </reference>
          <reference field="5" count="1">
            <x v="213"/>
          </reference>
        </references>
      </pivotArea>
    </format>
    <format dxfId="15339">
      <pivotArea dataOnly="0" labelOnly="1" outline="0" fieldPosition="0">
        <references count="5">
          <reference field="1" count="1" selected="0">
            <x v="1"/>
          </reference>
          <reference field="2" count="1" selected="0">
            <x v="1"/>
          </reference>
          <reference field="3" count="1" selected="0">
            <x v="1191"/>
          </reference>
          <reference field="4" count="1" selected="0">
            <x v="1"/>
          </reference>
          <reference field="5" count="1">
            <x v="501"/>
          </reference>
        </references>
      </pivotArea>
    </format>
    <format dxfId="15338">
      <pivotArea dataOnly="0" labelOnly="1" outline="0" fieldPosition="0">
        <references count="5">
          <reference field="1" count="1" selected="0">
            <x v="1"/>
          </reference>
          <reference field="2" count="1" selected="0">
            <x v="1"/>
          </reference>
          <reference field="3" count="1" selected="0">
            <x v="1192"/>
          </reference>
          <reference field="4" count="1" selected="0">
            <x v="3"/>
          </reference>
          <reference field="5" count="1">
            <x v="211"/>
          </reference>
        </references>
      </pivotArea>
    </format>
    <format dxfId="15337">
      <pivotArea dataOnly="0" labelOnly="1" outline="0" fieldPosition="0">
        <references count="5">
          <reference field="1" count="1" selected="0">
            <x v="1"/>
          </reference>
          <reference field="2" count="1" selected="0">
            <x v="1"/>
          </reference>
          <reference field="3" count="1" selected="0">
            <x v="1194"/>
          </reference>
          <reference field="4" count="1" selected="0">
            <x v="3"/>
          </reference>
          <reference field="5" count="1">
            <x v="495"/>
          </reference>
        </references>
      </pivotArea>
    </format>
    <format dxfId="15336">
      <pivotArea dataOnly="0" labelOnly="1" outline="0" fieldPosition="0">
        <references count="5">
          <reference field="1" count="1" selected="0">
            <x v="1"/>
          </reference>
          <reference field="2" count="1" selected="0">
            <x v="1"/>
          </reference>
          <reference field="3" count="1" selected="0">
            <x v="1199"/>
          </reference>
          <reference field="4" count="1" selected="0">
            <x v="1"/>
          </reference>
          <reference field="5" count="1">
            <x v="497"/>
          </reference>
        </references>
      </pivotArea>
    </format>
    <format dxfId="15335">
      <pivotArea dataOnly="0" labelOnly="1" outline="0" fieldPosition="0">
        <references count="5">
          <reference field="1" count="1" selected="0">
            <x v="1"/>
          </reference>
          <reference field="2" count="1" selected="0">
            <x v="1"/>
          </reference>
          <reference field="3" count="1" selected="0">
            <x v="1264"/>
          </reference>
          <reference field="4" count="1" selected="0">
            <x v="1"/>
          </reference>
          <reference field="5" count="1">
            <x v="500"/>
          </reference>
        </references>
      </pivotArea>
    </format>
    <format dxfId="15334">
      <pivotArea dataOnly="0" labelOnly="1" outline="0" fieldPosition="0">
        <references count="5">
          <reference field="1" count="1" selected="0">
            <x v="1"/>
          </reference>
          <reference field="2" count="1" selected="0">
            <x v="1"/>
          </reference>
          <reference field="3" count="1" selected="0">
            <x v="1270"/>
          </reference>
          <reference field="4" count="1" selected="0">
            <x v="1"/>
          </reference>
          <reference field="5" count="1">
            <x v="435"/>
          </reference>
        </references>
      </pivotArea>
    </format>
    <format dxfId="15333">
      <pivotArea dataOnly="0" labelOnly="1" outline="0" fieldPosition="0">
        <references count="5">
          <reference field="1" count="1" selected="0">
            <x v="1"/>
          </reference>
          <reference field="2" count="1" selected="0">
            <x v="1"/>
          </reference>
          <reference field="3" count="1" selected="0">
            <x v="1317"/>
          </reference>
          <reference field="4" count="1" selected="0">
            <x v="1"/>
          </reference>
          <reference field="5" count="1">
            <x v="2777"/>
          </reference>
        </references>
      </pivotArea>
    </format>
    <format dxfId="15332">
      <pivotArea dataOnly="0" labelOnly="1" outline="0" fieldPosition="0">
        <references count="5">
          <reference field="1" count="1" selected="0">
            <x v="1"/>
          </reference>
          <reference field="2" count="1" selected="0">
            <x v="1"/>
          </reference>
          <reference field="3" count="1" selected="0">
            <x v="1318"/>
          </reference>
          <reference field="4" count="1" selected="0">
            <x v="1"/>
          </reference>
          <reference field="5" count="1">
            <x v="2776"/>
          </reference>
        </references>
      </pivotArea>
    </format>
    <format dxfId="15331">
      <pivotArea dataOnly="0" labelOnly="1" outline="0" fieldPosition="0">
        <references count="5">
          <reference field="1" count="1" selected="0">
            <x v="1"/>
          </reference>
          <reference field="2" count="1" selected="0">
            <x v="1"/>
          </reference>
          <reference field="3" count="1" selected="0">
            <x v="1319"/>
          </reference>
          <reference field="4" count="1" selected="0">
            <x v="1"/>
          </reference>
          <reference field="5" count="1">
            <x v="2775"/>
          </reference>
        </references>
      </pivotArea>
    </format>
    <format dxfId="15330">
      <pivotArea dataOnly="0" labelOnly="1" outline="0" fieldPosition="0">
        <references count="5">
          <reference field="1" count="1" selected="0">
            <x v="1"/>
          </reference>
          <reference field="2" count="1" selected="0">
            <x v="1"/>
          </reference>
          <reference field="3" count="1" selected="0">
            <x v="1333"/>
          </reference>
          <reference field="4" count="1" selected="0">
            <x v="0"/>
          </reference>
          <reference field="5" count="1">
            <x v="2510"/>
          </reference>
        </references>
      </pivotArea>
    </format>
    <format dxfId="15329">
      <pivotArea dataOnly="0" labelOnly="1" outline="0" fieldPosition="0">
        <references count="5">
          <reference field="1" count="1" selected="0">
            <x v="1"/>
          </reference>
          <reference field="2" count="1" selected="0">
            <x v="1"/>
          </reference>
          <reference field="3" count="1" selected="0">
            <x v="1353"/>
          </reference>
          <reference field="4" count="1" selected="0">
            <x v="0"/>
          </reference>
          <reference field="5" count="1">
            <x v="2763"/>
          </reference>
        </references>
      </pivotArea>
    </format>
    <format dxfId="15328">
      <pivotArea dataOnly="0" labelOnly="1" outline="0" fieldPosition="0">
        <references count="5">
          <reference field="1" count="1" selected="0">
            <x v="1"/>
          </reference>
          <reference field="2" count="1" selected="0">
            <x v="1"/>
          </reference>
          <reference field="3" count="1" selected="0">
            <x v="1356"/>
          </reference>
          <reference field="4" count="1" selected="0">
            <x v="3"/>
          </reference>
          <reference field="5" count="1">
            <x v="2767"/>
          </reference>
        </references>
      </pivotArea>
    </format>
    <format dxfId="15327">
      <pivotArea dataOnly="0" labelOnly="1" outline="0" fieldPosition="0">
        <references count="5">
          <reference field="1" count="1" selected="0">
            <x v="1"/>
          </reference>
          <reference field="2" count="1" selected="0">
            <x v="1"/>
          </reference>
          <reference field="3" count="1" selected="0">
            <x v="1358"/>
          </reference>
          <reference field="4" count="1" selected="0">
            <x v="0"/>
          </reference>
          <reference field="5" count="1">
            <x v="2762"/>
          </reference>
        </references>
      </pivotArea>
    </format>
    <format dxfId="15326">
      <pivotArea dataOnly="0" labelOnly="1" outline="0" fieldPosition="0">
        <references count="5">
          <reference field="1" count="1" selected="0">
            <x v="1"/>
          </reference>
          <reference field="2" count="1" selected="0">
            <x v="1"/>
          </reference>
          <reference field="3" count="1" selected="0">
            <x v="1366"/>
          </reference>
          <reference field="4" count="1" selected="0">
            <x v="1"/>
          </reference>
          <reference field="5" count="1">
            <x v="2717"/>
          </reference>
        </references>
      </pivotArea>
    </format>
    <format dxfId="15325">
      <pivotArea dataOnly="0" labelOnly="1" outline="0" fieldPosition="0">
        <references count="5">
          <reference field="1" count="1" selected="0">
            <x v="1"/>
          </reference>
          <reference field="2" count="1" selected="0">
            <x v="1"/>
          </reference>
          <reference field="3" count="1" selected="0">
            <x v="1472"/>
          </reference>
          <reference field="4" count="1" selected="0">
            <x v="1"/>
          </reference>
          <reference field="5" count="1">
            <x v="431"/>
          </reference>
        </references>
      </pivotArea>
    </format>
    <format dxfId="15324">
      <pivotArea dataOnly="0" labelOnly="1" outline="0" fieldPosition="0">
        <references count="5">
          <reference field="1" count="1" selected="0">
            <x v="1"/>
          </reference>
          <reference field="2" count="1" selected="0">
            <x v="1"/>
          </reference>
          <reference field="3" count="1" selected="0">
            <x v="1474"/>
          </reference>
          <reference field="4" count="1" selected="0">
            <x v="1"/>
          </reference>
          <reference field="5" count="1">
            <x v="433"/>
          </reference>
        </references>
      </pivotArea>
    </format>
    <format dxfId="15323">
      <pivotArea dataOnly="0" labelOnly="1" outline="0" fieldPosition="0">
        <references count="5">
          <reference field="1" count="1" selected="0">
            <x v="1"/>
          </reference>
          <reference field="2" count="1" selected="0">
            <x v="1"/>
          </reference>
          <reference field="3" count="1" selected="0">
            <x v="1475"/>
          </reference>
          <reference field="4" count="1" selected="0">
            <x v="1"/>
          </reference>
          <reference field="5" count="1">
            <x v="434"/>
          </reference>
        </references>
      </pivotArea>
    </format>
    <format dxfId="15322">
      <pivotArea dataOnly="0" labelOnly="1" outline="0" fieldPosition="0">
        <references count="5">
          <reference field="1" count="1" selected="0">
            <x v="1"/>
          </reference>
          <reference field="2" count="1" selected="0">
            <x v="1"/>
          </reference>
          <reference field="3" count="1" selected="0">
            <x v="1476"/>
          </reference>
          <reference field="4" count="1" selected="0">
            <x v="1"/>
          </reference>
          <reference field="5" count="1">
            <x v="498"/>
          </reference>
        </references>
      </pivotArea>
    </format>
    <format dxfId="15321">
      <pivotArea dataOnly="0" labelOnly="1" outline="0" fieldPosition="0">
        <references count="5">
          <reference field="1" count="1" selected="0">
            <x v="1"/>
          </reference>
          <reference field="2" count="1" selected="0">
            <x v="1"/>
          </reference>
          <reference field="3" count="1" selected="0">
            <x v="1479"/>
          </reference>
          <reference field="4" count="1" selected="0">
            <x v="3"/>
          </reference>
          <reference field="5" count="1">
            <x v="2766"/>
          </reference>
        </references>
      </pivotArea>
    </format>
    <format dxfId="15320">
      <pivotArea dataOnly="0" labelOnly="1" outline="0" fieldPosition="0">
        <references count="5">
          <reference field="1" count="1" selected="0">
            <x v="1"/>
          </reference>
          <reference field="2" count="1" selected="0">
            <x v="1"/>
          </reference>
          <reference field="3" count="1" selected="0">
            <x v="1482"/>
          </reference>
          <reference field="4" count="1" selected="0">
            <x v="1"/>
          </reference>
          <reference field="5" count="1">
            <x v="504"/>
          </reference>
        </references>
      </pivotArea>
    </format>
    <format dxfId="15319">
      <pivotArea dataOnly="0" labelOnly="1" outline="0" fieldPosition="0">
        <references count="5">
          <reference field="1" count="1" selected="0">
            <x v="1"/>
          </reference>
          <reference field="2" count="1" selected="0">
            <x v="1"/>
          </reference>
          <reference field="3" count="1" selected="0">
            <x v="1483"/>
          </reference>
          <reference field="4" count="1" selected="0">
            <x v="1"/>
          </reference>
          <reference field="5" count="1">
            <x v="2774"/>
          </reference>
        </references>
      </pivotArea>
    </format>
    <format dxfId="15318">
      <pivotArea dataOnly="0" labelOnly="1" outline="0" fieldPosition="0">
        <references count="5">
          <reference field="1" count="1" selected="0">
            <x v="1"/>
          </reference>
          <reference field="2" count="1" selected="0">
            <x v="1"/>
          </reference>
          <reference field="3" count="1" selected="0">
            <x v="1485"/>
          </reference>
          <reference field="4" count="1" selected="0">
            <x v="1"/>
          </reference>
          <reference field="5" count="1">
            <x v="2773"/>
          </reference>
        </references>
      </pivotArea>
    </format>
    <format dxfId="15317">
      <pivotArea dataOnly="0" labelOnly="1" outline="0" fieldPosition="0">
        <references count="5">
          <reference field="1" count="1" selected="0">
            <x v="1"/>
          </reference>
          <reference field="2" count="1" selected="0">
            <x v="1"/>
          </reference>
          <reference field="3" count="1" selected="0">
            <x v="1532"/>
          </reference>
          <reference field="4" count="1" selected="0">
            <x v="1"/>
          </reference>
          <reference field="5" count="1">
            <x v="554"/>
          </reference>
        </references>
      </pivotArea>
    </format>
    <format dxfId="15316">
      <pivotArea dataOnly="0" labelOnly="1" outline="0" fieldPosition="0">
        <references count="5">
          <reference field="1" count="1" selected="0">
            <x v="1"/>
          </reference>
          <reference field="2" count="1" selected="0">
            <x v="1"/>
          </reference>
          <reference field="3" count="1" selected="0">
            <x v="1552"/>
          </reference>
          <reference field="4" count="1" selected="0">
            <x v="3"/>
          </reference>
          <reference field="5" count="1">
            <x v="2370"/>
          </reference>
        </references>
      </pivotArea>
    </format>
    <format dxfId="15315">
      <pivotArea dataOnly="0" labelOnly="1" outline="0" fieldPosition="0">
        <references count="5">
          <reference field="1" count="1" selected="0">
            <x v="1"/>
          </reference>
          <reference field="2" count="1" selected="0">
            <x v="1"/>
          </reference>
          <reference field="3" count="1" selected="0">
            <x v="1563"/>
          </reference>
          <reference field="4" count="1" selected="0">
            <x v="1"/>
          </reference>
          <reference field="5" count="1">
            <x v="2772"/>
          </reference>
        </references>
      </pivotArea>
    </format>
    <format dxfId="15314">
      <pivotArea dataOnly="0" labelOnly="1" outline="0" fieldPosition="0">
        <references count="5">
          <reference field="1" count="1" selected="0">
            <x v="1"/>
          </reference>
          <reference field="2" count="1" selected="0">
            <x v="1"/>
          </reference>
          <reference field="3" count="1" selected="0">
            <x v="1567"/>
          </reference>
          <reference field="4" count="1" selected="0">
            <x v="1"/>
          </reference>
          <reference field="5" count="1">
            <x v="2771"/>
          </reference>
        </references>
      </pivotArea>
    </format>
    <format dxfId="15313">
      <pivotArea dataOnly="0" labelOnly="1" outline="0" fieldPosition="0">
        <references count="5">
          <reference field="1" count="1" selected="0">
            <x v="1"/>
          </reference>
          <reference field="2" count="1" selected="0">
            <x v="1"/>
          </reference>
          <reference field="3" count="1" selected="0">
            <x v="1568"/>
          </reference>
          <reference field="4" count="1" selected="0">
            <x v="1"/>
          </reference>
          <reference field="5" count="1">
            <x v="2770"/>
          </reference>
        </references>
      </pivotArea>
    </format>
    <format dxfId="15312">
      <pivotArea dataOnly="0" labelOnly="1" outline="0" fieldPosition="0">
        <references count="5">
          <reference field="1" count="1" selected="0">
            <x v="1"/>
          </reference>
          <reference field="2" count="1" selected="0">
            <x v="1"/>
          </reference>
          <reference field="3" count="1" selected="0">
            <x v="1584"/>
          </reference>
          <reference field="4" count="1" selected="0">
            <x v="3"/>
          </reference>
          <reference field="5" count="1">
            <x v="492"/>
          </reference>
        </references>
      </pivotArea>
    </format>
    <format dxfId="15311">
      <pivotArea dataOnly="0" labelOnly="1" outline="0" fieldPosition="0">
        <references count="5">
          <reference field="1" count="1" selected="0">
            <x v="1"/>
          </reference>
          <reference field="2" count="1" selected="0">
            <x v="1"/>
          </reference>
          <reference field="3" count="1" selected="0">
            <x v="1585"/>
          </reference>
          <reference field="4" count="1" selected="0">
            <x v="0"/>
          </reference>
          <reference field="5" count="1">
            <x v="1974"/>
          </reference>
        </references>
      </pivotArea>
    </format>
    <format dxfId="15310">
      <pivotArea dataOnly="0" labelOnly="1" outline="0" fieldPosition="0">
        <references count="5">
          <reference field="1" count="1" selected="0">
            <x v="1"/>
          </reference>
          <reference field="2" count="1" selected="0">
            <x v="1"/>
          </reference>
          <reference field="3" count="1" selected="0">
            <x v="1586"/>
          </reference>
          <reference field="4" count="1" selected="0">
            <x v="0"/>
          </reference>
          <reference field="5" count="1">
            <x v="2780"/>
          </reference>
        </references>
      </pivotArea>
    </format>
    <format dxfId="15309">
      <pivotArea dataOnly="0" labelOnly="1" outline="0" fieldPosition="0">
        <references count="5">
          <reference field="1" count="1" selected="0">
            <x v="1"/>
          </reference>
          <reference field="2" count="1" selected="0">
            <x v="1"/>
          </reference>
          <reference field="3" count="1" selected="0">
            <x v="1586"/>
          </reference>
          <reference field="4" count="1" selected="0">
            <x v="1"/>
          </reference>
          <reference field="5" count="1">
            <x v="701"/>
          </reference>
        </references>
      </pivotArea>
    </format>
    <format dxfId="15308">
      <pivotArea dataOnly="0" labelOnly="1" outline="0" fieldPosition="0">
        <references count="5">
          <reference field="1" count="1" selected="0">
            <x v="1"/>
          </reference>
          <reference field="2" count="1" selected="0">
            <x v="1"/>
          </reference>
          <reference field="3" count="1" selected="0">
            <x v="1587"/>
          </reference>
          <reference field="4" count="1" selected="0">
            <x v="7"/>
          </reference>
          <reference field="5" count="1">
            <x v="2259"/>
          </reference>
        </references>
      </pivotArea>
    </format>
    <format dxfId="15307">
      <pivotArea dataOnly="0" labelOnly="1" outline="0" fieldPosition="0">
        <references count="5">
          <reference field="1" count="1" selected="0">
            <x v="1"/>
          </reference>
          <reference field="2" count="1" selected="0">
            <x v="1"/>
          </reference>
          <reference field="3" count="1" selected="0">
            <x v="1588"/>
          </reference>
          <reference field="4" count="1" selected="0">
            <x v="1"/>
          </reference>
          <reference field="5" count="1">
            <x v="2769"/>
          </reference>
        </references>
      </pivotArea>
    </format>
    <format dxfId="15306">
      <pivotArea dataOnly="0" labelOnly="1" outline="0" fieldPosition="0">
        <references count="5">
          <reference field="1" count="1" selected="0">
            <x v="1"/>
          </reference>
          <reference field="2" count="1" selected="0">
            <x v="1"/>
          </reference>
          <reference field="3" count="1" selected="0">
            <x v="1592"/>
          </reference>
          <reference field="4" count="1" selected="0">
            <x v="1"/>
          </reference>
          <reference field="5" count="1">
            <x v="313"/>
          </reference>
        </references>
      </pivotArea>
    </format>
    <format dxfId="15305">
      <pivotArea dataOnly="0" labelOnly="1" outline="0" fieldPosition="0">
        <references count="5">
          <reference field="1" count="1" selected="0">
            <x v="1"/>
          </reference>
          <reference field="2" count="1" selected="0">
            <x v="1"/>
          </reference>
          <reference field="3" count="1" selected="0">
            <x v="1593"/>
          </reference>
          <reference field="4" count="1" selected="0">
            <x v="3"/>
          </reference>
          <reference field="5" count="1">
            <x v="502"/>
          </reference>
        </references>
      </pivotArea>
    </format>
    <format dxfId="15304">
      <pivotArea dataOnly="0" labelOnly="1" outline="0" fieldPosition="0">
        <references count="5">
          <reference field="1" count="1" selected="0">
            <x v="1"/>
          </reference>
          <reference field="2" count="1" selected="0">
            <x v="1"/>
          </reference>
          <reference field="3" count="1" selected="0">
            <x v="1596"/>
          </reference>
          <reference field="4" count="1" selected="0">
            <x v="3"/>
          </reference>
          <reference field="5" count="1">
            <x v="693"/>
          </reference>
        </references>
      </pivotArea>
    </format>
    <format dxfId="15303">
      <pivotArea dataOnly="0" labelOnly="1" outline="0" fieldPosition="0">
        <references count="5">
          <reference field="1" count="1" selected="0">
            <x v="1"/>
          </reference>
          <reference field="2" count="1" selected="0">
            <x v="1"/>
          </reference>
          <reference field="3" count="1" selected="0">
            <x v="1597"/>
          </reference>
          <reference field="4" count="1" selected="0">
            <x v="3"/>
          </reference>
          <reference field="5" count="1">
            <x v="689"/>
          </reference>
        </references>
      </pivotArea>
    </format>
    <format dxfId="15302">
      <pivotArea dataOnly="0" labelOnly="1" outline="0" fieldPosition="0">
        <references count="5">
          <reference field="1" count="1" selected="0">
            <x v="1"/>
          </reference>
          <reference field="2" count="1" selected="0">
            <x v="1"/>
          </reference>
          <reference field="3" count="1" selected="0">
            <x v="1600"/>
          </reference>
          <reference field="4" count="1" selected="0">
            <x v="3"/>
          </reference>
          <reference field="5" count="1">
            <x v="2765"/>
          </reference>
        </references>
      </pivotArea>
    </format>
    <format dxfId="15301">
      <pivotArea dataOnly="0" labelOnly="1" outline="0" fieldPosition="0">
        <references count="5">
          <reference field="1" count="1" selected="0">
            <x v="1"/>
          </reference>
          <reference field="2" count="1" selected="0">
            <x v="1"/>
          </reference>
          <reference field="3" count="1" selected="0">
            <x v="1606"/>
          </reference>
          <reference field="4" count="1" selected="0">
            <x v="1"/>
          </reference>
          <reference field="5" count="1">
            <x v="499"/>
          </reference>
        </references>
      </pivotArea>
    </format>
    <format dxfId="15300">
      <pivotArea dataOnly="0" labelOnly="1" outline="0" fieldPosition="0">
        <references count="5">
          <reference field="1" count="1" selected="0">
            <x v="1"/>
          </reference>
          <reference field="2" count="1" selected="0">
            <x v="1"/>
          </reference>
          <reference field="3" count="1" selected="0">
            <x v="1607"/>
          </reference>
          <reference field="4" count="1" selected="0">
            <x v="1"/>
          </reference>
          <reference field="5" count="1">
            <x v="2468"/>
          </reference>
        </references>
      </pivotArea>
    </format>
    <format dxfId="15299">
      <pivotArea dataOnly="0" labelOnly="1" outline="0" fieldPosition="0">
        <references count="5">
          <reference field="1" count="1" selected="0">
            <x v="1"/>
          </reference>
          <reference field="2" count="1" selected="0">
            <x v="1"/>
          </reference>
          <reference field="3" count="1" selected="0">
            <x v="1608"/>
          </reference>
          <reference field="4" count="1" selected="0">
            <x v="1"/>
          </reference>
          <reference field="5" count="1">
            <x v="682"/>
          </reference>
        </references>
      </pivotArea>
    </format>
    <format dxfId="15298">
      <pivotArea dataOnly="0" labelOnly="1" outline="0" fieldPosition="0">
        <references count="5">
          <reference field="1" count="1" selected="0">
            <x v="1"/>
          </reference>
          <reference field="2" count="1" selected="0">
            <x v="1"/>
          </reference>
          <reference field="3" count="1" selected="0">
            <x v="1609"/>
          </reference>
          <reference field="4" count="1" selected="0">
            <x v="3"/>
          </reference>
          <reference field="5" count="1">
            <x v="695"/>
          </reference>
        </references>
      </pivotArea>
    </format>
    <format dxfId="15297">
      <pivotArea dataOnly="0" labelOnly="1" outline="0" fieldPosition="0">
        <references count="5">
          <reference field="1" count="1" selected="0">
            <x v="1"/>
          </reference>
          <reference field="2" count="1" selected="0">
            <x v="1"/>
          </reference>
          <reference field="3" count="1" selected="0">
            <x v="1614"/>
          </reference>
          <reference field="4" count="1" selected="0">
            <x v="3"/>
          </reference>
          <reference field="5" count="1">
            <x v="436"/>
          </reference>
        </references>
      </pivotArea>
    </format>
    <format dxfId="15296">
      <pivotArea dataOnly="0" labelOnly="1" outline="0" fieldPosition="0">
        <references count="5">
          <reference field="1" count="1" selected="0">
            <x v="1"/>
          </reference>
          <reference field="2" count="1" selected="0">
            <x v="1"/>
          </reference>
          <reference field="3" count="1" selected="0">
            <x v="1636"/>
          </reference>
          <reference field="4" count="1" selected="0">
            <x v="1"/>
          </reference>
          <reference field="5" count="1">
            <x v="549"/>
          </reference>
        </references>
      </pivotArea>
    </format>
    <format dxfId="15295">
      <pivotArea dataOnly="0" labelOnly="1" outline="0" fieldPosition="0">
        <references count="5">
          <reference field="1" count="1" selected="0">
            <x v="1"/>
          </reference>
          <reference field="2" count="1" selected="0">
            <x v="1"/>
          </reference>
          <reference field="3" count="1" selected="0">
            <x v="1639"/>
          </reference>
          <reference field="4" count="1" selected="0">
            <x v="3"/>
          </reference>
          <reference field="5" count="1">
            <x v="219"/>
          </reference>
        </references>
      </pivotArea>
    </format>
    <format dxfId="15294">
      <pivotArea dataOnly="0" labelOnly="1" outline="0" fieldPosition="0">
        <references count="5">
          <reference field="1" count="1" selected="0">
            <x v="1"/>
          </reference>
          <reference field="2" count="1" selected="0">
            <x v="1"/>
          </reference>
          <reference field="3" count="1" selected="0">
            <x v="1848"/>
          </reference>
          <reference field="4" count="1" selected="0">
            <x v="3"/>
          </reference>
          <reference field="5" count="1">
            <x v="1935"/>
          </reference>
        </references>
      </pivotArea>
    </format>
    <format dxfId="15293">
      <pivotArea dataOnly="0" labelOnly="1" outline="0" fieldPosition="0">
        <references count="5">
          <reference field="1" count="1" selected="0">
            <x v="1"/>
          </reference>
          <reference field="2" count="1" selected="0">
            <x v="1"/>
          </reference>
          <reference field="3" count="1" selected="0">
            <x v="1850"/>
          </reference>
          <reference field="4" count="1" selected="0">
            <x v="3"/>
          </reference>
          <reference field="5" count="1">
            <x v="510"/>
          </reference>
        </references>
      </pivotArea>
    </format>
    <format dxfId="15292">
      <pivotArea dataOnly="0" labelOnly="1" outline="0" fieldPosition="0">
        <references count="5">
          <reference field="1" count="1" selected="0">
            <x v="1"/>
          </reference>
          <reference field="2" count="1" selected="0">
            <x v="1"/>
          </reference>
          <reference field="3" count="1" selected="0">
            <x v="1944"/>
          </reference>
          <reference field="4" count="1" selected="0">
            <x v="0"/>
          </reference>
          <reference field="5" count="1">
            <x v="2019"/>
          </reference>
        </references>
      </pivotArea>
    </format>
    <format dxfId="15291">
      <pivotArea dataOnly="0" labelOnly="1" outline="0" fieldPosition="0">
        <references count="5">
          <reference field="1" count="1" selected="0">
            <x v="1"/>
          </reference>
          <reference field="2" count="1" selected="0">
            <x v="1"/>
          </reference>
          <reference field="3" count="1" selected="0">
            <x v="2039"/>
          </reference>
          <reference field="4" count="1" selected="0">
            <x v="0"/>
          </reference>
          <reference field="5" count="1">
            <x v="2122"/>
          </reference>
        </references>
      </pivotArea>
    </format>
    <format dxfId="15290">
      <pivotArea dataOnly="0" labelOnly="1" outline="0" fieldPosition="0">
        <references count="5">
          <reference field="1" count="1" selected="0">
            <x v="1"/>
          </reference>
          <reference field="2" count="1" selected="0">
            <x v="1"/>
          </reference>
          <reference field="3" count="1" selected="0">
            <x v="2107"/>
          </reference>
          <reference field="4" count="1" selected="0">
            <x v="0"/>
          </reference>
          <reference field="5" count="1">
            <x v="2203"/>
          </reference>
        </references>
      </pivotArea>
    </format>
    <format dxfId="15289">
      <pivotArea dataOnly="0" labelOnly="1" outline="0" fieldPosition="0">
        <references count="5">
          <reference field="1" count="1" selected="0">
            <x v="1"/>
          </reference>
          <reference field="2" count="1" selected="0">
            <x v="1"/>
          </reference>
          <reference field="3" count="1" selected="0">
            <x v="2176"/>
          </reference>
          <reference field="4" count="1" selected="0">
            <x v="0"/>
          </reference>
          <reference field="5" count="1">
            <x v="2258"/>
          </reference>
        </references>
      </pivotArea>
    </format>
    <format dxfId="15288">
      <pivotArea dataOnly="0" labelOnly="1" outline="0" fieldPosition="0">
        <references count="5">
          <reference field="1" count="1" selected="0">
            <x v="1"/>
          </reference>
          <reference field="2" count="1" selected="0">
            <x v="1"/>
          </reference>
          <reference field="3" count="1" selected="0">
            <x v="2177"/>
          </reference>
          <reference field="4" count="1" selected="0">
            <x v="3"/>
          </reference>
          <reference field="5" count="1">
            <x v="2260"/>
          </reference>
        </references>
      </pivotArea>
    </format>
    <format dxfId="15287">
      <pivotArea dataOnly="0" labelOnly="1" outline="0" fieldPosition="0">
        <references count="5">
          <reference field="1" count="1" selected="0">
            <x v="1"/>
          </reference>
          <reference field="2" count="1" selected="0">
            <x v="1"/>
          </reference>
          <reference field="3" count="1" selected="0">
            <x v="2178"/>
          </reference>
          <reference field="4" count="1" selected="0">
            <x v="3"/>
          </reference>
          <reference field="5" count="1">
            <x v="2261"/>
          </reference>
        </references>
      </pivotArea>
    </format>
    <format dxfId="15286">
      <pivotArea dataOnly="0" labelOnly="1" outline="0" fieldPosition="0">
        <references count="5">
          <reference field="1" count="1" selected="0">
            <x v="1"/>
          </reference>
          <reference field="2" count="1" selected="0">
            <x v="1"/>
          </reference>
          <reference field="3" count="1" selected="0">
            <x v="2351"/>
          </reference>
          <reference field="4" count="1" selected="0">
            <x v="0"/>
          </reference>
          <reference field="5" count="1">
            <x v="2433"/>
          </reference>
        </references>
      </pivotArea>
    </format>
    <format dxfId="15285">
      <pivotArea dataOnly="0" labelOnly="1" outline="0" fieldPosition="0">
        <references count="5">
          <reference field="1" count="1" selected="0">
            <x v="1"/>
          </reference>
          <reference field="2" count="1" selected="0">
            <x v="1"/>
          </reference>
          <reference field="3" count="1" selected="0">
            <x v="2351"/>
          </reference>
          <reference field="4" count="1" selected="0">
            <x v="1"/>
          </reference>
          <reference field="5" count="1">
            <x v="2768"/>
          </reference>
        </references>
      </pivotArea>
    </format>
    <format dxfId="15284">
      <pivotArea dataOnly="0" labelOnly="1" outline="0" fieldPosition="0">
        <references count="5">
          <reference field="1" count="1" selected="0">
            <x v="1"/>
          </reference>
          <reference field="2" count="1" selected="0">
            <x v="1"/>
          </reference>
          <reference field="3" count="1" selected="0">
            <x v="2352"/>
          </reference>
          <reference field="4" count="1" selected="0">
            <x v="0"/>
          </reference>
          <reference field="5" count="1">
            <x v="2434"/>
          </reference>
        </references>
      </pivotArea>
    </format>
    <format dxfId="15283">
      <pivotArea dataOnly="0" labelOnly="1" outline="0" fieldPosition="0">
        <references count="5">
          <reference field="1" count="1" selected="0">
            <x v="1"/>
          </reference>
          <reference field="2" count="1" selected="0">
            <x v="1"/>
          </reference>
          <reference field="3" count="1" selected="0">
            <x v="2352"/>
          </reference>
          <reference field="4" count="1" selected="0">
            <x v="3"/>
          </reference>
          <reference field="5" count="1">
            <x v="2764"/>
          </reference>
        </references>
      </pivotArea>
    </format>
    <format dxfId="15282">
      <pivotArea dataOnly="0" labelOnly="1" outline="0" fieldPosition="0">
        <references count="5">
          <reference field="1" count="1" selected="0">
            <x v="1"/>
          </reference>
          <reference field="2" count="1" selected="0">
            <x v="1"/>
          </reference>
          <reference field="3" count="1" selected="0">
            <x v="2433"/>
          </reference>
          <reference field="4" count="1" selected="0">
            <x v="7"/>
          </reference>
          <reference field="5" count="1">
            <x v="2495"/>
          </reference>
        </references>
      </pivotArea>
    </format>
    <format dxfId="15281">
      <pivotArea dataOnly="0" labelOnly="1" outline="0" fieldPosition="0">
        <references count="5">
          <reference field="1" count="1" selected="0">
            <x v="1"/>
          </reference>
          <reference field="2" count="1" selected="0">
            <x v="1"/>
          </reference>
          <reference field="3" count="1" selected="0">
            <x v="2437"/>
          </reference>
          <reference field="4" count="1" selected="0">
            <x v="0"/>
          </reference>
          <reference field="5" count="1">
            <x v="2499"/>
          </reference>
        </references>
      </pivotArea>
    </format>
    <format dxfId="15280">
      <pivotArea dataOnly="0" labelOnly="1" outline="0" fieldPosition="0">
        <references count="5">
          <reference field="1" count="1" selected="0">
            <x v="1"/>
          </reference>
          <reference field="2" count="1" selected="0">
            <x v="1"/>
          </reference>
          <reference field="3" count="1" selected="0">
            <x v="2450"/>
          </reference>
          <reference field="4" count="1" selected="0">
            <x v="0"/>
          </reference>
          <reference field="5" count="1">
            <x v="2511"/>
          </reference>
        </references>
      </pivotArea>
    </format>
    <format dxfId="15279">
      <pivotArea dataOnly="0" labelOnly="1" outline="0" fieldPosition="0">
        <references count="5">
          <reference field="1" count="1" selected="0">
            <x v="1"/>
          </reference>
          <reference field="2" count="1" selected="0">
            <x v="1"/>
          </reference>
          <reference field="3" count="1" selected="0">
            <x v="2451"/>
          </reference>
          <reference field="4" count="1" selected="0">
            <x v="3"/>
          </reference>
          <reference field="5" count="1">
            <x v="2512"/>
          </reference>
        </references>
      </pivotArea>
    </format>
    <format dxfId="15278">
      <pivotArea dataOnly="0" labelOnly="1" outline="0" fieldPosition="0">
        <references count="5">
          <reference field="1" count="1" selected="0">
            <x v="1"/>
          </reference>
          <reference field="2" count="1" selected="0">
            <x v="1"/>
          </reference>
          <reference field="3" count="1" selected="0">
            <x v="2452"/>
          </reference>
          <reference field="4" count="1" selected="0">
            <x v="0"/>
          </reference>
          <reference field="5" count="1">
            <x v="2513"/>
          </reference>
        </references>
      </pivotArea>
    </format>
    <format dxfId="15277">
      <pivotArea dataOnly="0" labelOnly="1" outline="0" fieldPosition="0">
        <references count="5">
          <reference field="1" count="1" selected="0">
            <x v="1"/>
          </reference>
          <reference field="2" count="1" selected="0">
            <x v="1"/>
          </reference>
          <reference field="3" count="1" selected="0">
            <x v="2453"/>
          </reference>
          <reference field="4" count="1" selected="0">
            <x v="3"/>
          </reference>
          <reference field="5" count="1">
            <x v="2514"/>
          </reference>
        </references>
      </pivotArea>
    </format>
    <format dxfId="15276">
      <pivotArea dataOnly="0" labelOnly="1" outline="0" fieldPosition="0">
        <references count="5">
          <reference field="1" count="1" selected="0">
            <x v="1"/>
          </reference>
          <reference field="2" count="1" selected="0">
            <x v="1"/>
          </reference>
          <reference field="3" count="1" selected="0">
            <x v="2458"/>
          </reference>
          <reference field="4" count="1" selected="0">
            <x v="0"/>
          </reference>
          <reference field="5" count="1">
            <x v="2519"/>
          </reference>
        </references>
      </pivotArea>
    </format>
    <format dxfId="15275">
      <pivotArea dataOnly="0" labelOnly="1" outline="0" fieldPosition="0">
        <references count="5">
          <reference field="1" count="1" selected="0">
            <x v="1"/>
          </reference>
          <reference field="2" count="1" selected="0">
            <x v="1"/>
          </reference>
          <reference field="3" count="1" selected="0">
            <x v="2470"/>
          </reference>
          <reference field="4" count="1" selected="0">
            <x v="0"/>
          </reference>
          <reference field="5" count="1">
            <x v="2528"/>
          </reference>
        </references>
      </pivotArea>
    </format>
    <format dxfId="15274">
      <pivotArea dataOnly="0" labelOnly="1" outline="0" fieldPosition="0">
        <references count="5">
          <reference field="1" count="1" selected="0">
            <x v="1"/>
          </reference>
          <reference field="2" count="1" selected="0">
            <x v="1"/>
          </reference>
          <reference field="3" count="1" selected="0">
            <x v="2473"/>
          </reference>
          <reference field="4" count="1" selected="0">
            <x v="0"/>
          </reference>
          <reference field="5" count="1">
            <x v="2531"/>
          </reference>
        </references>
      </pivotArea>
    </format>
    <format dxfId="15273">
      <pivotArea dataOnly="0" labelOnly="1" outline="0" fieldPosition="0">
        <references count="5">
          <reference field="1" count="1" selected="0">
            <x v="1"/>
          </reference>
          <reference field="2" count="1" selected="0">
            <x v="1"/>
          </reference>
          <reference field="3" count="1" selected="0">
            <x v="2506"/>
          </reference>
          <reference field="4" count="1" selected="0">
            <x v="0"/>
          </reference>
          <reference field="5" count="1">
            <x v="2552"/>
          </reference>
        </references>
      </pivotArea>
    </format>
    <format dxfId="15272">
      <pivotArea dataOnly="0" labelOnly="1" outline="0" fieldPosition="0">
        <references count="5">
          <reference field="1" count="1" selected="0">
            <x v="1"/>
          </reference>
          <reference field="2" count="1" selected="0">
            <x v="1"/>
          </reference>
          <reference field="3" count="1" selected="0">
            <x v="2534"/>
          </reference>
          <reference field="4" count="1" selected="0">
            <x v="0"/>
          </reference>
          <reference field="5" count="1">
            <x v="2761"/>
          </reference>
        </references>
      </pivotArea>
    </format>
    <format dxfId="15271">
      <pivotArea dataOnly="0" labelOnly="1" outline="0" fieldPosition="0">
        <references count="5">
          <reference field="1" count="1" selected="0">
            <x v="2"/>
          </reference>
          <reference field="2" count="1" selected="0">
            <x v="0"/>
          </reference>
          <reference field="3" count="1" selected="0">
            <x v="922"/>
          </reference>
          <reference field="4" count="1" selected="0">
            <x v="0"/>
          </reference>
          <reference field="5" count="1">
            <x v="8"/>
          </reference>
        </references>
      </pivotArea>
    </format>
    <format dxfId="15270">
      <pivotArea dataOnly="0" labelOnly="1" outline="0" fieldPosition="0">
        <references count="5">
          <reference field="1" count="1" selected="0">
            <x v="2"/>
          </reference>
          <reference field="2" count="1" selected="0">
            <x v="0"/>
          </reference>
          <reference field="3" count="1" selected="0">
            <x v="1010"/>
          </reference>
          <reference field="4" count="1" selected="0">
            <x v="1"/>
          </reference>
          <reference field="5" count="1">
            <x v="9"/>
          </reference>
        </references>
      </pivotArea>
    </format>
    <format dxfId="15269">
      <pivotArea dataOnly="0" labelOnly="1" outline="0" fieldPosition="0">
        <references count="5">
          <reference field="1" count="1" selected="0">
            <x v="2"/>
          </reference>
          <reference field="2" count="1" selected="0">
            <x v="0"/>
          </reference>
          <reference field="3" count="1" selected="0">
            <x v="1238"/>
          </reference>
          <reference field="4" count="1" selected="0">
            <x v="1"/>
          </reference>
          <reference field="5" count="1">
            <x v="11"/>
          </reference>
        </references>
      </pivotArea>
    </format>
    <format dxfId="15268">
      <pivotArea dataOnly="0" labelOnly="1" outline="0" fieldPosition="0">
        <references count="5">
          <reference field="1" count="1" selected="0">
            <x v="2"/>
          </reference>
          <reference field="2" count="1" selected="0">
            <x v="0"/>
          </reference>
          <reference field="3" count="1" selected="0">
            <x v="1465"/>
          </reference>
          <reference field="4" count="1" selected="0">
            <x v="1"/>
          </reference>
          <reference field="5" count="1">
            <x v="10"/>
          </reference>
        </references>
      </pivotArea>
    </format>
    <format dxfId="15267">
      <pivotArea dataOnly="0" labelOnly="1" outline="0" fieldPosition="0">
        <references count="5">
          <reference field="1" count="1" selected="0">
            <x v="2"/>
          </reference>
          <reference field="2" count="1" selected="0">
            <x v="1"/>
          </reference>
          <reference field="3" count="1" selected="0">
            <x v="8"/>
          </reference>
          <reference field="4" count="1" selected="0">
            <x v="0"/>
          </reference>
          <reference field="5" count="1">
            <x v="848"/>
          </reference>
        </references>
      </pivotArea>
    </format>
    <format dxfId="15266">
      <pivotArea dataOnly="0" labelOnly="1" outline="0" fieldPosition="0">
        <references count="5">
          <reference field="1" count="1" selected="0">
            <x v="2"/>
          </reference>
          <reference field="2" count="1" selected="0">
            <x v="1"/>
          </reference>
          <reference field="3" count="1" selected="0">
            <x v="439"/>
          </reference>
          <reference field="4" count="1" selected="0">
            <x v="1"/>
          </reference>
          <reference field="5" count="1">
            <x v="1622"/>
          </reference>
        </references>
      </pivotArea>
    </format>
    <format dxfId="15265">
      <pivotArea dataOnly="0" labelOnly="1" outline="0" fieldPosition="0">
        <references count="5">
          <reference field="1" count="1" selected="0">
            <x v="2"/>
          </reference>
          <reference field="2" count="1" selected="0">
            <x v="1"/>
          </reference>
          <reference field="3" count="1" selected="0">
            <x v="489"/>
          </reference>
          <reference field="4" count="1" selected="0">
            <x v="3"/>
          </reference>
          <reference field="5" count="1">
            <x v="1625"/>
          </reference>
        </references>
      </pivotArea>
    </format>
    <format dxfId="15264">
      <pivotArea dataOnly="0" labelOnly="1" outline="0" fieldPosition="0">
        <references count="5">
          <reference field="1" count="1" selected="0">
            <x v="2"/>
          </reference>
          <reference field="2" count="1" selected="0">
            <x v="1"/>
          </reference>
          <reference field="3" count="1" selected="0">
            <x v="714"/>
          </reference>
          <reference field="4" count="1" selected="0">
            <x v="0"/>
          </reference>
          <reference field="5" count="1">
            <x v="800"/>
          </reference>
        </references>
      </pivotArea>
    </format>
    <format dxfId="15263">
      <pivotArea dataOnly="0" labelOnly="1" outline="0" fieldPosition="0">
        <references count="5">
          <reference field="1" count="1" selected="0">
            <x v="2"/>
          </reference>
          <reference field="2" count="1" selected="0">
            <x v="1"/>
          </reference>
          <reference field="3" count="1" selected="0">
            <x v="904"/>
          </reference>
          <reference field="4" count="1" selected="0">
            <x v="1"/>
          </reference>
          <reference field="5" count="1">
            <x v="1621"/>
          </reference>
        </references>
      </pivotArea>
    </format>
    <format dxfId="15262">
      <pivotArea dataOnly="0" labelOnly="1" outline="0" fieldPosition="0">
        <references count="5">
          <reference field="1" count="1" selected="0">
            <x v="2"/>
          </reference>
          <reference field="2" count="1" selected="0">
            <x v="1"/>
          </reference>
          <reference field="3" count="1" selected="0">
            <x v="906"/>
          </reference>
          <reference field="4" count="1" selected="0">
            <x v="1"/>
          </reference>
          <reference field="5" count="1">
            <x v="1620"/>
          </reference>
        </references>
      </pivotArea>
    </format>
    <format dxfId="15261">
      <pivotArea dataOnly="0" labelOnly="1" outline="0" fieldPosition="0">
        <references count="5">
          <reference field="1" count="1" selected="0">
            <x v="2"/>
          </reference>
          <reference field="2" count="1" selected="0">
            <x v="1"/>
          </reference>
          <reference field="3" count="1" selected="0">
            <x v="950"/>
          </reference>
          <reference field="4" count="1" selected="0">
            <x v="1"/>
          </reference>
          <reference field="5" count="1">
            <x v="1452"/>
          </reference>
        </references>
      </pivotArea>
    </format>
    <format dxfId="15260">
      <pivotArea dataOnly="0" labelOnly="1" outline="0" fieldPosition="0">
        <references count="5">
          <reference field="1" count="1" selected="0">
            <x v="2"/>
          </reference>
          <reference field="2" count="1" selected="0">
            <x v="1"/>
          </reference>
          <reference field="3" count="1" selected="0">
            <x v="959"/>
          </reference>
          <reference field="4" count="1" selected="0">
            <x v="3"/>
          </reference>
          <reference field="5" count="1">
            <x v="2819"/>
          </reference>
        </references>
      </pivotArea>
    </format>
    <format dxfId="15259">
      <pivotArea dataOnly="0" labelOnly="1" outline="0" fieldPosition="0">
        <references count="5">
          <reference field="1" count="1" selected="0">
            <x v="2"/>
          </reference>
          <reference field="2" count="1" selected="0">
            <x v="1"/>
          </reference>
          <reference field="3" count="1" selected="0">
            <x v="1201"/>
          </reference>
          <reference field="4" count="1" selected="0">
            <x v="0"/>
          </reference>
          <reference field="5" count="1">
            <x v="548"/>
          </reference>
        </references>
      </pivotArea>
    </format>
    <format dxfId="15258">
      <pivotArea dataOnly="0" labelOnly="1" outline="0" fieldPosition="0">
        <references count="5">
          <reference field="1" count="1" selected="0">
            <x v="2"/>
          </reference>
          <reference field="2" count="1" selected="0">
            <x v="1"/>
          </reference>
          <reference field="3" count="1" selected="0">
            <x v="1206"/>
          </reference>
          <reference field="4" count="1" selected="0">
            <x v="0"/>
          </reference>
          <reference field="5" count="1">
            <x v="457"/>
          </reference>
        </references>
      </pivotArea>
    </format>
    <format dxfId="15257">
      <pivotArea dataOnly="0" labelOnly="1" outline="0" fieldPosition="0">
        <references count="5">
          <reference field="1" count="1" selected="0">
            <x v="2"/>
          </reference>
          <reference field="2" count="1" selected="0">
            <x v="1"/>
          </reference>
          <reference field="3" count="1" selected="0">
            <x v="1213"/>
          </reference>
          <reference field="4" count="1" selected="0">
            <x v="0"/>
          </reference>
          <reference field="5" count="1">
            <x v="660"/>
          </reference>
        </references>
      </pivotArea>
    </format>
    <format dxfId="15256">
      <pivotArea dataOnly="0" labelOnly="1" outline="0" fieldPosition="0">
        <references count="5">
          <reference field="1" count="1" selected="0">
            <x v="2"/>
          </reference>
          <reference field="2" count="1" selected="0">
            <x v="1"/>
          </reference>
          <reference field="3" count="1" selected="0">
            <x v="1249"/>
          </reference>
          <reference field="4" count="1" selected="0">
            <x v="1"/>
          </reference>
          <reference field="5" count="1">
            <x v="1472"/>
          </reference>
        </references>
      </pivotArea>
    </format>
    <format dxfId="15255">
      <pivotArea dataOnly="0" labelOnly="1" outline="0" fieldPosition="0">
        <references count="5">
          <reference field="1" count="1" selected="0">
            <x v="2"/>
          </reference>
          <reference field="2" count="1" selected="0">
            <x v="1"/>
          </reference>
          <reference field="3" count="1" selected="0">
            <x v="1496"/>
          </reference>
          <reference field="4" count="1" selected="0">
            <x v="1"/>
          </reference>
          <reference field="5" count="1">
            <x v="879"/>
          </reference>
        </references>
      </pivotArea>
    </format>
    <format dxfId="15254">
      <pivotArea dataOnly="0" labelOnly="1" outline="0" fieldPosition="0">
        <references count="5">
          <reference field="1" count="1" selected="0">
            <x v="2"/>
          </reference>
          <reference field="2" count="1" selected="0">
            <x v="1"/>
          </reference>
          <reference field="3" count="1" selected="0">
            <x v="1503"/>
          </reference>
          <reference field="4" count="1" selected="0">
            <x v="0"/>
          </reference>
          <reference field="5" count="1">
            <x v="765"/>
          </reference>
        </references>
      </pivotArea>
    </format>
    <format dxfId="15253">
      <pivotArea dataOnly="0" labelOnly="1" outline="0" fieldPosition="0">
        <references count="5">
          <reference field="1" count="1" selected="0">
            <x v="2"/>
          </reference>
          <reference field="2" count="1" selected="0">
            <x v="1"/>
          </reference>
          <reference field="3" count="1" selected="0">
            <x v="1506"/>
          </reference>
          <reference field="4" count="1" selected="0">
            <x v="0"/>
          </reference>
          <reference field="5" count="1">
            <x v="799"/>
          </reference>
        </references>
      </pivotArea>
    </format>
    <format dxfId="15252">
      <pivotArea dataOnly="0" labelOnly="1" outline="0" fieldPosition="0">
        <references count="5">
          <reference field="1" count="1" selected="0">
            <x v="2"/>
          </reference>
          <reference field="2" count="1" selected="0">
            <x v="1"/>
          </reference>
          <reference field="3" count="1" selected="0">
            <x v="1537"/>
          </reference>
          <reference field="4" count="1" selected="0">
            <x v="3"/>
          </reference>
          <reference field="5" count="1">
            <x v="214"/>
          </reference>
        </references>
      </pivotArea>
    </format>
    <format dxfId="15251">
      <pivotArea dataOnly="0" labelOnly="1" outline="0" fieldPosition="0">
        <references count="5">
          <reference field="1" count="1" selected="0">
            <x v="2"/>
          </reference>
          <reference field="2" count="1" selected="0">
            <x v="1"/>
          </reference>
          <reference field="3" count="1" selected="0">
            <x v="1602"/>
          </reference>
          <reference field="4" count="1" selected="0">
            <x v="3"/>
          </reference>
          <reference field="5" count="1">
            <x v="311"/>
          </reference>
        </references>
      </pivotArea>
    </format>
    <format dxfId="15250">
      <pivotArea dataOnly="0" labelOnly="1" outline="0" fieldPosition="0">
        <references count="5">
          <reference field="1" count="1" selected="0">
            <x v="2"/>
          </reference>
          <reference field="2" count="1" selected="0">
            <x v="1"/>
          </reference>
          <reference field="3" count="1" selected="0">
            <x v="1828"/>
          </reference>
          <reference field="4" count="1" selected="0">
            <x v="0"/>
          </reference>
          <reference field="5" count="1">
            <x v="1910"/>
          </reference>
        </references>
      </pivotArea>
    </format>
    <format dxfId="15249">
      <pivotArea dataOnly="0" labelOnly="1" outline="0" fieldPosition="0">
        <references count="5">
          <reference field="1" count="1" selected="0">
            <x v="2"/>
          </reference>
          <reference field="2" count="1" selected="0">
            <x v="1"/>
          </reference>
          <reference field="3" count="1" selected="0">
            <x v="1847"/>
          </reference>
          <reference field="4" count="1" selected="0">
            <x v="3"/>
          </reference>
          <reference field="5" count="1">
            <x v="1934"/>
          </reference>
        </references>
      </pivotArea>
    </format>
    <format dxfId="15248">
      <pivotArea dataOnly="0" labelOnly="1" outline="0" fieldPosition="0">
        <references count="5">
          <reference field="1" count="1" selected="0">
            <x v="2"/>
          </reference>
          <reference field="2" count="1" selected="0">
            <x v="1"/>
          </reference>
          <reference field="3" count="1" selected="0">
            <x v="1945"/>
          </reference>
          <reference field="4" count="1" selected="0">
            <x v="0"/>
          </reference>
          <reference field="5" count="1">
            <x v="2020"/>
          </reference>
        </references>
      </pivotArea>
    </format>
    <format dxfId="15247">
      <pivotArea dataOnly="0" labelOnly="1" outline="0" fieldPosition="0">
        <references count="5">
          <reference field="1" count="1" selected="0">
            <x v="2"/>
          </reference>
          <reference field="2" count="1" selected="0">
            <x v="1"/>
          </reference>
          <reference field="3" count="1" selected="0">
            <x v="2040"/>
          </reference>
          <reference field="4" count="1" selected="0">
            <x v="0"/>
          </reference>
          <reference field="5" count="1">
            <x v="2123"/>
          </reference>
        </references>
      </pivotArea>
    </format>
    <format dxfId="15246">
      <pivotArea dataOnly="0" labelOnly="1" outline="0" fieldPosition="0">
        <references count="5">
          <reference field="1" count="1" selected="0">
            <x v="2"/>
          </reference>
          <reference field="2" count="1" selected="0">
            <x v="1"/>
          </reference>
          <reference field="3" count="1" selected="0">
            <x v="2043"/>
          </reference>
          <reference field="4" count="1" selected="0">
            <x v="0"/>
          </reference>
          <reference field="5" count="1">
            <x v="2129"/>
          </reference>
        </references>
      </pivotArea>
    </format>
    <format dxfId="15245">
      <pivotArea dataOnly="0" labelOnly="1" outline="0" fieldPosition="0">
        <references count="5">
          <reference field="1" count="1" selected="0">
            <x v="2"/>
          </reference>
          <reference field="2" count="1" selected="0">
            <x v="1"/>
          </reference>
          <reference field="3" count="1" selected="0">
            <x v="2205"/>
          </reference>
          <reference field="4" count="1" selected="0">
            <x v="0"/>
          </reference>
          <reference field="5" count="1">
            <x v="2278"/>
          </reference>
        </references>
      </pivotArea>
    </format>
    <format dxfId="15244">
      <pivotArea dataOnly="0" labelOnly="1" outline="0" fieldPosition="0">
        <references count="5">
          <reference field="1" count="1" selected="0">
            <x v="2"/>
          </reference>
          <reference field="2" count="1" selected="0">
            <x v="1"/>
          </reference>
          <reference field="3" count="1" selected="0">
            <x v="2209"/>
          </reference>
          <reference field="4" count="1" selected="0">
            <x v="0"/>
          </reference>
          <reference field="5" count="1">
            <x v="2287"/>
          </reference>
        </references>
      </pivotArea>
    </format>
    <format dxfId="15243">
      <pivotArea dataOnly="0" labelOnly="1" outline="0" fieldPosition="0">
        <references count="5">
          <reference field="1" count="1" selected="0">
            <x v="3"/>
          </reference>
          <reference field="2" count="1" selected="0">
            <x v="0"/>
          </reference>
          <reference field="3" count="1" selected="0">
            <x v="1117"/>
          </reference>
          <reference field="4" count="1" selected="0">
            <x v="0"/>
          </reference>
          <reference field="5" count="1">
            <x v="2333"/>
          </reference>
        </references>
      </pivotArea>
    </format>
    <format dxfId="15242">
      <pivotArea dataOnly="0" labelOnly="1" outline="0" fieldPosition="0">
        <references count="5">
          <reference field="1" count="1" selected="0">
            <x v="3"/>
          </reference>
          <reference field="2" count="1" selected="0">
            <x v="0"/>
          </reference>
          <reference field="3" count="1" selected="0">
            <x v="1336"/>
          </reference>
          <reference field="4" count="1" selected="0">
            <x v="1"/>
          </reference>
          <reference field="5" count="1">
            <x v="1050"/>
          </reference>
        </references>
      </pivotArea>
    </format>
    <format dxfId="15241">
      <pivotArea dataOnly="0" labelOnly="1" outline="0" fieldPosition="0">
        <references count="5">
          <reference field="1" count="1" selected="0">
            <x v="3"/>
          </reference>
          <reference field="2" count="1" selected="0">
            <x v="0"/>
          </reference>
          <reference field="3" count="1" selected="0">
            <x v="1603"/>
          </reference>
          <reference field="4" count="1" selected="0">
            <x v="1"/>
          </reference>
          <reference field="5" count="1">
            <x v="123"/>
          </reference>
        </references>
      </pivotArea>
    </format>
    <format dxfId="15240">
      <pivotArea dataOnly="0" labelOnly="1" outline="0" fieldPosition="0">
        <references count="5">
          <reference field="1" count="1" selected="0">
            <x v="3"/>
          </reference>
          <reference field="2" count="1" selected="0">
            <x v="0"/>
          </reference>
          <reference field="3" count="1" selected="0">
            <x v="1765"/>
          </reference>
          <reference field="4" count="1" selected="0">
            <x v="0"/>
          </reference>
          <reference field="5" count="1">
            <x v="1834"/>
          </reference>
        </references>
      </pivotArea>
    </format>
    <format dxfId="15239">
      <pivotArea dataOnly="0" labelOnly="1" outline="0" fieldPosition="0">
        <references count="5">
          <reference field="1" count="1" selected="0">
            <x v="3"/>
          </reference>
          <reference field="2" count="1" selected="0">
            <x v="0"/>
          </reference>
          <reference field="3" count="1" selected="0">
            <x v="1815"/>
          </reference>
          <reference field="4" count="1" selected="0">
            <x v="0"/>
          </reference>
          <reference field="5" count="1">
            <x v="1892"/>
          </reference>
        </references>
      </pivotArea>
    </format>
    <format dxfId="15238">
      <pivotArea dataOnly="0" labelOnly="1" outline="0" fieldPosition="0">
        <references count="5">
          <reference field="1" count="1" selected="0">
            <x v="3"/>
          </reference>
          <reference field="2" count="1" selected="0">
            <x v="0"/>
          </reference>
          <reference field="3" count="1" selected="0">
            <x v="1816"/>
          </reference>
          <reference field="4" count="1" selected="0">
            <x v="0"/>
          </reference>
          <reference field="5" count="1">
            <x v="1894"/>
          </reference>
        </references>
      </pivotArea>
    </format>
    <format dxfId="15237">
      <pivotArea dataOnly="0" labelOnly="1" outline="0" fieldPosition="0">
        <references count="5">
          <reference field="1" count="1" selected="0">
            <x v="3"/>
          </reference>
          <reference field="2" count="1" selected="0">
            <x v="0"/>
          </reference>
          <reference field="3" count="1" selected="0">
            <x v="1817"/>
          </reference>
          <reference field="4" count="1" selected="0">
            <x v="0"/>
          </reference>
          <reference field="5" count="1">
            <x v="1895"/>
          </reference>
        </references>
      </pivotArea>
    </format>
    <format dxfId="15236">
      <pivotArea dataOnly="0" labelOnly="1" outline="0" fieldPosition="0">
        <references count="5">
          <reference field="1" count="1" selected="0">
            <x v="3"/>
          </reference>
          <reference field="2" count="1" selected="0">
            <x v="0"/>
          </reference>
          <reference field="3" count="1" selected="0">
            <x v="1818"/>
          </reference>
          <reference field="4" count="1" selected="0">
            <x v="0"/>
          </reference>
          <reference field="5" count="1">
            <x v="1896"/>
          </reference>
        </references>
      </pivotArea>
    </format>
    <format dxfId="15235">
      <pivotArea dataOnly="0" labelOnly="1" outline="0" fieldPosition="0">
        <references count="5">
          <reference field="1" count="1" selected="0">
            <x v="3"/>
          </reference>
          <reference field="2" count="1" selected="0">
            <x v="0"/>
          </reference>
          <reference field="3" count="1" selected="0">
            <x v="1871"/>
          </reference>
          <reference field="4" count="1" selected="0">
            <x v="0"/>
          </reference>
          <reference field="5" count="1">
            <x v="1965"/>
          </reference>
        </references>
      </pivotArea>
    </format>
    <format dxfId="15234">
      <pivotArea dataOnly="0" labelOnly="1" outline="0" fieldPosition="0">
        <references count="5">
          <reference field="1" count="1" selected="0">
            <x v="3"/>
          </reference>
          <reference field="2" count="1" selected="0">
            <x v="0"/>
          </reference>
          <reference field="3" count="1" selected="0">
            <x v="1983"/>
          </reference>
          <reference field="4" count="1" selected="0">
            <x v="0"/>
          </reference>
          <reference field="5" count="1">
            <x v="2076"/>
          </reference>
        </references>
      </pivotArea>
    </format>
    <format dxfId="15233">
      <pivotArea dataOnly="0" labelOnly="1" outline="0" fieldPosition="0">
        <references count="5">
          <reference field="1" count="1" selected="0">
            <x v="3"/>
          </reference>
          <reference field="2" count="1" selected="0">
            <x v="0"/>
          </reference>
          <reference field="3" count="1" selected="0">
            <x v="2267"/>
          </reference>
          <reference field="4" count="1" selected="0">
            <x v="0"/>
          </reference>
          <reference field="5" count="1">
            <x v="2342"/>
          </reference>
        </references>
      </pivotArea>
    </format>
    <format dxfId="15232">
      <pivotArea dataOnly="0" labelOnly="1" outline="0" fieldPosition="0">
        <references count="5">
          <reference field="1" count="1" selected="0">
            <x v="3"/>
          </reference>
          <reference field="2" count="1" selected="0">
            <x v="1"/>
          </reference>
          <reference field="3" count="1" selected="0">
            <x v="10"/>
          </reference>
          <reference field="4" count="1" selected="0">
            <x v="0"/>
          </reference>
          <reference field="5" count="1">
            <x v="1023"/>
          </reference>
        </references>
      </pivotArea>
    </format>
    <format dxfId="15231">
      <pivotArea dataOnly="0" labelOnly="1" outline="0" fieldPosition="0">
        <references count="5">
          <reference field="1" count="1" selected="0">
            <x v="3"/>
          </reference>
          <reference field="2" count="1" selected="0">
            <x v="1"/>
          </reference>
          <reference field="3" count="1" selected="0">
            <x v="20"/>
          </reference>
          <reference field="4" count="1" selected="0">
            <x v="1"/>
          </reference>
          <reference field="5" count="1">
            <x v="1703"/>
          </reference>
        </references>
      </pivotArea>
    </format>
    <format dxfId="15230">
      <pivotArea dataOnly="0" labelOnly="1" outline="0" fieldPosition="0">
        <references count="5">
          <reference field="1" count="1" selected="0">
            <x v="3"/>
          </reference>
          <reference field="2" count="1" selected="0">
            <x v="1"/>
          </reference>
          <reference field="3" count="1" selected="0">
            <x v="30"/>
          </reference>
          <reference field="4" count="1" selected="0">
            <x v="1"/>
          </reference>
          <reference field="5" count="1">
            <x v="816"/>
          </reference>
        </references>
      </pivotArea>
    </format>
    <format dxfId="15229">
      <pivotArea dataOnly="0" labelOnly="1" outline="0" fieldPosition="0">
        <references count="5">
          <reference field="1" count="1" selected="0">
            <x v="3"/>
          </reference>
          <reference field="2" count="1" selected="0">
            <x v="1"/>
          </reference>
          <reference field="3" count="1" selected="0">
            <x v="205"/>
          </reference>
          <reference field="4" count="1" selected="0">
            <x v="0"/>
          </reference>
          <reference field="5" count="1">
            <x v="1706"/>
          </reference>
        </references>
      </pivotArea>
    </format>
    <format dxfId="15228">
      <pivotArea dataOnly="0" labelOnly="1" outline="0" fieldPosition="0">
        <references count="5">
          <reference field="1" count="1" selected="0">
            <x v="3"/>
          </reference>
          <reference field="2" count="1" selected="0">
            <x v="1"/>
          </reference>
          <reference field="3" count="1" selected="0">
            <x v="210"/>
          </reference>
          <reference field="4" count="1" selected="0">
            <x v="0"/>
          </reference>
          <reference field="5" count="1">
            <x v="1707"/>
          </reference>
        </references>
      </pivotArea>
    </format>
    <format dxfId="15227">
      <pivotArea dataOnly="0" labelOnly="1" outline="0" fieldPosition="0">
        <references count="5">
          <reference field="1" count="1" selected="0">
            <x v="3"/>
          </reference>
          <reference field="2" count="1" selected="0">
            <x v="1"/>
          </reference>
          <reference field="3" count="1" selected="0">
            <x v="211"/>
          </reference>
          <reference field="4" count="1" selected="0">
            <x v="1"/>
          </reference>
          <reference field="5" count="1">
            <x v="850"/>
          </reference>
        </references>
      </pivotArea>
    </format>
    <format dxfId="15226">
      <pivotArea dataOnly="0" labelOnly="1" outline="0" fieldPosition="0">
        <references count="5">
          <reference field="1" count="1" selected="0">
            <x v="3"/>
          </reference>
          <reference field="2" count="1" selected="0">
            <x v="1"/>
          </reference>
          <reference field="3" count="1" selected="0">
            <x v="217"/>
          </reference>
          <reference field="4" count="1" selected="0">
            <x v="1"/>
          </reference>
          <reference field="5" count="1">
            <x v="846"/>
          </reference>
        </references>
      </pivotArea>
    </format>
    <format dxfId="15225">
      <pivotArea dataOnly="0" labelOnly="1" outline="0" fieldPosition="0">
        <references count="5">
          <reference field="1" count="1" selected="0">
            <x v="3"/>
          </reference>
          <reference field="2" count="1" selected="0">
            <x v="1"/>
          </reference>
          <reference field="3" count="1" selected="0">
            <x v="230"/>
          </reference>
          <reference field="4" count="1" selected="0">
            <x v="0"/>
          </reference>
          <reference field="5" count="1">
            <x v="813"/>
          </reference>
        </references>
      </pivotArea>
    </format>
    <format dxfId="15224">
      <pivotArea dataOnly="0" labelOnly="1" outline="0" fieldPosition="0">
        <references count="5">
          <reference field="1" count="1" selected="0">
            <x v="3"/>
          </reference>
          <reference field="2" count="1" selected="0">
            <x v="1"/>
          </reference>
          <reference field="3" count="1" selected="0">
            <x v="239"/>
          </reference>
          <reference field="4" count="1" selected="0">
            <x v="0"/>
          </reference>
          <reference field="5" count="1">
            <x v="894"/>
          </reference>
        </references>
      </pivotArea>
    </format>
    <format dxfId="15223">
      <pivotArea dataOnly="0" labelOnly="1" outline="0" fieldPosition="0">
        <references count="5">
          <reference field="1" count="1" selected="0">
            <x v="3"/>
          </reference>
          <reference field="2" count="1" selected="0">
            <x v="1"/>
          </reference>
          <reference field="3" count="1" selected="0">
            <x v="264"/>
          </reference>
          <reference field="4" count="1" selected="0">
            <x v="0"/>
          </reference>
          <reference field="5" count="1">
            <x v="944"/>
          </reference>
        </references>
      </pivotArea>
    </format>
    <format dxfId="15222">
      <pivotArea dataOnly="0" labelOnly="1" outline="0" fieldPosition="0">
        <references count="5">
          <reference field="1" count="1" selected="0">
            <x v="3"/>
          </reference>
          <reference field="2" count="1" selected="0">
            <x v="1"/>
          </reference>
          <reference field="3" count="1" selected="0">
            <x v="274"/>
          </reference>
          <reference field="4" count="1" selected="0">
            <x v="1"/>
          </reference>
          <reference field="5" count="1">
            <x v="1140"/>
          </reference>
        </references>
      </pivotArea>
    </format>
    <format dxfId="15221">
      <pivotArea dataOnly="0" labelOnly="1" outline="0" fieldPosition="0">
        <references count="5">
          <reference field="1" count="1" selected="0">
            <x v="3"/>
          </reference>
          <reference field="2" count="1" selected="0">
            <x v="1"/>
          </reference>
          <reference field="3" count="1" selected="0">
            <x v="324"/>
          </reference>
          <reference field="4" count="1" selected="0">
            <x v="3"/>
          </reference>
          <reference field="5" count="1">
            <x v="2371"/>
          </reference>
        </references>
      </pivotArea>
    </format>
    <format dxfId="15220">
      <pivotArea dataOnly="0" labelOnly="1" outline="0" fieldPosition="0">
        <references count="5">
          <reference field="1" count="1" selected="0">
            <x v="3"/>
          </reference>
          <reference field="2" count="1" selected="0">
            <x v="1"/>
          </reference>
          <reference field="3" count="1" selected="0">
            <x v="351"/>
          </reference>
          <reference field="4" count="1" selected="0">
            <x v="0"/>
          </reference>
          <reference field="5" count="1">
            <x v="888"/>
          </reference>
        </references>
      </pivotArea>
    </format>
    <format dxfId="15219">
      <pivotArea dataOnly="0" labelOnly="1" outline="0" fieldPosition="0">
        <references count="5">
          <reference field="1" count="1" selected="0">
            <x v="3"/>
          </reference>
          <reference field="2" count="1" selected="0">
            <x v="1"/>
          </reference>
          <reference field="3" count="1" selected="0">
            <x v="352"/>
          </reference>
          <reference field="4" count="1" selected="0">
            <x v="1"/>
          </reference>
          <reference field="5" count="1">
            <x v="887"/>
          </reference>
        </references>
      </pivotArea>
    </format>
    <format dxfId="15218">
      <pivotArea dataOnly="0" labelOnly="1" outline="0" fieldPosition="0">
        <references count="5">
          <reference field="1" count="1" selected="0">
            <x v="3"/>
          </reference>
          <reference field="2" count="1" selected="0">
            <x v="1"/>
          </reference>
          <reference field="3" count="1" selected="0">
            <x v="369"/>
          </reference>
          <reference field="4" count="1" selected="0">
            <x v="0"/>
          </reference>
          <reference field="5" count="1">
            <x v="470"/>
          </reference>
        </references>
      </pivotArea>
    </format>
    <format dxfId="15217">
      <pivotArea dataOnly="0" labelOnly="1" outline="0" fieldPosition="0">
        <references count="5">
          <reference field="1" count="1" selected="0">
            <x v="3"/>
          </reference>
          <reference field="2" count="1" selected="0">
            <x v="1"/>
          </reference>
          <reference field="3" count="1" selected="0">
            <x v="370"/>
          </reference>
          <reference field="4" count="1" selected="0">
            <x v="1"/>
          </reference>
          <reference field="5" count="1">
            <x v="1071"/>
          </reference>
        </references>
      </pivotArea>
    </format>
    <format dxfId="15216">
      <pivotArea dataOnly="0" labelOnly="1" outline="0" fieldPosition="0">
        <references count="5">
          <reference field="1" count="1" selected="0">
            <x v="3"/>
          </reference>
          <reference field="2" count="1" selected="0">
            <x v="1"/>
          </reference>
          <reference field="3" count="1" selected="0">
            <x v="382"/>
          </reference>
          <reference field="4" count="1" selected="0">
            <x v="1"/>
          </reference>
          <reference field="5" count="1">
            <x v="897"/>
          </reference>
        </references>
      </pivotArea>
    </format>
    <format dxfId="15215">
      <pivotArea dataOnly="0" labelOnly="1" outline="0" fieldPosition="0">
        <references count="5">
          <reference field="1" count="1" selected="0">
            <x v="3"/>
          </reference>
          <reference field="2" count="1" selected="0">
            <x v="1"/>
          </reference>
          <reference field="3" count="1" selected="0">
            <x v="386"/>
          </reference>
          <reference field="4" count="1" selected="0">
            <x v="0"/>
          </reference>
          <reference field="5" count="1">
            <x v="798"/>
          </reference>
        </references>
      </pivotArea>
    </format>
    <format dxfId="15214">
      <pivotArea dataOnly="0" labelOnly="1" outline="0" fieldPosition="0">
        <references count="5">
          <reference field="1" count="1" selected="0">
            <x v="3"/>
          </reference>
          <reference field="2" count="1" selected="0">
            <x v="1"/>
          </reference>
          <reference field="3" count="1" selected="0">
            <x v="402"/>
          </reference>
          <reference field="4" count="1" selected="0">
            <x v="0"/>
          </reference>
          <reference field="5" count="1">
            <x v="574"/>
          </reference>
        </references>
      </pivotArea>
    </format>
    <format dxfId="15213">
      <pivotArea dataOnly="0" labelOnly="1" outline="0" fieldPosition="0">
        <references count="5">
          <reference field="1" count="1" selected="0">
            <x v="3"/>
          </reference>
          <reference field="2" count="1" selected="0">
            <x v="1"/>
          </reference>
          <reference field="3" count="1" selected="0">
            <x v="433"/>
          </reference>
          <reference field="4" count="1" selected="0">
            <x v="1"/>
          </reference>
          <reference field="5" count="1">
            <x v="1192"/>
          </reference>
        </references>
      </pivotArea>
    </format>
    <format dxfId="15212">
      <pivotArea dataOnly="0" labelOnly="1" outline="0" fieldPosition="0">
        <references count="5">
          <reference field="1" count="1" selected="0">
            <x v="3"/>
          </reference>
          <reference field="2" count="1" selected="0">
            <x v="1"/>
          </reference>
          <reference field="3" count="1" selected="0">
            <x v="441"/>
          </reference>
          <reference field="4" count="1" selected="0">
            <x v="1"/>
          </reference>
          <reference field="5" count="1">
            <x v="889"/>
          </reference>
        </references>
      </pivotArea>
    </format>
    <format dxfId="15211">
      <pivotArea dataOnly="0" labelOnly="1" outline="0" fieldPosition="0">
        <references count="5">
          <reference field="1" count="1" selected="0">
            <x v="3"/>
          </reference>
          <reference field="2" count="1" selected="0">
            <x v="1"/>
          </reference>
          <reference field="3" count="1" selected="0">
            <x v="473"/>
          </reference>
          <reference field="4" count="1" selected="0">
            <x v="0"/>
          </reference>
          <reference field="5" count="1">
            <x v="817"/>
          </reference>
        </references>
      </pivotArea>
    </format>
    <format dxfId="15210">
      <pivotArea dataOnly="0" labelOnly="1" outline="0" fieldPosition="0">
        <references count="5">
          <reference field="1" count="1" selected="0">
            <x v="3"/>
          </reference>
          <reference field="2" count="1" selected="0">
            <x v="1"/>
          </reference>
          <reference field="3" count="1" selected="0">
            <x v="490"/>
          </reference>
          <reference field="4" count="1" selected="0">
            <x v="0"/>
          </reference>
          <reference field="5" count="1">
            <x v="1402"/>
          </reference>
        </references>
      </pivotArea>
    </format>
    <format dxfId="15209">
      <pivotArea dataOnly="0" labelOnly="1" outline="0" fieldPosition="0">
        <references count="5">
          <reference field="1" count="1" selected="0">
            <x v="3"/>
          </reference>
          <reference field="2" count="1" selected="0">
            <x v="1"/>
          </reference>
          <reference field="3" count="1" selected="0">
            <x v="510"/>
          </reference>
          <reference field="4" count="1" selected="0">
            <x v="0"/>
          </reference>
          <reference field="5" count="1">
            <x v="758"/>
          </reference>
        </references>
      </pivotArea>
    </format>
    <format dxfId="15208">
      <pivotArea dataOnly="0" labelOnly="1" outline="0" fieldPosition="0">
        <references count="5">
          <reference field="1" count="1" selected="0">
            <x v="3"/>
          </reference>
          <reference field="2" count="1" selected="0">
            <x v="1"/>
          </reference>
          <reference field="3" count="1" selected="0">
            <x v="511"/>
          </reference>
          <reference field="4" count="1" selected="0">
            <x v="0"/>
          </reference>
          <reference field="5" count="1">
            <x v="751"/>
          </reference>
        </references>
      </pivotArea>
    </format>
    <format dxfId="15207">
      <pivotArea dataOnly="0" labelOnly="1" outline="0" fieldPosition="0">
        <references count="5">
          <reference field="1" count="1" selected="0">
            <x v="3"/>
          </reference>
          <reference field="2" count="1" selected="0">
            <x v="1"/>
          </reference>
          <reference field="3" count="1" selected="0">
            <x v="548"/>
          </reference>
          <reference field="4" count="1" selected="0">
            <x v="0"/>
          </reference>
          <reference field="5" count="1">
            <x v="1997"/>
          </reference>
        </references>
      </pivotArea>
    </format>
    <format dxfId="15206">
      <pivotArea dataOnly="0" labelOnly="1" outline="0" fieldPosition="0">
        <references count="5">
          <reference field="1" count="1" selected="0">
            <x v="3"/>
          </reference>
          <reference field="2" count="1" selected="0">
            <x v="1"/>
          </reference>
          <reference field="3" count="1" selected="0">
            <x v="550"/>
          </reference>
          <reference field="4" count="1" selected="0">
            <x v="1"/>
          </reference>
          <reference field="5" count="1">
            <x v="860"/>
          </reference>
        </references>
      </pivotArea>
    </format>
    <format dxfId="15205">
      <pivotArea dataOnly="0" labelOnly="1" outline="0" fieldPosition="0">
        <references count="5">
          <reference field="1" count="1" selected="0">
            <x v="3"/>
          </reference>
          <reference field="2" count="1" selected="0">
            <x v="1"/>
          </reference>
          <reference field="3" count="1" selected="0">
            <x v="617"/>
          </reference>
          <reference field="4" count="1" selected="0">
            <x v="0"/>
          </reference>
          <reference field="5" count="1">
            <x v="1024"/>
          </reference>
        </references>
      </pivotArea>
    </format>
    <format dxfId="15204">
      <pivotArea dataOnly="0" labelOnly="1" outline="0" fieldPosition="0">
        <references count="5">
          <reference field="1" count="1" selected="0">
            <x v="3"/>
          </reference>
          <reference field="2" count="1" selected="0">
            <x v="1"/>
          </reference>
          <reference field="3" count="1" selected="0">
            <x v="645"/>
          </reference>
          <reference field="4" count="1" selected="0">
            <x v="3"/>
          </reference>
          <reference field="5" count="1">
            <x v="525"/>
          </reference>
        </references>
      </pivotArea>
    </format>
    <format dxfId="15203">
      <pivotArea dataOnly="0" labelOnly="1" outline="0" fieldPosition="0">
        <references count="5">
          <reference field="1" count="1" selected="0">
            <x v="3"/>
          </reference>
          <reference field="2" count="1" selected="0">
            <x v="1"/>
          </reference>
          <reference field="3" count="1" selected="0">
            <x v="649"/>
          </reference>
          <reference field="4" count="1" selected="0">
            <x v="0"/>
          </reference>
          <reference field="5" count="1">
            <x v="329"/>
          </reference>
        </references>
      </pivotArea>
    </format>
    <format dxfId="15202">
      <pivotArea dataOnly="0" labelOnly="1" outline="0" fieldPosition="0">
        <references count="5">
          <reference field="1" count="1" selected="0">
            <x v="3"/>
          </reference>
          <reference field="2" count="1" selected="0">
            <x v="1"/>
          </reference>
          <reference field="3" count="1" selected="0">
            <x v="651"/>
          </reference>
          <reference field="4" count="1" selected="0">
            <x v="0"/>
          </reference>
          <reference field="5" count="1">
            <x v="573"/>
          </reference>
        </references>
      </pivotArea>
    </format>
    <format dxfId="15201">
      <pivotArea dataOnly="0" labelOnly="1" outline="0" fieldPosition="0">
        <references count="5">
          <reference field="1" count="1" selected="0">
            <x v="3"/>
          </reference>
          <reference field="2" count="1" selected="0">
            <x v="1"/>
          </reference>
          <reference field="3" count="1" selected="0">
            <x v="652"/>
          </reference>
          <reference field="4" count="1" selected="0">
            <x v="0"/>
          </reference>
          <reference field="5" count="1">
            <x v="521"/>
          </reference>
        </references>
      </pivotArea>
    </format>
    <format dxfId="15200">
      <pivotArea dataOnly="0" labelOnly="1" outline="0" fieldPosition="0">
        <references count="5">
          <reference field="1" count="1" selected="0">
            <x v="3"/>
          </reference>
          <reference field="2" count="1" selected="0">
            <x v="1"/>
          </reference>
          <reference field="3" count="1" selected="0">
            <x v="689"/>
          </reference>
          <reference field="4" count="1" selected="0">
            <x v="0"/>
          </reference>
          <reference field="5" count="1">
            <x v="330"/>
          </reference>
        </references>
      </pivotArea>
    </format>
    <format dxfId="15199">
      <pivotArea dataOnly="0" labelOnly="1" outline="0" fieldPosition="0">
        <references count="5">
          <reference field="1" count="1" selected="0">
            <x v="3"/>
          </reference>
          <reference field="2" count="1" selected="0">
            <x v="1"/>
          </reference>
          <reference field="3" count="1" selected="0">
            <x v="697"/>
          </reference>
          <reference field="4" count="1" selected="0">
            <x v="0"/>
          </reference>
          <reference field="5" count="1">
            <x v="331"/>
          </reference>
        </references>
      </pivotArea>
    </format>
    <format dxfId="15198">
      <pivotArea dataOnly="0" labelOnly="1" outline="0" fieldPosition="0">
        <references count="5">
          <reference field="1" count="1" selected="0">
            <x v="3"/>
          </reference>
          <reference field="2" count="1" selected="0">
            <x v="1"/>
          </reference>
          <reference field="3" count="1" selected="0">
            <x v="707"/>
          </reference>
          <reference field="4" count="1" selected="0">
            <x v="0"/>
          </reference>
          <reference field="5" count="1">
            <x v="711"/>
          </reference>
        </references>
      </pivotArea>
    </format>
    <format dxfId="15197">
      <pivotArea dataOnly="0" labelOnly="1" outline="0" fieldPosition="0">
        <references count="5">
          <reference field="1" count="1" selected="0">
            <x v="3"/>
          </reference>
          <reference field="2" count="1" selected="0">
            <x v="1"/>
          </reference>
          <reference field="3" count="1" selected="0">
            <x v="710"/>
          </reference>
          <reference field="4" count="1" selected="0">
            <x v="0"/>
          </reference>
          <reference field="5" count="1">
            <x v="735"/>
          </reference>
        </references>
      </pivotArea>
    </format>
    <format dxfId="15196">
      <pivotArea dataOnly="0" labelOnly="1" outline="0" fieldPosition="0">
        <references count="5">
          <reference field="1" count="1" selected="0">
            <x v="3"/>
          </reference>
          <reference field="2" count="1" selected="0">
            <x v="1"/>
          </reference>
          <reference field="3" count="1" selected="0">
            <x v="711"/>
          </reference>
          <reference field="4" count="1" selected="0">
            <x v="0"/>
          </reference>
          <reference field="5" count="1">
            <x v="575"/>
          </reference>
        </references>
      </pivotArea>
    </format>
    <format dxfId="15195">
      <pivotArea dataOnly="0" labelOnly="1" outline="0" fieldPosition="0">
        <references count="5">
          <reference field="1" count="1" selected="0">
            <x v="3"/>
          </reference>
          <reference field="2" count="1" selected="0">
            <x v="1"/>
          </reference>
          <reference field="3" count="1" selected="0">
            <x v="715"/>
          </reference>
          <reference field="4" count="1" selected="0">
            <x v="0"/>
          </reference>
          <reference field="5" count="1">
            <x v="353"/>
          </reference>
        </references>
      </pivotArea>
    </format>
    <format dxfId="15194">
      <pivotArea dataOnly="0" labelOnly="1" outline="0" fieldPosition="0">
        <references count="5">
          <reference field="1" count="1" selected="0">
            <x v="3"/>
          </reference>
          <reference field="2" count="1" selected="0">
            <x v="1"/>
          </reference>
          <reference field="3" count="1" selected="0">
            <x v="716"/>
          </reference>
          <reference field="4" count="1" selected="0">
            <x v="1"/>
          </reference>
          <reference field="5" count="1">
            <x v="1704"/>
          </reference>
        </references>
      </pivotArea>
    </format>
    <format dxfId="15193">
      <pivotArea dataOnly="0" labelOnly="1" outline="0" fieldPosition="0">
        <references count="5">
          <reference field="1" count="1" selected="0">
            <x v="3"/>
          </reference>
          <reference field="2" count="1" selected="0">
            <x v="1"/>
          </reference>
          <reference field="3" count="1" selected="0">
            <x v="743"/>
          </reference>
          <reference field="4" count="1" selected="0">
            <x v="0"/>
          </reference>
          <reference field="5" count="1">
            <x v="335"/>
          </reference>
        </references>
      </pivotArea>
    </format>
    <format dxfId="15192">
      <pivotArea dataOnly="0" labelOnly="1" outline="0" fieldPosition="0">
        <references count="5">
          <reference field="1" count="1" selected="0">
            <x v="3"/>
          </reference>
          <reference field="2" count="1" selected="0">
            <x v="1"/>
          </reference>
          <reference field="3" count="1" selected="0">
            <x v="777"/>
          </reference>
          <reference field="4" count="1" selected="0">
            <x v="1"/>
          </reference>
          <reference field="5" count="1">
            <x v="1830"/>
          </reference>
        </references>
      </pivotArea>
    </format>
    <format dxfId="15191">
      <pivotArea dataOnly="0" labelOnly="1" outline="0" fieldPosition="0">
        <references count="5">
          <reference field="1" count="1" selected="0">
            <x v="3"/>
          </reference>
          <reference field="2" count="1" selected="0">
            <x v="1"/>
          </reference>
          <reference field="3" count="1" selected="0">
            <x v="778"/>
          </reference>
          <reference field="4" count="1" selected="0">
            <x v="1"/>
          </reference>
          <reference field="5" count="1">
            <x v="814"/>
          </reference>
        </references>
      </pivotArea>
    </format>
    <format dxfId="15190">
      <pivotArea dataOnly="0" labelOnly="1" outline="0" fieldPosition="0">
        <references count="5">
          <reference field="1" count="1" selected="0">
            <x v="3"/>
          </reference>
          <reference field="2" count="1" selected="0">
            <x v="1"/>
          </reference>
          <reference field="3" count="1" selected="0">
            <x v="792"/>
          </reference>
          <reference field="4" count="1" selected="0">
            <x v="0"/>
          </reference>
          <reference field="5" count="1">
            <x v="890"/>
          </reference>
        </references>
      </pivotArea>
    </format>
    <format dxfId="15189">
      <pivotArea dataOnly="0" labelOnly="1" outline="0" fieldPosition="0">
        <references count="5">
          <reference field="1" count="1" selected="0">
            <x v="3"/>
          </reference>
          <reference field="2" count="1" selected="0">
            <x v="1"/>
          </reference>
          <reference field="3" count="1" selected="0">
            <x v="810"/>
          </reference>
          <reference field="4" count="1" selected="0">
            <x v="1"/>
          </reference>
          <reference field="5" count="1">
            <x v="901"/>
          </reference>
        </references>
      </pivotArea>
    </format>
    <format dxfId="15188">
      <pivotArea dataOnly="0" labelOnly="1" outline="0" fieldPosition="0">
        <references count="5">
          <reference field="1" count="1" selected="0">
            <x v="3"/>
          </reference>
          <reference field="2" count="1" selected="0">
            <x v="1"/>
          </reference>
          <reference field="3" count="1" selected="0">
            <x v="811"/>
          </reference>
          <reference field="4" count="1" selected="0">
            <x v="1"/>
          </reference>
          <reference field="5" count="1">
            <x v="1740"/>
          </reference>
        </references>
      </pivotArea>
    </format>
    <format dxfId="15187">
      <pivotArea dataOnly="0" labelOnly="1" outline="0" fieldPosition="0">
        <references count="5">
          <reference field="1" count="1" selected="0">
            <x v="3"/>
          </reference>
          <reference field="2" count="1" selected="0">
            <x v="1"/>
          </reference>
          <reference field="3" count="1" selected="0">
            <x v="812"/>
          </reference>
          <reference field="4" count="1" selected="0">
            <x v="1"/>
          </reference>
          <reference field="5" count="1">
            <x v="900"/>
          </reference>
        </references>
      </pivotArea>
    </format>
    <format dxfId="15186">
      <pivotArea dataOnly="0" labelOnly="1" outline="0" fieldPosition="0">
        <references count="5">
          <reference field="1" count="1" selected="0">
            <x v="3"/>
          </reference>
          <reference field="2" count="1" selected="0">
            <x v="1"/>
          </reference>
          <reference field="3" count="1" selected="0">
            <x v="813"/>
          </reference>
          <reference field="4" count="1" selected="0">
            <x v="1"/>
          </reference>
          <reference field="5" count="1">
            <x v="898"/>
          </reference>
        </references>
      </pivotArea>
    </format>
    <format dxfId="15185">
      <pivotArea dataOnly="0" labelOnly="1" outline="0" fieldPosition="0">
        <references count="5">
          <reference field="1" count="1" selected="0">
            <x v="3"/>
          </reference>
          <reference field="2" count="1" selected="0">
            <x v="1"/>
          </reference>
          <reference field="3" count="1" selected="0">
            <x v="814"/>
          </reference>
          <reference field="4" count="1" selected="0">
            <x v="1"/>
          </reference>
          <reference field="5" count="1">
            <x v="1741"/>
          </reference>
        </references>
      </pivotArea>
    </format>
    <format dxfId="15184">
      <pivotArea dataOnly="0" labelOnly="1" outline="0" fieldPosition="0">
        <references count="5">
          <reference field="1" count="1" selected="0">
            <x v="3"/>
          </reference>
          <reference field="2" count="1" selected="0">
            <x v="1"/>
          </reference>
          <reference field="3" count="1" selected="0">
            <x v="817"/>
          </reference>
          <reference field="4" count="1" selected="0">
            <x v="1"/>
          </reference>
          <reference field="5" count="1">
            <x v="531"/>
          </reference>
        </references>
      </pivotArea>
    </format>
    <format dxfId="15183">
      <pivotArea dataOnly="0" labelOnly="1" outline="0" fieldPosition="0">
        <references count="5">
          <reference field="1" count="1" selected="0">
            <x v="3"/>
          </reference>
          <reference field="2" count="1" selected="0">
            <x v="1"/>
          </reference>
          <reference field="3" count="1" selected="0">
            <x v="864"/>
          </reference>
          <reference field="4" count="1" selected="0">
            <x v="0"/>
          </reference>
          <reference field="5" count="1">
            <x v="2071"/>
          </reference>
        </references>
      </pivotArea>
    </format>
    <format dxfId="15182">
      <pivotArea dataOnly="0" labelOnly="1" outline="0" fieldPosition="0">
        <references count="5">
          <reference field="1" count="1" selected="0">
            <x v="3"/>
          </reference>
          <reference field="2" count="1" selected="0">
            <x v="1"/>
          </reference>
          <reference field="3" count="1" selected="0">
            <x v="867"/>
          </reference>
          <reference field="4" count="1" selected="0">
            <x v="0"/>
          </reference>
          <reference field="5" count="1">
            <x v="354"/>
          </reference>
        </references>
      </pivotArea>
    </format>
    <format dxfId="15181">
      <pivotArea dataOnly="0" labelOnly="1" outline="0" fieldPosition="0">
        <references count="5">
          <reference field="1" count="1" selected="0">
            <x v="3"/>
          </reference>
          <reference field="2" count="1" selected="0">
            <x v="1"/>
          </reference>
          <reference field="3" count="1" selected="0">
            <x v="891"/>
          </reference>
          <reference field="4" count="1" selected="0">
            <x v="0"/>
          </reference>
          <reference field="5" count="1">
            <x v="332"/>
          </reference>
        </references>
      </pivotArea>
    </format>
    <format dxfId="15180">
      <pivotArea dataOnly="0" labelOnly="1" outline="0" fieldPosition="0">
        <references count="5">
          <reference field="1" count="1" selected="0">
            <x v="3"/>
          </reference>
          <reference field="2" count="1" selected="0">
            <x v="1"/>
          </reference>
          <reference field="3" count="1" selected="0">
            <x v="893"/>
          </reference>
          <reference field="4" count="1" selected="0">
            <x v="0"/>
          </reference>
          <reference field="5" count="1">
            <x v="326"/>
          </reference>
        </references>
      </pivotArea>
    </format>
    <format dxfId="15179">
      <pivotArea dataOnly="0" labelOnly="1" outline="0" fieldPosition="0">
        <references count="5">
          <reference field="1" count="1" selected="0">
            <x v="3"/>
          </reference>
          <reference field="2" count="1" selected="0">
            <x v="1"/>
          </reference>
          <reference field="3" count="1" selected="0">
            <x v="900"/>
          </reference>
          <reference field="4" count="1" selected="0">
            <x v="1"/>
          </reference>
          <reference field="5" count="1">
            <x v="1022"/>
          </reference>
        </references>
      </pivotArea>
    </format>
    <format dxfId="15178">
      <pivotArea dataOnly="0" labelOnly="1" outline="0" fieldPosition="0">
        <references count="5">
          <reference field="1" count="1" selected="0">
            <x v="3"/>
          </reference>
          <reference field="2" count="1" selected="0">
            <x v="1"/>
          </reference>
          <reference field="3" count="1" selected="0">
            <x v="970"/>
          </reference>
          <reference field="4" count="1" selected="0">
            <x v="3"/>
          </reference>
          <reference field="5" count="1">
            <x v="714"/>
          </reference>
        </references>
      </pivotArea>
    </format>
    <format dxfId="15177">
      <pivotArea dataOnly="0" labelOnly="1" outline="0" fieldPosition="0">
        <references count="5">
          <reference field="1" count="1" selected="0">
            <x v="3"/>
          </reference>
          <reference field="2" count="1" selected="0">
            <x v="1"/>
          </reference>
          <reference field="3" count="1" selected="0">
            <x v="999"/>
          </reference>
          <reference field="4" count="1" selected="0">
            <x v="0"/>
          </reference>
          <reference field="5" count="1">
            <x v="356"/>
          </reference>
        </references>
      </pivotArea>
    </format>
    <format dxfId="15176">
      <pivotArea dataOnly="0" labelOnly="1" outline="0" fieldPosition="0">
        <references count="5">
          <reference field="1" count="1" selected="0">
            <x v="3"/>
          </reference>
          <reference field="2" count="1" selected="0">
            <x v="1"/>
          </reference>
          <reference field="3" count="1" selected="0">
            <x v="1069"/>
          </reference>
          <reference field="4" count="1" selected="0">
            <x v="0"/>
          </reference>
          <reference field="5" count="1">
            <x v="712"/>
          </reference>
        </references>
      </pivotArea>
    </format>
    <format dxfId="15175">
      <pivotArea dataOnly="0" labelOnly="1" outline="0" fieldPosition="0">
        <references count="5">
          <reference field="1" count="1" selected="0">
            <x v="3"/>
          </reference>
          <reference field="2" count="1" selected="0">
            <x v="1"/>
          </reference>
          <reference field="3" count="1" selected="0">
            <x v="1070"/>
          </reference>
          <reference field="4" count="1" selected="0">
            <x v="0"/>
          </reference>
          <reference field="5" count="1">
            <x v="315"/>
          </reference>
        </references>
      </pivotArea>
    </format>
    <format dxfId="15174">
      <pivotArea dataOnly="0" labelOnly="1" outline="0" fieldPosition="0">
        <references count="5">
          <reference field="1" count="1" selected="0">
            <x v="3"/>
          </reference>
          <reference field="2" count="1" selected="0">
            <x v="1"/>
          </reference>
          <reference field="3" count="1" selected="0">
            <x v="1073"/>
          </reference>
          <reference field="4" count="1" selected="0">
            <x v="0"/>
          </reference>
          <reference field="5" count="1">
            <x v="664"/>
          </reference>
        </references>
      </pivotArea>
    </format>
    <format dxfId="15173">
      <pivotArea dataOnly="0" labelOnly="1" outline="0" fieldPosition="0">
        <references count="5">
          <reference field="1" count="1" selected="0">
            <x v="3"/>
          </reference>
          <reference field="2" count="1" selected="0">
            <x v="1"/>
          </reference>
          <reference field="3" count="1" selected="0">
            <x v="1075"/>
          </reference>
          <reference field="4" count="1" selected="0">
            <x v="0"/>
          </reference>
          <reference field="5" count="1">
            <x v="576"/>
          </reference>
        </references>
      </pivotArea>
    </format>
    <format dxfId="15172">
      <pivotArea dataOnly="0" labelOnly="1" outline="0" fieldPosition="0">
        <references count="5">
          <reference field="1" count="1" selected="0">
            <x v="3"/>
          </reference>
          <reference field="2" count="1" selected="0">
            <x v="1"/>
          </reference>
          <reference field="3" count="1" selected="0">
            <x v="1086"/>
          </reference>
          <reference field="4" count="1" selected="0">
            <x v="1"/>
          </reference>
          <reference field="5" count="1">
            <x v="1662"/>
          </reference>
        </references>
      </pivotArea>
    </format>
    <format dxfId="15171">
      <pivotArea dataOnly="0" labelOnly="1" outline="0" fieldPosition="0">
        <references count="5">
          <reference field="1" count="1" selected="0">
            <x v="3"/>
          </reference>
          <reference field="2" count="1" selected="0">
            <x v="1"/>
          </reference>
          <reference field="3" count="1" selected="0">
            <x v="1092"/>
          </reference>
          <reference field="4" count="1" selected="0">
            <x v="0"/>
          </reference>
          <reference field="5" count="1">
            <x v="2175"/>
          </reference>
        </references>
      </pivotArea>
    </format>
    <format dxfId="15170">
      <pivotArea dataOnly="0" labelOnly="1" outline="0" fieldPosition="0">
        <references count="5">
          <reference field="1" count="1" selected="0">
            <x v="3"/>
          </reference>
          <reference field="2" count="1" selected="0">
            <x v="1"/>
          </reference>
          <reference field="3" count="1" selected="0">
            <x v="1153"/>
          </reference>
          <reference field="4" count="1" selected="0">
            <x v="0"/>
          </reference>
          <reference field="5" count="1">
            <x v="571"/>
          </reference>
        </references>
      </pivotArea>
    </format>
    <format dxfId="15169">
      <pivotArea dataOnly="0" labelOnly="1" outline="0" fieldPosition="0">
        <references count="5">
          <reference field="1" count="1" selected="0">
            <x v="3"/>
          </reference>
          <reference field="2" count="1" selected="0">
            <x v="1"/>
          </reference>
          <reference field="3" count="1" selected="0">
            <x v="1154"/>
          </reference>
          <reference field="4" count="1" selected="0">
            <x v="0"/>
          </reference>
          <reference field="5" count="1">
            <x v="338"/>
          </reference>
        </references>
      </pivotArea>
    </format>
    <format dxfId="15168">
      <pivotArea dataOnly="0" labelOnly="1" outline="0" fieldPosition="0">
        <references count="5">
          <reference field="1" count="1" selected="0">
            <x v="3"/>
          </reference>
          <reference field="2" count="1" selected="0">
            <x v="1"/>
          </reference>
          <reference field="3" count="1" selected="0">
            <x v="1155"/>
          </reference>
          <reference field="4" count="1" selected="0">
            <x v="0"/>
          </reference>
          <reference field="5" count="1">
            <x v="334"/>
          </reference>
        </references>
      </pivotArea>
    </format>
    <format dxfId="15167">
      <pivotArea dataOnly="0" labelOnly="1" outline="0" fieldPosition="0">
        <references count="5">
          <reference field="1" count="1" selected="0">
            <x v="3"/>
          </reference>
          <reference field="2" count="1" selected="0">
            <x v="1"/>
          </reference>
          <reference field="3" count="1" selected="0">
            <x v="1156"/>
          </reference>
          <reference field="4" count="1" selected="0">
            <x v="0"/>
          </reference>
          <reference field="5" count="1">
            <x v="522"/>
          </reference>
        </references>
      </pivotArea>
    </format>
    <format dxfId="15166">
      <pivotArea dataOnly="0" labelOnly="1" outline="0" fieldPosition="0">
        <references count="5">
          <reference field="1" count="1" selected="0">
            <x v="3"/>
          </reference>
          <reference field="2" count="1" selected="0">
            <x v="1"/>
          </reference>
          <reference field="3" count="1" selected="0">
            <x v="1200"/>
          </reference>
          <reference field="4" count="1" selected="0">
            <x v="1"/>
          </reference>
          <reference field="5" count="1">
            <x v="2415"/>
          </reference>
        </references>
      </pivotArea>
    </format>
    <format dxfId="15165">
      <pivotArea dataOnly="0" labelOnly="1" outline="0" fieldPosition="0">
        <references count="5">
          <reference field="1" count="1" selected="0">
            <x v="3"/>
          </reference>
          <reference field="2" count="1" selected="0">
            <x v="1"/>
          </reference>
          <reference field="3" count="1" selected="0">
            <x v="1202"/>
          </reference>
          <reference field="4" count="1" selected="0">
            <x v="0"/>
          </reference>
          <reference field="5" count="1">
            <x v="734"/>
          </reference>
        </references>
      </pivotArea>
    </format>
    <format dxfId="15164">
      <pivotArea dataOnly="0" labelOnly="1" outline="0" fieldPosition="0">
        <references count="5">
          <reference field="1" count="1" selected="0">
            <x v="3"/>
          </reference>
          <reference field="2" count="1" selected="0">
            <x v="1"/>
          </reference>
          <reference field="3" count="1" selected="0">
            <x v="1203"/>
          </reference>
          <reference field="4" count="1" selected="0">
            <x v="0"/>
          </reference>
          <reference field="5" count="1">
            <x v="733"/>
          </reference>
        </references>
      </pivotArea>
    </format>
    <format dxfId="15163">
      <pivotArea dataOnly="0" labelOnly="1" outline="0" fieldPosition="0">
        <references count="5">
          <reference field="1" count="1" selected="0">
            <x v="3"/>
          </reference>
          <reference field="2" count="1" selected="0">
            <x v="1"/>
          </reference>
          <reference field="3" count="1" selected="0">
            <x v="1204"/>
          </reference>
          <reference field="4" count="1" selected="0">
            <x v="0"/>
          </reference>
          <reference field="5" count="1">
            <x v="2414"/>
          </reference>
        </references>
      </pivotArea>
    </format>
    <format dxfId="15162">
      <pivotArea dataOnly="0" labelOnly="1" outline="0" fieldPosition="0">
        <references count="5">
          <reference field="1" count="1" selected="0">
            <x v="3"/>
          </reference>
          <reference field="2" count="1" selected="0">
            <x v="1"/>
          </reference>
          <reference field="3" count="1" selected="0">
            <x v="1205"/>
          </reference>
          <reference field="4" count="1" selected="0">
            <x v="0"/>
          </reference>
          <reference field="5" count="1">
            <x v="2018"/>
          </reference>
        </references>
      </pivotArea>
    </format>
    <format dxfId="15161">
      <pivotArea dataOnly="0" labelOnly="1" outline="0" fieldPosition="0">
        <references count="5">
          <reference field="1" count="1" selected="0">
            <x v="3"/>
          </reference>
          <reference field="2" count="1" selected="0">
            <x v="1"/>
          </reference>
          <reference field="3" count="1" selected="0">
            <x v="1245"/>
          </reference>
          <reference field="4" count="1" selected="0">
            <x v="0"/>
          </reference>
          <reference field="5" count="1">
            <x v="342"/>
          </reference>
        </references>
      </pivotArea>
    </format>
    <format dxfId="15160">
      <pivotArea dataOnly="0" labelOnly="1" outline="0" fieldPosition="0">
        <references count="5">
          <reference field="1" count="1" selected="0">
            <x v="3"/>
          </reference>
          <reference field="2" count="1" selected="0">
            <x v="1"/>
          </reference>
          <reference field="3" count="1" selected="0">
            <x v="1294"/>
          </reference>
          <reference field="4" count="1" selected="0">
            <x v="0"/>
          </reference>
          <reference field="5" count="1">
            <x v="469"/>
          </reference>
        </references>
      </pivotArea>
    </format>
    <format dxfId="15159">
      <pivotArea dataOnly="0" labelOnly="1" outline="0" fieldPosition="0">
        <references count="5">
          <reference field="1" count="1" selected="0">
            <x v="3"/>
          </reference>
          <reference field="2" count="1" selected="0">
            <x v="1"/>
          </reference>
          <reference field="3" count="1" selected="0">
            <x v="1295"/>
          </reference>
          <reference field="4" count="1" selected="0">
            <x v="0"/>
          </reference>
          <reference field="5" count="1">
            <x v="472"/>
          </reference>
        </references>
      </pivotArea>
    </format>
    <format dxfId="15158">
      <pivotArea dataOnly="0" labelOnly="1" outline="0" fieldPosition="0">
        <references count="5">
          <reference field="1" count="1" selected="0">
            <x v="3"/>
          </reference>
          <reference field="2" count="1" selected="0">
            <x v="1"/>
          </reference>
          <reference field="3" count="1" selected="0">
            <x v="1296"/>
          </reference>
          <reference field="4" count="1" selected="0">
            <x v="0"/>
          </reference>
          <reference field="5" count="1">
            <x v="2332"/>
          </reference>
        </references>
      </pivotArea>
    </format>
    <format dxfId="15157">
      <pivotArea dataOnly="0" labelOnly="1" outline="0" fieldPosition="0">
        <references count="5">
          <reference field="1" count="1" selected="0">
            <x v="3"/>
          </reference>
          <reference field="2" count="1" selected="0">
            <x v="1"/>
          </reference>
          <reference field="3" count="1" selected="0">
            <x v="1300"/>
          </reference>
          <reference field="4" count="1" selected="0">
            <x v="1"/>
          </reference>
          <reference field="5" count="1">
            <x v="2072"/>
          </reference>
        </references>
      </pivotArea>
    </format>
    <format dxfId="15156">
      <pivotArea dataOnly="0" labelOnly="1" outline="0" fieldPosition="0">
        <references count="5">
          <reference field="1" count="1" selected="0">
            <x v="3"/>
          </reference>
          <reference field="2" count="1" selected="0">
            <x v="1"/>
          </reference>
          <reference field="3" count="1" selected="0">
            <x v="1362"/>
          </reference>
          <reference field="4" count="1" selected="0">
            <x v="0"/>
          </reference>
          <reference field="5" count="1">
            <x v="1941"/>
          </reference>
        </references>
      </pivotArea>
    </format>
    <format dxfId="15155">
      <pivotArea dataOnly="0" labelOnly="1" outline="0" fieldPosition="0">
        <references count="5">
          <reference field="1" count="1" selected="0">
            <x v="3"/>
          </reference>
          <reference field="2" count="1" selected="0">
            <x v="1"/>
          </reference>
          <reference field="3" count="1" selected="0">
            <x v="1374"/>
          </reference>
          <reference field="4" count="1" selected="0">
            <x v="0"/>
          </reference>
          <reference field="5" count="1">
            <x v="1937"/>
          </reference>
        </references>
      </pivotArea>
    </format>
    <format dxfId="15154">
      <pivotArea dataOnly="0" labelOnly="1" outline="0" fieldPosition="0">
        <references count="5">
          <reference field="1" count="1" selected="0">
            <x v="3"/>
          </reference>
          <reference field="2" count="1" selected="0">
            <x v="1"/>
          </reference>
          <reference field="3" count="1" selected="0">
            <x v="1380"/>
          </reference>
          <reference field="4" count="1" selected="0">
            <x v="0"/>
          </reference>
          <reference field="5" count="1">
            <x v="2335"/>
          </reference>
        </references>
      </pivotArea>
    </format>
    <format dxfId="15153">
      <pivotArea dataOnly="0" labelOnly="1" outline="0" fieldPosition="0">
        <references count="5">
          <reference field="1" count="1" selected="0">
            <x v="3"/>
          </reference>
          <reference field="2" count="1" selected="0">
            <x v="1"/>
          </reference>
          <reference field="3" count="1" selected="0">
            <x v="1381"/>
          </reference>
          <reference field="4" count="1" selected="0">
            <x v="0"/>
          </reference>
          <reference field="5" count="1">
            <x v="2176"/>
          </reference>
        </references>
      </pivotArea>
    </format>
    <format dxfId="15152">
      <pivotArea dataOnly="0" labelOnly="1" outline="0" fieldPosition="0">
        <references count="5">
          <reference field="1" count="1" selected="0">
            <x v="3"/>
          </reference>
          <reference field="2" count="1" selected="0">
            <x v="1"/>
          </reference>
          <reference field="3" count="1" selected="0">
            <x v="1383"/>
          </reference>
          <reference field="4" count="1" selected="0">
            <x v="0"/>
          </reference>
          <reference field="5" count="1">
            <x v="2073"/>
          </reference>
        </references>
      </pivotArea>
    </format>
    <format dxfId="15151">
      <pivotArea dataOnly="0" labelOnly="1" outline="0" fieldPosition="0">
        <references count="5">
          <reference field="1" count="1" selected="0">
            <x v="3"/>
          </reference>
          <reference field="2" count="1" selected="0">
            <x v="1"/>
          </reference>
          <reference field="3" count="1" selected="0">
            <x v="1384"/>
          </reference>
          <reference field="4" count="1" selected="0">
            <x v="0"/>
          </reference>
          <reference field="5" count="1">
            <x v="1832"/>
          </reference>
        </references>
      </pivotArea>
    </format>
    <format dxfId="15150">
      <pivotArea dataOnly="0" labelOnly="1" outline="0" fieldPosition="0">
        <references count="5">
          <reference field="1" count="1" selected="0">
            <x v="3"/>
          </reference>
          <reference field="2" count="1" selected="0">
            <x v="1"/>
          </reference>
          <reference field="3" count="1" selected="0">
            <x v="1385"/>
          </reference>
          <reference field="4" count="1" selected="0">
            <x v="0"/>
          </reference>
          <reference field="5" count="1">
            <x v="1831"/>
          </reference>
        </references>
      </pivotArea>
    </format>
    <format dxfId="15149">
      <pivotArea dataOnly="0" labelOnly="1" outline="0" fieldPosition="0">
        <references count="5">
          <reference field="1" count="1" selected="0">
            <x v="3"/>
          </reference>
          <reference field="2" count="1" selected="0">
            <x v="1"/>
          </reference>
          <reference field="3" count="1" selected="0">
            <x v="1386"/>
          </reference>
          <reference field="4" count="1" selected="0">
            <x v="0"/>
          </reference>
          <reference field="5" count="1">
            <x v="1742"/>
          </reference>
        </references>
      </pivotArea>
    </format>
    <format dxfId="15148">
      <pivotArea dataOnly="0" labelOnly="1" outline="0" fieldPosition="0">
        <references count="5">
          <reference field="1" count="1" selected="0">
            <x v="3"/>
          </reference>
          <reference field="2" count="1" selected="0">
            <x v="1"/>
          </reference>
          <reference field="3" count="1" selected="0">
            <x v="1387"/>
          </reference>
          <reference field="4" count="1" selected="0">
            <x v="0"/>
          </reference>
          <reference field="5" count="1">
            <x v="1938"/>
          </reference>
        </references>
      </pivotArea>
    </format>
    <format dxfId="15147">
      <pivotArea dataOnly="0" labelOnly="1" outline="0" fieldPosition="0">
        <references count="5">
          <reference field="1" count="1" selected="0">
            <x v="3"/>
          </reference>
          <reference field="2" count="1" selected="0">
            <x v="1"/>
          </reference>
          <reference field="3" count="1" selected="0">
            <x v="1398"/>
          </reference>
          <reference field="4" count="1" selected="0">
            <x v="0"/>
          </reference>
          <reference field="5" count="1">
            <x v="1995"/>
          </reference>
        </references>
      </pivotArea>
    </format>
    <format dxfId="15146">
      <pivotArea dataOnly="0" labelOnly="1" outline="0" fieldPosition="0">
        <references count="5">
          <reference field="1" count="1" selected="0">
            <x v="3"/>
          </reference>
          <reference field="2" count="1" selected="0">
            <x v="1"/>
          </reference>
          <reference field="3" count="1" selected="0">
            <x v="1404"/>
          </reference>
          <reference field="4" count="1" selected="0">
            <x v="0"/>
          </reference>
          <reference field="5" count="1">
            <x v="1996"/>
          </reference>
        </references>
      </pivotArea>
    </format>
    <format dxfId="15145">
      <pivotArea dataOnly="0" labelOnly="1" outline="0" fieldPosition="0">
        <references count="5">
          <reference field="1" count="1" selected="0">
            <x v="3"/>
          </reference>
          <reference field="2" count="1" selected="0">
            <x v="1"/>
          </reference>
          <reference field="3" count="1" selected="0">
            <x v="1424"/>
          </reference>
          <reference field="4" count="1" selected="0">
            <x v="0"/>
          </reference>
          <reference field="5" count="1">
            <x v="1743"/>
          </reference>
        </references>
      </pivotArea>
    </format>
    <format dxfId="15144">
      <pivotArea dataOnly="0" labelOnly="1" outline="0" fieldPosition="0">
        <references count="5">
          <reference field="1" count="1" selected="0">
            <x v="3"/>
          </reference>
          <reference field="2" count="1" selected="0">
            <x v="1"/>
          </reference>
          <reference field="3" count="1" selected="0">
            <x v="1518"/>
          </reference>
          <reference field="4" count="1" selected="0">
            <x v="0"/>
          </reference>
          <reference field="5" count="1">
            <x v="2336"/>
          </reference>
        </references>
      </pivotArea>
    </format>
    <format dxfId="15143">
      <pivotArea dataOnly="0" labelOnly="1" outline="0" fieldPosition="0">
        <references count="5">
          <reference field="1" count="1" selected="0">
            <x v="3"/>
          </reference>
          <reference field="2" count="1" selected="0">
            <x v="1"/>
          </reference>
          <reference field="3" count="1" selected="0">
            <x v="1534"/>
          </reference>
          <reference field="4" count="1" selected="0">
            <x v="0"/>
          </reference>
          <reference field="5" count="1">
            <x v="1191"/>
          </reference>
        </references>
      </pivotArea>
    </format>
    <format dxfId="15142">
      <pivotArea dataOnly="0" labelOnly="1" outline="0" fieldPosition="0">
        <references count="5">
          <reference field="1" count="1" selected="0">
            <x v="3"/>
          </reference>
          <reference field="2" count="1" selected="0">
            <x v="1"/>
          </reference>
          <reference field="3" count="1" selected="0">
            <x v="1545"/>
          </reference>
          <reference field="4" count="1" selected="0">
            <x v="0"/>
          </reference>
          <reference field="5" count="1">
            <x v="1893"/>
          </reference>
        </references>
      </pivotArea>
    </format>
    <format dxfId="15141">
      <pivotArea dataOnly="0" labelOnly="1" outline="0" fieldPosition="0">
        <references count="5">
          <reference field="1" count="1" selected="0">
            <x v="3"/>
          </reference>
          <reference field="2" count="1" selected="0">
            <x v="1"/>
          </reference>
          <reference field="3" count="1" selected="0">
            <x v="1546"/>
          </reference>
          <reference field="4" count="1" selected="0">
            <x v="0"/>
          </reference>
          <reference field="5" count="1">
            <x v="1833"/>
          </reference>
        </references>
      </pivotArea>
    </format>
    <format dxfId="15140">
      <pivotArea dataOnly="0" labelOnly="1" outline="0" fieldPosition="0">
        <references count="5">
          <reference field="1" count="1" selected="0">
            <x v="3"/>
          </reference>
          <reference field="2" count="1" selected="0">
            <x v="1"/>
          </reference>
          <reference field="3" count="1" selected="0">
            <x v="1555"/>
          </reference>
          <reference field="4" count="1" selected="0">
            <x v="1"/>
          </reference>
          <reference field="5" count="1">
            <x v="2337"/>
          </reference>
        </references>
      </pivotArea>
    </format>
    <format dxfId="15139">
      <pivotArea dataOnly="0" labelOnly="1" outline="0" fieldPosition="0">
        <references count="5">
          <reference field="1" count="1" selected="0">
            <x v="3"/>
          </reference>
          <reference field="2" count="1" selected="0">
            <x v="1"/>
          </reference>
          <reference field="3" count="1" selected="0">
            <x v="1569"/>
          </reference>
          <reference field="4" count="1" selected="0">
            <x v="0"/>
          </reference>
          <reference field="5" count="1">
            <x v="1942"/>
          </reference>
        </references>
      </pivotArea>
    </format>
    <format dxfId="15138">
      <pivotArea dataOnly="0" labelOnly="1" outline="0" fieldPosition="0">
        <references count="5">
          <reference field="1" count="1" selected="0">
            <x v="3"/>
          </reference>
          <reference field="2" count="1" selected="0">
            <x v="1"/>
          </reference>
          <reference field="3" count="1" selected="0">
            <x v="1601"/>
          </reference>
          <reference field="4" count="1" selected="0">
            <x v="0"/>
          </reference>
          <reference field="5" count="1">
            <x v="1939"/>
          </reference>
        </references>
      </pivotArea>
    </format>
    <format dxfId="15137">
      <pivotArea dataOnly="0" labelOnly="1" outline="0" fieldPosition="0">
        <references count="5">
          <reference field="1" count="1" selected="0">
            <x v="3"/>
          </reference>
          <reference field="2" count="1" selected="0">
            <x v="1"/>
          </reference>
          <reference field="3" count="1" selected="0">
            <x v="1605"/>
          </reference>
          <reference field="4" count="1" selected="0">
            <x v="0"/>
          </reference>
          <reference field="5" count="1">
            <x v="1998"/>
          </reference>
        </references>
      </pivotArea>
    </format>
    <format dxfId="15136">
      <pivotArea dataOnly="0" labelOnly="1" outline="0" fieldPosition="0">
        <references count="5">
          <reference field="1" count="1" selected="0">
            <x v="3"/>
          </reference>
          <reference field="2" count="1" selected="0">
            <x v="1"/>
          </reference>
          <reference field="3" count="1" selected="0">
            <x v="1615"/>
          </reference>
          <reference field="4" count="1" selected="0">
            <x v="0"/>
          </reference>
          <reference field="5" count="1">
            <x v="1943"/>
          </reference>
        </references>
      </pivotArea>
    </format>
    <format dxfId="15135">
      <pivotArea dataOnly="0" labelOnly="1" outline="0" fieldPosition="0">
        <references count="5">
          <reference field="1" count="1" selected="0">
            <x v="3"/>
          </reference>
          <reference field="2" count="1" selected="0">
            <x v="1"/>
          </reference>
          <reference field="3" count="1" selected="0">
            <x v="1616"/>
          </reference>
          <reference field="4" count="1" selected="0">
            <x v="0"/>
          </reference>
          <reference field="5" count="1">
            <x v="2074"/>
          </reference>
        </references>
      </pivotArea>
    </format>
    <format dxfId="15134">
      <pivotArea dataOnly="0" labelOnly="1" outline="0" fieldPosition="0">
        <references count="5">
          <reference field="1" count="1" selected="0">
            <x v="3"/>
          </reference>
          <reference field="2" count="1" selected="0">
            <x v="1"/>
          </reference>
          <reference field="3" count="1" selected="0">
            <x v="1619"/>
          </reference>
          <reference field="4" count="1" selected="0">
            <x v="1"/>
          </reference>
          <reference field="5" count="1">
            <x v="460"/>
          </reference>
        </references>
      </pivotArea>
    </format>
    <format dxfId="15133">
      <pivotArea dataOnly="0" labelOnly="1" outline="0" fieldPosition="0">
        <references count="5">
          <reference field="1" count="1" selected="0">
            <x v="3"/>
          </reference>
          <reference field="2" count="1" selected="0">
            <x v="1"/>
          </reference>
          <reference field="3" count="1" selected="0">
            <x v="1620"/>
          </reference>
          <reference field="4" count="1" selected="0">
            <x v="1"/>
          </reference>
          <reference field="5" count="1">
            <x v="462"/>
          </reference>
        </references>
      </pivotArea>
    </format>
    <format dxfId="15132">
      <pivotArea dataOnly="0" labelOnly="1" outline="0" fieldPosition="0">
        <references count="5">
          <reference field="1" count="1" selected="0">
            <x v="3"/>
          </reference>
          <reference field="2" count="1" selected="0">
            <x v="1"/>
          </reference>
          <reference field="3" count="1" selected="0">
            <x v="1621"/>
          </reference>
          <reference field="4" count="1" selected="0">
            <x v="1"/>
          </reference>
          <reference field="5" count="1">
            <x v="464"/>
          </reference>
        </references>
      </pivotArea>
    </format>
    <format dxfId="15131">
      <pivotArea dataOnly="0" labelOnly="1" outline="0" fieldPosition="0">
        <references count="5">
          <reference field="1" count="1" selected="0">
            <x v="3"/>
          </reference>
          <reference field="2" count="1" selected="0">
            <x v="1"/>
          </reference>
          <reference field="3" count="1" selected="0">
            <x v="1623"/>
          </reference>
          <reference field="4" count="1" selected="0">
            <x v="0"/>
          </reference>
          <reference field="5" count="1">
            <x v="463"/>
          </reference>
        </references>
      </pivotArea>
    </format>
    <format dxfId="15130">
      <pivotArea dataOnly="0" labelOnly="1" outline="0" fieldPosition="0">
        <references count="5">
          <reference field="1" count="1" selected="0">
            <x v="3"/>
          </reference>
          <reference field="2" count="1" selected="0">
            <x v="1"/>
          </reference>
          <reference field="3" count="1" selected="0">
            <x v="1624"/>
          </reference>
          <reference field="4" count="1" selected="0">
            <x v="0"/>
          </reference>
          <reference field="5" count="1">
            <x v="715"/>
          </reference>
        </references>
      </pivotArea>
    </format>
    <format dxfId="15129">
      <pivotArea dataOnly="0" labelOnly="1" outline="0" fieldPosition="0">
        <references count="5">
          <reference field="1" count="1" selected="0">
            <x v="3"/>
          </reference>
          <reference field="2" count="1" selected="0">
            <x v="1"/>
          </reference>
          <reference field="3" count="1" selected="0">
            <x v="1766"/>
          </reference>
          <reference field="4" count="1" selected="0">
            <x v="0"/>
          </reference>
          <reference field="5" count="1">
            <x v="1835"/>
          </reference>
        </references>
      </pivotArea>
    </format>
    <format dxfId="15128">
      <pivotArea dataOnly="0" labelOnly="1" outline="0" fieldPosition="0">
        <references count="5">
          <reference field="1" count="1" selected="0">
            <x v="3"/>
          </reference>
          <reference field="2" count="1" selected="0">
            <x v="1"/>
          </reference>
          <reference field="3" count="1" selected="0">
            <x v="1813"/>
          </reference>
          <reference field="4" count="1" selected="0">
            <x v="0"/>
          </reference>
          <reference field="5" count="1">
            <x v="1890"/>
          </reference>
        </references>
      </pivotArea>
    </format>
    <format dxfId="15127">
      <pivotArea dataOnly="0" labelOnly="1" outline="0" fieldPosition="0">
        <references count="5">
          <reference field="1" count="1" selected="0">
            <x v="3"/>
          </reference>
          <reference field="2" count="1" selected="0">
            <x v="1"/>
          </reference>
          <reference field="3" count="1" selected="0">
            <x v="1814"/>
          </reference>
          <reference field="4" count="1" selected="0">
            <x v="0"/>
          </reference>
          <reference field="5" count="1">
            <x v="1891"/>
          </reference>
        </references>
      </pivotArea>
    </format>
    <format dxfId="15126">
      <pivotArea dataOnly="0" labelOnly="1" outline="0" fieldPosition="0">
        <references count="5">
          <reference field="1" count="1" selected="0">
            <x v="3"/>
          </reference>
          <reference field="2" count="1" selected="0">
            <x v="1"/>
          </reference>
          <reference field="3" count="1" selected="0">
            <x v="1872"/>
          </reference>
          <reference field="4" count="1" selected="0">
            <x v="0"/>
          </reference>
          <reference field="5" count="1">
            <x v="1966"/>
          </reference>
        </references>
      </pivotArea>
    </format>
    <format dxfId="15125">
      <pivotArea dataOnly="0" labelOnly="1" outline="0" fieldPosition="0">
        <references count="5">
          <reference field="1" count="1" selected="0">
            <x v="3"/>
          </reference>
          <reference field="2" count="1" selected="0">
            <x v="1"/>
          </reference>
          <reference field="3" count="1" selected="0">
            <x v="1981"/>
          </reference>
          <reference field="4" count="1" selected="0">
            <x v="0"/>
          </reference>
          <reference field="5" count="1">
            <x v="2070"/>
          </reference>
        </references>
      </pivotArea>
    </format>
    <format dxfId="15124">
      <pivotArea dataOnly="0" labelOnly="1" outline="0" fieldPosition="0">
        <references count="5">
          <reference field="1" count="1" selected="0">
            <x v="3"/>
          </reference>
          <reference field="2" count="1" selected="0">
            <x v="1"/>
          </reference>
          <reference field="3" count="1" selected="0">
            <x v="1982"/>
          </reference>
          <reference field="4" count="1" selected="0">
            <x v="0"/>
          </reference>
          <reference field="5" count="1">
            <x v="2075"/>
          </reference>
        </references>
      </pivotArea>
    </format>
    <format dxfId="15123">
      <pivotArea dataOnly="0" labelOnly="1" outline="0" fieldPosition="0">
        <references count="5">
          <reference field="1" count="1" selected="0">
            <x v="3"/>
          </reference>
          <reference field="2" count="1" selected="0">
            <x v="1"/>
          </reference>
          <reference field="3" count="1" selected="0">
            <x v="1984"/>
          </reference>
          <reference field="4" count="1" selected="0">
            <x v="0"/>
          </reference>
          <reference field="5" count="1">
            <x v="2077"/>
          </reference>
        </references>
      </pivotArea>
    </format>
    <format dxfId="15122">
      <pivotArea dataOnly="0" labelOnly="1" outline="0" fieldPosition="0">
        <references count="5">
          <reference field="1" count="1" selected="0">
            <x v="3"/>
          </reference>
          <reference field="2" count="1" selected="0">
            <x v="1"/>
          </reference>
          <reference field="3" count="1" selected="0">
            <x v="2041"/>
          </reference>
          <reference field="4" count="1" selected="0">
            <x v="3"/>
          </reference>
          <reference field="5" count="1">
            <x v="2124"/>
          </reference>
        </references>
      </pivotArea>
    </format>
    <format dxfId="15121">
      <pivotArea dataOnly="0" labelOnly="1" outline="0" fieldPosition="0">
        <references count="5">
          <reference field="1" count="1" selected="0">
            <x v="3"/>
          </reference>
          <reference field="2" count="1" selected="0">
            <x v="1"/>
          </reference>
          <reference field="3" count="1" selected="0">
            <x v="2262"/>
          </reference>
          <reference field="4" count="1" selected="0">
            <x v="0"/>
          </reference>
          <reference field="5" count="1">
            <x v="2334"/>
          </reference>
        </references>
      </pivotArea>
    </format>
    <format dxfId="15120">
      <pivotArea dataOnly="0" labelOnly="1" outline="0" fieldPosition="0">
        <references count="5">
          <reference field="1" count="1" selected="0">
            <x v="3"/>
          </reference>
          <reference field="2" count="1" selected="0">
            <x v="1"/>
          </reference>
          <reference field="3" count="1" selected="0">
            <x v="2263"/>
          </reference>
          <reference field="4" count="1" selected="0">
            <x v="0"/>
          </reference>
          <reference field="5" count="1">
            <x v="2338"/>
          </reference>
        </references>
      </pivotArea>
    </format>
    <format dxfId="15119">
      <pivotArea dataOnly="0" labelOnly="1" outline="0" fieldPosition="0">
        <references count="5">
          <reference field="1" count="1" selected="0">
            <x v="3"/>
          </reference>
          <reference field="2" count="1" selected="0">
            <x v="1"/>
          </reference>
          <reference field="3" count="1" selected="0">
            <x v="2264"/>
          </reference>
          <reference field="4" count="1" selected="0">
            <x v="0"/>
          </reference>
          <reference field="5" count="1">
            <x v="2339"/>
          </reference>
        </references>
      </pivotArea>
    </format>
    <format dxfId="15118">
      <pivotArea dataOnly="0" labelOnly="1" outline="0" fieldPosition="0">
        <references count="5">
          <reference field="1" count="1" selected="0">
            <x v="3"/>
          </reference>
          <reference field="2" count="1" selected="0">
            <x v="1"/>
          </reference>
          <reference field="3" count="1" selected="0">
            <x v="2265"/>
          </reference>
          <reference field="4" count="1" selected="0">
            <x v="3"/>
          </reference>
          <reference field="5" count="1">
            <x v="2340"/>
          </reference>
        </references>
      </pivotArea>
    </format>
    <format dxfId="15117">
      <pivotArea dataOnly="0" labelOnly="1" outline="0" fieldPosition="0">
        <references count="5">
          <reference field="1" count="1" selected="0">
            <x v="3"/>
          </reference>
          <reference field="2" count="1" selected="0">
            <x v="1"/>
          </reference>
          <reference field="3" count="1" selected="0">
            <x v="2266"/>
          </reference>
          <reference field="4" count="1" selected="0">
            <x v="0"/>
          </reference>
          <reference field="5" count="1">
            <x v="2341"/>
          </reference>
        </references>
      </pivotArea>
    </format>
    <format dxfId="15116">
      <pivotArea dataOnly="0" labelOnly="1" outline="0" fieldPosition="0">
        <references count="5">
          <reference field="1" count="1" selected="0">
            <x v="3"/>
          </reference>
          <reference field="2" count="1" selected="0">
            <x v="1"/>
          </reference>
          <reference field="3" count="1" selected="0">
            <x v="2339"/>
          </reference>
          <reference field="4" count="1" selected="0">
            <x v="0"/>
          </reference>
          <reference field="5" count="1">
            <x v="2416"/>
          </reference>
        </references>
      </pivotArea>
    </format>
    <format dxfId="15115">
      <pivotArea dataOnly="0" labelOnly="1" outline="0" fieldPosition="0">
        <references count="5">
          <reference field="1" count="1" selected="0">
            <x v="3"/>
          </reference>
          <reference field="2" count="1" selected="0">
            <x v="1"/>
          </reference>
          <reference field="3" count="1" selected="0">
            <x v="2454"/>
          </reference>
          <reference field="4" count="1" selected="0">
            <x v="0"/>
          </reference>
          <reference field="5" count="1">
            <x v="2515"/>
          </reference>
        </references>
      </pivotArea>
    </format>
    <format dxfId="15114">
      <pivotArea dataOnly="0" labelOnly="1" outline="0" fieldPosition="0">
        <references count="5">
          <reference field="1" count="1" selected="0">
            <x v="3"/>
          </reference>
          <reference field="2" count="1" selected="0">
            <x v="1"/>
          </reference>
          <reference field="3" count="1" selected="0">
            <x v="2455"/>
          </reference>
          <reference field="4" count="1" selected="0">
            <x v="0"/>
          </reference>
          <reference field="5" count="1">
            <x v="2516"/>
          </reference>
        </references>
      </pivotArea>
    </format>
    <format dxfId="15113">
      <pivotArea dataOnly="0" labelOnly="1" outline="0" fieldPosition="0">
        <references count="5">
          <reference field="1" count="1" selected="0">
            <x v="3"/>
          </reference>
          <reference field="2" count="1" selected="0">
            <x v="1"/>
          </reference>
          <reference field="3" count="1" selected="0">
            <x v="2456"/>
          </reference>
          <reference field="4" count="1" selected="0">
            <x v="0"/>
          </reference>
          <reference field="5" count="1">
            <x v="2517"/>
          </reference>
        </references>
      </pivotArea>
    </format>
    <format dxfId="15112">
      <pivotArea dataOnly="0" labelOnly="1" outline="0" fieldPosition="0">
        <references count="5">
          <reference field="1" count="1" selected="0">
            <x v="3"/>
          </reference>
          <reference field="2" count="1" selected="0">
            <x v="1"/>
          </reference>
          <reference field="3" count="1" selected="0">
            <x v="2481"/>
          </reference>
          <reference field="4" count="1" selected="0">
            <x v="0"/>
          </reference>
          <reference field="5" count="1">
            <x v="2538"/>
          </reference>
        </references>
      </pivotArea>
    </format>
    <format dxfId="15111">
      <pivotArea dataOnly="0" labelOnly="1" outline="0" fieldPosition="0">
        <references count="5">
          <reference field="1" count="1" selected="0">
            <x v="4"/>
          </reference>
          <reference field="2" count="1" selected="0">
            <x v="0"/>
          </reference>
          <reference field="3" count="1" selected="0">
            <x v="706"/>
          </reference>
          <reference field="4" count="1" selected="0">
            <x v="1"/>
          </reference>
          <reference field="5" count="1">
            <x v="7"/>
          </reference>
        </references>
      </pivotArea>
    </format>
    <format dxfId="15110">
      <pivotArea dataOnly="0" labelOnly="1" outline="0" fieldPosition="0">
        <references count="5">
          <reference field="1" count="1" selected="0">
            <x v="4"/>
          </reference>
          <reference field="2" count="1" selected="0">
            <x v="0"/>
          </reference>
          <reference field="3" count="1" selected="0">
            <x v="1271"/>
          </reference>
          <reference field="4" count="1" selected="0">
            <x v="1"/>
          </reference>
          <reference field="5" count="1">
            <x v="1045"/>
          </reference>
        </references>
      </pivotArea>
    </format>
    <format dxfId="15109">
      <pivotArea dataOnly="0" labelOnly="1" outline="0" fieldPosition="0">
        <references count="5">
          <reference field="1" count="1" selected="0">
            <x v="4"/>
          </reference>
          <reference field="2" count="1" selected="0">
            <x v="0"/>
          </reference>
          <reference field="3" count="1" selected="0">
            <x v="1389"/>
          </reference>
          <reference field="4" count="1" selected="0">
            <x v="0"/>
          </reference>
          <reference field="5" count="1">
            <x v="2807"/>
          </reference>
        </references>
      </pivotArea>
    </format>
    <format dxfId="15108">
      <pivotArea dataOnly="0" labelOnly="1" outline="0" fieldPosition="0">
        <references count="5">
          <reference field="1" count="1" selected="0">
            <x v="4"/>
          </reference>
          <reference field="2" count="1" selected="0">
            <x v="0"/>
          </reference>
          <reference field="3" count="1" selected="0">
            <x v="1808"/>
          </reference>
          <reference field="4" count="1" selected="0">
            <x v="0"/>
          </reference>
          <reference field="5" count="1">
            <x v="2806"/>
          </reference>
        </references>
      </pivotArea>
    </format>
    <format dxfId="15107">
      <pivotArea dataOnly="0" labelOnly="1" outline="0" fieldPosition="0">
        <references count="5">
          <reference field="1" count="1" selected="0">
            <x v="4"/>
          </reference>
          <reference field="2" count="1" selected="0">
            <x v="0"/>
          </reference>
          <reference field="3" count="1" selected="0">
            <x v="2432"/>
          </reference>
          <reference field="4" count="1" selected="0">
            <x v="1"/>
          </reference>
          <reference field="5" count="1">
            <x v="2494"/>
          </reference>
        </references>
      </pivotArea>
    </format>
    <format dxfId="15106">
      <pivotArea dataOnly="0" labelOnly="1" outline="0" fieldPosition="0">
        <references count="5">
          <reference field="1" count="1" selected="0">
            <x v="4"/>
          </reference>
          <reference field="2" count="1" selected="0">
            <x v="1"/>
          </reference>
          <reference field="3" count="1" selected="0">
            <x v="32"/>
          </reference>
          <reference field="4" count="1" selected="0">
            <x v="1"/>
          </reference>
          <reference field="5" count="1">
            <x v="2790"/>
          </reference>
        </references>
      </pivotArea>
    </format>
    <format dxfId="15105">
      <pivotArea dataOnly="0" labelOnly="1" outline="0" fieldPosition="0">
        <references count="5">
          <reference field="1" count="1" selected="0">
            <x v="4"/>
          </reference>
          <reference field="2" count="1" selected="0">
            <x v="1"/>
          </reference>
          <reference field="3" count="1" selected="0">
            <x v="232"/>
          </reference>
          <reference field="4" count="1" selected="0">
            <x v="1"/>
          </reference>
          <reference field="5" count="1">
            <x v="1101"/>
          </reference>
        </references>
      </pivotArea>
    </format>
    <format dxfId="15104">
      <pivotArea dataOnly="0" labelOnly="1" outline="0" fieldPosition="0">
        <references count="5">
          <reference field="1" count="1" selected="0">
            <x v="4"/>
          </reference>
          <reference field="2" count="1" selected="0">
            <x v="1"/>
          </reference>
          <reference field="3" count="1" selected="0">
            <x v="234"/>
          </reference>
          <reference field="4" count="1" selected="0">
            <x v="0"/>
          </reference>
          <reference field="5" count="1">
            <x v="1677"/>
          </reference>
        </references>
      </pivotArea>
    </format>
    <format dxfId="15103">
      <pivotArea dataOnly="0" labelOnly="1" outline="0" fieldPosition="0">
        <references count="5">
          <reference field="1" count="1" selected="0">
            <x v="4"/>
          </reference>
          <reference field="2" count="1" selected="0">
            <x v="1"/>
          </reference>
          <reference field="3" count="1" selected="0">
            <x v="235"/>
          </reference>
          <reference field="4" count="1" selected="0">
            <x v="3"/>
          </reference>
          <reference field="5" count="1">
            <x v="1477"/>
          </reference>
        </references>
      </pivotArea>
    </format>
    <format dxfId="15102">
      <pivotArea dataOnly="0" labelOnly="1" outline="0" fieldPosition="0">
        <references count="5">
          <reference field="1" count="1" selected="0">
            <x v="4"/>
          </reference>
          <reference field="2" count="1" selected="0">
            <x v="1"/>
          </reference>
          <reference field="3" count="1" selected="0">
            <x v="247"/>
          </reference>
          <reference field="4" count="1" selected="0">
            <x v="1"/>
          </reference>
          <reference field="5" count="1">
            <x v="1102"/>
          </reference>
        </references>
      </pivotArea>
    </format>
    <format dxfId="15101">
      <pivotArea dataOnly="0" labelOnly="1" outline="0" fieldPosition="0">
        <references count="5">
          <reference field="1" count="1" selected="0">
            <x v="4"/>
          </reference>
          <reference field="2" count="1" selected="0">
            <x v="1"/>
          </reference>
          <reference field="3" count="1" selected="0">
            <x v="258"/>
          </reference>
          <reference field="4" count="1" selected="0">
            <x v="1"/>
          </reference>
          <reference field="5" count="1">
            <x v="1234"/>
          </reference>
        </references>
      </pivotArea>
    </format>
    <format dxfId="15100">
      <pivotArea dataOnly="0" labelOnly="1" outline="0" fieldPosition="0">
        <references count="5">
          <reference field="1" count="1" selected="0">
            <x v="4"/>
          </reference>
          <reference field="2" count="1" selected="0">
            <x v="1"/>
          </reference>
          <reference field="3" count="1" selected="0">
            <x v="289"/>
          </reference>
          <reference field="4" count="1" selected="0">
            <x v="1"/>
          </reference>
          <reference field="5" count="1">
            <x v="1115"/>
          </reference>
        </references>
      </pivotArea>
    </format>
    <format dxfId="15099">
      <pivotArea dataOnly="0" labelOnly="1" outline="0" fieldPosition="0">
        <references count="5">
          <reference field="1" count="1" selected="0">
            <x v="4"/>
          </reference>
          <reference field="2" count="1" selected="0">
            <x v="1"/>
          </reference>
          <reference field="3" count="1" selected="0">
            <x v="299"/>
          </reference>
          <reference field="4" count="1" selected="0">
            <x v="3"/>
          </reference>
          <reference field="5" count="1">
            <x v="538"/>
          </reference>
        </references>
      </pivotArea>
    </format>
    <format dxfId="15098">
      <pivotArea dataOnly="0" labelOnly="1" outline="0" fieldPosition="0">
        <references count="5">
          <reference field="1" count="1" selected="0">
            <x v="4"/>
          </reference>
          <reference field="2" count="1" selected="0">
            <x v="1"/>
          </reference>
          <reference field="3" count="1" selected="0">
            <x v="304"/>
          </reference>
          <reference field="4" count="1" selected="0">
            <x v="2"/>
          </reference>
          <reference field="5" count="1">
            <x v="1111"/>
          </reference>
        </references>
      </pivotArea>
    </format>
    <format dxfId="15097">
      <pivotArea dataOnly="0" labelOnly="1" outline="0" fieldPosition="0">
        <references count="5">
          <reference field="1" count="1" selected="0">
            <x v="4"/>
          </reference>
          <reference field="2" count="1" selected="0">
            <x v="1"/>
          </reference>
          <reference field="3" count="1" selected="0">
            <x v="323"/>
          </reference>
          <reference field="4" count="1" selected="0">
            <x v="3"/>
          </reference>
          <reference field="5" count="1">
            <x v="2798"/>
          </reference>
        </references>
      </pivotArea>
    </format>
    <format dxfId="15096">
      <pivotArea dataOnly="0" labelOnly="1" outline="0" fieldPosition="0">
        <references count="5">
          <reference field="1" count="1" selected="0">
            <x v="4"/>
          </reference>
          <reference field="2" count="1" selected="0">
            <x v="1"/>
          </reference>
          <reference field="3" count="1" selected="0">
            <x v="327"/>
          </reference>
          <reference field="4" count="1" selected="0">
            <x v="1"/>
          </reference>
          <reference field="5" count="1">
            <x v="1103"/>
          </reference>
        </references>
      </pivotArea>
    </format>
    <format dxfId="15095">
      <pivotArea dataOnly="0" labelOnly="1" outline="0" fieldPosition="0">
        <references count="5">
          <reference field="1" count="1" selected="0">
            <x v="4"/>
          </reference>
          <reference field="2" count="1" selected="0">
            <x v="1"/>
          </reference>
          <reference field="3" count="1" selected="0">
            <x v="354"/>
          </reference>
          <reference field="4" count="1" selected="0">
            <x v="1"/>
          </reference>
          <reference field="5" count="1">
            <x v="1112"/>
          </reference>
        </references>
      </pivotArea>
    </format>
    <format dxfId="15094">
      <pivotArea dataOnly="0" labelOnly="1" outline="0" fieldPosition="0">
        <references count="5">
          <reference field="1" count="1" selected="0">
            <x v="4"/>
          </reference>
          <reference field="2" count="1" selected="0">
            <x v="1"/>
          </reference>
          <reference field="3" count="1" selected="0">
            <x v="358"/>
          </reference>
          <reference field="4" count="1" selected="0">
            <x v="1"/>
          </reference>
          <reference field="5" count="1">
            <x v="875"/>
          </reference>
        </references>
      </pivotArea>
    </format>
    <format dxfId="15093">
      <pivotArea dataOnly="0" labelOnly="1" outline="0" fieldPosition="0">
        <references count="5">
          <reference field="1" count="1" selected="0">
            <x v="4"/>
          </reference>
          <reference field="2" count="1" selected="0">
            <x v="1"/>
          </reference>
          <reference field="3" count="1" selected="0">
            <x v="371"/>
          </reference>
          <reference field="4" count="1" selected="0">
            <x v="1"/>
          </reference>
          <reference field="5" count="1">
            <x v="909"/>
          </reference>
        </references>
      </pivotArea>
    </format>
    <format dxfId="15092">
      <pivotArea dataOnly="0" labelOnly="1" outline="0" fieldPosition="0">
        <references count="5">
          <reference field="1" count="1" selected="0">
            <x v="4"/>
          </reference>
          <reference field="2" count="1" selected="0">
            <x v="1"/>
          </reference>
          <reference field="3" count="1" selected="0">
            <x v="383"/>
          </reference>
          <reference field="4" count="1" selected="0">
            <x v="3"/>
          </reference>
          <reference field="5" count="1">
            <x v="1176"/>
          </reference>
        </references>
      </pivotArea>
    </format>
    <format dxfId="15091">
      <pivotArea dataOnly="0" labelOnly="1" outline="0" fieldPosition="0">
        <references count="5">
          <reference field="1" count="1" selected="0">
            <x v="4"/>
          </reference>
          <reference field="2" count="1" selected="0">
            <x v="1"/>
          </reference>
          <reference field="3" count="1" selected="0">
            <x v="384"/>
          </reference>
          <reference field="4" count="1" selected="0">
            <x v="3"/>
          </reference>
          <reference field="5" count="1">
            <x v="1117"/>
          </reference>
        </references>
      </pivotArea>
    </format>
    <format dxfId="15090">
      <pivotArea dataOnly="0" labelOnly="1" outline="0" fieldPosition="0">
        <references count="5">
          <reference field="1" count="1" selected="0">
            <x v="4"/>
          </reference>
          <reference field="2" count="1" selected="0">
            <x v="1"/>
          </reference>
          <reference field="3" count="1" selected="0">
            <x v="385"/>
          </reference>
          <reference field="4" count="1" selected="0">
            <x v="3"/>
          </reference>
          <reference field="5" count="1">
            <x v="2797"/>
          </reference>
        </references>
      </pivotArea>
    </format>
    <format dxfId="15089">
      <pivotArea dataOnly="0" labelOnly="1" outline="0" fieldPosition="0">
        <references count="5">
          <reference field="1" count="1" selected="0">
            <x v="4"/>
          </reference>
          <reference field="2" count="1" selected="0">
            <x v="1"/>
          </reference>
          <reference field="3" count="1" selected="0">
            <x v="398"/>
          </reference>
          <reference field="4" count="1" selected="0">
            <x v="3"/>
          </reference>
          <reference field="5" count="1">
            <x v="1686"/>
          </reference>
        </references>
      </pivotArea>
    </format>
    <format dxfId="15088">
      <pivotArea dataOnly="0" labelOnly="1" outline="0" fieldPosition="0">
        <references count="5">
          <reference field="1" count="1" selected="0">
            <x v="4"/>
          </reference>
          <reference field="2" count="1" selected="0">
            <x v="1"/>
          </reference>
          <reference field="3" count="1" selected="0">
            <x v="399"/>
          </reference>
          <reference field="4" count="1" selected="0">
            <x v="1"/>
          </reference>
          <reference field="5" count="1">
            <x v="769"/>
          </reference>
        </references>
      </pivotArea>
    </format>
    <format dxfId="15087">
      <pivotArea dataOnly="0" labelOnly="1" outline="0" fieldPosition="0">
        <references count="5">
          <reference field="1" count="1" selected="0">
            <x v="4"/>
          </reference>
          <reference field="2" count="1" selected="0">
            <x v="1"/>
          </reference>
          <reference field="3" count="1" selected="0">
            <x v="406"/>
          </reference>
          <reference field="4" count="1" selected="0">
            <x v="3"/>
          </reference>
          <reference field="5" count="1">
            <x v="862"/>
          </reference>
        </references>
      </pivotArea>
    </format>
    <format dxfId="15086">
      <pivotArea dataOnly="0" labelOnly="1" outline="0" fieldPosition="0">
        <references count="5">
          <reference field="1" count="1" selected="0">
            <x v="4"/>
          </reference>
          <reference field="2" count="1" selected="0">
            <x v="1"/>
          </reference>
          <reference field="3" count="1" selected="0">
            <x v="407"/>
          </reference>
          <reference field="4" count="1" selected="0">
            <x v="1"/>
          </reference>
          <reference field="5" count="1">
            <x v="544"/>
          </reference>
        </references>
      </pivotArea>
    </format>
    <format dxfId="15085">
      <pivotArea dataOnly="0" labelOnly="1" outline="0" fieldPosition="0">
        <references count="5">
          <reference field="1" count="1" selected="0">
            <x v="4"/>
          </reference>
          <reference field="2" count="1" selected="0">
            <x v="1"/>
          </reference>
          <reference field="3" count="1" selected="0">
            <x v="409"/>
          </reference>
          <reference field="4" count="1" selected="0">
            <x v="3"/>
          </reference>
          <reference field="5" count="1">
            <x v="917"/>
          </reference>
        </references>
      </pivotArea>
    </format>
    <format dxfId="15084">
      <pivotArea dataOnly="0" labelOnly="1" outline="0" fieldPosition="0">
        <references count="5">
          <reference field="1" count="1" selected="0">
            <x v="4"/>
          </reference>
          <reference field="2" count="1" selected="0">
            <x v="1"/>
          </reference>
          <reference field="3" count="1" selected="0">
            <x v="410"/>
          </reference>
          <reference field="4" count="1" selected="0">
            <x v="0"/>
          </reference>
          <reference field="5" count="1">
            <x v="540"/>
          </reference>
        </references>
      </pivotArea>
    </format>
    <format dxfId="15083">
      <pivotArea dataOnly="0" labelOnly="1" outline="0" fieldPosition="0">
        <references count="5">
          <reference field="1" count="1" selected="0">
            <x v="4"/>
          </reference>
          <reference field="2" count="1" selected="0">
            <x v="1"/>
          </reference>
          <reference field="3" count="1" selected="0">
            <x v="413"/>
          </reference>
          <reference field="4" count="1" selected="0">
            <x v="3"/>
          </reference>
          <reference field="5" count="1">
            <x v="545"/>
          </reference>
        </references>
      </pivotArea>
    </format>
    <format dxfId="15082">
      <pivotArea dataOnly="0" labelOnly="1" outline="0" fieldPosition="0">
        <references count="5">
          <reference field="1" count="1" selected="0">
            <x v="4"/>
          </reference>
          <reference field="2" count="1" selected="0">
            <x v="1"/>
          </reference>
          <reference field="3" count="1" selected="0">
            <x v="415"/>
          </reference>
          <reference field="4" count="1" selected="0">
            <x v="3"/>
          </reference>
          <reference field="5" count="1">
            <x v="543"/>
          </reference>
        </references>
      </pivotArea>
    </format>
    <format dxfId="15081">
      <pivotArea dataOnly="0" labelOnly="1" outline="0" fieldPosition="0">
        <references count="5">
          <reference field="1" count="1" selected="0">
            <x v="4"/>
          </reference>
          <reference field="2" count="1" selected="0">
            <x v="1"/>
          </reference>
          <reference field="3" count="1" selected="0">
            <x v="455"/>
          </reference>
          <reference field="4" count="1" selected="0">
            <x v="3"/>
          </reference>
          <reference field="5" count="1">
            <x v="429"/>
          </reference>
        </references>
      </pivotArea>
    </format>
    <format dxfId="15080">
      <pivotArea dataOnly="0" labelOnly="1" outline="0" fieldPosition="0">
        <references count="5">
          <reference field="1" count="1" selected="0">
            <x v="4"/>
          </reference>
          <reference field="2" count="1" selected="0">
            <x v="1"/>
          </reference>
          <reference field="3" count="1" selected="0">
            <x v="466"/>
          </reference>
          <reference field="4" count="1" selected="0">
            <x v="3"/>
          </reference>
          <reference field="5" count="1">
            <x v="1709"/>
          </reference>
        </references>
      </pivotArea>
    </format>
    <format dxfId="15079">
      <pivotArea dataOnly="0" labelOnly="1" outline="0" fieldPosition="0">
        <references count="5">
          <reference field="1" count="1" selected="0">
            <x v="4"/>
          </reference>
          <reference field="2" count="1" selected="0">
            <x v="1"/>
          </reference>
          <reference field="3" count="1" selected="0">
            <x v="487"/>
          </reference>
          <reference field="4" count="1" selected="0">
            <x v="0"/>
          </reference>
          <reference field="5" count="1">
            <x v="1441"/>
          </reference>
        </references>
      </pivotArea>
    </format>
    <format dxfId="15078">
      <pivotArea dataOnly="0" labelOnly="1" outline="0" fieldPosition="0">
        <references count="5">
          <reference field="1" count="1" selected="0">
            <x v="4"/>
          </reference>
          <reference field="2" count="1" selected="0">
            <x v="1"/>
          </reference>
          <reference field="3" count="1" selected="0">
            <x v="496"/>
          </reference>
          <reference field="4" count="1" selected="0">
            <x v="3"/>
          </reference>
          <reference field="5" count="1">
            <x v="2788"/>
          </reference>
        </references>
      </pivotArea>
    </format>
    <format dxfId="15077">
      <pivotArea dataOnly="0" labelOnly="1" outline="0" fieldPosition="0">
        <references count="5">
          <reference field="1" count="1" selected="0">
            <x v="4"/>
          </reference>
          <reference field="2" count="1" selected="0">
            <x v="1"/>
          </reference>
          <reference field="3" count="1" selected="0">
            <x v="502"/>
          </reference>
          <reference field="4" count="1" selected="0">
            <x v="3"/>
          </reference>
          <reference field="5" count="1">
            <x v="1116"/>
          </reference>
        </references>
      </pivotArea>
    </format>
    <format dxfId="15076">
      <pivotArea dataOnly="0" labelOnly="1" outline="0" fieldPosition="0">
        <references count="5">
          <reference field="1" count="1" selected="0">
            <x v="4"/>
          </reference>
          <reference field="2" count="1" selected="0">
            <x v="1"/>
          </reference>
          <reference field="3" count="1" selected="0">
            <x v="503"/>
          </reference>
          <reference field="4" count="1" selected="0">
            <x v="3"/>
          </reference>
          <reference field="5" count="1">
            <x v="902"/>
          </reference>
        </references>
      </pivotArea>
    </format>
    <format dxfId="15075">
      <pivotArea dataOnly="0" labelOnly="1" outline="0" fieldPosition="0">
        <references count="5">
          <reference field="1" count="1" selected="0">
            <x v="4"/>
          </reference>
          <reference field="2" count="1" selected="0">
            <x v="1"/>
          </reference>
          <reference field="3" count="1" selected="0">
            <x v="551"/>
          </reference>
          <reference field="4" count="1" selected="0">
            <x v="1"/>
          </reference>
          <reference field="5" count="1">
            <x v="774"/>
          </reference>
        </references>
      </pivotArea>
    </format>
    <format dxfId="15074">
      <pivotArea dataOnly="0" labelOnly="1" outline="0" fieldPosition="0">
        <references count="5">
          <reference field="1" count="1" selected="0">
            <x v="4"/>
          </reference>
          <reference field="2" count="1" selected="0">
            <x v="1"/>
          </reference>
          <reference field="3" count="1" selected="0">
            <x v="555"/>
          </reference>
          <reference field="4" count="1" selected="0">
            <x v="1"/>
          </reference>
          <reference field="5" count="1">
            <x v="350"/>
          </reference>
        </references>
      </pivotArea>
    </format>
    <format dxfId="15073">
      <pivotArea dataOnly="0" labelOnly="1" outline="0" fieldPosition="0">
        <references count="5">
          <reference field="1" count="1" selected="0">
            <x v="4"/>
          </reference>
          <reference field="2" count="1" selected="0">
            <x v="1"/>
          </reference>
          <reference field="3" count="1" selected="0">
            <x v="564"/>
          </reference>
          <reference field="4" count="1" selected="0">
            <x v="3"/>
          </reference>
          <reference field="5" count="1">
            <x v="771"/>
          </reference>
        </references>
      </pivotArea>
    </format>
    <format dxfId="15072">
      <pivotArea dataOnly="0" labelOnly="1" outline="0" fieldPosition="0">
        <references count="5">
          <reference field="1" count="1" selected="0">
            <x v="4"/>
          </reference>
          <reference field="2" count="1" selected="0">
            <x v="1"/>
          </reference>
          <reference field="3" count="1" selected="0">
            <x v="565"/>
          </reference>
          <reference field="4" count="1" selected="0">
            <x v="1"/>
          </reference>
          <reference field="5" count="1">
            <x v="772"/>
          </reference>
        </references>
      </pivotArea>
    </format>
    <format dxfId="15071">
      <pivotArea dataOnly="0" labelOnly="1" outline="0" fieldPosition="0">
        <references count="5">
          <reference field="1" count="1" selected="0">
            <x v="4"/>
          </reference>
          <reference field="2" count="1" selected="0">
            <x v="1"/>
          </reference>
          <reference field="3" count="1" selected="0">
            <x v="592"/>
          </reference>
          <reference field="4" count="1" selected="0">
            <x v="0"/>
          </reference>
          <reference field="5" count="1">
            <x v="1104"/>
          </reference>
        </references>
      </pivotArea>
    </format>
    <format dxfId="15070">
      <pivotArea dataOnly="0" labelOnly="1" outline="0" fieldPosition="0">
        <references count="5">
          <reference field="1" count="1" selected="0">
            <x v="4"/>
          </reference>
          <reference field="2" count="1" selected="0">
            <x v="1"/>
          </reference>
          <reference field="3" count="1" selected="0">
            <x v="607"/>
          </reference>
          <reference field="4" count="1" selected="0">
            <x v="1"/>
          </reference>
          <reference field="5" count="1">
            <x v="863"/>
          </reference>
        </references>
      </pivotArea>
    </format>
    <format dxfId="15069">
      <pivotArea dataOnly="0" labelOnly="1" outline="0" fieldPosition="0">
        <references count="5">
          <reference field="1" count="1" selected="0">
            <x v="4"/>
          </reference>
          <reference field="2" count="1" selected="0">
            <x v="1"/>
          </reference>
          <reference field="3" count="1" selected="0">
            <x v="612"/>
          </reference>
          <reference field="4" count="1" selected="0">
            <x v="1"/>
          </reference>
          <reference field="5" count="1">
            <x v="1387"/>
          </reference>
        </references>
      </pivotArea>
    </format>
    <format dxfId="15068">
      <pivotArea dataOnly="0" labelOnly="1" outline="0" fieldPosition="0">
        <references count="5">
          <reference field="1" count="1" selected="0">
            <x v="4"/>
          </reference>
          <reference field="2" count="1" selected="0">
            <x v="1"/>
          </reference>
          <reference field="3" count="1" selected="0">
            <x v="618"/>
          </reference>
          <reference field="4" count="1" selected="0">
            <x v="0"/>
          </reference>
          <reference field="5" count="1">
            <x v="746"/>
          </reference>
        </references>
      </pivotArea>
    </format>
    <format dxfId="15067">
      <pivotArea dataOnly="0" labelOnly="1" outline="0" fieldPosition="0">
        <references count="5">
          <reference field="1" count="1" selected="0">
            <x v="4"/>
          </reference>
          <reference field="2" count="1" selected="0">
            <x v="1"/>
          </reference>
          <reference field="3" count="1" selected="0">
            <x v="619"/>
          </reference>
          <reference field="4" count="1" selected="0">
            <x v="1"/>
          </reference>
          <reference field="5" count="1">
            <x v="1106"/>
          </reference>
        </references>
      </pivotArea>
    </format>
    <format dxfId="15066">
      <pivotArea dataOnly="0" labelOnly="1" outline="0" fieldPosition="0">
        <references count="5">
          <reference field="1" count="1" selected="0">
            <x v="4"/>
          </reference>
          <reference field="2" count="1" selected="0">
            <x v="1"/>
          </reference>
          <reference field="3" count="1" selected="0">
            <x v="686"/>
          </reference>
          <reference field="4" count="1" selected="0">
            <x v="5"/>
          </reference>
          <reference field="5" count="1">
            <x v="516"/>
          </reference>
        </references>
      </pivotArea>
    </format>
    <format dxfId="15065">
      <pivotArea dataOnly="0" labelOnly="1" outline="0" fieldPosition="0">
        <references count="5">
          <reference field="1" count="1" selected="0">
            <x v="4"/>
          </reference>
          <reference field="2" count="1" selected="0">
            <x v="1"/>
          </reference>
          <reference field="3" count="1" selected="0">
            <x v="691"/>
          </reference>
          <reference field="4" count="1" selected="0">
            <x v="5"/>
          </reference>
          <reference field="5" count="1">
            <x v="515"/>
          </reference>
        </references>
      </pivotArea>
    </format>
    <format dxfId="15064">
      <pivotArea dataOnly="0" labelOnly="1" outline="0" fieldPosition="0">
        <references count="5">
          <reference field="1" count="1" selected="0">
            <x v="4"/>
          </reference>
          <reference field="2" count="1" selected="0">
            <x v="1"/>
          </reference>
          <reference field="3" count="1" selected="0">
            <x v="692"/>
          </reference>
          <reference field="4" count="1" selected="0">
            <x v="5"/>
          </reference>
          <reference field="5" count="1">
            <x v="514"/>
          </reference>
        </references>
      </pivotArea>
    </format>
    <format dxfId="15063">
      <pivotArea dataOnly="0" labelOnly="1" outline="0" fieldPosition="0">
        <references count="5">
          <reference field="1" count="1" selected="0">
            <x v="4"/>
          </reference>
          <reference field="2" count="1" selected="0">
            <x v="1"/>
          </reference>
          <reference field="3" count="1" selected="0">
            <x v="701"/>
          </reference>
          <reference field="4" count="1" selected="0">
            <x v="3"/>
          </reference>
          <reference field="5" count="1">
            <x v="873"/>
          </reference>
        </references>
      </pivotArea>
    </format>
    <format dxfId="15062">
      <pivotArea dataOnly="0" labelOnly="1" outline="0" fieldPosition="0">
        <references count="5">
          <reference field="1" count="1" selected="0">
            <x v="4"/>
          </reference>
          <reference field="2" count="1" selected="0">
            <x v="1"/>
          </reference>
          <reference field="3" count="1" selected="0">
            <x v="703"/>
          </reference>
          <reference field="4" count="1" selected="0">
            <x v="3"/>
          </reference>
          <reference field="5" count="1">
            <x v="871"/>
          </reference>
        </references>
      </pivotArea>
    </format>
    <format dxfId="15061">
      <pivotArea dataOnly="0" labelOnly="1" outline="0" fieldPosition="0">
        <references count="5">
          <reference field="1" count="1" selected="0">
            <x v="4"/>
          </reference>
          <reference field="2" count="1" selected="0">
            <x v="1"/>
          </reference>
          <reference field="3" count="1" selected="0">
            <x v="720"/>
          </reference>
          <reference field="4" count="1" selected="0">
            <x v="1"/>
          </reference>
          <reference field="5" count="1">
            <x v="775"/>
          </reference>
        </references>
      </pivotArea>
    </format>
    <format dxfId="15060">
      <pivotArea dataOnly="0" labelOnly="1" outline="0" fieldPosition="0">
        <references count="5">
          <reference field="1" count="1" selected="0">
            <x v="4"/>
          </reference>
          <reference field="2" count="1" selected="0">
            <x v="1"/>
          </reference>
          <reference field="3" count="1" selected="0">
            <x v="721"/>
          </reference>
          <reference field="4" count="1" selected="0">
            <x v="1"/>
          </reference>
          <reference field="5" count="1">
            <x v="1099"/>
          </reference>
        </references>
      </pivotArea>
    </format>
    <format dxfId="15059">
      <pivotArea dataOnly="0" labelOnly="1" outline="0" fieldPosition="0">
        <references count="5">
          <reference field="1" count="1" selected="0">
            <x v="4"/>
          </reference>
          <reference field="2" count="1" selected="0">
            <x v="1"/>
          </reference>
          <reference field="3" count="1" selected="0">
            <x v="732"/>
          </reference>
          <reference field="4" count="1" selected="0">
            <x v="1"/>
          </reference>
          <reference field="5" count="1">
            <x v="914"/>
          </reference>
        </references>
      </pivotArea>
    </format>
    <format dxfId="15058">
      <pivotArea dataOnly="0" labelOnly="1" outline="0" fieldPosition="0">
        <references count="5">
          <reference field="1" count="1" selected="0">
            <x v="4"/>
          </reference>
          <reference field="2" count="1" selected="0">
            <x v="1"/>
          </reference>
          <reference field="3" count="1" selected="0">
            <x v="733"/>
          </reference>
          <reference field="4" count="1" selected="0">
            <x v="0"/>
          </reference>
          <reference field="5" count="1">
            <x v="748"/>
          </reference>
        </references>
      </pivotArea>
    </format>
    <format dxfId="15057">
      <pivotArea dataOnly="0" labelOnly="1" outline="0" fieldPosition="0">
        <references count="5">
          <reference field="1" count="1" selected="0">
            <x v="4"/>
          </reference>
          <reference field="2" count="1" selected="0">
            <x v="1"/>
          </reference>
          <reference field="3" count="1" selected="0">
            <x v="738"/>
          </reference>
          <reference field="4" count="1" selected="0">
            <x v="1"/>
          </reference>
          <reference field="5" count="1">
            <x v="2796"/>
          </reference>
        </references>
      </pivotArea>
    </format>
    <format dxfId="15056">
      <pivotArea dataOnly="0" labelOnly="1" outline="0" fieldPosition="0">
        <references count="5">
          <reference field="1" count="1" selected="0">
            <x v="4"/>
          </reference>
          <reference field="2" count="1" selected="0">
            <x v="1"/>
          </reference>
          <reference field="3" count="1" selected="0">
            <x v="739"/>
          </reference>
          <reference field="4" count="1" selected="0">
            <x v="1"/>
          </reference>
          <reference field="5" count="1">
            <x v="2805"/>
          </reference>
        </references>
      </pivotArea>
    </format>
    <format dxfId="15055">
      <pivotArea dataOnly="0" labelOnly="1" outline="0" fieldPosition="0">
        <references count="5">
          <reference field="1" count="1" selected="0">
            <x v="4"/>
          </reference>
          <reference field="2" count="1" selected="0">
            <x v="1"/>
          </reference>
          <reference field="3" count="1" selected="0">
            <x v="768"/>
          </reference>
          <reference field="4" count="1" selected="0">
            <x v="3"/>
          </reference>
          <reference field="5" count="1">
            <x v="535"/>
          </reference>
        </references>
      </pivotArea>
    </format>
    <format dxfId="15054">
      <pivotArea dataOnly="0" labelOnly="1" outline="0" fieldPosition="0">
        <references count="5">
          <reference field="1" count="1" selected="0">
            <x v="4"/>
          </reference>
          <reference field="2" count="1" selected="0">
            <x v="1"/>
          </reference>
          <reference field="3" count="1" selected="0">
            <x v="769"/>
          </reference>
          <reference field="4" count="1" selected="0">
            <x v="1"/>
          </reference>
          <reference field="5" count="1">
            <x v="1607"/>
          </reference>
        </references>
      </pivotArea>
    </format>
    <format dxfId="15053">
      <pivotArea dataOnly="0" labelOnly="1" outline="0" fieldPosition="0">
        <references count="5">
          <reference field="1" count="1" selected="0">
            <x v="4"/>
          </reference>
          <reference field="2" count="1" selected="0">
            <x v="1"/>
          </reference>
          <reference field="3" count="1" selected="0">
            <x v="770"/>
          </reference>
          <reference field="4" count="1" selected="0">
            <x v="0"/>
          </reference>
          <reference field="5" count="1">
            <x v="1228"/>
          </reference>
        </references>
      </pivotArea>
    </format>
    <format dxfId="15052">
      <pivotArea dataOnly="0" labelOnly="1" outline="0" fieldPosition="0">
        <references count="5">
          <reference field="1" count="1" selected="0">
            <x v="4"/>
          </reference>
          <reference field="2" count="1" selected="0">
            <x v="1"/>
          </reference>
          <reference field="3" count="1" selected="0">
            <x v="781"/>
          </reference>
          <reference field="4" count="1" selected="0">
            <x v="1"/>
          </reference>
          <reference field="5" count="1">
            <x v="1109"/>
          </reference>
        </references>
      </pivotArea>
    </format>
    <format dxfId="15051">
      <pivotArea dataOnly="0" labelOnly="1" outline="0" fieldPosition="0">
        <references count="5">
          <reference field="1" count="1" selected="0">
            <x v="4"/>
          </reference>
          <reference field="2" count="1" selected="0">
            <x v="1"/>
          </reference>
          <reference field="3" count="1" selected="0">
            <x v="782"/>
          </reference>
          <reference field="4" count="1" selected="0">
            <x v="1"/>
          </reference>
          <reference field="5" count="1">
            <x v="1623"/>
          </reference>
        </references>
      </pivotArea>
    </format>
    <format dxfId="15050">
      <pivotArea dataOnly="0" labelOnly="1" outline="0" fieldPosition="0">
        <references count="5">
          <reference field="1" count="1" selected="0">
            <x v="4"/>
          </reference>
          <reference field="2" count="1" selected="0">
            <x v="1"/>
          </reference>
          <reference field="3" count="1" selected="0">
            <x v="831"/>
          </reference>
          <reference field="4" count="1" selected="0">
            <x v="1"/>
          </reference>
          <reference field="5" count="1">
            <x v="2804"/>
          </reference>
        </references>
      </pivotArea>
    </format>
    <format dxfId="15049">
      <pivotArea dataOnly="0" labelOnly="1" outline="0" fieldPosition="0">
        <references count="5">
          <reference field="1" count="1" selected="0">
            <x v="4"/>
          </reference>
          <reference field="2" count="1" selected="0">
            <x v="1"/>
          </reference>
          <reference field="3" count="1" selected="0">
            <x v="832"/>
          </reference>
          <reference field="4" count="1" selected="0">
            <x v="0"/>
          </reference>
          <reference field="5" count="1">
            <x v="1453"/>
          </reference>
        </references>
      </pivotArea>
    </format>
    <format dxfId="15048">
      <pivotArea dataOnly="0" labelOnly="1" outline="0" fieldPosition="0">
        <references count="5">
          <reference field="1" count="1" selected="0">
            <x v="4"/>
          </reference>
          <reference field="2" count="1" selected="0">
            <x v="1"/>
          </reference>
          <reference field="3" count="1" selected="0">
            <x v="851"/>
          </reference>
          <reference field="4" count="1" selected="0">
            <x v="3"/>
          </reference>
          <reference field="5" count="1">
            <x v="861"/>
          </reference>
        </references>
      </pivotArea>
    </format>
    <format dxfId="15047">
      <pivotArea dataOnly="0" labelOnly="1" outline="0" fieldPosition="0">
        <references count="5">
          <reference field="1" count="1" selected="0">
            <x v="4"/>
          </reference>
          <reference field="2" count="1" selected="0">
            <x v="1"/>
          </reference>
          <reference field="3" count="1" selected="0">
            <x v="854"/>
          </reference>
          <reference field="4" count="1" selected="0">
            <x v="3"/>
          </reference>
          <reference field="5" count="1">
            <x v="1470"/>
          </reference>
        </references>
      </pivotArea>
    </format>
    <format dxfId="15046">
      <pivotArea dataOnly="0" labelOnly="1" outline="0" fieldPosition="0">
        <references count="5">
          <reference field="1" count="1" selected="0">
            <x v="4"/>
          </reference>
          <reference field="2" count="1" selected="0">
            <x v="1"/>
          </reference>
          <reference field="3" count="1" selected="0">
            <x v="865"/>
          </reference>
          <reference field="4" count="1" selected="0">
            <x v="0"/>
          </reference>
          <reference field="5" count="1">
            <x v="534"/>
          </reference>
        </references>
      </pivotArea>
    </format>
    <format dxfId="15045">
      <pivotArea dataOnly="0" labelOnly="1" outline="0" fieldPosition="0">
        <references count="5">
          <reference field="1" count="1" selected="0">
            <x v="4"/>
          </reference>
          <reference field="2" count="1" selected="0">
            <x v="1"/>
          </reference>
          <reference field="3" count="1" selected="0">
            <x v="977"/>
          </reference>
          <reference field="4" count="1" selected="0">
            <x v="0"/>
          </reference>
          <reference field="5" count="1">
            <x v="547"/>
          </reference>
        </references>
      </pivotArea>
    </format>
    <format dxfId="15044">
      <pivotArea dataOnly="0" labelOnly="1" outline="0" fieldPosition="0">
        <references count="5">
          <reference field="1" count="1" selected="0">
            <x v="4"/>
          </reference>
          <reference field="2" count="1" selected="0">
            <x v="1"/>
          </reference>
          <reference field="3" count="1" selected="0">
            <x v="1000"/>
          </reference>
          <reference field="4" count="1" selected="0">
            <x v="1"/>
          </reference>
          <reference field="5" count="1">
            <x v="2802"/>
          </reference>
        </references>
      </pivotArea>
    </format>
    <format dxfId="15043">
      <pivotArea dataOnly="0" labelOnly="1" outline="0" fieldPosition="0">
        <references count="5">
          <reference field="1" count="1" selected="0">
            <x v="4"/>
          </reference>
          <reference field="2" count="1" selected="0">
            <x v="1"/>
          </reference>
          <reference field="3" count="1" selected="0">
            <x v="1074"/>
          </reference>
          <reference field="4" count="1" selected="0">
            <x v="3"/>
          </reference>
          <reference field="5" count="1">
            <x v="1186"/>
          </reference>
        </references>
      </pivotArea>
    </format>
    <format dxfId="15042">
      <pivotArea dataOnly="0" labelOnly="1" outline="0" fieldPosition="0">
        <references count="5">
          <reference field="1" count="1" selected="0">
            <x v="4"/>
          </reference>
          <reference field="2" count="1" selected="0">
            <x v="1"/>
          </reference>
          <reference field="3" count="1" selected="0">
            <x v="1127"/>
          </reference>
          <reference field="4" count="1" selected="0">
            <x v="0"/>
          </reference>
          <reference field="5" count="1">
            <x v="913"/>
          </reference>
        </references>
      </pivotArea>
    </format>
    <format dxfId="15041">
      <pivotArea dataOnly="0" labelOnly="1" outline="0" fieldPosition="0">
        <references count="5">
          <reference field="1" count="1" selected="0">
            <x v="4"/>
          </reference>
          <reference field="2" count="1" selected="0">
            <x v="1"/>
          </reference>
          <reference field="3" count="1" selected="0">
            <x v="1162"/>
          </reference>
          <reference field="4" count="1" selected="0">
            <x v="0"/>
          </reference>
          <reference field="5" count="1">
            <x v="1193"/>
          </reference>
        </references>
      </pivotArea>
    </format>
    <format dxfId="15040">
      <pivotArea dataOnly="0" labelOnly="1" outline="0" fieldPosition="0">
        <references count="5">
          <reference field="1" count="1" selected="0">
            <x v="4"/>
          </reference>
          <reference field="2" count="1" selected="0">
            <x v="1"/>
          </reference>
          <reference field="3" count="1" selected="0">
            <x v="1165"/>
          </reference>
          <reference field="4" count="1" selected="0">
            <x v="3"/>
          </reference>
          <reference field="5" count="1">
            <x v="761"/>
          </reference>
        </references>
      </pivotArea>
    </format>
    <format dxfId="15039">
      <pivotArea dataOnly="0" labelOnly="1" outline="0" fieldPosition="0">
        <references count="5">
          <reference field="1" count="1" selected="0">
            <x v="4"/>
          </reference>
          <reference field="2" count="1" selected="0">
            <x v="1"/>
          </reference>
          <reference field="3" count="1" selected="0">
            <x v="1166"/>
          </reference>
          <reference field="4" count="1" selected="0">
            <x v="3"/>
          </reference>
          <reference field="5" count="1">
            <x v="773"/>
          </reference>
        </references>
      </pivotArea>
    </format>
    <format dxfId="15038">
      <pivotArea dataOnly="0" labelOnly="1" outline="0" fieldPosition="0">
        <references count="5">
          <reference field="1" count="1" selected="0">
            <x v="4"/>
          </reference>
          <reference field="2" count="1" selected="0">
            <x v="1"/>
          </reference>
          <reference field="3" count="1" selected="0">
            <x v="1197"/>
          </reference>
          <reference field="4" count="1" selected="0">
            <x v="1"/>
          </reference>
          <reference field="5" count="1">
            <x v="1110"/>
          </reference>
        </references>
      </pivotArea>
    </format>
    <format dxfId="15037">
      <pivotArea dataOnly="0" labelOnly="1" outline="0" fieldPosition="0">
        <references count="5">
          <reference field="1" count="1" selected="0">
            <x v="4"/>
          </reference>
          <reference field="2" count="1" selected="0">
            <x v="1"/>
          </reference>
          <reference field="3" count="1" selected="0">
            <x v="1198"/>
          </reference>
          <reference field="4" count="1" selected="0">
            <x v="1"/>
          </reference>
          <reference field="5" count="1">
            <x v="1199"/>
          </reference>
        </references>
      </pivotArea>
    </format>
    <format dxfId="15036">
      <pivotArea dataOnly="0" labelOnly="1" outline="0" fieldPosition="0">
        <references count="5">
          <reference field="1" count="1" selected="0">
            <x v="4"/>
          </reference>
          <reference field="2" count="1" selected="0">
            <x v="1"/>
          </reference>
          <reference field="3" count="1" selected="0">
            <x v="1237"/>
          </reference>
          <reference field="4" count="1" selected="0">
            <x v="0"/>
          </reference>
          <reference field="5" count="1">
            <x v="859"/>
          </reference>
        </references>
      </pivotArea>
    </format>
    <format dxfId="15035">
      <pivotArea dataOnly="0" labelOnly="1" outline="0" fieldPosition="0">
        <references count="5">
          <reference field="1" count="1" selected="0">
            <x v="4"/>
          </reference>
          <reference field="2" count="1" selected="0">
            <x v="1"/>
          </reference>
          <reference field="3" count="1" selected="0">
            <x v="1243"/>
          </reference>
          <reference field="4" count="1" selected="0">
            <x v="3"/>
          </reference>
          <reference field="5" count="1">
            <x v="858"/>
          </reference>
        </references>
      </pivotArea>
    </format>
    <format dxfId="15034">
      <pivotArea dataOnly="0" labelOnly="1" outline="0" fieldPosition="0">
        <references count="5">
          <reference field="1" count="1" selected="0">
            <x v="4"/>
          </reference>
          <reference field="2" count="1" selected="0">
            <x v="1"/>
          </reference>
          <reference field="3" count="1" selected="0">
            <x v="1298"/>
          </reference>
          <reference field="4" count="1" selected="0">
            <x v="1"/>
          </reference>
          <reference field="5" count="1">
            <x v="1030"/>
          </reference>
        </references>
      </pivotArea>
    </format>
    <format dxfId="15033">
      <pivotArea dataOnly="0" labelOnly="1" outline="0" fieldPosition="0">
        <references count="5">
          <reference field="1" count="1" selected="0">
            <x v="4"/>
          </reference>
          <reference field="2" count="1" selected="0">
            <x v="1"/>
          </reference>
          <reference field="3" count="1" selected="0">
            <x v="1304"/>
          </reference>
          <reference field="4" count="1" selected="0">
            <x v="3"/>
          </reference>
          <reference field="5" count="1">
            <x v="1107"/>
          </reference>
        </references>
      </pivotArea>
    </format>
    <format dxfId="15032">
      <pivotArea dataOnly="0" labelOnly="1" outline="0" fieldPosition="0">
        <references count="5">
          <reference field="1" count="1" selected="0">
            <x v="4"/>
          </reference>
          <reference field="2" count="1" selected="0">
            <x v="1"/>
          </reference>
          <reference field="3" count="1" selected="0">
            <x v="1393"/>
          </reference>
          <reference field="4" count="1" selected="0">
            <x v="0"/>
          </reference>
          <reference field="5" count="1">
            <x v="2787"/>
          </reference>
        </references>
      </pivotArea>
    </format>
    <format dxfId="15031">
      <pivotArea dataOnly="0" labelOnly="1" outline="0" fieldPosition="0">
        <references count="5">
          <reference field="1" count="1" selected="0">
            <x v="4"/>
          </reference>
          <reference field="2" count="1" selected="0">
            <x v="1"/>
          </reference>
          <reference field="3" count="1" selected="0">
            <x v="1478"/>
          </reference>
          <reference field="4" count="1" selected="0">
            <x v="3"/>
          </reference>
          <reference field="5" count="1">
            <x v="2786"/>
          </reference>
        </references>
      </pivotArea>
    </format>
    <format dxfId="15030">
      <pivotArea dataOnly="0" labelOnly="1" outline="0" fieldPosition="0">
        <references count="5">
          <reference field="1" count="1" selected="0">
            <x v="4"/>
          </reference>
          <reference field="2" count="1" selected="0">
            <x v="1"/>
          </reference>
          <reference field="3" count="1" selected="0">
            <x v="1498"/>
          </reference>
          <reference field="4" count="1" selected="0">
            <x v="0"/>
          </reference>
          <reference field="5" count="1">
            <x v="537"/>
          </reference>
        </references>
      </pivotArea>
    </format>
    <format dxfId="15029">
      <pivotArea dataOnly="0" labelOnly="1" outline="0" fieldPosition="0">
        <references count="5">
          <reference field="1" count="1" selected="0">
            <x v="4"/>
          </reference>
          <reference field="2" count="1" selected="0">
            <x v="1"/>
          </reference>
          <reference field="3" count="1" selected="0">
            <x v="1509"/>
          </reference>
          <reference field="4" count="1" selected="0">
            <x v="1"/>
          </reference>
          <reference field="5" count="1">
            <x v="2794"/>
          </reference>
        </references>
      </pivotArea>
    </format>
    <format dxfId="15028">
      <pivotArea dataOnly="0" labelOnly="1" outline="0" fieldPosition="0">
        <references count="5">
          <reference field="1" count="1" selected="0">
            <x v="4"/>
          </reference>
          <reference field="2" count="1" selected="0">
            <x v="1"/>
          </reference>
          <reference field="3" count="1" selected="0">
            <x v="1523"/>
          </reference>
          <reference field="4" count="1" selected="0">
            <x v="3"/>
          </reference>
          <reference field="5" count="1">
            <x v="865"/>
          </reference>
        </references>
      </pivotArea>
    </format>
    <format dxfId="15027">
      <pivotArea dataOnly="0" labelOnly="1" outline="0" fieldPosition="0">
        <references count="5">
          <reference field="1" count="1" selected="0">
            <x v="4"/>
          </reference>
          <reference field="2" count="1" selected="0">
            <x v="1"/>
          </reference>
          <reference field="3" count="1" selected="0">
            <x v="1559"/>
          </reference>
          <reference field="4" count="1" selected="0">
            <x v="1"/>
          </reference>
          <reference field="5" count="1">
            <x v="560"/>
          </reference>
        </references>
      </pivotArea>
    </format>
    <format dxfId="15026">
      <pivotArea dataOnly="0" labelOnly="1" outline="0" fieldPosition="0">
        <references count="5">
          <reference field="1" count="1" selected="0">
            <x v="4"/>
          </reference>
          <reference field="2" count="1" selected="0">
            <x v="1"/>
          </reference>
          <reference field="3" count="1" selected="0">
            <x v="1572"/>
          </reference>
          <reference field="4" count="1" selected="0">
            <x v="1"/>
          </reference>
          <reference field="5" count="1">
            <x v="2801"/>
          </reference>
        </references>
      </pivotArea>
    </format>
    <format dxfId="15025">
      <pivotArea dataOnly="0" labelOnly="1" outline="0" fieldPosition="0">
        <references count="5">
          <reference field="1" count="1" selected="0">
            <x v="4"/>
          </reference>
          <reference field="2" count="1" selected="0">
            <x v="1"/>
          </reference>
          <reference field="3" count="1" selected="0">
            <x v="1573"/>
          </reference>
          <reference field="4" count="1" selected="0">
            <x v="0"/>
          </reference>
          <reference field="5" count="1">
            <x v="2800"/>
          </reference>
        </references>
      </pivotArea>
    </format>
    <format dxfId="15024">
      <pivotArea dataOnly="0" labelOnly="1" outline="0" fieldPosition="0">
        <references count="5">
          <reference field="1" count="1" selected="0">
            <x v="4"/>
          </reference>
          <reference field="2" count="1" selected="0">
            <x v="1"/>
          </reference>
          <reference field="3" count="1" selected="0">
            <x v="1672"/>
          </reference>
          <reference field="4" count="1" selected="0">
            <x v="0"/>
          </reference>
          <reference field="5" count="1">
            <x v="1678"/>
          </reference>
        </references>
      </pivotArea>
    </format>
    <format dxfId="15023">
      <pivotArea dataOnly="0" labelOnly="1" outline="0" fieldPosition="0">
        <references count="5">
          <reference field="1" count="1" selected="0">
            <x v="4"/>
          </reference>
          <reference field="2" count="1" selected="0">
            <x v="1"/>
          </reference>
          <reference field="3" count="1" selected="0">
            <x v="1677"/>
          </reference>
          <reference field="4" count="1" selected="0">
            <x v="0"/>
          </reference>
          <reference field="5" count="1">
            <x v="1687"/>
          </reference>
        </references>
      </pivotArea>
    </format>
    <format dxfId="15022">
      <pivotArea dataOnly="0" labelOnly="1" outline="0" fieldPosition="0">
        <references count="5">
          <reference field="1" count="1" selected="0">
            <x v="4"/>
          </reference>
          <reference field="2" count="1" selected="0">
            <x v="1"/>
          </reference>
          <reference field="3" count="1" selected="0">
            <x v="1678"/>
          </reference>
          <reference field="4" count="1" selected="0">
            <x v="0"/>
          </reference>
          <reference field="5" count="1">
            <x v="2789"/>
          </reference>
        </references>
      </pivotArea>
    </format>
    <format dxfId="15021">
      <pivotArea dataOnly="0" labelOnly="1" outline="0" fieldPosition="0">
        <references count="5">
          <reference field="1" count="1" selected="0">
            <x v="4"/>
          </reference>
          <reference field="2" count="1" selected="0">
            <x v="1"/>
          </reference>
          <reference field="3" count="1" selected="0">
            <x v="1682"/>
          </reference>
          <reference field="4" count="1" selected="0">
            <x v="0"/>
          </reference>
          <reference field="5" count="1">
            <x v="2784"/>
          </reference>
        </references>
      </pivotArea>
    </format>
    <format dxfId="15020">
      <pivotArea dataOnly="0" labelOnly="1" outline="0" fieldPosition="0">
        <references count="5">
          <reference field="1" count="1" selected="0">
            <x v="4"/>
          </reference>
          <reference field="2" count="1" selected="0">
            <x v="1"/>
          </reference>
          <reference field="3" count="1" selected="0">
            <x v="1696"/>
          </reference>
          <reference field="4" count="1" selected="0">
            <x v="0"/>
          </reference>
          <reference field="5" count="1">
            <x v="1710"/>
          </reference>
        </references>
      </pivotArea>
    </format>
    <format dxfId="15019">
      <pivotArea dataOnly="0" labelOnly="1" outline="0" fieldPosition="0">
        <references count="5">
          <reference field="1" count="1" selected="0">
            <x v="4"/>
          </reference>
          <reference field="2" count="1" selected="0">
            <x v="1"/>
          </reference>
          <reference field="3" count="1" selected="0">
            <x v="1697"/>
          </reference>
          <reference field="4" count="1" selected="0">
            <x v="0"/>
          </reference>
          <reference field="5" count="1">
            <x v="1711"/>
          </reference>
        </references>
      </pivotArea>
    </format>
    <format dxfId="15018">
      <pivotArea dataOnly="0" labelOnly="1" outline="0" fieldPosition="0">
        <references count="5">
          <reference field="1" count="1" selected="0">
            <x v="4"/>
          </reference>
          <reference field="2" count="1" selected="0">
            <x v="1"/>
          </reference>
          <reference field="3" count="1" selected="0">
            <x v="1756"/>
          </reference>
          <reference field="4" count="1" selected="0">
            <x v="0"/>
          </reference>
          <reference field="5" count="1">
            <x v="2785"/>
          </reference>
        </references>
      </pivotArea>
    </format>
    <format dxfId="15017">
      <pivotArea dataOnly="0" labelOnly="1" outline="0" fieldPosition="0">
        <references count="5">
          <reference field="1" count="1" selected="0">
            <x v="4"/>
          </reference>
          <reference field="2" count="1" selected="0">
            <x v="1"/>
          </reference>
          <reference field="3" count="1" selected="0">
            <x v="1757"/>
          </reference>
          <reference field="4" count="1" selected="0">
            <x v="0"/>
          </reference>
          <reference field="5" count="1">
            <x v="2795"/>
          </reference>
        </references>
      </pivotArea>
    </format>
    <format dxfId="15016">
      <pivotArea dataOnly="0" labelOnly="1" outline="0" fieldPosition="0">
        <references count="5">
          <reference field="1" count="1" selected="0">
            <x v="4"/>
          </reference>
          <reference field="2" count="1" selected="0">
            <x v="1"/>
          </reference>
          <reference field="3" count="1" selected="0">
            <x v="1774"/>
          </reference>
          <reference field="4" count="1" selected="0">
            <x v="0"/>
          </reference>
          <reference field="5" count="1">
            <x v="1846"/>
          </reference>
        </references>
      </pivotArea>
    </format>
    <format dxfId="15015">
      <pivotArea dataOnly="0" labelOnly="1" outline="0" fieldPosition="0">
        <references count="5">
          <reference field="1" count="1" selected="0">
            <x v="4"/>
          </reference>
          <reference field="2" count="1" selected="0">
            <x v="1"/>
          </reference>
          <reference field="3" count="1" selected="0">
            <x v="1780"/>
          </reference>
          <reference field="4" count="1" selected="0">
            <x v="0"/>
          </reference>
          <reference field="5" count="1">
            <x v="2791"/>
          </reference>
        </references>
      </pivotArea>
    </format>
    <format dxfId="15014">
      <pivotArea dataOnly="0" labelOnly="1" outline="0" fieldPosition="0">
        <references count="5">
          <reference field="1" count="1" selected="0">
            <x v="4"/>
          </reference>
          <reference field="2" count="1" selected="0">
            <x v="1"/>
          </reference>
          <reference field="3" count="1" selected="0">
            <x v="1806"/>
          </reference>
          <reference field="4" count="1" selected="0">
            <x v="0"/>
          </reference>
          <reference field="5" count="1">
            <x v="1883"/>
          </reference>
        </references>
      </pivotArea>
    </format>
    <format dxfId="15013">
      <pivotArea dataOnly="0" labelOnly="1" outline="0" fieldPosition="0">
        <references count="5">
          <reference field="1" count="1" selected="0">
            <x v="4"/>
          </reference>
          <reference field="2" count="1" selected="0">
            <x v="1"/>
          </reference>
          <reference field="3" count="1" selected="0">
            <x v="1807"/>
          </reference>
          <reference field="4" count="1" selected="0">
            <x v="0"/>
          </reference>
          <reference field="5" count="1">
            <x v="2502"/>
          </reference>
        </references>
      </pivotArea>
    </format>
    <format dxfId="15012">
      <pivotArea dataOnly="0" labelOnly="1" outline="0" fieldPosition="0">
        <references count="5">
          <reference field="1" count="1" selected="0">
            <x v="4"/>
          </reference>
          <reference field="2" count="1" selected="0">
            <x v="1"/>
          </reference>
          <reference field="3" count="1" selected="0">
            <x v="1809"/>
          </reference>
          <reference field="4" count="1" selected="0">
            <x v="0"/>
          </reference>
          <reference field="5" count="1">
            <x v="1886"/>
          </reference>
        </references>
      </pivotArea>
    </format>
    <format dxfId="15011">
      <pivotArea dataOnly="0" labelOnly="1" outline="0" fieldPosition="0">
        <references count="5">
          <reference field="1" count="1" selected="0">
            <x v="4"/>
          </reference>
          <reference field="2" count="1" selected="0">
            <x v="1"/>
          </reference>
          <reference field="3" count="1" selected="0">
            <x v="1810"/>
          </reference>
          <reference field="4" count="1" selected="0">
            <x v="0"/>
          </reference>
          <reference field="5" count="1">
            <x v="2793"/>
          </reference>
        </references>
      </pivotArea>
    </format>
    <format dxfId="15010">
      <pivotArea dataOnly="0" labelOnly="1" outline="0" fieldPosition="0">
        <references count="5">
          <reference field="1" count="1" selected="0">
            <x v="4"/>
          </reference>
          <reference field="2" count="1" selected="0">
            <x v="1"/>
          </reference>
          <reference field="3" count="1" selected="0">
            <x v="1811"/>
          </reference>
          <reference field="4" count="1" selected="0">
            <x v="0"/>
          </reference>
          <reference field="5" count="1">
            <x v="1888"/>
          </reference>
        </references>
      </pivotArea>
    </format>
    <format dxfId="15009">
      <pivotArea dataOnly="0" labelOnly="1" outline="0" fieldPosition="0">
        <references count="5">
          <reference field="1" count="1" selected="0">
            <x v="4"/>
          </reference>
          <reference field="2" count="1" selected="0">
            <x v="1"/>
          </reference>
          <reference field="3" count="1" selected="0">
            <x v="1812"/>
          </reference>
          <reference field="4" count="1" selected="0">
            <x v="0"/>
          </reference>
          <reference field="5" count="1">
            <x v="2783"/>
          </reference>
        </references>
      </pivotArea>
    </format>
    <format dxfId="15008">
      <pivotArea dataOnly="0" labelOnly="1" outline="0" fieldPosition="0">
        <references count="5">
          <reference field="1" count="1" selected="0">
            <x v="4"/>
          </reference>
          <reference field="2" count="1" selected="0">
            <x v="1"/>
          </reference>
          <reference field="3" count="1" selected="0">
            <x v="1849"/>
          </reference>
          <reference field="4" count="1" selected="0">
            <x v="3"/>
          </reference>
          <reference field="5" count="1">
            <x v="2509"/>
          </reference>
        </references>
      </pivotArea>
    </format>
    <format dxfId="15007">
      <pivotArea dataOnly="0" labelOnly="1" outline="0" fieldPosition="0">
        <references count="5">
          <reference field="1" count="1" selected="0">
            <x v="4"/>
          </reference>
          <reference field="2" count="1" selected="0">
            <x v="1"/>
          </reference>
          <reference field="3" count="1" selected="0">
            <x v="2037"/>
          </reference>
          <reference field="4" count="1" selected="0">
            <x v="0"/>
          </reference>
          <reference field="5" count="1">
            <x v="2120"/>
          </reference>
        </references>
      </pivotArea>
    </format>
    <format dxfId="15006">
      <pivotArea dataOnly="0" labelOnly="1" outline="0" fieldPosition="0">
        <references count="5">
          <reference field="1" count="1" selected="0">
            <x v="4"/>
          </reference>
          <reference field="2" count="1" selected="0">
            <x v="1"/>
          </reference>
          <reference field="3" count="1" selected="0">
            <x v="2038"/>
          </reference>
          <reference field="4" count="1" selected="0">
            <x v="0"/>
          </reference>
          <reference field="5" count="1">
            <x v="2799"/>
          </reference>
        </references>
      </pivotArea>
    </format>
    <format dxfId="15005">
      <pivotArea dataOnly="0" labelOnly="1" outline="0" fieldPosition="0">
        <references count="5">
          <reference field="1" count="1" selected="0">
            <x v="4"/>
          </reference>
          <reference field="2" count="1" selected="0">
            <x v="1"/>
          </reference>
          <reference field="3" count="1" selected="0">
            <x v="2080"/>
          </reference>
          <reference field="4" count="1" selected="0">
            <x v="0"/>
          </reference>
          <reference field="5" count="1">
            <x v="2782"/>
          </reference>
        </references>
      </pivotArea>
    </format>
    <format dxfId="15004">
      <pivotArea dataOnly="0" labelOnly="1" outline="0" fieldPosition="0">
        <references count="5">
          <reference field="1" count="1" selected="0">
            <x v="4"/>
          </reference>
          <reference field="2" count="1" selected="0">
            <x v="1"/>
          </reference>
          <reference field="3" count="1" selected="0">
            <x v="2179"/>
          </reference>
          <reference field="4" count="1" selected="0">
            <x v="0"/>
          </reference>
          <reference field="5" count="1">
            <x v="2264"/>
          </reference>
        </references>
      </pivotArea>
    </format>
    <format dxfId="15003">
      <pivotArea dataOnly="0" labelOnly="1" outline="0" fieldPosition="0">
        <references count="5">
          <reference field="1" count="1" selected="0">
            <x v="4"/>
          </reference>
          <reference field="2" count="1" selected="0">
            <x v="1"/>
          </reference>
          <reference field="3" count="1" selected="0">
            <x v="2180"/>
          </reference>
          <reference field="4" count="1" selected="0">
            <x v="0"/>
          </reference>
          <reference field="5" count="1">
            <x v="2265"/>
          </reference>
        </references>
      </pivotArea>
    </format>
    <format dxfId="15002">
      <pivotArea dataOnly="0" labelOnly="1" outline="0" fieldPosition="0">
        <references count="5">
          <reference field="1" count="1" selected="0">
            <x v="4"/>
          </reference>
          <reference field="2" count="1" selected="0">
            <x v="1"/>
          </reference>
          <reference field="3" count="1" selected="0">
            <x v="2270"/>
          </reference>
          <reference field="4" count="1" selected="0">
            <x v="0"/>
          </reference>
          <reference field="5" count="1">
            <x v="2347"/>
          </reference>
        </references>
      </pivotArea>
    </format>
    <format dxfId="15001">
      <pivotArea dataOnly="0" labelOnly="1" outline="0" fieldPosition="0">
        <references count="5">
          <reference field="1" count="1" selected="0">
            <x v="4"/>
          </reference>
          <reference field="2" count="1" selected="0">
            <x v="1"/>
          </reference>
          <reference field="3" count="1" selected="0">
            <x v="2271"/>
          </reference>
          <reference field="4" count="1" selected="0">
            <x v="3"/>
          </reference>
          <reference field="5" count="1">
            <x v="2348"/>
          </reference>
        </references>
      </pivotArea>
    </format>
    <format dxfId="15000">
      <pivotArea dataOnly="0" labelOnly="1" outline="0" fieldPosition="0">
        <references count="5">
          <reference field="1" count="1" selected="0">
            <x v="4"/>
          </reference>
          <reference field="2" count="1" selected="0">
            <x v="1"/>
          </reference>
          <reference field="3" count="1" selected="0">
            <x v="2272"/>
          </reference>
          <reference field="4" count="1" selected="0">
            <x v="1"/>
          </reference>
          <reference field="5" count="1">
            <x v="2349"/>
          </reference>
        </references>
      </pivotArea>
    </format>
    <format dxfId="14999">
      <pivotArea dataOnly="0" labelOnly="1" outline="0" fieldPosition="0">
        <references count="5">
          <reference field="1" count="1" selected="0">
            <x v="4"/>
          </reference>
          <reference field="2" count="1" selected="0">
            <x v="1"/>
          </reference>
          <reference field="3" count="1" selected="0">
            <x v="2273"/>
          </reference>
          <reference field="4" count="1" selected="0">
            <x v="1"/>
          </reference>
          <reference field="5" count="1">
            <x v="2803"/>
          </reference>
        </references>
      </pivotArea>
    </format>
    <format dxfId="14998">
      <pivotArea dataOnly="0" labelOnly="1" outline="0" fieldPosition="0">
        <references count="5">
          <reference field="1" count="1" selected="0">
            <x v="4"/>
          </reference>
          <reference field="2" count="1" selected="0">
            <x v="1"/>
          </reference>
          <reference field="3" count="1" selected="0">
            <x v="2350"/>
          </reference>
          <reference field="4" count="1" selected="0">
            <x v="0"/>
          </reference>
          <reference field="5" count="1">
            <x v="2432"/>
          </reference>
        </references>
      </pivotArea>
    </format>
    <format dxfId="14997">
      <pivotArea dataOnly="0" labelOnly="1" outline="0" fieldPosition="0">
        <references count="5">
          <reference field="1" count="1" selected="0">
            <x v="4"/>
          </reference>
          <reference field="2" count="1" selected="0">
            <x v="1"/>
          </reference>
          <reference field="3" count="1" selected="0">
            <x v="2436"/>
          </reference>
          <reference field="4" count="1" selected="0">
            <x v="3"/>
          </reference>
          <reference field="5" count="1">
            <x v="2498"/>
          </reference>
        </references>
      </pivotArea>
    </format>
    <format dxfId="14996">
      <pivotArea dataOnly="0" labelOnly="1" outline="0" fieldPosition="0">
        <references count="5">
          <reference field="1" count="1" selected="0">
            <x v="4"/>
          </reference>
          <reference field="2" count="1" selected="0">
            <x v="1"/>
          </reference>
          <reference field="3" count="1" selected="0">
            <x v="2469"/>
          </reference>
          <reference field="4" count="1" selected="0">
            <x v="1"/>
          </reference>
          <reference field="5" count="1">
            <x v="2527"/>
          </reference>
        </references>
      </pivotArea>
    </format>
    <format dxfId="14995">
      <pivotArea dataOnly="0" labelOnly="1" outline="0" fieldPosition="0">
        <references count="5">
          <reference field="1" count="1" selected="0">
            <x v="4"/>
          </reference>
          <reference field="2" count="1" selected="0">
            <x v="1"/>
          </reference>
          <reference field="3" count="1" selected="0">
            <x v="2535"/>
          </reference>
          <reference field="4" count="1" selected="0">
            <x v="3"/>
          </reference>
          <reference field="5" count="1">
            <x v="2792"/>
          </reference>
        </references>
      </pivotArea>
    </format>
    <format dxfId="14994">
      <pivotArea dataOnly="0" labelOnly="1" outline="0" fieldPosition="0">
        <references count="5">
          <reference field="1" count="1" selected="0">
            <x v="5"/>
          </reference>
          <reference field="2" count="1" selected="0">
            <x v="0"/>
          </reference>
          <reference field="3" count="1" selected="0">
            <x v="1265"/>
          </reference>
          <reference field="4" count="1" selected="0">
            <x v="1"/>
          </reference>
          <reference field="5" count="1">
            <x v="128"/>
          </reference>
        </references>
      </pivotArea>
    </format>
    <format dxfId="14993">
      <pivotArea dataOnly="0" labelOnly="1" outline="0" fieldPosition="0">
        <references count="5">
          <reference field="1" count="1" selected="0">
            <x v="5"/>
          </reference>
          <reference field="2" count="1" selected="0">
            <x v="0"/>
          </reference>
          <reference field="3" count="1" selected="0">
            <x v="1293"/>
          </reference>
          <reference field="4" count="1" selected="0">
            <x v="1"/>
          </reference>
          <reference field="5" count="1">
            <x v="130"/>
          </reference>
        </references>
      </pivotArea>
    </format>
    <format dxfId="14992">
      <pivotArea dataOnly="0" labelOnly="1" outline="0" fieldPosition="0">
        <references count="5">
          <reference field="1" count="1" selected="0">
            <x v="5"/>
          </reference>
          <reference field="2" count="1" selected="0">
            <x v="0"/>
          </reference>
          <reference field="3" count="1" selected="0">
            <x v="2108"/>
          </reference>
          <reference field="4" count="1" selected="0">
            <x v="0"/>
          </reference>
          <reference field="5" count="1">
            <x v="2204"/>
          </reference>
        </references>
      </pivotArea>
    </format>
    <format dxfId="14991">
      <pivotArea dataOnly="0" labelOnly="1" outline="0" fieldPosition="0">
        <references count="5">
          <reference field="1" count="1" selected="0">
            <x v="6"/>
          </reference>
          <reference field="2" count="1" selected="0">
            <x v="0"/>
          </reference>
          <reference field="3" count="1" selected="0">
            <x v="685"/>
          </reference>
          <reference field="4" count="1" selected="0">
            <x v="0"/>
          </reference>
          <reference field="5" count="1">
            <x v="120"/>
          </reference>
        </references>
      </pivotArea>
    </format>
    <format dxfId="14990">
      <pivotArea dataOnly="0" labelOnly="1" outline="0" fieldPosition="0">
        <references count="5">
          <reference field="1" count="1" selected="0">
            <x v="6"/>
          </reference>
          <reference field="2" count="1" selected="0">
            <x v="0"/>
          </reference>
          <reference field="3" count="1" selected="0">
            <x v="988"/>
          </reference>
          <reference field="4" count="1" selected="0">
            <x v="1"/>
          </reference>
          <reference field="5" count="1">
            <x v="2353"/>
          </reference>
        </references>
      </pivotArea>
    </format>
    <format dxfId="14989">
      <pivotArea dataOnly="0" labelOnly="1" outline="0" fieldPosition="0">
        <references count="5">
          <reference field="1" count="1" selected="0">
            <x v="6"/>
          </reference>
          <reference field="2" count="1" selected="0">
            <x v="0"/>
          </reference>
          <reference field="3" count="1" selected="0">
            <x v="1071"/>
          </reference>
          <reference field="4" count="1" selected="0">
            <x v="1"/>
          </reference>
          <reference field="5" count="1">
            <x v="12"/>
          </reference>
        </references>
      </pivotArea>
    </format>
    <format dxfId="14988">
      <pivotArea dataOnly="0" labelOnly="1" outline="0" fieldPosition="0">
        <references count="5">
          <reference field="1" count="1" selected="0">
            <x v="6"/>
          </reference>
          <reference field="2" count="1" selected="0">
            <x v="0"/>
          </reference>
          <reference field="3" count="1" selected="0">
            <x v="1169"/>
          </reference>
          <reference field="4" count="1" selected="0">
            <x v="1"/>
          </reference>
          <reference field="5" count="1">
            <x v="124"/>
          </reference>
        </references>
      </pivotArea>
    </format>
    <format dxfId="14987">
      <pivotArea dataOnly="0" labelOnly="1" outline="0" fieldPosition="0">
        <references count="5">
          <reference field="1" count="1" selected="0">
            <x v="6"/>
          </reference>
          <reference field="2" count="1" selected="0">
            <x v="0"/>
          </reference>
          <reference field="3" count="1" selected="0">
            <x v="1176"/>
          </reference>
          <reference field="4" count="1" selected="0">
            <x v="1"/>
          </reference>
          <reference field="5" count="1">
            <x v="1042"/>
          </reference>
        </references>
      </pivotArea>
    </format>
    <format dxfId="14986">
      <pivotArea dataOnly="0" labelOnly="1" outline="0" fieldPosition="0">
        <references count="5">
          <reference field="1" count="1" selected="0">
            <x v="6"/>
          </reference>
          <reference field="2" count="1" selected="0">
            <x v="0"/>
          </reference>
          <reference field="3" count="1" selected="0">
            <x v="1305"/>
          </reference>
          <reference field="4" count="1" selected="0">
            <x v="0"/>
          </reference>
          <reference field="5" count="1">
            <x v="14"/>
          </reference>
        </references>
      </pivotArea>
    </format>
    <format dxfId="14985">
      <pivotArea dataOnly="0" labelOnly="1" outline="0" fieldPosition="0">
        <references count="5">
          <reference field="1" count="1" selected="0">
            <x v="6"/>
          </reference>
          <reference field="2" count="1" selected="0">
            <x v="0"/>
          </reference>
          <reference field="3" count="1" selected="0">
            <x v="1311"/>
          </reference>
          <reference field="4" count="1" selected="0">
            <x v="0"/>
          </reference>
          <reference field="5" count="1">
            <x v="1785"/>
          </reference>
        </references>
      </pivotArea>
    </format>
    <format dxfId="14984">
      <pivotArea dataOnly="0" labelOnly="1" outline="0" fieldPosition="0">
        <references count="5">
          <reference field="1" count="1" selected="0">
            <x v="6"/>
          </reference>
          <reference field="2" count="1" selected="0">
            <x v="0"/>
          </reference>
          <reference field="3" count="1" selected="0">
            <x v="1313"/>
          </reference>
          <reference field="4" count="1" selected="0">
            <x v="1"/>
          </reference>
          <reference field="5" count="1">
            <x v="125"/>
          </reference>
        </references>
      </pivotArea>
    </format>
    <format dxfId="14983">
      <pivotArea dataOnly="0" labelOnly="1" outline="0" fieldPosition="0">
        <references count="5">
          <reference field="1" count="1" selected="0">
            <x v="6"/>
          </reference>
          <reference field="2" count="1" selected="0">
            <x v="0"/>
          </reference>
          <reference field="3" count="1" selected="0">
            <x v="1326"/>
          </reference>
          <reference field="4" count="1" selected="0">
            <x v="1"/>
          </reference>
          <reference field="5" count="1">
            <x v="1786"/>
          </reference>
        </references>
      </pivotArea>
    </format>
    <format dxfId="14982">
      <pivotArea dataOnly="0" labelOnly="1" outline="0" fieldPosition="0">
        <references count="5">
          <reference field="1" count="1" selected="0">
            <x v="6"/>
          </reference>
          <reference field="2" count="1" selected="0">
            <x v="0"/>
          </reference>
          <reference field="3" count="1" selected="0">
            <x v="1467"/>
          </reference>
          <reference field="4" count="1" selected="0">
            <x v="0"/>
          </reference>
          <reference field="5" count="1">
            <x v="1787"/>
          </reference>
        </references>
      </pivotArea>
    </format>
    <format dxfId="14981">
      <pivotArea dataOnly="0" labelOnly="1" outline="0" fieldPosition="0">
        <references count="5">
          <reference field="1" count="1" selected="0">
            <x v="6"/>
          </reference>
          <reference field="2" count="1" selected="0">
            <x v="0"/>
          </reference>
          <reference field="3" count="1" selected="0">
            <x v="1742"/>
          </reference>
          <reference field="4" count="1" selected="0">
            <x v="0"/>
          </reference>
          <reference field="5" count="1">
            <x v="1789"/>
          </reference>
        </references>
      </pivotArea>
    </format>
    <format dxfId="14980">
      <pivotArea dataOnly="0" labelOnly="1" outline="0" fieldPosition="0">
        <references count="5">
          <reference field="1" count="1" selected="0">
            <x v="6"/>
          </reference>
          <reference field="2" count="1" selected="0">
            <x v="0"/>
          </reference>
          <reference field="3" count="1" selected="0">
            <x v="1743"/>
          </reference>
          <reference field="4" count="1" selected="0">
            <x v="0"/>
          </reference>
          <reference field="5" count="1">
            <x v="1790"/>
          </reference>
        </references>
      </pivotArea>
    </format>
    <format dxfId="14979">
      <pivotArea dataOnly="0" labelOnly="1" outline="0" fieldPosition="0">
        <references count="5">
          <reference field="1" count="1" selected="0">
            <x v="6"/>
          </reference>
          <reference field="2" count="1" selected="0">
            <x v="0"/>
          </reference>
          <reference field="3" count="1" selected="0">
            <x v="1744"/>
          </reference>
          <reference field="4" count="1" selected="0">
            <x v="0"/>
          </reference>
          <reference field="5" count="1">
            <x v="1791"/>
          </reference>
        </references>
      </pivotArea>
    </format>
    <format dxfId="14978">
      <pivotArea dataOnly="0" labelOnly="1" outline="0" fieldPosition="0">
        <references count="5">
          <reference field="1" count="1" selected="0">
            <x v="6"/>
          </reference>
          <reference field="2" count="1" selected="0">
            <x v="0"/>
          </reference>
          <reference field="3" count="1" selected="0">
            <x v="1745"/>
          </reference>
          <reference field="4" count="1" selected="0">
            <x v="0"/>
          </reference>
          <reference field="5" count="1">
            <x v="1792"/>
          </reference>
        </references>
      </pivotArea>
    </format>
    <format dxfId="14977">
      <pivotArea dataOnly="0" labelOnly="1" outline="0" fieldPosition="0">
        <references count="5">
          <reference field="1" count="1" selected="0">
            <x v="6"/>
          </reference>
          <reference field="2" count="1" selected="0">
            <x v="0"/>
          </reference>
          <reference field="3" count="1" selected="0">
            <x v="1746"/>
          </reference>
          <reference field="4" count="1" selected="0">
            <x v="0"/>
          </reference>
          <reference field="5" count="1">
            <x v="1793"/>
          </reference>
        </references>
      </pivotArea>
    </format>
    <format dxfId="14976">
      <pivotArea dataOnly="0" labelOnly="1" outline="0" fieldPosition="0">
        <references count="5">
          <reference field="1" count="1" selected="0">
            <x v="6"/>
          </reference>
          <reference field="2" count="1" selected="0">
            <x v="0"/>
          </reference>
          <reference field="3" count="1" selected="0">
            <x v="1749"/>
          </reference>
          <reference field="4" count="1" selected="0">
            <x v="0"/>
          </reference>
          <reference field="5" count="1">
            <x v="1796"/>
          </reference>
        </references>
      </pivotArea>
    </format>
    <format dxfId="14975">
      <pivotArea dataOnly="0" labelOnly="1" outline="0" fieldPosition="0">
        <references count="5">
          <reference field="1" count="1" selected="0">
            <x v="6"/>
          </reference>
          <reference field="2" count="1" selected="0">
            <x v="0"/>
          </reference>
          <reference field="3" count="1" selected="0">
            <x v="1750"/>
          </reference>
          <reference field="4" count="1" selected="0">
            <x v="0"/>
          </reference>
          <reference field="5" count="1">
            <x v="1797"/>
          </reference>
        </references>
      </pivotArea>
    </format>
    <format dxfId="14974">
      <pivotArea dataOnly="0" labelOnly="1" outline="0" fieldPosition="0">
        <references count="5">
          <reference field="1" count="1" selected="0">
            <x v="6"/>
          </reference>
          <reference field="2" count="1" selected="0">
            <x v="0"/>
          </reference>
          <reference field="3" count="1" selected="0">
            <x v="2287"/>
          </reference>
          <reference field="4" count="1" selected="0">
            <x v="0"/>
          </reference>
          <reference field="5" count="1">
            <x v="2372"/>
          </reference>
        </references>
      </pivotArea>
    </format>
    <format dxfId="14973">
      <pivotArea dataOnly="0" labelOnly="1" outline="0" fieldPosition="0">
        <references count="5">
          <reference field="1" count="1" selected="0">
            <x v="6"/>
          </reference>
          <reference field="2" count="1" selected="0">
            <x v="0"/>
          </reference>
          <reference field="3" count="1" selected="0">
            <x v="2344"/>
          </reference>
          <reference field="4" count="1" selected="0">
            <x v="0"/>
          </reference>
          <reference field="5" count="1">
            <x v="2428"/>
          </reference>
        </references>
      </pivotArea>
    </format>
    <format dxfId="14972">
      <pivotArea dataOnly="0" labelOnly="1" outline="0" fieldPosition="0">
        <references count="5">
          <reference field="1" count="1" selected="0">
            <x v="6"/>
          </reference>
          <reference field="2" count="1" selected="0">
            <x v="1"/>
          </reference>
          <reference field="3" count="1" selected="0">
            <x v="0"/>
          </reference>
          <reference field="4" count="1" selected="0">
            <x v="1"/>
          </reference>
          <reference field="5" count="1">
            <x v="2815"/>
          </reference>
        </references>
      </pivotArea>
    </format>
    <format dxfId="14971">
      <pivotArea dataOnly="0" labelOnly="1" outline="0" fieldPosition="0">
        <references count="5">
          <reference field="1" count="1" selected="0">
            <x v="6"/>
          </reference>
          <reference field="2" count="1" selected="0">
            <x v="1"/>
          </reference>
          <reference field="3" count="1" selected="0">
            <x v="1"/>
          </reference>
          <reference field="4" count="1" selected="0">
            <x v="1"/>
          </reference>
          <reference field="5" count="1">
            <x v="792"/>
          </reference>
        </references>
      </pivotArea>
    </format>
    <format dxfId="14970">
      <pivotArea dataOnly="0" labelOnly="1" outline="0" fieldPosition="0">
        <references count="5">
          <reference field="1" count="1" selected="0">
            <x v="6"/>
          </reference>
          <reference field="2" count="1" selected="0">
            <x v="1"/>
          </reference>
          <reference field="3" count="1" selected="0">
            <x v="2"/>
          </reference>
          <reference field="4" count="1" selected="0">
            <x v="1"/>
          </reference>
          <reference field="5" count="1">
            <x v="1382"/>
          </reference>
        </references>
      </pivotArea>
    </format>
    <format dxfId="14969">
      <pivotArea dataOnly="0" labelOnly="1" outline="0" fieldPosition="0">
        <references count="5">
          <reference field="1" count="1" selected="0">
            <x v="6"/>
          </reference>
          <reference field="2" count="1" selected="0">
            <x v="1"/>
          </reference>
          <reference field="3" count="1" selected="0">
            <x v="3"/>
          </reference>
          <reference field="4" count="1" selected="0">
            <x v="2"/>
          </reference>
          <reference field="5" count="1">
            <x v="794"/>
          </reference>
        </references>
      </pivotArea>
    </format>
    <format dxfId="14968">
      <pivotArea dataOnly="0" labelOnly="1" outline="0" fieldPosition="0">
        <references count="5">
          <reference field="1" count="1" selected="0">
            <x v="6"/>
          </reference>
          <reference field="2" count="1" selected="0">
            <x v="1"/>
          </reference>
          <reference field="3" count="1" selected="0">
            <x v="4"/>
          </reference>
          <reference field="4" count="1" selected="0">
            <x v="1"/>
          </reference>
          <reference field="5" count="1">
            <x v="2417"/>
          </reference>
        </references>
      </pivotArea>
    </format>
    <format dxfId="14967">
      <pivotArea dataOnly="0" labelOnly="1" outline="0" fieldPosition="0">
        <references count="5">
          <reference field="1" count="1" selected="0">
            <x v="6"/>
          </reference>
          <reference field="2" count="1" selected="0">
            <x v="1"/>
          </reference>
          <reference field="3" count="1" selected="0">
            <x v="5"/>
          </reference>
          <reference field="4" count="1" selected="0">
            <x v="2"/>
          </reference>
          <reference field="5" count="1">
            <x v="1384"/>
          </reference>
        </references>
      </pivotArea>
    </format>
    <format dxfId="14966">
      <pivotArea dataOnly="0" labelOnly="1" outline="0" fieldPosition="0">
        <references count="5">
          <reference field="1" count="1" selected="0">
            <x v="6"/>
          </reference>
          <reference field="2" count="1" selected="0">
            <x v="1"/>
          </reference>
          <reference field="3" count="1" selected="0">
            <x v="6"/>
          </reference>
          <reference field="4" count="1" selected="0">
            <x v="3"/>
          </reference>
          <reference field="5" count="1">
            <x v="1495"/>
          </reference>
        </references>
      </pivotArea>
    </format>
    <format dxfId="14965">
      <pivotArea dataOnly="0" labelOnly="1" outline="0" fieldPosition="0">
        <references count="5">
          <reference field="1" count="1" selected="0">
            <x v="6"/>
          </reference>
          <reference field="2" count="1" selected="0">
            <x v="1"/>
          </reference>
          <reference field="3" count="1" selected="0">
            <x v="7"/>
          </reference>
          <reference field="4" count="1" selected="0">
            <x v="2"/>
          </reference>
          <reference field="5" count="1">
            <x v="1940"/>
          </reference>
        </references>
      </pivotArea>
    </format>
    <format dxfId="14964">
      <pivotArea dataOnly="0" labelOnly="1" outline="0" fieldPosition="0">
        <references count="5">
          <reference field="1" count="1" selected="0">
            <x v="6"/>
          </reference>
          <reference field="2" count="1" selected="0">
            <x v="1"/>
          </reference>
          <reference field="3" count="1" selected="0">
            <x v="11"/>
          </reference>
          <reference field="4" count="1" selected="0">
            <x v="1"/>
          </reference>
          <reference field="5" count="1">
            <x v="1500"/>
          </reference>
        </references>
      </pivotArea>
    </format>
    <format dxfId="14963">
      <pivotArea dataOnly="0" labelOnly="1" outline="0" fieldPosition="0">
        <references count="5">
          <reference field="1" count="1" selected="0">
            <x v="6"/>
          </reference>
          <reference field="2" count="1" selected="0">
            <x v="1"/>
          </reference>
          <reference field="3" count="1" selected="0">
            <x v="13"/>
          </reference>
          <reference field="4" count="1" selected="0">
            <x v="3"/>
          </reference>
          <reference field="5" count="1">
            <x v="1223"/>
          </reference>
        </references>
      </pivotArea>
    </format>
    <format dxfId="14962">
      <pivotArea dataOnly="0" labelOnly="1" outline="0" fieldPosition="0">
        <references count="5">
          <reference field="1" count="1" selected="0">
            <x v="6"/>
          </reference>
          <reference field="2" count="1" selected="0">
            <x v="1"/>
          </reference>
          <reference field="3" count="1" selected="0">
            <x v="14"/>
          </reference>
          <reference field="4" count="1" selected="0">
            <x v="3"/>
          </reference>
          <reference field="5" count="1">
            <x v="50"/>
          </reference>
        </references>
      </pivotArea>
    </format>
    <format dxfId="14961">
      <pivotArea dataOnly="0" labelOnly="1" outline="0" fieldPosition="0">
        <references count="5">
          <reference field="1" count="1" selected="0">
            <x v="6"/>
          </reference>
          <reference field="2" count="1" selected="0">
            <x v="1"/>
          </reference>
          <reference field="3" count="1" selected="0">
            <x v="16"/>
          </reference>
          <reference field="4" count="1" selected="0">
            <x v="1"/>
          </reference>
          <reference field="5" count="1">
            <x v="1326"/>
          </reference>
        </references>
      </pivotArea>
    </format>
    <format dxfId="14960">
      <pivotArea dataOnly="0" labelOnly="1" outline="0" fieldPosition="0">
        <references count="5">
          <reference field="1" count="1" selected="0">
            <x v="6"/>
          </reference>
          <reference field="2" count="1" selected="0">
            <x v="1"/>
          </reference>
          <reference field="3" count="1" selected="0">
            <x v="22"/>
          </reference>
          <reference field="4" count="1" selected="0">
            <x v="3"/>
          </reference>
          <reference field="5" count="1">
            <x v="1250"/>
          </reference>
        </references>
      </pivotArea>
    </format>
    <format dxfId="14959">
      <pivotArea dataOnly="0" labelOnly="1" outline="0" fieldPosition="0">
        <references count="5">
          <reference field="1" count="1" selected="0">
            <x v="6"/>
          </reference>
          <reference field="2" count="1" selected="0">
            <x v="1"/>
          </reference>
          <reference field="3" count="1" selected="0">
            <x v="23"/>
          </reference>
          <reference field="4" count="1" selected="0">
            <x v="1"/>
          </reference>
          <reference field="5" count="1">
            <x v="1498"/>
          </reference>
        </references>
      </pivotArea>
    </format>
    <format dxfId="14958">
      <pivotArea dataOnly="0" labelOnly="1" outline="0" fieldPosition="0">
        <references count="5">
          <reference field="1" count="1" selected="0">
            <x v="6"/>
          </reference>
          <reference field="2" count="1" selected="0">
            <x v="1"/>
          </reference>
          <reference field="3" count="1" selected="0">
            <x v="26"/>
          </reference>
          <reference field="4" count="1" selected="0">
            <x v="2"/>
          </reference>
          <reference field="5" count="1">
            <x v="1376"/>
          </reference>
        </references>
      </pivotArea>
    </format>
    <format dxfId="14957">
      <pivotArea dataOnly="0" labelOnly="1" outline="0" fieldPosition="0">
        <references count="5">
          <reference field="1" count="1" selected="0">
            <x v="6"/>
          </reference>
          <reference field="2" count="1" selected="0">
            <x v="1"/>
          </reference>
          <reference field="3" count="1" selected="0">
            <x v="27"/>
          </reference>
          <reference field="4" count="1" selected="0">
            <x v="1"/>
          </reference>
          <reference field="5" count="1">
            <x v="885"/>
          </reference>
        </references>
      </pivotArea>
    </format>
    <format dxfId="14956">
      <pivotArea dataOnly="0" labelOnly="1" outline="0" fieldPosition="0">
        <references count="5">
          <reference field="1" count="1" selected="0">
            <x v="6"/>
          </reference>
          <reference field="2" count="1" selected="0">
            <x v="1"/>
          </reference>
          <reference field="3" count="1" selected="0">
            <x v="29"/>
          </reference>
          <reference field="4" count="1" selected="0">
            <x v="2"/>
          </reference>
          <reference field="5" count="1">
            <x v="1185"/>
          </reference>
        </references>
      </pivotArea>
    </format>
    <format dxfId="14955">
      <pivotArea dataOnly="0" labelOnly="1" outline="0" fieldPosition="0">
        <references count="5">
          <reference field="1" count="1" selected="0">
            <x v="6"/>
          </reference>
          <reference field="2" count="1" selected="0">
            <x v="1"/>
          </reference>
          <reference field="3" count="1" selected="0">
            <x v="31"/>
          </reference>
          <reference field="4" count="1" selected="0">
            <x v="0"/>
          </reference>
          <reference field="5" count="1">
            <x v="1118"/>
          </reference>
        </references>
      </pivotArea>
    </format>
    <format dxfId="14954">
      <pivotArea dataOnly="0" labelOnly="1" outline="0" fieldPosition="0">
        <references count="5">
          <reference field="1" count="1" selected="0">
            <x v="6"/>
          </reference>
          <reference field="2" count="1" selected="0">
            <x v="1"/>
          </reference>
          <reference field="3" count="1" selected="0">
            <x v="206"/>
          </reference>
          <reference field="4" count="1" selected="0">
            <x v="1"/>
          </reference>
          <reference field="5" count="1">
            <x v="1311"/>
          </reference>
        </references>
      </pivotArea>
    </format>
    <format dxfId="14953">
      <pivotArea dataOnly="0" labelOnly="1" outline="0" fieldPosition="0">
        <references count="5">
          <reference field="1" count="1" selected="0">
            <x v="6"/>
          </reference>
          <reference field="2" count="1" selected="0">
            <x v="1"/>
          </reference>
          <reference field="3" count="1" selected="0">
            <x v="209"/>
          </reference>
          <reference field="4" count="1" selected="0">
            <x v="2"/>
          </reference>
          <reference field="5" count="1">
            <x v="1359"/>
          </reference>
        </references>
      </pivotArea>
    </format>
    <format dxfId="14952">
      <pivotArea dataOnly="0" labelOnly="1" outline="0" fieldPosition="0">
        <references count="5">
          <reference field="1" count="1" selected="0">
            <x v="6"/>
          </reference>
          <reference field="2" count="1" selected="0">
            <x v="1"/>
          </reference>
          <reference field="3" count="1" selected="0">
            <x v="212"/>
          </reference>
          <reference field="4" count="1" selected="0">
            <x v="2"/>
          </reference>
          <reference field="5" count="1">
            <x v="821"/>
          </reference>
        </references>
      </pivotArea>
    </format>
    <format dxfId="14951">
      <pivotArea dataOnly="0" labelOnly="1" outline="0" fieldPosition="0">
        <references count="5">
          <reference field="1" count="1" selected="0">
            <x v="6"/>
          </reference>
          <reference field="2" count="1" selected="0">
            <x v="1"/>
          </reference>
          <reference field="3" count="1" selected="0">
            <x v="213"/>
          </reference>
          <reference field="4" count="1" selected="0">
            <x v="2"/>
          </reference>
          <reference field="5" count="1">
            <x v="1587"/>
          </reference>
        </references>
      </pivotArea>
    </format>
    <format dxfId="14950">
      <pivotArea dataOnly="0" labelOnly="1" outline="0" fieldPosition="0">
        <references count="5">
          <reference field="1" count="1" selected="0">
            <x v="6"/>
          </reference>
          <reference field="2" count="1" selected="0">
            <x v="1"/>
          </reference>
          <reference field="3" count="1" selected="0">
            <x v="215"/>
          </reference>
          <reference field="4" count="1" selected="0">
            <x v="1"/>
          </reference>
          <reference field="5" count="1">
            <x v="1530"/>
          </reference>
        </references>
      </pivotArea>
    </format>
    <format dxfId="14949">
      <pivotArea dataOnly="0" labelOnly="1" outline="0" fieldPosition="0">
        <references count="5">
          <reference field="1" count="1" selected="0">
            <x v="6"/>
          </reference>
          <reference field="2" count="1" selected="0">
            <x v="1"/>
          </reference>
          <reference field="3" count="1" selected="0">
            <x v="218"/>
          </reference>
          <reference field="4" count="1" selected="0">
            <x v="2"/>
          </reference>
          <reference field="5" count="1">
            <x v="1596"/>
          </reference>
        </references>
      </pivotArea>
    </format>
    <format dxfId="14948">
      <pivotArea dataOnly="0" labelOnly="1" outline="0" fieldPosition="0">
        <references count="5">
          <reference field="1" count="1" selected="0">
            <x v="6"/>
          </reference>
          <reference field="2" count="1" selected="0">
            <x v="1"/>
          </reference>
          <reference field="3" count="1" selected="0">
            <x v="221"/>
          </reference>
          <reference field="4" count="1" selected="0">
            <x v="0"/>
          </reference>
          <reference field="5" count="1">
            <x v="1552"/>
          </reference>
        </references>
      </pivotArea>
    </format>
    <format dxfId="14947">
      <pivotArea dataOnly="0" labelOnly="1" outline="0" fieldPosition="0">
        <references count="5">
          <reference field="1" count="1" selected="0">
            <x v="6"/>
          </reference>
          <reference field="2" count="1" selected="0">
            <x v="1"/>
          </reference>
          <reference field="3" count="1" selected="0">
            <x v="222"/>
          </reference>
          <reference field="4" count="1" selected="0">
            <x v="2"/>
          </reference>
          <reference field="5" count="1">
            <x v="1369"/>
          </reference>
        </references>
      </pivotArea>
    </format>
    <format dxfId="14946">
      <pivotArea dataOnly="0" labelOnly="1" outline="0" fieldPosition="0">
        <references count="5">
          <reference field="1" count="1" selected="0">
            <x v="6"/>
          </reference>
          <reference field="2" count="1" selected="0">
            <x v="1"/>
          </reference>
          <reference field="3" count="1" selected="0">
            <x v="223"/>
          </reference>
          <reference field="4" count="1" selected="0">
            <x v="2"/>
          </reference>
          <reference field="5" count="1">
            <x v="795"/>
          </reference>
        </references>
      </pivotArea>
    </format>
    <format dxfId="14945">
      <pivotArea dataOnly="0" labelOnly="1" outline="0" fieldPosition="0">
        <references count="5">
          <reference field="1" count="1" selected="0">
            <x v="6"/>
          </reference>
          <reference field="2" count="1" selected="0">
            <x v="1"/>
          </reference>
          <reference field="3" count="1" selected="0">
            <x v="224"/>
          </reference>
          <reference field="4" count="1" selected="0">
            <x v="3"/>
          </reference>
          <reference field="5" count="1">
            <x v="1367"/>
          </reference>
        </references>
      </pivotArea>
    </format>
    <format dxfId="14944">
      <pivotArea dataOnly="0" labelOnly="1" outline="0" fieldPosition="0">
        <references count="5">
          <reference field="1" count="1" selected="0">
            <x v="6"/>
          </reference>
          <reference field="2" count="1" selected="0">
            <x v="1"/>
          </reference>
          <reference field="3" count="1" selected="0">
            <x v="227"/>
          </reference>
          <reference field="4" count="1" selected="0">
            <x v="1"/>
          </reference>
          <reference field="5" count="1">
            <x v="1488"/>
          </reference>
        </references>
      </pivotArea>
    </format>
    <format dxfId="14943">
      <pivotArea dataOnly="0" labelOnly="1" outline="0" fieldPosition="0">
        <references count="5">
          <reference field="1" count="1" selected="0">
            <x v="6"/>
          </reference>
          <reference field="2" count="1" selected="0">
            <x v="1"/>
          </reference>
          <reference field="3" count="1" selected="0">
            <x v="228"/>
          </reference>
          <reference field="4" count="1" selected="0">
            <x v="1"/>
          </reference>
          <reference field="5" count="1">
            <x v="919"/>
          </reference>
        </references>
      </pivotArea>
    </format>
    <format dxfId="14942">
      <pivotArea dataOnly="0" labelOnly="1" outline="0" fieldPosition="0">
        <references count="5">
          <reference field="1" count="1" selected="0">
            <x v="6"/>
          </reference>
          <reference field="2" count="1" selected="0">
            <x v="1"/>
          </reference>
          <reference field="3" count="1" selected="0">
            <x v="229"/>
          </reference>
          <reference field="4" count="1" selected="0">
            <x v="3"/>
          </reference>
          <reference field="5" count="1">
            <x v="1339"/>
          </reference>
        </references>
      </pivotArea>
    </format>
    <format dxfId="14941">
      <pivotArea dataOnly="0" labelOnly="1" outline="0" fieldPosition="0">
        <references count="5">
          <reference field="1" count="1" selected="0">
            <x v="6"/>
          </reference>
          <reference field="2" count="1" selected="0">
            <x v="1"/>
          </reference>
          <reference field="3" count="1" selected="0">
            <x v="231"/>
          </reference>
          <reference field="4" count="1" selected="0">
            <x v="1"/>
          </reference>
          <reference field="5" count="1">
            <x v="1335"/>
          </reference>
        </references>
      </pivotArea>
    </format>
    <format dxfId="14940">
      <pivotArea dataOnly="0" labelOnly="1" outline="0" fieldPosition="0">
        <references count="5">
          <reference field="1" count="1" selected="0">
            <x v="6"/>
          </reference>
          <reference field="2" count="1" selected="0">
            <x v="1"/>
          </reference>
          <reference field="3" count="1" selected="0">
            <x v="233"/>
          </reference>
          <reference field="4" count="1" selected="0">
            <x v="1"/>
          </reference>
          <reference field="5" count="1">
            <x v="1497"/>
          </reference>
        </references>
      </pivotArea>
    </format>
    <format dxfId="14939">
      <pivotArea dataOnly="0" labelOnly="1" outline="0" fieldPosition="0">
        <references count="5">
          <reference field="1" count="1" selected="0">
            <x v="6"/>
          </reference>
          <reference field="2" count="1" selected="0">
            <x v="1"/>
          </reference>
          <reference field="3" count="1" selected="0">
            <x v="236"/>
          </reference>
          <reference field="4" count="1" selected="0">
            <x v="2"/>
          </reference>
          <reference field="5" count="1">
            <x v="1568"/>
          </reference>
        </references>
      </pivotArea>
    </format>
    <format dxfId="14938">
      <pivotArea dataOnly="0" labelOnly="1" outline="0" fieldPosition="0">
        <references count="5">
          <reference field="1" count="1" selected="0">
            <x v="6"/>
          </reference>
          <reference field="2" count="1" selected="0">
            <x v="1"/>
          </reference>
          <reference field="3" count="1" selected="0">
            <x v="241"/>
          </reference>
          <reference field="4" count="1" selected="0">
            <x v="3"/>
          </reference>
          <reference field="5" count="1">
            <x v="1119"/>
          </reference>
        </references>
      </pivotArea>
    </format>
    <format dxfId="14937">
      <pivotArea dataOnly="0" labelOnly="1" outline="0" fieldPosition="0">
        <references count="5">
          <reference field="1" count="1" selected="0">
            <x v="6"/>
          </reference>
          <reference field="2" count="1" selected="0">
            <x v="1"/>
          </reference>
          <reference field="3" count="1" selected="0">
            <x v="242"/>
          </reference>
          <reference field="4" count="1" selected="0">
            <x v="2"/>
          </reference>
          <reference field="5" count="1">
            <x v="1386"/>
          </reference>
        </references>
      </pivotArea>
    </format>
    <format dxfId="14936">
      <pivotArea dataOnly="0" labelOnly="1" outline="0" fieldPosition="0">
        <references count="5">
          <reference field="1" count="1" selected="0">
            <x v="6"/>
          </reference>
          <reference field="2" count="1" selected="0">
            <x v="1"/>
          </reference>
          <reference field="3" count="1" selected="0">
            <x v="243"/>
          </reference>
          <reference field="4" count="1" selected="0">
            <x v="1"/>
          </reference>
          <reference field="5" count="1">
            <x v="1372"/>
          </reference>
        </references>
      </pivotArea>
    </format>
    <format dxfId="14935">
      <pivotArea dataOnly="0" labelOnly="1" outline="0" fieldPosition="0">
        <references count="5">
          <reference field="1" count="1" selected="0">
            <x v="6"/>
          </reference>
          <reference field="2" count="1" selected="0">
            <x v="1"/>
          </reference>
          <reference field="3" count="1" selected="0">
            <x v="244"/>
          </reference>
          <reference field="4" count="1" selected="0">
            <x v="1"/>
          </reference>
          <reference field="5" count="1">
            <x v="1476"/>
          </reference>
        </references>
      </pivotArea>
    </format>
    <format dxfId="14934">
      <pivotArea dataOnly="0" labelOnly="1" outline="0" fieldPosition="0">
        <references count="5">
          <reference field="1" count="1" selected="0">
            <x v="6"/>
          </reference>
          <reference field="2" count="1" selected="0">
            <x v="1"/>
          </reference>
          <reference field="3" count="1" selected="0">
            <x v="245"/>
          </reference>
          <reference field="4" count="1" selected="0">
            <x v="2"/>
          </reference>
          <reference field="5" count="1">
            <x v="1195"/>
          </reference>
        </references>
      </pivotArea>
    </format>
    <format dxfId="14933">
      <pivotArea dataOnly="0" labelOnly="1" outline="0" fieldPosition="0">
        <references count="5">
          <reference field="1" count="1" selected="0">
            <x v="6"/>
          </reference>
          <reference field="2" count="1" selected="0">
            <x v="1"/>
          </reference>
          <reference field="3" count="1" selected="0">
            <x v="246"/>
          </reference>
          <reference field="4" count="1" selected="0">
            <x v="1"/>
          </reference>
          <reference field="5" count="1">
            <x v="1031"/>
          </reference>
        </references>
      </pivotArea>
    </format>
    <format dxfId="14932">
      <pivotArea dataOnly="0" labelOnly="1" outline="0" fieldPosition="0">
        <references count="5">
          <reference field="1" count="1" selected="0">
            <x v="6"/>
          </reference>
          <reference field="2" count="1" selected="0">
            <x v="1"/>
          </reference>
          <reference field="3" count="1" selected="0">
            <x v="249"/>
          </reference>
          <reference field="4" count="1" selected="0">
            <x v="1"/>
          </reference>
          <reference field="5" count="1">
            <x v="1589"/>
          </reference>
        </references>
      </pivotArea>
    </format>
    <format dxfId="14931">
      <pivotArea dataOnly="0" labelOnly="1" outline="0" fieldPosition="0">
        <references count="5">
          <reference field="1" count="1" selected="0">
            <x v="6"/>
          </reference>
          <reference field="2" count="1" selected="0">
            <x v="1"/>
          </reference>
          <reference field="3" count="1" selected="0">
            <x v="250"/>
          </reference>
          <reference field="4" count="1" selected="0">
            <x v="1"/>
          </reference>
          <reference field="5" count="1">
            <x v="442"/>
          </reference>
        </references>
      </pivotArea>
    </format>
    <format dxfId="14930">
      <pivotArea dataOnly="0" labelOnly="1" outline="0" fieldPosition="0">
        <references count="5">
          <reference field="1" count="1" selected="0">
            <x v="6"/>
          </reference>
          <reference field="2" count="1" selected="0">
            <x v="1"/>
          </reference>
          <reference field="3" count="1" selected="0">
            <x v="251"/>
          </reference>
          <reference field="4" count="1" selected="0">
            <x v="3"/>
          </reference>
          <reference field="5" count="1">
            <x v="2068"/>
          </reference>
        </references>
      </pivotArea>
    </format>
    <format dxfId="14929">
      <pivotArea dataOnly="0" labelOnly="1" outline="0" fieldPosition="0">
        <references count="5">
          <reference field="1" count="1" selected="0">
            <x v="6"/>
          </reference>
          <reference field="2" count="1" selected="0">
            <x v="1"/>
          </reference>
          <reference field="3" count="1" selected="0">
            <x v="253"/>
          </reference>
          <reference field="4" count="1" selected="0">
            <x v="1"/>
          </reference>
          <reference field="5" count="1">
            <x v="1211"/>
          </reference>
        </references>
      </pivotArea>
    </format>
    <format dxfId="14928">
      <pivotArea dataOnly="0" labelOnly="1" outline="0" fieldPosition="0">
        <references count="5">
          <reference field="1" count="1" selected="0">
            <x v="6"/>
          </reference>
          <reference field="2" count="1" selected="0">
            <x v="1"/>
          </reference>
          <reference field="3" count="1" selected="0">
            <x v="255"/>
          </reference>
          <reference field="4" count="1" selected="0">
            <x v="1"/>
          </reference>
          <reference field="5" count="1">
            <x v="810"/>
          </reference>
        </references>
      </pivotArea>
    </format>
    <format dxfId="14927">
      <pivotArea dataOnly="0" labelOnly="1" outline="0" fieldPosition="0">
        <references count="5">
          <reference field="1" count="1" selected="0">
            <x v="6"/>
          </reference>
          <reference field="2" count="1" selected="0">
            <x v="1"/>
          </reference>
          <reference field="3" count="1" selected="0">
            <x v="256"/>
          </reference>
          <reference field="4" count="1" selected="0">
            <x v="1"/>
          </reference>
          <reference field="5" count="1">
            <x v="1493"/>
          </reference>
        </references>
      </pivotArea>
    </format>
    <format dxfId="14926">
      <pivotArea dataOnly="0" labelOnly="1" outline="0" fieldPosition="0">
        <references count="5">
          <reference field="1" count="1" selected="0">
            <x v="6"/>
          </reference>
          <reference field="2" count="1" selected="0">
            <x v="1"/>
          </reference>
          <reference field="3" count="1" selected="0">
            <x v="257"/>
          </reference>
          <reference field="4" count="1" selected="0">
            <x v="1"/>
          </reference>
          <reference field="5" count="1">
            <x v="1512"/>
          </reference>
        </references>
      </pivotArea>
    </format>
    <format dxfId="14925">
      <pivotArea dataOnly="0" labelOnly="1" outline="0" fieldPosition="0">
        <references count="5">
          <reference field="1" count="1" selected="0">
            <x v="6"/>
          </reference>
          <reference field="2" count="1" selected="0">
            <x v="1"/>
          </reference>
          <reference field="3" count="1" selected="0">
            <x v="259"/>
          </reference>
          <reference field="4" count="1" selected="0">
            <x v="0"/>
          </reference>
          <reference field="5" count="1">
            <x v="1383"/>
          </reference>
        </references>
      </pivotArea>
    </format>
    <format dxfId="14924">
      <pivotArea dataOnly="0" labelOnly="1" outline="0" fieldPosition="0">
        <references count="5">
          <reference field="1" count="1" selected="0">
            <x v="6"/>
          </reference>
          <reference field="2" count="1" selected="0">
            <x v="1"/>
          </reference>
          <reference field="3" count="1" selected="0">
            <x v="263"/>
          </reference>
          <reference field="4" count="1" selected="0">
            <x v="1"/>
          </reference>
          <reference field="5" count="1">
            <x v="1318"/>
          </reference>
        </references>
      </pivotArea>
    </format>
    <format dxfId="14923">
      <pivotArea dataOnly="0" labelOnly="1" outline="0" fieldPosition="0">
        <references count="5">
          <reference field="1" count="1" selected="0">
            <x v="6"/>
          </reference>
          <reference field="2" count="1" selected="0">
            <x v="1"/>
          </reference>
          <reference field="3" count="1" selected="0">
            <x v="265"/>
          </reference>
          <reference field="4" count="1" selected="0">
            <x v="3"/>
          </reference>
          <reference field="5" count="1">
            <x v="934"/>
          </reference>
        </references>
      </pivotArea>
    </format>
    <format dxfId="14922">
      <pivotArea dataOnly="0" labelOnly="1" outline="0" fieldPosition="0">
        <references count="5">
          <reference field="1" count="1" selected="0">
            <x v="6"/>
          </reference>
          <reference field="2" count="1" selected="0">
            <x v="1"/>
          </reference>
          <reference field="3" count="1" selected="0">
            <x v="266"/>
          </reference>
          <reference field="4" count="1" selected="0">
            <x v="0"/>
          </reference>
          <reference field="5" count="1">
            <x v="1598"/>
          </reference>
        </references>
      </pivotArea>
    </format>
    <format dxfId="14921">
      <pivotArea dataOnly="0" labelOnly="1" outline="0" fieldPosition="0">
        <references count="5">
          <reference field="1" count="1" selected="0">
            <x v="6"/>
          </reference>
          <reference field="2" count="1" selected="0">
            <x v="1"/>
          </reference>
          <reference field="3" count="1" selected="0">
            <x v="267"/>
          </reference>
          <reference field="4" count="1" selected="0">
            <x v="1"/>
          </reference>
          <reference field="5" count="1">
            <x v="1133"/>
          </reference>
        </references>
      </pivotArea>
    </format>
    <format dxfId="14920">
      <pivotArea dataOnly="0" labelOnly="1" outline="0" fieldPosition="0">
        <references count="5">
          <reference field="1" count="1" selected="0">
            <x v="6"/>
          </reference>
          <reference field="2" count="1" selected="0">
            <x v="1"/>
          </reference>
          <reference field="3" count="1" selected="0">
            <x v="268"/>
          </reference>
          <reference field="4" count="1" selected="0">
            <x v="2"/>
          </reference>
          <reference field="5" count="1">
            <x v="924"/>
          </reference>
        </references>
      </pivotArea>
    </format>
    <format dxfId="14919">
      <pivotArea dataOnly="0" labelOnly="1" outline="0" fieldPosition="0">
        <references count="5">
          <reference field="1" count="1" selected="0">
            <x v="6"/>
          </reference>
          <reference field="2" count="1" selected="0">
            <x v="1"/>
          </reference>
          <reference field="3" count="1" selected="0">
            <x v="269"/>
          </reference>
          <reference field="4" count="1" selected="0">
            <x v="1"/>
          </reference>
          <reference field="5" count="1">
            <x v="1262"/>
          </reference>
        </references>
      </pivotArea>
    </format>
    <format dxfId="14918">
      <pivotArea dataOnly="0" labelOnly="1" outline="0" fieldPosition="0">
        <references count="5">
          <reference field="1" count="1" selected="0">
            <x v="6"/>
          </reference>
          <reference field="2" count="1" selected="0">
            <x v="1"/>
          </reference>
          <reference field="3" count="1" selected="0">
            <x v="272"/>
          </reference>
          <reference field="4" count="1" selected="0">
            <x v="1"/>
          </reference>
          <reference field="5" count="1">
            <x v="1993"/>
          </reference>
        </references>
      </pivotArea>
    </format>
    <format dxfId="14917">
      <pivotArea dataOnly="0" labelOnly="1" outline="0" fieldPosition="0">
        <references count="5">
          <reference field="1" count="1" selected="0">
            <x v="6"/>
          </reference>
          <reference field="2" count="1" selected="0">
            <x v="1"/>
          </reference>
          <reference field="3" count="1" selected="0">
            <x v="273"/>
          </reference>
          <reference field="4" count="1" selected="0">
            <x v="1"/>
          </reference>
          <reference field="5" count="1">
            <x v="1588"/>
          </reference>
        </references>
      </pivotArea>
    </format>
    <format dxfId="14916">
      <pivotArea dataOnly="0" labelOnly="1" outline="0" fieldPosition="0">
        <references count="5">
          <reference field="1" count="1" selected="0">
            <x v="6"/>
          </reference>
          <reference field="2" count="1" selected="0">
            <x v="1"/>
          </reference>
          <reference field="3" count="1" selected="0">
            <x v="276"/>
          </reference>
          <reference field="4" count="1" selected="0">
            <x v="1"/>
          </reference>
          <reference field="5" count="1">
            <x v="1597"/>
          </reference>
        </references>
      </pivotArea>
    </format>
    <format dxfId="14915">
      <pivotArea dataOnly="0" labelOnly="1" outline="0" fieldPosition="0">
        <references count="5">
          <reference field="1" count="1" selected="0">
            <x v="6"/>
          </reference>
          <reference field="2" count="1" selected="0">
            <x v="1"/>
          </reference>
          <reference field="3" count="1" selected="0">
            <x v="277"/>
          </reference>
          <reference field="4" count="1" selected="0">
            <x v="1"/>
          </reference>
          <reference field="5" count="1">
            <x v="1301"/>
          </reference>
        </references>
      </pivotArea>
    </format>
    <format dxfId="14914">
      <pivotArea dataOnly="0" labelOnly="1" outline="0" fieldPosition="0">
        <references count="5">
          <reference field="1" count="1" selected="0">
            <x v="6"/>
          </reference>
          <reference field="2" count="1" selected="0">
            <x v="1"/>
          </reference>
          <reference field="3" count="1" selected="0">
            <x v="278"/>
          </reference>
          <reference field="4" count="1" selected="0">
            <x v="2"/>
          </reference>
          <reference field="5" count="1">
            <x v="1559"/>
          </reference>
        </references>
      </pivotArea>
    </format>
    <format dxfId="14913">
      <pivotArea dataOnly="0" labelOnly="1" outline="0" fieldPosition="0">
        <references count="5">
          <reference field="1" count="1" selected="0">
            <x v="6"/>
          </reference>
          <reference field="2" count="1" selected="0">
            <x v="1"/>
          </reference>
          <reference field="3" count="1" selected="0">
            <x v="279"/>
          </reference>
          <reference field="4" count="1" selected="0">
            <x v="3"/>
          </reference>
          <reference field="5" count="1">
            <x v="1132"/>
          </reference>
        </references>
      </pivotArea>
    </format>
    <format dxfId="14912">
      <pivotArea dataOnly="0" labelOnly="1" outline="0" fieldPosition="0">
        <references count="5">
          <reference field="1" count="1" selected="0">
            <x v="6"/>
          </reference>
          <reference field="2" count="1" selected="0">
            <x v="1"/>
          </reference>
          <reference field="3" count="1" selected="0">
            <x v="280"/>
          </reference>
          <reference field="4" count="1" selected="0">
            <x v="1"/>
          </reference>
          <reference field="5" count="1">
            <x v="1845"/>
          </reference>
        </references>
      </pivotArea>
    </format>
    <format dxfId="14911">
      <pivotArea dataOnly="0" labelOnly="1" outline="0" fieldPosition="0">
        <references count="5">
          <reference field="1" count="1" selected="0">
            <x v="6"/>
          </reference>
          <reference field="2" count="1" selected="0">
            <x v="1"/>
          </reference>
          <reference field="3" count="1" selected="0">
            <x v="281"/>
          </reference>
          <reference field="4" count="1" selected="0">
            <x v="1"/>
          </reference>
          <reference field="5" count="1">
            <x v="958"/>
          </reference>
        </references>
      </pivotArea>
    </format>
    <format dxfId="14910">
      <pivotArea dataOnly="0" labelOnly="1" outline="0" fieldPosition="0">
        <references count="5">
          <reference field="1" count="1" selected="0">
            <x v="6"/>
          </reference>
          <reference field="2" count="1" selected="0">
            <x v="1"/>
          </reference>
          <reference field="3" count="1" selected="0">
            <x v="282"/>
          </reference>
          <reference field="4" count="1" selected="0">
            <x v="1"/>
          </reference>
          <reference field="5" count="1">
            <x v="1558"/>
          </reference>
        </references>
      </pivotArea>
    </format>
    <format dxfId="14909">
      <pivotArea dataOnly="0" labelOnly="1" outline="0" fieldPosition="0">
        <references count="5">
          <reference field="1" count="1" selected="0">
            <x v="6"/>
          </reference>
          <reference field="2" count="1" selected="0">
            <x v="1"/>
          </reference>
          <reference field="3" count="1" selected="0">
            <x v="283"/>
          </reference>
          <reference field="4" count="1" selected="0">
            <x v="1"/>
          </reference>
          <reference field="5" count="1">
            <x v="2126"/>
          </reference>
        </references>
      </pivotArea>
    </format>
    <format dxfId="14908">
      <pivotArea dataOnly="0" labelOnly="1" outline="0" fieldPosition="0">
        <references count="5">
          <reference field="1" count="1" selected="0">
            <x v="6"/>
          </reference>
          <reference field="2" count="1" selected="0">
            <x v="1"/>
          </reference>
          <reference field="3" count="1" selected="0">
            <x v="284"/>
          </reference>
          <reference field="4" count="1" selected="0">
            <x v="3"/>
          </reference>
          <reference field="5" count="1">
            <x v="1336"/>
          </reference>
        </references>
      </pivotArea>
    </format>
    <format dxfId="14907">
      <pivotArea dataOnly="0" labelOnly="1" outline="0" fieldPosition="0">
        <references count="5">
          <reference field="1" count="1" selected="0">
            <x v="6"/>
          </reference>
          <reference field="2" count="1" selected="0">
            <x v="1"/>
          </reference>
          <reference field="3" count="1" selected="0">
            <x v="285"/>
          </reference>
          <reference field="4" count="1" selected="0">
            <x v="0"/>
          </reference>
          <reference field="5" count="1">
            <x v="1129"/>
          </reference>
        </references>
      </pivotArea>
    </format>
    <format dxfId="14906">
      <pivotArea dataOnly="0" labelOnly="1" outline="0" fieldPosition="0">
        <references count="5">
          <reference field="1" count="1" selected="0">
            <x v="6"/>
          </reference>
          <reference field="2" count="1" selected="0">
            <x v="1"/>
          </reference>
          <reference field="3" count="1" selected="0">
            <x v="286"/>
          </reference>
          <reference field="4" count="1" selected="0">
            <x v="2"/>
          </reference>
          <reference field="5" count="1">
            <x v="918"/>
          </reference>
        </references>
      </pivotArea>
    </format>
    <format dxfId="14905">
      <pivotArea dataOnly="0" labelOnly="1" outline="0" fieldPosition="0">
        <references count="5">
          <reference field="1" count="1" selected="0">
            <x v="6"/>
          </reference>
          <reference field="2" count="1" selected="0">
            <x v="1"/>
          </reference>
          <reference field="3" count="1" selected="0">
            <x v="287"/>
          </reference>
          <reference field="4" count="1" selected="0">
            <x v="0"/>
          </reference>
          <reference field="5" count="1">
            <x v="1562"/>
          </reference>
        </references>
      </pivotArea>
    </format>
    <format dxfId="14904">
      <pivotArea dataOnly="0" labelOnly="1" outline="0" fieldPosition="0">
        <references count="5">
          <reference field="1" count="1" selected="0">
            <x v="6"/>
          </reference>
          <reference field="2" count="1" selected="0">
            <x v="1"/>
          </reference>
          <reference field="3" count="1" selected="0">
            <x v="288"/>
          </reference>
          <reference field="4" count="1" selected="0">
            <x v="2"/>
          </reference>
          <reference field="5" count="1">
            <x v="1334"/>
          </reference>
        </references>
      </pivotArea>
    </format>
    <format dxfId="14903">
      <pivotArea dataOnly="0" labelOnly="1" outline="0" fieldPosition="0">
        <references count="5">
          <reference field="1" count="1" selected="0">
            <x v="6"/>
          </reference>
          <reference field="2" count="1" selected="0">
            <x v="1"/>
          </reference>
          <reference field="3" count="1" selected="0">
            <x v="290"/>
          </reference>
          <reference field="4" count="1" selected="0">
            <x v="1"/>
          </reference>
          <reference field="5" count="1">
            <x v="1239"/>
          </reference>
        </references>
      </pivotArea>
    </format>
    <format dxfId="14902">
      <pivotArea dataOnly="0" labelOnly="1" outline="0" fieldPosition="0">
        <references count="5">
          <reference field="1" count="1" selected="0">
            <x v="6"/>
          </reference>
          <reference field="2" count="1" selected="0">
            <x v="1"/>
          </reference>
          <reference field="3" count="1" selected="0">
            <x v="292"/>
          </reference>
          <reference field="4" count="1" selected="0">
            <x v="1"/>
          </reference>
          <reference field="5" count="1">
            <x v="1579"/>
          </reference>
        </references>
      </pivotArea>
    </format>
    <format dxfId="14901">
      <pivotArea dataOnly="0" labelOnly="1" outline="0" fieldPosition="0">
        <references count="5">
          <reference field="1" count="1" selected="0">
            <x v="6"/>
          </reference>
          <reference field="2" count="1" selected="0">
            <x v="1"/>
          </reference>
          <reference field="3" count="1" selected="0">
            <x v="293"/>
          </reference>
          <reference field="4" count="1" selected="0">
            <x v="3"/>
          </reference>
          <reference field="5" count="1">
            <x v="1371"/>
          </reference>
        </references>
      </pivotArea>
    </format>
    <format dxfId="14900">
      <pivotArea dataOnly="0" labelOnly="1" outline="0" fieldPosition="0">
        <references count="5">
          <reference field="1" count="1" selected="0">
            <x v="6"/>
          </reference>
          <reference field="2" count="1" selected="0">
            <x v="1"/>
          </reference>
          <reference field="3" count="1" selected="0">
            <x v="294"/>
          </reference>
          <reference field="4" count="1" selected="0">
            <x v="0"/>
          </reference>
          <reference field="5" count="1">
            <x v="1492"/>
          </reference>
        </references>
      </pivotArea>
    </format>
    <format dxfId="14899">
      <pivotArea dataOnly="0" labelOnly="1" outline="0" fieldPosition="0">
        <references count="5">
          <reference field="1" count="1" selected="0">
            <x v="6"/>
          </reference>
          <reference field="2" count="1" selected="0">
            <x v="1"/>
          </reference>
          <reference field="3" count="1" selected="0">
            <x v="295"/>
          </reference>
          <reference field="4" count="1" selected="0">
            <x v="2"/>
          </reference>
          <reference field="5" count="1">
            <x v="1309"/>
          </reference>
        </references>
      </pivotArea>
    </format>
    <format dxfId="14898">
      <pivotArea dataOnly="0" labelOnly="1" outline="0" fieldPosition="0">
        <references count="5">
          <reference field="1" count="1" selected="0">
            <x v="6"/>
          </reference>
          <reference field="2" count="1" selected="0">
            <x v="1"/>
          </reference>
          <reference field="3" count="1" selected="0">
            <x v="296"/>
          </reference>
          <reference field="4" count="1" selected="0">
            <x v="2"/>
          </reference>
          <reference field="5" count="1">
            <x v="1379"/>
          </reference>
        </references>
      </pivotArea>
    </format>
    <format dxfId="14897">
      <pivotArea dataOnly="0" labelOnly="1" outline="0" fieldPosition="0">
        <references count="5">
          <reference field="1" count="1" selected="0">
            <x v="6"/>
          </reference>
          <reference field="2" count="1" selected="0">
            <x v="1"/>
          </reference>
          <reference field="3" count="1" selected="0">
            <x v="297"/>
          </reference>
          <reference field="4" count="1" selected="0">
            <x v="1"/>
          </reference>
          <reference field="5" count="1">
            <x v="1489"/>
          </reference>
        </references>
      </pivotArea>
    </format>
    <format dxfId="14896">
      <pivotArea dataOnly="0" labelOnly="1" outline="0" fieldPosition="0">
        <references count="5">
          <reference field="1" count="1" selected="0">
            <x v="6"/>
          </reference>
          <reference field="2" count="1" selected="0">
            <x v="1"/>
          </reference>
          <reference field="3" count="1" selected="0">
            <x v="298"/>
          </reference>
          <reference field="4" count="1" selected="0">
            <x v="1"/>
          </reference>
          <reference field="5" count="1">
            <x v="1306"/>
          </reference>
        </references>
      </pivotArea>
    </format>
    <format dxfId="14895">
      <pivotArea dataOnly="0" labelOnly="1" outline="0" fieldPosition="0">
        <references count="5">
          <reference field="1" count="1" selected="0">
            <x v="6"/>
          </reference>
          <reference field="2" count="1" selected="0">
            <x v="1"/>
          </reference>
          <reference field="3" count="1" selected="0">
            <x v="300"/>
          </reference>
          <reference field="4" count="1" selected="0">
            <x v="1"/>
          </reference>
          <reference field="5" count="1">
            <x v="1566"/>
          </reference>
        </references>
      </pivotArea>
    </format>
    <format dxfId="14894">
      <pivotArea dataOnly="0" labelOnly="1" outline="0" fieldPosition="0">
        <references count="5">
          <reference field="1" count="1" selected="0">
            <x v="6"/>
          </reference>
          <reference field="2" count="1" selected="0">
            <x v="1"/>
          </reference>
          <reference field="3" count="1" selected="0">
            <x v="301"/>
          </reference>
          <reference field="4" count="1" selected="0">
            <x v="1"/>
          </reference>
          <reference field="5" count="1">
            <x v="1087"/>
          </reference>
        </references>
      </pivotArea>
    </format>
    <format dxfId="14893">
      <pivotArea dataOnly="0" labelOnly="1" outline="0" fieldPosition="0">
        <references count="5">
          <reference field="1" count="1" selected="0">
            <x v="6"/>
          </reference>
          <reference field="2" count="1" selected="0">
            <x v="1"/>
          </reference>
          <reference field="3" count="1" selected="0">
            <x v="303"/>
          </reference>
          <reference field="4" count="1" selected="0">
            <x v="1"/>
          </reference>
          <reference field="5" count="1">
            <x v="45"/>
          </reference>
        </references>
      </pivotArea>
    </format>
    <format dxfId="14892">
      <pivotArea dataOnly="0" labelOnly="1" outline="0" fieldPosition="0">
        <references count="5">
          <reference field="1" count="1" selected="0">
            <x v="6"/>
          </reference>
          <reference field="2" count="1" selected="0">
            <x v="1"/>
          </reference>
          <reference field="3" count="1" selected="0">
            <x v="306"/>
          </reference>
          <reference field="4" count="1" selected="0">
            <x v="1"/>
          </reference>
          <reference field="5" count="1">
            <x v="1297"/>
          </reference>
        </references>
      </pivotArea>
    </format>
    <format dxfId="14891">
      <pivotArea dataOnly="0" labelOnly="1" outline="0" fieldPosition="0">
        <references count="5">
          <reference field="1" count="1" selected="0">
            <x v="6"/>
          </reference>
          <reference field="2" count="1" selected="0">
            <x v="1"/>
          </reference>
          <reference field="3" count="1" selected="0">
            <x v="307"/>
          </reference>
          <reference field="4" count="1" selected="0">
            <x v="3"/>
          </reference>
          <reference field="5" count="1">
            <x v="439"/>
          </reference>
        </references>
      </pivotArea>
    </format>
    <format dxfId="14890">
      <pivotArea dataOnly="0" labelOnly="1" outline="0" fieldPosition="0">
        <references count="5">
          <reference field="1" count="1" selected="0">
            <x v="6"/>
          </reference>
          <reference field="2" count="1" selected="0">
            <x v="1"/>
          </reference>
          <reference field="3" count="1" selected="0">
            <x v="308"/>
          </reference>
          <reference field="4" count="1" selected="0">
            <x v="2"/>
          </reference>
          <reference field="5" count="1">
            <x v="1323"/>
          </reference>
        </references>
      </pivotArea>
    </format>
    <format dxfId="14889">
      <pivotArea dataOnly="0" labelOnly="1" outline="0" fieldPosition="0">
        <references count="5">
          <reference field="1" count="1" selected="0">
            <x v="6"/>
          </reference>
          <reference field="2" count="1" selected="0">
            <x v="1"/>
          </reference>
          <reference field="3" count="1" selected="0">
            <x v="309"/>
          </reference>
          <reference field="4" count="1" selected="0">
            <x v="1"/>
          </reference>
          <reference field="5" count="1">
            <x v="599"/>
          </reference>
        </references>
      </pivotArea>
    </format>
    <format dxfId="14888">
      <pivotArea dataOnly="0" labelOnly="1" outline="0" fieldPosition="0">
        <references count="5">
          <reference field="1" count="1" selected="0">
            <x v="6"/>
          </reference>
          <reference field="2" count="1" selected="0">
            <x v="1"/>
          </reference>
          <reference field="3" count="1" selected="0">
            <x v="312"/>
          </reference>
          <reference field="4" count="1" selected="0">
            <x v="1"/>
          </reference>
          <reference field="5" count="1">
            <x v="779"/>
          </reference>
        </references>
      </pivotArea>
    </format>
    <format dxfId="14887">
      <pivotArea dataOnly="0" labelOnly="1" outline="0" fieldPosition="0">
        <references count="5">
          <reference field="1" count="1" selected="0">
            <x v="6"/>
          </reference>
          <reference field="2" count="1" selected="0">
            <x v="1"/>
          </reference>
          <reference field="3" count="1" selected="0">
            <x v="313"/>
          </reference>
          <reference field="4" count="1" selected="0">
            <x v="2"/>
          </reference>
          <reference field="5" count="1">
            <x v="1332"/>
          </reference>
        </references>
      </pivotArea>
    </format>
    <format dxfId="14886">
      <pivotArea dataOnly="0" labelOnly="1" outline="0" fieldPosition="0">
        <references count="5">
          <reference field="1" count="1" selected="0">
            <x v="6"/>
          </reference>
          <reference field="2" count="1" selected="0">
            <x v="1"/>
          </reference>
          <reference field="3" count="1" selected="0">
            <x v="314"/>
          </reference>
          <reference field="4" count="1" selected="0">
            <x v="1"/>
          </reference>
          <reference field="5" count="1">
            <x v="47"/>
          </reference>
        </references>
      </pivotArea>
    </format>
    <format dxfId="14885">
      <pivotArea dataOnly="0" labelOnly="1" outline="0" fieldPosition="0">
        <references count="5">
          <reference field="1" count="1" selected="0">
            <x v="6"/>
          </reference>
          <reference field="2" count="1" selected="0">
            <x v="1"/>
          </reference>
          <reference field="3" count="1" selected="0">
            <x v="315"/>
          </reference>
          <reference field="4" count="1" selected="0">
            <x v="3"/>
          </reference>
          <reference field="5" count="1">
            <x v="656"/>
          </reference>
        </references>
      </pivotArea>
    </format>
    <format dxfId="14884">
      <pivotArea dataOnly="0" labelOnly="1" outline="0" fieldPosition="0">
        <references count="5">
          <reference field="1" count="1" selected="0">
            <x v="6"/>
          </reference>
          <reference field="2" count="1" selected="0">
            <x v="1"/>
          </reference>
          <reference field="3" count="1" selected="0">
            <x v="316"/>
          </reference>
          <reference field="4" count="1" selected="0">
            <x v="0"/>
          </reference>
          <reference field="5" count="1">
            <x v="1499"/>
          </reference>
        </references>
      </pivotArea>
    </format>
    <format dxfId="14883">
      <pivotArea dataOnly="0" labelOnly="1" outline="0" fieldPosition="0">
        <references count="5">
          <reference field="1" count="1" selected="0">
            <x v="6"/>
          </reference>
          <reference field="2" count="1" selected="0">
            <x v="1"/>
          </reference>
          <reference field="3" count="1" selected="0">
            <x v="317"/>
          </reference>
          <reference field="4" count="1" selected="0">
            <x v="1"/>
          </reference>
          <reference field="5" count="1">
            <x v="1225"/>
          </reference>
        </references>
      </pivotArea>
    </format>
    <format dxfId="14882">
      <pivotArea dataOnly="0" labelOnly="1" outline="0" fieldPosition="0">
        <references count="5">
          <reference field="1" count="1" selected="0">
            <x v="6"/>
          </reference>
          <reference field="2" count="1" selected="0">
            <x v="1"/>
          </reference>
          <reference field="3" count="1" selected="0">
            <x v="318"/>
          </reference>
          <reference field="4" count="1" selected="0">
            <x v="1"/>
          </reference>
          <reference field="5" count="1">
            <x v="1494"/>
          </reference>
        </references>
      </pivotArea>
    </format>
    <format dxfId="14881">
      <pivotArea dataOnly="0" labelOnly="1" outline="0" fieldPosition="0">
        <references count="5">
          <reference field="1" count="1" selected="0">
            <x v="6"/>
          </reference>
          <reference field="2" count="1" selected="0">
            <x v="1"/>
          </reference>
          <reference field="3" count="1" selected="0">
            <x v="319"/>
          </reference>
          <reference field="4" count="1" selected="0">
            <x v="1"/>
          </reference>
          <reference field="5" count="1">
            <x v="818"/>
          </reference>
        </references>
      </pivotArea>
    </format>
    <format dxfId="14880">
      <pivotArea dataOnly="0" labelOnly="1" outline="0" fieldPosition="0">
        <references count="5">
          <reference field="1" count="1" selected="0">
            <x v="6"/>
          </reference>
          <reference field="2" count="1" selected="0">
            <x v="1"/>
          </reference>
          <reference field="3" count="1" selected="0">
            <x v="322"/>
          </reference>
          <reference field="4" count="1" selected="0">
            <x v="0"/>
          </reference>
          <reference field="5" count="1">
            <x v="1173"/>
          </reference>
        </references>
      </pivotArea>
    </format>
    <format dxfId="14879">
      <pivotArea dataOnly="0" labelOnly="1" outline="0" fieldPosition="0">
        <references count="5">
          <reference field="1" count="1" selected="0">
            <x v="6"/>
          </reference>
          <reference field="2" count="1" selected="0">
            <x v="1"/>
          </reference>
          <reference field="3" count="1" selected="0">
            <x v="326"/>
          </reference>
          <reference field="4" count="1" selected="0">
            <x v="0"/>
          </reference>
          <reference field="5" count="1">
            <x v="1329"/>
          </reference>
        </references>
      </pivotArea>
    </format>
    <format dxfId="14878">
      <pivotArea dataOnly="0" labelOnly="1" outline="0" fieldPosition="0">
        <references count="5">
          <reference field="1" count="1" selected="0">
            <x v="6"/>
          </reference>
          <reference field="2" count="1" selected="0">
            <x v="1"/>
          </reference>
          <reference field="3" count="1" selected="0">
            <x v="328"/>
          </reference>
          <reference field="4" count="1" selected="0">
            <x v="3"/>
          </reference>
          <reference field="5" count="1">
            <x v="1548"/>
          </reference>
        </references>
      </pivotArea>
    </format>
    <format dxfId="14877">
      <pivotArea dataOnly="0" labelOnly="1" outline="0" fieldPosition="0">
        <references count="5">
          <reference field="1" count="1" selected="0">
            <x v="6"/>
          </reference>
          <reference field="2" count="1" selected="0">
            <x v="1"/>
          </reference>
          <reference field="3" count="1" selected="0">
            <x v="329"/>
          </reference>
          <reference field="4" count="1" selected="0">
            <x v="1"/>
          </reference>
          <reference field="5" count="1">
            <x v="1517"/>
          </reference>
        </references>
      </pivotArea>
    </format>
    <format dxfId="14876">
      <pivotArea dataOnly="0" labelOnly="1" outline="0" fieldPosition="0">
        <references count="5">
          <reference field="1" count="1" selected="0">
            <x v="6"/>
          </reference>
          <reference field="2" count="1" selected="0">
            <x v="1"/>
          </reference>
          <reference field="3" count="1" selected="0">
            <x v="330"/>
          </reference>
          <reference field="4" count="1" selected="0">
            <x v="2"/>
          </reference>
          <reference field="5" count="1">
            <x v="1612"/>
          </reference>
        </references>
      </pivotArea>
    </format>
    <format dxfId="14875">
      <pivotArea dataOnly="0" labelOnly="1" outline="0" fieldPosition="0">
        <references count="5">
          <reference field="1" count="1" selected="0">
            <x v="6"/>
          </reference>
          <reference field="2" count="1" selected="0">
            <x v="1"/>
          </reference>
          <reference field="3" count="1" selected="0">
            <x v="332"/>
          </reference>
          <reference field="4" count="1" selected="0">
            <x v="2"/>
          </reference>
          <reference field="5" count="1">
            <x v="1346"/>
          </reference>
        </references>
      </pivotArea>
    </format>
    <format dxfId="14874">
      <pivotArea dataOnly="0" labelOnly="1" outline="0" fieldPosition="0">
        <references count="5">
          <reference field="1" count="1" selected="0">
            <x v="6"/>
          </reference>
          <reference field="2" count="1" selected="0">
            <x v="1"/>
          </reference>
          <reference field="3" count="1" selected="0">
            <x v="333"/>
          </reference>
          <reference field="4" count="1" selected="0">
            <x v="2"/>
          </reference>
          <reference field="5" count="1">
            <x v="1352"/>
          </reference>
        </references>
      </pivotArea>
    </format>
    <format dxfId="14873">
      <pivotArea dataOnly="0" labelOnly="1" outline="0" fieldPosition="0">
        <references count="5">
          <reference field="1" count="1" selected="0">
            <x v="6"/>
          </reference>
          <reference field="2" count="1" selected="0">
            <x v="1"/>
          </reference>
          <reference field="3" count="1" selected="0">
            <x v="335"/>
          </reference>
          <reference field="4" count="1" selected="0">
            <x v="1"/>
          </reference>
          <reference field="5" count="1">
            <x v="1582"/>
          </reference>
        </references>
      </pivotArea>
    </format>
    <format dxfId="14872">
      <pivotArea dataOnly="0" labelOnly="1" outline="0" fieldPosition="0">
        <references count="5">
          <reference field="1" count="1" selected="0">
            <x v="6"/>
          </reference>
          <reference field="2" count="1" selected="0">
            <x v="1"/>
          </reference>
          <reference field="3" count="1" selected="0">
            <x v="337"/>
          </reference>
          <reference field="4" count="1" selected="0">
            <x v="1"/>
          </reference>
          <reference field="5" count="1">
            <x v="1077"/>
          </reference>
        </references>
      </pivotArea>
    </format>
    <format dxfId="14871">
      <pivotArea dataOnly="0" labelOnly="1" outline="0" fieldPosition="0">
        <references count="5">
          <reference field="1" count="1" selected="0">
            <x v="6"/>
          </reference>
          <reference field="2" count="1" selected="0">
            <x v="1"/>
          </reference>
          <reference field="3" count="1" selected="0">
            <x v="339"/>
          </reference>
          <reference field="4" count="1" selected="0">
            <x v="1"/>
          </reference>
          <reference field="5" count="1">
            <x v="1857"/>
          </reference>
        </references>
      </pivotArea>
    </format>
    <format dxfId="14870">
      <pivotArea dataOnly="0" labelOnly="1" outline="0" fieldPosition="0">
        <references count="5">
          <reference field="1" count="1" selected="0">
            <x v="6"/>
          </reference>
          <reference field="2" count="1" selected="0">
            <x v="1"/>
          </reference>
          <reference field="3" count="1" selected="0">
            <x v="341"/>
          </reference>
          <reference field="4" count="1" selected="0">
            <x v="2"/>
          </reference>
          <reference field="5" count="1">
            <x v="1580"/>
          </reference>
        </references>
      </pivotArea>
    </format>
    <format dxfId="14869">
      <pivotArea dataOnly="0" labelOnly="1" outline="0" fieldPosition="0">
        <references count="5">
          <reference field="1" count="1" selected="0">
            <x v="6"/>
          </reference>
          <reference field="2" count="1" selected="0">
            <x v="1"/>
          </reference>
          <reference field="3" count="1" selected="0">
            <x v="344"/>
          </reference>
          <reference field="4" count="1" selected="0">
            <x v="1"/>
          </reference>
          <reference field="5" count="1">
            <x v="1572"/>
          </reference>
        </references>
      </pivotArea>
    </format>
    <format dxfId="14868">
      <pivotArea dataOnly="0" labelOnly="1" outline="0" fieldPosition="0">
        <references count="5">
          <reference field="1" count="1" selected="0">
            <x v="6"/>
          </reference>
          <reference field="2" count="1" selected="0">
            <x v="1"/>
          </reference>
          <reference field="3" count="1" selected="0">
            <x v="345"/>
          </reference>
          <reference field="4" count="1" selected="0">
            <x v="1"/>
          </reference>
          <reference field="5" count="1">
            <x v="1570"/>
          </reference>
        </references>
      </pivotArea>
    </format>
    <format dxfId="14867">
      <pivotArea dataOnly="0" labelOnly="1" outline="0" fieldPosition="0">
        <references count="5">
          <reference field="1" count="1" selected="0">
            <x v="6"/>
          </reference>
          <reference field="2" count="1" selected="0">
            <x v="1"/>
          </reference>
          <reference field="3" count="1" selected="0">
            <x v="346"/>
          </reference>
          <reference field="4" count="1" selected="0">
            <x v="1"/>
          </reference>
          <reference field="5" count="1">
            <x v="1669"/>
          </reference>
        </references>
      </pivotArea>
    </format>
    <format dxfId="14866">
      <pivotArea dataOnly="0" labelOnly="1" outline="0" fieldPosition="0">
        <references count="5">
          <reference field="1" count="1" selected="0">
            <x v="6"/>
          </reference>
          <reference field="2" count="1" selected="0">
            <x v="1"/>
          </reference>
          <reference field="3" count="1" selected="0">
            <x v="347"/>
          </reference>
          <reference field="4" count="1" selected="0">
            <x v="1"/>
          </reference>
          <reference field="5" count="1">
            <x v="1200"/>
          </reference>
        </references>
      </pivotArea>
    </format>
    <format dxfId="14865">
      <pivotArea dataOnly="0" labelOnly="1" outline="0" fieldPosition="0">
        <references count="5">
          <reference field="1" count="1" selected="0">
            <x v="6"/>
          </reference>
          <reference field="2" count="1" selected="0">
            <x v="1"/>
          </reference>
          <reference field="3" count="1" selected="0">
            <x v="349"/>
          </reference>
          <reference field="4" count="1" selected="0">
            <x v="1"/>
          </reference>
          <reference field="5" count="1">
            <x v="1130"/>
          </reference>
        </references>
      </pivotArea>
    </format>
    <format dxfId="14864">
      <pivotArea dataOnly="0" labelOnly="1" outline="0" fieldPosition="0">
        <references count="5">
          <reference field="1" count="1" selected="0">
            <x v="6"/>
          </reference>
          <reference field="2" count="1" selected="0">
            <x v="1"/>
          </reference>
          <reference field="3" count="1" selected="0">
            <x v="350"/>
          </reference>
          <reference field="4" count="1" selected="0">
            <x v="3"/>
          </reference>
          <reference field="5" count="1">
            <x v="1520"/>
          </reference>
        </references>
      </pivotArea>
    </format>
    <format dxfId="14863">
      <pivotArea dataOnly="0" labelOnly="1" outline="0" fieldPosition="0">
        <references count="5">
          <reference field="1" count="1" selected="0">
            <x v="6"/>
          </reference>
          <reference field="2" count="1" selected="0">
            <x v="1"/>
          </reference>
          <reference field="3" count="1" selected="0">
            <x v="353"/>
          </reference>
          <reference field="4" count="1" selected="0">
            <x v="2"/>
          </reference>
          <reference field="5" count="1">
            <x v="595"/>
          </reference>
        </references>
      </pivotArea>
    </format>
    <format dxfId="14862">
      <pivotArea dataOnly="0" labelOnly="1" outline="0" fieldPosition="0">
        <references count="5">
          <reference field="1" count="1" selected="0">
            <x v="6"/>
          </reference>
          <reference field="2" count="1" selected="0">
            <x v="1"/>
          </reference>
          <reference field="3" count="1" selected="0">
            <x v="359"/>
          </reference>
          <reference field="4" count="1" selected="0">
            <x v="1"/>
          </reference>
          <reference field="5" count="1">
            <x v="921"/>
          </reference>
        </references>
      </pivotArea>
    </format>
    <format dxfId="14861">
      <pivotArea dataOnly="0" labelOnly="1" outline="0" fieldPosition="0">
        <references count="5">
          <reference field="1" count="1" selected="0">
            <x v="6"/>
          </reference>
          <reference field="2" count="1" selected="0">
            <x v="1"/>
          </reference>
          <reference field="3" count="1" selected="0">
            <x v="360"/>
          </reference>
          <reference field="4" count="1" selected="0">
            <x v="1"/>
          </reference>
          <reference field="5" count="1">
            <x v="1251"/>
          </reference>
        </references>
      </pivotArea>
    </format>
    <format dxfId="14860">
      <pivotArea dataOnly="0" labelOnly="1" outline="0" fieldPosition="0">
        <references count="5">
          <reference field="1" count="1" selected="0">
            <x v="6"/>
          </reference>
          <reference field="2" count="1" selected="0">
            <x v="1"/>
          </reference>
          <reference field="3" count="1" selected="0">
            <x v="361"/>
          </reference>
          <reference field="4" count="1" selected="0">
            <x v="2"/>
          </reference>
          <reference field="5" count="1">
            <x v="922"/>
          </reference>
        </references>
      </pivotArea>
    </format>
    <format dxfId="14859">
      <pivotArea dataOnly="0" labelOnly="1" outline="0" fieldPosition="0">
        <references count="5">
          <reference field="1" count="1" selected="0">
            <x v="6"/>
          </reference>
          <reference field="2" count="1" selected="0">
            <x v="1"/>
          </reference>
          <reference field="3" count="1" selected="0">
            <x v="362"/>
          </reference>
          <reference field="4" count="1" selected="0">
            <x v="1"/>
          </reference>
          <reference field="5" count="1">
            <x v="956"/>
          </reference>
        </references>
      </pivotArea>
    </format>
    <format dxfId="14858">
      <pivotArea dataOnly="0" labelOnly="1" outline="0" fieldPosition="0">
        <references count="5">
          <reference field="1" count="1" selected="0">
            <x v="6"/>
          </reference>
          <reference field="2" count="1" selected="0">
            <x v="1"/>
          </reference>
          <reference field="3" count="1" selected="0">
            <x v="363"/>
          </reference>
          <reference field="4" count="1" selected="0">
            <x v="3"/>
          </reference>
          <reference field="5" count="1">
            <x v="1302"/>
          </reference>
        </references>
      </pivotArea>
    </format>
    <format dxfId="14857">
      <pivotArea dataOnly="0" labelOnly="1" outline="0" fieldPosition="0">
        <references count="5">
          <reference field="1" count="1" selected="0">
            <x v="6"/>
          </reference>
          <reference field="2" count="1" selected="0">
            <x v="1"/>
          </reference>
          <reference field="3" count="1" selected="0">
            <x v="365"/>
          </reference>
          <reference field="4" count="1" selected="0">
            <x v="1"/>
          </reference>
          <reference field="5" count="1">
            <x v="1328"/>
          </reference>
        </references>
      </pivotArea>
    </format>
    <format dxfId="14856">
      <pivotArea dataOnly="0" labelOnly="1" outline="0" fieldPosition="0">
        <references count="5">
          <reference field="1" count="1" selected="0">
            <x v="6"/>
          </reference>
          <reference field="2" count="1" selected="0">
            <x v="1"/>
          </reference>
          <reference field="3" count="1" selected="0">
            <x v="366"/>
          </reference>
          <reference field="4" count="1" selected="0">
            <x v="1"/>
          </reference>
          <reference field="5" count="1">
            <x v="1584"/>
          </reference>
        </references>
      </pivotArea>
    </format>
    <format dxfId="14855">
      <pivotArea dataOnly="0" labelOnly="1" outline="0" fieldPosition="0">
        <references count="5">
          <reference field="1" count="1" selected="0">
            <x v="6"/>
          </reference>
          <reference field="2" count="1" selected="0">
            <x v="1"/>
          </reference>
          <reference field="3" count="1" selected="0">
            <x v="374"/>
          </reference>
          <reference field="4" count="1" selected="0">
            <x v="1"/>
          </reference>
          <reference field="5" count="1">
            <x v="1290"/>
          </reference>
        </references>
      </pivotArea>
    </format>
    <format dxfId="14854">
      <pivotArea dataOnly="0" labelOnly="1" outline="0" fieldPosition="0">
        <references count="5">
          <reference field="1" count="1" selected="0">
            <x v="6"/>
          </reference>
          <reference field="2" count="1" selected="0">
            <x v="1"/>
          </reference>
          <reference field="3" count="1" selected="0">
            <x v="375"/>
          </reference>
          <reference field="4" count="1" selected="0">
            <x v="3"/>
          </reference>
          <reference field="5" count="1">
            <x v="412"/>
          </reference>
        </references>
      </pivotArea>
    </format>
    <format dxfId="14853">
      <pivotArea dataOnly="0" labelOnly="1" outline="0" fieldPosition="0">
        <references count="5">
          <reference field="1" count="1" selected="0">
            <x v="6"/>
          </reference>
          <reference field="2" count="1" selected="0">
            <x v="1"/>
          </reference>
          <reference field="3" count="1" selected="0">
            <x v="376"/>
          </reference>
          <reference field="4" count="1" selected="0">
            <x v="0"/>
          </reference>
          <reference field="5" count="1">
            <x v="824"/>
          </reference>
        </references>
      </pivotArea>
    </format>
    <format dxfId="14852">
      <pivotArea dataOnly="0" labelOnly="1" outline="0" fieldPosition="0">
        <references count="5">
          <reference field="1" count="1" selected="0">
            <x v="6"/>
          </reference>
          <reference field="2" count="1" selected="0">
            <x v="1"/>
          </reference>
          <reference field="3" count="1" selected="0">
            <x v="377"/>
          </reference>
          <reference field="4" count="1" selected="0">
            <x v="1"/>
          </reference>
          <reference field="5" count="1">
            <x v="1038"/>
          </reference>
        </references>
      </pivotArea>
    </format>
    <format dxfId="14851">
      <pivotArea dataOnly="0" labelOnly="1" outline="0" fieldPosition="0">
        <references count="5">
          <reference field="1" count="1" selected="0">
            <x v="6"/>
          </reference>
          <reference field="2" count="1" selected="0">
            <x v="1"/>
          </reference>
          <reference field="3" count="1" selected="0">
            <x v="387"/>
          </reference>
          <reference field="4" count="1" selected="0">
            <x v="1"/>
          </reference>
          <reference field="5" count="1">
            <x v="1261"/>
          </reference>
        </references>
      </pivotArea>
    </format>
    <format dxfId="14850">
      <pivotArea dataOnly="0" labelOnly="1" outline="0" fieldPosition="0">
        <references count="5">
          <reference field="1" count="1" selected="0">
            <x v="6"/>
          </reference>
          <reference field="2" count="1" selected="0">
            <x v="1"/>
          </reference>
          <reference field="3" count="1" selected="0">
            <x v="388"/>
          </reference>
          <reference field="4" count="1" selected="0">
            <x v="1"/>
          </reference>
          <reference field="5" count="1">
            <x v="1545"/>
          </reference>
        </references>
      </pivotArea>
    </format>
    <format dxfId="14849">
      <pivotArea dataOnly="0" labelOnly="1" outline="0" fieldPosition="0">
        <references count="5">
          <reference field="1" count="1" selected="0">
            <x v="6"/>
          </reference>
          <reference field="2" count="1" selected="0">
            <x v="1"/>
          </reference>
          <reference field="3" count="1" selected="0">
            <x v="389"/>
          </reference>
          <reference field="4" count="1" selected="0">
            <x v="1"/>
          </reference>
          <reference field="5" count="1">
            <x v="1510"/>
          </reference>
        </references>
      </pivotArea>
    </format>
    <format dxfId="14848">
      <pivotArea dataOnly="0" labelOnly="1" outline="0" fieldPosition="0">
        <references count="5">
          <reference field="1" count="1" selected="0">
            <x v="6"/>
          </reference>
          <reference field="2" count="1" selected="0">
            <x v="1"/>
          </reference>
          <reference field="3" count="1" selected="0">
            <x v="390"/>
          </reference>
          <reference field="4" count="1" selected="0">
            <x v="2"/>
          </reference>
          <reference field="5" count="1">
            <x v="1313"/>
          </reference>
        </references>
      </pivotArea>
    </format>
    <format dxfId="14847">
      <pivotArea dataOnly="0" labelOnly="1" outline="0" fieldPosition="0">
        <references count="5">
          <reference field="1" count="1" selected="0">
            <x v="6"/>
          </reference>
          <reference field="2" count="1" selected="0">
            <x v="1"/>
          </reference>
          <reference field="3" count="1" selected="0">
            <x v="391"/>
          </reference>
          <reference field="4" count="1" selected="0">
            <x v="3"/>
          </reference>
          <reference field="5" count="1">
            <x v="1991"/>
          </reference>
        </references>
      </pivotArea>
    </format>
    <format dxfId="14846">
      <pivotArea dataOnly="0" labelOnly="1" outline="0" fieldPosition="0">
        <references count="5">
          <reference field="1" count="1" selected="0">
            <x v="6"/>
          </reference>
          <reference field="2" count="1" selected="0">
            <x v="1"/>
          </reference>
          <reference field="3" count="1" selected="0">
            <x v="393"/>
          </reference>
          <reference field="4" count="1" selected="0">
            <x v="1"/>
          </reference>
          <reference field="5" count="1">
            <x v="1879"/>
          </reference>
        </references>
      </pivotArea>
    </format>
    <format dxfId="14845">
      <pivotArea dataOnly="0" labelOnly="1" outline="0" fieldPosition="0">
        <references count="5">
          <reference field="1" count="1" selected="0">
            <x v="6"/>
          </reference>
          <reference field="2" count="1" selected="0">
            <x v="1"/>
          </reference>
          <reference field="3" count="1" selected="0">
            <x v="394"/>
          </reference>
          <reference field="4" count="1" selected="0">
            <x v="1"/>
          </reference>
          <reference field="5" count="1">
            <x v="1535"/>
          </reference>
        </references>
      </pivotArea>
    </format>
    <format dxfId="14844">
      <pivotArea dataOnly="0" labelOnly="1" outline="0" fieldPosition="0">
        <references count="5">
          <reference field="1" count="1" selected="0">
            <x v="6"/>
          </reference>
          <reference field="2" count="1" selected="0">
            <x v="1"/>
          </reference>
          <reference field="3" count="1" selected="0">
            <x v="396"/>
          </reference>
          <reference field="4" count="1" selected="0">
            <x v="1"/>
          </reference>
          <reference field="5" count="1">
            <x v="1541"/>
          </reference>
        </references>
      </pivotArea>
    </format>
    <format dxfId="14843">
      <pivotArea dataOnly="0" labelOnly="1" outline="0" fieldPosition="0">
        <references count="5">
          <reference field="1" count="1" selected="0">
            <x v="6"/>
          </reference>
          <reference field="2" count="1" selected="0">
            <x v="1"/>
          </reference>
          <reference field="3" count="1" selected="0">
            <x v="397"/>
          </reference>
          <reference field="4" count="1" selected="0">
            <x v="2"/>
          </reference>
          <reference field="5" count="1">
            <x v="1131"/>
          </reference>
        </references>
      </pivotArea>
    </format>
    <format dxfId="14842">
      <pivotArea dataOnly="0" labelOnly="1" outline="0" fieldPosition="0">
        <references count="5">
          <reference field="1" count="1" selected="0">
            <x v="6"/>
          </reference>
          <reference field="2" count="1" selected="0">
            <x v="1"/>
          </reference>
          <reference field="3" count="1" selected="0">
            <x v="400"/>
          </reference>
          <reference field="4" count="1" selected="0">
            <x v="3"/>
          </reference>
          <reference field="5" count="1">
            <x v="437"/>
          </reference>
        </references>
      </pivotArea>
    </format>
    <format dxfId="14841">
      <pivotArea dataOnly="0" labelOnly="1" outline="0" fieldPosition="0">
        <references count="5">
          <reference field="1" count="1" selected="0">
            <x v="6"/>
          </reference>
          <reference field="2" count="1" selected="0">
            <x v="1"/>
          </reference>
          <reference field="3" count="1" selected="0">
            <x v="401"/>
          </reference>
          <reference field="4" count="1" selected="0">
            <x v="0"/>
          </reference>
          <reference field="5" count="1">
            <x v="1593"/>
          </reference>
        </references>
      </pivotArea>
    </format>
    <format dxfId="14840">
      <pivotArea dataOnly="0" labelOnly="1" outline="0" fieldPosition="0">
        <references count="5">
          <reference field="1" count="1" selected="0">
            <x v="6"/>
          </reference>
          <reference field="2" count="1" selected="0">
            <x v="1"/>
          </reference>
          <reference field="3" count="1" selected="0">
            <x v="403"/>
          </reference>
          <reference field="4" count="1" selected="0">
            <x v="1"/>
          </reference>
          <reference field="5" count="1">
            <x v="1414"/>
          </reference>
        </references>
      </pivotArea>
    </format>
    <format dxfId="14839">
      <pivotArea dataOnly="0" labelOnly="1" outline="0" fieldPosition="0">
        <references count="5">
          <reference field="1" count="1" selected="0">
            <x v="6"/>
          </reference>
          <reference field="2" count="1" selected="0">
            <x v="1"/>
          </reference>
          <reference field="3" count="1" selected="0">
            <x v="404"/>
          </reference>
          <reference field="4" count="1" selected="0">
            <x v="2"/>
          </reference>
          <reference field="5" count="1">
            <x v="1578"/>
          </reference>
        </references>
      </pivotArea>
    </format>
    <format dxfId="14838">
      <pivotArea dataOnly="0" labelOnly="1" outline="0" fieldPosition="0">
        <references count="5">
          <reference field="1" count="1" selected="0">
            <x v="6"/>
          </reference>
          <reference field="2" count="1" selected="0">
            <x v="1"/>
          </reference>
          <reference field="3" count="1" selected="0">
            <x v="405"/>
          </reference>
          <reference field="4" count="1" selected="0">
            <x v="1"/>
          </reference>
          <reference field="5" count="1">
            <x v="1092"/>
          </reference>
        </references>
      </pivotArea>
    </format>
    <format dxfId="14837">
      <pivotArea dataOnly="0" labelOnly="1" outline="0" fieldPosition="0">
        <references count="5">
          <reference field="1" count="1" selected="0">
            <x v="6"/>
          </reference>
          <reference field="2" count="1" selected="0">
            <x v="1"/>
          </reference>
          <reference field="3" count="1" selected="0">
            <x v="408"/>
          </reference>
          <reference field="4" count="1" selected="0">
            <x v="1"/>
          </reference>
          <reference field="5" count="1">
            <x v="1331"/>
          </reference>
        </references>
      </pivotArea>
    </format>
    <format dxfId="14836">
      <pivotArea dataOnly="0" labelOnly="1" outline="0" fieldPosition="0">
        <references count="5">
          <reference field="1" count="1" selected="0">
            <x v="6"/>
          </reference>
          <reference field="2" count="1" selected="0">
            <x v="1"/>
          </reference>
          <reference field="3" count="1" selected="0">
            <x v="411"/>
          </reference>
          <reference field="4" count="1" selected="0">
            <x v="2"/>
          </reference>
          <reference field="5" count="1">
            <x v="1911"/>
          </reference>
        </references>
      </pivotArea>
    </format>
    <format dxfId="14835">
      <pivotArea dataOnly="0" labelOnly="1" outline="0" fieldPosition="0">
        <references count="5">
          <reference field="1" count="1" selected="0">
            <x v="6"/>
          </reference>
          <reference field="2" count="1" selected="0">
            <x v="1"/>
          </reference>
          <reference field="3" count="1" selected="0">
            <x v="412"/>
          </reference>
          <reference field="4" count="1" selected="0">
            <x v="1"/>
          </reference>
          <reference field="5" count="1">
            <x v="1093"/>
          </reference>
        </references>
      </pivotArea>
    </format>
    <format dxfId="14834">
      <pivotArea dataOnly="0" labelOnly="1" outline="0" fieldPosition="0">
        <references count="5">
          <reference field="1" count="1" selected="0">
            <x v="6"/>
          </reference>
          <reference field="2" count="1" selected="0">
            <x v="1"/>
          </reference>
          <reference field="3" count="1" selected="0">
            <x v="416"/>
          </reference>
          <reference field="4" count="1" selected="0">
            <x v="2"/>
          </reference>
          <reference field="5" count="1">
            <x v="1577"/>
          </reference>
        </references>
      </pivotArea>
    </format>
    <format dxfId="14833">
      <pivotArea dataOnly="0" labelOnly="1" outline="0" fieldPosition="0">
        <references count="5">
          <reference field="1" count="1" selected="0">
            <x v="6"/>
          </reference>
          <reference field="2" count="1" selected="0">
            <x v="1"/>
          </reference>
          <reference field="3" count="1" selected="0">
            <x v="419"/>
          </reference>
          <reference field="4" count="1" selected="0">
            <x v="3"/>
          </reference>
          <reference field="5" count="1">
            <x v="438"/>
          </reference>
        </references>
      </pivotArea>
    </format>
    <format dxfId="14832">
      <pivotArea dataOnly="0" labelOnly="1" outline="0" fieldPosition="0">
        <references count="5">
          <reference field="1" count="1" selected="0">
            <x v="6"/>
          </reference>
          <reference field="2" count="1" selected="0">
            <x v="1"/>
          </reference>
          <reference field="3" count="1" selected="0">
            <x v="421"/>
          </reference>
          <reference field="4" count="1" selected="0">
            <x v="3"/>
          </reference>
          <reference field="5" count="1">
            <x v="293"/>
          </reference>
        </references>
      </pivotArea>
    </format>
    <format dxfId="14831">
      <pivotArea dataOnly="0" labelOnly="1" outline="0" fieldPosition="0">
        <references count="5">
          <reference field="1" count="1" selected="0">
            <x v="6"/>
          </reference>
          <reference field="2" count="1" selected="0">
            <x v="1"/>
          </reference>
          <reference field="3" count="1" selected="0">
            <x v="422"/>
          </reference>
          <reference field="4" count="1" selected="0">
            <x v="2"/>
          </reference>
          <reference field="5" count="1">
            <x v="793"/>
          </reference>
        </references>
      </pivotArea>
    </format>
    <format dxfId="14830">
      <pivotArea dataOnly="0" labelOnly="1" outline="0" fieldPosition="0">
        <references count="5">
          <reference field="1" count="1" selected="0">
            <x v="6"/>
          </reference>
          <reference field="2" count="1" selected="0">
            <x v="1"/>
          </reference>
          <reference field="3" count="1" selected="0">
            <x v="424"/>
          </reference>
          <reference field="4" count="1" selected="0">
            <x v="3"/>
          </reference>
          <reference field="5" count="1">
            <x v="1664"/>
          </reference>
        </references>
      </pivotArea>
    </format>
    <format dxfId="14829">
      <pivotArea dataOnly="0" labelOnly="1" outline="0" fieldPosition="0">
        <references count="5">
          <reference field="1" count="1" selected="0">
            <x v="6"/>
          </reference>
          <reference field="2" count="1" selected="0">
            <x v="1"/>
          </reference>
          <reference field="3" count="1" selected="0">
            <x v="425"/>
          </reference>
          <reference field="4" count="1" selected="0">
            <x v="2"/>
          </reference>
          <reference field="5" count="1">
            <x v="641"/>
          </reference>
        </references>
      </pivotArea>
    </format>
    <format dxfId="14828">
      <pivotArea dataOnly="0" labelOnly="1" outline="0" fieldPosition="0">
        <references count="5">
          <reference field="1" count="1" selected="0">
            <x v="6"/>
          </reference>
          <reference field="2" count="1" selected="0">
            <x v="1"/>
          </reference>
          <reference field="3" count="1" selected="0">
            <x v="427"/>
          </reference>
          <reference field="4" count="1" selected="0">
            <x v="3"/>
          </reference>
          <reference field="5" count="1">
            <x v="620"/>
          </reference>
        </references>
      </pivotArea>
    </format>
    <format dxfId="14827">
      <pivotArea dataOnly="0" labelOnly="1" outline="0" fieldPosition="0">
        <references count="5">
          <reference field="1" count="1" selected="0">
            <x v="6"/>
          </reference>
          <reference field="2" count="1" selected="0">
            <x v="1"/>
          </reference>
          <reference field="3" count="1" selected="0">
            <x v="428"/>
          </reference>
          <reference field="4" count="1" selected="0">
            <x v="2"/>
          </reference>
          <reference field="5" count="1">
            <x v="623"/>
          </reference>
        </references>
      </pivotArea>
    </format>
    <format dxfId="14826">
      <pivotArea dataOnly="0" labelOnly="1" outline="0" fieldPosition="0">
        <references count="5">
          <reference field="1" count="1" selected="0">
            <x v="6"/>
          </reference>
          <reference field="2" count="1" selected="0">
            <x v="1"/>
          </reference>
          <reference field="3" count="1" selected="0">
            <x v="429"/>
          </reference>
          <reference field="4" count="1" selected="0">
            <x v="2"/>
          </reference>
          <reference field="5" count="1">
            <x v="614"/>
          </reference>
        </references>
      </pivotArea>
    </format>
    <format dxfId="14825">
      <pivotArea dataOnly="0" labelOnly="1" outline="0" fieldPosition="0">
        <references count="5">
          <reference field="1" count="1" selected="0">
            <x v="6"/>
          </reference>
          <reference field="2" count="1" selected="0">
            <x v="1"/>
          </reference>
          <reference field="3" count="1" selected="0">
            <x v="431"/>
          </reference>
          <reference field="4" count="1" selected="0">
            <x v="2"/>
          </reference>
          <reference field="5" count="1">
            <x v="627"/>
          </reference>
        </references>
      </pivotArea>
    </format>
    <format dxfId="14824">
      <pivotArea dataOnly="0" labelOnly="1" outline="0" fieldPosition="0">
        <references count="5">
          <reference field="1" count="1" selected="0">
            <x v="6"/>
          </reference>
          <reference field="2" count="1" selected="0">
            <x v="1"/>
          </reference>
          <reference field="3" count="1" selected="0">
            <x v="436"/>
          </reference>
          <reference field="4" count="1" selected="0">
            <x v="2"/>
          </reference>
          <reference field="5" count="1">
            <x v="1308"/>
          </reference>
        </references>
      </pivotArea>
    </format>
    <format dxfId="14823">
      <pivotArea dataOnly="0" labelOnly="1" outline="0" fieldPosition="0">
        <references count="5">
          <reference field="1" count="1" selected="0">
            <x v="6"/>
          </reference>
          <reference field="2" count="1" selected="0">
            <x v="1"/>
          </reference>
          <reference field="3" count="1" selected="0">
            <x v="443"/>
          </reference>
          <reference field="4" count="1" selected="0">
            <x v="1"/>
          </reference>
          <reference field="5" count="1">
            <x v="1411"/>
          </reference>
        </references>
      </pivotArea>
    </format>
    <format dxfId="14822">
      <pivotArea dataOnly="0" labelOnly="1" outline="0" fieldPosition="0">
        <references count="5">
          <reference field="1" count="1" selected="0">
            <x v="6"/>
          </reference>
          <reference field="2" count="1" selected="0">
            <x v="1"/>
          </reference>
          <reference field="3" count="1" selected="0">
            <x v="445"/>
          </reference>
          <reference field="4" count="1" selected="0">
            <x v="3"/>
          </reference>
          <reference field="5" count="1">
            <x v="423"/>
          </reference>
        </references>
      </pivotArea>
    </format>
    <format dxfId="14821">
      <pivotArea dataOnly="0" labelOnly="1" outline="0" fieldPosition="0">
        <references count="5">
          <reference field="1" count="1" selected="0">
            <x v="6"/>
          </reference>
          <reference field="2" count="1" selected="0">
            <x v="1"/>
          </reference>
          <reference field="3" count="1" selected="0">
            <x v="447"/>
          </reference>
          <reference field="4" count="1" selected="0">
            <x v="3"/>
          </reference>
          <reference field="5" count="1">
            <x v="425"/>
          </reference>
        </references>
      </pivotArea>
    </format>
    <format dxfId="14820">
      <pivotArea dataOnly="0" labelOnly="1" outline="0" fieldPosition="0">
        <references count="5">
          <reference field="1" count="1" selected="0">
            <x v="6"/>
          </reference>
          <reference field="2" count="1" selected="0">
            <x v="1"/>
          </reference>
          <reference field="3" count="1" selected="0">
            <x v="448"/>
          </reference>
          <reference field="4" count="1" selected="0">
            <x v="1"/>
          </reference>
          <reference field="5" count="1">
            <x v="1670"/>
          </reference>
        </references>
      </pivotArea>
    </format>
    <format dxfId="14819">
      <pivotArea dataOnly="0" labelOnly="1" outline="0" fieldPosition="0">
        <references count="5">
          <reference field="1" count="1" selected="0">
            <x v="6"/>
          </reference>
          <reference field="2" count="1" selected="0">
            <x v="1"/>
          </reference>
          <reference field="3" count="1" selected="0">
            <x v="449"/>
          </reference>
          <reference field="4" count="1" selected="0">
            <x v="1"/>
          </reference>
          <reference field="5" count="1">
            <x v="1365"/>
          </reference>
        </references>
      </pivotArea>
    </format>
    <format dxfId="14818">
      <pivotArea dataOnly="0" labelOnly="1" outline="0" fieldPosition="0">
        <references count="5">
          <reference field="1" count="1" selected="0">
            <x v="6"/>
          </reference>
          <reference field="2" count="1" selected="0">
            <x v="1"/>
          </reference>
          <reference field="3" count="1" selected="0">
            <x v="450"/>
          </reference>
          <reference field="4" count="1" selected="0">
            <x v="1"/>
          </reference>
          <reference field="5" count="1">
            <x v="1443"/>
          </reference>
        </references>
      </pivotArea>
    </format>
    <format dxfId="14817">
      <pivotArea dataOnly="0" labelOnly="1" outline="0" fieldPosition="0">
        <references count="5">
          <reference field="1" count="1" selected="0">
            <x v="6"/>
          </reference>
          <reference field="2" count="1" selected="0">
            <x v="1"/>
          </reference>
          <reference field="3" count="1" selected="0">
            <x v="451"/>
          </reference>
          <reference field="4" count="1" selected="0">
            <x v="1"/>
          </reference>
          <reference field="5" count="1">
            <x v="823"/>
          </reference>
        </references>
      </pivotArea>
    </format>
    <format dxfId="14816">
      <pivotArea dataOnly="0" labelOnly="1" outline="0" fieldPosition="0">
        <references count="5">
          <reference field="1" count="1" selected="0">
            <x v="6"/>
          </reference>
          <reference field="2" count="1" selected="0">
            <x v="1"/>
          </reference>
          <reference field="3" count="1" selected="0">
            <x v="453"/>
          </reference>
          <reference field="4" count="1" selected="0">
            <x v="1"/>
          </reference>
          <reference field="5" count="1">
            <x v="1040"/>
          </reference>
        </references>
      </pivotArea>
    </format>
    <format dxfId="14815">
      <pivotArea dataOnly="0" labelOnly="1" outline="0" fieldPosition="0">
        <references count="5">
          <reference field="1" count="1" selected="0">
            <x v="6"/>
          </reference>
          <reference field="2" count="1" selected="0">
            <x v="1"/>
          </reference>
          <reference field="3" count="1" selected="0">
            <x v="456"/>
          </reference>
          <reference field="4" count="1" selected="0">
            <x v="1"/>
          </reference>
          <reference field="5" count="1">
            <x v="1565"/>
          </reference>
        </references>
      </pivotArea>
    </format>
    <format dxfId="14814">
      <pivotArea dataOnly="0" labelOnly="1" outline="0" fieldPosition="0">
        <references count="5">
          <reference field="1" count="1" selected="0">
            <x v="6"/>
          </reference>
          <reference field="2" count="1" selected="0">
            <x v="1"/>
          </reference>
          <reference field="3" count="1" selected="0">
            <x v="457"/>
          </reference>
          <reference field="4" count="1" selected="0">
            <x v="3"/>
          </reference>
          <reference field="5" count="1">
            <x v="1576"/>
          </reference>
        </references>
      </pivotArea>
    </format>
    <format dxfId="14813">
      <pivotArea dataOnly="0" labelOnly="1" outline="0" fieldPosition="0">
        <references count="5">
          <reference field="1" count="1" selected="0">
            <x v="6"/>
          </reference>
          <reference field="2" count="1" selected="0">
            <x v="1"/>
          </reference>
          <reference field="3" count="1" selected="0">
            <x v="458"/>
          </reference>
          <reference field="4" count="1" selected="0">
            <x v="1"/>
          </reference>
          <reference field="5" count="1">
            <x v="1515"/>
          </reference>
        </references>
      </pivotArea>
    </format>
    <format dxfId="14812">
      <pivotArea dataOnly="0" labelOnly="1" outline="0" fieldPosition="0">
        <references count="5">
          <reference field="1" count="1" selected="0">
            <x v="6"/>
          </reference>
          <reference field="2" count="1" selected="0">
            <x v="1"/>
          </reference>
          <reference field="3" count="1" selected="0">
            <x v="459"/>
          </reference>
          <reference field="4" count="1" selected="0">
            <x v="2"/>
          </reference>
          <reference field="5" count="1">
            <x v="1366"/>
          </reference>
        </references>
      </pivotArea>
    </format>
    <format dxfId="14811">
      <pivotArea dataOnly="0" labelOnly="1" outline="0" fieldPosition="0">
        <references count="5">
          <reference field="1" count="1" selected="0">
            <x v="6"/>
          </reference>
          <reference field="2" count="1" selected="0">
            <x v="1"/>
          </reference>
          <reference field="3" count="1" selected="0">
            <x v="461"/>
          </reference>
          <reference field="4" count="1" selected="0">
            <x v="0"/>
          </reference>
          <reference field="5" count="1">
            <x v="1744"/>
          </reference>
        </references>
      </pivotArea>
    </format>
    <format dxfId="14810">
      <pivotArea dataOnly="0" labelOnly="1" outline="0" fieldPosition="0">
        <references count="5">
          <reference field="1" count="1" selected="0">
            <x v="6"/>
          </reference>
          <reference field="2" count="1" selected="0">
            <x v="1"/>
          </reference>
          <reference field="3" count="1" selected="0">
            <x v="462"/>
          </reference>
          <reference field="4" count="1" selected="0">
            <x v="2"/>
          </reference>
          <reference field="5" count="1">
            <x v="880"/>
          </reference>
        </references>
      </pivotArea>
    </format>
    <format dxfId="14809">
      <pivotArea dataOnly="0" labelOnly="1" outline="0" fieldPosition="0">
        <references count="5">
          <reference field="1" count="1" selected="0">
            <x v="6"/>
          </reference>
          <reference field="2" count="1" selected="0">
            <x v="1"/>
          </reference>
          <reference field="3" count="1" selected="0">
            <x v="463"/>
          </reference>
          <reference field="4" count="1" selected="0">
            <x v="1"/>
          </reference>
          <reference field="5" count="1">
            <x v="1351"/>
          </reference>
        </references>
      </pivotArea>
    </format>
    <format dxfId="14808">
      <pivotArea dataOnly="0" labelOnly="1" outline="0" fieldPosition="0">
        <references count="5">
          <reference field="1" count="1" selected="0">
            <x v="6"/>
          </reference>
          <reference field="2" count="1" selected="0">
            <x v="1"/>
          </reference>
          <reference field="3" count="1" selected="0">
            <x v="464"/>
          </reference>
          <reference field="4" count="1" selected="0">
            <x v="0"/>
          </reference>
          <reference field="5" count="1">
            <x v="1358"/>
          </reference>
        </references>
      </pivotArea>
    </format>
    <format dxfId="14807">
      <pivotArea dataOnly="0" labelOnly="1" outline="0" fieldPosition="0">
        <references count="5">
          <reference field="1" count="1" selected="0">
            <x v="6"/>
          </reference>
          <reference field="2" count="1" selected="0">
            <x v="1"/>
          </reference>
          <reference field="3" count="1" selected="0">
            <x v="465"/>
          </reference>
          <reference field="4" count="1" selected="0">
            <x v="2"/>
          </reference>
          <reference field="5" count="1">
            <x v="1349"/>
          </reference>
        </references>
      </pivotArea>
    </format>
    <format dxfId="14806">
      <pivotArea dataOnly="0" labelOnly="1" outline="0" fieldPosition="0">
        <references count="5">
          <reference field="1" count="1" selected="0">
            <x v="6"/>
          </reference>
          <reference field="2" count="1" selected="0">
            <x v="1"/>
          </reference>
          <reference field="3" count="1" selected="0">
            <x v="467"/>
          </reference>
          <reference field="4" count="1" selected="0">
            <x v="1"/>
          </reference>
          <reference field="5" count="1">
            <x v="2262"/>
          </reference>
        </references>
      </pivotArea>
    </format>
    <format dxfId="14805">
      <pivotArea dataOnly="0" labelOnly="1" outline="0" fieldPosition="0">
        <references count="5">
          <reference field="1" count="1" selected="0">
            <x v="6"/>
          </reference>
          <reference field="2" count="1" selected="0">
            <x v="1"/>
          </reference>
          <reference field="3" count="1" selected="0">
            <x v="468"/>
          </reference>
          <reference field="4" count="1" selected="0">
            <x v="1"/>
          </reference>
          <reference field="5" count="1">
            <x v="1267"/>
          </reference>
        </references>
      </pivotArea>
    </format>
    <format dxfId="14804">
      <pivotArea dataOnly="0" labelOnly="1" outline="0" fieldPosition="0">
        <references count="5">
          <reference field="1" count="1" selected="0">
            <x v="6"/>
          </reference>
          <reference field="2" count="1" selected="0">
            <x v="1"/>
          </reference>
          <reference field="3" count="1" selected="0">
            <x v="469"/>
          </reference>
          <reference field="4" count="1" selected="0">
            <x v="3"/>
          </reference>
          <reference field="5" count="1">
            <x v="1491"/>
          </reference>
        </references>
      </pivotArea>
    </format>
    <format dxfId="14803">
      <pivotArea dataOnly="0" labelOnly="1" outline="0" fieldPosition="0">
        <references count="5">
          <reference field="1" count="1" selected="0">
            <x v="6"/>
          </reference>
          <reference field="2" count="1" selected="0">
            <x v="1"/>
          </reference>
          <reference field="3" count="1" selected="0">
            <x v="470"/>
          </reference>
          <reference field="4" count="1" selected="0">
            <x v="1"/>
          </reference>
          <reference field="5" count="1">
            <x v="1848"/>
          </reference>
        </references>
      </pivotArea>
    </format>
    <format dxfId="14802">
      <pivotArea dataOnly="0" labelOnly="1" outline="0" fieldPosition="0">
        <references count="5">
          <reference field="1" count="1" selected="0">
            <x v="6"/>
          </reference>
          <reference field="2" count="1" selected="0">
            <x v="1"/>
          </reference>
          <reference field="3" count="1" selected="0">
            <x v="471"/>
          </reference>
          <reference field="4" count="1" selected="0">
            <x v="1"/>
          </reference>
          <reference field="5" count="1">
            <x v="1712"/>
          </reference>
        </references>
      </pivotArea>
    </format>
    <format dxfId="14801">
      <pivotArea dataOnly="0" labelOnly="1" outline="0" fieldPosition="0">
        <references count="5">
          <reference field="1" count="1" selected="0">
            <x v="6"/>
          </reference>
          <reference field="2" count="1" selected="0">
            <x v="1"/>
          </reference>
          <reference field="3" count="1" selected="0">
            <x v="472"/>
          </reference>
          <reference field="4" count="1" selected="0">
            <x v="1"/>
          </reference>
          <reference field="5" count="1">
            <x v="1353"/>
          </reference>
        </references>
      </pivotArea>
    </format>
    <format dxfId="14800">
      <pivotArea dataOnly="0" labelOnly="1" outline="0" fieldPosition="0">
        <references count="5">
          <reference field="1" count="1" selected="0">
            <x v="6"/>
          </reference>
          <reference field="2" count="1" selected="0">
            <x v="1"/>
          </reference>
          <reference field="3" count="1" selected="0">
            <x v="474"/>
          </reference>
          <reference field="4" count="1" selected="0">
            <x v="1"/>
          </reference>
          <reference field="5" count="1">
            <x v="1091"/>
          </reference>
        </references>
      </pivotArea>
    </format>
    <format dxfId="14799">
      <pivotArea dataOnly="0" labelOnly="1" outline="0" fieldPosition="0">
        <references count="5">
          <reference field="1" count="1" selected="0">
            <x v="6"/>
          </reference>
          <reference field="2" count="1" selected="0">
            <x v="1"/>
          </reference>
          <reference field="3" count="1" selected="0">
            <x v="475"/>
          </reference>
          <reference field="4" count="1" selected="0">
            <x v="3"/>
          </reference>
          <reference field="5" count="1">
            <x v="568"/>
          </reference>
        </references>
      </pivotArea>
    </format>
    <format dxfId="14798">
      <pivotArea dataOnly="0" labelOnly="1" outline="0" fieldPosition="0">
        <references count="5">
          <reference field="1" count="1" selected="0">
            <x v="6"/>
          </reference>
          <reference field="2" count="1" selected="0">
            <x v="1"/>
          </reference>
          <reference field="3" count="1" selected="0">
            <x v="476"/>
          </reference>
          <reference field="4" count="1" selected="0">
            <x v="1"/>
          </reference>
          <reference field="5" count="1">
            <x v="1550"/>
          </reference>
        </references>
      </pivotArea>
    </format>
    <format dxfId="14797">
      <pivotArea dataOnly="0" labelOnly="1" outline="0" fieldPosition="0">
        <references count="5">
          <reference field="1" count="1" selected="0">
            <x v="6"/>
          </reference>
          <reference field="2" count="1" selected="0">
            <x v="1"/>
          </reference>
          <reference field="3" count="1" selected="0">
            <x v="477"/>
          </reference>
          <reference field="4" count="1" selected="0">
            <x v="1"/>
          </reference>
          <reference field="5" count="1">
            <x v="1663"/>
          </reference>
        </references>
      </pivotArea>
    </format>
    <format dxfId="14796">
      <pivotArea dataOnly="0" labelOnly="1" outline="0" fieldPosition="0">
        <references count="5">
          <reference field="1" count="1" selected="0">
            <x v="6"/>
          </reference>
          <reference field="2" count="1" selected="0">
            <x v="1"/>
          </reference>
          <reference field="3" count="1" selected="0">
            <x v="478"/>
          </reference>
          <reference field="4" count="1" selected="0">
            <x v="1"/>
          </reference>
          <reference field="5" count="1">
            <x v="1322"/>
          </reference>
        </references>
      </pivotArea>
    </format>
    <format dxfId="14795">
      <pivotArea dataOnly="0" labelOnly="1" outline="0" fieldPosition="0">
        <references count="5">
          <reference field="1" count="1" selected="0">
            <x v="6"/>
          </reference>
          <reference field="2" count="1" selected="0">
            <x v="1"/>
          </reference>
          <reference field="3" count="1" selected="0">
            <x v="479"/>
          </reference>
          <reference field="4" count="1" selected="0">
            <x v="1"/>
          </reference>
          <reference field="5" count="1">
            <x v="1194"/>
          </reference>
        </references>
      </pivotArea>
    </format>
    <format dxfId="14794">
      <pivotArea dataOnly="0" labelOnly="1" outline="0" fieldPosition="0">
        <references count="5">
          <reference field="1" count="1" selected="0">
            <x v="6"/>
          </reference>
          <reference field="2" count="1" selected="0">
            <x v="1"/>
          </reference>
          <reference field="3" count="1" selected="0">
            <x v="483"/>
          </reference>
          <reference field="4" count="1" selected="0">
            <x v="3"/>
          </reference>
          <reference field="5" count="1">
            <x v="414"/>
          </reference>
        </references>
      </pivotArea>
    </format>
    <format dxfId="14793">
      <pivotArea dataOnly="0" labelOnly="1" outline="0" fieldPosition="0">
        <references count="5">
          <reference field="1" count="1" selected="0">
            <x v="6"/>
          </reference>
          <reference field="2" count="1" selected="0">
            <x v="1"/>
          </reference>
          <reference field="3" count="1" selected="0">
            <x v="484"/>
          </reference>
          <reference field="4" count="1" selected="0">
            <x v="2"/>
          </reference>
          <reference field="5" count="1">
            <x v="411"/>
          </reference>
        </references>
      </pivotArea>
    </format>
    <format dxfId="14792">
      <pivotArea dataOnly="0" labelOnly="1" outline="0" fieldPosition="0">
        <references count="5">
          <reference field="1" count="1" selected="0">
            <x v="6"/>
          </reference>
          <reference field="2" count="1" selected="0">
            <x v="1"/>
          </reference>
          <reference field="3" count="1" selected="0">
            <x v="485"/>
          </reference>
          <reference field="4" count="1" selected="0">
            <x v="1"/>
          </reference>
          <reference field="5" count="1">
            <x v="415"/>
          </reference>
        </references>
      </pivotArea>
    </format>
    <format dxfId="14791">
      <pivotArea dataOnly="0" labelOnly="1" outline="0" fieldPosition="0">
        <references count="5">
          <reference field="1" count="1" selected="0">
            <x v="6"/>
          </reference>
          <reference field="2" count="1" selected="0">
            <x v="1"/>
          </reference>
          <reference field="3" count="1" selected="0">
            <x v="486"/>
          </reference>
          <reference field="4" count="1" selected="0">
            <x v="1"/>
          </reference>
          <reference field="5" count="1">
            <x v="2125"/>
          </reference>
        </references>
      </pivotArea>
    </format>
    <format dxfId="14790">
      <pivotArea dataOnly="0" labelOnly="1" outline="0" fieldPosition="0">
        <references count="5">
          <reference field="1" count="1" selected="0">
            <x v="6"/>
          </reference>
          <reference field="2" count="1" selected="0">
            <x v="1"/>
          </reference>
          <reference field="3" count="1" selected="0">
            <x v="488"/>
          </reference>
          <reference field="4" count="1" selected="0">
            <x v="1"/>
          </reference>
          <reference field="5" count="1">
            <x v="1036"/>
          </reference>
        </references>
      </pivotArea>
    </format>
    <format dxfId="14789">
      <pivotArea dataOnly="0" labelOnly="1" outline="0" fieldPosition="0">
        <references count="5">
          <reference field="1" count="1" selected="0">
            <x v="6"/>
          </reference>
          <reference field="2" count="1" selected="0">
            <x v="1"/>
          </reference>
          <reference field="3" count="1" selected="0">
            <x v="491"/>
          </reference>
          <reference field="4" count="1" selected="0">
            <x v="1"/>
          </reference>
          <reference field="5" count="1">
            <x v="778"/>
          </reference>
        </references>
      </pivotArea>
    </format>
    <format dxfId="14788">
      <pivotArea dataOnly="0" labelOnly="1" outline="0" fieldPosition="0">
        <references count="5">
          <reference field="1" count="1" selected="0">
            <x v="6"/>
          </reference>
          <reference field="2" count="1" selected="0">
            <x v="1"/>
          </reference>
          <reference field="3" count="1" selected="0">
            <x v="492"/>
          </reference>
          <reference field="4" count="1" selected="0">
            <x v="3"/>
          </reference>
          <reference field="5" count="1">
            <x v="1671"/>
          </reference>
        </references>
      </pivotArea>
    </format>
    <format dxfId="14787">
      <pivotArea dataOnly="0" labelOnly="1" outline="0" fieldPosition="0">
        <references count="5">
          <reference field="1" count="1" selected="0">
            <x v="6"/>
          </reference>
          <reference field="2" count="1" selected="0">
            <x v="1"/>
          </reference>
          <reference field="3" count="1" selected="0">
            <x v="493"/>
          </reference>
          <reference field="4" count="1" selected="0">
            <x v="1"/>
          </reference>
          <reference field="5" count="1">
            <x v="1274"/>
          </reference>
        </references>
      </pivotArea>
    </format>
    <format dxfId="14786">
      <pivotArea dataOnly="0" labelOnly="1" outline="0" fieldPosition="0">
        <references count="5">
          <reference field="1" count="1" selected="0">
            <x v="6"/>
          </reference>
          <reference field="2" count="1" selected="0">
            <x v="1"/>
          </reference>
          <reference field="3" count="1" selected="0">
            <x v="494"/>
          </reference>
          <reference field="4" count="1" selected="0">
            <x v="2"/>
          </reference>
          <reference field="5" count="1">
            <x v="33"/>
          </reference>
        </references>
      </pivotArea>
    </format>
    <format dxfId="14785">
      <pivotArea dataOnly="0" labelOnly="1" outline="0" fieldPosition="0">
        <references count="5">
          <reference field="1" count="1" selected="0">
            <x v="6"/>
          </reference>
          <reference field="2" count="1" selected="0">
            <x v="1"/>
          </reference>
          <reference field="3" count="1" selected="0">
            <x v="495"/>
          </reference>
          <reference field="4" count="1" selected="0">
            <x v="2"/>
          </reference>
          <reference field="5" count="1">
            <x v="946"/>
          </reference>
        </references>
      </pivotArea>
    </format>
    <format dxfId="14784">
      <pivotArea dataOnly="0" labelOnly="1" outline="0" fieldPosition="0">
        <references count="5">
          <reference field="1" count="1" selected="0">
            <x v="6"/>
          </reference>
          <reference field="2" count="1" selected="0">
            <x v="1"/>
          </reference>
          <reference field="3" count="1" selected="0">
            <x v="498"/>
          </reference>
          <reference field="4" count="1" selected="0">
            <x v="2"/>
          </reference>
          <reference field="5" count="1">
            <x v="1089"/>
          </reference>
        </references>
      </pivotArea>
    </format>
    <format dxfId="14783">
      <pivotArea dataOnly="0" labelOnly="1" outline="0" fieldPosition="0">
        <references count="5">
          <reference field="1" count="1" selected="0">
            <x v="6"/>
          </reference>
          <reference field="2" count="1" selected="0">
            <x v="1"/>
          </reference>
          <reference field="3" count="1" selected="0">
            <x v="501"/>
          </reference>
          <reference field="4" count="1" selected="0">
            <x v="1"/>
          </reference>
          <reference field="5" count="1">
            <x v="916"/>
          </reference>
        </references>
      </pivotArea>
    </format>
    <format dxfId="14782">
      <pivotArea dataOnly="0" labelOnly="1" outline="0" fieldPosition="0">
        <references count="5">
          <reference field="1" count="1" selected="0">
            <x v="6"/>
          </reference>
          <reference field="2" count="1" selected="0">
            <x v="1"/>
          </reference>
          <reference field="3" count="1" selected="0">
            <x v="504"/>
          </reference>
          <reference field="4" count="1" selected="0">
            <x v="1"/>
          </reference>
          <reference field="5" count="1">
            <x v="1203"/>
          </reference>
        </references>
      </pivotArea>
    </format>
    <format dxfId="14781">
      <pivotArea dataOnly="0" labelOnly="1" outline="0" fieldPosition="0">
        <references count="5">
          <reference field="1" count="1" selected="0">
            <x v="6"/>
          </reference>
          <reference field="2" count="1" selected="0">
            <x v="1"/>
          </reference>
          <reference field="3" count="1" selected="0">
            <x v="505"/>
          </reference>
          <reference field="4" count="1" selected="0">
            <x v="0"/>
          </reference>
          <reference field="5" count="1">
            <x v="2130"/>
          </reference>
        </references>
      </pivotArea>
    </format>
    <format dxfId="14780">
      <pivotArea dataOnly="0" labelOnly="1" outline="0" fieldPosition="0">
        <references count="5">
          <reference field="1" count="1" selected="0">
            <x v="6"/>
          </reference>
          <reference field="2" count="1" selected="0">
            <x v="1"/>
          </reference>
          <reference field="3" count="1" selected="0">
            <x v="507"/>
          </reference>
          <reference field="4" count="1" selected="0">
            <x v="1"/>
          </reference>
          <reference field="5" count="1">
            <x v="2133"/>
          </reference>
        </references>
      </pivotArea>
    </format>
    <format dxfId="14779">
      <pivotArea dataOnly="0" labelOnly="1" outline="0" fieldPosition="0">
        <references count="5">
          <reference field="1" count="1" selected="0">
            <x v="6"/>
          </reference>
          <reference field="2" count="1" selected="0">
            <x v="1"/>
          </reference>
          <reference field="3" count="1" selected="0">
            <x v="509"/>
          </reference>
          <reference field="4" count="1" selected="0">
            <x v="1"/>
          </reference>
          <reference field="5" count="1">
            <x v="2351"/>
          </reference>
        </references>
      </pivotArea>
    </format>
    <format dxfId="14778">
      <pivotArea dataOnly="0" labelOnly="1" outline="0" fieldPosition="0">
        <references count="5">
          <reference field="1" count="1" selected="0">
            <x v="6"/>
          </reference>
          <reference field="2" count="1" selected="0">
            <x v="1"/>
          </reference>
          <reference field="3" count="1" selected="0">
            <x v="512"/>
          </reference>
          <reference field="4" count="1" selected="0">
            <x v="1"/>
          </reference>
          <reference field="5" count="1">
            <x v="1540"/>
          </reference>
        </references>
      </pivotArea>
    </format>
    <format dxfId="14777">
      <pivotArea dataOnly="0" labelOnly="1" outline="0" fieldPosition="0">
        <references count="5">
          <reference field="1" count="1" selected="0">
            <x v="6"/>
          </reference>
          <reference field="2" count="1" selected="0">
            <x v="1"/>
          </reference>
          <reference field="3" count="1" selected="0">
            <x v="513"/>
          </reference>
          <reference field="4" count="1" selected="0">
            <x v="2"/>
          </reference>
          <reference field="5" count="1">
            <x v="2263"/>
          </reference>
        </references>
      </pivotArea>
    </format>
    <format dxfId="14776">
      <pivotArea dataOnly="0" labelOnly="1" outline="0" fieldPosition="0">
        <references count="5">
          <reference field="1" count="1" selected="0">
            <x v="6"/>
          </reference>
          <reference field="2" count="1" selected="0">
            <x v="1"/>
          </reference>
          <reference field="3" count="1" selected="0">
            <x v="514"/>
          </reference>
          <reference field="4" count="1" selected="0">
            <x v="3"/>
          </reference>
          <reference field="5" count="1">
            <x v="1266"/>
          </reference>
        </references>
      </pivotArea>
    </format>
    <format dxfId="14775">
      <pivotArea dataOnly="0" labelOnly="1" outline="0" fieldPosition="0">
        <references count="5">
          <reference field="1" count="1" selected="0">
            <x v="6"/>
          </reference>
          <reference field="2" count="1" selected="0">
            <x v="1"/>
          </reference>
          <reference field="3" count="1" selected="0">
            <x v="517"/>
          </reference>
          <reference field="4" count="1" selected="0">
            <x v="3"/>
          </reference>
          <reference field="5" count="1">
            <x v="1519"/>
          </reference>
        </references>
      </pivotArea>
    </format>
    <format dxfId="14774">
      <pivotArea dataOnly="0" labelOnly="1" outline="0" fieldPosition="0">
        <references count="5">
          <reference field="1" count="1" selected="0">
            <x v="6"/>
          </reference>
          <reference field="2" count="1" selected="0">
            <x v="1"/>
          </reference>
          <reference field="3" count="1" selected="0">
            <x v="518"/>
          </reference>
          <reference field="4" count="1" selected="0">
            <x v="2"/>
          </reference>
          <reference field="5" count="1">
            <x v="1533"/>
          </reference>
        </references>
      </pivotArea>
    </format>
    <format dxfId="14773">
      <pivotArea dataOnly="0" labelOnly="1" outline="0" fieldPosition="0">
        <references count="5">
          <reference field="1" count="1" selected="0">
            <x v="6"/>
          </reference>
          <reference field="2" count="1" selected="0">
            <x v="1"/>
          </reference>
          <reference field="3" count="1" selected="0">
            <x v="519"/>
          </reference>
          <reference field="4" count="1" selected="0">
            <x v="1"/>
          </reference>
          <reference field="5" count="1">
            <x v="1325"/>
          </reference>
        </references>
      </pivotArea>
    </format>
    <format dxfId="14772">
      <pivotArea dataOnly="0" labelOnly="1" outline="0" fieldPosition="0">
        <references count="5">
          <reference field="1" count="1" selected="0">
            <x v="6"/>
          </reference>
          <reference field="2" count="1" selected="0">
            <x v="1"/>
          </reference>
          <reference field="3" count="1" selected="0">
            <x v="520"/>
          </reference>
          <reference field="4" count="1" selected="0">
            <x v="1"/>
          </reference>
          <reference field="5" count="1">
            <x v="1567"/>
          </reference>
        </references>
      </pivotArea>
    </format>
    <format dxfId="14771">
      <pivotArea dataOnly="0" labelOnly="1" outline="0" fieldPosition="0">
        <references count="5">
          <reference field="1" count="1" selected="0">
            <x v="6"/>
          </reference>
          <reference field="2" count="1" selected="0">
            <x v="1"/>
          </reference>
          <reference field="3" count="1" selected="0">
            <x v="521"/>
          </reference>
          <reference field="4" count="1" selected="0">
            <x v="2"/>
          </reference>
          <reference field="5" count="1">
            <x v="953"/>
          </reference>
        </references>
      </pivotArea>
    </format>
    <format dxfId="14770">
      <pivotArea dataOnly="0" labelOnly="1" outline="0" fieldPosition="0">
        <references count="5">
          <reference field="1" count="1" selected="0">
            <x v="6"/>
          </reference>
          <reference field="2" count="1" selected="0">
            <x v="1"/>
          </reference>
          <reference field="3" count="1" selected="0">
            <x v="522"/>
          </reference>
          <reference field="4" count="1" selected="0">
            <x v="1"/>
          </reference>
          <reference field="5" count="1">
            <x v="1375"/>
          </reference>
        </references>
      </pivotArea>
    </format>
    <format dxfId="14769">
      <pivotArea dataOnly="0" labelOnly="1" outline="0" fieldPosition="0">
        <references count="5">
          <reference field="1" count="1" selected="0">
            <x v="6"/>
          </reference>
          <reference field="2" count="1" selected="0">
            <x v="1"/>
          </reference>
          <reference field="3" count="1" selected="0">
            <x v="523"/>
          </reference>
          <reference field="4" count="1" selected="0">
            <x v="1"/>
          </reference>
          <reference field="5" count="1">
            <x v="1213"/>
          </reference>
        </references>
      </pivotArea>
    </format>
    <format dxfId="14768">
      <pivotArea dataOnly="0" labelOnly="1" outline="0" fieldPosition="0">
        <references count="5">
          <reference field="1" count="1" selected="0">
            <x v="6"/>
          </reference>
          <reference field="2" count="1" selected="0">
            <x v="1"/>
          </reference>
          <reference field="3" count="1" selected="0">
            <x v="524"/>
          </reference>
          <reference field="4" count="1" selected="0">
            <x v="3"/>
          </reference>
          <reference field="5" count="1">
            <x v="420"/>
          </reference>
        </references>
      </pivotArea>
    </format>
    <format dxfId="14767">
      <pivotArea dataOnly="0" labelOnly="1" outline="0" fieldPosition="0">
        <references count="5">
          <reference field="1" count="1" selected="0">
            <x v="6"/>
          </reference>
          <reference field="2" count="1" selected="0">
            <x v="1"/>
          </reference>
          <reference field="3" count="1" selected="0">
            <x v="525"/>
          </reference>
          <reference field="4" count="1" selected="0">
            <x v="2"/>
          </reference>
          <reference field="5" count="1">
            <x v="421"/>
          </reference>
        </references>
      </pivotArea>
    </format>
    <format dxfId="14766">
      <pivotArea dataOnly="0" labelOnly="1" outline="0" fieldPosition="0">
        <references count="5">
          <reference field="1" count="1" selected="0">
            <x v="6"/>
          </reference>
          <reference field="2" count="1" selected="0">
            <x v="1"/>
          </reference>
          <reference field="3" count="1" selected="0">
            <x v="526"/>
          </reference>
          <reference field="4" count="1" selected="0">
            <x v="1"/>
          </reference>
          <reference field="5" count="1">
            <x v="1537"/>
          </reference>
        </references>
      </pivotArea>
    </format>
    <format dxfId="14765">
      <pivotArea dataOnly="0" labelOnly="1" outline="0" fieldPosition="0">
        <references count="5">
          <reference field="1" count="1" selected="0">
            <x v="6"/>
          </reference>
          <reference field="2" count="1" selected="0">
            <x v="1"/>
          </reference>
          <reference field="3" count="1" selected="0">
            <x v="527"/>
          </reference>
          <reference field="4" count="1" selected="0">
            <x v="3"/>
          </reference>
          <reference field="5" count="1">
            <x v="1914"/>
          </reference>
        </references>
      </pivotArea>
    </format>
    <format dxfId="14764">
      <pivotArea dataOnly="0" labelOnly="1" outline="0" fieldPosition="0">
        <references count="5">
          <reference field="1" count="1" selected="0">
            <x v="6"/>
          </reference>
          <reference field="2" count="1" selected="0">
            <x v="1"/>
          </reference>
          <reference field="3" count="1" selected="0">
            <x v="528"/>
          </reference>
          <reference field="4" count="1" selected="0">
            <x v="0"/>
          </reference>
          <reference field="5" count="1">
            <x v="1333"/>
          </reference>
        </references>
      </pivotArea>
    </format>
    <format dxfId="14763">
      <pivotArea dataOnly="0" labelOnly="1" outline="0" fieldPosition="0">
        <references count="5">
          <reference field="1" count="1" selected="0">
            <x v="6"/>
          </reference>
          <reference field="2" count="1" selected="0">
            <x v="1"/>
          </reference>
          <reference field="3" count="1" selected="0">
            <x v="529"/>
          </reference>
          <reference field="4" count="1" selected="0">
            <x v="0"/>
          </reference>
          <reference field="5" count="1">
            <x v="1471"/>
          </reference>
        </references>
      </pivotArea>
    </format>
    <format dxfId="14762">
      <pivotArea dataOnly="0" labelOnly="1" outline="0" fieldPosition="0">
        <references count="5">
          <reference field="1" count="1" selected="0">
            <x v="6"/>
          </reference>
          <reference field="2" count="1" selected="0">
            <x v="1"/>
          </reference>
          <reference field="3" count="1" selected="0">
            <x v="530"/>
          </reference>
          <reference field="4" count="1" selected="0">
            <x v="2"/>
          </reference>
          <reference field="5" count="1">
            <x v="1123"/>
          </reference>
        </references>
      </pivotArea>
    </format>
    <format dxfId="14761">
      <pivotArea dataOnly="0" labelOnly="1" outline="0" fieldPosition="0">
        <references count="5">
          <reference field="1" count="1" selected="0">
            <x v="6"/>
          </reference>
          <reference field="2" count="1" selected="0">
            <x v="1"/>
          </reference>
          <reference field="3" count="1" selected="0">
            <x v="531"/>
          </reference>
          <reference field="4" count="1" selected="0">
            <x v="1"/>
          </reference>
          <reference field="5" count="1">
            <x v="1174"/>
          </reference>
        </references>
      </pivotArea>
    </format>
    <format dxfId="14760">
      <pivotArea dataOnly="0" labelOnly="1" outline="0" fieldPosition="0">
        <references count="5">
          <reference field="1" count="1" selected="0">
            <x v="6"/>
          </reference>
          <reference field="2" count="1" selected="0">
            <x v="1"/>
          </reference>
          <reference field="3" count="1" selected="0">
            <x v="532"/>
          </reference>
          <reference field="4" count="1" selected="0">
            <x v="1"/>
          </reference>
          <reference field="5" count="1">
            <x v="1316"/>
          </reference>
        </references>
      </pivotArea>
    </format>
    <format dxfId="14759">
      <pivotArea dataOnly="0" labelOnly="1" outline="0" fieldPosition="0">
        <references count="5">
          <reference field="1" count="1" selected="0">
            <x v="6"/>
          </reference>
          <reference field="2" count="1" selected="0">
            <x v="1"/>
          </reference>
          <reference field="3" count="1" selected="0">
            <x v="534"/>
          </reference>
          <reference field="4" count="1" selected="0">
            <x v="0"/>
          </reference>
          <reference field="5" count="1">
            <x v="1189"/>
          </reference>
        </references>
      </pivotArea>
    </format>
    <format dxfId="14758">
      <pivotArea dataOnly="0" labelOnly="1" outline="0" fieldPosition="0">
        <references count="5">
          <reference field="1" count="1" selected="0">
            <x v="6"/>
          </reference>
          <reference field="2" count="1" selected="0">
            <x v="1"/>
          </reference>
          <reference field="3" count="1" selected="0">
            <x v="535"/>
          </reference>
          <reference field="4" count="1" selected="0">
            <x v="1"/>
          </reference>
          <reference field="5" count="1">
            <x v="1592"/>
          </reference>
        </references>
      </pivotArea>
    </format>
    <format dxfId="14757">
      <pivotArea dataOnly="0" labelOnly="1" outline="0" fieldPosition="0">
        <references count="5">
          <reference field="1" count="1" selected="0">
            <x v="6"/>
          </reference>
          <reference field="2" count="1" selected="0">
            <x v="1"/>
          </reference>
          <reference field="3" count="1" selected="0">
            <x v="536"/>
          </reference>
          <reference field="4" count="1" selected="0">
            <x v="0"/>
          </reference>
          <reference field="5" count="1">
            <x v="1361"/>
          </reference>
        </references>
      </pivotArea>
    </format>
    <format dxfId="14756">
      <pivotArea dataOnly="0" labelOnly="1" outline="0" fieldPosition="0">
        <references count="5">
          <reference field="1" count="1" selected="0">
            <x v="6"/>
          </reference>
          <reference field="2" count="1" selected="0">
            <x v="1"/>
          </reference>
          <reference field="3" count="1" selected="0">
            <x v="539"/>
          </reference>
          <reference field="4" count="1" selected="0">
            <x v="0"/>
          </reference>
          <reference field="5" count="1">
            <x v="836"/>
          </reference>
        </references>
      </pivotArea>
    </format>
    <format dxfId="14755">
      <pivotArea dataOnly="0" labelOnly="1" outline="0" fieldPosition="0">
        <references count="5">
          <reference field="1" count="1" selected="0">
            <x v="6"/>
          </reference>
          <reference field="2" count="1" selected="0">
            <x v="1"/>
          </reference>
          <reference field="3" count="1" selected="0">
            <x v="540"/>
          </reference>
          <reference field="4" count="1" selected="0">
            <x v="1"/>
          </reference>
          <reference field="5" count="1">
            <x v="2169"/>
          </reference>
        </references>
      </pivotArea>
    </format>
    <format dxfId="14754">
      <pivotArea dataOnly="0" labelOnly="1" outline="0" fieldPosition="0">
        <references count="5">
          <reference field="1" count="1" selected="0">
            <x v="6"/>
          </reference>
          <reference field="2" count="1" selected="0">
            <x v="1"/>
          </reference>
          <reference field="3" count="1" selected="0">
            <x v="541"/>
          </reference>
          <reference field="4" count="1" selected="0">
            <x v="1"/>
          </reference>
          <reference field="5" count="1">
            <x v="926"/>
          </reference>
        </references>
      </pivotArea>
    </format>
    <format dxfId="14753">
      <pivotArea dataOnly="0" labelOnly="1" outline="0" fieldPosition="0">
        <references count="5">
          <reference field="1" count="1" selected="0">
            <x v="6"/>
          </reference>
          <reference field="2" count="1" selected="0">
            <x v="1"/>
          </reference>
          <reference field="3" count="1" selected="0">
            <x v="542"/>
          </reference>
          <reference field="4" count="1" selected="0">
            <x v="1"/>
          </reference>
          <reference field="5" count="1">
            <x v="1594"/>
          </reference>
        </references>
      </pivotArea>
    </format>
    <format dxfId="14752">
      <pivotArea dataOnly="0" labelOnly="1" outline="0" fieldPosition="0">
        <references count="5">
          <reference field="1" count="1" selected="0">
            <x v="6"/>
          </reference>
          <reference field="2" count="1" selected="0">
            <x v="1"/>
          </reference>
          <reference field="3" count="1" selected="0">
            <x v="543"/>
          </reference>
          <reference field="4" count="1" selected="0">
            <x v="1"/>
          </reference>
          <reference field="5" count="1">
            <x v="1680"/>
          </reference>
        </references>
      </pivotArea>
    </format>
    <format dxfId="14751">
      <pivotArea dataOnly="0" labelOnly="1" outline="0" fieldPosition="0">
        <references count="5">
          <reference field="1" count="1" selected="0">
            <x v="6"/>
          </reference>
          <reference field="2" count="1" selected="0">
            <x v="1"/>
          </reference>
          <reference field="3" count="1" selected="0">
            <x v="544"/>
          </reference>
          <reference field="4" count="1" selected="0">
            <x v="3"/>
          </reference>
          <reference field="5" count="1">
            <x v="671"/>
          </reference>
        </references>
      </pivotArea>
    </format>
    <format dxfId="14750">
      <pivotArea dataOnly="0" labelOnly="1" outline="0" fieldPosition="0">
        <references count="5">
          <reference field="1" count="1" selected="0">
            <x v="6"/>
          </reference>
          <reference field="2" count="1" selected="0">
            <x v="1"/>
          </reference>
          <reference field="3" count="1" selected="0">
            <x v="545"/>
          </reference>
          <reference field="4" count="1" selected="0">
            <x v="1"/>
          </reference>
          <reference field="5" count="1">
            <x v="1219"/>
          </reference>
        </references>
      </pivotArea>
    </format>
    <format dxfId="14749">
      <pivotArea dataOnly="0" labelOnly="1" outline="0" fieldPosition="0">
        <references count="5">
          <reference field="1" count="1" selected="0">
            <x v="6"/>
          </reference>
          <reference field="2" count="1" selected="0">
            <x v="1"/>
          </reference>
          <reference field="3" count="1" selected="0">
            <x v="546"/>
          </reference>
          <reference field="4" count="1" selected="0">
            <x v="1"/>
          </reference>
          <reference field="5" count="1">
            <x v="1294"/>
          </reference>
        </references>
      </pivotArea>
    </format>
    <format dxfId="14748">
      <pivotArea dataOnly="0" labelOnly="1" outline="0" fieldPosition="0">
        <references count="5">
          <reference field="1" count="1" selected="0">
            <x v="6"/>
          </reference>
          <reference field="2" count="1" selected="0">
            <x v="1"/>
          </reference>
          <reference field="3" count="1" selected="0">
            <x v="547"/>
          </reference>
          <reference field="4" count="1" selected="0">
            <x v="1"/>
          </reference>
          <reference field="5" count="1">
            <x v="936"/>
          </reference>
        </references>
      </pivotArea>
    </format>
    <format dxfId="14747">
      <pivotArea dataOnly="0" labelOnly="1" outline="0" fieldPosition="0">
        <references count="5">
          <reference field="1" count="1" selected="0">
            <x v="6"/>
          </reference>
          <reference field="2" count="1" selected="0">
            <x v="1"/>
          </reference>
          <reference field="3" count="1" selected="0">
            <x v="549"/>
          </reference>
          <reference field="4" count="1" selected="0">
            <x v="1"/>
          </reference>
          <reference field="5" count="1">
            <x v="1882"/>
          </reference>
        </references>
      </pivotArea>
    </format>
    <format dxfId="14746">
      <pivotArea dataOnly="0" labelOnly="1" outline="0" fieldPosition="0">
        <references count="5">
          <reference field="1" count="1" selected="0">
            <x v="6"/>
          </reference>
          <reference field="2" count="1" selected="0">
            <x v="1"/>
          </reference>
          <reference field="3" count="1" selected="0">
            <x v="552"/>
          </reference>
          <reference field="4" count="1" selected="0">
            <x v="2"/>
          </reference>
          <reference field="5" count="1">
            <x v="454"/>
          </reference>
        </references>
      </pivotArea>
    </format>
    <format dxfId="14745">
      <pivotArea dataOnly="0" labelOnly="1" outline="0" fieldPosition="0">
        <references count="5">
          <reference field="1" count="1" selected="0">
            <x v="6"/>
          </reference>
          <reference field="2" count="1" selected="0">
            <x v="1"/>
          </reference>
          <reference field="3" count="1" selected="0">
            <x v="554"/>
          </reference>
          <reference field="4" count="1" selected="0">
            <x v="2"/>
          </reference>
          <reference field="5" count="1">
            <x v="1284"/>
          </reference>
        </references>
      </pivotArea>
    </format>
    <format dxfId="14744">
      <pivotArea dataOnly="0" labelOnly="1" outline="0" fieldPosition="0">
        <references count="5">
          <reference field="1" count="1" selected="0">
            <x v="6"/>
          </reference>
          <reference field="2" count="1" selected="0">
            <x v="1"/>
          </reference>
          <reference field="3" count="1" selected="0">
            <x v="556"/>
          </reference>
          <reference field="4" count="1" selected="0">
            <x v="1"/>
          </reference>
          <reference field="5" count="1">
            <x v="2128"/>
          </reference>
        </references>
      </pivotArea>
    </format>
    <format dxfId="14743">
      <pivotArea dataOnly="0" labelOnly="1" outline="0" fieldPosition="0">
        <references count="5">
          <reference field="1" count="1" selected="0">
            <x v="6"/>
          </reference>
          <reference field="2" count="1" selected="0">
            <x v="1"/>
          </reference>
          <reference field="3" count="1" selected="0">
            <x v="563"/>
          </reference>
          <reference field="4" count="1" selected="0">
            <x v="1"/>
          </reference>
          <reference field="5" count="1">
            <x v="1039"/>
          </reference>
        </references>
      </pivotArea>
    </format>
    <format dxfId="14742">
      <pivotArea dataOnly="0" labelOnly="1" outline="0" fieldPosition="0">
        <references count="5">
          <reference field="1" count="1" selected="0">
            <x v="6"/>
          </reference>
          <reference field="2" count="1" selected="0">
            <x v="1"/>
          </reference>
          <reference field="3" count="1" selected="0">
            <x v="568"/>
          </reference>
          <reference field="4" count="1" selected="0">
            <x v="0"/>
          </reference>
          <reference field="5" count="1">
            <x v="2331"/>
          </reference>
        </references>
      </pivotArea>
    </format>
    <format dxfId="14741">
      <pivotArea dataOnly="0" labelOnly="1" outline="0" fieldPosition="0">
        <references count="5">
          <reference field="1" count="1" selected="0">
            <x v="6"/>
          </reference>
          <reference field="2" count="1" selected="0">
            <x v="1"/>
          </reference>
          <reference field="3" count="1" selected="0">
            <x v="569"/>
          </reference>
          <reference field="4" count="1" selected="0">
            <x v="0"/>
          </reference>
          <reference field="5" count="1">
            <x v="394"/>
          </reference>
        </references>
      </pivotArea>
    </format>
    <format dxfId="14740">
      <pivotArea dataOnly="0" labelOnly="1" outline="0" fieldPosition="0">
        <references count="5">
          <reference field="1" count="1" selected="0">
            <x v="6"/>
          </reference>
          <reference field="2" count="1" selected="0">
            <x v="1"/>
          </reference>
          <reference field="3" count="1" selected="0">
            <x v="570"/>
          </reference>
          <reference field="4" count="1" selected="0">
            <x v="1"/>
          </reference>
          <reference field="5" count="1">
            <x v="2288"/>
          </reference>
        </references>
      </pivotArea>
    </format>
    <format dxfId="14739">
      <pivotArea dataOnly="0" labelOnly="1" outline="0" fieldPosition="0">
        <references count="5">
          <reference field="1" count="1" selected="0">
            <x v="6"/>
          </reference>
          <reference field="2" count="1" selected="0">
            <x v="1"/>
          </reference>
          <reference field="3" count="1" selected="0">
            <x v="572"/>
          </reference>
          <reference field="4" count="1" selected="0">
            <x v="1"/>
          </reference>
          <reference field="5" count="1">
            <x v="1215"/>
          </reference>
        </references>
      </pivotArea>
    </format>
    <format dxfId="14738">
      <pivotArea dataOnly="0" labelOnly="1" outline="0" fieldPosition="0">
        <references count="5">
          <reference field="1" count="1" selected="0">
            <x v="6"/>
          </reference>
          <reference field="2" count="1" selected="0">
            <x v="1"/>
          </reference>
          <reference field="3" count="1" selected="0">
            <x v="573"/>
          </reference>
          <reference field="4" count="1" selected="0">
            <x v="2"/>
          </reference>
          <reference field="5" count="1">
            <x v="1503"/>
          </reference>
        </references>
      </pivotArea>
    </format>
    <format dxfId="14737">
      <pivotArea dataOnly="0" labelOnly="1" outline="0" fieldPosition="0">
        <references count="5">
          <reference field="1" count="1" selected="0">
            <x v="6"/>
          </reference>
          <reference field="2" count="1" selected="0">
            <x v="1"/>
          </reference>
          <reference field="3" count="1" selected="0">
            <x v="574"/>
          </reference>
          <reference field="4" count="1" selected="0">
            <x v="1"/>
          </reference>
          <reference field="5" count="1">
            <x v="1569"/>
          </reference>
        </references>
      </pivotArea>
    </format>
    <format dxfId="14736">
      <pivotArea dataOnly="0" labelOnly="1" outline="0" fieldPosition="0">
        <references count="5">
          <reference field="1" count="1" selected="0">
            <x v="6"/>
          </reference>
          <reference field="2" count="1" selected="0">
            <x v="1"/>
          </reference>
          <reference field="3" count="1" selected="0">
            <x v="575"/>
          </reference>
          <reference field="4" count="1" selected="0">
            <x v="1"/>
          </reference>
          <reference field="5" count="1">
            <x v="1242"/>
          </reference>
        </references>
      </pivotArea>
    </format>
    <format dxfId="14735">
      <pivotArea dataOnly="0" labelOnly="1" outline="0" fieldPosition="0">
        <references count="5">
          <reference field="1" count="1" selected="0">
            <x v="6"/>
          </reference>
          <reference field="2" count="1" selected="0">
            <x v="1"/>
          </reference>
          <reference field="3" count="1" selected="0">
            <x v="576"/>
          </reference>
          <reference field="4" count="1" selected="0">
            <x v="1"/>
          </reference>
          <reference field="5" count="1">
            <x v="1556"/>
          </reference>
        </references>
      </pivotArea>
    </format>
    <format dxfId="14734">
      <pivotArea dataOnly="0" labelOnly="1" outline="0" fieldPosition="0">
        <references count="5">
          <reference field="1" count="1" selected="0">
            <x v="6"/>
          </reference>
          <reference field="2" count="1" selected="0">
            <x v="1"/>
          </reference>
          <reference field="3" count="1" selected="0">
            <x v="577"/>
          </reference>
          <reference field="4" count="1" selected="0">
            <x v="1"/>
          </reference>
          <reference field="5" count="1">
            <x v="1259"/>
          </reference>
        </references>
      </pivotArea>
    </format>
    <format dxfId="14733">
      <pivotArea dataOnly="0" labelOnly="1" outline="0" fieldPosition="0">
        <references count="5">
          <reference field="1" count="1" selected="0">
            <x v="6"/>
          </reference>
          <reference field="2" count="1" selected="0">
            <x v="1"/>
          </reference>
          <reference field="3" count="1" selected="0">
            <x v="578"/>
          </reference>
          <reference field="4" count="1" selected="0">
            <x v="3"/>
          </reference>
          <reference field="5" count="1">
            <x v="1320"/>
          </reference>
        </references>
      </pivotArea>
    </format>
    <format dxfId="14732">
      <pivotArea dataOnly="0" labelOnly="1" outline="0" fieldPosition="0">
        <references count="5">
          <reference field="1" count="1" selected="0">
            <x v="6"/>
          </reference>
          <reference field="2" count="1" selected="0">
            <x v="1"/>
          </reference>
          <reference field="3" count="1" selected="0">
            <x v="579"/>
          </reference>
          <reference field="4" count="1" selected="0">
            <x v="1"/>
          </reference>
          <reference field="5" count="1">
            <x v="1913"/>
          </reference>
        </references>
      </pivotArea>
    </format>
    <format dxfId="14731">
      <pivotArea dataOnly="0" labelOnly="1" outline="0" fieldPosition="0">
        <references count="5">
          <reference field="1" count="1" selected="0">
            <x v="6"/>
          </reference>
          <reference field="2" count="1" selected="0">
            <x v="1"/>
          </reference>
          <reference field="3" count="1" selected="0">
            <x v="580"/>
          </reference>
          <reference field="4" count="1" selected="0">
            <x v="1"/>
          </reference>
          <reference field="5" count="1">
            <x v="46"/>
          </reference>
        </references>
      </pivotArea>
    </format>
    <format dxfId="14730">
      <pivotArea dataOnly="0" labelOnly="1" outline="0" fieldPosition="0">
        <references count="5">
          <reference field="1" count="1" selected="0">
            <x v="6"/>
          </reference>
          <reference field="2" count="1" selected="0">
            <x v="1"/>
          </reference>
          <reference field="3" count="1" selected="0">
            <x v="582"/>
          </reference>
          <reference field="4" count="1" selected="0">
            <x v="0"/>
          </reference>
          <reference field="5" count="1">
            <x v="1563"/>
          </reference>
        </references>
      </pivotArea>
    </format>
    <format dxfId="14729">
      <pivotArea dataOnly="0" labelOnly="1" outline="0" fieldPosition="0">
        <references count="5">
          <reference field="1" count="1" selected="0">
            <x v="6"/>
          </reference>
          <reference field="2" count="1" selected="0">
            <x v="1"/>
          </reference>
          <reference field="3" count="1" selected="0">
            <x v="583"/>
          </reference>
          <reference field="4" count="1" selected="0">
            <x v="1"/>
          </reference>
          <reference field="5" count="1">
            <x v="1282"/>
          </reference>
        </references>
      </pivotArea>
    </format>
    <format dxfId="14728">
      <pivotArea dataOnly="0" labelOnly="1" outline="0" fieldPosition="0">
        <references count="5">
          <reference field="1" count="1" selected="0">
            <x v="6"/>
          </reference>
          <reference field="2" count="1" selected="0">
            <x v="1"/>
          </reference>
          <reference field="3" count="1" selected="0">
            <x v="584"/>
          </reference>
          <reference field="4" count="1" selected="0">
            <x v="1"/>
          </reference>
          <reference field="5" count="1">
            <x v="1381"/>
          </reference>
        </references>
      </pivotArea>
    </format>
    <format dxfId="14727">
      <pivotArea dataOnly="0" labelOnly="1" outline="0" fieldPosition="0">
        <references count="5">
          <reference field="1" count="1" selected="0">
            <x v="6"/>
          </reference>
          <reference field="2" count="1" selected="0">
            <x v="1"/>
          </reference>
          <reference field="3" count="1" selected="0">
            <x v="585"/>
          </reference>
          <reference field="4" count="1" selected="0">
            <x v="1"/>
          </reference>
          <reference field="5" count="1">
            <x v="1291"/>
          </reference>
        </references>
      </pivotArea>
    </format>
    <format dxfId="14726">
      <pivotArea dataOnly="0" labelOnly="1" outline="0" fieldPosition="0">
        <references count="5">
          <reference field="1" count="1" selected="0">
            <x v="6"/>
          </reference>
          <reference field="2" count="1" selected="0">
            <x v="1"/>
          </reference>
          <reference field="3" count="1" selected="0">
            <x v="586"/>
          </reference>
          <reference field="4" count="1" selected="0">
            <x v="1"/>
          </reference>
          <reference field="5" count="1">
            <x v="1444"/>
          </reference>
        </references>
      </pivotArea>
    </format>
    <format dxfId="14725">
      <pivotArea dataOnly="0" labelOnly="1" outline="0" fieldPosition="0">
        <references count="5">
          <reference field="1" count="1" selected="0">
            <x v="6"/>
          </reference>
          <reference field="2" count="1" selected="0">
            <x v="1"/>
          </reference>
          <reference field="3" count="1" selected="0">
            <x v="587"/>
          </reference>
          <reference field="4" count="1" selected="0">
            <x v="3"/>
          </reference>
          <reference field="5" count="1">
            <x v="1511"/>
          </reference>
        </references>
      </pivotArea>
    </format>
    <format dxfId="14724">
      <pivotArea dataOnly="0" labelOnly="1" outline="0" fieldPosition="0">
        <references count="5">
          <reference field="1" count="1" selected="0">
            <x v="6"/>
          </reference>
          <reference field="2" count="1" selected="0">
            <x v="1"/>
          </reference>
          <reference field="3" count="1" selected="0">
            <x v="588"/>
          </reference>
          <reference field="4" count="1" selected="0">
            <x v="1"/>
          </reference>
          <reference field="5" count="1">
            <x v="1248"/>
          </reference>
        </references>
      </pivotArea>
    </format>
    <format dxfId="14723">
      <pivotArea dataOnly="0" labelOnly="1" outline="0" fieldPosition="0">
        <references count="5">
          <reference field="1" count="1" selected="0">
            <x v="6"/>
          </reference>
          <reference field="2" count="1" selected="0">
            <x v="1"/>
          </reference>
          <reference field="3" count="1" selected="0">
            <x v="589"/>
          </reference>
          <reference field="4" count="1" selected="0">
            <x v="1"/>
          </reference>
          <reference field="5" count="1">
            <x v="777"/>
          </reference>
        </references>
      </pivotArea>
    </format>
    <format dxfId="14722">
      <pivotArea dataOnly="0" labelOnly="1" outline="0" fieldPosition="0">
        <references count="5">
          <reference field="1" count="1" selected="0">
            <x v="6"/>
          </reference>
          <reference field="2" count="1" selected="0">
            <x v="1"/>
          </reference>
          <reference field="3" count="1" selected="0">
            <x v="590"/>
          </reference>
          <reference field="4" count="1" selected="0">
            <x v="1"/>
          </reference>
          <reference field="5" count="1">
            <x v="1298"/>
          </reference>
        </references>
      </pivotArea>
    </format>
    <format dxfId="14721">
      <pivotArea dataOnly="0" labelOnly="1" outline="0" fieldPosition="0">
        <references count="5">
          <reference field="1" count="1" selected="0">
            <x v="6"/>
          </reference>
          <reference field="2" count="1" selected="0">
            <x v="1"/>
          </reference>
          <reference field="3" count="1" selected="0">
            <x v="591"/>
          </reference>
          <reference field="4" count="1" selected="0">
            <x v="1"/>
          </reference>
          <reference field="5" count="1">
            <x v="1412"/>
          </reference>
        </references>
      </pivotArea>
    </format>
    <format dxfId="14720">
      <pivotArea dataOnly="0" labelOnly="1" outline="0" fieldPosition="0">
        <references count="5">
          <reference field="1" count="1" selected="0">
            <x v="6"/>
          </reference>
          <reference field="2" count="1" selected="0">
            <x v="1"/>
          </reference>
          <reference field="3" count="1" selected="0">
            <x v="593"/>
          </reference>
          <reference field="4" count="1" selected="0">
            <x v="2"/>
          </reference>
          <reference field="5" count="1">
            <x v="1525"/>
          </reference>
        </references>
      </pivotArea>
    </format>
    <format dxfId="14719">
      <pivotArea dataOnly="0" labelOnly="1" outline="0" fieldPosition="0">
        <references count="5">
          <reference field="1" count="1" selected="0">
            <x v="6"/>
          </reference>
          <reference field="2" count="1" selected="0">
            <x v="1"/>
          </reference>
          <reference field="3" count="1" selected="0">
            <x v="596"/>
          </reference>
          <reference field="4" count="1" selected="0">
            <x v="2"/>
          </reference>
          <reference field="5" count="1">
            <x v="1536"/>
          </reference>
        </references>
      </pivotArea>
    </format>
    <format dxfId="14718">
      <pivotArea dataOnly="0" labelOnly="1" outline="0" fieldPosition="0">
        <references count="5">
          <reference field="1" count="1" selected="0">
            <x v="6"/>
          </reference>
          <reference field="2" count="1" selected="0">
            <x v="1"/>
          </reference>
          <reference field="3" count="1" selected="0">
            <x v="597"/>
          </reference>
          <reference field="4" count="1" selected="0">
            <x v="0"/>
          </reference>
          <reference field="5" count="1">
            <x v="1096"/>
          </reference>
        </references>
      </pivotArea>
    </format>
    <format dxfId="14717">
      <pivotArea dataOnly="0" labelOnly="1" outline="0" fieldPosition="0">
        <references count="5">
          <reference field="1" count="1" selected="0">
            <x v="6"/>
          </reference>
          <reference field="2" count="1" selected="0">
            <x v="1"/>
          </reference>
          <reference field="3" count="1" selected="0">
            <x v="599"/>
          </reference>
          <reference field="4" count="1" selected="0">
            <x v="1"/>
          </reference>
          <reference field="5" count="1">
            <x v="2035"/>
          </reference>
        </references>
      </pivotArea>
    </format>
    <format dxfId="14716">
      <pivotArea dataOnly="0" labelOnly="1" outline="0" fieldPosition="0">
        <references count="5">
          <reference field="1" count="1" selected="0">
            <x v="6"/>
          </reference>
          <reference field="2" count="1" selected="0">
            <x v="1"/>
          </reference>
          <reference field="3" count="1" selected="0">
            <x v="600"/>
          </reference>
          <reference field="4" count="1" selected="0">
            <x v="2"/>
          </reference>
          <reference field="5" count="1">
            <x v="1661"/>
          </reference>
        </references>
      </pivotArea>
    </format>
    <format dxfId="14715">
      <pivotArea dataOnly="0" labelOnly="1" outline="0" fieldPosition="0">
        <references count="5">
          <reference field="1" count="1" selected="0">
            <x v="6"/>
          </reference>
          <reference field="2" count="1" selected="0">
            <x v="1"/>
          </reference>
          <reference field="3" count="1" selected="0">
            <x v="601"/>
          </reference>
          <reference field="4" count="1" selected="0">
            <x v="0"/>
          </reference>
          <reference field="5" count="1">
            <x v="1849"/>
          </reference>
        </references>
      </pivotArea>
    </format>
    <format dxfId="14714">
      <pivotArea dataOnly="0" labelOnly="1" outline="0" fieldPosition="0">
        <references count="5">
          <reference field="1" count="1" selected="0">
            <x v="6"/>
          </reference>
          <reference field="2" count="1" selected="0">
            <x v="1"/>
          </reference>
          <reference field="3" count="1" selected="0">
            <x v="603"/>
          </reference>
          <reference field="4" count="1" selected="0">
            <x v="1"/>
          </reference>
          <reference field="5" count="1">
            <x v="1033"/>
          </reference>
        </references>
      </pivotArea>
    </format>
    <format dxfId="14713">
      <pivotArea dataOnly="0" labelOnly="1" outline="0" fieldPosition="0">
        <references count="5">
          <reference field="1" count="1" selected="0">
            <x v="6"/>
          </reference>
          <reference field="2" count="1" selected="0">
            <x v="1"/>
          </reference>
          <reference field="3" count="1" selected="0">
            <x v="605"/>
          </reference>
          <reference field="4" count="1" selected="0">
            <x v="1"/>
          </reference>
          <reference field="5" count="1">
            <x v="1120"/>
          </reference>
        </references>
      </pivotArea>
    </format>
    <format dxfId="14712">
      <pivotArea dataOnly="0" labelOnly="1" outline="0" fieldPosition="0">
        <references count="5">
          <reference field="1" count="1" selected="0">
            <x v="6"/>
          </reference>
          <reference field="2" count="1" selected="0">
            <x v="1"/>
          </reference>
          <reference field="3" count="1" selected="0">
            <x v="608"/>
          </reference>
          <reference field="4" count="1" selected="0">
            <x v="0"/>
          </reference>
          <reference field="5" count="1">
            <x v="819"/>
          </reference>
        </references>
      </pivotArea>
    </format>
    <format dxfId="14711">
      <pivotArea dataOnly="0" labelOnly="1" outline="0" fieldPosition="0">
        <references count="5">
          <reference field="1" count="1" selected="0">
            <x v="6"/>
          </reference>
          <reference field="2" count="1" selected="0">
            <x v="1"/>
          </reference>
          <reference field="3" count="1" selected="0">
            <x v="609"/>
          </reference>
          <reference field="4" count="1" selected="0">
            <x v="3"/>
          </reference>
          <reference field="5" count="1">
            <x v="2343"/>
          </reference>
        </references>
      </pivotArea>
    </format>
    <format dxfId="14710">
      <pivotArea dataOnly="0" labelOnly="1" outline="0" fieldPosition="0">
        <references count="5">
          <reference field="1" count="1" selected="0">
            <x v="6"/>
          </reference>
          <reference field="2" count="1" selected="0">
            <x v="1"/>
          </reference>
          <reference field="3" count="1" selected="0">
            <x v="610"/>
          </reference>
          <reference field="4" count="1" selected="0">
            <x v="1"/>
          </reference>
          <reference field="5" count="1">
            <x v="1196"/>
          </reference>
        </references>
      </pivotArea>
    </format>
    <format dxfId="14709">
      <pivotArea dataOnly="0" labelOnly="1" outline="0" fieldPosition="0">
        <references count="5">
          <reference field="1" count="1" selected="0">
            <x v="6"/>
          </reference>
          <reference field="2" count="1" selected="0">
            <x v="1"/>
          </reference>
          <reference field="3" count="1" selected="0">
            <x v="611"/>
          </reference>
          <reference field="4" count="1" selected="0">
            <x v="1"/>
          </reference>
          <reference field="5" count="1">
            <x v="1287"/>
          </reference>
        </references>
      </pivotArea>
    </format>
    <format dxfId="14708">
      <pivotArea dataOnly="0" labelOnly="1" outline="0" fieldPosition="0">
        <references count="5">
          <reference field="1" count="1" selected="0">
            <x v="6"/>
          </reference>
          <reference field="2" count="1" selected="0">
            <x v="1"/>
          </reference>
          <reference field="3" count="1" selected="0">
            <x v="613"/>
          </reference>
          <reference field="4" count="1" selected="0">
            <x v="2"/>
          </reference>
          <reference field="5" count="1">
            <x v="1178"/>
          </reference>
        </references>
      </pivotArea>
    </format>
    <format dxfId="14707">
      <pivotArea dataOnly="0" labelOnly="1" outline="0" fieldPosition="0">
        <references count="5">
          <reference field="1" count="1" selected="0">
            <x v="6"/>
          </reference>
          <reference field="2" count="1" selected="0">
            <x v="1"/>
          </reference>
          <reference field="3" count="1" selected="0">
            <x v="614"/>
          </reference>
          <reference field="4" count="1" selected="0">
            <x v="1"/>
          </reference>
          <reference field="5" count="1">
            <x v="440"/>
          </reference>
        </references>
      </pivotArea>
    </format>
    <format dxfId="14706">
      <pivotArea dataOnly="0" labelOnly="1" outline="0" fieldPosition="0">
        <references count="5">
          <reference field="1" count="1" selected="0">
            <x v="6"/>
          </reference>
          <reference field="2" count="1" selected="0">
            <x v="1"/>
          </reference>
          <reference field="3" count="1" selected="0">
            <x v="615"/>
          </reference>
          <reference field="4" count="1" selected="0">
            <x v="1"/>
          </reference>
          <reference field="5" count="1">
            <x v="1684"/>
          </reference>
        </references>
      </pivotArea>
    </format>
    <format dxfId="14705">
      <pivotArea dataOnly="0" labelOnly="1" outline="0" fieldPosition="0">
        <references count="5">
          <reference field="1" count="1" selected="0">
            <x v="6"/>
          </reference>
          <reference field="2" count="1" selected="0">
            <x v="1"/>
          </reference>
          <reference field="3" count="1" selected="0">
            <x v="616"/>
          </reference>
          <reference field="4" count="1" selected="0">
            <x v="1"/>
          </reference>
          <reference field="5" count="1">
            <x v="1354"/>
          </reference>
        </references>
      </pivotArea>
    </format>
    <format dxfId="14704">
      <pivotArea dataOnly="0" labelOnly="1" outline="0" fieldPosition="0">
        <references count="5">
          <reference field="1" count="1" selected="0">
            <x v="6"/>
          </reference>
          <reference field="2" count="1" selected="0">
            <x v="1"/>
          </reference>
          <reference field="3" count="1" selected="0">
            <x v="620"/>
          </reference>
          <reference field="4" count="1" selected="0">
            <x v="1"/>
          </reference>
          <reference field="5" count="1">
            <x v="1303"/>
          </reference>
        </references>
      </pivotArea>
    </format>
    <format dxfId="14703">
      <pivotArea dataOnly="0" labelOnly="1" outline="0" fieldPosition="0">
        <references count="5">
          <reference field="1" count="1" selected="0">
            <x v="6"/>
          </reference>
          <reference field="2" count="1" selected="0">
            <x v="1"/>
          </reference>
          <reference field="3" count="1" selected="0">
            <x v="621"/>
          </reference>
          <reference field="4" count="1" selected="0">
            <x v="1"/>
          </reference>
          <reference field="5" count="1">
            <x v="55"/>
          </reference>
        </references>
      </pivotArea>
    </format>
    <format dxfId="14702">
      <pivotArea dataOnly="0" labelOnly="1" outline="0" fieldPosition="0">
        <references count="5">
          <reference field="1" count="1" selected="0">
            <x v="6"/>
          </reference>
          <reference field="2" count="1" selected="0">
            <x v="1"/>
          </reference>
          <reference field="3" count="1" selected="0">
            <x v="622"/>
          </reference>
          <reference field="4" count="1" selected="0">
            <x v="2"/>
          </reference>
          <reference field="5" count="1">
            <x v="1121"/>
          </reference>
        </references>
      </pivotArea>
    </format>
    <format dxfId="14701">
      <pivotArea dataOnly="0" labelOnly="1" outline="0" fieldPosition="0">
        <references count="5">
          <reference field="1" count="1" selected="0">
            <x v="6"/>
          </reference>
          <reference field="2" count="1" selected="0">
            <x v="1"/>
          </reference>
          <reference field="3" count="1" selected="0">
            <x v="623"/>
          </reference>
          <reference field="4" count="1" selected="0">
            <x v="2"/>
          </reference>
          <reference field="5" count="1">
            <x v="807"/>
          </reference>
        </references>
      </pivotArea>
    </format>
    <format dxfId="14700">
      <pivotArea dataOnly="0" labelOnly="1" outline="0" fieldPosition="0">
        <references count="5">
          <reference field="1" count="1" selected="0">
            <x v="6"/>
          </reference>
          <reference field="2" count="1" selected="0">
            <x v="1"/>
          </reference>
          <reference field="3" count="1" selected="0">
            <x v="624"/>
          </reference>
          <reference field="4" count="1" selected="0">
            <x v="3"/>
          </reference>
          <reference field="5" count="1">
            <x v="363"/>
          </reference>
        </references>
      </pivotArea>
    </format>
    <format dxfId="14699">
      <pivotArea dataOnly="0" labelOnly="1" outline="0" fieldPosition="0">
        <references count="5">
          <reference field="1" count="1" selected="0">
            <x v="6"/>
          </reference>
          <reference field="2" count="1" selected="0">
            <x v="1"/>
          </reference>
          <reference field="3" count="1" selected="0">
            <x v="625"/>
          </reference>
          <reference field="4" count="1" selected="0">
            <x v="2"/>
          </reference>
          <reference field="5" count="1">
            <x v="366"/>
          </reference>
        </references>
      </pivotArea>
    </format>
    <format dxfId="14698">
      <pivotArea dataOnly="0" labelOnly="1" outline="0" fieldPosition="0">
        <references count="5">
          <reference field="1" count="1" selected="0">
            <x v="6"/>
          </reference>
          <reference field="2" count="1" selected="0">
            <x v="1"/>
          </reference>
          <reference field="3" count="1" selected="0">
            <x v="626"/>
          </reference>
          <reference field="4" count="1" selected="0">
            <x v="1"/>
          </reference>
          <reference field="5" count="1">
            <x v="391"/>
          </reference>
        </references>
      </pivotArea>
    </format>
    <format dxfId="14697">
      <pivotArea dataOnly="0" labelOnly="1" outline="0" fieldPosition="0">
        <references count="5">
          <reference field="1" count="1" selected="0">
            <x v="6"/>
          </reference>
          <reference field="2" count="1" selected="0">
            <x v="1"/>
          </reference>
          <reference field="3" count="1" selected="0">
            <x v="627"/>
          </reference>
          <reference field="4" count="1" selected="0">
            <x v="1"/>
          </reference>
          <reference field="5" count="1">
            <x v="396"/>
          </reference>
        </references>
      </pivotArea>
    </format>
    <format dxfId="14696">
      <pivotArea dataOnly="0" labelOnly="1" outline="0" fieldPosition="0">
        <references count="5">
          <reference field="1" count="1" selected="0">
            <x v="6"/>
          </reference>
          <reference field="2" count="1" selected="0">
            <x v="1"/>
          </reference>
          <reference field="3" count="1" selected="0">
            <x v="628"/>
          </reference>
          <reference field="4" count="1" selected="0">
            <x v="1"/>
          </reference>
          <reference field="5" count="1">
            <x v="400"/>
          </reference>
        </references>
      </pivotArea>
    </format>
    <format dxfId="14695">
      <pivotArea dataOnly="0" labelOnly="1" outline="0" fieldPosition="0">
        <references count="5">
          <reference field="1" count="1" selected="0">
            <x v="6"/>
          </reference>
          <reference field="2" count="1" selected="0">
            <x v="1"/>
          </reference>
          <reference field="3" count="1" selected="0">
            <x v="630"/>
          </reference>
          <reference field="4" count="1" selected="0">
            <x v="3"/>
          </reference>
          <reference field="5" count="1">
            <x v="657"/>
          </reference>
        </references>
      </pivotArea>
    </format>
    <format dxfId="14694">
      <pivotArea dataOnly="0" labelOnly="1" outline="0" fieldPosition="0">
        <references count="5">
          <reference field="1" count="1" selected="0">
            <x v="6"/>
          </reference>
          <reference field="2" count="1" selected="0">
            <x v="1"/>
          </reference>
          <reference field="3" count="1" selected="0">
            <x v="632"/>
          </reference>
          <reference field="4" count="1" selected="0">
            <x v="1"/>
          </reference>
          <reference field="5" count="1">
            <x v="596"/>
          </reference>
        </references>
      </pivotArea>
    </format>
    <format dxfId="14693">
      <pivotArea dataOnly="0" labelOnly="1" outline="0" fieldPosition="0">
        <references count="5">
          <reference field="1" count="1" selected="0">
            <x v="6"/>
          </reference>
          <reference field="2" count="1" selected="0">
            <x v="1"/>
          </reference>
          <reference field="3" count="1" selected="0">
            <x v="633"/>
          </reference>
          <reference field="4" count="1" selected="0">
            <x v="3"/>
          </reference>
          <reference field="5" count="1">
            <x v="600"/>
          </reference>
        </references>
      </pivotArea>
    </format>
    <format dxfId="14692">
      <pivotArea dataOnly="0" labelOnly="1" outline="0" fieldPosition="0">
        <references count="5">
          <reference field="1" count="1" selected="0">
            <x v="6"/>
          </reference>
          <reference field="2" count="1" selected="0">
            <x v="1"/>
          </reference>
          <reference field="3" count="1" selected="0">
            <x v="634"/>
          </reference>
          <reference field="4" count="1" selected="0">
            <x v="2"/>
          </reference>
          <reference field="5" count="1">
            <x v="603"/>
          </reference>
        </references>
      </pivotArea>
    </format>
    <format dxfId="14691">
      <pivotArea dataOnly="0" labelOnly="1" outline="0" fieldPosition="0">
        <references count="5">
          <reference field="1" count="1" selected="0">
            <x v="6"/>
          </reference>
          <reference field="2" count="1" selected="0">
            <x v="1"/>
          </reference>
          <reference field="3" count="1" selected="0">
            <x v="635"/>
          </reference>
          <reference field="4" count="1" selected="0">
            <x v="1"/>
          </reference>
          <reference field="5" count="1">
            <x v="601"/>
          </reference>
        </references>
      </pivotArea>
    </format>
    <format dxfId="14690">
      <pivotArea dataOnly="0" labelOnly="1" outline="0" fieldPosition="0">
        <references count="5">
          <reference field="1" count="1" selected="0">
            <x v="6"/>
          </reference>
          <reference field="2" count="1" selected="0">
            <x v="1"/>
          </reference>
          <reference field="3" count="1" selected="0">
            <x v="636"/>
          </reference>
          <reference field="4" count="1" selected="0">
            <x v="2"/>
          </reference>
          <reference field="5" count="1">
            <x v="598"/>
          </reference>
        </references>
      </pivotArea>
    </format>
    <format dxfId="14689">
      <pivotArea dataOnly="0" labelOnly="1" outline="0" fieldPosition="0">
        <references count="5">
          <reference field="1" count="1" selected="0">
            <x v="6"/>
          </reference>
          <reference field="2" count="1" selected="0">
            <x v="1"/>
          </reference>
          <reference field="3" count="1" selected="0">
            <x v="637"/>
          </reference>
          <reference field="4" count="1" selected="0">
            <x v="2"/>
          </reference>
          <reference field="5" count="1">
            <x v="597"/>
          </reference>
        </references>
      </pivotArea>
    </format>
    <format dxfId="14688">
      <pivotArea dataOnly="0" labelOnly="1" outline="0" fieldPosition="0">
        <references count="5">
          <reference field="1" count="1" selected="0">
            <x v="6"/>
          </reference>
          <reference field="2" count="1" selected="0">
            <x v="1"/>
          </reference>
          <reference field="3" count="1" selected="0">
            <x v="638"/>
          </reference>
          <reference field="4" count="1" selected="0">
            <x v="3"/>
          </reference>
          <reference field="5" count="1">
            <x v="594"/>
          </reference>
        </references>
      </pivotArea>
    </format>
    <format dxfId="14687">
      <pivotArea dataOnly="0" labelOnly="1" outline="0" fieldPosition="0">
        <references count="5">
          <reference field="1" count="1" selected="0">
            <x v="6"/>
          </reference>
          <reference field="2" count="1" selected="0">
            <x v="1"/>
          </reference>
          <reference field="3" count="1" selected="0">
            <x v="639"/>
          </reference>
          <reference field="4" count="1" selected="0">
            <x v="1"/>
          </reference>
          <reference field="5" count="1">
            <x v="602"/>
          </reference>
        </references>
      </pivotArea>
    </format>
    <format dxfId="14686">
      <pivotArea dataOnly="0" labelOnly="1" outline="0" fieldPosition="0">
        <references count="5">
          <reference field="1" count="1" selected="0">
            <x v="6"/>
          </reference>
          <reference field="2" count="1" selected="0">
            <x v="1"/>
          </reference>
          <reference field="3" count="1" selected="0">
            <x v="640"/>
          </reference>
          <reference field="4" count="1" selected="0">
            <x v="2"/>
          </reference>
          <reference field="5" count="1">
            <x v="1170"/>
          </reference>
        </references>
      </pivotArea>
    </format>
    <format dxfId="14685">
      <pivotArea dataOnly="0" labelOnly="1" outline="0" fieldPosition="0">
        <references count="5">
          <reference field="1" count="1" selected="0">
            <x v="6"/>
          </reference>
          <reference field="2" count="1" selected="0">
            <x v="1"/>
          </reference>
          <reference field="3" count="1" selected="0">
            <x v="646"/>
          </reference>
          <reference field="4" count="1" selected="0">
            <x v="2"/>
          </reference>
          <reference field="5" count="1">
            <x v="1139"/>
          </reference>
        </references>
      </pivotArea>
    </format>
    <format dxfId="14684">
      <pivotArea dataOnly="0" labelOnly="1" outline="0" fieldPosition="0">
        <references count="5">
          <reference field="1" count="1" selected="0">
            <x v="6"/>
          </reference>
          <reference field="2" count="1" selected="0">
            <x v="1"/>
          </reference>
          <reference field="3" count="1" selected="0">
            <x v="647"/>
          </reference>
          <reference field="4" count="1" selected="0">
            <x v="2"/>
          </reference>
          <reference field="5" count="1">
            <x v="1263"/>
          </reference>
        </references>
      </pivotArea>
    </format>
    <format dxfId="14683">
      <pivotArea dataOnly="0" labelOnly="1" outline="0" fieldPosition="0">
        <references count="5">
          <reference field="1" count="1" selected="0">
            <x v="6"/>
          </reference>
          <reference field="2" count="1" selected="0">
            <x v="1"/>
          </reference>
          <reference field="3" count="1" selected="0">
            <x v="648"/>
          </reference>
          <reference field="4" count="1" selected="0">
            <x v="0"/>
          </reference>
          <reference field="5" count="1">
            <x v="60"/>
          </reference>
        </references>
      </pivotArea>
    </format>
    <format dxfId="14682">
      <pivotArea dataOnly="0" labelOnly="1" outline="0" fieldPosition="0">
        <references count="5">
          <reference field="1" count="1" selected="0">
            <x v="6"/>
          </reference>
          <reference field="2" count="1" selected="0">
            <x v="1"/>
          </reference>
          <reference field="3" count="1" selected="0">
            <x v="650"/>
          </reference>
          <reference field="4" count="1" selected="0">
            <x v="1"/>
          </reference>
          <reference field="5" count="1">
            <x v="1538"/>
          </reference>
        </references>
      </pivotArea>
    </format>
    <format dxfId="14681">
      <pivotArea dataOnly="0" labelOnly="1" outline="0" fieldPosition="0">
        <references count="5">
          <reference field="1" count="1" selected="0">
            <x v="6"/>
          </reference>
          <reference field="2" count="1" selected="0">
            <x v="1"/>
          </reference>
          <reference field="3" count="1" selected="0">
            <x v="653"/>
          </reference>
          <reference field="4" count="1" selected="0">
            <x v="1"/>
          </reference>
          <reference field="5" count="1">
            <x v="1557"/>
          </reference>
        </references>
      </pivotArea>
    </format>
    <format dxfId="14680">
      <pivotArea dataOnly="0" labelOnly="1" outline="0" fieldPosition="0">
        <references count="5">
          <reference field="1" count="1" selected="0">
            <x v="6"/>
          </reference>
          <reference field="2" count="1" selected="0">
            <x v="1"/>
          </reference>
          <reference field="3" count="1" selected="0">
            <x v="654"/>
          </reference>
          <reference field="4" count="1" selected="0">
            <x v="1"/>
          </reference>
          <reference field="5" count="1">
            <x v="1244"/>
          </reference>
        </references>
      </pivotArea>
    </format>
    <format dxfId="14679">
      <pivotArea dataOnly="0" labelOnly="1" outline="0" fieldPosition="0">
        <references count="5">
          <reference field="1" count="1" selected="0">
            <x v="6"/>
          </reference>
          <reference field="2" count="1" selected="0">
            <x v="1"/>
          </reference>
          <reference field="3" count="1" selected="0">
            <x v="655"/>
          </reference>
          <reference field="4" count="1" selected="0">
            <x v="2"/>
          </reference>
          <reference field="5" count="1">
            <x v="1305"/>
          </reference>
        </references>
      </pivotArea>
    </format>
    <format dxfId="14678">
      <pivotArea dataOnly="0" labelOnly="1" outline="0" fieldPosition="0">
        <references count="5">
          <reference field="1" count="1" selected="0">
            <x v="6"/>
          </reference>
          <reference field="2" count="1" selected="0">
            <x v="1"/>
          </reference>
          <reference field="3" count="1" selected="0">
            <x v="656"/>
          </reference>
          <reference field="4" count="1" selected="0">
            <x v="1"/>
          </reference>
          <reference field="5" count="1">
            <x v="785"/>
          </reference>
        </references>
      </pivotArea>
    </format>
    <format dxfId="14677">
      <pivotArea dataOnly="0" labelOnly="1" outline="0" fieldPosition="0">
        <references count="5">
          <reference field="1" count="1" selected="0">
            <x v="6"/>
          </reference>
          <reference field="2" count="1" selected="0">
            <x v="1"/>
          </reference>
          <reference field="3" count="1" selected="0">
            <x v="657"/>
          </reference>
          <reference field="4" count="1" selected="0">
            <x v="1"/>
          </reference>
          <reference field="5" count="1">
            <x v="1581"/>
          </reference>
        </references>
      </pivotArea>
    </format>
    <format dxfId="14676">
      <pivotArea dataOnly="0" labelOnly="1" outline="0" fieldPosition="0">
        <references count="5">
          <reference field="1" count="1" selected="0">
            <x v="6"/>
          </reference>
          <reference field="2" count="1" selected="0">
            <x v="1"/>
          </reference>
          <reference field="3" count="1" selected="0">
            <x v="658"/>
          </reference>
          <reference field="4" count="1" selected="0">
            <x v="1"/>
          </reference>
          <reference field="5" count="1">
            <x v="838"/>
          </reference>
        </references>
      </pivotArea>
    </format>
    <format dxfId="14675">
      <pivotArea dataOnly="0" labelOnly="1" outline="0" fieldPosition="0">
        <references count="5">
          <reference field="1" count="1" selected="0">
            <x v="6"/>
          </reference>
          <reference field="2" count="1" selected="0">
            <x v="1"/>
          </reference>
          <reference field="3" count="1" selected="0">
            <x v="659"/>
          </reference>
          <reference field="4" count="1" selected="0">
            <x v="0"/>
          </reference>
          <reference field="5" count="1">
            <x v="2172"/>
          </reference>
        </references>
      </pivotArea>
    </format>
    <format dxfId="14674">
      <pivotArea dataOnly="0" labelOnly="1" outline="0" fieldPosition="0">
        <references count="5">
          <reference field="1" count="1" selected="0">
            <x v="6"/>
          </reference>
          <reference field="2" count="1" selected="0">
            <x v="1"/>
          </reference>
          <reference field="3" count="1" selected="0">
            <x v="660"/>
          </reference>
          <reference field="4" count="1" selected="0">
            <x v="1"/>
          </reference>
          <reference field="5" count="1">
            <x v="263"/>
          </reference>
        </references>
      </pivotArea>
    </format>
    <format dxfId="14673">
      <pivotArea dataOnly="0" labelOnly="1" outline="0" fieldPosition="0">
        <references count="5">
          <reference field="1" count="1" selected="0">
            <x v="6"/>
          </reference>
          <reference field="2" count="1" selected="0">
            <x v="1"/>
          </reference>
          <reference field="3" count="1" selected="0">
            <x v="661"/>
          </reference>
          <reference field="4" count="1" selected="0">
            <x v="3"/>
          </reference>
          <reference field="5" count="1">
            <x v="245"/>
          </reference>
        </references>
      </pivotArea>
    </format>
    <format dxfId="14672">
      <pivotArea dataOnly="0" labelOnly="1" outline="0" fieldPosition="0">
        <references count="5">
          <reference field="1" count="1" selected="0">
            <x v="6"/>
          </reference>
          <reference field="2" count="1" selected="0">
            <x v="1"/>
          </reference>
          <reference field="3" count="1" selected="0">
            <x v="662"/>
          </reference>
          <reference field="4" count="1" selected="0">
            <x v="3"/>
          </reference>
          <reference field="5" count="1">
            <x v="240"/>
          </reference>
        </references>
      </pivotArea>
    </format>
    <format dxfId="14671">
      <pivotArea dataOnly="0" labelOnly="1" outline="0" fieldPosition="0">
        <references count="5">
          <reference field="1" count="1" selected="0">
            <x v="6"/>
          </reference>
          <reference field="2" count="1" selected="0">
            <x v="1"/>
          </reference>
          <reference field="3" count="1" selected="0">
            <x v="663"/>
          </reference>
          <reference field="4" count="1" selected="0">
            <x v="0"/>
          </reference>
          <reference field="5" count="1">
            <x v="1348"/>
          </reference>
        </references>
      </pivotArea>
    </format>
    <format dxfId="14670">
      <pivotArea dataOnly="0" labelOnly="1" outline="0" fieldPosition="0">
        <references count="5">
          <reference field="1" count="1" selected="0">
            <x v="6"/>
          </reference>
          <reference field="2" count="1" selected="0">
            <x v="1"/>
          </reference>
          <reference field="3" count="1" selected="0">
            <x v="664"/>
          </reference>
          <reference field="4" count="1" selected="0">
            <x v="1"/>
          </reference>
          <reference field="5" count="1">
            <x v="842"/>
          </reference>
        </references>
      </pivotArea>
    </format>
    <format dxfId="14669">
      <pivotArea dataOnly="0" labelOnly="1" outline="0" fieldPosition="0">
        <references count="5">
          <reference field="1" count="1" selected="0">
            <x v="6"/>
          </reference>
          <reference field="2" count="1" selected="0">
            <x v="1"/>
          </reference>
          <reference field="3" count="1" selected="0">
            <x v="665"/>
          </reference>
          <reference field="4" count="1" selected="0">
            <x v="2"/>
          </reference>
          <reference field="5" count="1">
            <x v="929"/>
          </reference>
        </references>
      </pivotArea>
    </format>
    <format dxfId="14668">
      <pivotArea dataOnly="0" labelOnly="1" outline="0" fieldPosition="0">
        <references count="5">
          <reference field="1" count="1" selected="0">
            <x v="6"/>
          </reference>
          <reference field="2" count="1" selected="0">
            <x v="1"/>
          </reference>
          <reference field="3" count="1" selected="0">
            <x v="666"/>
          </reference>
          <reference field="4" count="1" selected="0">
            <x v="2"/>
          </reference>
          <reference field="5" count="1">
            <x v="1278"/>
          </reference>
        </references>
      </pivotArea>
    </format>
    <format dxfId="14667">
      <pivotArea dataOnly="0" labelOnly="1" outline="0" fieldPosition="0">
        <references count="5">
          <reference field="1" count="1" selected="0">
            <x v="6"/>
          </reference>
          <reference field="2" count="1" selected="0">
            <x v="1"/>
          </reference>
          <reference field="3" count="1" selected="0">
            <x v="667"/>
          </reference>
          <reference field="4" count="1" selected="0">
            <x v="0"/>
          </reference>
          <reference field="5" count="1">
            <x v="2289"/>
          </reference>
        </references>
      </pivotArea>
    </format>
    <format dxfId="14666">
      <pivotArea dataOnly="0" labelOnly="1" outline="0" fieldPosition="0">
        <references count="5">
          <reference field="1" count="1" selected="0">
            <x v="6"/>
          </reference>
          <reference field="2" count="1" selected="0">
            <x v="1"/>
          </reference>
          <reference field="3" count="1" selected="0">
            <x v="668"/>
          </reference>
          <reference field="4" count="1" selected="0">
            <x v="1"/>
          </reference>
          <reference field="5" count="1">
            <x v="955"/>
          </reference>
        </references>
      </pivotArea>
    </format>
    <format dxfId="14665">
      <pivotArea dataOnly="0" labelOnly="1" outline="0" fieldPosition="0">
        <references count="5">
          <reference field="1" count="1" selected="0">
            <x v="6"/>
          </reference>
          <reference field="2" count="1" selected="0">
            <x v="1"/>
          </reference>
          <reference field="3" count="1" selected="0">
            <x v="669"/>
          </reference>
          <reference field="4" count="1" selected="0">
            <x v="1"/>
          </reference>
          <reference field="5" count="1">
            <x v="789"/>
          </reference>
        </references>
      </pivotArea>
    </format>
    <format dxfId="14664">
      <pivotArea dataOnly="0" labelOnly="1" outline="0" fieldPosition="0">
        <references count="5">
          <reference field="1" count="1" selected="0">
            <x v="6"/>
          </reference>
          <reference field="2" count="1" selected="0">
            <x v="1"/>
          </reference>
          <reference field="3" count="1" selected="0">
            <x v="670"/>
          </reference>
          <reference field="4" count="1" selected="0">
            <x v="1"/>
          </reference>
          <reference field="5" count="1">
            <x v="1340"/>
          </reference>
        </references>
      </pivotArea>
    </format>
    <format dxfId="14663">
      <pivotArea dataOnly="0" labelOnly="1" outline="0" fieldPosition="0">
        <references count="5">
          <reference field="1" count="1" selected="0">
            <x v="6"/>
          </reference>
          <reference field="2" count="1" selected="0">
            <x v="1"/>
          </reference>
          <reference field="3" count="1" selected="0">
            <x v="673"/>
          </reference>
          <reference field="4" count="1" selected="0">
            <x v="3"/>
          </reference>
          <reference field="5" count="1">
            <x v="310"/>
          </reference>
        </references>
      </pivotArea>
    </format>
    <format dxfId="14662">
      <pivotArea dataOnly="0" labelOnly="1" outline="0" fieldPosition="0">
        <references count="5">
          <reference field="1" count="1" selected="0">
            <x v="6"/>
          </reference>
          <reference field="2" count="1" selected="0">
            <x v="1"/>
          </reference>
          <reference field="3" count="1" selected="0">
            <x v="674"/>
          </reference>
          <reference field="4" count="1" selected="0">
            <x v="2"/>
          </reference>
          <reference field="5" count="1">
            <x v="1275"/>
          </reference>
        </references>
      </pivotArea>
    </format>
    <format dxfId="14661">
      <pivotArea dataOnly="0" labelOnly="1" outline="0" fieldPosition="0">
        <references count="5">
          <reference field="1" count="1" selected="0">
            <x v="6"/>
          </reference>
          <reference field="2" count="1" selected="0">
            <x v="1"/>
          </reference>
          <reference field="3" count="1" selected="0">
            <x v="675"/>
          </reference>
          <reference field="4" count="1" selected="0">
            <x v="1"/>
          </reference>
          <reference field="5" count="1">
            <x v="1279"/>
          </reference>
        </references>
      </pivotArea>
    </format>
    <format dxfId="14660">
      <pivotArea dataOnly="0" labelOnly="1" outline="0" fieldPosition="0">
        <references count="5">
          <reference field="1" count="1" selected="0">
            <x v="6"/>
          </reference>
          <reference field="2" count="1" selected="0">
            <x v="1"/>
          </reference>
          <reference field="3" count="1" selected="0">
            <x v="676"/>
          </reference>
          <reference field="4" count="1" selected="0">
            <x v="0"/>
          </reference>
          <reference field="5" count="1">
            <x v="1277"/>
          </reference>
        </references>
      </pivotArea>
    </format>
    <format dxfId="14659">
      <pivotArea dataOnly="0" labelOnly="1" outline="0" fieldPosition="0">
        <references count="5">
          <reference field="1" count="1" selected="0">
            <x v="6"/>
          </reference>
          <reference field="2" count="1" selected="0">
            <x v="1"/>
          </reference>
          <reference field="3" count="1" selected="0">
            <x v="678"/>
          </reference>
          <reference field="4" count="1" selected="0">
            <x v="2"/>
          </reference>
          <reference field="5" count="1">
            <x v="344"/>
          </reference>
        </references>
      </pivotArea>
    </format>
    <format dxfId="14658">
      <pivotArea dataOnly="0" labelOnly="1" outline="0" fieldPosition="0">
        <references count="5">
          <reference field="1" count="1" selected="0">
            <x v="6"/>
          </reference>
          <reference field="2" count="1" selected="0">
            <x v="1"/>
          </reference>
          <reference field="3" count="1" selected="0">
            <x v="679"/>
          </reference>
          <reference field="4" count="1" selected="0">
            <x v="1"/>
          </reference>
          <reference field="5" count="1">
            <x v="38"/>
          </reference>
        </references>
      </pivotArea>
    </format>
    <format dxfId="14657">
      <pivotArea dataOnly="0" labelOnly="1" outline="0" fieldPosition="0">
        <references count="5">
          <reference field="1" count="1" selected="0">
            <x v="6"/>
          </reference>
          <reference field="2" count="1" selected="0">
            <x v="1"/>
          </reference>
          <reference field="3" count="1" selected="0">
            <x v="681"/>
          </reference>
          <reference field="4" count="1" selected="0">
            <x v="1"/>
          </reference>
          <reference field="5" count="1">
            <x v="2345"/>
          </reference>
        </references>
      </pivotArea>
    </format>
    <format dxfId="14656">
      <pivotArea dataOnly="0" labelOnly="1" outline="0" fieldPosition="0">
        <references count="5">
          <reference field="1" count="1" selected="0">
            <x v="6"/>
          </reference>
          <reference field="2" count="1" selected="0">
            <x v="1"/>
          </reference>
          <reference field="3" count="1" selected="0">
            <x v="683"/>
          </reference>
          <reference field="4" count="1" selected="0">
            <x v="1"/>
          </reference>
          <reference field="5" count="1">
            <x v="1347"/>
          </reference>
        </references>
      </pivotArea>
    </format>
    <format dxfId="14655">
      <pivotArea dataOnly="0" labelOnly="1" outline="0" fieldPosition="0">
        <references count="5">
          <reference field="1" count="1" selected="0">
            <x v="6"/>
          </reference>
          <reference field="2" count="1" selected="0">
            <x v="1"/>
          </reference>
          <reference field="3" count="1" selected="0">
            <x v="684"/>
          </reference>
          <reference field="4" count="1" selected="0">
            <x v="0"/>
          </reference>
          <reference field="5" count="1">
            <x v="1179"/>
          </reference>
        </references>
      </pivotArea>
    </format>
    <format dxfId="14654">
      <pivotArea dataOnly="0" labelOnly="1" outline="0" fieldPosition="0">
        <references count="5">
          <reference field="1" count="1" selected="0">
            <x v="6"/>
          </reference>
          <reference field="2" count="1" selected="0">
            <x v="1"/>
          </reference>
          <reference field="3" count="1" selected="0">
            <x v="690"/>
          </reference>
          <reference field="4" count="1" selected="0">
            <x v="0"/>
          </reference>
          <reference field="5" count="1">
            <x v="2042"/>
          </reference>
        </references>
      </pivotArea>
    </format>
    <format dxfId="14653">
      <pivotArea dataOnly="0" labelOnly="1" outline="0" fieldPosition="0">
        <references count="5">
          <reference field="1" count="1" selected="0">
            <x v="6"/>
          </reference>
          <reference field="2" count="1" selected="0">
            <x v="1"/>
          </reference>
          <reference field="3" count="1" selected="0">
            <x v="693"/>
          </reference>
          <reference field="4" count="1" selected="0">
            <x v="1"/>
          </reference>
          <reference field="5" count="1">
            <x v="2038"/>
          </reference>
        </references>
      </pivotArea>
    </format>
    <format dxfId="14652">
      <pivotArea dataOnly="0" labelOnly="1" outline="0" fieldPosition="0">
        <references count="5">
          <reference field="1" count="1" selected="0">
            <x v="6"/>
          </reference>
          <reference field="2" count="1" selected="0">
            <x v="1"/>
          </reference>
          <reference field="3" count="1" selected="0">
            <x v="694"/>
          </reference>
          <reference field="4" count="1" selected="0">
            <x v="1"/>
          </reference>
          <reference field="5" count="1">
            <x v="2037"/>
          </reference>
        </references>
      </pivotArea>
    </format>
    <format dxfId="14651">
      <pivotArea dataOnly="0" labelOnly="1" outline="0" fieldPosition="0">
        <references count="5">
          <reference field="1" count="1" selected="0">
            <x v="6"/>
          </reference>
          <reference field="2" count="1" selected="0">
            <x v="1"/>
          </reference>
          <reference field="3" count="1" selected="0">
            <x v="698"/>
          </reference>
          <reference field="4" count="1" selected="0">
            <x v="3"/>
          </reference>
          <reference field="5" count="1">
            <x v="2036"/>
          </reference>
        </references>
      </pivotArea>
    </format>
    <format dxfId="14650">
      <pivotArea dataOnly="0" labelOnly="1" outline="0" fieldPosition="0">
        <references count="5">
          <reference field="1" count="1" selected="0">
            <x v="6"/>
          </reference>
          <reference field="2" count="1" selected="0">
            <x v="1"/>
          </reference>
          <reference field="3" count="1" selected="0">
            <x v="699"/>
          </reference>
          <reference field="4" count="1" selected="0">
            <x v="1"/>
          </reference>
          <reference field="5" count="1">
            <x v="1236"/>
          </reference>
        </references>
      </pivotArea>
    </format>
    <format dxfId="14649">
      <pivotArea dataOnly="0" labelOnly="1" outline="0" fieldPosition="0">
        <references count="5">
          <reference field="1" count="1" selected="0">
            <x v="6"/>
          </reference>
          <reference field="2" count="1" selected="0">
            <x v="1"/>
          </reference>
          <reference field="3" count="1" selected="0">
            <x v="702"/>
          </reference>
          <reference field="4" count="1" selected="0">
            <x v="1"/>
          </reference>
          <reference field="5" count="1">
            <x v="932"/>
          </reference>
        </references>
      </pivotArea>
    </format>
    <format dxfId="14648">
      <pivotArea dataOnly="0" labelOnly="1" outline="0" fieldPosition="0">
        <references count="5">
          <reference field="1" count="1" selected="0">
            <x v="6"/>
          </reference>
          <reference field="2" count="1" selected="0">
            <x v="1"/>
          </reference>
          <reference field="3" count="1" selected="0">
            <x v="705"/>
          </reference>
          <reference field="4" count="1" selected="0">
            <x v="1"/>
          </reference>
          <reference field="5" count="1">
            <x v="1249"/>
          </reference>
        </references>
      </pivotArea>
    </format>
    <format dxfId="14647">
      <pivotArea dataOnly="0" labelOnly="1" outline="0" fieldPosition="0">
        <references count="5">
          <reference field="1" count="1" selected="0">
            <x v="6"/>
          </reference>
          <reference field="2" count="1" selected="0">
            <x v="1"/>
          </reference>
          <reference field="3" count="1" selected="0">
            <x v="708"/>
          </reference>
          <reference field="4" count="1" selected="0">
            <x v="1"/>
          </reference>
          <reference field="5" count="1">
            <x v="1283"/>
          </reference>
        </references>
      </pivotArea>
    </format>
    <format dxfId="14646">
      <pivotArea dataOnly="0" labelOnly="1" outline="0" fieldPosition="0">
        <references count="5">
          <reference field="1" count="1" selected="0">
            <x v="6"/>
          </reference>
          <reference field="2" count="1" selected="0">
            <x v="1"/>
          </reference>
          <reference field="3" count="1" selected="0">
            <x v="709"/>
          </reference>
          <reference field="4" count="1" selected="0">
            <x v="1"/>
          </reference>
          <reference field="5" count="1">
            <x v="1280"/>
          </reference>
        </references>
      </pivotArea>
    </format>
    <format dxfId="14645">
      <pivotArea dataOnly="0" labelOnly="1" outline="0" fieldPosition="0">
        <references count="5">
          <reference field="1" count="1" selected="0">
            <x v="6"/>
          </reference>
          <reference field="2" count="1" selected="0">
            <x v="1"/>
          </reference>
          <reference field="3" count="1" selected="0">
            <x v="719"/>
          </reference>
          <reference field="4" count="1" selected="0">
            <x v="1"/>
          </reference>
          <reference field="5" count="1">
            <x v="399"/>
          </reference>
        </references>
      </pivotArea>
    </format>
    <format dxfId="14644">
      <pivotArea dataOnly="0" labelOnly="1" outline="0" fieldPosition="0">
        <references count="5">
          <reference field="1" count="1" selected="0">
            <x v="6"/>
          </reference>
          <reference field="2" count="1" selected="0">
            <x v="1"/>
          </reference>
          <reference field="3" count="1" selected="0">
            <x v="723"/>
          </reference>
          <reference field="4" count="1" selected="0">
            <x v="1"/>
          </reference>
          <reference field="5" count="1">
            <x v="1675"/>
          </reference>
        </references>
      </pivotArea>
    </format>
    <format dxfId="14643">
      <pivotArea dataOnly="0" labelOnly="1" outline="0" fieldPosition="0">
        <references count="5">
          <reference field="1" count="1" selected="0">
            <x v="6"/>
          </reference>
          <reference field="2" count="1" selected="0">
            <x v="1"/>
          </reference>
          <reference field="3" count="1" selected="0">
            <x v="724"/>
          </reference>
          <reference field="4" count="1" selected="0">
            <x v="3"/>
          </reference>
          <reference field="5" count="1">
            <x v="2418"/>
          </reference>
        </references>
      </pivotArea>
    </format>
    <format dxfId="14642">
      <pivotArea dataOnly="0" labelOnly="1" outline="0" fieldPosition="0">
        <references count="5">
          <reference field="1" count="1" selected="0">
            <x v="6"/>
          </reference>
          <reference field="2" count="1" selected="0">
            <x v="1"/>
          </reference>
          <reference field="3" count="1" selected="0">
            <x v="725"/>
          </reference>
          <reference field="4" count="1" selected="0">
            <x v="1"/>
          </reference>
          <reference field="5" count="1">
            <x v="1217"/>
          </reference>
        </references>
      </pivotArea>
    </format>
    <format dxfId="14641">
      <pivotArea dataOnly="0" labelOnly="1" outline="0" fieldPosition="0">
        <references count="5">
          <reference field="1" count="1" selected="0">
            <x v="6"/>
          </reference>
          <reference field="2" count="1" selected="0">
            <x v="1"/>
          </reference>
          <reference field="3" count="1" selected="0">
            <x v="730"/>
          </reference>
          <reference field="4" count="1" selected="0">
            <x v="0"/>
          </reference>
          <reference field="5" count="1">
            <x v="1145"/>
          </reference>
        </references>
      </pivotArea>
    </format>
    <format dxfId="14640">
      <pivotArea dataOnly="0" labelOnly="1" outline="0" fieldPosition="0">
        <references count="5">
          <reference field="1" count="1" selected="0">
            <x v="6"/>
          </reference>
          <reference field="2" count="1" selected="0">
            <x v="1"/>
          </reference>
          <reference field="3" count="1" selected="0">
            <x v="731"/>
          </reference>
          <reference field="4" count="1" selected="0">
            <x v="1"/>
          </reference>
          <reference field="5" count="1">
            <x v="668"/>
          </reference>
        </references>
      </pivotArea>
    </format>
    <format dxfId="14639">
      <pivotArea dataOnly="0" labelOnly="1" outline="0" fieldPosition="0">
        <references count="5">
          <reference field="1" count="1" selected="0">
            <x v="6"/>
          </reference>
          <reference field="2" count="1" selected="0">
            <x v="1"/>
          </reference>
          <reference field="3" count="1" selected="0">
            <x v="734"/>
          </reference>
          <reference field="4" count="1" selected="0">
            <x v="1"/>
          </reference>
          <reference field="5" count="1">
            <x v="1571"/>
          </reference>
        </references>
      </pivotArea>
    </format>
    <format dxfId="14638">
      <pivotArea dataOnly="0" labelOnly="1" outline="0" fieldPosition="0">
        <references count="5">
          <reference field="1" count="1" selected="0">
            <x v="6"/>
          </reference>
          <reference field="2" count="1" selected="0">
            <x v="1"/>
          </reference>
          <reference field="3" count="1" selected="0">
            <x v="737"/>
          </reference>
          <reference field="4" count="1" selected="0">
            <x v="2"/>
          </reference>
          <reference field="5" count="1">
            <x v="1162"/>
          </reference>
        </references>
      </pivotArea>
    </format>
    <format dxfId="14637">
      <pivotArea dataOnly="0" labelOnly="1" outline="0" fieldPosition="0">
        <references count="5">
          <reference field="1" count="1" selected="0">
            <x v="6"/>
          </reference>
          <reference field="2" count="1" selected="0">
            <x v="1"/>
          </reference>
          <reference field="3" count="1" selected="0">
            <x v="740"/>
          </reference>
          <reference field="4" count="1" selected="0">
            <x v="3"/>
          </reference>
          <reference field="5" count="1">
            <x v="294"/>
          </reference>
        </references>
      </pivotArea>
    </format>
    <format dxfId="14636">
      <pivotArea dataOnly="0" labelOnly="1" outline="0" fieldPosition="0">
        <references count="5">
          <reference field="1" count="1" selected="0">
            <x v="6"/>
          </reference>
          <reference field="2" count="1" selected="0">
            <x v="1"/>
          </reference>
          <reference field="3" count="1" selected="0">
            <x v="741"/>
          </reference>
          <reference field="4" count="1" selected="0">
            <x v="3"/>
          </reference>
          <reference field="5" count="1">
            <x v="295"/>
          </reference>
        </references>
      </pivotArea>
    </format>
    <format dxfId="14635">
      <pivotArea dataOnly="0" labelOnly="1" outline="0" fieldPosition="0">
        <references count="5">
          <reference field="1" count="1" selected="0">
            <x v="6"/>
          </reference>
          <reference field="2" count="1" selected="0">
            <x v="1"/>
          </reference>
          <reference field="3" count="1" selected="0">
            <x v="742"/>
          </reference>
          <reference field="4" count="1" selected="0">
            <x v="2"/>
          </reference>
          <reference field="5" count="1">
            <x v="1527"/>
          </reference>
        </references>
      </pivotArea>
    </format>
    <format dxfId="14634">
      <pivotArea dataOnly="0" labelOnly="1" outline="0" fieldPosition="0">
        <references count="5">
          <reference field="1" count="1" selected="0">
            <x v="6"/>
          </reference>
          <reference field="2" count="1" selected="0">
            <x v="1"/>
          </reference>
          <reference field="3" count="1" selected="0">
            <x v="744"/>
          </reference>
          <reference field="4" count="1" selected="0">
            <x v="1"/>
          </reference>
          <reference field="5" count="1">
            <x v="397"/>
          </reference>
        </references>
      </pivotArea>
    </format>
    <format dxfId="14633">
      <pivotArea dataOnly="0" labelOnly="1" outline="0" fieldPosition="0">
        <references count="5">
          <reference field="1" count="1" selected="0">
            <x v="6"/>
          </reference>
          <reference field="2" count="1" selected="0">
            <x v="1"/>
          </reference>
          <reference field="3" count="1" selected="0">
            <x v="747"/>
          </reference>
          <reference field="4" count="1" selected="0">
            <x v="3"/>
          </reference>
          <reference field="5" count="1">
            <x v="228"/>
          </reference>
        </references>
      </pivotArea>
    </format>
    <format dxfId="14632">
      <pivotArea dataOnly="0" labelOnly="1" outline="0" fieldPosition="0">
        <references count="5">
          <reference field="1" count="1" selected="0">
            <x v="6"/>
          </reference>
          <reference field="2" count="1" selected="0">
            <x v="1"/>
          </reference>
          <reference field="3" count="1" selected="0">
            <x v="748"/>
          </reference>
          <reference field="4" count="1" selected="0">
            <x v="3"/>
          </reference>
          <reference field="5" count="1">
            <x v="277"/>
          </reference>
        </references>
      </pivotArea>
    </format>
    <format dxfId="14631">
      <pivotArea dataOnly="0" labelOnly="1" outline="0" fieldPosition="0">
        <references count="5">
          <reference field="1" count="1" selected="0">
            <x v="6"/>
          </reference>
          <reference field="2" count="1" selected="0">
            <x v="1"/>
          </reference>
          <reference field="3" count="1" selected="0">
            <x v="749"/>
          </reference>
          <reference field="4" count="1" selected="0">
            <x v="3"/>
          </reference>
          <reference field="5" count="1">
            <x v="272"/>
          </reference>
        </references>
      </pivotArea>
    </format>
    <format dxfId="14630">
      <pivotArea dataOnly="0" labelOnly="1" outline="0" fieldPosition="0">
        <references count="5">
          <reference field="1" count="1" selected="0">
            <x v="6"/>
          </reference>
          <reference field="2" count="1" selected="0">
            <x v="1"/>
          </reference>
          <reference field="3" count="1" selected="0">
            <x v="751"/>
          </reference>
          <reference field="4" count="1" selected="0">
            <x v="1"/>
          </reference>
          <reference field="5" count="1">
            <x v="406"/>
          </reference>
        </references>
      </pivotArea>
    </format>
    <format dxfId="14629">
      <pivotArea dataOnly="0" labelOnly="1" outline="0" fieldPosition="0">
        <references count="5">
          <reference field="1" count="1" selected="0">
            <x v="6"/>
          </reference>
          <reference field="2" count="1" selected="0">
            <x v="1"/>
          </reference>
          <reference field="3" count="1" selected="0">
            <x v="753"/>
          </reference>
          <reference field="4" count="1" selected="0">
            <x v="1"/>
          </reference>
          <reference field="5" count="1">
            <x v="417"/>
          </reference>
        </references>
      </pivotArea>
    </format>
    <format dxfId="14628">
      <pivotArea dataOnly="0" labelOnly="1" outline="0" fieldPosition="0">
        <references count="5">
          <reference field="1" count="1" selected="0">
            <x v="6"/>
          </reference>
          <reference field="2" count="1" selected="0">
            <x v="1"/>
          </reference>
          <reference field="3" count="1" selected="0">
            <x v="754"/>
          </reference>
          <reference field="4" count="1" selected="0">
            <x v="3"/>
          </reference>
          <reference field="5" count="1">
            <x v="241"/>
          </reference>
        </references>
      </pivotArea>
    </format>
    <format dxfId="14627">
      <pivotArea dataOnly="0" labelOnly="1" outline="0" fieldPosition="0">
        <references count="5">
          <reference field="1" count="1" selected="0">
            <x v="6"/>
          </reference>
          <reference field="2" count="1" selected="0">
            <x v="1"/>
          </reference>
          <reference field="3" count="1" selected="0">
            <x v="755"/>
          </reference>
          <reference field="4" count="1" selected="0">
            <x v="1"/>
          </reference>
          <reference field="5" count="1">
            <x v="410"/>
          </reference>
        </references>
      </pivotArea>
    </format>
    <format dxfId="14626">
      <pivotArea dataOnly="0" labelOnly="1" outline="0" fieldPosition="0">
        <references count="5">
          <reference field="1" count="1" selected="0">
            <x v="6"/>
          </reference>
          <reference field="2" count="1" selected="0">
            <x v="1"/>
          </reference>
          <reference field="3" count="1" selected="0">
            <x v="756"/>
          </reference>
          <reference field="4" count="1" selected="0">
            <x v="1"/>
          </reference>
          <reference field="5" count="1">
            <x v="418"/>
          </reference>
        </references>
      </pivotArea>
    </format>
    <format dxfId="14625">
      <pivotArea dataOnly="0" labelOnly="1" outline="0" fieldPosition="0">
        <references count="5">
          <reference field="1" count="1" selected="0">
            <x v="6"/>
          </reference>
          <reference field="2" count="1" selected="0">
            <x v="1"/>
          </reference>
          <reference field="3" count="1" selected="0">
            <x v="757"/>
          </reference>
          <reference field="4" count="1" selected="0">
            <x v="3"/>
          </reference>
          <reference field="5" count="1">
            <x v="246"/>
          </reference>
        </references>
      </pivotArea>
    </format>
    <format dxfId="14624">
      <pivotArea dataOnly="0" labelOnly="1" outline="0" fieldPosition="0">
        <references count="5">
          <reference field="1" count="1" selected="0">
            <x v="6"/>
          </reference>
          <reference field="2" count="1" selected="0">
            <x v="1"/>
          </reference>
          <reference field="3" count="1" selected="0">
            <x v="758"/>
          </reference>
          <reference field="4" count="1" selected="0">
            <x v="3"/>
          </reference>
          <reference field="5" count="1">
            <x v="282"/>
          </reference>
        </references>
      </pivotArea>
    </format>
    <format dxfId="14623">
      <pivotArea dataOnly="0" labelOnly="1" outline="0" fieldPosition="0">
        <references count="5">
          <reference field="1" count="1" selected="0">
            <x v="6"/>
          </reference>
          <reference field="2" count="1" selected="0">
            <x v="1"/>
          </reference>
          <reference field="3" count="1" selected="0">
            <x v="759"/>
          </reference>
          <reference field="4" count="1" selected="0">
            <x v="1"/>
          </reference>
          <reference field="5" count="1">
            <x v="2320"/>
          </reference>
        </references>
      </pivotArea>
    </format>
    <format dxfId="14622">
      <pivotArea dataOnly="0" labelOnly="1" outline="0" fieldPosition="0">
        <references count="5">
          <reference field="1" count="1" selected="0">
            <x v="6"/>
          </reference>
          <reference field="2" count="1" selected="0">
            <x v="1"/>
          </reference>
          <reference field="3" count="1" selected="0">
            <x v="760"/>
          </reference>
          <reference field="4" count="1" selected="0">
            <x v="1"/>
          </reference>
          <reference field="5" count="1">
            <x v="424"/>
          </reference>
        </references>
      </pivotArea>
    </format>
    <format dxfId="14621">
      <pivotArea dataOnly="0" labelOnly="1" outline="0" fieldPosition="0">
        <references count="5">
          <reference field="1" count="1" selected="0">
            <x v="6"/>
          </reference>
          <reference field="2" count="1" selected="0">
            <x v="1"/>
          </reference>
          <reference field="3" count="1" selected="0">
            <x v="761"/>
          </reference>
          <reference field="4" count="1" selected="0">
            <x v="1"/>
          </reference>
          <reference field="5" count="1">
            <x v="401"/>
          </reference>
        </references>
      </pivotArea>
    </format>
    <format dxfId="14620">
      <pivotArea dataOnly="0" labelOnly="1" outline="0" fieldPosition="0">
        <references count="5">
          <reference field="1" count="1" selected="0">
            <x v="6"/>
          </reference>
          <reference field="2" count="1" selected="0">
            <x v="1"/>
          </reference>
          <reference field="3" count="1" selected="0">
            <x v="762"/>
          </reference>
          <reference field="4" count="1" selected="0">
            <x v="1"/>
          </reference>
          <reference field="5" count="1">
            <x v="419"/>
          </reference>
        </references>
      </pivotArea>
    </format>
    <format dxfId="14619">
      <pivotArea dataOnly="0" labelOnly="1" outline="0" fieldPosition="0">
        <references count="5">
          <reference field="1" count="1" selected="0">
            <x v="6"/>
          </reference>
          <reference field="2" count="1" selected="0">
            <x v="1"/>
          </reference>
          <reference field="3" count="1" selected="0">
            <x v="763"/>
          </reference>
          <reference field="4" count="1" selected="0">
            <x v="1"/>
          </reference>
          <reference field="5" count="1">
            <x v="389"/>
          </reference>
        </references>
      </pivotArea>
    </format>
    <format dxfId="14618">
      <pivotArea dataOnly="0" labelOnly="1" outline="0" fieldPosition="0">
        <references count="5">
          <reference field="1" count="1" selected="0">
            <x v="6"/>
          </reference>
          <reference field="2" count="1" selected="0">
            <x v="1"/>
          </reference>
          <reference field="3" count="1" selected="0">
            <x v="764"/>
          </reference>
          <reference field="4" count="1" selected="0">
            <x v="1"/>
          </reference>
          <reference field="5" count="1">
            <x v="422"/>
          </reference>
        </references>
      </pivotArea>
    </format>
    <format dxfId="14617">
      <pivotArea dataOnly="0" labelOnly="1" outline="0" fieldPosition="0">
        <references count="5">
          <reference field="1" count="1" selected="0">
            <x v="6"/>
          </reference>
          <reference field="2" count="1" selected="0">
            <x v="1"/>
          </reference>
          <reference field="3" count="1" selected="0">
            <x v="766"/>
          </reference>
          <reference field="4" count="1" selected="0">
            <x v="1"/>
          </reference>
          <reference field="5" count="1">
            <x v="441"/>
          </reference>
        </references>
      </pivotArea>
    </format>
    <format dxfId="14616">
      <pivotArea dataOnly="0" labelOnly="1" outline="0" fieldPosition="0">
        <references count="5">
          <reference field="1" count="1" selected="0">
            <x v="6"/>
          </reference>
          <reference field="2" count="1" selected="0">
            <x v="1"/>
          </reference>
          <reference field="3" count="1" selected="0">
            <x v="767"/>
          </reference>
          <reference field="4" count="1" selected="0">
            <x v="2"/>
          </reference>
          <reference field="5" count="1">
            <x v="1163"/>
          </reference>
        </references>
      </pivotArea>
    </format>
    <format dxfId="14615">
      <pivotArea dataOnly="0" labelOnly="1" outline="0" fieldPosition="0">
        <references count="5">
          <reference field="1" count="1" selected="0">
            <x v="6"/>
          </reference>
          <reference field="2" count="1" selected="0">
            <x v="1"/>
          </reference>
          <reference field="3" count="1" selected="0">
            <x v="771"/>
          </reference>
          <reference field="4" count="1" selected="0">
            <x v="1"/>
          </reference>
          <reference field="5" count="1">
            <x v="2132"/>
          </reference>
        </references>
      </pivotArea>
    </format>
    <format dxfId="14614">
      <pivotArea dataOnly="0" labelOnly="1" outline="0" fieldPosition="0">
        <references count="5">
          <reference field="1" count="1" selected="0">
            <x v="6"/>
          </reference>
          <reference field="2" count="1" selected="0">
            <x v="1"/>
          </reference>
          <reference field="3" count="1" selected="0">
            <x v="779"/>
          </reference>
          <reference field="4" count="1" selected="0">
            <x v="1"/>
          </reference>
          <reference field="5" count="1">
            <x v="1272"/>
          </reference>
        </references>
      </pivotArea>
    </format>
    <format dxfId="14613">
      <pivotArea dataOnly="0" labelOnly="1" outline="0" fieldPosition="0">
        <references count="5">
          <reference field="1" count="1" selected="0">
            <x v="6"/>
          </reference>
          <reference field="2" count="1" selected="0">
            <x v="1"/>
          </reference>
          <reference field="3" count="1" selected="0">
            <x v="783"/>
          </reference>
          <reference field="4" count="1" selected="0">
            <x v="1"/>
          </reference>
          <reference field="5" count="1">
            <x v="1264"/>
          </reference>
        </references>
      </pivotArea>
    </format>
    <format dxfId="14612">
      <pivotArea dataOnly="0" labelOnly="1" outline="0" fieldPosition="0">
        <references count="5">
          <reference field="1" count="1" selected="0">
            <x v="6"/>
          </reference>
          <reference field="2" count="1" selected="0">
            <x v="1"/>
          </reference>
          <reference field="3" count="1" selected="0">
            <x v="784"/>
          </reference>
          <reference field="4" count="1" selected="0">
            <x v="1"/>
          </reference>
          <reference field="5" count="1">
            <x v="1496"/>
          </reference>
        </references>
      </pivotArea>
    </format>
    <format dxfId="14611">
      <pivotArea dataOnly="0" labelOnly="1" outline="0" fieldPosition="0">
        <references count="5">
          <reference field="1" count="1" selected="0">
            <x v="6"/>
          </reference>
          <reference field="2" count="1" selected="0">
            <x v="1"/>
          </reference>
          <reference field="3" count="1" selected="0">
            <x v="786"/>
          </reference>
          <reference field="4" count="1" selected="0">
            <x v="1"/>
          </reference>
          <reference field="5" count="1">
            <x v="1184"/>
          </reference>
        </references>
      </pivotArea>
    </format>
    <format dxfId="14610">
      <pivotArea dataOnly="0" labelOnly="1" outline="0" fieldPosition="0">
        <references count="5">
          <reference field="1" count="1" selected="0">
            <x v="6"/>
          </reference>
          <reference field="2" count="1" selected="0">
            <x v="1"/>
          </reference>
          <reference field="3" count="1" selected="0">
            <x v="788"/>
          </reference>
          <reference field="4" count="1" selected="0">
            <x v="1"/>
          </reference>
          <reference field="5" count="1">
            <x v="1445"/>
          </reference>
        </references>
      </pivotArea>
    </format>
    <format dxfId="14609">
      <pivotArea dataOnly="0" labelOnly="1" outline="0" fieldPosition="0">
        <references count="5">
          <reference field="1" count="1" selected="0">
            <x v="6"/>
          </reference>
          <reference field="2" count="1" selected="0">
            <x v="1"/>
          </reference>
          <reference field="3" count="1" selected="0">
            <x v="789"/>
          </reference>
          <reference field="4" count="1" selected="0">
            <x v="1"/>
          </reference>
          <reference field="5" count="1">
            <x v="1245"/>
          </reference>
        </references>
      </pivotArea>
    </format>
    <format dxfId="14608">
      <pivotArea dataOnly="0" labelOnly="1" outline="0" fieldPosition="0">
        <references count="5">
          <reference field="1" count="1" selected="0">
            <x v="6"/>
          </reference>
          <reference field="2" count="1" selected="0">
            <x v="1"/>
          </reference>
          <reference field="3" count="1" selected="0">
            <x v="791"/>
          </reference>
          <reference field="4" count="1" selected="0">
            <x v="1"/>
          </reference>
          <reference field="5" count="1">
            <x v="1229"/>
          </reference>
        </references>
      </pivotArea>
    </format>
    <format dxfId="14607">
      <pivotArea dataOnly="0" labelOnly="1" outline="0" fieldPosition="0">
        <references count="5">
          <reference field="1" count="1" selected="0">
            <x v="6"/>
          </reference>
          <reference field="2" count="1" selected="0">
            <x v="1"/>
          </reference>
          <reference field="3" count="1" selected="0">
            <x v="793"/>
          </reference>
          <reference field="4" count="1" selected="0">
            <x v="1"/>
          </reference>
          <reference field="5" count="1">
            <x v="1574"/>
          </reference>
        </references>
      </pivotArea>
    </format>
    <format dxfId="14606">
      <pivotArea dataOnly="0" labelOnly="1" outline="0" fieldPosition="0">
        <references count="5">
          <reference field="1" count="1" selected="0">
            <x v="6"/>
          </reference>
          <reference field="2" count="1" selected="0">
            <x v="1"/>
          </reference>
          <reference field="3" count="1" selected="0">
            <x v="794"/>
          </reference>
          <reference field="4" count="1" selected="0">
            <x v="1"/>
          </reference>
          <reference field="5" count="1">
            <x v="1341"/>
          </reference>
        </references>
      </pivotArea>
    </format>
    <format dxfId="14605">
      <pivotArea dataOnly="0" labelOnly="1" outline="0" fieldPosition="0">
        <references count="5">
          <reference field="1" count="1" selected="0">
            <x v="6"/>
          </reference>
          <reference field="2" count="1" selected="0">
            <x v="1"/>
          </reference>
          <reference field="3" count="1" selected="0">
            <x v="797"/>
          </reference>
          <reference field="4" count="1" selected="0">
            <x v="1"/>
          </reference>
          <reference field="5" count="1">
            <x v="1088"/>
          </reference>
        </references>
      </pivotArea>
    </format>
    <format dxfId="14604">
      <pivotArea dataOnly="0" labelOnly="1" outline="0" fieldPosition="0">
        <references count="5">
          <reference field="1" count="1" selected="0">
            <x v="6"/>
          </reference>
          <reference field="2" count="1" selected="0">
            <x v="1"/>
          </reference>
          <reference field="3" count="1" selected="0">
            <x v="799"/>
          </reference>
          <reference field="4" count="1" selected="0">
            <x v="0"/>
          </reference>
          <reference field="5" count="1">
            <x v="1539"/>
          </reference>
        </references>
      </pivotArea>
    </format>
    <format dxfId="14603">
      <pivotArea dataOnly="0" labelOnly="1" outline="0" fieldPosition="0">
        <references count="5">
          <reference field="1" count="1" selected="0">
            <x v="6"/>
          </reference>
          <reference field="2" count="1" selected="0">
            <x v="1"/>
          </reference>
          <reference field="3" count="1" selected="0">
            <x v="801"/>
          </reference>
          <reference field="4" count="1" selected="0">
            <x v="0"/>
          </reference>
          <reference field="5" count="1">
            <x v="1270"/>
          </reference>
        </references>
      </pivotArea>
    </format>
    <format dxfId="14602">
      <pivotArea dataOnly="0" labelOnly="1" outline="0" fieldPosition="0">
        <references count="5">
          <reference field="1" count="1" selected="0">
            <x v="6"/>
          </reference>
          <reference field="2" count="1" selected="0">
            <x v="1"/>
          </reference>
          <reference field="3" count="1" selected="0">
            <x v="805"/>
          </reference>
          <reference field="4" count="1" selected="0">
            <x v="1"/>
          </reference>
          <reference field="5" count="1">
            <x v="1342"/>
          </reference>
        </references>
      </pivotArea>
    </format>
    <format dxfId="14601">
      <pivotArea dataOnly="0" labelOnly="1" outline="0" fieldPosition="0">
        <references count="5">
          <reference field="1" count="1" selected="0">
            <x v="6"/>
          </reference>
          <reference field="2" count="1" selected="0">
            <x v="1"/>
          </reference>
          <reference field="3" count="1" selected="0">
            <x v="808"/>
          </reference>
          <reference field="4" count="1" selected="0">
            <x v="1"/>
          </reference>
          <reference field="5" count="1">
            <x v="787"/>
          </reference>
        </references>
      </pivotArea>
    </format>
    <format dxfId="14600">
      <pivotArea dataOnly="0" labelOnly="1" outline="0" fieldPosition="0">
        <references count="5">
          <reference field="1" count="1" selected="0">
            <x v="6"/>
          </reference>
          <reference field="2" count="1" selected="0">
            <x v="1"/>
          </reference>
          <reference field="3" count="1" selected="0">
            <x v="809"/>
          </reference>
          <reference field="4" count="1" selected="0">
            <x v="1"/>
          </reference>
          <reference field="5" count="1">
            <x v="959"/>
          </reference>
        </references>
      </pivotArea>
    </format>
    <format dxfId="14599">
      <pivotArea dataOnly="0" labelOnly="1" outline="0" fieldPosition="0">
        <references count="5">
          <reference field="1" count="1" selected="0">
            <x v="6"/>
          </reference>
          <reference field="2" count="1" selected="0">
            <x v="1"/>
          </reference>
          <reference field="3" count="1" selected="0">
            <x v="816"/>
          </reference>
          <reference field="4" count="1" selected="0">
            <x v="0"/>
          </reference>
          <reference field="5" count="1">
            <x v="1344"/>
          </reference>
        </references>
      </pivotArea>
    </format>
    <format dxfId="14598">
      <pivotArea dataOnly="0" labelOnly="1" outline="0" fieldPosition="0">
        <references count="5">
          <reference field="1" count="1" selected="0">
            <x v="6"/>
          </reference>
          <reference field="2" count="1" selected="0">
            <x v="1"/>
          </reference>
          <reference field="3" count="1" selected="0">
            <x v="820"/>
          </reference>
          <reference field="4" count="1" selected="0">
            <x v="1"/>
          </reference>
          <reference field="5" count="1">
            <x v="1198"/>
          </reference>
        </references>
      </pivotArea>
    </format>
    <format dxfId="14597">
      <pivotArea dataOnly="0" labelOnly="1" outline="0" fieldPosition="0">
        <references count="5">
          <reference field="1" count="1" selected="0">
            <x v="6"/>
          </reference>
          <reference field="2" count="1" selected="0">
            <x v="1"/>
          </reference>
          <reference field="3" count="1" selected="0">
            <x v="822"/>
          </reference>
          <reference field="4" count="1" selected="0">
            <x v="1"/>
          </reference>
          <reference field="5" count="1">
            <x v="1374"/>
          </reference>
        </references>
      </pivotArea>
    </format>
    <format dxfId="14596">
      <pivotArea dataOnly="0" labelOnly="1" outline="0" fieldPosition="0">
        <references count="5">
          <reference field="1" count="1" selected="0">
            <x v="6"/>
          </reference>
          <reference field="2" count="1" selected="0">
            <x v="1"/>
          </reference>
          <reference field="3" count="1" selected="0">
            <x v="823"/>
          </reference>
          <reference field="4" count="1" selected="0">
            <x v="1"/>
          </reference>
          <reference field="5" count="1">
            <x v="1158"/>
          </reference>
        </references>
      </pivotArea>
    </format>
    <format dxfId="14595">
      <pivotArea dataOnly="0" labelOnly="1" outline="0" fieldPosition="0">
        <references count="5">
          <reference field="1" count="1" selected="0">
            <x v="6"/>
          </reference>
          <reference field="2" count="1" selected="0">
            <x v="1"/>
          </reference>
          <reference field="3" count="1" selected="0">
            <x v="824"/>
          </reference>
          <reference field="4" count="1" selected="0">
            <x v="1"/>
          </reference>
          <reference field="5" count="1">
            <x v="1513"/>
          </reference>
        </references>
      </pivotArea>
    </format>
    <format dxfId="14594">
      <pivotArea dataOnly="0" labelOnly="1" outline="0" fieldPosition="0">
        <references count="5">
          <reference field="1" count="1" selected="0">
            <x v="6"/>
          </reference>
          <reference field="2" count="1" selected="0">
            <x v="1"/>
          </reference>
          <reference field="3" count="1" selected="0">
            <x v="825"/>
          </reference>
          <reference field="4" count="1" selected="0">
            <x v="0"/>
          </reference>
          <reference field="5" count="1">
            <x v="1757"/>
          </reference>
        </references>
      </pivotArea>
    </format>
    <format dxfId="14593">
      <pivotArea dataOnly="0" labelOnly="1" outline="0" fieldPosition="0">
        <references count="5">
          <reference field="1" count="1" selected="0">
            <x v="6"/>
          </reference>
          <reference field="2" count="1" selected="0">
            <x v="1"/>
          </reference>
          <reference field="3" count="1" selected="0">
            <x v="826"/>
          </reference>
          <reference field="4" count="1" selected="0">
            <x v="1"/>
          </reference>
          <reference field="5" count="1">
            <x v="1613"/>
          </reference>
        </references>
      </pivotArea>
    </format>
    <format dxfId="14592">
      <pivotArea dataOnly="0" labelOnly="1" outline="0" fieldPosition="0">
        <references count="5">
          <reference field="1" count="1" selected="0">
            <x v="6"/>
          </reference>
          <reference field="2" count="1" selected="0">
            <x v="1"/>
          </reference>
          <reference field="3" count="1" selected="0">
            <x v="828"/>
          </reference>
          <reference field="4" count="1" selected="0">
            <x v="1"/>
          </reference>
          <reference field="5" count="1">
            <x v="1256"/>
          </reference>
        </references>
      </pivotArea>
    </format>
    <format dxfId="14591">
      <pivotArea dataOnly="0" labelOnly="1" outline="0" fieldPosition="0">
        <references count="5">
          <reference field="1" count="1" selected="0">
            <x v="6"/>
          </reference>
          <reference field="2" count="1" selected="0">
            <x v="1"/>
          </reference>
          <reference field="3" count="1" selected="0">
            <x v="830"/>
          </reference>
          <reference field="4" count="1" selected="0">
            <x v="3"/>
          </reference>
          <reference field="5" count="1">
            <x v="1343"/>
          </reference>
        </references>
      </pivotArea>
    </format>
    <format dxfId="14590">
      <pivotArea dataOnly="0" labelOnly="1" outline="0" fieldPosition="0">
        <references count="5">
          <reference field="1" count="1" selected="0">
            <x v="6"/>
          </reference>
          <reference field="2" count="1" selected="0">
            <x v="1"/>
          </reference>
          <reference field="3" count="1" selected="0">
            <x v="833"/>
          </reference>
          <reference field="4" count="1" selected="0">
            <x v="3"/>
          </reference>
          <reference field="5" count="1">
            <x v="1289"/>
          </reference>
        </references>
      </pivotArea>
    </format>
    <format dxfId="14589">
      <pivotArea dataOnly="0" labelOnly="1" outline="0" fieldPosition="0">
        <references count="5">
          <reference field="1" count="1" selected="0">
            <x v="6"/>
          </reference>
          <reference field="2" count="1" selected="0">
            <x v="1"/>
          </reference>
          <reference field="3" count="1" selected="0">
            <x v="835"/>
          </reference>
          <reference field="4" count="1" selected="0">
            <x v="3"/>
          </reference>
          <reference field="5" count="1">
            <x v="557"/>
          </reference>
        </references>
      </pivotArea>
    </format>
    <format dxfId="14588">
      <pivotArea dataOnly="0" labelOnly="1" outline="0" fieldPosition="0">
        <references count="5">
          <reference field="1" count="1" selected="0">
            <x v="6"/>
          </reference>
          <reference field="2" count="1" selected="0">
            <x v="1"/>
          </reference>
          <reference field="3" count="1" selected="0">
            <x v="836"/>
          </reference>
          <reference field="4" count="1" selected="0">
            <x v="3"/>
          </reference>
          <reference field="5" count="1">
            <x v="931"/>
          </reference>
        </references>
      </pivotArea>
    </format>
    <format dxfId="14587">
      <pivotArea dataOnly="0" labelOnly="1" outline="0" fieldPosition="0">
        <references count="5">
          <reference field="1" count="1" selected="0">
            <x v="6"/>
          </reference>
          <reference field="2" count="1" selected="0">
            <x v="1"/>
          </reference>
          <reference field="3" count="1" selected="0">
            <x v="840"/>
          </reference>
          <reference field="4" count="1" selected="0">
            <x v="1"/>
          </reference>
          <reference field="5" count="1">
            <x v="559"/>
          </reference>
        </references>
      </pivotArea>
    </format>
    <format dxfId="14586">
      <pivotArea dataOnly="0" labelOnly="1" outline="0" fieldPosition="0">
        <references count="5">
          <reference field="1" count="1" selected="0">
            <x v="6"/>
          </reference>
          <reference field="2" count="1" selected="0">
            <x v="1"/>
          </reference>
          <reference field="3" count="1" selected="0">
            <x v="842"/>
          </reference>
          <reference field="4" count="1" selected="0">
            <x v="1"/>
          </reference>
          <reference field="5" count="1">
            <x v="907"/>
          </reference>
        </references>
      </pivotArea>
    </format>
    <format dxfId="14585">
      <pivotArea dataOnly="0" labelOnly="1" outline="0" fieldPosition="0">
        <references count="5">
          <reference field="1" count="1" selected="0">
            <x v="6"/>
          </reference>
          <reference field="2" count="1" selected="0">
            <x v="1"/>
          </reference>
          <reference field="3" count="1" selected="0">
            <x v="843"/>
          </reference>
          <reference field="4" count="1" selected="0">
            <x v="1"/>
          </reference>
          <reference field="5" count="1">
            <x v="1265"/>
          </reference>
        </references>
      </pivotArea>
    </format>
    <format dxfId="14584">
      <pivotArea dataOnly="0" labelOnly="1" outline="0" fieldPosition="0">
        <references count="5">
          <reference field="1" count="1" selected="0">
            <x v="6"/>
          </reference>
          <reference field="2" count="1" selected="0">
            <x v="1"/>
          </reference>
          <reference field="3" count="1" selected="0">
            <x v="844"/>
          </reference>
          <reference field="4" count="1" selected="0">
            <x v="2"/>
          </reference>
          <reference field="5" count="1">
            <x v="1167"/>
          </reference>
        </references>
      </pivotArea>
    </format>
    <format dxfId="14583">
      <pivotArea dataOnly="0" labelOnly="1" outline="0" fieldPosition="0">
        <references count="5">
          <reference field="1" count="1" selected="0">
            <x v="6"/>
          </reference>
          <reference field="2" count="1" selected="0">
            <x v="1"/>
          </reference>
          <reference field="3" count="1" selected="0">
            <x v="846"/>
          </reference>
          <reference field="4" count="1" selected="0">
            <x v="1"/>
          </reference>
          <reference field="5" count="1">
            <x v="940"/>
          </reference>
        </references>
      </pivotArea>
    </format>
    <format dxfId="14582">
      <pivotArea dataOnly="0" labelOnly="1" outline="0" fieldPosition="0">
        <references count="5">
          <reference field="1" count="1" selected="0">
            <x v="6"/>
          </reference>
          <reference field="2" count="1" selected="0">
            <x v="1"/>
          </reference>
          <reference field="3" count="1" selected="0">
            <x v="848"/>
          </reference>
          <reference field="4" count="1" selected="0">
            <x v="3"/>
          </reference>
          <reference field="5" count="1">
            <x v="1523"/>
          </reference>
        </references>
      </pivotArea>
    </format>
    <format dxfId="14581">
      <pivotArea dataOnly="0" labelOnly="1" outline="0" fieldPosition="0">
        <references count="5">
          <reference field="1" count="1" selected="0">
            <x v="6"/>
          </reference>
          <reference field="2" count="1" selected="0">
            <x v="1"/>
          </reference>
          <reference field="3" count="1" selected="0">
            <x v="849"/>
          </reference>
          <reference field="4" count="1" selected="0">
            <x v="3"/>
          </reference>
          <reference field="5" count="1">
            <x v="1521"/>
          </reference>
        </references>
      </pivotArea>
    </format>
    <format dxfId="14580">
      <pivotArea dataOnly="0" labelOnly="1" outline="0" fieldPosition="0">
        <references count="5">
          <reference field="1" count="1" selected="0">
            <x v="6"/>
          </reference>
          <reference field="2" count="1" selected="0">
            <x v="1"/>
          </reference>
          <reference field="3" count="1" selected="0">
            <x v="850"/>
          </reference>
          <reference field="4" count="1" selected="0">
            <x v="1"/>
          </reference>
          <reference field="5" count="1">
            <x v="952"/>
          </reference>
        </references>
      </pivotArea>
    </format>
    <format dxfId="14579">
      <pivotArea dataOnly="0" labelOnly="1" outline="0" fieldPosition="0">
        <references count="5">
          <reference field="1" count="1" selected="0">
            <x v="6"/>
          </reference>
          <reference field="2" count="1" selected="0">
            <x v="1"/>
          </reference>
          <reference field="3" count="1" selected="0">
            <x v="853"/>
          </reference>
          <reference field="4" count="1" selected="0">
            <x v="0"/>
          </reference>
          <reference field="5" count="1">
            <x v="1292"/>
          </reference>
        </references>
      </pivotArea>
    </format>
    <format dxfId="14578">
      <pivotArea dataOnly="0" labelOnly="1" outline="0" fieldPosition="0">
        <references count="5">
          <reference field="1" count="1" selected="0">
            <x v="6"/>
          </reference>
          <reference field="2" count="1" selected="0">
            <x v="1"/>
          </reference>
          <reference field="3" count="1" selected="0">
            <x v="856"/>
          </reference>
          <reference field="4" count="1" selected="0">
            <x v="1"/>
          </reference>
          <reference field="5" count="1">
            <x v="1852"/>
          </reference>
        </references>
      </pivotArea>
    </format>
    <format dxfId="14577">
      <pivotArea dataOnly="0" labelOnly="1" outline="0" fieldPosition="0">
        <references count="5">
          <reference field="1" count="1" selected="0">
            <x v="6"/>
          </reference>
          <reference field="2" count="1" selected="0">
            <x v="1"/>
          </reference>
          <reference field="3" count="1" selected="0">
            <x v="858"/>
          </reference>
          <reference field="4" count="1" selected="0">
            <x v="1"/>
          </reference>
          <reference field="5" count="1">
            <x v="906"/>
          </reference>
        </references>
      </pivotArea>
    </format>
    <format dxfId="14576">
      <pivotArea dataOnly="0" labelOnly="1" outline="0" fieldPosition="0">
        <references count="5">
          <reference field="1" count="1" selected="0">
            <x v="6"/>
          </reference>
          <reference field="2" count="1" selected="0">
            <x v="1"/>
          </reference>
          <reference field="3" count="1" selected="0">
            <x v="870"/>
          </reference>
          <reference field="4" count="1" selected="0">
            <x v="2"/>
          </reference>
          <reference field="5" count="1">
            <x v="835"/>
          </reference>
        </references>
      </pivotArea>
    </format>
    <format dxfId="14575">
      <pivotArea dataOnly="0" labelOnly="1" outline="0" fieldPosition="0">
        <references count="5">
          <reference field="1" count="1" selected="0">
            <x v="6"/>
          </reference>
          <reference field="2" count="1" selected="0">
            <x v="1"/>
          </reference>
          <reference field="3" count="1" selected="0">
            <x v="872"/>
          </reference>
          <reference field="4" count="1" selected="0">
            <x v="2"/>
          </reference>
          <reference field="5" count="1">
            <x v="1505"/>
          </reference>
        </references>
      </pivotArea>
    </format>
    <format dxfId="14574">
      <pivotArea dataOnly="0" labelOnly="1" outline="0" fieldPosition="0">
        <references count="5">
          <reference field="1" count="1" selected="0">
            <x v="6"/>
          </reference>
          <reference field="2" count="1" selected="0">
            <x v="1"/>
          </reference>
          <reference field="3" count="1" selected="0">
            <x v="874"/>
          </reference>
          <reference field="4" count="1" selected="0">
            <x v="2"/>
          </reference>
          <reference field="5" count="1">
            <x v="1507"/>
          </reference>
        </references>
      </pivotArea>
    </format>
    <format dxfId="14573">
      <pivotArea dataOnly="0" labelOnly="1" outline="0" fieldPosition="0">
        <references count="5">
          <reference field="1" count="1" selected="0">
            <x v="6"/>
          </reference>
          <reference field="2" count="1" selected="0">
            <x v="1"/>
          </reference>
          <reference field="3" count="1" selected="0">
            <x v="875"/>
          </reference>
          <reference field="4" count="1" selected="0">
            <x v="1"/>
          </reference>
          <reference field="5" count="1">
            <x v="2541"/>
          </reference>
        </references>
      </pivotArea>
    </format>
    <format dxfId="14572">
      <pivotArea dataOnly="0" labelOnly="1" outline="0" fieldPosition="0">
        <references count="5">
          <reference field="1" count="1" selected="0">
            <x v="6"/>
          </reference>
          <reference field="2" count="1" selected="0">
            <x v="1"/>
          </reference>
          <reference field="3" count="1" selected="0">
            <x v="876"/>
          </reference>
          <reference field="4" count="1" selected="0">
            <x v="1"/>
          </reference>
          <reference field="5" count="1">
            <x v="1368"/>
          </reference>
        </references>
      </pivotArea>
    </format>
    <format dxfId="14571">
      <pivotArea dataOnly="0" labelOnly="1" outline="0" fieldPosition="0">
        <references count="5">
          <reference field="1" count="1" selected="0">
            <x v="6"/>
          </reference>
          <reference field="2" count="1" selected="0">
            <x v="1"/>
          </reference>
          <reference field="3" count="1" selected="0">
            <x v="877"/>
          </reference>
          <reference field="4" count="1" selected="0">
            <x v="1"/>
          </reference>
          <reference field="5" count="1">
            <x v="1172"/>
          </reference>
        </references>
      </pivotArea>
    </format>
    <format dxfId="14570">
      <pivotArea dataOnly="0" labelOnly="1" outline="0" fieldPosition="0">
        <references count="5">
          <reference field="1" count="1" selected="0">
            <x v="6"/>
          </reference>
          <reference field="2" count="1" selected="0">
            <x v="1"/>
          </reference>
          <reference field="3" count="1" selected="0">
            <x v="881"/>
          </reference>
          <reference field="4" count="1" selected="0">
            <x v="1"/>
          </reference>
          <reference field="5" count="1">
            <x v="364"/>
          </reference>
        </references>
      </pivotArea>
    </format>
    <format dxfId="14569">
      <pivotArea dataOnly="0" labelOnly="1" outline="0" fieldPosition="0">
        <references count="5">
          <reference field="1" count="1" selected="0">
            <x v="6"/>
          </reference>
          <reference field="2" count="1" selected="0">
            <x v="1"/>
          </reference>
          <reference field="3" count="1" selected="0">
            <x v="882"/>
          </reference>
          <reference field="4" count="1" selected="0">
            <x v="1"/>
          </reference>
          <reference field="5" count="1">
            <x v="296"/>
          </reference>
        </references>
      </pivotArea>
    </format>
    <format dxfId="14568">
      <pivotArea dataOnly="0" labelOnly="1" outline="0" fieldPosition="0">
        <references count="5">
          <reference field="1" count="1" selected="0">
            <x v="6"/>
          </reference>
          <reference field="2" count="1" selected="0">
            <x v="1"/>
          </reference>
          <reference field="3" count="1" selected="0">
            <x v="883"/>
          </reference>
          <reference field="4" count="1" selected="0">
            <x v="1"/>
          </reference>
          <reference field="5" count="1">
            <x v="362"/>
          </reference>
        </references>
      </pivotArea>
    </format>
    <format dxfId="14567">
      <pivotArea dataOnly="0" labelOnly="1" outline="0" fieldPosition="0">
        <references count="5">
          <reference field="1" count="1" selected="0">
            <x v="6"/>
          </reference>
          <reference field="2" count="1" selected="0">
            <x v="1"/>
          </reference>
          <reference field="3" count="1" selected="0">
            <x v="885"/>
          </reference>
          <reference field="4" count="1" selected="0">
            <x v="1"/>
          </reference>
          <reference field="5" count="1">
            <x v="392"/>
          </reference>
        </references>
      </pivotArea>
    </format>
    <format dxfId="14566">
      <pivotArea dataOnly="0" labelOnly="1" outline="0" fieldPosition="0">
        <references count="5">
          <reference field="1" count="1" selected="0">
            <x v="6"/>
          </reference>
          <reference field="2" count="1" selected="0">
            <x v="1"/>
          </reference>
          <reference field="3" count="1" selected="0">
            <x v="886"/>
          </reference>
          <reference field="4" count="1" selected="0">
            <x v="1"/>
          </reference>
          <reference field="5" count="1">
            <x v="367"/>
          </reference>
        </references>
      </pivotArea>
    </format>
    <format dxfId="14565">
      <pivotArea dataOnly="0" labelOnly="1" outline="0" fieldPosition="0">
        <references count="5">
          <reference field="1" count="1" selected="0">
            <x v="6"/>
          </reference>
          <reference field="2" count="1" selected="0">
            <x v="1"/>
          </reference>
          <reference field="3" count="1" selected="0">
            <x v="887"/>
          </reference>
          <reference field="4" count="1" selected="0">
            <x v="1"/>
          </reference>
          <reference field="5" count="1">
            <x v="395"/>
          </reference>
        </references>
      </pivotArea>
    </format>
    <format dxfId="14564">
      <pivotArea dataOnly="0" labelOnly="1" outline="0" fieldPosition="0">
        <references count="5">
          <reference field="1" count="1" selected="0">
            <x v="6"/>
          </reference>
          <reference field="2" count="1" selected="0">
            <x v="1"/>
          </reference>
          <reference field="3" count="1" selected="0">
            <x v="888"/>
          </reference>
          <reference field="4" count="1" selected="0">
            <x v="1"/>
          </reference>
          <reference field="5" count="1">
            <x v="398"/>
          </reference>
        </references>
      </pivotArea>
    </format>
    <format dxfId="14563">
      <pivotArea dataOnly="0" labelOnly="1" outline="0" fieldPosition="0">
        <references count="5">
          <reference field="1" count="1" selected="0">
            <x v="6"/>
          </reference>
          <reference field="2" count="1" selected="0">
            <x v="1"/>
          </reference>
          <reference field="3" count="1" selected="0">
            <x v="889"/>
          </reference>
          <reference field="4" count="1" selected="0">
            <x v="1"/>
          </reference>
          <reference field="5" count="1">
            <x v="402"/>
          </reference>
        </references>
      </pivotArea>
    </format>
    <format dxfId="14562">
      <pivotArea dataOnly="0" labelOnly="1" outline="0" fieldPosition="0">
        <references count="5">
          <reference field="1" count="1" selected="0">
            <x v="6"/>
          </reference>
          <reference field="2" count="1" selected="0">
            <x v="1"/>
          </reference>
          <reference field="3" count="1" selected="0">
            <x v="890"/>
          </reference>
          <reference field="4" count="1" selected="0">
            <x v="1"/>
          </reference>
          <reference field="5" count="1">
            <x v="407"/>
          </reference>
        </references>
      </pivotArea>
    </format>
    <format dxfId="14561">
      <pivotArea dataOnly="0" labelOnly="1" outline="0" fieldPosition="0">
        <references count="5">
          <reference field="1" count="1" selected="0">
            <x v="6"/>
          </reference>
          <reference field="2" count="1" selected="0">
            <x v="1"/>
          </reference>
          <reference field="3" count="1" selected="0">
            <x v="896"/>
          </reference>
          <reference field="4" count="1" selected="0">
            <x v="3"/>
          </reference>
          <reference field="5" count="1">
            <x v="1124"/>
          </reference>
        </references>
      </pivotArea>
    </format>
    <format dxfId="14560">
      <pivotArea dataOnly="0" labelOnly="1" outline="0" fieldPosition="0">
        <references count="5">
          <reference field="1" count="1" selected="0">
            <x v="6"/>
          </reference>
          <reference field="2" count="1" selected="0">
            <x v="1"/>
          </reference>
          <reference field="3" count="1" selected="0">
            <x v="898"/>
          </reference>
          <reference field="4" count="1" selected="0">
            <x v="1"/>
          </reference>
          <reference field="5" count="1">
            <x v="1851"/>
          </reference>
        </references>
      </pivotArea>
    </format>
    <format dxfId="14559">
      <pivotArea dataOnly="0" labelOnly="1" outline="0" fieldPosition="0">
        <references count="5">
          <reference field="1" count="1" selected="0">
            <x v="6"/>
          </reference>
          <reference field="2" count="1" selected="0">
            <x v="1"/>
          </reference>
          <reference field="3" count="1" selected="0">
            <x v="907"/>
          </reference>
          <reference field="4" count="1" selected="0">
            <x v="1"/>
          </reference>
          <reference field="5" count="1">
            <x v="1534"/>
          </reference>
        </references>
      </pivotArea>
    </format>
    <format dxfId="14558">
      <pivotArea dataOnly="0" labelOnly="1" outline="0" fieldPosition="0">
        <references count="5">
          <reference field="1" count="1" selected="0">
            <x v="6"/>
          </reference>
          <reference field="2" count="1" selected="0">
            <x v="1"/>
          </reference>
          <reference field="3" count="1" selected="0">
            <x v="909"/>
          </reference>
          <reference field="4" count="1" selected="0">
            <x v="1"/>
          </reference>
          <reference field="5" count="1">
            <x v="2813"/>
          </reference>
        </references>
      </pivotArea>
    </format>
    <format dxfId="14557">
      <pivotArea dataOnly="0" labelOnly="1" outline="0" fieldPosition="0">
        <references count="5">
          <reference field="1" count="1" selected="0">
            <x v="6"/>
          </reference>
          <reference field="2" count="1" selected="0">
            <x v="1"/>
          </reference>
          <reference field="3" count="1" selected="0">
            <x v="910"/>
          </reference>
          <reference field="4" count="1" selected="0">
            <x v="1"/>
          </reference>
          <reference field="5" count="1">
            <x v="1415"/>
          </reference>
        </references>
      </pivotArea>
    </format>
    <format dxfId="14556">
      <pivotArea dataOnly="0" labelOnly="1" outline="0" fieldPosition="0">
        <references count="5">
          <reference field="1" count="1" selected="0">
            <x v="6"/>
          </reference>
          <reference field="2" count="1" selected="0">
            <x v="1"/>
          </reference>
          <reference field="3" count="1" selected="0">
            <x v="915"/>
          </reference>
          <reference field="4" count="1" selected="0">
            <x v="0"/>
          </reference>
          <reference field="5" count="1">
            <x v="1554"/>
          </reference>
        </references>
      </pivotArea>
    </format>
    <format dxfId="14555">
      <pivotArea dataOnly="0" labelOnly="1" outline="0" fieldPosition="0">
        <references count="5">
          <reference field="1" count="1" selected="0">
            <x v="6"/>
          </reference>
          <reference field="2" count="1" selected="0">
            <x v="1"/>
          </reference>
          <reference field="3" count="1" selected="0">
            <x v="916"/>
          </reference>
          <reference field="4" count="1" selected="0">
            <x v="1"/>
          </reference>
          <reference field="5" count="1">
            <x v="1255"/>
          </reference>
        </references>
      </pivotArea>
    </format>
    <format dxfId="14554">
      <pivotArea dataOnly="0" labelOnly="1" outline="0" fieldPosition="0">
        <references count="5">
          <reference field="1" count="1" selected="0">
            <x v="6"/>
          </reference>
          <reference field="2" count="1" selected="0">
            <x v="1"/>
          </reference>
          <reference field="3" count="1" selected="0">
            <x v="917"/>
          </reference>
          <reference field="4" count="1" selected="0">
            <x v="1"/>
          </reference>
          <reference field="5" count="1">
            <x v="1246"/>
          </reference>
        </references>
      </pivotArea>
    </format>
    <format dxfId="14553">
      <pivotArea dataOnly="0" labelOnly="1" outline="0" fieldPosition="0">
        <references count="5">
          <reference field="1" count="1" selected="0">
            <x v="6"/>
          </reference>
          <reference field="2" count="1" selected="0">
            <x v="1"/>
          </reference>
          <reference field="3" count="1" selected="0">
            <x v="918"/>
          </reference>
          <reference field="4" count="1" selected="0">
            <x v="3"/>
          </reference>
          <reference field="5" count="1">
            <x v="1149"/>
          </reference>
        </references>
      </pivotArea>
    </format>
    <format dxfId="14552">
      <pivotArea dataOnly="0" labelOnly="1" outline="0" fieldPosition="0">
        <references count="5">
          <reference field="1" count="1" selected="0">
            <x v="6"/>
          </reference>
          <reference field="2" count="1" selected="0">
            <x v="1"/>
          </reference>
          <reference field="3" count="1" selected="0">
            <x v="919"/>
          </reference>
          <reference field="4" count="1" selected="0">
            <x v="2"/>
          </reference>
          <reference field="5" count="1">
            <x v="1182"/>
          </reference>
        </references>
      </pivotArea>
    </format>
    <format dxfId="14551">
      <pivotArea dataOnly="0" labelOnly="1" outline="0" fieldPosition="0">
        <references count="5">
          <reference field="1" count="1" selected="0">
            <x v="6"/>
          </reference>
          <reference field="2" count="1" selected="0">
            <x v="1"/>
          </reference>
          <reference field="3" count="1" selected="0">
            <x v="926"/>
          </reference>
          <reference field="4" count="1" selected="0">
            <x v="1"/>
          </reference>
          <reference field="5" count="1">
            <x v="833"/>
          </reference>
        </references>
      </pivotArea>
    </format>
    <format dxfId="14550">
      <pivotArea dataOnly="0" labelOnly="1" outline="0" fieldPosition="0">
        <references count="5">
          <reference field="1" count="1" selected="0">
            <x v="6"/>
          </reference>
          <reference field="2" count="1" selected="0">
            <x v="1"/>
          </reference>
          <reference field="3" count="1" selected="0">
            <x v="927"/>
          </reference>
          <reference field="4" count="1" selected="0">
            <x v="1"/>
          </reference>
          <reference field="5" count="1">
            <x v="2322"/>
          </reference>
        </references>
      </pivotArea>
    </format>
    <format dxfId="14549">
      <pivotArea dataOnly="0" labelOnly="1" outline="0" fieldPosition="0">
        <references count="5">
          <reference field="1" count="1" selected="0">
            <x v="6"/>
          </reference>
          <reference field="2" count="1" selected="0">
            <x v="1"/>
          </reference>
          <reference field="3" count="1" selected="0">
            <x v="928"/>
          </reference>
          <reference field="4" count="1" selected="0">
            <x v="1"/>
          </reference>
          <reference field="5" count="1">
            <x v="1380"/>
          </reference>
        </references>
      </pivotArea>
    </format>
    <format dxfId="14548">
      <pivotArea dataOnly="0" labelOnly="1" outline="0" fieldPosition="0">
        <references count="5">
          <reference field="1" count="1" selected="0">
            <x v="6"/>
          </reference>
          <reference field="2" count="1" selected="0">
            <x v="1"/>
          </reference>
          <reference field="3" count="1" selected="0">
            <x v="929"/>
          </reference>
          <reference field="4" count="1" selected="0">
            <x v="1"/>
          </reference>
          <reference field="5" count="1">
            <x v="673"/>
          </reference>
        </references>
      </pivotArea>
    </format>
    <format dxfId="14547">
      <pivotArea dataOnly="0" labelOnly="1" outline="0" fieldPosition="0">
        <references count="5">
          <reference field="1" count="1" selected="0">
            <x v="6"/>
          </reference>
          <reference field="2" count="1" selected="0">
            <x v="1"/>
          </reference>
          <reference field="3" count="1" selected="0">
            <x v="930"/>
          </reference>
          <reference field="4" count="1" selected="0">
            <x v="1"/>
          </reference>
          <reference field="5" count="1">
            <x v="1271"/>
          </reference>
        </references>
      </pivotArea>
    </format>
    <format dxfId="14546">
      <pivotArea dataOnly="0" labelOnly="1" outline="0" fieldPosition="0">
        <references count="5">
          <reference field="1" count="1" selected="0">
            <x v="6"/>
          </reference>
          <reference field="2" count="1" selected="0">
            <x v="1"/>
          </reference>
          <reference field="3" count="1" selected="0">
            <x v="931"/>
          </reference>
          <reference field="4" count="1" selected="0">
            <x v="1"/>
          </reference>
          <reference field="5" count="1">
            <x v="1501"/>
          </reference>
        </references>
      </pivotArea>
    </format>
    <format dxfId="14545">
      <pivotArea dataOnly="0" labelOnly="1" outline="0" fieldPosition="0">
        <references count="5">
          <reference field="1" count="1" selected="0">
            <x v="6"/>
          </reference>
          <reference field="2" count="1" selected="0">
            <x v="1"/>
          </reference>
          <reference field="3" count="1" selected="0">
            <x v="932"/>
          </reference>
          <reference field="4" count="1" selected="0">
            <x v="1"/>
          </reference>
          <reference field="5" count="1">
            <x v="1416"/>
          </reference>
        </references>
      </pivotArea>
    </format>
    <format dxfId="14544">
      <pivotArea dataOnly="0" labelOnly="1" outline="0" fieldPosition="0">
        <references count="5">
          <reference field="1" count="1" selected="0">
            <x v="6"/>
          </reference>
          <reference field="2" count="1" selected="0">
            <x v="1"/>
          </reference>
          <reference field="3" count="1" selected="0">
            <x v="935"/>
          </reference>
          <reference field="4" count="1" selected="0">
            <x v="2"/>
          </reference>
          <reference field="5" count="1">
            <x v="1549"/>
          </reference>
        </references>
      </pivotArea>
    </format>
    <format dxfId="14543">
      <pivotArea dataOnly="0" labelOnly="1" outline="0" fieldPosition="0">
        <references count="5">
          <reference field="1" count="1" selected="0">
            <x v="6"/>
          </reference>
          <reference field="2" count="1" selected="0">
            <x v="1"/>
          </reference>
          <reference field="3" count="1" selected="0">
            <x v="937"/>
          </reference>
          <reference field="4" count="1" selected="0">
            <x v="0"/>
          </reference>
          <reference field="5" count="1">
            <x v="2321"/>
          </reference>
        </references>
      </pivotArea>
    </format>
    <format dxfId="14542">
      <pivotArea dataOnly="0" labelOnly="1" outline="0" fieldPosition="0">
        <references count="5">
          <reference field="1" count="1" selected="0">
            <x v="6"/>
          </reference>
          <reference field="2" count="1" selected="0">
            <x v="1"/>
          </reference>
          <reference field="3" count="1" selected="0">
            <x v="938"/>
          </reference>
          <reference field="4" count="1" selected="0">
            <x v="1"/>
          </reference>
          <reference field="5" count="1">
            <x v="702"/>
          </reference>
        </references>
      </pivotArea>
    </format>
    <format dxfId="14541">
      <pivotArea dataOnly="0" labelOnly="1" outline="0" fieldPosition="0">
        <references count="5">
          <reference field="1" count="1" selected="0">
            <x v="6"/>
          </reference>
          <reference field="2" count="1" selected="0">
            <x v="1"/>
          </reference>
          <reference field="3" count="1" selected="0">
            <x v="939"/>
          </reference>
          <reference field="4" count="1" selected="0">
            <x v="1"/>
          </reference>
          <reference field="5" count="1">
            <x v="2040"/>
          </reference>
        </references>
      </pivotArea>
    </format>
    <format dxfId="14540">
      <pivotArea dataOnly="0" labelOnly="1" outline="0" fieldPosition="0">
        <references count="5">
          <reference field="1" count="1" selected="0">
            <x v="6"/>
          </reference>
          <reference field="2" count="1" selected="0">
            <x v="1"/>
          </reference>
          <reference field="3" count="1" selected="0">
            <x v="940"/>
          </reference>
          <reference field="4" count="1" selected="0">
            <x v="2"/>
          </reference>
          <reference field="5" count="1">
            <x v="1144"/>
          </reference>
        </references>
      </pivotArea>
    </format>
    <format dxfId="14539">
      <pivotArea dataOnly="0" labelOnly="1" outline="0" fieldPosition="0">
        <references count="5">
          <reference field="1" count="1" selected="0">
            <x v="6"/>
          </reference>
          <reference field="2" count="1" selected="0">
            <x v="1"/>
          </reference>
          <reference field="3" count="1" selected="0">
            <x v="941"/>
          </reference>
          <reference field="4" count="1" selected="0">
            <x v="0"/>
          </reference>
          <reference field="5" count="1">
            <x v="1747"/>
          </reference>
        </references>
      </pivotArea>
    </format>
    <format dxfId="14538">
      <pivotArea dataOnly="0" labelOnly="1" outline="0" fieldPosition="0">
        <references count="5">
          <reference field="1" count="1" selected="0">
            <x v="6"/>
          </reference>
          <reference field="2" count="1" selected="0">
            <x v="1"/>
          </reference>
          <reference field="3" count="1" selected="0">
            <x v="942"/>
          </reference>
          <reference field="4" count="1" selected="0">
            <x v="2"/>
          </reference>
          <reference field="5" count="1">
            <x v="1146"/>
          </reference>
        </references>
      </pivotArea>
    </format>
    <format dxfId="14537">
      <pivotArea dataOnly="0" labelOnly="1" outline="0" fieldPosition="0">
        <references count="5">
          <reference field="1" count="1" selected="0">
            <x v="6"/>
          </reference>
          <reference field="2" count="1" selected="0">
            <x v="1"/>
          </reference>
          <reference field="3" count="1" selected="0">
            <x v="943"/>
          </reference>
          <reference field="4" count="1" selected="0">
            <x v="1"/>
          </reference>
          <reference field="5" count="1">
            <x v="1518"/>
          </reference>
        </references>
      </pivotArea>
    </format>
    <format dxfId="14536">
      <pivotArea dataOnly="0" labelOnly="1" outline="0" fieldPosition="0">
        <references count="5">
          <reference field="1" count="1" selected="0">
            <x v="6"/>
          </reference>
          <reference field="2" count="1" selected="0">
            <x v="1"/>
          </reference>
          <reference field="3" count="1" selected="0">
            <x v="946"/>
          </reference>
          <reference field="4" count="1" selected="0">
            <x v="2"/>
          </reference>
          <reference field="5" count="1">
            <x v="1166"/>
          </reference>
        </references>
      </pivotArea>
    </format>
    <format dxfId="14535">
      <pivotArea dataOnly="0" labelOnly="1" outline="0" fieldPosition="0">
        <references count="5">
          <reference field="1" count="1" selected="0">
            <x v="6"/>
          </reference>
          <reference field="2" count="1" selected="0">
            <x v="1"/>
          </reference>
          <reference field="3" count="1" selected="0">
            <x v="947"/>
          </reference>
          <reference field="4" count="1" selected="0">
            <x v="2"/>
          </reference>
          <reference field="5" count="1">
            <x v="1159"/>
          </reference>
        </references>
      </pivotArea>
    </format>
    <format dxfId="14534">
      <pivotArea dataOnly="0" labelOnly="1" outline="0" fieldPosition="0">
        <references count="5">
          <reference field="1" count="1" selected="0">
            <x v="6"/>
          </reference>
          <reference field="2" count="1" selected="0">
            <x v="1"/>
          </reference>
          <reference field="3" count="1" selected="0">
            <x v="948"/>
          </reference>
          <reference field="4" count="1" selected="0">
            <x v="1"/>
          </reference>
          <reference field="5" count="1">
            <x v="54"/>
          </reference>
        </references>
      </pivotArea>
    </format>
    <format dxfId="14533">
      <pivotArea dataOnly="0" labelOnly="1" outline="0" fieldPosition="0">
        <references count="5">
          <reference field="1" count="1" selected="0">
            <x v="6"/>
          </reference>
          <reference field="2" count="1" selected="0">
            <x v="1"/>
          </reference>
          <reference field="3" count="1" selected="0">
            <x v="952"/>
          </reference>
          <reference field="4" count="1" selected="0">
            <x v="1"/>
          </reference>
          <reference field="5" count="1">
            <x v="1616"/>
          </reference>
        </references>
      </pivotArea>
    </format>
    <format dxfId="14532">
      <pivotArea dataOnly="0" labelOnly="1" outline="0" fieldPosition="0">
        <references count="5">
          <reference field="1" count="1" selected="0">
            <x v="6"/>
          </reference>
          <reference field="2" count="1" selected="0">
            <x v="1"/>
          </reference>
          <reference field="3" count="1" selected="0">
            <x v="954"/>
          </reference>
          <reference field="4" count="1" selected="0">
            <x v="0"/>
          </reference>
          <reference field="5" count="1">
            <x v="1478"/>
          </reference>
        </references>
      </pivotArea>
    </format>
    <format dxfId="14531">
      <pivotArea dataOnly="0" labelOnly="1" outline="0" fieldPosition="0">
        <references count="5">
          <reference field="1" count="1" selected="0">
            <x v="6"/>
          </reference>
          <reference field="2" count="1" selected="0">
            <x v="1"/>
          </reference>
          <reference field="3" count="1" selected="0">
            <x v="955"/>
          </reference>
          <reference field="4" count="1" selected="0">
            <x v="1"/>
          </reference>
          <reference field="5" count="1">
            <x v="1417"/>
          </reference>
        </references>
      </pivotArea>
    </format>
    <format dxfId="14530">
      <pivotArea dataOnly="0" labelOnly="1" outline="0" fieldPosition="0">
        <references count="5">
          <reference field="1" count="1" selected="0">
            <x v="6"/>
          </reference>
          <reference field="2" count="1" selected="0">
            <x v="1"/>
          </reference>
          <reference field="3" count="1" selected="0">
            <x v="956"/>
          </reference>
          <reference field="4" count="1" selected="0">
            <x v="1"/>
          </reference>
          <reference field="5" count="1">
            <x v="1560"/>
          </reference>
        </references>
      </pivotArea>
    </format>
    <format dxfId="14529">
      <pivotArea dataOnly="0" labelOnly="1" outline="0" fieldPosition="0">
        <references count="5">
          <reference field="1" count="1" selected="0">
            <x v="6"/>
          </reference>
          <reference field="2" count="1" selected="0">
            <x v="1"/>
          </reference>
          <reference field="3" count="1" selected="0">
            <x v="957"/>
          </reference>
          <reference field="4" count="1" selected="0">
            <x v="1"/>
          </reference>
          <reference field="5" count="1">
            <x v="1370"/>
          </reference>
        </references>
      </pivotArea>
    </format>
    <format dxfId="14528">
      <pivotArea dataOnly="0" labelOnly="1" outline="0" fieldPosition="0">
        <references count="5">
          <reference field="1" count="1" selected="0">
            <x v="6"/>
          </reference>
          <reference field="2" count="1" selected="0">
            <x v="1"/>
          </reference>
          <reference field="3" count="1" selected="0">
            <x v="958"/>
          </reference>
          <reference field="4" count="1" selected="0">
            <x v="1"/>
          </reference>
          <reference field="5" count="1">
            <x v="825"/>
          </reference>
        </references>
      </pivotArea>
    </format>
    <format dxfId="14527">
      <pivotArea dataOnly="0" labelOnly="1" outline="0" fieldPosition="0">
        <references count="5">
          <reference field="1" count="1" selected="0">
            <x v="6"/>
          </reference>
          <reference field="2" count="1" selected="0">
            <x v="1"/>
          </reference>
          <reference field="3" count="1" selected="0">
            <x v="961"/>
          </reference>
          <reference field="4" count="1" selected="0">
            <x v="2"/>
          </reference>
          <reference field="5" count="1">
            <x v="1768"/>
          </reference>
        </references>
      </pivotArea>
    </format>
    <format dxfId="14526">
      <pivotArea dataOnly="0" labelOnly="1" outline="0" fieldPosition="0">
        <references count="5">
          <reference field="1" count="1" selected="0">
            <x v="6"/>
          </reference>
          <reference field="2" count="1" selected="0">
            <x v="1"/>
          </reference>
          <reference field="3" count="1" selected="0">
            <x v="962"/>
          </reference>
          <reference field="4" count="1" selected="0">
            <x v="1"/>
          </reference>
          <reference field="5" count="1">
            <x v="878"/>
          </reference>
        </references>
      </pivotArea>
    </format>
    <format dxfId="14525">
      <pivotArea dataOnly="0" labelOnly="1" outline="0" fieldPosition="0">
        <references count="5">
          <reference field="1" count="1" selected="0">
            <x v="6"/>
          </reference>
          <reference field="2" count="1" selected="0">
            <x v="1"/>
          </reference>
          <reference field="3" count="1" selected="0">
            <x v="964"/>
          </reference>
          <reference field="4" count="1" selected="0">
            <x v="1"/>
          </reference>
          <reference field="5" count="1">
            <x v="1360"/>
          </reference>
        </references>
      </pivotArea>
    </format>
    <format dxfId="14524">
      <pivotArea dataOnly="0" labelOnly="1" outline="0" fieldPosition="0">
        <references count="5">
          <reference field="1" count="1" selected="0">
            <x v="6"/>
          </reference>
          <reference field="2" count="1" selected="0">
            <x v="1"/>
          </reference>
          <reference field="3" count="1" selected="0">
            <x v="967"/>
          </reference>
          <reference field="4" count="1" selected="0">
            <x v="1"/>
          </reference>
          <reference field="5" count="1">
            <x v="951"/>
          </reference>
        </references>
      </pivotArea>
    </format>
    <format dxfId="14523">
      <pivotArea dataOnly="0" labelOnly="1" outline="0" fieldPosition="0">
        <references count="5">
          <reference field="1" count="1" selected="0">
            <x v="6"/>
          </reference>
          <reference field="2" count="1" selected="0">
            <x v="1"/>
          </reference>
          <reference field="3" count="1" selected="0">
            <x v="969"/>
          </reference>
          <reference field="4" count="1" selected="0">
            <x v="1"/>
          </reference>
          <reference field="5" count="1">
            <x v="1356"/>
          </reference>
        </references>
      </pivotArea>
    </format>
    <format dxfId="14522">
      <pivotArea dataOnly="0" labelOnly="1" outline="0" fieldPosition="0">
        <references count="5">
          <reference field="1" count="1" selected="0">
            <x v="6"/>
          </reference>
          <reference field="2" count="1" selected="0">
            <x v="1"/>
          </reference>
          <reference field="3" count="1" selected="0">
            <x v="973"/>
          </reference>
          <reference field="4" count="1" selected="0">
            <x v="0"/>
          </reference>
          <reference field="5" count="1">
            <x v="291"/>
          </reference>
        </references>
      </pivotArea>
    </format>
    <format dxfId="14521">
      <pivotArea dataOnly="0" labelOnly="1" outline="0" fieldPosition="0">
        <references count="5">
          <reference field="1" count="1" selected="0">
            <x v="6"/>
          </reference>
          <reference field="2" count="1" selected="0">
            <x v="1"/>
          </reference>
          <reference field="3" count="1" selected="0">
            <x v="978"/>
          </reference>
          <reference field="4" count="1" selected="0">
            <x v="1"/>
          </reference>
          <reference field="5" count="1">
            <x v="1171"/>
          </reference>
        </references>
      </pivotArea>
    </format>
    <format dxfId="14520">
      <pivotArea dataOnly="0" labelOnly="1" outline="0" fieldPosition="0">
        <references count="5">
          <reference field="1" count="1" selected="0">
            <x v="6"/>
          </reference>
          <reference field="2" count="1" selected="0">
            <x v="1"/>
          </reference>
          <reference field="3" count="1" selected="0">
            <x v="984"/>
          </reference>
          <reference field="4" count="1" selected="0">
            <x v="3"/>
          </reference>
          <reference field="5" count="1">
            <x v="1668"/>
          </reference>
        </references>
      </pivotArea>
    </format>
    <format dxfId="14519">
      <pivotArea dataOnly="0" labelOnly="1" outline="0" fieldPosition="0">
        <references count="5">
          <reference field="1" count="1" selected="0">
            <x v="6"/>
          </reference>
          <reference field="2" count="1" selected="0">
            <x v="1"/>
          </reference>
          <reference field="3" count="1" selected="0">
            <x v="986"/>
          </reference>
          <reference field="4" count="1" selected="0">
            <x v="3"/>
          </reference>
          <reference field="5" count="1">
            <x v="347"/>
          </reference>
        </references>
      </pivotArea>
    </format>
    <format dxfId="14518">
      <pivotArea dataOnly="0" labelOnly="1" outline="0" fieldPosition="0">
        <references count="5">
          <reference field="1" count="1" selected="0">
            <x v="6"/>
          </reference>
          <reference field="2" count="1" selected="0">
            <x v="1"/>
          </reference>
          <reference field="3" count="1" selected="0">
            <x v="987"/>
          </reference>
          <reference field="4" count="1" selected="0">
            <x v="3"/>
          </reference>
          <reference field="5" count="1">
            <x v="346"/>
          </reference>
        </references>
      </pivotArea>
    </format>
    <format dxfId="14517">
      <pivotArea dataOnly="0" labelOnly="1" outline="0" fieldPosition="0">
        <references count="5">
          <reference field="1" count="1" selected="0">
            <x v="6"/>
          </reference>
          <reference field="2" count="1" selected="0">
            <x v="1"/>
          </reference>
          <reference field="3" count="1" selected="0">
            <x v="990"/>
          </reference>
          <reference field="4" count="1" selected="0">
            <x v="1"/>
          </reference>
          <reference field="5" count="1">
            <x v="1304"/>
          </reference>
        </references>
      </pivotArea>
    </format>
    <format dxfId="14516">
      <pivotArea dataOnly="0" labelOnly="1" outline="0" fieldPosition="0">
        <references count="5">
          <reference field="1" count="1" selected="0">
            <x v="6"/>
          </reference>
          <reference field="2" count="1" selected="0">
            <x v="1"/>
          </reference>
          <reference field="3" count="1" selected="0">
            <x v="992"/>
          </reference>
          <reference field="4" count="1" selected="0">
            <x v="1"/>
          </reference>
          <reference field="5" count="1">
            <x v="1216"/>
          </reference>
        </references>
      </pivotArea>
    </format>
    <format dxfId="14515">
      <pivotArea dataOnly="0" labelOnly="1" outline="0" fieldPosition="0">
        <references count="5">
          <reference field="1" count="1" selected="0">
            <x v="6"/>
          </reference>
          <reference field="2" count="1" selected="0">
            <x v="1"/>
          </reference>
          <reference field="3" count="1" selected="0">
            <x v="996"/>
          </reference>
          <reference field="4" count="1" selected="0">
            <x v="1"/>
          </reference>
          <reference field="5" count="1">
            <x v="2420"/>
          </reference>
        </references>
      </pivotArea>
    </format>
    <format dxfId="14514">
      <pivotArea dataOnly="0" labelOnly="1" outline="0" fieldPosition="0">
        <references count="5">
          <reference field="1" count="1" selected="0">
            <x v="6"/>
          </reference>
          <reference field="2" count="1" selected="0">
            <x v="1"/>
          </reference>
          <reference field="3" count="1" selected="0">
            <x v="997"/>
          </reference>
          <reference field="4" count="1" selected="0">
            <x v="0"/>
          </reference>
          <reference field="5" count="1">
            <x v="1076"/>
          </reference>
        </references>
      </pivotArea>
    </format>
    <format dxfId="14513">
      <pivotArea dataOnly="0" labelOnly="1" outline="0" fieldPosition="0">
        <references count="5">
          <reference field="1" count="1" selected="0">
            <x v="6"/>
          </reference>
          <reference field="2" count="1" selected="0">
            <x v="1"/>
          </reference>
          <reference field="3" count="1" selected="0">
            <x v="1006"/>
          </reference>
          <reference field="4" count="1" selected="0">
            <x v="1"/>
          </reference>
          <reference field="5" count="1">
            <x v="1454"/>
          </reference>
        </references>
      </pivotArea>
    </format>
    <format dxfId="14512">
      <pivotArea dataOnly="0" labelOnly="1" outline="0" fieldPosition="0">
        <references count="5">
          <reference field="1" count="1" selected="0">
            <x v="6"/>
          </reference>
          <reference field="2" count="1" selected="0">
            <x v="1"/>
          </reference>
          <reference field="3" count="1" selected="0">
            <x v="1007"/>
          </reference>
          <reference field="4" count="1" selected="0">
            <x v="1"/>
          </reference>
          <reference field="5" count="1">
            <x v="58"/>
          </reference>
        </references>
      </pivotArea>
    </format>
    <format dxfId="14511">
      <pivotArea dataOnly="0" labelOnly="1" outline="0" fieldPosition="0">
        <references count="5">
          <reference field="1" count="1" selected="0">
            <x v="6"/>
          </reference>
          <reference field="2" count="1" selected="0">
            <x v="1"/>
          </reference>
          <reference field="3" count="1" selected="0">
            <x v="1009"/>
          </reference>
          <reference field="4" count="1" selected="0">
            <x v="2"/>
          </reference>
          <reference field="5" count="1">
            <x v="1319"/>
          </reference>
        </references>
      </pivotArea>
    </format>
    <format dxfId="14510">
      <pivotArea dataOnly="0" labelOnly="1" outline="0" fieldPosition="0">
        <references count="5">
          <reference field="1" count="1" selected="0">
            <x v="6"/>
          </reference>
          <reference field="2" count="1" selected="0">
            <x v="1"/>
          </reference>
          <reference field="3" count="1" selected="0">
            <x v="1017"/>
          </reference>
          <reference field="4" count="1" selected="0">
            <x v="1"/>
          </reference>
          <reference field="5" count="1">
            <x v="1409"/>
          </reference>
        </references>
      </pivotArea>
    </format>
    <format dxfId="14509">
      <pivotArea dataOnly="0" labelOnly="1" outline="0" fieldPosition="0">
        <references count="5">
          <reference field="1" count="1" selected="0">
            <x v="6"/>
          </reference>
          <reference field="2" count="1" selected="0">
            <x v="1"/>
          </reference>
          <reference field="3" count="1" selected="0">
            <x v="1018"/>
          </reference>
          <reference field="4" count="1" selected="0">
            <x v="0"/>
          </reference>
          <reference field="5" count="1">
            <x v="1683"/>
          </reference>
        </references>
      </pivotArea>
    </format>
    <format dxfId="14508">
      <pivotArea dataOnly="0" labelOnly="1" outline="0" fieldPosition="0">
        <references count="5">
          <reference field="1" count="1" selected="0">
            <x v="6"/>
          </reference>
          <reference field="2" count="1" selected="0">
            <x v="1"/>
          </reference>
          <reference field="3" count="1" selected="0">
            <x v="1019"/>
          </reference>
          <reference field="4" count="1" selected="0">
            <x v="1"/>
          </reference>
          <reference field="5" count="1">
            <x v="1362"/>
          </reference>
        </references>
      </pivotArea>
    </format>
    <format dxfId="14507">
      <pivotArea dataOnly="0" labelOnly="1" outline="0" fieldPosition="0">
        <references count="5">
          <reference field="1" count="1" selected="0">
            <x v="6"/>
          </reference>
          <reference field="2" count="1" selected="0">
            <x v="1"/>
          </reference>
          <reference field="3" count="1" selected="0">
            <x v="1023"/>
          </reference>
          <reference field="4" count="1" selected="0">
            <x v="3"/>
          </reference>
          <reference field="5" count="1">
            <x v="352"/>
          </reference>
        </references>
      </pivotArea>
    </format>
    <format dxfId="14506">
      <pivotArea dataOnly="0" labelOnly="1" outline="0" fieldPosition="0">
        <references count="5">
          <reference field="1" count="1" selected="0">
            <x v="6"/>
          </reference>
          <reference field="2" count="1" selected="0">
            <x v="1"/>
          </reference>
          <reference field="3" count="1" selected="0">
            <x v="1024"/>
          </reference>
          <reference field="4" count="1" selected="0">
            <x v="0"/>
          </reference>
          <reference field="5" count="1">
            <x v="637"/>
          </reference>
        </references>
      </pivotArea>
    </format>
    <format dxfId="14505">
      <pivotArea dataOnly="0" labelOnly="1" outline="0" fieldPosition="0">
        <references count="5">
          <reference field="1" count="1" selected="0">
            <x v="6"/>
          </reference>
          <reference field="2" count="1" selected="0">
            <x v="1"/>
          </reference>
          <reference field="3" count="1" selected="0">
            <x v="1025"/>
          </reference>
          <reference field="4" count="1" selected="0">
            <x v="1"/>
          </reference>
          <reference field="5" count="1">
            <x v="605"/>
          </reference>
        </references>
      </pivotArea>
    </format>
    <format dxfId="14504">
      <pivotArea dataOnly="0" labelOnly="1" outline="0" fieldPosition="0">
        <references count="5">
          <reference field="1" count="1" selected="0">
            <x v="6"/>
          </reference>
          <reference field="2" count="1" selected="0">
            <x v="1"/>
          </reference>
          <reference field="3" count="1" selected="0">
            <x v="1026"/>
          </reference>
          <reference field="4" count="1" selected="0">
            <x v="0"/>
          </reference>
          <reference field="5" count="1">
            <x v="611"/>
          </reference>
        </references>
      </pivotArea>
    </format>
    <format dxfId="14503">
      <pivotArea dataOnly="0" labelOnly="1" outline="0" fieldPosition="0">
        <references count="5">
          <reference field="1" count="1" selected="0">
            <x v="6"/>
          </reference>
          <reference field="2" count="1" selected="0">
            <x v="1"/>
          </reference>
          <reference field="3" count="1" selected="0">
            <x v="1027"/>
          </reference>
          <reference field="4" count="1" selected="0">
            <x v="0"/>
          </reference>
          <reference field="5" count="1">
            <x v="617"/>
          </reference>
        </references>
      </pivotArea>
    </format>
    <format dxfId="14502">
      <pivotArea dataOnly="0" labelOnly="1" outline="0" fieldPosition="0">
        <references count="5">
          <reference field="1" count="1" selected="0">
            <x v="6"/>
          </reference>
          <reference field="2" count="1" selected="0">
            <x v="1"/>
          </reference>
          <reference field="3" count="1" selected="0">
            <x v="1028"/>
          </reference>
          <reference field="4" count="1" selected="0">
            <x v="0"/>
          </reference>
          <reference field="5" count="1">
            <x v="640"/>
          </reference>
        </references>
      </pivotArea>
    </format>
    <format dxfId="14501">
      <pivotArea dataOnly="0" labelOnly="1" outline="0" fieldPosition="0">
        <references count="5">
          <reference field="1" count="1" selected="0">
            <x v="6"/>
          </reference>
          <reference field="2" count="1" selected="0">
            <x v="1"/>
          </reference>
          <reference field="3" count="1" selected="0">
            <x v="1029"/>
          </reference>
          <reference field="4" count="1" selected="0">
            <x v="3"/>
          </reference>
          <reference field="5" count="1">
            <x v="647"/>
          </reference>
        </references>
      </pivotArea>
    </format>
    <format dxfId="14500">
      <pivotArea dataOnly="0" labelOnly="1" outline="0" fieldPosition="0">
        <references count="5">
          <reference field="1" count="1" selected="0">
            <x v="6"/>
          </reference>
          <reference field="2" count="1" selected="0">
            <x v="1"/>
          </reference>
          <reference field="3" count="1" selected="0">
            <x v="1030"/>
          </reference>
          <reference field="4" count="1" selected="0">
            <x v="1"/>
          </reference>
          <reference field="5" count="1">
            <x v="648"/>
          </reference>
        </references>
      </pivotArea>
    </format>
    <format dxfId="14499">
      <pivotArea dataOnly="0" labelOnly="1" outline="0" fieldPosition="0">
        <references count="5">
          <reference field="1" count="1" selected="0">
            <x v="6"/>
          </reference>
          <reference field="2" count="1" selected="0">
            <x v="1"/>
          </reference>
          <reference field="3" count="1" selected="0">
            <x v="1031"/>
          </reference>
          <reference field="4" count="1" selected="0">
            <x v="1"/>
          </reference>
          <reference field="5" count="1">
            <x v="644"/>
          </reference>
        </references>
      </pivotArea>
    </format>
    <format dxfId="14498">
      <pivotArea dataOnly="0" labelOnly="1" outline="0" fieldPosition="0">
        <references count="5">
          <reference field="1" count="1" selected="0">
            <x v="6"/>
          </reference>
          <reference field="2" count="1" selected="0">
            <x v="1"/>
          </reference>
          <reference field="3" count="1" selected="0">
            <x v="1032"/>
          </reference>
          <reference field="4" count="1" selected="0">
            <x v="0"/>
          </reference>
          <reference field="5" count="1">
            <x v="619"/>
          </reference>
        </references>
      </pivotArea>
    </format>
    <format dxfId="14497">
      <pivotArea dataOnly="0" labelOnly="1" outline="0" fieldPosition="0">
        <references count="5">
          <reference field="1" count="1" selected="0">
            <x v="6"/>
          </reference>
          <reference field="2" count="1" selected="0">
            <x v="1"/>
          </reference>
          <reference field="3" count="1" selected="0">
            <x v="1033"/>
          </reference>
          <reference field="4" count="1" selected="0">
            <x v="2"/>
          </reference>
          <reference field="5" count="1">
            <x v="622"/>
          </reference>
        </references>
      </pivotArea>
    </format>
    <format dxfId="14496">
      <pivotArea dataOnly="0" labelOnly="1" outline="0" fieldPosition="0">
        <references count="5">
          <reference field="1" count="1" selected="0">
            <x v="6"/>
          </reference>
          <reference field="2" count="1" selected="0">
            <x v="1"/>
          </reference>
          <reference field="3" count="1" selected="0">
            <x v="1034"/>
          </reference>
          <reference field="4" count="1" selected="0">
            <x v="1"/>
          </reference>
          <reference field="5" count="1">
            <x v="652"/>
          </reference>
        </references>
      </pivotArea>
    </format>
    <format dxfId="14495">
      <pivotArea dataOnly="0" labelOnly="1" outline="0" fieldPosition="0">
        <references count="5">
          <reference field="1" count="1" selected="0">
            <x v="6"/>
          </reference>
          <reference field="2" count="1" selected="0">
            <x v="1"/>
          </reference>
          <reference field="3" count="1" selected="0">
            <x v="1035"/>
          </reference>
          <reference field="4" count="1" selected="0">
            <x v="3"/>
          </reference>
          <reference field="5" count="1">
            <x v="629"/>
          </reference>
        </references>
      </pivotArea>
    </format>
    <format dxfId="14494">
      <pivotArea dataOnly="0" labelOnly="1" outline="0" fieldPosition="0">
        <references count="5">
          <reference field="1" count="1" selected="0">
            <x v="6"/>
          </reference>
          <reference field="2" count="1" selected="0">
            <x v="1"/>
          </reference>
          <reference field="3" count="1" selected="0">
            <x v="1036"/>
          </reference>
          <reference field="4" count="1" selected="0">
            <x v="1"/>
          </reference>
          <reference field="5" count="1">
            <x v="653"/>
          </reference>
        </references>
      </pivotArea>
    </format>
    <format dxfId="14493">
      <pivotArea dataOnly="0" labelOnly="1" outline="0" fieldPosition="0">
        <references count="5">
          <reference field="1" count="1" selected="0">
            <x v="6"/>
          </reference>
          <reference field="2" count="1" selected="0">
            <x v="1"/>
          </reference>
          <reference field="3" count="1" selected="0">
            <x v="1037"/>
          </reference>
          <reference field="4" count="1" selected="0">
            <x v="0"/>
          </reference>
          <reference field="5" count="1">
            <x v="626"/>
          </reference>
        </references>
      </pivotArea>
    </format>
    <format dxfId="14492">
      <pivotArea dataOnly="0" labelOnly="1" outline="0" fieldPosition="0">
        <references count="5">
          <reference field="1" count="1" selected="0">
            <x v="6"/>
          </reference>
          <reference field="2" count="1" selected="0">
            <x v="1"/>
          </reference>
          <reference field="3" count="1" selected="0">
            <x v="1038"/>
          </reference>
          <reference field="4" count="1" selected="0">
            <x v="1"/>
          </reference>
          <reference field="5" count="1">
            <x v="608"/>
          </reference>
        </references>
      </pivotArea>
    </format>
    <format dxfId="14491">
      <pivotArea dataOnly="0" labelOnly="1" outline="0" fieldPosition="0">
        <references count="5">
          <reference field="1" count="1" selected="0">
            <x v="6"/>
          </reference>
          <reference field="2" count="1" selected="0">
            <x v="1"/>
          </reference>
          <reference field="3" count="1" selected="0">
            <x v="1039"/>
          </reference>
          <reference field="4" count="1" selected="0">
            <x v="1"/>
          </reference>
          <reference field="5" count="1">
            <x v="451"/>
          </reference>
        </references>
      </pivotArea>
    </format>
    <format dxfId="14490">
      <pivotArea dataOnly="0" labelOnly="1" outline="0" fieldPosition="0">
        <references count="5">
          <reference field="1" count="1" selected="0">
            <x v="6"/>
          </reference>
          <reference field="2" count="1" selected="0">
            <x v="1"/>
          </reference>
          <reference field="3" count="1" selected="0">
            <x v="1040"/>
          </reference>
          <reference field="4" count="1" selected="0">
            <x v="3"/>
          </reference>
          <reference field="5" count="1">
            <x v="359"/>
          </reference>
        </references>
      </pivotArea>
    </format>
    <format dxfId="14489">
      <pivotArea dataOnly="0" labelOnly="1" outline="0" fieldPosition="0">
        <references count="5">
          <reference field="1" count="1" selected="0">
            <x v="6"/>
          </reference>
          <reference field="2" count="1" selected="0">
            <x v="1"/>
          </reference>
          <reference field="3" count="1" selected="0">
            <x v="1041"/>
          </reference>
          <reference field="4" count="1" selected="0">
            <x v="1"/>
          </reference>
          <reference field="5" count="1">
            <x v="365"/>
          </reference>
        </references>
      </pivotArea>
    </format>
    <format dxfId="14488">
      <pivotArea dataOnly="0" labelOnly="1" outline="0" fieldPosition="0">
        <references count="5">
          <reference field="1" count="1" selected="0">
            <x v="6"/>
          </reference>
          <reference field="2" count="1" selected="0">
            <x v="1"/>
          </reference>
          <reference field="3" count="1" selected="0">
            <x v="1042"/>
          </reference>
          <reference field="4" count="1" selected="0">
            <x v="1"/>
          </reference>
          <reference field="5" count="1">
            <x v="388"/>
          </reference>
        </references>
      </pivotArea>
    </format>
    <format dxfId="14487">
      <pivotArea dataOnly="0" labelOnly="1" outline="0" fieldPosition="0">
        <references count="5">
          <reference field="1" count="1" selected="0">
            <x v="6"/>
          </reference>
          <reference field="2" count="1" selected="0">
            <x v="1"/>
          </reference>
          <reference field="3" count="1" selected="0">
            <x v="1043"/>
          </reference>
          <reference field="4" count="1" selected="0">
            <x v="1"/>
          </reference>
          <reference field="5" count="1">
            <x v="390"/>
          </reference>
        </references>
      </pivotArea>
    </format>
    <format dxfId="14486">
      <pivotArea dataOnly="0" labelOnly="1" outline="0" fieldPosition="0">
        <references count="5">
          <reference field="1" count="1" selected="0">
            <x v="6"/>
          </reference>
          <reference field="2" count="1" selected="0">
            <x v="1"/>
          </reference>
          <reference field="3" count="1" selected="0">
            <x v="1044"/>
          </reference>
          <reference field="4" count="1" selected="0">
            <x v="1"/>
          </reference>
          <reference field="5" count="1">
            <x v="393"/>
          </reference>
        </references>
      </pivotArea>
    </format>
    <format dxfId="14485">
      <pivotArea dataOnly="0" labelOnly="1" outline="0" fieldPosition="0">
        <references count="5">
          <reference field="1" count="1" selected="0">
            <x v="6"/>
          </reference>
          <reference field="2" count="1" selected="0">
            <x v="1"/>
          </reference>
          <reference field="3" count="1" selected="0">
            <x v="1045"/>
          </reference>
          <reference field="4" count="1" selected="0">
            <x v="0"/>
          </reference>
          <reference field="5" count="1">
            <x v="369"/>
          </reference>
        </references>
      </pivotArea>
    </format>
    <format dxfId="14484">
      <pivotArea dataOnly="0" labelOnly="1" outline="0" fieldPosition="0">
        <references count="5">
          <reference field="1" count="1" selected="0">
            <x v="6"/>
          </reference>
          <reference field="2" count="1" selected="0">
            <x v="1"/>
          </reference>
          <reference field="3" count="1" selected="0">
            <x v="1046"/>
          </reference>
          <reference field="4" count="1" selected="0">
            <x v="1"/>
          </reference>
          <reference field="5" count="1">
            <x v="403"/>
          </reference>
        </references>
      </pivotArea>
    </format>
    <format dxfId="14483">
      <pivotArea dataOnly="0" labelOnly="1" outline="0" fieldPosition="0">
        <references count="5">
          <reference field="1" count="1" selected="0">
            <x v="6"/>
          </reference>
          <reference field="2" count="1" selected="0">
            <x v="1"/>
          </reference>
          <reference field="3" count="1" selected="0">
            <x v="1047"/>
          </reference>
          <reference field="4" count="1" selected="0">
            <x v="3"/>
          </reference>
          <reference field="5" count="1">
            <x v="265"/>
          </reference>
        </references>
      </pivotArea>
    </format>
    <format dxfId="14482">
      <pivotArea dataOnly="0" labelOnly="1" outline="0" fieldPosition="0">
        <references count="5">
          <reference field="1" count="1" selected="0">
            <x v="6"/>
          </reference>
          <reference field="2" count="1" selected="0">
            <x v="1"/>
          </reference>
          <reference field="3" count="1" selected="0">
            <x v="1049"/>
          </reference>
          <reference field="4" count="1" selected="0">
            <x v="1"/>
          </reference>
          <reference field="5" count="1">
            <x v="452"/>
          </reference>
        </references>
      </pivotArea>
    </format>
    <format dxfId="14481">
      <pivotArea dataOnly="0" labelOnly="1" outline="0" fieldPosition="0">
        <references count="5">
          <reference field="1" count="1" selected="0">
            <x v="6"/>
          </reference>
          <reference field="2" count="1" selected="0">
            <x v="1"/>
          </reference>
          <reference field="3" count="1" selected="0">
            <x v="1052"/>
          </reference>
          <reference field="4" count="1" selected="0">
            <x v="1"/>
          </reference>
          <reference field="5" count="1">
            <x v="404"/>
          </reference>
        </references>
      </pivotArea>
    </format>
    <format dxfId="14480">
      <pivotArea dataOnly="0" labelOnly="1" outline="0" fieldPosition="0">
        <references count="5">
          <reference field="1" count="1" selected="0">
            <x v="6"/>
          </reference>
          <reference field="2" count="1" selected="0">
            <x v="1"/>
          </reference>
          <reference field="3" count="1" selected="0">
            <x v="1054"/>
          </reference>
          <reference field="4" count="1" selected="0">
            <x v="1"/>
          </reference>
          <reference field="5" count="1">
            <x v="408"/>
          </reference>
        </references>
      </pivotArea>
    </format>
    <format dxfId="14479">
      <pivotArea dataOnly="0" labelOnly="1" outline="0" fieldPosition="0">
        <references count="5">
          <reference field="1" count="1" selected="0">
            <x v="6"/>
          </reference>
          <reference field="2" count="1" selected="0">
            <x v="1"/>
          </reference>
          <reference field="3" count="1" selected="0">
            <x v="1056"/>
          </reference>
          <reference field="4" count="1" selected="0">
            <x v="3"/>
          </reference>
          <reference field="5" count="1">
            <x v="278"/>
          </reference>
        </references>
      </pivotArea>
    </format>
    <format dxfId="14478">
      <pivotArea dataOnly="0" labelOnly="1" outline="0" fieldPosition="0">
        <references count="5">
          <reference field="1" count="1" selected="0">
            <x v="6"/>
          </reference>
          <reference field="2" count="1" selected="0">
            <x v="1"/>
          </reference>
          <reference field="3" count="1" selected="0">
            <x v="1057"/>
          </reference>
          <reference field="4" count="1" selected="0">
            <x v="3"/>
          </reference>
          <reference field="5" count="1">
            <x v="273"/>
          </reference>
        </references>
      </pivotArea>
    </format>
    <format dxfId="14477">
      <pivotArea dataOnly="0" labelOnly="1" outline="0" fieldPosition="0">
        <references count="5">
          <reference field="1" count="1" selected="0">
            <x v="6"/>
          </reference>
          <reference field="2" count="1" selected="0">
            <x v="1"/>
          </reference>
          <reference field="3" count="1" selected="0">
            <x v="1058"/>
          </reference>
          <reference field="4" count="1" selected="0">
            <x v="3"/>
          </reference>
          <reference field="5" count="1">
            <x v="242"/>
          </reference>
        </references>
      </pivotArea>
    </format>
    <format dxfId="14476">
      <pivotArea dataOnly="0" labelOnly="1" outline="0" fieldPosition="0">
        <references count="5">
          <reference field="1" count="1" selected="0">
            <x v="6"/>
          </reference>
          <reference field="2" count="1" selected="0">
            <x v="1"/>
          </reference>
          <reference field="3" count="1" selected="0">
            <x v="1059"/>
          </reference>
          <reference field="4" count="1" selected="0">
            <x v="3"/>
          </reference>
          <reference field="5" count="1">
            <x v="247"/>
          </reference>
        </references>
      </pivotArea>
    </format>
    <format dxfId="14475">
      <pivotArea dataOnly="0" labelOnly="1" outline="0" fieldPosition="0">
        <references count="5">
          <reference field="1" count="1" selected="0">
            <x v="6"/>
          </reference>
          <reference field="2" count="1" selected="0">
            <x v="1"/>
          </reference>
          <reference field="3" count="1" selected="0">
            <x v="1063"/>
          </reference>
          <reference field="4" count="1" selected="0">
            <x v="1"/>
          </reference>
          <reference field="5" count="1">
            <x v="704"/>
          </reference>
        </references>
      </pivotArea>
    </format>
    <format dxfId="14474">
      <pivotArea dataOnly="0" labelOnly="1" outline="0" fieldPosition="0">
        <references count="5">
          <reference field="1" count="1" selected="0">
            <x v="6"/>
          </reference>
          <reference field="2" count="1" selected="0">
            <x v="1"/>
          </reference>
          <reference field="3" count="1" selected="0">
            <x v="1064"/>
          </reference>
          <reference field="4" count="1" selected="0">
            <x v="3"/>
          </reference>
          <reference field="5" count="1">
            <x v="287"/>
          </reference>
        </references>
      </pivotArea>
    </format>
    <format dxfId="14473">
      <pivotArea dataOnly="0" labelOnly="1" outline="0" fieldPosition="0">
        <references count="5">
          <reference field="1" count="1" selected="0">
            <x v="6"/>
          </reference>
          <reference field="2" count="1" selected="0">
            <x v="1"/>
          </reference>
          <reference field="3" count="1" selected="0">
            <x v="1065"/>
          </reference>
          <reference field="4" count="1" selected="0">
            <x v="3"/>
          </reference>
          <reference field="5" count="1">
            <x v="286"/>
          </reference>
        </references>
      </pivotArea>
    </format>
    <format dxfId="14472">
      <pivotArea dataOnly="0" labelOnly="1" outline="0" fieldPosition="0">
        <references count="5">
          <reference field="1" count="1" selected="0">
            <x v="6"/>
          </reference>
          <reference field="2" count="1" selected="0">
            <x v="1"/>
          </reference>
          <reference field="3" count="1" selected="0">
            <x v="1066"/>
          </reference>
          <reference field="4" count="1" selected="0">
            <x v="3"/>
          </reference>
          <reference field="5" count="1">
            <x v="288"/>
          </reference>
        </references>
      </pivotArea>
    </format>
    <format dxfId="14471">
      <pivotArea dataOnly="0" labelOnly="1" outline="0" fieldPosition="0">
        <references count="5">
          <reference field="1" count="1" selected="0">
            <x v="6"/>
          </reference>
          <reference field="2" count="1" selected="0">
            <x v="1"/>
          </reference>
          <reference field="3" count="1" selected="0">
            <x v="1067"/>
          </reference>
          <reference field="4" count="1" selected="0">
            <x v="3"/>
          </reference>
          <reference field="5" count="1">
            <x v="289"/>
          </reference>
        </references>
      </pivotArea>
    </format>
    <format dxfId="14470">
      <pivotArea dataOnly="0" labelOnly="1" outline="0" fieldPosition="0">
        <references count="5">
          <reference field="1" count="1" selected="0">
            <x v="6"/>
          </reference>
          <reference field="2" count="1" selected="0">
            <x v="1"/>
          </reference>
          <reference field="3" count="1" selected="0">
            <x v="1077"/>
          </reference>
          <reference field="4" count="1" selected="0">
            <x v="0"/>
          </reference>
          <reference field="5" count="1">
            <x v="292"/>
          </reference>
        </references>
      </pivotArea>
    </format>
    <format dxfId="14469">
      <pivotArea dataOnly="0" labelOnly="1" outline="0" fieldPosition="0">
        <references count="5">
          <reference field="1" count="1" selected="0">
            <x v="6"/>
          </reference>
          <reference field="2" count="1" selected="0">
            <x v="1"/>
          </reference>
          <reference field="3" count="1" selected="0">
            <x v="1079"/>
          </reference>
          <reference field="4" count="1" selected="0">
            <x v="1"/>
          </reference>
          <reference field="5" count="1">
            <x v="428"/>
          </reference>
        </references>
      </pivotArea>
    </format>
    <format dxfId="14468">
      <pivotArea dataOnly="0" labelOnly="1" outline="0" fieldPosition="0">
        <references count="5">
          <reference field="1" count="1" selected="0">
            <x v="6"/>
          </reference>
          <reference field="2" count="1" selected="0">
            <x v="1"/>
          </reference>
          <reference field="3" count="1" selected="0">
            <x v="1081"/>
          </reference>
          <reference field="4" count="1" selected="0">
            <x v="0"/>
          </reference>
          <reference field="5" count="1">
            <x v="360"/>
          </reference>
        </references>
      </pivotArea>
    </format>
    <format dxfId="14467">
      <pivotArea dataOnly="0" labelOnly="1" outline="0" fieldPosition="0">
        <references count="5">
          <reference field="1" count="1" selected="0">
            <x v="6"/>
          </reference>
          <reference field="2" count="1" selected="0">
            <x v="1"/>
          </reference>
          <reference field="3" count="1" selected="0">
            <x v="1095"/>
          </reference>
          <reference field="4" count="1" selected="0">
            <x v="1"/>
          </reference>
          <reference field="5" count="1">
            <x v="1226"/>
          </reference>
        </references>
      </pivotArea>
    </format>
    <format dxfId="14466">
      <pivotArea dataOnly="0" labelOnly="1" outline="0" fieldPosition="0">
        <references count="5">
          <reference field="1" count="1" selected="0">
            <x v="6"/>
          </reference>
          <reference field="2" count="1" selected="0">
            <x v="1"/>
          </reference>
          <reference field="3" count="1" selected="0">
            <x v="1096"/>
          </reference>
          <reference field="4" count="1" selected="0">
            <x v="1"/>
          </reference>
          <reference field="5" count="1">
            <x v="49"/>
          </reference>
        </references>
      </pivotArea>
    </format>
    <format dxfId="14465">
      <pivotArea dataOnly="0" labelOnly="1" outline="0" fieldPosition="0">
        <references count="5">
          <reference field="1" count="1" selected="0">
            <x v="6"/>
          </reference>
          <reference field="2" count="1" selected="0">
            <x v="1"/>
          </reference>
          <reference field="3" count="1" selected="0">
            <x v="1097"/>
          </reference>
          <reference field="4" count="1" selected="0">
            <x v="1"/>
          </reference>
          <reference field="5" count="1">
            <x v="2043"/>
          </reference>
        </references>
      </pivotArea>
    </format>
    <format dxfId="14464">
      <pivotArea dataOnly="0" labelOnly="1" outline="0" fieldPosition="0">
        <references count="5">
          <reference field="1" count="1" selected="0">
            <x v="6"/>
          </reference>
          <reference field="2" count="1" selected="0">
            <x v="1"/>
          </reference>
          <reference field="3" count="1" selected="0">
            <x v="1098"/>
          </reference>
          <reference field="4" count="1" selected="0">
            <x v="1"/>
          </reference>
          <reference field="5" count="1">
            <x v="705"/>
          </reference>
        </references>
      </pivotArea>
    </format>
    <format dxfId="14463">
      <pivotArea dataOnly="0" labelOnly="1" outline="0" fieldPosition="0">
        <references count="5">
          <reference field="1" count="1" selected="0">
            <x v="6"/>
          </reference>
          <reference field="2" count="1" selected="0">
            <x v="1"/>
          </reference>
          <reference field="3" count="1" selected="0">
            <x v="1099"/>
          </reference>
          <reference field="4" count="1" selected="0">
            <x v="0"/>
          </reference>
          <reference field="5" count="1">
            <x v="670"/>
          </reference>
        </references>
      </pivotArea>
    </format>
    <format dxfId="14462">
      <pivotArea dataOnly="0" labelOnly="1" outline="0" fieldPosition="0">
        <references count="5">
          <reference field="1" count="1" selected="0">
            <x v="6"/>
          </reference>
          <reference field="2" count="1" selected="0">
            <x v="1"/>
          </reference>
          <reference field="3" count="1" selected="0">
            <x v="1100"/>
          </reference>
          <reference field="4" count="1" selected="0">
            <x v="1"/>
          </reference>
          <reference field="5" count="1">
            <x v="1143"/>
          </reference>
        </references>
      </pivotArea>
    </format>
    <format dxfId="14461">
      <pivotArea dataOnly="0" labelOnly="1" outline="0" fieldPosition="0">
        <references count="5">
          <reference field="1" count="1" selected="0">
            <x v="6"/>
          </reference>
          <reference field="2" count="1" selected="0">
            <x v="1"/>
          </reference>
          <reference field="3" count="1" selected="0">
            <x v="1101"/>
          </reference>
          <reference field="4" count="1" selected="0">
            <x v="1"/>
          </reference>
          <reference field="5" count="1">
            <x v="928"/>
          </reference>
        </references>
      </pivotArea>
    </format>
    <format dxfId="14460">
      <pivotArea dataOnly="0" labelOnly="1" outline="0" fieldPosition="0">
        <references count="5">
          <reference field="1" count="1" selected="0">
            <x v="6"/>
          </reference>
          <reference field="2" count="1" selected="0">
            <x v="1"/>
          </reference>
          <reference field="3" count="1" selected="0">
            <x v="1102"/>
          </reference>
          <reference field="4" count="1" selected="0">
            <x v="0"/>
          </reference>
          <reference field="5" count="1">
            <x v="947"/>
          </reference>
        </references>
      </pivotArea>
    </format>
    <format dxfId="14459">
      <pivotArea dataOnly="0" labelOnly="1" outline="0" fieldPosition="0">
        <references count="5">
          <reference field="1" count="1" selected="0">
            <x v="6"/>
          </reference>
          <reference field="2" count="1" selected="0">
            <x v="1"/>
          </reference>
          <reference field="3" count="1" selected="0">
            <x v="1103"/>
          </reference>
          <reference field="4" count="1" selected="0">
            <x v="2"/>
          </reference>
          <reference field="5" count="1">
            <x v="1161"/>
          </reference>
        </references>
      </pivotArea>
    </format>
    <format dxfId="14458">
      <pivotArea dataOnly="0" labelOnly="1" outline="0" fieldPosition="0">
        <references count="5">
          <reference field="1" count="1" selected="0">
            <x v="6"/>
          </reference>
          <reference field="2" count="1" selected="0">
            <x v="1"/>
          </reference>
          <reference field="3" count="1" selected="0">
            <x v="1104"/>
          </reference>
          <reference field="4" count="1" selected="0">
            <x v="1"/>
          </reference>
          <reference field="5" count="1">
            <x v="1573"/>
          </reference>
        </references>
      </pivotArea>
    </format>
    <format dxfId="14457">
      <pivotArea dataOnly="0" labelOnly="1" outline="0" fieldPosition="0">
        <references count="5">
          <reference field="1" count="1" selected="0">
            <x v="6"/>
          </reference>
          <reference field="2" count="1" selected="0">
            <x v="1"/>
          </reference>
          <reference field="3" count="1" selected="0">
            <x v="1106"/>
          </reference>
          <reference field="4" count="1" selected="0">
            <x v="1"/>
          </reference>
          <reference field="5" count="1">
            <x v="1183"/>
          </reference>
        </references>
      </pivotArea>
    </format>
    <format dxfId="14456">
      <pivotArea dataOnly="0" labelOnly="1" outline="0" fieldPosition="0">
        <references count="5">
          <reference field="1" count="1" selected="0">
            <x v="6"/>
          </reference>
          <reference field="2" count="1" selected="0">
            <x v="1"/>
          </reference>
          <reference field="3" count="1" selected="0">
            <x v="1108"/>
          </reference>
          <reference field="4" count="1" selected="0">
            <x v="1"/>
          </reference>
          <reference field="5" count="1">
            <x v="830"/>
          </reference>
        </references>
      </pivotArea>
    </format>
    <format dxfId="14455">
      <pivotArea dataOnly="0" labelOnly="1" outline="0" fieldPosition="0">
        <references count="5">
          <reference field="1" count="1" selected="0">
            <x v="6"/>
          </reference>
          <reference field="2" count="1" selected="0">
            <x v="1"/>
          </reference>
          <reference field="3" count="1" selected="0">
            <x v="1109"/>
          </reference>
          <reference field="4" count="1" selected="0">
            <x v="1"/>
          </reference>
          <reference field="5" count="1">
            <x v="1529"/>
          </reference>
        </references>
      </pivotArea>
    </format>
    <format dxfId="14454">
      <pivotArea dataOnly="0" labelOnly="1" outline="0" fieldPosition="0">
        <references count="5">
          <reference field="1" count="1" selected="0">
            <x v="6"/>
          </reference>
          <reference field="2" count="1" selected="0">
            <x v="1"/>
          </reference>
          <reference field="3" count="1" selected="0">
            <x v="1113"/>
          </reference>
          <reference field="4" count="1" selected="0">
            <x v="1"/>
          </reference>
          <reference field="5" count="1">
            <x v="828"/>
          </reference>
        </references>
      </pivotArea>
    </format>
    <format dxfId="14453">
      <pivotArea dataOnly="0" labelOnly="1" outline="0" fieldPosition="0">
        <references count="5">
          <reference field="1" count="1" selected="0">
            <x v="6"/>
          </reference>
          <reference field="2" count="1" selected="0">
            <x v="1"/>
          </reference>
          <reference field="3" count="1" selected="0">
            <x v="1114"/>
          </reference>
          <reference field="4" count="1" selected="0">
            <x v="1"/>
          </reference>
          <reference field="5" count="1">
            <x v="1858"/>
          </reference>
        </references>
      </pivotArea>
    </format>
    <format dxfId="14452">
      <pivotArea dataOnly="0" labelOnly="1" outline="0" fieldPosition="0">
        <references count="5">
          <reference field="1" count="1" selected="0">
            <x v="6"/>
          </reference>
          <reference field="2" count="1" selected="0">
            <x v="1"/>
          </reference>
          <reference field="3" count="1" selected="0">
            <x v="1118"/>
          </reference>
          <reference field="4" count="1" selected="0">
            <x v="1"/>
          </reference>
          <reference field="5" count="1">
            <x v="809"/>
          </reference>
        </references>
      </pivotArea>
    </format>
    <format dxfId="14451">
      <pivotArea dataOnly="0" labelOnly="1" outline="0" fieldPosition="0">
        <references count="5">
          <reference field="1" count="1" selected="0">
            <x v="6"/>
          </reference>
          <reference field="2" count="1" selected="0">
            <x v="1"/>
          </reference>
          <reference field="3" count="1" selected="0">
            <x v="1119"/>
          </reference>
          <reference field="4" count="1" selected="0">
            <x v="1"/>
          </reference>
          <reference field="5" count="1">
            <x v="856"/>
          </reference>
        </references>
      </pivotArea>
    </format>
    <format dxfId="14450">
      <pivotArea dataOnly="0" labelOnly="1" outline="0" fieldPosition="0">
        <references count="5">
          <reference field="1" count="1" selected="0">
            <x v="6"/>
          </reference>
          <reference field="2" count="1" selected="0">
            <x v="1"/>
          </reference>
          <reference field="3" count="1" selected="0">
            <x v="1121"/>
          </reference>
          <reference field="4" count="1" selected="0">
            <x v="3"/>
          </reference>
          <reference field="5" count="1">
            <x v="1482"/>
          </reference>
        </references>
      </pivotArea>
    </format>
    <format dxfId="14449">
      <pivotArea dataOnly="0" labelOnly="1" outline="0" fieldPosition="0">
        <references count="5">
          <reference field="1" count="1" selected="0">
            <x v="6"/>
          </reference>
          <reference field="2" count="1" selected="0">
            <x v="1"/>
          </reference>
          <reference field="3" count="1" selected="0">
            <x v="1123"/>
          </reference>
          <reference field="4" count="1" selected="0">
            <x v="1"/>
          </reference>
          <reference field="5" count="1">
            <x v="1364"/>
          </reference>
        </references>
      </pivotArea>
    </format>
    <format dxfId="14448">
      <pivotArea dataOnly="0" labelOnly="1" outline="0" fieldPosition="0">
        <references count="5">
          <reference field="1" count="1" selected="0">
            <x v="6"/>
          </reference>
          <reference field="2" count="1" selected="0">
            <x v="1"/>
          </reference>
          <reference field="3" count="1" selected="0">
            <x v="1126"/>
          </reference>
          <reference field="4" count="1" selected="0">
            <x v="1"/>
          </reference>
          <reference field="5" count="1">
            <x v="36"/>
          </reference>
        </references>
      </pivotArea>
    </format>
    <format dxfId="14447">
      <pivotArea dataOnly="0" labelOnly="1" outline="0" fieldPosition="0">
        <references count="5">
          <reference field="1" count="1" selected="0">
            <x v="6"/>
          </reference>
          <reference field="2" count="1" selected="0">
            <x v="1"/>
          </reference>
          <reference field="3" count="1" selected="0">
            <x v="1129"/>
          </reference>
          <reference field="4" count="1" selected="0">
            <x v="3"/>
          </reference>
          <reference field="5" count="1">
            <x v="755"/>
          </reference>
        </references>
      </pivotArea>
    </format>
    <format dxfId="14446">
      <pivotArea dataOnly="0" labelOnly="1" outline="0" fieldPosition="0">
        <references count="5">
          <reference field="1" count="1" selected="0">
            <x v="6"/>
          </reference>
          <reference field="2" count="1" selected="0">
            <x v="1"/>
          </reference>
          <reference field="3" count="1" selected="0">
            <x v="1130"/>
          </reference>
          <reference field="4" count="1" selected="0">
            <x v="3"/>
          </reference>
          <reference field="5" count="1">
            <x v="757"/>
          </reference>
        </references>
      </pivotArea>
    </format>
    <format dxfId="14445">
      <pivotArea dataOnly="0" labelOnly="1" outline="0" fieldPosition="0">
        <references count="5">
          <reference field="1" count="1" selected="0">
            <x v="6"/>
          </reference>
          <reference field="2" count="1" selected="0">
            <x v="1"/>
          </reference>
          <reference field="3" count="1" selected="0">
            <x v="1131"/>
          </reference>
          <reference field="4" count="1" selected="0">
            <x v="3"/>
          </reference>
          <reference field="5" count="1">
            <x v="753"/>
          </reference>
        </references>
      </pivotArea>
    </format>
    <format dxfId="14444">
      <pivotArea dataOnly="0" labelOnly="1" outline="0" fieldPosition="0">
        <references count="5">
          <reference field="1" count="1" selected="0">
            <x v="6"/>
          </reference>
          <reference field="2" count="1" selected="0">
            <x v="1"/>
          </reference>
          <reference field="3" count="1" selected="0">
            <x v="1132"/>
          </reference>
          <reference field="4" count="1" selected="0">
            <x v="3"/>
          </reference>
          <reference field="5" count="1">
            <x v="754"/>
          </reference>
        </references>
      </pivotArea>
    </format>
    <format dxfId="14443">
      <pivotArea dataOnly="0" labelOnly="1" outline="0" fieldPosition="0">
        <references count="5">
          <reference field="1" count="1" selected="0">
            <x v="6"/>
          </reference>
          <reference field="2" count="1" selected="0">
            <x v="1"/>
          </reference>
          <reference field="3" count="1" selected="0">
            <x v="1133"/>
          </reference>
          <reference field="4" count="1" selected="0">
            <x v="3"/>
          </reference>
          <reference field="5" count="1">
            <x v="1814"/>
          </reference>
        </references>
      </pivotArea>
    </format>
    <format dxfId="14442">
      <pivotArea dataOnly="0" labelOnly="1" outline="0" fieldPosition="0">
        <references count="5">
          <reference field="1" count="1" selected="0">
            <x v="6"/>
          </reference>
          <reference field="2" count="1" selected="0">
            <x v="1"/>
          </reference>
          <reference field="3" count="1" selected="0">
            <x v="1136"/>
          </reference>
          <reference field="4" count="1" selected="0">
            <x v="3"/>
          </reference>
          <reference field="5" count="1">
            <x v="728"/>
          </reference>
        </references>
      </pivotArea>
    </format>
    <format dxfId="14441">
      <pivotArea dataOnly="0" labelOnly="1" outline="0" fieldPosition="0">
        <references count="5">
          <reference field="1" count="1" selected="0">
            <x v="6"/>
          </reference>
          <reference field="2" count="1" selected="0">
            <x v="1"/>
          </reference>
          <reference field="3" count="1" selected="0">
            <x v="1142"/>
          </reference>
          <reference field="4" count="1" selected="0">
            <x v="0"/>
          </reference>
          <reference field="5" count="1">
            <x v="2359"/>
          </reference>
        </references>
      </pivotArea>
    </format>
    <format dxfId="14440">
      <pivotArea dataOnly="0" labelOnly="1" outline="0" fieldPosition="0">
        <references count="5">
          <reference field="1" count="1" selected="0">
            <x v="6"/>
          </reference>
          <reference field="2" count="1" selected="0">
            <x v="1"/>
          </reference>
          <reference field="3" count="1" selected="0">
            <x v="1144"/>
          </reference>
          <reference field="4" count="1" selected="0">
            <x v="1"/>
          </reference>
          <reference field="5" count="1">
            <x v="2131"/>
          </reference>
        </references>
      </pivotArea>
    </format>
    <format dxfId="14439">
      <pivotArea dataOnly="0" labelOnly="1" outline="0" fieldPosition="0">
        <references count="5">
          <reference field="1" count="1" selected="0">
            <x v="6"/>
          </reference>
          <reference field="2" count="1" selected="0">
            <x v="1"/>
          </reference>
          <reference field="3" count="1" selected="0">
            <x v="1145"/>
          </reference>
          <reference field="4" count="1" selected="0">
            <x v="3"/>
          </reference>
          <reference field="5" count="1">
            <x v="567"/>
          </reference>
        </references>
      </pivotArea>
    </format>
    <format dxfId="14438">
      <pivotArea dataOnly="0" labelOnly="1" outline="0" fieldPosition="0">
        <references count="5">
          <reference field="1" count="1" selected="0">
            <x v="6"/>
          </reference>
          <reference field="2" count="1" selected="0">
            <x v="1"/>
          </reference>
          <reference field="3" count="1" selected="0">
            <x v="1147"/>
          </reference>
          <reference field="4" count="1" selected="0">
            <x v="0"/>
          </reference>
          <reference field="5" count="1">
            <x v="1377"/>
          </reference>
        </references>
      </pivotArea>
    </format>
    <format dxfId="14437">
      <pivotArea dataOnly="0" labelOnly="1" outline="0" fieldPosition="0">
        <references count="5">
          <reference field="1" count="1" selected="0">
            <x v="6"/>
          </reference>
          <reference field="2" count="1" selected="0">
            <x v="1"/>
          </reference>
          <reference field="3" count="1" selected="0">
            <x v="1152"/>
          </reference>
          <reference field="4" count="1" selected="0">
            <x v="1"/>
          </reference>
          <reference field="5" count="1">
            <x v="1072"/>
          </reference>
        </references>
      </pivotArea>
    </format>
    <format dxfId="14436">
      <pivotArea dataOnly="0" labelOnly="1" outline="0" fieldPosition="0">
        <references count="5">
          <reference field="1" count="1" selected="0">
            <x v="6"/>
          </reference>
          <reference field="2" count="1" selected="0">
            <x v="1"/>
          </reference>
          <reference field="3" count="1" selected="0">
            <x v="1160"/>
          </reference>
          <reference field="4" count="1" selected="0">
            <x v="1"/>
          </reference>
          <reference field="5" count="1">
            <x v="876"/>
          </reference>
        </references>
      </pivotArea>
    </format>
    <format dxfId="14435">
      <pivotArea dataOnly="0" labelOnly="1" outline="0" fieldPosition="0">
        <references count="5">
          <reference field="1" count="1" selected="0">
            <x v="6"/>
          </reference>
          <reference field="2" count="1" selected="0">
            <x v="1"/>
          </reference>
          <reference field="3" count="1" selected="0">
            <x v="1173"/>
          </reference>
          <reference field="4" count="1" selected="0">
            <x v="1"/>
          </reference>
          <reference field="5" count="1">
            <x v="1293"/>
          </reference>
        </references>
      </pivotArea>
    </format>
    <format dxfId="14434">
      <pivotArea dataOnly="0" labelOnly="1" outline="0" fieldPosition="0">
        <references count="5">
          <reference field="1" count="1" selected="0">
            <x v="6"/>
          </reference>
          <reference field="2" count="1" selected="0">
            <x v="1"/>
          </reference>
          <reference field="3" count="1" selected="0">
            <x v="1175"/>
          </reference>
          <reference field="4" count="1" selected="0">
            <x v="2"/>
          </reference>
          <reference field="5" count="1">
            <x v="1152"/>
          </reference>
        </references>
      </pivotArea>
    </format>
    <format dxfId="14433">
      <pivotArea dataOnly="0" labelOnly="1" outline="0" fieldPosition="0">
        <references count="5">
          <reference field="1" count="1" selected="0">
            <x v="6"/>
          </reference>
          <reference field="2" count="1" selected="0">
            <x v="1"/>
          </reference>
          <reference field="3" count="1" selected="0">
            <x v="1209"/>
          </reference>
          <reference field="4" count="1" selected="0">
            <x v="3"/>
          </reference>
          <reference field="5" count="1">
            <x v="674"/>
          </reference>
        </references>
      </pivotArea>
    </format>
    <format dxfId="14432">
      <pivotArea dataOnly="0" labelOnly="1" outline="0" fieldPosition="0">
        <references count="5">
          <reference field="1" count="1" selected="0">
            <x v="6"/>
          </reference>
          <reference field="2" count="1" selected="0">
            <x v="1"/>
          </reference>
          <reference field="3" count="1" selected="0">
            <x v="1211"/>
          </reference>
          <reference field="4" count="1" selected="0">
            <x v="1"/>
          </reference>
          <reference field="5" count="1">
            <x v="2179"/>
          </reference>
        </references>
      </pivotArea>
    </format>
    <format dxfId="14431">
      <pivotArea dataOnly="0" labelOnly="1" outline="0" fieldPosition="0">
        <references count="5">
          <reference field="1" count="1" selected="0">
            <x v="6"/>
          </reference>
          <reference field="2" count="1" selected="0">
            <x v="1"/>
          </reference>
          <reference field="3" count="1" selected="0">
            <x v="1214"/>
          </reference>
          <reference field="4" count="1" selected="0">
            <x v="3"/>
          </reference>
          <reference field="5" count="1">
            <x v="256"/>
          </reference>
        </references>
      </pivotArea>
    </format>
    <format dxfId="14430">
      <pivotArea dataOnly="0" labelOnly="1" outline="0" fieldPosition="0">
        <references count="5">
          <reference field="1" count="1" selected="0">
            <x v="6"/>
          </reference>
          <reference field="2" count="1" selected="0">
            <x v="1"/>
          </reference>
          <reference field="3" count="1" selected="0">
            <x v="1215"/>
          </reference>
          <reference field="4" count="1" selected="0">
            <x v="3"/>
          </reference>
          <reference field="5" count="1">
            <x v="253"/>
          </reference>
        </references>
      </pivotArea>
    </format>
    <format dxfId="14429">
      <pivotArea dataOnly="0" labelOnly="1" outline="0" fieldPosition="0">
        <references count="5">
          <reference field="1" count="1" selected="0">
            <x v="6"/>
          </reference>
          <reference field="2" count="1" selected="0">
            <x v="1"/>
          </reference>
          <reference field="3" count="1" selected="0">
            <x v="1216"/>
          </reference>
          <reference field="4" count="1" selected="0">
            <x v="1"/>
          </reference>
          <reference field="5" count="1">
            <x v="290"/>
          </reference>
        </references>
      </pivotArea>
    </format>
    <format dxfId="14428">
      <pivotArea dataOnly="0" labelOnly="1" outline="0" fieldPosition="0">
        <references count="5">
          <reference field="1" count="1" selected="0">
            <x v="6"/>
          </reference>
          <reference field="2" count="1" selected="0">
            <x v="1"/>
          </reference>
          <reference field="3" count="1" selected="0">
            <x v="1217"/>
          </reference>
          <reference field="4" count="1" selected="0">
            <x v="0"/>
          </reference>
          <reference field="5" count="1">
            <x v="243"/>
          </reference>
        </references>
      </pivotArea>
    </format>
    <format dxfId="14427">
      <pivotArea dataOnly="0" labelOnly="1" outline="0" fieldPosition="0">
        <references count="5">
          <reference field="1" count="1" selected="0">
            <x v="6"/>
          </reference>
          <reference field="2" count="1" selected="0">
            <x v="1"/>
          </reference>
          <reference field="3" count="1" selected="0">
            <x v="1218"/>
          </reference>
          <reference field="4" count="1" selected="0">
            <x v="3"/>
          </reference>
          <reference field="5" count="1">
            <x v="226"/>
          </reference>
        </references>
      </pivotArea>
    </format>
    <format dxfId="14426">
      <pivotArea dataOnly="0" labelOnly="1" outline="0" fieldPosition="0">
        <references count="5">
          <reference field="1" count="1" selected="0">
            <x v="6"/>
          </reference>
          <reference field="2" count="1" selected="0">
            <x v="1"/>
          </reference>
          <reference field="3" count="1" selected="0">
            <x v="1219"/>
          </reference>
          <reference field="4" count="1" selected="0">
            <x v="1"/>
          </reference>
          <reference field="5" count="1">
            <x v="285"/>
          </reference>
        </references>
      </pivotArea>
    </format>
    <format dxfId="14425">
      <pivotArea dataOnly="0" labelOnly="1" outline="0" fieldPosition="0">
        <references count="5">
          <reference field="1" count="1" selected="0">
            <x v="6"/>
          </reference>
          <reference field="2" count="1" selected="0">
            <x v="1"/>
          </reference>
          <reference field="3" count="1" selected="0">
            <x v="1220"/>
          </reference>
          <reference field="4" count="1" selected="0">
            <x v="1"/>
          </reference>
          <reference field="5" count="1">
            <x v="446"/>
          </reference>
        </references>
      </pivotArea>
    </format>
    <format dxfId="14424">
      <pivotArea dataOnly="0" labelOnly="1" outline="0" fieldPosition="0">
        <references count="5">
          <reference field="1" count="1" selected="0">
            <x v="6"/>
          </reference>
          <reference field="2" count="1" selected="0">
            <x v="1"/>
          </reference>
          <reference field="3" count="1" selected="0">
            <x v="1221"/>
          </reference>
          <reference field="4" count="1" selected="0">
            <x v="1"/>
          </reference>
          <reference field="5" count="1">
            <x v="370"/>
          </reference>
        </references>
      </pivotArea>
    </format>
    <format dxfId="14423">
      <pivotArea dataOnly="0" labelOnly="1" outline="0" fieldPosition="0">
        <references count="5">
          <reference field="1" count="1" selected="0">
            <x v="6"/>
          </reference>
          <reference field="2" count="1" selected="0">
            <x v="1"/>
          </reference>
          <reference field="3" count="1" selected="0">
            <x v="1222"/>
          </reference>
          <reference field="4" count="1" selected="0">
            <x v="1"/>
          </reference>
          <reference field="5" count="1">
            <x v="376"/>
          </reference>
        </references>
      </pivotArea>
    </format>
    <format dxfId="14422">
      <pivotArea dataOnly="0" labelOnly="1" outline="0" fieldPosition="0">
        <references count="5">
          <reference field="1" count="1" selected="0">
            <x v="6"/>
          </reference>
          <reference field="2" count="1" selected="0">
            <x v="1"/>
          </reference>
          <reference field="3" count="1" selected="0">
            <x v="1223"/>
          </reference>
          <reference field="4" count="1" selected="0">
            <x v="0"/>
          </reference>
          <reference field="5" count="1">
            <x v="385"/>
          </reference>
        </references>
      </pivotArea>
    </format>
    <format dxfId="14421">
      <pivotArea dataOnly="0" labelOnly="1" outline="0" fieldPosition="0">
        <references count="5">
          <reference field="1" count="1" selected="0">
            <x v="6"/>
          </reference>
          <reference field="2" count="1" selected="0">
            <x v="1"/>
          </reference>
          <reference field="3" count="1" selected="0">
            <x v="1224"/>
          </reference>
          <reference field="4" count="1" selected="0">
            <x v="3"/>
          </reference>
          <reference field="5" count="1">
            <x v="2426"/>
          </reference>
        </references>
      </pivotArea>
    </format>
    <format dxfId="14420">
      <pivotArea dataOnly="0" labelOnly="1" outline="0" fieldPosition="0">
        <references count="5">
          <reference field="1" count="1" selected="0">
            <x v="6"/>
          </reference>
          <reference field="2" count="1" selected="0">
            <x v="1"/>
          </reference>
          <reference field="3" count="1" selected="0">
            <x v="1225"/>
          </reference>
          <reference field="4" count="1" selected="0">
            <x v="0"/>
          </reference>
          <reference field="5" count="1">
            <x v="299"/>
          </reference>
        </references>
      </pivotArea>
    </format>
    <format dxfId="14419">
      <pivotArea dataOnly="0" labelOnly="1" outline="0" fieldPosition="0">
        <references count="5">
          <reference field="1" count="1" selected="0">
            <x v="6"/>
          </reference>
          <reference field="2" count="1" selected="0">
            <x v="1"/>
          </reference>
          <reference field="3" count="1" selected="0">
            <x v="1226"/>
          </reference>
          <reference field="4" count="1" selected="0">
            <x v="0"/>
          </reference>
          <reference field="5" count="1">
            <x v="266"/>
          </reference>
        </references>
      </pivotArea>
    </format>
    <format dxfId="14418">
      <pivotArea dataOnly="0" labelOnly="1" outline="0" fieldPosition="0">
        <references count="5">
          <reference field="1" count="1" selected="0">
            <x v="6"/>
          </reference>
          <reference field="2" count="1" selected="0">
            <x v="1"/>
          </reference>
          <reference field="3" count="1" selected="0">
            <x v="1227"/>
          </reference>
          <reference field="4" count="1" selected="0">
            <x v="0"/>
          </reference>
          <reference field="5" count="1">
            <x v="443"/>
          </reference>
        </references>
      </pivotArea>
    </format>
    <format dxfId="14417">
      <pivotArea dataOnly="0" labelOnly="1" outline="0" fieldPosition="0">
        <references count="5">
          <reference field="1" count="1" selected="0">
            <x v="6"/>
          </reference>
          <reference field="2" count="1" selected="0">
            <x v="1"/>
          </reference>
          <reference field="3" count="1" selected="0">
            <x v="1228"/>
          </reference>
          <reference field="4" count="1" selected="0">
            <x v="3"/>
          </reference>
          <reference field="5" count="1">
            <x v="224"/>
          </reference>
        </references>
      </pivotArea>
    </format>
    <format dxfId="14416">
      <pivotArea dataOnly="0" labelOnly="1" outline="0" fieldPosition="0">
        <references count="5">
          <reference field="1" count="1" selected="0">
            <x v="6"/>
          </reference>
          <reference field="2" count="1" selected="0">
            <x v="1"/>
          </reference>
          <reference field="3" count="1" selected="0">
            <x v="1229"/>
          </reference>
          <reference field="4" count="1" selected="0">
            <x v="1"/>
          </reference>
          <reference field="5" count="1">
            <x v="230"/>
          </reference>
        </references>
      </pivotArea>
    </format>
    <format dxfId="14415">
      <pivotArea dataOnly="0" labelOnly="1" outline="0" fieldPosition="0">
        <references count="5">
          <reference field="1" count="1" selected="0">
            <x v="6"/>
          </reference>
          <reference field="2" count="1" selected="0">
            <x v="1"/>
          </reference>
          <reference field="3" count="1" selected="0">
            <x v="1230"/>
          </reference>
          <reference field="4" count="1" selected="0">
            <x v="0"/>
          </reference>
          <reference field="5" count="1">
            <x v="238"/>
          </reference>
        </references>
      </pivotArea>
    </format>
    <format dxfId="14414">
      <pivotArea dataOnly="0" labelOnly="1" outline="0" fieldPosition="0">
        <references count="5">
          <reference field="1" count="1" selected="0">
            <x v="6"/>
          </reference>
          <reference field="2" count="1" selected="0">
            <x v="1"/>
          </reference>
          <reference field="3" count="1" selected="0">
            <x v="1232"/>
          </reference>
          <reference field="4" count="1" selected="0">
            <x v="3"/>
          </reference>
          <reference field="5" count="1">
            <x v="262"/>
          </reference>
        </references>
      </pivotArea>
    </format>
    <format dxfId="14413">
      <pivotArea dataOnly="0" labelOnly="1" outline="0" fieldPosition="0">
        <references count="5">
          <reference field="1" count="1" selected="0">
            <x v="6"/>
          </reference>
          <reference field="2" count="1" selected="0">
            <x v="1"/>
          </reference>
          <reference field="3" count="1" selected="0">
            <x v="1233"/>
          </reference>
          <reference field="4" count="1" selected="0">
            <x v="3"/>
          </reference>
          <reference field="5" count="1">
            <x v="279"/>
          </reference>
        </references>
      </pivotArea>
    </format>
    <format dxfId="14412">
      <pivotArea dataOnly="0" labelOnly="1" outline="0" fieldPosition="0">
        <references count="5">
          <reference field="1" count="1" selected="0">
            <x v="6"/>
          </reference>
          <reference field="2" count="1" selected="0">
            <x v="1"/>
          </reference>
          <reference field="3" count="1" selected="0">
            <x v="1234"/>
          </reference>
          <reference field="4" count="1" selected="0">
            <x v="3"/>
          </reference>
          <reference field="5" count="1">
            <x v="274"/>
          </reference>
        </references>
      </pivotArea>
    </format>
    <format dxfId="14411">
      <pivotArea dataOnly="0" labelOnly="1" outline="0" fieldPosition="0">
        <references count="5">
          <reference field="1" count="1" selected="0">
            <x v="6"/>
          </reference>
          <reference field="2" count="1" selected="0">
            <x v="1"/>
          </reference>
          <reference field="3" count="1" selected="0">
            <x v="1235"/>
          </reference>
          <reference field="4" count="1" selected="0">
            <x v="3"/>
          </reference>
          <reference field="5" count="1">
            <x v="248"/>
          </reference>
        </references>
      </pivotArea>
    </format>
    <format dxfId="14410">
      <pivotArea dataOnly="0" labelOnly="1" outline="0" fieldPosition="0">
        <references count="5">
          <reference field="1" count="1" selected="0">
            <x v="6"/>
          </reference>
          <reference field="2" count="1" selected="0">
            <x v="1"/>
          </reference>
          <reference field="3" count="1" selected="0">
            <x v="1236"/>
          </reference>
          <reference field="4" count="1" selected="0">
            <x v="3"/>
          </reference>
          <reference field="5" count="1">
            <x v="234"/>
          </reference>
        </references>
      </pivotArea>
    </format>
    <format dxfId="14409">
      <pivotArea dataOnly="0" labelOnly="1" outline="0" fieldPosition="0">
        <references count="5">
          <reference field="1" count="1" selected="0">
            <x v="6"/>
          </reference>
          <reference field="2" count="1" selected="0">
            <x v="1"/>
          </reference>
          <reference field="3" count="1" selected="0">
            <x v="1239"/>
          </reference>
          <reference field="4" count="1" selected="0">
            <x v="3"/>
          </reference>
          <reference field="5" count="1">
            <x v="305"/>
          </reference>
        </references>
      </pivotArea>
    </format>
    <format dxfId="14408">
      <pivotArea dataOnly="0" labelOnly="1" outline="0" fieldPosition="0">
        <references count="5">
          <reference field="1" count="1" selected="0">
            <x v="6"/>
          </reference>
          <reference field="2" count="1" selected="0">
            <x v="1"/>
          </reference>
          <reference field="3" count="1" selected="0">
            <x v="1241"/>
          </reference>
          <reference field="4" count="1" selected="0">
            <x v="1"/>
          </reference>
          <reference field="5" count="1">
            <x v="377"/>
          </reference>
        </references>
      </pivotArea>
    </format>
    <format dxfId="14407">
      <pivotArea dataOnly="0" labelOnly="1" outline="0" fieldPosition="0">
        <references count="5">
          <reference field="1" count="1" selected="0">
            <x v="6"/>
          </reference>
          <reference field="2" count="1" selected="0">
            <x v="1"/>
          </reference>
          <reference field="3" count="1" selected="0">
            <x v="1246"/>
          </reference>
          <reference field="4" count="1" selected="0">
            <x v="1"/>
          </reference>
          <reference field="5" count="1">
            <x v="1837"/>
          </reference>
        </references>
      </pivotArea>
    </format>
    <format dxfId="14406">
      <pivotArea dataOnly="0" labelOnly="1" outline="0" fieldPosition="0">
        <references count="5">
          <reference field="1" count="1" selected="0">
            <x v="6"/>
          </reference>
          <reference field="2" count="1" selected="0">
            <x v="1"/>
          </reference>
          <reference field="3" count="1" selected="0">
            <x v="1248"/>
          </reference>
          <reference field="4" count="1" selected="0">
            <x v="0"/>
          </reference>
          <reference field="5" count="1">
            <x v="29"/>
          </reference>
        </references>
      </pivotArea>
    </format>
    <format dxfId="14405">
      <pivotArea dataOnly="0" labelOnly="1" outline="0" fieldPosition="0">
        <references count="5">
          <reference field="1" count="1" selected="0">
            <x v="6"/>
          </reference>
          <reference field="2" count="1" selected="0">
            <x v="1"/>
          </reference>
          <reference field="3" count="1" selected="0">
            <x v="1250"/>
          </reference>
          <reference field="4" count="1" selected="0">
            <x v="1"/>
          </reference>
          <reference field="5" count="1">
            <x v="877"/>
          </reference>
        </references>
      </pivotArea>
    </format>
    <format dxfId="14404">
      <pivotArea dataOnly="0" labelOnly="1" outline="0" fieldPosition="0">
        <references count="5">
          <reference field="1" count="1" selected="0">
            <x v="6"/>
          </reference>
          <reference field="2" count="1" selected="0">
            <x v="1"/>
          </reference>
          <reference field="3" count="1" selected="0">
            <x v="1251"/>
          </reference>
          <reference field="4" count="1" selected="0">
            <x v="1"/>
          </reference>
          <reference field="5" count="1">
            <x v="937"/>
          </reference>
        </references>
      </pivotArea>
    </format>
    <format dxfId="14403">
      <pivotArea dataOnly="0" labelOnly="1" outline="0" fieldPosition="0">
        <references count="5">
          <reference field="1" count="1" selected="0">
            <x v="6"/>
          </reference>
          <reference field="2" count="1" selected="0">
            <x v="1"/>
          </reference>
          <reference field="3" count="1" selected="0">
            <x v="1252"/>
          </reference>
          <reference field="4" count="1" selected="0">
            <x v="1"/>
          </reference>
          <reference field="5" count="1">
            <x v="48"/>
          </reference>
        </references>
      </pivotArea>
    </format>
    <format dxfId="14402">
      <pivotArea dataOnly="0" labelOnly="1" outline="0" fieldPosition="0">
        <references count="5">
          <reference field="1" count="1" selected="0">
            <x v="6"/>
          </reference>
          <reference field="2" count="1" selected="0">
            <x v="1"/>
          </reference>
          <reference field="3" count="1" selected="0">
            <x v="1254"/>
          </reference>
          <reference field="4" count="1" selected="0">
            <x v="1"/>
          </reference>
          <reference field="5" count="1">
            <x v="1708"/>
          </reference>
        </references>
      </pivotArea>
    </format>
    <format dxfId="14401">
      <pivotArea dataOnly="0" labelOnly="1" outline="0" fieldPosition="0">
        <references count="5">
          <reference field="1" count="1" selected="0">
            <x v="6"/>
          </reference>
          <reference field="2" count="1" selected="0">
            <x v="1"/>
          </reference>
          <reference field="3" count="1" selected="0">
            <x v="1255"/>
          </reference>
          <reference field="4" count="1" selected="0">
            <x v="1"/>
          </reference>
          <reference field="5" count="1">
            <x v="1214"/>
          </reference>
        </references>
      </pivotArea>
    </format>
    <format dxfId="14400">
      <pivotArea dataOnly="0" labelOnly="1" outline="0" fieldPosition="0">
        <references count="5">
          <reference field="1" count="1" selected="0">
            <x v="6"/>
          </reference>
          <reference field="2" count="1" selected="0">
            <x v="1"/>
          </reference>
          <reference field="3" count="1" selected="0">
            <x v="1257"/>
          </reference>
          <reference field="4" count="1" selected="0">
            <x v="1"/>
          </reference>
          <reference field="5" count="1">
            <x v="930"/>
          </reference>
        </references>
      </pivotArea>
    </format>
    <format dxfId="14399">
      <pivotArea dataOnly="0" labelOnly="1" outline="0" fieldPosition="0">
        <references count="5">
          <reference field="1" count="1" selected="0">
            <x v="6"/>
          </reference>
          <reference field="2" count="1" selected="0">
            <x v="1"/>
          </reference>
          <reference field="3" count="1" selected="0">
            <x v="1259"/>
          </reference>
          <reference field="4" count="1" selected="0">
            <x v="1"/>
          </reference>
          <reference field="5" count="1">
            <x v="1295"/>
          </reference>
        </references>
      </pivotArea>
    </format>
    <format dxfId="14398">
      <pivotArea dataOnly="0" labelOnly="1" outline="0" fieldPosition="0">
        <references count="5">
          <reference field="1" count="1" selected="0">
            <x v="6"/>
          </reference>
          <reference field="2" count="1" selected="0">
            <x v="1"/>
          </reference>
          <reference field="3" count="1" selected="0">
            <x v="1260"/>
          </reference>
          <reference field="4" count="1" selected="0">
            <x v="1"/>
          </reference>
          <reference field="5" count="1">
            <x v="1760"/>
          </reference>
        </references>
      </pivotArea>
    </format>
    <format dxfId="14397">
      <pivotArea dataOnly="0" labelOnly="1" outline="0" fieldPosition="0">
        <references count="5">
          <reference field="1" count="1" selected="0">
            <x v="6"/>
          </reference>
          <reference field="2" count="1" selected="0">
            <x v="1"/>
          </reference>
          <reference field="3" count="1" selected="0">
            <x v="1269"/>
          </reference>
          <reference field="4" count="1" selected="0">
            <x v="1"/>
          </reference>
          <reference field="5" count="1">
            <x v="1761"/>
          </reference>
        </references>
      </pivotArea>
    </format>
    <format dxfId="14396">
      <pivotArea dataOnly="0" labelOnly="1" outline="0" fieldPosition="0">
        <references count="5">
          <reference field="1" count="1" selected="0">
            <x v="6"/>
          </reference>
          <reference field="2" count="1" selected="0">
            <x v="1"/>
          </reference>
          <reference field="3" count="1" selected="0">
            <x v="1272"/>
          </reference>
          <reference field="4" count="1" selected="0">
            <x v="3"/>
          </reference>
          <reference field="5" count="1">
            <x v="1528"/>
          </reference>
        </references>
      </pivotArea>
    </format>
    <format dxfId="14395">
      <pivotArea dataOnly="0" labelOnly="1" outline="0" fieldPosition="0">
        <references count="5">
          <reference field="1" count="1" selected="0">
            <x v="6"/>
          </reference>
          <reference field="2" count="1" selected="0">
            <x v="1"/>
          </reference>
          <reference field="3" count="1" selected="0">
            <x v="1273"/>
          </reference>
          <reference field="4" count="1" selected="0">
            <x v="2"/>
          </reference>
          <reference field="5" count="1">
            <x v="1615"/>
          </reference>
        </references>
      </pivotArea>
    </format>
    <format dxfId="14394">
      <pivotArea dataOnly="0" labelOnly="1" outline="0" fieldPosition="0">
        <references count="5">
          <reference field="1" count="1" selected="0">
            <x v="6"/>
          </reference>
          <reference field="2" count="1" selected="0">
            <x v="1"/>
          </reference>
          <reference field="3" count="1" selected="0">
            <x v="1274"/>
          </reference>
          <reference field="4" count="1" selected="0">
            <x v="0"/>
          </reference>
          <reference field="5" count="1">
            <x v="1126"/>
          </reference>
        </references>
      </pivotArea>
    </format>
    <format dxfId="14393">
      <pivotArea dataOnly="0" labelOnly="1" outline="0" fieldPosition="0">
        <references count="5">
          <reference field="1" count="1" selected="0">
            <x v="6"/>
          </reference>
          <reference field="2" count="1" selected="0">
            <x v="1"/>
          </reference>
          <reference field="3" count="1" selected="0">
            <x v="1276"/>
          </reference>
          <reference field="4" count="1" selected="0">
            <x v="1"/>
          </reference>
          <reference field="5" count="1">
            <x v="1672"/>
          </reference>
        </references>
      </pivotArea>
    </format>
    <format dxfId="14392">
      <pivotArea dataOnly="0" labelOnly="1" outline="0" fieldPosition="0">
        <references count="5">
          <reference field="1" count="1" selected="0">
            <x v="6"/>
          </reference>
          <reference field="2" count="1" selected="0">
            <x v="1"/>
          </reference>
          <reference field="3" count="1" selected="0">
            <x v="1277"/>
          </reference>
          <reference field="4" count="1" selected="0">
            <x v="1"/>
          </reference>
          <reference field="5" count="1">
            <x v="1820"/>
          </reference>
        </references>
      </pivotArea>
    </format>
    <format dxfId="14391">
      <pivotArea dataOnly="0" labelOnly="1" outline="0" fieldPosition="0">
        <references count="5">
          <reference field="1" count="1" selected="0">
            <x v="6"/>
          </reference>
          <reference field="2" count="1" selected="0">
            <x v="1"/>
          </reference>
          <reference field="3" count="1" selected="0">
            <x v="1278"/>
          </reference>
          <reference field="4" count="1" selected="0">
            <x v="1"/>
          </reference>
          <reference field="5" count="1">
            <x v="1127"/>
          </reference>
        </references>
      </pivotArea>
    </format>
    <format dxfId="14390">
      <pivotArea dataOnly="0" labelOnly="1" outline="0" fieldPosition="0">
        <references count="5">
          <reference field="1" count="1" selected="0">
            <x v="6"/>
          </reference>
          <reference field="2" count="1" selected="0">
            <x v="1"/>
          </reference>
          <reference field="3" count="1" selected="0">
            <x v="1279"/>
          </reference>
          <reference field="4" count="1" selected="0">
            <x v="1"/>
          </reference>
          <reference field="5" count="1">
            <x v="1177"/>
          </reference>
        </references>
      </pivotArea>
    </format>
    <format dxfId="14389">
      <pivotArea dataOnly="0" labelOnly="1" outline="0" fieldPosition="0">
        <references count="5">
          <reference field="1" count="1" selected="0">
            <x v="6"/>
          </reference>
          <reference field="2" count="1" selected="0">
            <x v="1"/>
          </reference>
          <reference field="3" count="1" selected="0">
            <x v="1280"/>
          </reference>
          <reference field="4" count="1" selected="0">
            <x v="0"/>
          </reference>
          <reference field="5" count="1">
            <x v="703"/>
          </reference>
        </references>
      </pivotArea>
    </format>
    <format dxfId="14388">
      <pivotArea dataOnly="0" labelOnly="1" outline="0" fieldPosition="0">
        <references count="5">
          <reference field="1" count="1" selected="0">
            <x v="6"/>
          </reference>
          <reference field="2" count="1" selected="0">
            <x v="1"/>
          </reference>
          <reference field="3" count="1" selected="0">
            <x v="1281"/>
          </reference>
          <reference field="4" count="1" selected="0">
            <x v="3"/>
          </reference>
          <reference field="5" count="1">
            <x v="1816"/>
          </reference>
        </references>
      </pivotArea>
    </format>
    <format dxfId="14387">
      <pivotArea dataOnly="0" labelOnly="1" outline="0" fieldPosition="0">
        <references count="5">
          <reference field="1" count="1" selected="0">
            <x v="6"/>
          </reference>
          <reference field="2" count="1" selected="0">
            <x v="1"/>
          </reference>
          <reference field="3" count="1" selected="0">
            <x v="1282"/>
          </reference>
          <reference field="4" count="1" selected="0">
            <x v="3"/>
          </reference>
          <reference field="5" count="1">
            <x v="1585"/>
          </reference>
        </references>
      </pivotArea>
    </format>
    <format dxfId="14386">
      <pivotArea dataOnly="0" labelOnly="1" outline="0" fieldPosition="0">
        <references count="5">
          <reference field="1" count="1" selected="0">
            <x v="6"/>
          </reference>
          <reference field="2" count="1" selected="0">
            <x v="1"/>
          </reference>
          <reference field="3" count="1" selected="0">
            <x v="1283"/>
          </reference>
          <reference field="4" count="1" selected="0">
            <x v="3"/>
          </reference>
          <reference field="5" count="1">
            <x v="563"/>
          </reference>
        </references>
      </pivotArea>
    </format>
    <format dxfId="14385">
      <pivotArea dataOnly="0" labelOnly="1" outline="0" fieldPosition="0">
        <references count="5">
          <reference field="1" count="1" selected="0">
            <x v="6"/>
          </reference>
          <reference field="2" count="1" selected="0">
            <x v="1"/>
          </reference>
          <reference field="3" count="1" selected="0">
            <x v="1284"/>
          </reference>
          <reference field="4" count="1" selected="0">
            <x v="0"/>
          </reference>
          <reference field="5" count="1">
            <x v="1232"/>
          </reference>
        </references>
      </pivotArea>
    </format>
    <format dxfId="14384">
      <pivotArea dataOnly="0" labelOnly="1" outline="0" fieldPosition="0">
        <references count="5">
          <reference field="1" count="1" selected="0">
            <x v="6"/>
          </reference>
          <reference field="2" count="1" selected="0">
            <x v="1"/>
          </reference>
          <reference field="3" count="1" selected="0">
            <x v="1285"/>
          </reference>
          <reference field="4" count="1" selected="0">
            <x v="1"/>
          </reference>
          <reference field="5" count="1">
            <x v="2425"/>
          </reference>
        </references>
      </pivotArea>
    </format>
    <format dxfId="14383">
      <pivotArea dataOnly="0" labelOnly="1" outline="0" fieldPosition="0">
        <references count="5">
          <reference field="1" count="1" selected="0">
            <x v="6"/>
          </reference>
          <reference field="2" count="1" selected="0">
            <x v="1"/>
          </reference>
          <reference field="3" count="1" selected="0">
            <x v="1286"/>
          </reference>
          <reference field="4" count="1" selected="0">
            <x v="1"/>
          </reference>
          <reference field="5" count="1">
            <x v="1802"/>
          </reference>
        </references>
      </pivotArea>
    </format>
    <format dxfId="14382">
      <pivotArea dataOnly="0" labelOnly="1" outline="0" fieldPosition="0">
        <references count="5">
          <reference field="1" count="1" selected="0">
            <x v="6"/>
          </reference>
          <reference field="2" count="1" selected="0">
            <x v="1"/>
          </reference>
          <reference field="3" count="1" selected="0">
            <x v="1287"/>
          </reference>
          <reference field="4" count="1" selected="0">
            <x v="1"/>
          </reference>
          <reference field="5" count="1">
            <x v="1514"/>
          </reference>
        </references>
      </pivotArea>
    </format>
    <format dxfId="14381">
      <pivotArea dataOnly="0" labelOnly="1" outline="0" fieldPosition="0">
        <references count="5">
          <reference field="1" count="1" selected="0">
            <x v="6"/>
          </reference>
          <reference field="2" count="1" selected="0">
            <x v="1"/>
          </reference>
          <reference field="3" count="1" selected="0">
            <x v="1288"/>
          </reference>
          <reference field="4" count="1" selected="0">
            <x v="3"/>
          </reference>
          <reference field="5" count="1">
            <x v="1156"/>
          </reference>
        </references>
      </pivotArea>
    </format>
    <format dxfId="14380">
      <pivotArea dataOnly="0" labelOnly="1" outline="0" fieldPosition="0">
        <references count="5">
          <reference field="1" count="1" selected="0">
            <x v="6"/>
          </reference>
          <reference field="2" count="1" selected="0">
            <x v="1"/>
          </reference>
          <reference field="3" count="1" selected="0">
            <x v="1289"/>
          </reference>
          <reference field="4" count="1" selected="0">
            <x v="1"/>
          </reference>
          <reference field="5" count="1">
            <x v="1231"/>
          </reference>
        </references>
      </pivotArea>
    </format>
    <format dxfId="14379">
      <pivotArea dataOnly="0" labelOnly="1" outline="0" fieldPosition="0">
        <references count="5">
          <reference field="1" count="1" selected="0">
            <x v="6"/>
          </reference>
          <reference field="2" count="1" selected="0">
            <x v="1"/>
          </reference>
          <reference field="3" count="1" selected="0">
            <x v="1290"/>
          </reference>
          <reference field="4" count="1" selected="0">
            <x v="1"/>
          </reference>
          <reference field="5" count="1">
            <x v="1801"/>
          </reference>
        </references>
      </pivotArea>
    </format>
    <format dxfId="14378">
      <pivotArea dataOnly="0" labelOnly="1" outline="0" fieldPosition="0">
        <references count="5">
          <reference field="1" count="1" selected="0">
            <x v="6"/>
          </reference>
          <reference field="2" count="1" selected="0">
            <x v="1"/>
          </reference>
          <reference field="3" count="1" selected="0">
            <x v="1292"/>
          </reference>
          <reference field="4" count="1" selected="0">
            <x v="1"/>
          </reference>
          <reference field="5" count="1">
            <x v="1822"/>
          </reference>
        </references>
      </pivotArea>
    </format>
    <format dxfId="14377">
      <pivotArea dataOnly="0" labelOnly="1" outline="0" fieldPosition="0">
        <references count="5">
          <reference field="1" count="1" selected="0">
            <x v="6"/>
          </reference>
          <reference field="2" count="1" selected="0">
            <x v="1"/>
          </reference>
          <reference field="3" count="1" selected="0">
            <x v="1301"/>
          </reference>
          <reference field="4" count="1" selected="0">
            <x v="1"/>
          </reference>
          <reference field="5" count="1">
            <x v="920"/>
          </reference>
        </references>
      </pivotArea>
    </format>
    <format dxfId="14376">
      <pivotArea dataOnly="0" labelOnly="1" outline="0" fieldPosition="0">
        <references count="5">
          <reference field="1" count="1" selected="0">
            <x v="6"/>
          </reference>
          <reference field="2" count="1" selected="0">
            <x v="1"/>
          </reference>
          <reference field="3" count="1" selected="0">
            <x v="1306"/>
          </reference>
          <reference field="4" count="1" selected="0">
            <x v="0"/>
          </reference>
          <reference field="5" count="1">
            <x v="604"/>
          </reference>
        </references>
      </pivotArea>
    </format>
    <format dxfId="14375">
      <pivotArea dataOnly="0" labelOnly="1" outline="0" fieldPosition="0">
        <references count="5">
          <reference field="1" count="1" selected="0">
            <x v="6"/>
          </reference>
          <reference field="2" count="1" selected="0">
            <x v="1"/>
          </reference>
          <reference field="3" count="1" selected="0">
            <x v="1310"/>
          </reference>
          <reference field="4" count="1" selected="0">
            <x v="1"/>
          </reference>
          <reference field="5" count="1">
            <x v="2354"/>
          </reference>
        </references>
      </pivotArea>
    </format>
    <format dxfId="14374">
      <pivotArea dataOnly="0" labelOnly="1" outline="0" fieldPosition="0">
        <references count="5">
          <reference field="1" count="1" selected="0">
            <x v="6"/>
          </reference>
          <reference field="2" count="1" selected="0">
            <x v="1"/>
          </reference>
          <reference field="3" count="1" selected="0">
            <x v="1312"/>
          </reference>
          <reference field="4" count="1" selected="0">
            <x v="0"/>
          </reference>
          <reference field="5" count="1">
            <x v="723"/>
          </reference>
        </references>
      </pivotArea>
    </format>
    <format dxfId="14373">
      <pivotArea dataOnly="0" labelOnly="1" outline="0" fieldPosition="0">
        <references count="5">
          <reference field="1" count="1" selected="0">
            <x v="6"/>
          </reference>
          <reference field="2" count="1" selected="0">
            <x v="1"/>
          </reference>
          <reference field="3" count="1" selected="0">
            <x v="1314"/>
          </reference>
          <reference field="4" count="1" selected="0">
            <x v="3"/>
          </reference>
          <reference field="5" count="1">
            <x v="1746"/>
          </reference>
        </references>
      </pivotArea>
    </format>
    <format dxfId="14372">
      <pivotArea dataOnly="0" labelOnly="1" outline="0" fieldPosition="0">
        <references count="5">
          <reference field="1" count="1" selected="0">
            <x v="6"/>
          </reference>
          <reference field="2" count="1" selected="0">
            <x v="1"/>
          </reference>
          <reference field="3" count="1" selected="0">
            <x v="1321"/>
          </reference>
          <reference field="4" count="1" selected="0">
            <x v="3"/>
          </reference>
          <reference field="5" count="1">
            <x v="1811"/>
          </reference>
        </references>
      </pivotArea>
    </format>
    <format dxfId="14371">
      <pivotArea dataOnly="0" labelOnly="1" outline="0" fieldPosition="0">
        <references count="5">
          <reference field="1" count="1" selected="0">
            <x v="6"/>
          </reference>
          <reference field="2" count="1" selected="0">
            <x v="1"/>
          </reference>
          <reference field="3" count="1" selected="0">
            <x v="1322"/>
          </reference>
          <reference field="4" count="1" selected="0">
            <x v="3"/>
          </reference>
          <reference field="5" count="1">
            <x v="556"/>
          </reference>
        </references>
      </pivotArea>
    </format>
    <format dxfId="14370">
      <pivotArea dataOnly="0" labelOnly="1" outline="0" fieldPosition="0">
        <references count="5">
          <reference field="1" count="1" selected="0">
            <x v="6"/>
          </reference>
          <reference field="2" count="1" selected="0">
            <x v="1"/>
          </reference>
          <reference field="3" count="1" selected="0">
            <x v="1323"/>
          </reference>
          <reference field="4" count="1" selected="0">
            <x v="0"/>
          </reference>
          <reference field="5" count="1">
            <x v="345"/>
          </reference>
        </references>
      </pivotArea>
    </format>
    <format dxfId="14369">
      <pivotArea dataOnly="0" labelOnly="1" outline="0" fieldPosition="0">
        <references count="5">
          <reference field="1" count="1" selected="0">
            <x v="6"/>
          </reference>
          <reference field="2" count="1" selected="0">
            <x v="1"/>
          </reference>
          <reference field="3" count="1" selected="0">
            <x v="1324"/>
          </reference>
          <reference field="4" count="1" selected="0">
            <x v="0"/>
          </reference>
          <reference field="5" count="1">
            <x v="2352"/>
          </reference>
        </references>
      </pivotArea>
    </format>
    <format dxfId="14368">
      <pivotArea dataOnly="0" labelOnly="1" outline="0" fieldPosition="0">
        <references count="5">
          <reference field="1" count="1" selected="0">
            <x v="6"/>
          </reference>
          <reference field="2" count="1" selected="0">
            <x v="1"/>
          </reference>
          <reference field="3" count="1" selected="0">
            <x v="1325"/>
          </reference>
          <reference field="4" count="1" selected="0">
            <x v="0"/>
          </reference>
          <reference field="5" count="1">
            <x v="1542"/>
          </reference>
        </references>
      </pivotArea>
    </format>
    <format dxfId="14367">
      <pivotArea dataOnly="0" labelOnly="1" outline="0" fieldPosition="0">
        <references count="5">
          <reference field="1" count="1" selected="0">
            <x v="6"/>
          </reference>
          <reference field="2" count="1" selected="0">
            <x v="1"/>
          </reference>
          <reference field="3" count="1" selected="0">
            <x v="1332"/>
          </reference>
          <reference field="4" count="1" selected="0">
            <x v="1"/>
          </reference>
          <reference field="5" count="1">
            <x v="1233"/>
          </reference>
        </references>
      </pivotArea>
    </format>
    <format dxfId="14366">
      <pivotArea dataOnly="0" labelOnly="1" outline="0" fieldPosition="0">
        <references count="5">
          <reference field="1" count="1" selected="0">
            <x v="6"/>
          </reference>
          <reference field="2" count="1" selected="0">
            <x v="1"/>
          </reference>
          <reference field="3" count="1" selected="0">
            <x v="1334"/>
          </reference>
          <reference field="4" count="1" selected="0">
            <x v="1"/>
          </reference>
          <reference field="5" count="1">
            <x v="1506"/>
          </reference>
        </references>
      </pivotArea>
    </format>
    <format dxfId="14365">
      <pivotArea dataOnly="0" labelOnly="1" outline="0" fieldPosition="0">
        <references count="5">
          <reference field="1" count="1" selected="0">
            <x v="6"/>
          </reference>
          <reference field="2" count="1" selected="0">
            <x v="1"/>
          </reference>
          <reference field="3" count="1" selected="0">
            <x v="1338"/>
          </reference>
          <reference field="4" count="1" selected="0">
            <x v="3"/>
          </reference>
          <reference field="5" count="1">
            <x v="283"/>
          </reference>
        </references>
      </pivotArea>
    </format>
    <format dxfId="14364">
      <pivotArea dataOnly="0" labelOnly="1" outline="0" fieldPosition="0">
        <references count="5">
          <reference field="1" count="1" selected="0">
            <x v="6"/>
          </reference>
          <reference field="2" count="1" selected="0">
            <x v="1"/>
          </reference>
          <reference field="3" count="1" selected="0">
            <x v="1344"/>
          </reference>
          <reference field="4" count="1" selected="0">
            <x v="3"/>
          </reference>
          <reference field="5" count="1">
            <x v="1035"/>
          </reference>
        </references>
      </pivotArea>
    </format>
    <format dxfId="14363">
      <pivotArea dataOnly="0" labelOnly="1" outline="0" fieldPosition="0">
        <references count="5">
          <reference field="1" count="1" selected="0">
            <x v="6"/>
          </reference>
          <reference field="2" count="1" selected="0">
            <x v="1"/>
          </reference>
          <reference field="3" count="1" selected="0">
            <x v="1345"/>
          </reference>
          <reference field="4" count="1" selected="0">
            <x v="3"/>
          </reference>
          <reference field="5" count="1">
            <x v="806"/>
          </reference>
        </references>
      </pivotArea>
    </format>
    <format dxfId="14362">
      <pivotArea dataOnly="0" labelOnly="1" outline="0" fieldPosition="0">
        <references count="5">
          <reference field="1" count="1" selected="0">
            <x v="6"/>
          </reference>
          <reference field="2" count="1" selected="0">
            <x v="1"/>
          </reference>
          <reference field="3" count="1" selected="0">
            <x v="1346"/>
          </reference>
          <reference field="4" count="1" selected="0">
            <x v="3"/>
          </reference>
          <reference field="5" count="1">
            <x v="1034"/>
          </reference>
        </references>
      </pivotArea>
    </format>
    <format dxfId="14361">
      <pivotArea dataOnly="0" labelOnly="1" outline="0" fieldPosition="0">
        <references count="5">
          <reference field="1" count="1" selected="0">
            <x v="6"/>
          </reference>
          <reference field="2" count="1" selected="0">
            <x v="1"/>
          </reference>
          <reference field="3" count="1" selected="0">
            <x v="1347"/>
          </reference>
          <reference field="4" count="1" selected="0">
            <x v="0"/>
          </reference>
          <reference field="5" count="1">
            <x v="1823"/>
          </reference>
        </references>
      </pivotArea>
    </format>
    <format dxfId="14360">
      <pivotArea dataOnly="0" labelOnly="1" outline="0" fieldPosition="0">
        <references count="5">
          <reference field="1" count="1" selected="0">
            <x v="6"/>
          </reference>
          <reference field="2" count="1" selected="0">
            <x v="1"/>
          </reference>
          <reference field="3" count="1" selected="0">
            <x v="1348"/>
          </reference>
          <reference field="4" count="1" selected="0">
            <x v="1"/>
          </reference>
          <reference field="5" count="1">
            <x v="1824"/>
          </reference>
        </references>
      </pivotArea>
    </format>
    <format dxfId="14359">
      <pivotArea dataOnly="0" labelOnly="1" outline="0" fieldPosition="0">
        <references count="5">
          <reference field="1" count="1" selected="0">
            <x v="6"/>
          </reference>
          <reference field="2" count="1" selected="0">
            <x v="1"/>
          </reference>
          <reference field="3" count="1" selected="0">
            <x v="1349"/>
          </reference>
          <reference field="4" count="1" selected="0">
            <x v="0"/>
          </reference>
          <reference field="5" count="1">
            <x v="258"/>
          </reference>
        </references>
      </pivotArea>
    </format>
    <format dxfId="14358">
      <pivotArea dataOnly="0" labelOnly="1" outline="0" fieldPosition="0">
        <references count="5">
          <reference field="1" count="1" selected="0">
            <x v="6"/>
          </reference>
          <reference field="2" count="1" selected="0">
            <x v="1"/>
          </reference>
          <reference field="3" count="1" selected="0">
            <x v="1350"/>
          </reference>
          <reference field="4" count="1" selected="0">
            <x v="2"/>
          </reference>
          <reference field="5" count="1">
            <x v="1825"/>
          </reference>
        </references>
      </pivotArea>
    </format>
    <format dxfId="14357">
      <pivotArea dataOnly="0" labelOnly="1" outline="0" fieldPosition="0">
        <references count="5">
          <reference field="1" count="1" selected="0">
            <x v="6"/>
          </reference>
          <reference field="2" count="1" selected="0">
            <x v="1"/>
          </reference>
          <reference field="3" count="1" selected="0">
            <x v="1351"/>
          </reference>
          <reference field="4" count="1" selected="0">
            <x v="1"/>
          </reference>
          <reference field="5" count="1">
            <x v="1803"/>
          </reference>
        </references>
      </pivotArea>
    </format>
    <format dxfId="14356">
      <pivotArea dataOnly="0" labelOnly="1" outline="0" fieldPosition="0">
        <references count="5">
          <reference field="1" count="1" selected="0">
            <x v="6"/>
          </reference>
          <reference field="2" count="1" selected="0">
            <x v="1"/>
          </reference>
          <reference field="3" count="1" selected="0">
            <x v="1352"/>
          </reference>
          <reference field="4" count="1" selected="0">
            <x v="1"/>
          </reference>
          <reference field="5" count="1">
            <x v="2358"/>
          </reference>
        </references>
      </pivotArea>
    </format>
    <format dxfId="14355">
      <pivotArea dataOnly="0" labelOnly="1" outline="0" fieldPosition="0">
        <references count="5">
          <reference field="1" count="1" selected="0">
            <x v="6"/>
          </reference>
          <reference field="2" count="1" selected="0">
            <x v="1"/>
          </reference>
          <reference field="3" count="1" selected="0">
            <x v="1359"/>
          </reference>
          <reference field="4" count="1" selected="0">
            <x v="3"/>
          </reference>
          <reference field="5" count="1">
            <x v="306"/>
          </reference>
        </references>
      </pivotArea>
    </format>
    <format dxfId="14354">
      <pivotArea dataOnly="0" labelOnly="1" outline="0" fieldPosition="0">
        <references count="5">
          <reference field="1" count="1" selected="0">
            <x v="6"/>
          </reference>
          <reference field="2" count="1" selected="0">
            <x v="1"/>
          </reference>
          <reference field="3" count="1" selected="0">
            <x v="1360"/>
          </reference>
          <reference field="4" count="1" selected="0">
            <x v="3"/>
          </reference>
          <reference field="5" count="1">
            <x v="1134"/>
          </reference>
        </references>
      </pivotArea>
    </format>
    <format dxfId="14353">
      <pivotArea dataOnly="0" labelOnly="1" outline="0" fieldPosition="0">
        <references count="5">
          <reference field="1" count="1" selected="0">
            <x v="6"/>
          </reference>
          <reference field="2" count="1" selected="0">
            <x v="1"/>
          </reference>
          <reference field="3" count="1" selected="0">
            <x v="1390"/>
          </reference>
          <reference field="4" count="1" selected="0">
            <x v="0"/>
          </reference>
          <reference field="5" count="1">
            <x v="372"/>
          </reference>
        </references>
      </pivotArea>
    </format>
    <format dxfId="14352">
      <pivotArea dataOnly="0" labelOnly="1" outline="0" fieldPosition="0">
        <references count="5">
          <reference field="1" count="1" selected="0">
            <x v="6"/>
          </reference>
          <reference field="2" count="1" selected="0">
            <x v="1"/>
          </reference>
          <reference field="3" count="1" selected="0">
            <x v="1391"/>
          </reference>
          <reference field="4" count="1" selected="0">
            <x v="0"/>
          </reference>
          <reference field="5" count="1">
            <x v="227"/>
          </reference>
        </references>
      </pivotArea>
    </format>
    <format dxfId="14351">
      <pivotArea dataOnly="0" labelOnly="1" outline="0" fieldPosition="0">
        <references count="5">
          <reference field="1" count="1" selected="0">
            <x v="6"/>
          </reference>
          <reference field="2" count="1" selected="0">
            <x v="1"/>
          </reference>
          <reference field="3" count="1" selected="0">
            <x v="1392"/>
          </reference>
          <reference field="4" count="1" selected="0">
            <x v="1"/>
          </reference>
          <reference field="5" count="1">
            <x v="2044"/>
          </reference>
        </references>
      </pivotArea>
    </format>
    <format dxfId="14350">
      <pivotArea dataOnly="0" labelOnly="1" outline="0" fieldPosition="0">
        <references count="5">
          <reference field="1" count="1" selected="0">
            <x v="6"/>
          </reference>
          <reference field="2" count="1" selected="0">
            <x v="1"/>
          </reference>
          <reference field="3" count="1" selected="0">
            <x v="1395"/>
          </reference>
          <reference field="4" count="1" selected="0">
            <x v="0"/>
          </reference>
          <reference field="5" count="1">
            <x v="1970"/>
          </reference>
        </references>
      </pivotArea>
    </format>
    <format dxfId="14349">
      <pivotArea dataOnly="0" labelOnly="1" outline="0" fieldPosition="0">
        <references count="5">
          <reference field="1" count="1" selected="0">
            <x v="6"/>
          </reference>
          <reference field="2" count="1" selected="0">
            <x v="1"/>
          </reference>
          <reference field="3" count="1" selected="0">
            <x v="1396"/>
          </reference>
          <reference field="4" count="1" selected="0">
            <x v="0"/>
          </reference>
          <reference field="5" count="1">
            <x v="453"/>
          </reference>
        </references>
      </pivotArea>
    </format>
    <format dxfId="14348">
      <pivotArea dataOnly="0" labelOnly="1" outline="0" fieldPosition="0">
        <references count="5">
          <reference field="1" count="1" selected="0">
            <x v="6"/>
          </reference>
          <reference field="2" count="1" selected="0">
            <x v="1"/>
          </reference>
          <reference field="3" count="1" selected="0">
            <x v="1397"/>
          </reference>
          <reference field="4" count="1" selected="0">
            <x v="0"/>
          </reference>
          <reference field="5" count="1">
            <x v="267"/>
          </reference>
        </references>
      </pivotArea>
    </format>
    <format dxfId="14347">
      <pivotArea dataOnly="0" labelOnly="1" outline="0" fieldPosition="0">
        <references count="5">
          <reference field="1" count="1" selected="0">
            <x v="6"/>
          </reference>
          <reference field="2" count="1" selected="0">
            <x v="1"/>
          </reference>
          <reference field="3" count="1" selected="0">
            <x v="1400"/>
          </reference>
          <reference field="4" count="1" selected="0">
            <x v="0"/>
          </reference>
          <reference field="5" count="1">
            <x v="2327"/>
          </reference>
        </references>
      </pivotArea>
    </format>
    <format dxfId="14346">
      <pivotArea dataOnly="0" labelOnly="1" outline="0" fieldPosition="0">
        <references count="5">
          <reference field="1" count="1" selected="0">
            <x v="6"/>
          </reference>
          <reference field="2" count="1" selected="0">
            <x v="1"/>
          </reference>
          <reference field="3" count="1" selected="0">
            <x v="1401"/>
          </reference>
          <reference field="4" count="1" selected="0">
            <x v="0"/>
          </reference>
          <reference field="5" count="1">
            <x v="257"/>
          </reference>
        </references>
      </pivotArea>
    </format>
    <format dxfId="14345">
      <pivotArea dataOnly="0" labelOnly="1" outline="0" fieldPosition="0">
        <references count="5">
          <reference field="1" count="1" selected="0">
            <x v="6"/>
          </reference>
          <reference field="2" count="1" selected="0">
            <x v="1"/>
          </reference>
          <reference field="3" count="1" selected="0">
            <x v="1402"/>
          </reference>
          <reference field="4" count="1" selected="0">
            <x v="0"/>
          </reference>
          <reference field="5" count="1">
            <x v="1984"/>
          </reference>
        </references>
      </pivotArea>
    </format>
    <format dxfId="14344">
      <pivotArea dataOnly="0" labelOnly="1" outline="0" fieldPosition="0">
        <references count="5">
          <reference field="1" count="1" selected="0">
            <x v="6"/>
          </reference>
          <reference field="2" count="1" selected="0">
            <x v="1"/>
          </reference>
          <reference field="3" count="1" selected="0">
            <x v="1405"/>
          </reference>
          <reference field="4" count="1" selected="0">
            <x v="0"/>
          </reference>
          <reference field="5" count="1">
            <x v="373"/>
          </reference>
        </references>
      </pivotArea>
    </format>
    <format dxfId="14343">
      <pivotArea dataOnly="0" labelOnly="1" outline="0" fieldPosition="0">
        <references count="5">
          <reference field="1" count="1" selected="0">
            <x v="6"/>
          </reference>
          <reference field="2" count="1" selected="0">
            <x v="1"/>
          </reference>
          <reference field="3" count="1" selected="0">
            <x v="1406"/>
          </reference>
          <reference field="4" count="1" selected="0">
            <x v="0"/>
          </reference>
          <reference field="5" count="1">
            <x v="231"/>
          </reference>
        </references>
      </pivotArea>
    </format>
    <format dxfId="14342">
      <pivotArea dataOnly="0" labelOnly="1" outline="0" fieldPosition="0">
        <references count="5">
          <reference field="1" count="1" selected="0">
            <x v="6"/>
          </reference>
          <reference field="2" count="1" selected="0">
            <x v="1"/>
          </reference>
          <reference field="3" count="1" selected="0">
            <x v="1407"/>
          </reference>
          <reference field="4" count="1" selected="0">
            <x v="0"/>
          </reference>
          <reference field="5" count="1">
            <x v="1961"/>
          </reference>
        </references>
      </pivotArea>
    </format>
    <format dxfId="14341">
      <pivotArea dataOnly="0" labelOnly="1" outline="0" fieldPosition="0">
        <references count="5">
          <reference field="1" count="1" selected="0">
            <x v="6"/>
          </reference>
          <reference field="2" count="1" selected="0">
            <x v="1"/>
          </reference>
          <reference field="3" count="1" selected="0">
            <x v="1410"/>
          </reference>
          <reference field="4" count="1" selected="0">
            <x v="0"/>
          </reference>
          <reference field="5" count="1">
            <x v="1773"/>
          </reference>
        </references>
      </pivotArea>
    </format>
    <format dxfId="14340">
      <pivotArea dataOnly="0" labelOnly="1" outline="0" fieldPosition="0">
        <references count="5">
          <reference field="1" count="1" selected="0">
            <x v="6"/>
          </reference>
          <reference field="2" count="1" selected="0">
            <x v="1"/>
          </reference>
          <reference field="3" count="1" selected="0">
            <x v="1411"/>
          </reference>
          <reference field="4" count="1" selected="0">
            <x v="0"/>
          </reference>
          <reference field="5" count="1">
            <x v="1774"/>
          </reference>
        </references>
      </pivotArea>
    </format>
    <format dxfId="14339">
      <pivotArea dataOnly="0" labelOnly="1" outline="0" fieldPosition="0">
        <references count="5">
          <reference field="1" count="1" selected="0">
            <x v="6"/>
          </reference>
          <reference field="2" count="1" selected="0">
            <x v="1"/>
          </reference>
          <reference field="3" count="1" selected="0">
            <x v="1413"/>
          </reference>
          <reference field="4" count="1" selected="0">
            <x v="0"/>
          </reference>
          <reference field="5" count="1">
            <x v="384"/>
          </reference>
        </references>
      </pivotArea>
    </format>
    <format dxfId="14338">
      <pivotArea dataOnly="0" labelOnly="1" outline="0" fieldPosition="0">
        <references count="5">
          <reference field="1" count="1" selected="0">
            <x v="6"/>
          </reference>
          <reference field="2" count="1" selected="0">
            <x v="1"/>
          </reference>
          <reference field="3" count="1" selected="0">
            <x v="1414"/>
          </reference>
          <reference field="4" count="1" selected="0">
            <x v="0"/>
          </reference>
          <reference field="5" count="1">
            <x v="271"/>
          </reference>
        </references>
      </pivotArea>
    </format>
    <format dxfId="14337">
      <pivotArea dataOnly="0" labelOnly="1" outline="0" fieldPosition="0">
        <references count="5">
          <reference field="1" count="1" selected="0">
            <x v="6"/>
          </reference>
          <reference field="2" count="1" selected="0">
            <x v="1"/>
          </reference>
          <reference field="3" count="1" selected="0">
            <x v="1415"/>
          </reference>
          <reference field="4" count="1" selected="0">
            <x v="0"/>
          </reference>
          <reference field="5" count="1">
            <x v="642"/>
          </reference>
        </references>
      </pivotArea>
    </format>
    <format dxfId="14336">
      <pivotArea dataOnly="0" labelOnly="1" outline="0" fieldPosition="0">
        <references count="5">
          <reference field="1" count="1" selected="0">
            <x v="6"/>
          </reference>
          <reference field="2" count="1" selected="0">
            <x v="1"/>
          </reference>
          <reference field="3" count="1" selected="0">
            <x v="1417"/>
          </reference>
          <reference field="4" count="1" selected="0">
            <x v="1"/>
          </reference>
          <reference field="5" count="1">
            <x v="383"/>
          </reference>
        </references>
      </pivotArea>
    </format>
    <format dxfId="14335">
      <pivotArea dataOnly="0" labelOnly="1" outline="0" fieldPosition="0">
        <references count="5">
          <reference field="1" count="1" selected="0">
            <x v="6"/>
          </reference>
          <reference field="2" count="1" selected="0">
            <x v="1"/>
          </reference>
          <reference field="3" count="1" selected="0">
            <x v="1418"/>
          </reference>
          <reference field="4" count="1" selected="0">
            <x v="3"/>
          </reference>
          <reference field="5" count="1">
            <x v="221"/>
          </reference>
        </references>
      </pivotArea>
    </format>
    <format dxfId="14334">
      <pivotArea dataOnly="0" labelOnly="1" outline="0" fieldPosition="0">
        <references count="5">
          <reference field="1" count="1" selected="0">
            <x v="6"/>
          </reference>
          <reference field="2" count="1" selected="0">
            <x v="1"/>
          </reference>
          <reference field="3" count="1" selected="0">
            <x v="1419"/>
          </reference>
          <reference field="4" count="1" selected="0">
            <x v="3"/>
          </reference>
          <reference field="5" count="1">
            <x v="635"/>
          </reference>
        </references>
      </pivotArea>
    </format>
    <format dxfId="14333">
      <pivotArea dataOnly="0" labelOnly="1" outline="0" fieldPosition="0">
        <references count="5">
          <reference field="1" count="1" selected="0">
            <x v="6"/>
          </reference>
          <reference field="2" count="1" selected="0">
            <x v="1"/>
          </reference>
          <reference field="3" count="1" selected="0">
            <x v="1421"/>
          </reference>
          <reference field="4" count="1" selected="0">
            <x v="0"/>
          </reference>
          <reference field="5" count="1">
            <x v="387"/>
          </reference>
        </references>
      </pivotArea>
    </format>
    <format dxfId="14332">
      <pivotArea dataOnly="0" labelOnly="1" outline="0" fieldPosition="0">
        <references count="5">
          <reference field="1" count="1" selected="0">
            <x v="6"/>
          </reference>
          <reference field="2" count="1" selected="0">
            <x v="1"/>
          </reference>
          <reference field="3" count="1" selected="0">
            <x v="1422"/>
          </reference>
          <reference field="4" count="1" selected="0">
            <x v="3"/>
          </reference>
          <reference field="5" count="1">
            <x v="280"/>
          </reference>
        </references>
      </pivotArea>
    </format>
    <format dxfId="14331">
      <pivotArea dataOnly="0" labelOnly="1" outline="0" fieldPosition="0">
        <references count="5">
          <reference field="1" count="1" selected="0">
            <x v="6"/>
          </reference>
          <reference field="2" count="1" selected="0">
            <x v="1"/>
          </reference>
          <reference field="3" count="1" selected="0">
            <x v="1423"/>
          </reference>
          <reference field="4" count="1" selected="0">
            <x v="1"/>
          </reference>
          <reference field="5" count="1">
            <x v="650"/>
          </reference>
        </references>
      </pivotArea>
    </format>
    <format dxfId="14330">
      <pivotArea dataOnly="0" labelOnly="1" outline="0" fieldPosition="0">
        <references count="5">
          <reference field="1" count="1" selected="0">
            <x v="6"/>
          </reference>
          <reference field="2" count="1" selected="0">
            <x v="1"/>
          </reference>
          <reference field="3" count="1" selected="0">
            <x v="1425"/>
          </reference>
          <reference field="4" count="1" selected="0">
            <x v="0"/>
          </reference>
          <reference field="5" count="1">
            <x v="669"/>
          </reference>
        </references>
      </pivotArea>
    </format>
    <format dxfId="14329">
      <pivotArea dataOnly="0" labelOnly="1" outline="0" fieldPosition="0">
        <references count="5">
          <reference field="1" count="1" selected="0">
            <x v="6"/>
          </reference>
          <reference field="2" count="1" selected="0">
            <x v="1"/>
          </reference>
          <reference field="3" count="1" selected="0">
            <x v="1429"/>
          </reference>
          <reference field="4" count="1" selected="0">
            <x v="0"/>
          </reference>
          <reference field="5" count="1">
            <x v="374"/>
          </reference>
        </references>
      </pivotArea>
    </format>
    <format dxfId="14328">
      <pivotArea dataOnly="0" labelOnly="1" outline="0" fieldPosition="0">
        <references count="5">
          <reference field="1" count="1" selected="0">
            <x v="6"/>
          </reference>
          <reference field="2" count="1" selected="0">
            <x v="1"/>
          </reference>
          <reference field="3" count="1" selected="0">
            <x v="1430"/>
          </reference>
          <reference field="4" count="1" selected="0">
            <x v="0"/>
          </reference>
          <reference field="5" count="1">
            <x v="235"/>
          </reference>
        </references>
      </pivotArea>
    </format>
    <format dxfId="14327">
      <pivotArea dataOnly="0" labelOnly="1" outline="0" fieldPosition="0">
        <references count="5">
          <reference field="1" count="1" selected="0">
            <x v="6"/>
          </reference>
          <reference field="2" count="1" selected="0">
            <x v="1"/>
          </reference>
          <reference field="3" count="1" selected="0">
            <x v="1431"/>
          </reference>
          <reference field="4" count="1" selected="0">
            <x v="0"/>
          </reference>
          <reference field="5" count="1">
            <x v="1839"/>
          </reference>
        </references>
      </pivotArea>
    </format>
    <format dxfId="14326">
      <pivotArea dataOnly="0" labelOnly="1" outline="0" fieldPosition="0">
        <references count="5">
          <reference field="1" count="1" selected="0">
            <x v="6"/>
          </reference>
          <reference field="2" count="1" selected="0">
            <x v="1"/>
          </reference>
          <reference field="3" count="1" selected="0">
            <x v="1433"/>
          </reference>
          <reference field="4" count="1" selected="0">
            <x v="0"/>
          </reference>
          <reference field="5" count="1">
            <x v="381"/>
          </reference>
        </references>
      </pivotArea>
    </format>
    <format dxfId="14325">
      <pivotArea dataOnly="0" labelOnly="1" outline="0" fieldPosition="0">
        <references count="5">
          <reference field="1" count="1" selected="0">
            <x v="6"/>
          </reference>
          <reference field="2" count="1" selected="0">
            <x v="1"/>
          </reference>
          <reference field="3" count="1" selected="0">
            <x v="1434"/>
          </reference>
          <reference field="4" count="1" selected="0">
            <x v="0"/>
          </reference>
          <reference field="5" count="1">
            <x v="1829"/>
          </reference>
        </references>
      </pivotArea>
    </format>
    <format dxfId="14324">
      <pivotArea dataOnly="0" labelOnly="1" outline="0" fieldPosition="0">
        <references count="5">
          <reference field="1" count="1" selected="0">
            <x v="6"/>
          </reference>
          <reference field="2" count="1" selected="0">
            <x v="1"/>
          </reference>
          <reference field="3" count="1" selected="0">
            <x v="1435"/>
          </reference>
          <reference field="4" count="1" selected="0">
            <x v="0"/>
          </reference>
          <reference field="5" count="1">
            <x v="634"/>
          </reference>
        </references>
      </pivotArea>
    </format>
    <format dxfId="14323">
      <pivotArea dataOnly="0" labelOnly="1" outline="0" fieldPosition="0">
        <references count="5">
          <reference field="1" count="1" selected="0">
            <x v="6"/>
          </reference>
          <reference field="2" count="1" selected="0">
            <x v="1"/>
          </reference>
          <reference field="3" count="1" selected="0">
            <x v="1437"/>
          </reference>
          <reference field="4" count="1" selected="0">
            <x v="0"/>
          </reference>
          <reference field="5" count="1">
            <x v="386"/>
          </reference>
        </references>
      </pivotArea>
    </format>
    <format dxfId="14322">
      <pivotArea dataOnly="0" labelOnly="1" outline="0" fieldPosition="0">
        <references count="5">
          <reference field="1" count="1" selected="0">
            <x v="6"/>
          </reference>
          <reference field="2" count="1" selected="0">
            <x v="1"/>
          </reference>
          <reference field="3" count="1" selected="0">
            <x v="1438"/>
          </reference>
          <reference field="4" count="1" selected="0">
            <x v="0"/>
          </reference>
          <reference field="5" count="1">
            <x v="275"/>
          </reference>
        </references>
      </pivotArea>
    </format>
    <format dxfId="14321">
      <pivotArea dataOnly="0" labelOnly="1" outline="0" fieldPosition="0">
        <references count="5">
          <reference field="1" count="1" selected="0">
            <x v="6"/>
          </reference>
          <reference field="2" count="1" selected="0">
            <x v="1"/>
          </reference>
          <reference field="3" count="1" selected="0">
            <x v="1439"/>
          </reference>
          <reference field="4" count="1" selected="0">
            <x v="1"/>
          </reference>
          <reference field="5" count="1">
            <x v="645"/>
          </reference>
        </references>
      </pivotArea>
    </format>
    <format dxfId="14320">
      <pivotArea dataOnly="0" labelOnly="1" outline="0" fieldPosition="0">
        <references count="5">
          <reference field="1" count="1" selected="0">
            <x v="6"/>
          </reference>
          <reference field="2" count="1" selected="0">
            <x v="1"/>
          </reference>
          <reference field="3" count="1" selected="0">
            <x v="1440"/>
          </reference>
          <reference field="4" count="1" selected="0">
            <x v="0"/>
          </reference>
          <reference field="5" count="1">
            <x v="304"/>
          </reference>
        </references>
      </pivotArea>
    </format>
    <format dxfId="14319">
      <pivotArea dataOnly="0" labelOnly="1" outline="0" fieldPosition="0">
        <references count="5">
          <reference field="1" count="1" selected="0">
            <x v="6"/>
          </reference>
          <reference field="2" count="1" selected="0">
            <x v="1"/>
          </reference>
          <reference field="3" count="1" selected="0">
            <x v="1441"/>
          </reference>
          <reference field="4" count="1" selected="0">
            <x v="1"/>
          </reference>
          <reference field="5" count="1">
            <x v="1828"/>
          </reference>
        </references>
      </pivotArea>
    </format>
    <format dxfId="14318">
      <pivotArea dataOnly="0" labelOnly="1" outline="0" fieldPosition="0">
        <references count="5">
          <reference field="1" count="1" selected="0">
            <x v="6"/>
          </reference>
          <reference field="2" count="1" selected="0">
            <x v="1"/>
          </reference>
          <reference field="3" count="1" selected="0">
            <x v="1442"/>
          </reference>
          <reference field="4" count="1" selected="0">
            <x v="1"/>
          </reference>
          <reference field="5" count="1">
            <x v="1827"/>
          </reference>
        </references>
      </pivotArea>
    </format>
    <format dxfId="14317">
      <pivotArea dataOnly="0" labelOnly="1" outline="0" fieldPosition="0">
        <references count="5">
          <reference field="1" count="1" selected="0">
            <x v="6"/>
          </reference>
          <reference field="2" count="1" selected="0">
            <x v="1"/>
          </reference>
          <reference field="3" count="1" selected="0">
            <x v="1443"/>
          </reference>
          <reference field="4" count="1" selected="0">
            <x v="1"/>
          </reference>
          <reference field="5" count="1">
            <x v="1826"/>
          </reference>
        </references>
      </pivotArea>
    </format>
    <format dxfId="14316">
      <pivotArea dataOnly="0" labelOnly="1" outline="0" fieldPosition="0">
        <references count="5">
          <reference field="1" count="1" selected="0">
            <x v="6"/>
          </reference>
          <reference field="2" count="1" selected="0">
            <x v="1"/>
          </reference>
          <reference field="3" count="1" selected="0">
            <x v="1445"/>
          </reference>
          <reference field="4" count="1" selected="0">
            <x v="0"/>
          </reference>
          <reference field="5" count="1">
            <x v="379"/>
          </reference>
        </references>
      </pivotArea>
    </format>
    <format dxfId="14315">
      <pivotArea dataOnly="0" labelOnly="1" outline="0" fieldPosition="0">
        <references count="5">
          <reference field="1" count="1" selected="0">
            <x v="6"/>
          </reference>
          <reference field="2" count="1" selected="0">
            <x v="1"/>
          </reference>
          <reference field="3" count="1" selected="0">
            <x v="1446"/>
          </reference>
          <reference field="4" count="1" selected="0">
            <x v="0"/>
          </reference>
          <reference field="5" count="1">
            <x v="358"/>
          </reference>
        </references>
      </pivotArea>
    </format>
    <format dxfId="14314">
      <pivotArea dataOnly="0" labelOnly="1" outline="0" fieldPosition="0">
        <references count="5">
          <reference field="1" count="1" selected="0">
            <x v="6"/>
          </reference>
          <reference field="2" count="1" selected="0">
            <x v="1"/>
          </reference>
          <reference field="3" count="1" selected="0">
            <x v="1447"/>
          </reference>
          <reference field="4" count="1" selected="0">
            <x v="3"/>
          </reference>
          <reference field="5" count="1">
            <x v="254"/>
          </reference>
        </references>
      </pivotArea>
    </format>
    <format dxfId="14313">
      <pivotArea dataOnly="0" labelOnly="1" outline="0" fieldPosition="0">
        <references count="5">
          <reference field="1" count="1" selected="0">
            <x v="6"/>
          </reference>
          <reference field="2" count="1" selected="0">
            <x v="1"/>
          </reference>
          <reference field="3" count="1" selected="0">
            <x v="1448"/>
          </reference>
          <reference field="4" count="1" selected="0">
            <x v="1"/>
          </reference>
          <reference field="5" count="1">
            <x v="628"/>
          </reference>
        </references>
      </pivotArea>
    </format>
    <format dxfId="14312">
      <pivotArea dataOnly="0" labelOnly="1" outline="0" fieldPosition="0">
        <references count="5">
          <reference field="1" count="1" selected="0">
            <x v="6"/>
          </reference>
          <reference field="2" count="1" selected="0">
            <x v="1"/>
          </reference>
          <reference field="3" count="1" selected="0">
            <x v="1449"/>
          </reference>
          <reference field="4" count="1" selected="0">
            <x v="0"/>
          </reference>
          <reference field="5" count="1">
            <x v="302"/>
          </reference>
        </references>
      </pivotArea>
    </format>
    <format dxfId="14311">
      <pivotArea dataOnly="0" labelOnly="1" outline="0" fieldPosition="0">
        <references count="5">
          <reference field="1" count="1" selected="0">
            <x v="6"/>
          </reference>
          <reference field="2" count="1" selected="0">
            <x v="1"/>
          </reference>
          <reference field="3" count="1" selected="0">
            <x v="1451"/>
          </reference>
          <reference field="4" count="1" selected="0">
            <x v="0"/>
          </reference>
          <reference field="5" count="1">
            <x v="378"/>
          </reference>
        </references>
      </pivotArea>
    </format>
    <format dxfId="14310">
      <pivotArea dataOnly="0" labelOnly="1" outline="0" fieldPosition="0">
        <references count="5">
          <reference field="1" count="1" selected="0">
            <x v="6"/>
          </reference>
          <reference field="2" count="1" selected="0">
            <x v="1"/>
          </reference>
          <reference field="3" count="1" selected="0">
            <x v="1452"/>
          </reference>
          <reference field="4" count="1" selected="0">
            <x v="3"/>
          </reference>
          <reference field="5" count="1">
            <x v="249"/>
          </reference>
        </references>
      </pivotArea>
    </format>
    <format dxfId="14309">
      <pivotArea dataOnly="0" labelOnly="1" outline="0" fieldPosition="0">
        <references count="5">
          <reference field="1" count="1" selected="0">
            <x v="6"/>
          </reference>
          <reference field="2" count="1" selected="0">
            <x v="1"/>
          </reference>
          <reference field="3" count="1" selected="0">
            <x v="1453"/>
          </reference>
          <reference field="4" count="1" selected="0">
            <x v="2"/>
          </reference>
          <reference field="5" count="1">
            <x v="624"/>
          </reference>
        </references>
      </pivotArea>
    </format>
    <format dxfId="14308">
      <pivotArea dataOnly="0" labelOnly="1" outline="0" fieldPosition="0">
        <references count="5">
          <reference field="1" count="1" selected="0">
            <x v="6"/>
          </reference>
          <reference field="2" count="1" selected="0">
            <x v="1"/>
          </reference>
          <reference field="3" count="1" selected="0">
            <x v="1454"/>
          </reference>
          <reference field="4" count="1" selected="0">
            <x v="3"/>
          </reference>
          <reference field="5" count="1">
            <x v="300"/>
          </reference>
        </references>
      </pivotArea>
    </format>
    <format dxfId="14307">
      <pivotArea dataOnly="0" labelOnly="1" outline="0" fieldPosition="0">
        <references count="5">
          <reference field="1" count="1" selected="0">
            <x v="6"/>
          </reference>
          <reference field="2" count="1" selected="0">
            <x v="1"/>
          </reference>
          <reference field="3" count="1" selected="0">
            <x v="1456"/>
          </reference>
          <reference field="4" count="1" selected="0">
            <x v="0"/>
          </reference>
          <reference field="5" count="1">
            <x v="244"/>
          </reference>
        </references>
      </pivotArea>
    </format>
    <format dxfId="14306">
      <pivotArea dataOnly="0" labelOnly="1" outline="0" fieldPosition="0">
        <references count="5">
          <reference field="1" count="1" selected="0">
            <x v="6"/>
          </reference>
          <reference field="2" count="1" selected="0">
            <x v="1"/>
          </reference>
          <reference field="3" count="1" selected="0">
            <x v="1457"/>
          </reference>
          <reference field="4" count="1" selected="0">
            <x v="0"/>
          </reference>
          <reference field="5" count="1">
            <x v="621"/>
          </reference>
        </references>
      </pivotArea>
    </format>
    <format dxfId="14305">
      <pivotArea dataOnly="0" labelOnly="1" outline="0" fieldPosition="0">
        <references count="5">
          <reference field="1" count="1" selected="0">
            <x v="6"/>
          </reference>
          <reference field="2" count="1" selected="0">
            <x v="1"/>
          </reference>
          <reference field="3" count="1" selected="0">
            <x v="1458"/>
          </reference>
          <reference field="4" count="1" selected="0">
            <x v="0"/>
          </reference>
          <reference field="5" count="1">
            <x v="298"/>
          </reference>
        </references>
      </pivotArea>
    </format>
    <format dxfId="14304">
      <pivotArea dataOnly="0" labelOnly="1" outline="0" fieldPosition="0">
        <references count="5">
          <reference field="1" count="1" selected="0">
            <x v="6"/>
          </reference>
          <reference field="2" count="1" selected="0">
            <x v="1"/>
          </reference>
          <reference field="3" count="1" selected="0">
            <x v="1460"/>
          </reference>
          <reference field="4" count="1" selected="0">
            <x v="3"/>
          </reference>
          <reference field="5" count="1">
            <x v="654"/>
          </reference>
        </references>
      </pivotArea>
    </format>
    <format dxfId="14303">
      <pivotArea dataOnly="0" labelOnly="1" outline="0" fieldPosition="0">
        <references count="5">
          <reference field="1" count="1" selected="0">
            <x v="6"/>
          </reference>
          <reference field="2" count="1" selected="0">
            <x v="1"/>
          </reference>
          <reference field="3" count="1" selected="0">
            <x v="1462"/>
          </reference>
          <reference field="4" count="1" selected="0">
            <x v="0"/>
          </reference>
          <reference field="5" count="1">
            <x v="371"/>
          </reference>
        </references>
      </pivotArea>
    </format>
    <format dxfId="14302">
      <pivotArea dataOnly="0" labelOnly="1" outline="0" fieldPosition="0">
        <references count="5">
          <reference field="1" count="1" selected="0">
            <x v="6"/>
          </reference>
          <reference field="2" count="1" selected="0">
            <x v="1"/>
          </reference>
          <reference field="3" count="1" selected="0">
            <x v="1463"/>
          </reference>
          <reference field="4" count="1" selected="0">
            <x v="3"/>
          </reference>
          <reference field="5" count="1">
            <x v="225"/>
          </reference>
        </references>
      </pivotArea>
    </format>
    <format dxfId="14301">
      <pivotArea dataOnly="0" labelOnly="1" outline="0" fieldPosition="0">
        <references count="5">
          <reference field="1" count="1" selected="0">
            <x v="6"/>
          </reference>
          <reference field="2" count="1" selected="0">
            <x v="1"/>
          </reference>
          <reference field="3" count="1" selected="0">
            <x v="1464"/>
          </reference>
          <reference field="4" count="1" selected="0">
            <x v="3"/>
          </reference>
          <reference field="5" count="1">
            <x v="606"/>
          </reference>
        </references>
      </pivotArea>
    </format>
    <format dxfId="14300">
      <pivotArea dataOnly="0" labelOnly="1" outline="0" fieldPosition="0">
        <references count="5">
          <reference field="1" count="1" selected="0">
            <x v="6"/>
          </reference>
          <reference field="2" count="1" selected="0">
            <x v="1"/>
          </reference>
          <reference field="3" count="1" selected="0">
            <x v="1466"/>
          </reference>
          <reference field="4" count="1" selected="0">
            <x v="1"/>
          </reference>
          <reference field="5" count="1">
            <x v="1247"/>
          </reference>
        </references>
      </pivotArea>
    </format>
    <format dxfId="14299">
      <pivotArea dataOnly="0" labelOnly="1" outline="0" fieldPosition="0">
        <references count="5">
          <reference field="1" count="1" selected="0">
            <x v="6"/>
          </reference>
          <reference field="2" count="1" selected="0">
            <x v="1"/>
          </reference>
          <reference field="3" count="1" selected="0">
            <x v="1468"/>
          </reference>
          <reference field="4" count="1" selected="0">
            <x v="1"/>
          </reference>
          <reference field="5" count="1">
            <x v="1815"/>
          </reference>
        </references>
      </pivotArea>
    </format>
    <format dxfId="14298">
      <pivotArea dataOnly="0" labelOnly="1" outline="0" fieldPosition="0">
        <references count="5">
          <reference field="1" count="1" selected="0">
            <x v="6"/>
          </reference>
          <reference field="2" count="1" selected="0">
            <x v="1"/>
          </reference>
          <reference field="3" count="1" selected="0">
            <x v="1477"/>
          </reference>
          <reference field="4" count="1" selected="0">
            <x v="3"/>
          </reference>
          <reference field="5" count="1">
            <x v="2422"/>
          </reference>
        </references>
      </pivotArea>
    </format>
    <format dxfId="14297">
      <pivotArea dataOnly="0" labelOnly="1" outline="0" fieldPosition="0">
        <references count="5">
          <reference field="1" count="1" selected="0">
            <x v="6"/>
          </reference>
          <reference field="2" count="1" selected="0">
            <x v="1"/>
          </reference>
          <reference field="3" count="1" selected="0">
            <x v="1488"/>
          </reference>
          <reference field="4" count="1" selected="0">
            <x v="1"/>
          </reference>
          <reference field="5" count="1">
            <x v="1532"/>
          </reference>
        </references>
      </pivotArea>
    </format>
    <format dxfId="14296">
      <pivotArea dataOnly="0" labelOnly="1" outline="0" fieldPosition="0">
        <references count="5">
          <reference field="1" count="1" selected="0">
            <x v="6"/>
          </reference>
          <reference field="2" count="1" selected="0">
            <x v="1"/>
          </reference>
          <reference field="3" count="1" selected="0">
            <x v="1489"/>
          </reference>
          <reference field="4" count="1" selected="0">
            <x v="3"/>
          </reference>
          <reference field="5" count="1">
            <x v="2419"/>
          </reference>
        </references>
      </pivotArea>
    </format>
    <format dxfId="14295">
      <pivotArea dataOnly="0" labelOnly="1" outline="0" fieldPosition="0">
        <references count="5">
          <reference field="1" count="1" selected="0">
            <x v="6"/>
          </reference>
          <reference field="2" count="1" selected="0">
            <x v="1"/>
          </reference>
          <reference field="3" count="1" selected="0">
            <x v="1490"/>
          </reference>
          <reference field="4" count="1" selected="0">
            <x v="3"/>
          </reference>
          <reference field="5" count="1">
            <x v="1770"/>
          </reference>
        </references>
      </pivotArea>
    </format>
    <format dxfId="14294">
      <pivotArea dataOnly="0" labelOnly="1" outline="0" fieldPosition="0">
        <references count="5">
          <reference field="1" count="1" selected="0">
            <x v="6"/>
          </reference>
          <reference field="2" count="1" selected="0">
            <x v="1"/>
          </reference>
          <reference field="3" count="1" selected="0">
            <x v="1491"/>
          </reference>
          <reference field="4" count="1" selected="0">
            <x v="1"/>
          </reference>
          <reference field="5" count="1">
            <x v="1771"/>
          </reference>
        </references>
      </pivotArea>
    </format>
    <format dxfId="14293">
      <pivotArea dataOnly="0" labelOnly="1" outline="0" fieldPosition="0">
        <references count="5">
          <reference field="1" count="1" selected="0">
            <x v="6"/>
          </reference>
          <reference field="2" count="1" selected="0">
            <x v="1"/>
          </reference>
          <reference field="3" count="1" selected="0">
            <x v="1492"/>
          </reference>
          <reference field="4" count="1" selected="0">
            <x v="1"/>
          </reference>
          <reference field="5" count="1">
            <x v="1745"/>
          </reference>
        </references>
      </pivotArea>
    </format>
    <format dxfId="14292">
      <pivotArea dataOnly="0" labelOnly="1" outline="0" fieldPosition="0">
        <references count="5">
          <reference field="1" count="1" selected="0">
            <x v="6"/>
          </reference>
          <reference field="2" count="1" selected="0">
            <x v="1"/>
          </reference>
          <reference field="3" count="1" selected="0">
            <x v="1493"/>
          </reference>
          <reference field="4" count="1" selected="0">
            <x v="1"/>
          </reference>
          <reference field="5" count="1">
            <x v="2180"/>
          </reference>
        </references>
      </pivotArea>
    </format>
    <format dxfId="14291">
      <pivotArea dataOnly="0" labelOnly="1" outline="0" fieldPosition="0">
        <references count="5">
          <reference field="1" count="1" selected="0">
            <x v="6"/>
          </reference>
          <reference field="2" count="1" selected="0">
            <x v="1"/>
          </reference>
          <reference field="3" count="1" selected="0">
            <x v="1494"/>
          </reference>
          <reference field="4" count="1" selected="0">
            <x v="3"/>
          </reference>
          <reference field="5" count="1">
            <x v="2078"/>
          </reference>
        </references>
      </pivotArea>
    </format>
    <format dxfId="14290">
      <pivotArea dataOnly="0" labelOnly="1" outline="0" fieldPosition="0">
        <references count="5">
          <reference field="1" count="1" selected="0">
            <x v="6"/>
          </reference>
          <reference field="2" count="1" selected="0">
            <x v="1"/>
          </reference>
          <reference field="3" count="1" selected="0">
            <x v="1495"/>
          </reference>
          <reference field="4" count="1" selected="0">
            <x v="0"/>
          </reference>
          <reference field="5" count="1">
            <x v="1772"/>
          </reference>
        </references>
      </pivotArea>
    </format>
    <format dxfId="14289">
      <pivotArea dataOnly="0" labelOnly="1" outline="0" fieldPosition="0">
        <references count="5">
          <reference field="1" count="1" selected="0">
            <x v="6"/>
          </reference>
          <reference field="2" count="1" selected="0">
            <x v="1"/>
          </reference>
          <reference field="3" count="1" selected="0">
            <x v="1500"/>
          </reference>
          <reference field="4" count="1" selected="0">
            <x v="0"/>
          </reference>
          <reference field="5" count="1">
            <x v="904"/>
          </reference>
        </references>
      </pivotArea>
    </format>
    <format dxfId="14288">
      <pivotArea dataOnly="0" labelOnly="1" outline="0" fieldPosition="0">
        <references count="5">
          <reference field="1" count="1" selected="0">
            <x v="6"/>
          </reference>
          <reference field="2" count="1" selected="0">
            <x v="1"/>
          </reference>
          <reference field="3" count="1" selected="0">
            <x v="1501"/>
          </reference>
          <reference field="4" count="1" selected="0">
            <x v="0"/>
          </reference>
          <reference field="5" count="1">
            <x v="905"/>
          </reference>
        </references>
      </pivotArea>
    </format>
    <format dxfId="14287">
      <pivotArea dataOnly="0" labelOnly="1" outline="0" fieldPosition="0">
        <references count="5">
          <reference field="1" count="1" selected="0">
            <x v="6"/>
          </reference>
          <reference field="2" count="1" selected="0">
            <x v="1"/>
          </reference>
          <reference field="3" count="1" selected="0">
            <x v="1505"/>
          </reference>
          <reference field="4" count="1" selected="0">
            <x v="1"/>
          </reference>
          <reference field="5" count="1">
            <x v="2470"/>
          </reference>
        </references>
      </pivotArea>
    </format>
    <format dxfId="14286">
      <pivotArea dataOnly="0" labelOnly="1" outline="0" fieldPosition="0">
        <references count="5">
          <reference field="1" count="1" selected="0">
            <x v="6"/>
          </reference>
          <reference field="2" count="1" selected="0">
            <x v="1"/>
          </reference>
          <reference field="3" count="1" selected="0">
            <x v="1507"/>
          </reference>
          <reference field="4" count="1" selected="0">
            <x v="1"/>
          </reference>
          <reference field="5" count="1">
            <x v="2079"/>
          </reference>
        </references>
      </pivotArea>
    </format>
    <format dxfId="14285">
      <pivotArea dataOnly="0" labelOnly="1" outline="0" fieldPosition="0">
        <references count="5">
          <reference field="1" count="1" selected="0">
            <x v="6"/>
          </reference>
          <reference field="2" count="1" selected="0">
            <x v="1"/>
          </reference>
          <reference field="3" count="1" selected="0">
            <x v="1508"/>
          </reference>
          <reference field="4" count="1" selected="0">
            <x v="1"/>
          </reference>
          <reference field="5" count="1">
            <x v="1273"/>
          </reference>
        </references>
      </pivotArea>
    </format>
    <format dxfId="14284">
      <pivotArea dataOnly="0" labelOnly="1" outline="0" fieldPosition="0">
        <references count="5">
          <reference field="1" count="1" selected="0">
            <x v="6"/>
          </reference>
          <reference field="2" count="1" selected="0">
            <x v="1"/>
          </reference>
          <reference field="3" count="1" selected="0">
            <x v="1510"/>
          </reference>
          <reference field="4" count="1" selected="0">
            <x v="1"/>
          </reference>
          <reference field="5" count="1">
            <x v="2134"/>
          </reference>
        </references>
      </pivotArea>
    </format>
    <format dxfId="14283">
      <pivotArea dataOnly="0" labelOnly="1" outline="0" fieldPosition="0">
        <references count="5">
          <reference field="1" count="1" selected="0">
            <x v="6"/>
          </reference>
          <reference field="2" count="1" selected="0">
            <x v="1"/>
          </reference>
          <reference field="3" count="1" selected="0">
            <x v="1512"/>
          </reference>
          <reference field="4" count="1" selected="0">
            <x v="1"/>
          </reference>
          <reference field="5" count="1">
            <x v="1759"/>
          </reference>
        </references>
      </pivotArea>
    </format>
    <format dxfId="14282">
      <pivotArea dataOnly="0" labelOnly="1" outline="0" fieldPosition="0">
        <references count="5">
          <reference field="1" count="1" selected="0">
            <x v="6"/>
          </reference>
          <reference field="2" count="1" selected="0">
            <x v="1"/>
          </reference>
          <reference field="3" count="1" selected="0">
            <x v="1554"/>
          </reference>
          <reference field="4" count="1" selected="0">
            <x v="1"/>
          </reference>
          <reference field="5" count="1">
            <x v="1805"/>
          </reference>
        </references>
      </pivotArea>
    </format>
    <format dxfId="14281">
      <pivotArea dataOnly="0" labelOnly="1" outline="0" fieldPosition="0">
        <references count="5">
          <reference field="1" count="1" selected="0">
            <x v="6"/>
          </reference>
          <reference field="2" count="1" selected="0">
            <x v="1"/>
          </reference>
          <reference field="3" count="1" selected="0">
            <x v="1557"/>
          </reference>
          <reference field="4" count="1" selected="0">
            <x v="0"/>
          </reference>
          <reference field="5" count="1">
            <x v="39"/>
          </reference>
        </references>
      </pivotArea>
    </format>
    <format dxfId="14280">
      <pivotArea dataOnly="0" labelOnly="1" outline="0" fieldPosition="0">
        <references count="5">
          <reference field="1" count="1" selected="0">
            <x v="6"/>
          </reference>
          <reference field="2" count="1" selected="0">
            <x v="1"/>
          </reference>
          <reference field="3" count="1" selected="0">
            <x v="1564"/>
          </reference>
          <reference field="4" count="1" selected="0">
            <x v="0"/>
          </reference>
          <reference field="5" count="1">
            <x v="1355"/>
          </reference>
        </references>
      </pivotArea>
    </format>
    <format dxfId="14279">
      <pivotArea dataOnly="0" labelOnly="1" outline="0" fieldPosition="0">
        <references count="5">
          <reference field="1" count="1" selected="0">
            <x v="6"/>
          </reference>
          <reference field="2" count="1" selected="0">
            <x v="1"/>
          </reference>
          <reference field="3" count="1" selected="0">
            <x v="1570"/>
          </reference>
          <reference field="4" count="1" selected="0">
            <x v="1"/>
          </reference>
          <reference field="5" count="1">
            <x v="2399"/>
          </reference>
        </references>
      </pivotArea>
    </format>
    <format dxfId="14278">
      <pivotArea dataOnly="0" labelOnly="1" outline="0" fieldPosition="0">
        <references count="5">
          <reference field="1" count="1" selected="0">
            <x v="6"/>
          </reference>
          <reference field="2" count="1" selected="0">
            <x v="1"/>
          </reference>
          <reference field="3" count="1" selected="0">
            <x v="1571"/>
          </reference>
          <reference field="4" count="1" selected="0">
            <x v="5"/>
          </reference>
          <reference field="5" count="1">
            <x v="2471"/>
          </reference>
        </references>
      </pivotArea>
    </format>
    <format dxfId="14277">
      <pivotArea dataOnly="0" labelOnly="1" outline="0" fieldPosition="0">
        <references count="5">
          <reference field="1" count="1" selected="0">
            <x v="6"/>
          </reference>
          <reference field="2" count="1" selected="0">
            <x v="1"/>
          </reference>
          <reference field="3" count="1" selected="0">
            <x v="1589"/>
          </reference>
          <reference field="4" count="1" selected="0">
            <x v="1"/>
          </reference>
          <reference field="5" count="1">
            <x v="2400"/>
          </reference>
        </references>
      </pivotArea>
    </format>
    <format dxfId="14276">
      <pivotArea dataOnly="0" labelOnly="1" outline="0" fieldPosition="0">
        <references count="5">
          <reference field="1" count="1" selected="0">
            <x v="6"/>
          </reference>
          <reference field="2" count="1" selected="0">
            <x v="1"/>
          </reference>
          <reference field="3" count="1" selected="0">
            <x v="1599"/>
          </reference>
          <reference field="4" count="1" selected="0">
            <x v="0"/>
          </reference>
          <reference field="5" count="1">
            <x v="1842"/>
          </reference>
        </references>
      </pivotArea>
    </format>
    <format dxfId="14275">
      <pivotArea dataOnly="0" labelOnly="1" outline="0" fieldPosition="0">
        <references count="5">
          <reference field="1" count="1" selected="0">
            <x v="6"/>
          </reference>
          <reference field="2" count="1" selected="0">
            <x v="1"/>
          </reference>
          <reference field="3" count="1" selected="0">
            <x v="1665"/>
          </reference>
          <reference field="4" count="1" selected="0">
            <x v="3"/>
          </reference>
          <reference field="5" count="1">
            <x v="1660"/>
          </reference>
        </references>
      </pivotArea>
    </format>
    <format dxfId="14274">
      <pivotArea dataOnly="0" labelOnly="1" outline="0" fieldPosition="0">
        <references count="5">
          <reference field="1" count="1" selected="0">
            <x v="6"/>
          </reference>
          <reference field="2" count="1" selected="0">
            <x v="1"/>
          </reference>
          <reference field="3" count="1" selected="0">
            <x v="1666"/>
          </reference>
          <reference field="4" count="1" selected="0">
            <x v="0"/>
          </reference>
          <reference field="5" count="1">
            <x v="1665"/>
          </reference>
        </references>
      </pivotArea>
    </format>
    <format dxfId="14273">
      <pivotArea dataOnly="0" labelOnly="1" outline="0" fieldPosition="0">
        <references count="5">
          <reference field="1" count="1" selected="0">
            <x v="6"/>
          </reference>
          <reference field="2" count="1" selected="0">
            <x v="1"/>
          </reference>
          <reference field="3" count="1" selected="0">
            <x v="1667"/>
          </reference>
          <reference field="4" count="1" selected="0">
            <x v="0"/>
          </reference>
          <reference field="5" count="1">
            <x v="1666"/>
          </reference>
        </references>
      </pivotArea>
    </format>
    <format dxfId="14272">
      <pivotArea dataOnly="0" labelOnly="1" outline="0" fieldPosition="0">
        <references count="5">
          <reference field="1" count="1" selected="0">
            <x v="6"/>
          </reference>
          <reference field="2" count="1" selected="0">
            <x v="1"/>
          </reference>
          <reference field="3" count="1" selected="0">
            <x v="1668"/>
          </reference>
          <reference field="4" count="1" selected="0">
            <x v="2"/>
          </reference>
          <reference field="5" count="1">
            <x v="1667"/>
          </reference>
        </references>
      </pivotArea>
    </format>
    <format dxfId="14271">
      <pivotArea dataOnly="0" labelOnly="1" outline="0" fieldPosition="0">
        <references count="5">
          <reference field="1" count="1" selected="0">
            <x v="6"/>
          </reference>
          <reference field="2" count="1" selected="0">
            <x v="1"/>
          </reference>
          <reference field="3" count="1" selected="0">
            <x v="1669"/>
          </reference>
          <reference field="4" count="1" selected="0">
            <x v="0"/>
          </reference>
          <reference field="5" count="1">
            <x v="1673"/>
          </reference>
        </references>
      </pivotArea>
    </format>
    <format dxfId="14270">
      <pivotArea dataOnly="0" labelOnly="1" outline="0" fieldPosition="0">
        <references count="5">
          <reference field="1" count="1" selected="0">
            <x v="6"/>
          </reference>
          <reference field="2" count="1" selected="0">
            <x v="1"/>
          </reference>
          <reference field="3" count="1" selected="0">
            <x v="1670"/>
          </reference>
          <reference field="4" count="1" selected="0">
            <x v="3"/>
          </reference>
          <reference field="5" count="1">
            <x v="1674"/>
          </reference>
        </references>
      </pivotArea>
    </format>
    <format dxfId="14269">
      <pivotArea dataOnly="0" labelOnly="1" outline="0" fieldPosition="0">
        <references count="5">
          <reference field="1" count="1" selected="0">
            <x v="6"/>
          </reference>
          <reference field="2" count="1" selected="0">
            <x v="1"/>
          </reference>
          <reference field="3" count="1" selected="0">
            <x v="1671"/>
          </reference>
          <reference field="4" count="1" selected="0">
            <x v="0"/>
          </reference>
          <reference field="5" count="1">
            <x v="1676"/>
          </reference>
        </references>
      </pivotArea>
    </format>
    <format dxfId="14268">
      <pivotArea dataOnly="0" labelOnly="1" outline="0" fieldPosition="0">
        <references count="5">
          <reference field="1" count="1" selected="0">
            <x v="6"/>
          </reference>
          <reference field="2" count="1" selected="0">
            <x v="1"/>
          </reference>
          <reference field="3" count="1" selected="0">
            <x v="1673"/>
          </reference>
          <reference field="4" count="1" selected="0">
            <x v="3"/>
          </reference>
          <reference field="5" count="1">
            <x v="1679"/>
          </reference>
        </references>
      </pivotArea>
    </format>
    <format dxfId="14267">
      <pivotArea dataOnly="0" labelOnly="1" outline="0" fieldPosition="0">
        <references count="5">
          <reference field="1" count="1" selected="0">
            <x v="6"/>
          </reference>
          <reference field="2" count="1" selected="0">
            <x v="1"/>
          </reference>
          <reference field="3" count="1" selected="0">
            <x v="1674"/>
          </reference>
          <reference field="4" count="1" selected="0">
            <x v="2"/>
          </reference>
          <reference field="5" count="1">
            <x v="1681"/>
          </reference>
        </references>
      </pivotArea>
    </format>
    <format dxfId="14266">
      <pivotArea dataOnly="0" labelOnly="1" outline="0" fieldPosition="0">
        <references count="5">
          <reference field="1" count="1" selected="0">
            <x v="6"/>
          </reference>
          <reference field="2" count="1" selected="0">
            <x v="1"/>
          </reference>
          <reference field="3" count="1" selected="0">
            <x v="1675"/>
          </reference>
          <reference field="4" count="1" selected="0">
            <x v="0"/>
          </reference>
          <reference field="5" count="1">
            <x v="1682"/>
          </reference>
        </references>
      </pivotArea>
    </format>
    <format dxfId="14265">
      <pivotArea dataOnly="0" labelOnly="1" outline="0" fieldPosition="0">
        <references count="5">
          <reference field="1" count="1" selected="0">
            <x v="6"/>
          </reference>
          <reference field="2" count="1" selected="0">
            <x v="1"/>
          </reference>
          <reference field="3" count="1" selected="0">
            <x v="1679"/>
          </reference>
          <reference field="4" count="1" selected="0">
            <x v="2"/>
          </reference>
          <reference field="5" count="1">
            <x v="1689"/>
          </reference>
        </references>
      </pivotArea>
    </format>
    <format dxfId="14264">
      <pivotArea dataOnly="0" labelOnly="1" outline="0" fieldPosition="0">
        <references count="5">
          <reference field="1" count="1" selected="0">
            <x v="6"/>
          </reference>
          <reference field="2" count="1" selected="0">
            <x v="1"/>
          </reference>
          <reference field="3" count="1" selected="0">
            <x v="1680"/>
          </reference>
          <reference field="4" count="1" selected="0">
            <x v="3"/>
          </reference>
          <reference field="5" count="1">
            <x v="1690"/>
          </reference>
        </references>
      </pivotArea>
    </format>
    <format dxfId="14263">
      <pivotArea dataOnly="0" labelOnly="1" outline="0" fieldPosition="0">
        <references count="5">
          <reference field="1" count="1" selected="0">
            <x v="6"/>
          </reference>
          <reference field="2" count="1" selected="0">
            <x v="1"/>
          </reference>
          <reference field="3" count="1" selected="0">
            <x v="1681"/>
          </reference>
          <reference field="4" count="1" selected="0">
            <x v="2"/>
          </reference>
          <reference field="5" count="1">
            <x v="1691"/>
          </reference>
        </references>
      </pivotArea>
    </format>
    <format dxfId="14262">
      <pivotArea dataOnly="0" labelOnly="1" outline="0" fieldPosition="0">
        <references count="5">
          <reference field="1" count="1" selected="0">
            <x v="6"/>
          </reference>
          <reference field="2" count="1" selected="0">
            <x v="1"/>
          </reference>
          <reference field="3" count="1" selected="0">
            <x v="1695"/>
          </reference>
          <reference field="4" count="1" selected="0">
            <x v="2"/>
          </reference>
          <reference field="5" count="1">
            <x v="1705"/>
          </reference>
        </references>
      </pivotArea>
    </format>
    <format dxfId="14261">
      <pivotArea dataOnly="0" labelOnly="1" outline="0" fieldPosition="0">
        <references count="5">
          <reference field="1" count="1" selected="0">
            <x v="6"/>
          </reference>
          <reference field="2" count="1" selected="0">
            <x v="1"/>
          </reference>
          <reference field="3" count="1" selected="0">
            <x v="1698"/>
          </reference>
          <reference field="4" count="1" selected="0">
            <x v="1"/>
          </reference>
          <reference field="5" count="1">
            <x v="1713"/>
          </reference>
        </references>
      </pivotArea>
    </format>
    <format dxfId="14260">
      <pivotArea dataOnly="0" labelOnly="1" outline="0" fieldPosition="0">
        <references count="5">
          <reference field="1" count="1" selected="0">
            <x v="6"/>
          </reference>
          <reference field="2" count="1" selected="0">
            <x v="1"/>
          </reference>
          <reference field="3" count="1" selected="0">
            <x v="1712"/>
          </reference>
          <reference field="4" count="1" selected="0">
            <x v="0"/>
          </reference>
          <reference field="5" count="1">
            <x v="1736"/>
          </reference>
        </references>
      </pivotArea>
    </format>
    <format dxfId="14259">
      <pivotArea dataOnly="0" labelOnly="1" outline="0" fieldPosition="0">
        <references count="5">
          <reference field="1" count="1" selected="0">
            <x v="6"/>
          </reference>
          <reference field="2" count="1" selected="0">
            <x v="1"/>
          </reference>
          <reference field="3" count="1" selected="0">
            <x v="1723"/>
          </reference>
          <reference field="4" count="1" selected="0">
            <x v="0"/>
          </reference>
          <reference field="5" count="1">
            <x v="1758"/>
          </reference>
        </references>
      </pivotArea>
    </format>
    <format dxfId="14258">
      <pivotArea dataOnly="0" labelOnly="1" outline="0" fieldPosition="0">
        <references count="5">
          <reference field="1" count="1" selected="0">
            <x v="6"/>
          </reference>
          <reference field="2" count="1" selected="0">
            <x v="1"/>
          </reference>
          <reference field="3" count="1" selected="0">
            <x v="1724"/>
          </reference>
          <reference field="4" count="1" selected="0">
            <x v="0"/>
          </reference>
          <reference field="5" count="1">
            <x v="1762"/>
          </reference>
        </references>
      </pivotArea>
    </format>
    <format dxfId="14257">
      <pivotArea dataOnly="0" labelOnly="1" outline="0" fieldPosition="0">
        <references count="5">
          <reference field="1" count="1" selected="0">
            <x v="6"/>
          </reference>
          <reference field="2" count="1" selected="0">
            <x v="1"/>
          </reference>
          <reference field="3" count="1" selected="0">
            <x v="1725"/>
          </reference>
          <reference field="4" count="1" selected="0">
            <x v="0"/>
          </reference>
          <reference field="5" count="1">
            <x v="1763"/>
          </reference>
        </references>
      </pivotArea>
    </format>
    <format dxfId="14256">
      <pivotArea dataOnly="0" labelOnly="1" outline="0" fieldPosition="0">
        <references count="5">
          <reference field="1" count="1" selected="0">
            <x v="6"/>
          </reference>
          <reference field="2" count="1" selected="0">
            <x v="1"/>
          </reference>
          <reference field="3" count="1" selected="0">
            <x v="1726"/>
          </reference>
          <reference field="4" count="1" selected="0">
            <x v="0"/>
          </reference>
          <reference field="5" count="1">
            <x v="1764"/>
          </reference>
        </references>
      </pivotArea>
    </format>
    <format dxfId="14255">
      <pivotArea dataOnly="0" labelOnly="1" outline="0" fieldPosition="0">
        <references count="5">
          <reference field="1" count="1" selected="0">
            <x v="6"/>
          </reference>
          <reference field="2" count="1" selected="0">
            <x v="1"/>
          </reference>
          <reference field="3" count="1" selected="0">
            <x v="1727"/>
          </reference>
          <reference field="4" count="1" selected="0">
            <x v="0"/>
          </reference>
          <reference field="5" count="1">
            <x v="1765"/>
          </reference>
        </references>
      </pivotArea>
    </format>
    <format dxfId="14254">
      <pivotArea dataOnly="0" labelOnly="1" outline="0" fieldPosition="0">
        <references count="5">
          <reference field="1" count="1" selected="0">
            <x v="6"/>
          </reference>
          <reference field="2" count="1" selected="0">
            <x v="1"/>
          </reference>
          <reference field="3" count="1" selected="0">
            <x v="1728"/>
          </reference>
          <reference field="4" count="1" selected="0">
            <x v="3"/>
          </reference>
          <reference field="5" count="1">
            <x v="1766"/>
          </reference>
        </references>
      </pivotArea>
    </format>
    <format dxfId="14253">
      <pivotArea dataOnly="0" labelOnly="1" outline="0" fieldPosition="0">
        <references count="5">
          <reference field="1" count="1" selected="0">
            <x v="6"/>
          </reference>
          <reference field="2" count="1" selected="0">
            <x v="1"/>
          </reference>
          <reference field="3" count="1" selected="0">
            <x v="1729"/>
          </reference>
          <reference field="4" count="1" selected="0">
            <x v="0"/>
          </reference>
          <reference field="5" count="1">
            <x v="1767"/>
          </reference>
        </references>
      </pivotArea>
    </format>
    <format dxfId="14252">
      <pivotArea dataOnly="0" labelOnly="1" outline="0" fieldPosition="0">
        <references count="5">
          <reference field="1" count="1" selected="0">
            <x v="6"/>
          </reference>
          <reference field="2" count="1" selected="0">
            <x v="1"/>
          </reference>
          <reference field="3" count="1" selected="0">
            <x v="1730"/>
          </reference>
          <reference field="4" count="1" selected="0">
            <x v="0"/>
          </reference>
          <reference field="5" count="1">
            <x v="1769"/>
          </reference>
        </references>
      </pivotArea>
    </format>
    <format dxfId="14251">
      <pivotArea dataOnly="0" labelOnly="1" outline="0" fieldPosition="0">
        <references count="5">
          <reference field="1" count="1" selected="0">
            <x v="6"/>
          </reference>
          <reference field="2" count="1" selected="0">
            <x v="1"/>
          </reference>
          <reference field="3" count="1" selected="0">
            <x v="1731"/>
          </reference>
          <reference field="4" count="1" selected="0">
            <x v="0"/>
          </reference>
          <reference field="5" count="1">
            <x v="1775"/>
          </reference>
        </references>
      </pivotArea>
    </format>
    <format dxfId="14250">
      <pivotArea dataOnly="0" labelOnly="1" outline="0" fieldPosition="0">
        <references count="5">
          <reference field="1" count="1" selected="0">
            <x v="6"/>
          </reference>
          <reference field="2" count="1" selected="0">
            <x v="1"/>
          </reference>
          <reference field="3" count="1" selected="0">
            <x v="1732"/>
          </reference>
          <reference field="4" count="1" selected="0">
            <x v="0"/>
          </reference>
          <reference field="5" count="1">
            <x v="1776"/>
          </reference>
        </references>
      </pivotArea>
    </format>
    <format dxfId="14249">
      <pivotArea dataOnly="0" labelOnly="1" outline="0" fieldPosition="0">
        <references count="5">
          <reference field="1" count="1" selected="0">
            <x v="6"/>
          </reference>
          <reference field="2" count="1" selected="0">
            <x v="1"/>
          </reference>
          <reference field="3" count="1" selected="0">
            <x v="1733"/>
          </reference>
          <reference field="4" count="1" selected="0">
            <x v="0"/>
          </reference>
          <reference field="5" count="1">
            <x v="1777"/>
          </reference>
        </references>
      </pivotArea>
    </format>
    <format dxfId="14248">
      <pivotArea dataOnly="0" labelOnly="1" outline="0" fieldPosition="0">
        <references count="5">
          <reference field="1" count="1" selected="0">
            <x v="6"/>
          </reference>
          <reference field="2" count="1" selected="0">
            <x v="1"/>
          </reference>
          <reference field="3" count="1" selected="0">
            <x v="1734"/>
          </reference>
          <reference field="4" count="1" selected="0">
            <x v="3"/>
          </reference>
          <reference field="5" count="1">
            <x v="1778"/>
          </reference>
        </references>
      </pivotArea>
    </format>
    <format dxfId="14247">
      <pivotArea dataOnly="0" labelOnly="1" outline="0" fieldPosition="0">
        <references count="5">
          <reference field="1" count="1" selected="0">
            <x v="6"/>
          </reference>
          <reference field="2" count="1" selected="0">
            <x v="1"/>
          </reference>
          <reference field="3" count="1" selected="0">
            <x v="1735"/>
          </reference>
          <reference field="4" count="1" selected="0">
            <x v="0"/>
          </reference>
          <reference field="5" count="1">
            <x v="1779"/>
          </reference>
        </references>
      </pivotArea>
    </format>
    <format dxfId="14246">
      <pivotArea dataOnly="0" labelOnly="1" outline="0" fieldPosition="0">
        <references count="5">
          <reference field="1" count="1" selected="0">
            <x v="6"/>
          </reference>
          <reference field="2" count="1" selected="0">
            <x v="1"/>
          </reference>
          <reference field="3" count="1" selected="0">
            <x v="1736"/>
          </reference>
          <reference field="4" count="1" selected="0">
            <x v="0"/>
          </reference>
          <reference field="5" count="1">
            <x v="1780"/>
          </reference>
        </references>
      </pivotArea>
    </format>
    <format dxfId="14245">
      <pivotArea dataOnly="0" labelOnly="1" outline="0" fieldPosition="0">
        <references count="5">
          <reference field="1" count="1" selected="0">
            <x v="6"/>
          </reference>
          <reference field="2" count="1" selected="0">
            <x v="1"/>
          </reference>
          <reference field="3" count="1" selected="0">
            <x v="1737"/>
          </reference>
          <reference field="4" count="1" selected="0">
            <x v="0"/>
          </reference>
          <reference field="5" count="1">
            <x v="1781"/>
          </reference>
        </references>
      </pivotArea>
    </format>
    <format dxfId="14244">
      <pivotArea dataOnly="0" labelOnly="1" outline="0" fieldPosition="0">
        <references count="5">
          <reference field="1" count="1" selected="0">
            <x v="6"/>
          </reference>
          <reference field="2" count="1" selected="0">
            <x v="1"/>
          </reference>
          <reference field="3" count="1" selected="0">
            <x v="1738"/>
          </reference>
          <reference field="4" count="1" selected="0">
            <x v="1"/>
          </reference>
          <reference field="5" count="1">
            <x v="1782"/>
          </reference>
        </references>
      </pivotArea>
    </format>
    <format dxfId="14243">
      <pivotArea dataOnly="0" labelOnly="1" outline="0" fieldPosition="0">
        <references count="5">
          <reference field="1" count="1" selected="0">
            <x v="6"/>
          </reference>
          <reference field="2" count="1" selected="0">
            <x v="1"/>
          </reference>
          <reference field="3" count="1" selected="0">
            <x v="1739"/>
          </reference>
          <reference field="4" count="1" selected="0">
            <x v="1"/>
          </reference>
          <reference field="5" count="1">
            <x v="1783"/>
          </reference>
        </references>
      </pivotArea>
    </format>
    <format dxfId="14242">
      <pivotArea dataOnly="0" labelOnly="1" outline="0" fieldPosition="0">
        <references count="5">
          <reference field="1" count="1" selected="0">
            <x v="6"/>
          </reference>
          <reference field="2" count="1" selected="0">
            <x v="1"/>
          </reference>
          <reference field="3" count="1" selected="0">
            <x v="1740"/>
          </reference>
          <reference field="4" count="1" selected="0">
            <x v="3"/>
          </reference>
          <reference field="5" count="1">
            <x v="1784"/>
          </reference>
        </references>
      </pivotArea>
    </format>
    <format dxfId="14241">
      <pivotArea dataOnly="0" labelOnly="1" outline="0" fieldPosition="0">
        <references count="5">
          <reference field="1" count="1" selected="0">
            <x v="6"/>
          </reference>
          <reference field="2" count="1" selected="0">
            <x v="1"/>
          </reference>
          <reference field="3" count="1" selected="0">
            <x v="1741"/>
          </reference>
          <reference field="4" count="1" selected="0">
            <x v="0"/>
          </reference>
          <reference field="5" count="1">
            <x v="1788"/>
          </reference>
        </references>
      </pivotArea>
    </format>
    <format dxfId="14240">
      <pivotArea dataOnly="0" labelOnly="1" outline="0" fieldPosition="0">
        <references count="5">
          <reference field="1" count="1" selected="0">
            <x v="6"/>
          </reference>
          <reference field="2" count="1" selected="0">
            <x v="1"/>
          </reference>
          <reference field="3" count="1" selected="0">
            <x v="1747"/>
          </reference>
          <reference field="4" count="1" selected="0">
            <x v="0"/>
          </reference>
          <reference field="5" count="1">
            <x v="1794"/>
          </reference>
        </references>
      </pivotArea>
    </format>
    <format dxfId="14239">
      <pivotArea dataOnly="0" labelOnly="1" outline="0" fieldPosition="0">
        <references count="5">
          <reference field="1" count="1" selected="0">
            <x v="6"/>
          </reference>
          <reference field="2" count="1" selected="0">
            <x v="1"/>
          </reference>
          <reference field="3" count="1" selected="0">
            <x v="1748"/>
          </reference>
          <reference field="4" count="1" selected="0">
            <x v="0"/>
          </reference>
          <reference field="5" count="1">
            <x v="1795"/>
          </reference>
        </references>
      </pivotArea>
    </format>
    <format dxfId="14238">
      <pivotArea dataOnly="0" labelOnly="1" outline="0" fieldPosition="0">
        <references count="5">
          <reference field="1" count="1" selected="0">
            <x v="6"/>
          </reference>
          <reference field="2" count="1" selected="0">
            <x v="1"/>
          </reference>
          <reference field="3" count="1" selected="0">
            <x v="1751"/>
          </reference>
          <reference field="4" count="1" selected="0">
            <x v="0"/>
          </reference>
          <reference field="5" count="1">
            <x v="1799"/>
          </reference>
        </references>
      </pivotArea>
    </format>
    <format dxfId="14237">
      <pivotArea dataOnly="0" labelOnly="1" outline="0" fieldPosition="0">
        <references count="5">
          <reference field="1" count="1" selected="0">
            <x v="6"/>
          </reference>
          <reference field="2" count="1" selected="0">
            <x v="1"/>
          </reference>
          <reference field="3" count="1" selected="0">
            <x v="1752"/>
          </reference>
          <reference field="4" count="1" selected="0">
            <x v="2"/>
          </reference>
          <reference field="5" count="1">
            <x v="1800"/>
          </reference>
        </references>
      </pivotArea>
    </format>
    <format dxfId="14236">
      <pivotArea dataOnly="0" labelOnly="1" outline="0" fieldPosition="0">
        <references count="5">
          <reference field="1" count="1" selected="0">
            <x v="6"/>
          </reference>
          <reference field="2" count="1" selected="0">
            <x v="1"/>
          </reference>
          <reference field="3" count="1" selected="0">
            <x v="1753"/>
          </reference>
          <reference field="4" count="1" selected="0">
            <x v="0"/>
          </reference>
          <reference field="5" count="1">
            <x v="1804"/>
          </reference>
        </references>
      </pivotArea>
    </format>
    <format dxfId="14235">
      <pivotArea dataOnly="0" labelOnly="1" outline="0" fieldPosition="0">
        <references count="5">
          <reference field="1" count="1" selected="0">
            <x v="6"/>
          </reference>
          <reference field="2" count="1" selected="0">
            <x v="1"/>
          </reference>
          <reference field="3" count="1" selected="0">
            <x v="1754"/>
          </reference>
          <reference field="4" count="1" selected="0">
            <x v="3"/>
          </reference>
          <reference field="5" count="1">
            <x v="1806"/>
          </reference>
        </references>
      </pivotArea>
    </format>
    <format dxfId="14234">
      <pivotArea dataOnly="0" labelOnly="1" outline="0" fieldPosition="0">
        <references count="5">
          <reference field="1" count="1" selected="0">
            <x v="6"/>
          </reference>
          <reference field="2" count="1" selected="0">
            <x v="1"/>
          </reference>
          <reference field="3" count="1" selected="0">
            <x v="1755"/>
          </reference>
          <reference field="4" count="1" selected="0">
            <x v="1"/>
          </reference>
          <reference field="5" count="1">
            <x v="1807"/>
          </reference>
        </references>
      </pivotArea>
    </format>
    <format dxfId="14233">
      <pivotArea dataOnly="0" labelOnly="1" outline="0" fieldPosition="0">
        <references count="5">
          <reference field="1" count="1" selected="0">
            <x v="6"/>
          </reference>
          <reference field="2" count="1" selected="0">
            <x v="1"/>
          </reference>
          <reference field="3" count="1" selected="0">
            <x v="1758"/>
          </reference>
          <reference field="4" count="1" selected="0">
            <x v="3"/>
          </reference>
          <reference field="5" count="1">
            <x v="1810"/>
          </reference>
        </references>
      </pivotArea>
    </format>
    <format dxfId="14232">
      <pivotArea dataOnly="0" labelOnly="1" outline="0" fieldPosition="0">
        <references count="5">
          <reference field="1" count="1" selected="0">
            <x v="6"/>
          </reference>
          <reference field="2" count="1" selected="0">
            <x v="1"/>
          </reference>
          <reference field="3" count="1" selected="0">
            <x v="1759"/>
          </reference>
          <reference field="4" count="1" selected="0">
            <x v="0"/>
          </reference>
          <reference field="5" count="1">
            <x v="1812"/>
          </reference>
        </references>
      </pivotArea>
    </format>
    <format dxfId="14231">
      <pivotArea dataOnly="0" labelOnly="1" outline="0" fieldPosition="0">
        <references count="5">
          <reference field="1" count="1" selected="0">
            <x v="6"/>
          </reference>
          <reference field="2" count="1" selected="0">
            <x v="1"/>
          </reference>
          <reference field="3" count="1" selected="0">
            <x v="1760"/>
          </reference>
          <reference field="4" count="1" selected="0">
            <x v="0"/>
          </reference>
          <reference field="5" count="1">
            <x v="1813"/>
          </reference>
        </references>
      </pivotArea>
    </format>
    <format dxfId="14230">
      <pivotArea dataOnly="0" labelOnly="1" outline="0" fieldPosition="0">
        <references count="5">
          <reference field="1" count="1" selected="0">
            <x v="6"/>
          </reference>
          <reference field="2" count="1" selected="0">
            <x v="1"/>
          </reference>
          <reference field="3" count="1" selected="0">
            <x v="1761"/>
          </reference>
          <reference field="4" count="1" selected="0">
            <x v="0"/>
          </reference>
          <reference field="5" count="1">
            <x v="1817"/>
          </reference>
        </references>
      </pivotArea>
    </format>
    <format dxfId="14229">
      <pivotArea dataOnly="0" labelOnly="1" outline="0" fieldPosition="0">
        <references count="5">
          <reference field="1" count="1" selected="0">
            <x v="6"/>
          </reference>
          <reference field="2" count="1" selected="0">
            <x v="1"/>
          </reference>
          <reference field="3" count="1" selected="0">
            <x v="1762"/>
          </reference>
          <reference field="4" count="1" selected="0">
            <x v="1"/>
          </reference>
          <reference field="5" count="1">
            <x v="1818"/>
          </reference>
        </references>
      </pivotArea>
    </format>
    <format dxfId="14228">
      <pivotArea dataOnly="0" labelOnly="1" outline="0" fieldPosition="0">
        <references count="5">
          <reference field="1" count="1" selected="0">
            <x v="6"/>
          </reference>
          <reference field="2" count="1" selected="0">
            <x v="1"/>
          </reference>
          <reference field="3" count="1" selected="0">
            <x v="1763"/>
          </reference>
          <reference field="4" count="1" selected="0">
            <x v="3"/>
          </reference>
          <reference field="5" count="1">
            <x v="1819"/>
          </reference>
        </references>
      </pivotArea>
    </format>
    <format dxfId="14227">
      <pivotArea dataOnly="0" labelOnly="1" outline="0" fieldPosition="0">
        <references count="5">
          <reference field="1" count="1" selected="0">
            <x v="6"/>
          </reference>
          <reference field="2" count="1" selected="0">
            <x v="1"/>
          </reference>
          <reference field="3" count="1" selected="0">
            <x v="1764"/>
          </reference>
          <reference field="4" count="1" selected="0">
            <x v="0"/>
          </reference>
          <reference field="5" count="1">
            <x v="1821"/>
          </reference>
        </references>
      </pivotArea>
    </format>
    <format dxfId="14226">
      <pivotArea dataOnly="0" labelOnly="1" outline="0" fieldPosition="0">
        <references count="5">
          <reference field="1" count="1" selected="0">
            <x v="6"/>
          </reference>
          <reference field="2" count="1" selected="0">
            <x v="1"/>
          </reference>
          <reference field="3" count="1" selected="0">
            <x v="1767"/>
          </reference>
          <reference field="4" count="1" selected="0">
            <x v="0"/>
          </reference>
          <reference field="5" count="1">
            <x v="1836"/>
          </reference>
        </references>
      </pivotArea>
    </format>
    <format dxfId="14225">
      <pivotArea dataOnly="0" labelOnly="1" outline="0" fieldPosition="0">
        <references count="5">
          <reference field="1" count="1" selected="0">
            <x v="6"/>
          </reference>
          <reference field="2" count="1" selected="0">
            <x v="1"/>
          </reference>
          <reference field="3" count="1" selected="0">
            <x v="1768"/>
          </reference>
          <reference field="4" count="1" selected="0">
            <x v="0"/>
          </reference>
          <reference field="5" count="1">
            <x v="1838"/>
          </reference>
        </references>
      </pivotArea>
    </format>
    <format dxfId="14224">
      <pivotArea dataOnly="0" labelOnly="1" outline="0" fieldPosition="0">
        <references count="5">
          <reference field="1" count="1" selected="0">
            <x v="6"/>
          </reference>
          <reference field="2" count="1" selected="0">
            <x v="1"/>
          </reference>
          <reference field="3" count="1" selected="0">
            <x v="1769"/>
          </reference>
          <reference field="4" count="1" selected="0">
            <x v="0"/>
          </reference>
          <reference field="5" count="1">
            <x v="1840"/>
          </reference>
        </references>
      </pivotArea>
    </format>
    <format dxfId="14223">
      <pivotArea dataOnly="0" labelOnly="1" outline="0" fieldPosition="0">
        <references count="5">
          <reference field="1" count="1" selected="0">
            <x v="6"/>
          </reference>
          <reference field="2" count="1" selected="0">
            <x v="1"/>
          </reference>
          <reference field="3" count="1" selected="0">
            <x v="1770"/>
          </reference>
          <reference field="4" count="1" selected="0">
            <x v="3"/>
          </reference>
          <reference field="5" count="1">
            <x v="1841"/>
          </reference>
        </references>
      </pivotArea>
    </format>
    <format dxfId="14222">
      <pivotArea dataOnly="0" labelOnly="1" outline="0" fieldPosition="0">
        <references count="5">
          <reference field="1" count="1" selected="0">
            <x v="6"/>
          </reference>
          <reference field="2" count="1" selected="0">
            <x v="1"/>
          </reference>
          <reference field="3" count="1" selected="0">
            <x v="1771"/>
          </reference>
          <reference field="4" count="1" selected="0">
            <x v="0"/>
          </reference>
          <reference field="5" count="1">
            <x v="1843"/>
          </reference>
        </references>
      </pivotArea>
    </format>
    <format dxfId="14221">
      <pivotArea dataOnly="0" labelOnly="1" outline="0" fieldPosition="0">
        <references count="5">
          <reference field="1" count="1" selected="0">
            <x v="6"/>
          </reference>
          <reference field="2" count="1" selected="0">
            <x v="1"/>
          </reference>
          <reference field="3" count="1" selected="0">
            <x v="1772"/>
          </reference>
          <reference field="4" count="1" selected="0">
            <x v="0"/>
          </reference>
          <reference field="5" count="1">
            <x v="310"/>
          </reference>
        </references>
      </pivotArea>
    </format>
    <format dxfId="14220">
      <pivotArea dataOnly="0" labelOnly="1" outline="0" fieldPosition="0">
        <references count="5">
          <reference field="1" count="1" selected="0">
            <x v="6"/>
          </reference>
          <reference field="2" count="1" selected="0">
            <x v="1"/>
          </reference>
          <reference field="3" count="1" selected="0">
            <x v="1773"/>
          </reference>
          <reference field="4" count="1" selected="0">
            <x v="0"/>
          </reference>
          <reference field="5" count="1">
            <x v="1844"/>
          </reference>
        </references>
      </pivotArea>
    </format>
    <format dxfId="14219">
      <pivotArea dataOnly="0" labelOnly="1" outline="0" fieldPosition="0">
        <references count="5">
          <reference field="1" count="1" selected="0">
            <x v="6"/>
          </reference>
          <reference field="2" count="1" selected="0">
            <x v="1"/>
          </reference>
          <reference field="3" count="1" selected="0">
            <x v="1775"/>
          </reference>
          <reference field="4" count="1" selected="0">
            <x v="0"/>
          </reference>
          <reference field="5" count="1">
            <x v="1850"/>
          </reference>
        </references>
      </pivotArea>
    </format>
    <format dxfId="14218">
      <pivotArea dataOnly="0" labelOnly="1" outline="0" fieldPosition="0">
        <references count="5">
          <reference field="1" count="1" selected="0">
            <x v="6"/>
          </reference>
          <reference field="2" count="1" selected="0">
            <x v="1"/>
          </reference>
          <reference field="3" count="1" selected="0">
            <x v="1778"/>
          </reference>
          <reference field="4" count="1" selected="0">
            <x v="0"/>
          </reference>
          <reference field="5" count="1">
            <x v="1859"/>
          </reference>
        </references>
      </pivotArea>
    </format>
    <format dxfId="14217">
      <pivotArea dataOnly="0" labelOnly="1" outline="0" fieldPosition="0">
        <references count="5">
          <reference field="1" count="1" selected="0">
            <x v="6"/>
          </reference>
          <reference field="2" count="1" selected="0">
            <x v="1"/>
          </reference>
          <reference field="3" count="1" selected="0">
            <x v="1779"/>
          </reference>
          <reference field="4" count="1" selected="0">
            <x v="0"/>
          </reference>
          <reference field="5" count="1">
            <x v="1860"/>
          </reference>
        </references>
      </pivotArea>
    </format>
    <format dxfId="14216">
      <pivotArea dataOnly="0" labelOnly="1" outline="0" fieldPosition="0">
        <references count="5">
          <reference field="1" count="1" selected="0">
            <x v="6"/>
          </reference>
          <reference field="2" count="1" selected="0">
            <x v="1"/>
          </reference>
          <reference field="3" count="1" selected="0">
            <x v="1804"/>
          </reference>
          <reference field="4" count="1" selected="0">
            <x v="2"/>
          </reference>
          <reference field="5" count="1">
            <x v="1880"/>
          </reference>
        </references>
      </pivotArea>
    </format>
    <format dxfId="14215">
      <pivotArea dataOnly="0" labelOnly="1" outline="0" fieldPosition="0">
        <references count="5">
          <reference field="1" count="1" selected="0">
            <x v="6"/>
          </reference>
          <reference field="2" count="1" selected="0">
            <x v="1"/>
          </reference>
          <reference field="3" count="1" selected="0">
            <x v="1805"/>
          </reference>
          <reference field="4" count="1" selected="0">
            <x v="0"/>
          </reference>
          <reference field="5" count="1">
            <x v="1881"/>
          </reference>
        </references>
      </pivotArea>
    </format>
    <format dxfId="14214">
      <pivotArea dataOnly="0" labelOnly="1" outline="0" fieldPosition="0">
        <references count="5">
          <reference field="1" count="1" selected="0">
            <x v="6"/>
          </reference>
          <reference field="2" count="1" selected="0">
            <x v="1"/>
          </reference>
          <reference field="3" count="1" selected="0">
            <x v="1829"/>
          </reference>
          <reference field="4" count="1" selected="0">
            <x v="1"/>
          </reference>
          <reference field="5" count="1">
            <x v="1912"/>
          </reference>
        </references>
      </pivotArea>
    </format>
    <format dxfId="14213">
      <pivotArea dataOnly="0" labelOnly="1" outline="0" fieldPosition="0">
        <references count="5">
          <reference field="1" count="1" selected="0">
            <x v="6"/>
          </reference>
          <reference field="2" count="1" selected="0">
            <x v="1"/>
          </reference>
          <reference field="3" count="1" selected="0">
            <x v="1859"/>
          </reference>
          <reference field="4" count="1" selected="0">
            <x v="1"/>
          </reference>
          <reference field="5" count="1">
            <x v="1952"/>
          </reference>
        </references>
      </pivotArea>
    </format>
    <format dxfId="14212">
      <pivotArea dataOnly="0" labelOnly="1" outline="0" fieldPosition="0">
        <references count="5">
          <reference field="1" count="1" selected="0">
            <x v="6"/>
          </reference>
          <reference field="2" count="1" selected="0">
            <x v="1"/>
          </reference>
          <reference field="3" count="1" selected="0">
            <x v="1864"/>
          </reference>
          <reference field="4" count="1" selected="0">
            <x v="0"/>
          </reference>
          <reference field="5" count="1">
            <x v="1957"/>
          </reference>
        </references>
      </pivotArea>
    </format>
    <format dxfId="14211">
      <pivotArea dataOnly="0" labelOnly="1" outline="0" fieldPosition="0">
        <references count="5">
          <reference field="1" count="1" selected="0">
            <x v="6"/>
          </reference>
          <reference field="2" count="1" selected="0">
            <x v="1"/>
          </reference>
          <reference field="3" count="1" selected="0">
            <x v="1865"/>
          </reference>
          <reference field="4" count="1" selected="0">
            <x v="0"/>
          </reference>
          <reference field="5" count="1">
            <x v="1958"/>
          </reference>
        </references>
      </pivotArea>
    </format>
    <format dxfId="14210">
      <pivotArea dataOnly="0" labelOnly="1" outline="0" fieldPosition="0">
        <references count="5">
          <reference field="1" count="1" selected="0">
            <x v="6"/>
          </reference>
          <reference field="2" count="1" selected="0">
            <x v="1"/>
          </reference>
          <reference field="3" count="1" selected="0">
            <x v="1866"/>
          </reference>
          <reference field="4" count="1" selected="0">
            <x v="0"/>
          </reference>
          <reference field="5" count="1">
            <x v="1959"/>
          </reference>
        </references>
      </pivotArea>
    </format>
    <format dxfId="14209">
      <pivotArea dataOnly="0" labelOnly="1" outline="0" fieldPosition="0">
        <references count="5">
          <reference field="1" count="1" selected="0">
            <x v="6"/>
          </reference>
          <reference field="2" count="1" selected="0">
            <x v="1"/>
          </reference>
          <reference field="3" count="1" selected="0">
            <x v="1867"/>
          </reference>
          <reference field="4" count="1" selected="0">
            <x v="0"/>
          </reference>
          <reference field="5" count="1">
            <x v="1960"/>
          </reference>
        </references>
      </pivotArea>
    </format>
    <format dxfId="14208">
      <pivotArea dataOnly="0" labelOnly="1" outline="0" fieldPosition="0">
        <references count="5">
          <reference field="1" count="1" selected="0">
            <x v="6"/>
          </reference>
          <reference field="2" count="1" selected="0">
            <x v="1"/>
          </reference>
          <reference field="3" count="1" selected="0">
            <x v="1868"/>
          </reference>
          <reference field="4" count="1" selected="0">
            <x v="0"/>
          </reference>
          <reference field="5" count="1">
            <x v="1962"/>
          </reference>
        </references>
      </pivotArea>
    </format>
    <format dxfId="14207">
      <pivotArea dataOnly="0" labelOnly="1" outline="0" fieldPosition="0">
        <references count="5">
          <reference field="1" count="1" selected="0">
            <x v="6"/>
          </reference>
          <reference field="2" count="1" selected="0">
            <x v="1"/>
          </reference>
          <reference field="3" count="1" selected="0">
            <x v="1869"/>
          </reference>
          <reference field="4" count="1" selected="0">
            <x v="0"/>
          </reference>
          <reference field="5" count="1">
            <x v="1963"/>
          </reference>
        </references>
      </pivotArea>
    </format>
    <format dxfId="14206">
      <pivotArea dataOnly="0" labelOnly="1" outline="0" fieldPosition="0">
        <references count="5">
          <reference field="1" count="1" selected="0">
            <x v="6"/>
          </reference>
          <reference field="2" count="1" selected="0">
            <x v="1"/>
          </reference>
          <reference field="3" count="1" selected="0">
            <x v="1870"/>
          </reference>
          <reference field="4" count="1" selected="0">
            <x v="3"/>
          </reference>
          <reference field="5" count="1">
            <x v="1964"/>
          </reference>
        </references>
      </pivotArea>
    </format>
    <format dxfId="14205">
      <pivotArea dataOnly="0" labelOnly="1" outline="0" fieldPosition="0">
        <references count="5">
          <reference field="1" count="1" selected="0">
            <x v="6"/>
          </reference>
          <reference field="2" count="1" selected="0">
            <x v="1"/>
          </reference>
          <reference field="3" count="1" selected="0">
            <x v="1873"/>
          </reference>
          <reference field="4" count="1" selected="0">
            <x v="2"/>
          </reference>
          <reference field="5" count="1">
            <x v="1967"/>
          </reference>
        </references>
      </pivotArea>
    </format>
    <format dxfId="14204">
      <pivotArea dataOnly="0" labelOnly="1" outline="0" fieldPosition="0">
        <references count="5">
          <reference field="1" count="1" selected="0">
            <x v="6"/>
          </reference>
          <reference field="2" count="1" selected="0">
            <x v="1"/>
          </reference>
          <reference field="3" count="1" selected="0">
            <x v="1874"/>
          </reference>
          <reference field="4" count="1" selected="0">
            <x v="3"/>
          </reference>
          <reference field="5" count="1">
            <x v="1968"/>
          </reference>
        </references>
      </pivotArea>
    </format>
    <format dxfId="14203">
      <pivotArea dataOnly="0" labelOnly="1" outline="0" fieldPosition="0">
        <references count="5">
          <reference field="1" count="1" selected="0">
            <x v="6"/>
          </reference>
          <reference field="2" count="1" selected="0">
            <x v="1"/>
          </reference>
          <reference field="3" count="1" selected="0">
            <x v="1875"/>
          </reference>
          <reference field="4" count="1" selected="0">
            <x v="0"/>
          </reference>
          <reference field="5" count="1">
            <x v="1969"/>
          </reference>
        </references>
      </pivotArea>
    </format>
    <format dxfId="14202">
      <pivotArea dataOnly="0" labelOnly="1" outline="0" fieldPosition="0">
        <references count="5">
          <reference field="1" count="1" selected="0">
            <x v="6"/>
          </reference>
          <reference field="2" count="1" selected="0">
            <x v="1"/>
          </reference>
          <reference field="3" count="1" selected="0">
            <x v="1876"/>
          </reference>
          <reference field="4" count="1" selected="0">
            <x v="3"/>
          </reference>
          <reference field="5" count="1">
            <x v="2752"/>
          </reference>
        </references>
      </pivotArea>
    </format>
    <format dxfId="14201">
      <pivotArea dataOnly="0" labelOnly="1" outline="0" fieldPosition="0">
        <references count="5">
          <reference field="1" count="1" selected="0">
            <x v="6"/>
          </reference>
          <reference field="2" count="1" selected="0">
            <x v="1"/>
          </reference>
          <reference field="3" count="1" selected="0">
            <x v="1877"/>
          </reference>
          <reference field="4" count="1" selected="0">
            <x v="0"/>
          </reference>
          <reference field="5" count="1">
            <x v="1972"/>
          </reference>
        </references>
      </pivotArea>
    </format>
    <format dxfId="14200">
      <pivotArea dataOnly="0" labelOnly="1" outline="0" fieldPosition="0">
        <references count="5">
          <reference field="1" count="1" selected="0">
            <x v="6"/>
          </reference>
          <reference field="2" count="1" selected="0">
            <x v="1"/>
          </reference>
          <reference field="3" count="1" selected="0">
            <x v="1878"/>
          </reference>
          <reference field="4" count="1" selected="0">
            <x v="1"/>
          </reference>
          <reference field="5" count="1">
            <x v="1952"/>
          </reference>
        </references>
      </pivotArea>
    </format>
    <format dxfId="14199">
      <pivotArea dataOnly="0" labelOnly="1" outline="0" fieldPosition="0">
        <references count="5">
          <reference field="1" count="1" selected="0">
            <x v="6"/>
          </reference>
          <reference field="2" count="1" selected="0">
            <x v="1"/>
          </reference>
          <reference field="3" count="1" selected="0">
            <x v="1879"/>
          </reference>
          <reference field="4" count="1" selected="0">
            <x v="3"/>
          </reference>
          <reference field="5" count="1">
            <x v="1973"/>
          </reference>
        </references>
      </pivotArea>
    </format>
    <format dxfId="14198">
      <pivotArea dataOnly="0" labelOnly="1" outline="0" fieldPosition="0">
        <references count="5">
          <reference field="1" count="1" selected="0">
            <x v="6"/>
          </reference>
          <reference field="2" count="1" selected="0">
            <x v="1"/>
          </reference>
          <reference field="3" count="1" selected="0">
            <x v="1885"/>
          </reference>
          <reference field="4" count="1" selected="0">
            <x v="0"/>
          </reference>
          <reference field="5" count="1">
            <x v="1981"/>
          </reference>
        </references>
      </pivotArea>
    </format>
    <format dxfId="14197">
      <pivotArea dataOnly="0" labelOnly="1" outline="0" fieldPosition="0">
        <references count="5">
          <reference field="1" count="1" selected="0">
            <x v="6"/>
          </reference>
          <reference field="2" count="1" selected="0">
            <x v="1"/>
          </reference>
          <reference field="3" count="1" selected="0">
            <x v="1886"/>
          </reference>
          <reference field="4" count="1" selected="0">
            <x v="1"/>
          </reference>
          <reference field="5" count="1">
            <x v="1982"/>
          </reference>
        </references>
      </pivotArea>
    </format>
    <format dxfId="14196">
      <pivotArea dataOnly="0" labelOnly="1" outline="0" fieldPosition="0">
        <references count="5">
          <reference field="1" count="1" selected="0">
            <x v="6"/>
          </reference>
          <reference field="2" count="1" selected="0">
            <x v="1"/>
          </reference>
          <reference field="3" count="1" selected="0">
            <x v="1890"/>
          </reference>
          <reference field="4" count="1" selected="0">
            <x v="3"/>
          </reference>
          <reference field="5" count="1">
            <x v="1984"/>
          </reference>
        </references>
      </pivotArea>
    </format>
    <format dxfId="14195">
      <pivotArea dataOnly="0" labelOnly="1" outline="0" fieldPosition="0">
        <references count="5">
          <reference field="1" count="1" selected="0">
            <x v="6"/>
          </reference>
          <reference field="2" count="1" selected="0">
            <x v="1"/>
          </reference>
          <reference field="3" count="1" selected="0">
            <x v="1897"/>
          </reference>
          <reference field="4" count="1" selected="0">
            <x v="2"/>
          </reference>
          <reference field="5" count="1">
            <x v="1992"/>
          </reference>
        </references>
      </pivotArea>
    </format>
    <format dxfId="14194">
      <pivotArea dataOnly="0" labelOnly="1" outline="0" fieldPosition="0">
        <references count="5">
          <reference field="1" count="1" selected="0">
            <x v="6"/>
          </reference>
          <reference field="2" count="1" selected="0">
            <x v="1"/>
          </reference>
          <reference field="3" count="1" selected="0">
            <x v="1898"/>
          </reference>
          <reference field="4" count="1" selected="0">
            <x v="0"/>
          </reference>
          <reference field="5" count="1">
            <x v="1994"/>
          </reference>
        </references>
      </pivotArea>
    </format>
    <format dxfId="14193">
      <pivotArea dataOnly="0" labelOnly="1" outline="0" fieldPosition="0">
        <references count="5">
          <reference field="1" count="1" selected="0">
            <x v="6"/>
          </reference>
          <reference field="2" count="1" selected="0">
            <x v="1"/>
          </reference>
          <reference field="3" count="1" selected="0">
            <x v="1956"/>
          </reference>
          <reference field="4" count="1" selected="0">
            <x v="3"/>
          </reference>
          <reference field="5" count="1">
            <x v="2032"/>
          </reference>
        </references>
      </pivotArea>
    </format>
    <format dxfId="14192">
      <pivotArea dataOnly="0" labelOnly="1" outline="0" fieldPosition="0">
        <references count="5">
          <reference field="1" count="1" selected="0">
            <x v="6"/>
          </reference>
          <reference field="2" count="1" selected="0">
            <x v="1"/>
          </reference>
          <reference field="3" count="1" selected="0">
            <x v="1957"/>
          </reference>
          <reference field="4" count="1" selected="0">
            <x v="1"/>
          </reference>
          <reference field="5" count="1">
            <x v="2033"/>
          </reference>
        </references>
      </pivotArea>
    </format>
    <format dxfId="14191">
      <pivotArea dataOnly="0" labelOnly="1" outline="0" fieldPosition="0">
        <references count="5">
          <reference field="1" count="1" selected="0">
            <x v="6"/>
          </reference>
          <reference field="2" count="1" selected="0">
            <x v="1"/>
          </reference>
          <reference field="3" count="1" selected="0">
            <x v="1958"/>
          </reference>
          <reference field="4" count="1" selected="0">
            <x v="2"/>
          </reference>
          <reference field="5" count="1">
            <x v="2034"/>
          </reference>
        </references>
      </pivotArea>
    </format>
    <format dxfId="14190">
      <pivotArea dataOnly="0" labelOnly="1" outline="0" fieldPosition="0">
        <references count="5">
          <reference field="1" count="1" selected="0">
            <x v="6"/>
          </reference>
          <reference field="2" count="1" selected="0">
            <x v="1"/>
          </reference>
          <reference field="3" count="1" selected="0">
            <x v="1959"/>
          </reference>
          <reference field="4" count="1" selected="0">
            <x v="2"/>
          </reference>
          <reference field="5" count="1">
            <x v="2039"/>
          </reference>
        </references>
      </pivotArea>
    </format>
    <format dxfId="14189">
      <pivotArea dataOnly="0" labelOnly="1" outline="0" fieldPosition="0">
        <references count="5">
          <reference field="1" count="1" selected="0">
            <x v="6"/>
          </reference>
          <reference field="2" count="1" selected="0">
            <x v="1"/>
          </reference>
          <reference field="3" count="1" selected="0">
            <x v="1960"/>
          </reference>
          <reference field="4" count="1" selected="0">
            <x v="3"/>
          </reference>
          <reference field="5" count="1">
            <x v="2041"/>
          </reference>
        </references>
      </pivotArea>
    </format>
    <format dxfId="14188">
      <pivotArea dataOnly="0" labelOnly="1" outline="0" fieldPosition="0">
        <references count="5">
          <reference field="1" count="1" selected="0">
            <x v="6"/>
          </reference>
          <reference field="2" count="1" selected="0">
            <x v="1"/>
          </reference>
          <reference field="3" count="1" selected="0">
            <x v="1961"/>
          </reference>
          <reference field="4" count="1" selected="0">
            <x v="3"/>
          </reference>
          <reference field="5" count="1">
            <x v="2045"/>
          </reference>
        </references>
      </pivotArea>
    </format>
    <format dxfId="14187">
      <pivotArea dataOnly="0" labelOnly="1" outline="0" fieldPosition="0">
        <references count="5">
          <reference field="1" count="1" selected="0">
            <x v="6"/>
          </reference>
          <reference field="2" count="1" selected="0">
            <x v="1"/>
          </reference>
          <reference field="3" count="1" selected="0">
            <x v="1962"/>
          </reference>
          <reference field="4" count="1" selected="0">
            <x v="0"/>
          </reference>
          <reference field="5" count="1">
            <x v="2046"/>
          </reference>
        </references>
      </pivotArea>
    </format>
    <format dxfId="14186">
      <pivotArea dataOnly="0" labelOnly="1" outline="0" fieldPosition="0">
        <references count="5">
          <reference field="1" count="1" selected="0">
            <x v="6"/>
          </reference>
          <reference field="2" count="1" selected="0">
            <x v="1"/>
          </reference>
          <reference field="3" count="1" selected="0">
            <x v="1963"/>
          </reference>
          <reference field="4" count="1" selected="0">
            <x v="1"/>
          </reference>
          <reference field="5" count="1">
            <x v="2047"/>
          </reference>
        </references>
      </pivotArea>
    </format>
    <format dxfId="14185">
      <pivotArea dataOnly="0" labelOnly="1" outline="0" fieldPosition="0">
        <references count="5">
          <reference field="1" count="1" selected="0">
            <x v="6"/>
          </reference>
          <reference field="2" count="1" selected="0">
            <x v="1"/>
          </reference>
          <reference field="3" count="1" selected="0">
            <x v="1975"/>
          </reference>
          <reference field="4" count="1" selected="0">
            <x v="0"/>
          </reference>
          <reference field="5" count="1">
            <x v="2059"/>
          </reference>
        </references>
      </pivotArea>
    </format>
    <format dxfId="14184">
      <pivotArea dataOnly="0" labelOnly="1" outline="0" fieldPosition="0">
        <references count="5">
          <reference field="1" count="1" selected="0">
            <x v="6"/>
          </reference>
          <reference field="2" count="1" selected="0">
            <x v="1"/>
          </reference>
          <reference field="3" count="1" selected="0">
            <x v="1976"/>
          </reference>
          <reference field="4" count="1" selected="0">
            <x v="3"/>
          </reference>
          <reference field="5" count="1">
            <x v="2060"/>
          </reference>
        </references>
      </pivotArea>
    </format>
    <format dxfId="14183">
      <pivotArea dataOnly="0" labelOnly="1" outline="0" fieldPosition="0">
        <references count="5">
          <reference field="1" count="1" selected="0">
            <x v="6"/>
          </reference>
          <reference field="2" count="1" selected="0">
            <x v="1"/>
          </reference>
          <reference field="3" count="1" selected="0">
            <x v="1977"/>
          </reference>
          <reference field="4" count="1" selected="0">
            <x v="0"/>
          </reference>
          <reference field="5" count="1">
            <x v="2061"/>
          </reference>
        </references>
      </pivotArea>
    </format>
    <format dxfId="14182">
      <pivotArea dataOnly="0" labelOnly="1" outline="0" fieldPosition="0">
        <references count="5">
          <reference field="1" count="1" selected="0">
            <x v="6"/>
          </reference>
          <reference field="2" count="1" selected="0">
            <x v="1"/>
          </reference>
          <reference field="3" count="1" selected="0">
            <x v="1978"/>
          </reference>
          <reference field="4" count="1" selected="0">
            <x v="1"/>
          </reference>
          <reference field="5" count="1">
            <x v="2062"/>
          </reference>
        </references>
      </pivotArea>
    </format>
    <format dxfId="14181">
      <pivotArea dataOnly="0" labelOnly="1" outline="0" fieldPosition="0">
        <references count="5">
          <reference field="1" count="1" selected="0">
            <x v="6"/>
          </reference>
          <reference field="2" count="1" selected="0">
            <x v="1"/>
          </reference>
          <reference field="3" count="1" selected="0">
            <x v="1979"/>
          </reference>
          <reference field="4" count="1" selected="0">
            <x v="1"/>
          </reference>
          <reference field="5" count="1">
            <x v="2063"/>
          </reference>
        </references>
      </pivotArea>
    </format>
    <format dxfId="14180">
      <pivotArea dataOnly="0" labelOnly="1" outline="0" fieldPosition="0">
        <references count="5">
          <reference field="1" count="1" selected="0">
            <x v="6"/>
          </reference>
          <reference field="2" count="1" selected="0">
            <x v="1"/>
          </reference>
          <reference field="3" count="1" selected="0">
            <x v="1985"/>
          </reference>
          <reference field="4" count="1" selected="0">
            <x v="0"/>
          </reference>
          <reference field="5" count="1">
            <x v="2080"/>
          </reference>
        </references>
      </pivotArea>
    </format>
    <format dxfId="14179">
      <pivotArea dataOnly="0" labelOnly="1" outline="0" fieldPosition="0">
        <references count="5">
          <reference field="1" count="1" selected="0">
            <x v="6"/>
          </reference>
          <reference field="2" count="1" selected="0">
            <x v="1"/>
          </reference>
          <reference field="3" count="1" selected="0">
            <x v="1986"/>
          </reference>
          <reference field="4" count="1" selected="0">
            <x v="1"/>
          </reference>
          <reference field="5" count="1">
            <x v="2081"/>
          </reference>
        </references>
      </pivotArea>
    </format>
    <format dxfId="14178">
      <pivotArea dataOnly="0" labelOnly="1" outline="0" fieldPosition="0">
        <references count="5">
          <reference field="1" count="1" selected="0">
            <x v="6"/>
          </reference>
          <reference field="2" count="1" selected="0">
            <x v="1"/>
          </reference>
          <reference field="3" count="1" selected="0">
            <x v="1987"/>
          </reference>
          <reference field="4" count="1" selected="0">
            <x v="3"/>
          </reference>
          <reference field="5" count="1">
            <x v="2082"/>
          </reference>
        </references>
      </pivotArea>
    </format>
    <format dxfId="14177">
      <pivotArea dataOnly="0" labelOnly="1" outline="0" fieldPosition="0">
        <references count="5">
          <reference field="1" count="1" selected="0">
            <x v="6"/>
          </reference>
          <reference field="2" count="1" selected="0">
            <x v="1"/>
          </reference>
          <reference field="3" count="1" selected="0">
            <x v="1988"/>
          </reference>
          <reference field="4" count="1" selected="0">
            <x v="1"/>
          </reference>
          <reference field="5" count="1">
            <x v="2083"/>
          </reference>
        </references>
      </pivotArea>
    </format>
    <format dxfId="14176">
      <pivotArea dataOnly="0" labelOnly="1" outline="0" fieldPosition="0">
        <references count="5">
          <reference field="1" count="1" selected="0">
            <x v="6"/>
          </reference>
          <reference field="2" count="1" selected="0">
            <x v="1"/>
          </reference>
          <reference field="3" count="1" selected="0">
            <x v="1989"/>
          </reference>
          <reference field="4" count="1" selected="0">
            <x v="1"/>
          </reference>
          <reference field="5" count="1">
            <x v="2084"/>
          </reference>
        </references>
      </pivotArea>
    </format>
    <format dxfId="14175">
      <pivotArea dataOnly="0" labelOnly="1" outline="0" fieldPosition="0">
        <references count="5">
          <reference field="1" count="1" selected="0">
            <x v="6"/>
          </reference>
          <reference field="2" count="1" selected="0">
            <x v="1"/>
          </reference>
          <reference field="3" count="1" selected="0">
            <x v="2022"/>
          </reference>
          <reference field="4" count="1" selected="0">
            <x v="1"/>
          </reference>
          <reference field="5" count="1">
            <x v="2109"/>
          </reference>
        </references>
      </pivotArea>
    </format>
    <format dxfId="14174">
      <pivotArea dataOnly="0" labelOnly="1" outline="0" fieldPosition="0">
        <references count="5">
          <reference field="1" count="1" selected="0">
            <x v="6"/>
          </reference>
          <reference field="2" count="1" selected="0">
            <x v="1"/>
          </reference>
          <reference field="3" count="1" selected="0">
            <x v="2023"/>
          </reference>
          <reference field="4" count="1" selected="0">
            <x v="1"/>
          </reference>
          <reference field="5" count="1">
            <x v="1783"/>
          </reference>
        </references>
      </pivotArea>
    </format>
    <format dxfId="14173">
      <pivotArea dataOnly="0" labelOnly="1" outline="0" fieldPosition="0">
        <references count="5">
          <reference field="1" count="1" selected="0">
            <x v="6"/>
          </reference>
          <reference field="2" count="1" selected="0">
            <x v="1"/>
          </reference>
          <reference field="3" count="1" selected="0">
            <x v="2035"/>
          </reference>
          <reference field="4" count="1" selected="0">
            <x v="3"/>
          </reference>
          <reference field="5" count="1">
            <x v="2118"/>
          </reference>
        </references>
      </pivotArea>
    </format>
    <format dxfId="14172">
      <pivotArea dataOnly="0" labelOnly="1" outline="0" fieldPosition="0">
        <references count="5">
          <reference field="1" count="1" selected="0">
            <x v="6"/>
          </reference>
          <reference field="2" count="1" selected="0">
            <x v="1"/>
          </reference>
          <reference field="3" count="1" selected="0">
            <x v="2036"/>
          </reference>
          <reference field="4" count="1" selected="0">
            <x v="1"/>
          </reference>
          <reference field="5" count="1">
            <x v="2119"/>
          </reference>
        </references>
      </pivotArea>
    </format>
    <format dxfId="14171">
      <pivotArea dataOnly="0" labelOnly="1" outline="0" fieldPosition="0">
        <references count="5">
          <reference field="1" count="1" selected="0">
            <x v="6"/>
          </reference>
          <reference field="2" count="1" selected="0">
            <x v="1"/>
          </reference>
          <reference field="3" count="1" selected="0">
            <x v="2042"/>
          </reference>
          <reference field="4" count="1" selected="0">
            <x v="2"/>
          </reference>
          <reference field="5" count="1">
            <x v="2127"/>
          </reference>
        </references>
      </pivotArea>
    </format>
    <format dxfId="14170">
      <pivotArea dataOnly="0" labelOnly="1" outline="0" fieldPosition="0">
        <references count="5">
          <reference field="1" count="1" selected="0">
            <x v="6"/>
          </reference>
          <reference field="2" count="1" selected="0">
            <x v="1"/>
          </reference>
          <reference field="3" count="1" selected="0">
            <x v="2059"/>
          </reference>
          <reference field="4" count="1" selected="0">
            <x v="1"/>
          </reference>
          <reference field="5" count="1">
            <x v="2157"/>
          </reference>
        </references>
      </pivotArea>
    </format>
    <format dxfId="14169">
      <pivotArea dataOnly="0" labelOnly="1" outline="0" fieldPosition="0">
        <references count="5">
          <reference field="1" count="1" selected="0">
            <x v="6"/>
          </reference>
          <reference field="2" count="1" selected="0">
            <x v="1"/>
          </reference>
          <reference field="3" count="1" selected="0">
            <x v="2064"/>
          </reference>
          <reference field="4" count="1" selected="0">
            <x v="1"/>
          </reference>
          <reference field="5" count="1">
            <x v="2162"/>
          </reference>
        </references>
      </pivotArea>
    </format>
    <format dxfId="14168">
      <pivotArea dataOnly="0" labelOnly="1" outline="0" fieldPosition="0">
        <references count="5">
          <reference field="1" count="1" selected="0">
            <x v="6"/>
          </reference>
          <reference field="2" count="1" selected="0">
            <x v="1"/>
          </reference>
          <reference field="3" count="1" selected="0">
            <x v="2067"/>
          </reference>
          <reference field="4" count="1" selected="0">
            <x v="1"/>
          </reference>
          <reference field="5" count="1">
            <x v="2164"/>
          </reference>
        </references>
      </pivotArea>
    </format>
    <format dxfId="14167">
      <pivotArea dataOnly="0" labelOnly="1" outline="0" fieldPosition="0">
        <references count="5">
          <reference field="1" count="1" selected="0">
            <x v="6"/>
          </reference>
          <reference field="2" count="1" selected="0">
            <x v="1"/>
          </reference>
          <reference field="3" count="1" selected="0">
            <x v="2068"/>
          </reference>
          <reference field="4" count="1" selected="0">
            <x v="1"/>
          </reference>
          <reference field="5" count="1">
            <x v="244"/>
          </reference>
        </references>
      </pivotArea>
    </format>
    <format dxfId="14166">
      <pivotArea dataOnly="0" labelOnly="1" outline="0" fieldPosition="0">
        <references count="5">
          <reference field="1" count="1" selected="0">
            <x v="6"/>
          </reference>
          <reference field="2" count="1" selected="0">
            <x v="1"/>
          </reference>
          <reference field="3" count="1" selected="0">
            <x v="2076"/>
          </reference>
          <reference field="4" count="1" selected="0">
            <x v="0"/>
          </reference>
          <reference field="5" count="1">
            <x v="2168"/>
          </reference>
        </references>
      </pivotArea>
    </format>
    <format dxfId="14165">
      <pivotArea dataOnly="0" labelOnly="1" outline="0" fieldPosition="0">
        <references count="5">
          <reference field="1" count="1" selected="0">
            <x v="6"/>
          </reference>
          <reference field="2" count="1" selected="0">
            <x v="1"/>
          </reference>
          <reference field="3" count="1" selected="0">
            <x v="2077"/>
          </reference>
          <reference field="4" count="1" selected="0">
            <x v="1"/>
          </reference>
          <reference field="5" count="1">
            <x v="2170"/>
          </reference>
        </references>
      </pivotArea>
    </format>
    <format dxfId="14164">
      <pivotArea dataOnly="0" labelOnly="1" outline="0" fieldPosition="0">
        <references count="5">
          <reference field="1" count="1" selected="0">
            <x v="6"/>
          </reference>
          <reference field="2" count="1" selected="0">
            <x v="1"/>
          </reference>
          <reference field="3" count="1" selected="0">
            <x v="2078"/>
          </reference>
          <reference field="4" count="1" selected="0">
            <x v="2"/>
          </reference>
          <reference field="5" count="1">
            <x v="2171"/>
          </reference>
        </references>
      </pivotArea>
    </format>
    <format dxfId="14163">
      <pivotArea dataOnly="0" labelOnly="1" outline="0" fieldPosition="0">
        <references count="5">
          <reference field="1" count="1" selected="0">
            <x v="6"/>
          </reference>
          <reference field="2" count="1" selected="0">
            <x v="1"/>
          </reference>
          <reference field="3" count="1" selected="0">
            <x v="2079"/>
          </reference>
          <reference field="4" count="1" selected="0">
            <x v="3"/>
          </reference>
          <reference field="5" count="1">
            <x v="2173"/>
          </reference>
        </references>
      </pivotArea>
    </format>
    <format dxfId="14162">
      <pivotArea dataOnly="0" labelOnly="1" outline="0" fieldPosition="0">
        <references count="5">
          <reference field="1" count="1" selected="0">
            <x v="6"/>
          </reference>
          <reference field="2" count="1" selected="0">
            <x v="1"/>
          </reference>
          <reference field="3" count="1" selected="0">
            <x v="2082"/>
          </reference>
          <reference field="4" count="1" selected="0">
            <x v="0"/>
          </reference>
          <reference field="5" count="1">
            <x v="2177"/>
          </reference>
        </references>
      </pivotArea>
    </format>
    <format dxfId="14161">
      <pivotArea dataOnly="0" labelOnly="1" outline="0" fieldPosition="0">
        <references count="5">
          <reference field="1" count="1" selected="0">
            <x v="6"/>
          </reference>
          <reference field="2" count="1" selected="0">
            <x v="1"/>
          </reference>
          <reference field="3" count="1" selected="0">
            <x v="2083"/>
          </reference>
          <reference field="4" count="1" selected="0">
            <x v="2"/>
          </reference>
          <reference field="5" count="1">
            <x v="2178"/>
          </reference>
        </references>
      </pivotArea>
    </format>
    <format dxfId="14160">
      <pivotArea dataOnly="0" labelOnly="1" outline="0" fieldPosition="0">
        <references count="5">
          <reference field="1" count="1" selected="0">
            <x v="6"/>
          </reference>
          <reference field="2" count="1" selected="0">
            <x v="1"/>
          </reference>
          <reference field="3" count="1" selected="0">
            <x v="2084"/>
          </reference>
          <reference field="4" count="1" selected="0">
            <x v="0"/>
          </reference>
          <reference field="5" count="1">
            <x v="2181"/>
          </reference>
        </references>
      </pivotArea>
    </format>
    <format dxfId="14159">
      <pivotArea dataOnly="0" labelOnly="1" outline="0" fieldPosition="0">
        <references count="5">
          <reference field="1" count="1" selected="0">
            <x v="6"/>
          </reference>
          <reference field="2" count="1" selected="0">
            <x v="1"/>
          </reference>
          <reference field="3" count="1" selected="0">
            <x v="2085"/>
          </reference>
          <reference field="4" count="1" selected="0">
            <x v="2"/>
          </reference>
          <reference field="5" count="1">
            <x v="2182"/>
          </reference>
        </references>
      </pivotArea>
    </format>
    <format dxfId="14158">
      <pivotArea dataOnly="0" labelOnly="1" outline="0" fieldPosition="0">
        <references count="5">
          <reference field="1" count="1" selected="0">
            <x v="6"/>
          </reference>
          <reference field="2" count="1" selected="0">
            <x v="1"/>
          </reference>
          <reference field="3" count="1" selected="0">
            <x v="2086"/>
          </reference>
          <reference field="4" count="1" selected="0">
            <x v="0"/>
          </reference>
          <reference field="5" count="1">
            <x v="2183"/>
          </reference>
        </references>
      </pivotArea>
    </format>
    <format dxfId="14157">
      <pivotArea dataOnly="0" labelOnly="1" outline="0" fieldPosition="0">
        <references count="5">
          <reference field="1" count="1" selected="0">
            <x v="6"/>
          </reference>
          <reference field="2" count="1" selected="0">
            <x v="1"/>
          </reference>
          <reference field="3" count="1" selected="0">
            <x v="2087"/>
          </reference>
          <reference field="4" count="1" selected="0">
            <x v="3"/>
          </reference>
          <reference field="5" count="1">
            <x v="2184"/>
          </reference>
        </references>
      </pivotArea>
    </format>
    <format dxfId="14156">
      <pivotArea dataOnly="0" labelOnly="1" outline="0" fieldPosition="0">
        <references count="5">
          <reference field="1" count="1" selected="0">
            <x v="6"/>
          </reference>
          <reference field="2" count="1" selected="0">
            <x v="1"/>
          </reference>
          <reference field="3" count="1" selected="0">
            <x v="2088"/>
          </reference>
          <reference field="4" count="1" selected="0">
            <x v="1"/>
          </reference>
          <reference field="5" count="1">
            <x v="2185"/>
          </reference>
        </references>
      </pivotArea>
    </format>
    <format dxfId="14155">
      <pivotArea dataOnly="0" labelOnly="1" outline="0" fieldPosition="0">
        <references count="5">
          <reference field="1" count="1" selected="0">
            <x v="6"/>
          </reference>
          <reference field="2" count="1" selected="0">
            <x v="1"/>
          </reference>
          <reference field="3" count="1" selected="0">
            <x v="2089"/>
          </reference>
          <reference field="4" count="1" selected="0">
            <x v="2"/>
          </reference>
          <reference field="5" count="1">
            <x v="2186"/>
          </reference>
        </references>
      </pivotArea>
    </format>
    <format dxfId="14154">
      <pivotArea dataOnly="0" labelOnly="1" outline="0" fieldPosition="0">
        <references count="5">
          <reference field="1" count="1" selected="0">
            <x v="6"/>
          </reference>
          <reference field="2" count="1" selected="0">
            <x v="1"/>
          </reference>
          <reference field="3" count="1" selected="0">
            <x v="2090"/>
          </reference>
          <reference field="4" count="1" selected="0">
            <x v="0"/>
          </reference>
          <reference field="5" count="1">
            <x v="2187"/>
          </reference>
        </references>
      </pivotArea>
    </format>
    <format dxfId="14153">
      <pivotArea dataOnly="0" labelOnly="1" outline="0" fieldPosition="0">
        <references count="5">
          <reference field="1" count="1" selected="0">
            <x v="6"/>
          </reference>
          <reference field="2" count="1" selected="0">
            <x v="1"/>
          </reference>
          <reference field="3" count="1" selected="0">
            <x v="2106"/>
          </reference>
          <reference field="4" count="1" selected="0">
            <x v="3"/>
          </reference>
          <reference field="5" count="1">
            <x v="2202"/>
          </reference>
        </references>
      </pivotArea>
    </format>
    <format dxfId="14152">
      <pivotArea dataOnly="0" labelOnly="1" outline="0" fieldPosition="0">
        <references count="5">
          <reference field="1" count="1" selected="0">
            <x v="6"/>
          </reference>
          <reference field="2" count="1" selected="0">
            <x v="1"/>
          </reference>
          <reference field="3" count="1" selected="0">
            <x v="2133"/>
          </reference>
          <reference field="4" count="1" selected="0">
            <x v="1"/>
          </reference>
          <reference field="5" count="1">
            <x v="2230"/>
          </reference>
        </references>
      </pivotArea>
    </format>
    <format dxfId="14151">
      <pivotArea dataOnly="0" labelOnly="1" outline="0" fieldPosition="0">
        <references count="5">
          <reference field="1" count="1" selected="0">
            <x v="6"/>
          </reference>
          <reference field="2" count="1" selected="0">
            <x v="1"/>
          </reference>
          <reference field="3" count="1" selected="0">
            <x v="2134"/>
          </reference>
          <reference field="4" count="1" selected="0">
            <x v="1"/>
          </reference>
          <reference field="5" count="1">
            <x v="2231"/>
          </reference>
        </references>
      </pivotArea>
    </format>
    <format dxfId="14150">
      <pivotArea dataOnly="0" labelOnly="1" outline="0" fieldPosition="0">
        <references count="5">
          <reference field="1" count="1" selected="0">
            <x v="6"/>
          </reference>
          <reference field="2" count="1" selected="0">
            <x v="1"/>
          </reference>
          <reference field="3" count="1" selected="0">
            <x v="2138"/>
          </reference>
          <reference field="4" count="1" selected="0">
            <x v="1"/>
          </reference>
          <reference field="5" count="1">
            <x v="2062"/>
          </reference>
        </references>
      </pivotArea>
    </format>
    <format dxfId="14149">
      <pivotArea dataOnly="0" labelOnly="1" outline="0" fieldPosition="0">
        <references count="5">
          <reference field="1" count="1" selected="0">
            <x v="6"/>
          </reference>
          <reference field="2" count="1" selected="0">
            <x v="1"/>
          </reference>
          <reference field="3" count="1" selected="0">
            <x v="2186"/>
          </reference>
          <reference field="4" count="1" selected="0">
            <x v="1"/>
          </reference>
          <reference field="5" count="1">
            <x v="2185"/>
          </reference>
        </references>
      </pivotArea>
    </format>
    <format dxfId="14148">
      <pivotArea dataOnly="0" labelOnly="1" outline="0" fieldPosition="0">
        <references count="5">
          <reference field="1" count="1" selected="0">
            <x v="6"/>
          </reference>
          <reference field="2" count="1" selected="0">
            <x v="1"/>
          </reference>
          <reference field="3" count="1" selected="0">
            <x v="2197"/>
          </reference>
          <reference field="4" count="1" selected="0">
            <x v="2"/>
          </reference>
          <reference field="5" count="1">
            <x v="2272"/>
          </reference>
        </references>
      </pivotArea>
    </format>
    <format dxfId="14147">
      <pivotArea dataOnly="0" labelOnly="1" outline="0" fieldPosition="0">
        <references count="5">
          <reference field="1" count="1" selected="0">
            <x v="6"/>
          </reference>
          <reference field="2" count="1" selected="0">
            <x v="1"/>
          </reference>
          <reference field="3" count="1" selected="0">
            <x v="2198"/>
          </reference>
          <reference field="4" count="1" selected="0">
            <x v="3"/>
          </reference>
          <reference field="5" count="1">
            <x v="2273"/>
          </reference>
        </references>
      </pivotArea>
    </format>
    <format dxfId="14146">
      <pivotArea dataOnly="0" labelOnly="1" outline="0" fieldPosition="0">
        <references count="5">
          <reference field="1" count="1" selected="0">
            <x v="6"/>
          </reference>
          <reference field="2" count="1" selected="0">
            <x v="1"/>
          </reference>
          <reference field="3" count="1" selected="0">
            <x v="2199"/>
          </reference>
          <reference field="4" count="1" selected="0">
            <x v="0"/>
          </reference>
          <reference field="5" count="1">
            <x v="2274"/>
          </reference>
        </references>
      </pivotArea>
    </format>
    <format dxfId="14145">
      <pivotArea dataOnly="0" labelOnly="1" outline="0" fieldPosition="0">
        <references count="5">
          <reference field="1" count="1" selected="0">
            <x v="6"/>
          </reference>
          <reference field="2" count="1" selected="0">
            <x v="1"/>
          </reference>
          <reference field="3" count="1" selected="0">
            <x v="2200"/>
          </reference>
          <reference field="4" count="1" selected="0">
            <x v="0"/>
          </reference>
          <reference field="5" count="1">
            <x v="2275"/>
          </reference>
        </references>
      </pivotArea>
    </format>
    <format dxfId="14144">
      <pivotArea dataOnly="0" labelOnly="1" outline="0" fieldPosition="0">
        <references count="5">
          <reference field="1" count="1" selected="0">
            <x v="6"/>
          </reference>
          <reference field="2" count="1" selected="0">
            <x v="1"/>
          </reference>
          <reference field="3" count="1" selected="0">
            <x v="2201"/>
          </reference>
          <reference field="4" count="1" selected="0">
            <x v="0"/>
          </reference>
          <reference field="5" count="1">
            <x v="2276"/>
          </reference>
        </references>
      </pivotArea>
    </format>
    <format dxfId="14143">
      <pivotArea dataOnly="0" labelOnly="1" outline="0" fieldPosition="0">
        <references count="5">
          <reference field="1" count="1" selected="0">
            <x v="6"/>
          </reference>
          <reference field="2" count="1" selected="0">
            <x v="1"/>
          </reference>
          <reference field="3" count="1" selected="0">
            <x v="2202"/>
          </reference>
          <reference field="4" count="1" selected="0">
            <x v="0"/>
          </reference>
          <reference field="5" count="1">
            <x v="2277"/>
          </reference>
        </references>
      </pivotArea>
    </format>
    <format dxfId="14142">
      <pivotArea dataOnly="0" labelOnly="1" outline="0" fieldPosition="0">
        <references count="5">
          <reference field="1" count="1" selected="0">
            <x v="6"/>
          </reference>
          <reference field="2" count="1" selected="0">
            <x v="1"/>
          </reference>
          <reference field="3" count="1" selected="0">
            <x v="2203"/>
          </reference>
          <reference field="4" count="1" selected="0">
            <x v="1"/>
          </reference>
          <reference field="5" count="1">
            <x v="2164"/>
          </reference>
        </references>
      </pivotArea>
    </format>
    <format dxfId="14141">
      <pivotArea dataOnly="0" labelOnly="1" outline="0" fieldPosition="0">
        <references count="5">
          <reference field="1" count="1" selected="0">
            <x v="6"/>
          </reference>
          <reference field="2" count="1" selected="0">
            <x v="1"/>
          </reference>
          <reference field="3" count="1" selected="0">
            <x v="2204"/>
          </reference>
          <reference field="4" count="1" selected="0">
            <x v="1"/>
          </reference>
          <reference field="5" count="1">
            <x v="244"/>
          </reference>
        </references>
      </pivotArea>
    </format>
    <format dxfId="14140">
      <pivotArea dataOnly="0" labelOnly="1" outline="0" fieldPosition="0">
        <references count="5">
          <reference field="1" count="1" selected="0">
            <x v="6"/>
          </reference>
          <reference field="2" count="1" selected="0">
            <x v="1"/>
          </reference>
          <reference field="3" count="1" selected="0">
            <x v="2208"/>
          </reference>
          <reference field="4" count="1" selected="0">
            <x v="3"/>
          </reference>
          <reference field="5" count="1">
            <x v="2286"/>
          </reference>
        </references>
      </pivotArea>
    </format>
    <format dxfId="14139">
      <pivotArea dataOnly="0" labelOnly="1" outline="0" fieldPosition="0">
        <references count="5">
          <reference field="1" count="1" selected="0">
            <x v="6"/>
          </reference>
          <reference field="2" count="1" selected="0">
            <x v="1"/>
          </reference>
          <reference field="3" count="1" selected="0">
            <x v="2224"/>
          </reference>
          <reference field="4" count="1" selected="0">
            <x v="1"/>
          </reference>
          <reference field="5" count="1">
            <x v="2310"/>
          </reference>
        </references>
      </pivotArea>
    </format>
    <format dxfId="14138">
      <pivotArea dataOnly="0" labelOnly="1" outline="0" fieldPosition="0">
        <references count="5">
          <reference field="1" count="1" selected="0">
            <x v="6"/>
          </reference>
          <reference field="2" count="1" selected="0">
            <x v="1"/>
          </reference>
          <reference field="3" count="1" selected="0">
            <x v="2225"/>
          </reference>
          <reference field="4" count="1" selected="0">
            <x v="1"/>
          </reference>
          <reference field="5" count="1">
            <x v="2311"/>
          </reference>
        </references>
      </pivotArea>
    </format>
    <format dxfId="14137">
      <pivotArea dataOnly="0" labelOnly="1" outline="0" fieldPosition="0">
        <references count="5">
          <reference field="1" count="1" selected="0">
            <x v="6"/>
          </reference>
          <reference field="2" count="1" selected="0">
            <x v="1"/>
          </reference>
          <reference field="3" count="1" selected="0">
            <x v="2226"/>
          </reference>
          <reference field="4" count="1" selected="0">
            <x v="1"/>
          </reference>
          <reference field="5" count="1">
            <x v="2312"/>
          </reference>
        </references>
      </pivotArea>
    </format>
    <format dxfId="14136">
      <pivotArea dataOnly="0" labelOnly="1" outline="0" fieldPosition="0">
        <references count="5">
          <reference field="1" count="1" selected="0">
            <x v="6"/>
          </reference>
          <reference field="2" count="1" selected="0">
            <x v="1"/>
          </reference>
          <reference field="3" count="1" selected="0">
            <x v="2251"/>
          </reference>
          <reference field="4" count="1" selected="0">
            <x v="2"/>
          </reference>
          <reference field="5" count="1">
            <x v="2319"/>
          </reference>
        </references>
      </pivotArea>
    </format>
    <format dxfId="14135">
      <pivotArea dataOnly="0" labelOnly="1" outline="0" fieldPosition="0">
        <references count="5">
          <reference field="1" count="1" selected="0">
            <x v="6"/>
          </reference>
          <reference field="2" count="1" selected="0">
            <x v="1"/>
          </reference>
          <reference field="3" count="1" selected="0">
            <x v="2252"/>
          </reference>
          <reference field="4" count="1" selected="0">
            <x v="0"/>
          </reference>
          <reference field="5" count="1">
            <x v="2323"/>
          </reference>
        </references>
      </pivotArea>
    </format>
    <format dxfId="14134">
      <pivotArea dataOnly="0" labelOnly="1" outline="0" fieldPosition="0">
        <references count="5">
          <reference field="1" count="1" selected="0">
            <x v="6"/>
          </reference>
          <reference field="2" count="1" selected="0">
            <x v="1"/>
          </reference>
          <reference field="3" count="1" selected="0">
            <x v="2253"/>
          </reference>
          <reference field="4" count="1" selected="0">
            <x v="0"/>
          </reference>
          <reference field="5" count="1">
            <x v="2324"/>
          </reference>
        </references>
      </pivotArea>
    </format>
    <format dxfId="14133">
      <pivotArea dataOnly="0" labelOnly="1" outline="0" fieldPosition="0">
        <references count="5">
          <reference field="1" count="1" selected="0">
            <x v="6"/>
          </reference>
          <reference field="2" count="1" selected="0">
            <x v="1"/>
          </reference>
          <reference field="3" count="1" selected="0">
            <x v="2254"/>
          </reference>
          <reference field="4" count="1" selected="0">
            <x v="0"/>
          </reference>
          <reference field="5" count="1">
            <x v="2325"/>
          </reference>
        </references>
      </pivotArea>
    </format>
    <format dxfId="14132">
      <pivotArea dataOnly="0" labelOnly="1" outline="0" fieldPosition="0">
        <references count="5">
          <reference field="1" count="1" selected="0">
            <x v="6"/>
          </reference>
          <reference field="2" count="1" selected="0">
            <x v="1"/>
          </reference>
          <reference field="3" count="1" selected="0">
            <x v="2255"/>
          </reference>
          <reference field="4" count="1" selected="0">
            <x v="0"/>
          </reference>
          <reference field="5" count="1">
            <x v="2326"/>
          </reference>
        </references>
      </pivotArea>
    </format>
    <format dxfId="14131">
      <pivotArea dataOnly="0" labelOnly="1" outline="0" fieldPosition="0">
        <references count="5">
          <reference field="1" count="1" selected="0">
            <x v="6"/>
          </reference>
          <reference field="2" count="1" selected="0">
            <x v="1"/>
          </reference>
          <reference field="3" count="1" selected="0">
            <x v="2256"/>
          </reference>
          <reference field="4" count="1" selected="0">
            <x v="3"/>
          </reference>
          <reference field="5" count="1">
            <x v="2328"/>
          </reference>
        </references>
      </pivotArea>
    </format>
    <format dxfId="14130">
      <pivotArea dataOnly="0" labelOnly="1" outline="0" fieldPosition="0">
        <references count="5">
          <reference field="1" count="1" selected="0">
            <x v="6"/>
          </reference>
          <reference field="2" count="1" selected="0">
            <x v="1"/>
          </reference>
          <reference field="3" count="1" selected="0">
            <x v="2257"/>
          </reference>
          <reference field="4" count="1" selected="0">
            <x v="1"/>
          </reference>
          <reference field="5" count="1">
            <x v="2329"/>
          </reference>
        </references>
      </pivotArea>
    </format>
    <format dxfId="14129">
      <pivotArea dataOnly="0" labelOnly="1" outline="0" fieldPosition="0">
        <references count="5">
          <reference field="1" count="1" selected="0">
            <x v="6"/>
          </reference>
          <reference field="2" count="1" selected="0">
            <x v="1"/>
          </reference>
          <reference field="3" count="1" selected="0">
            <x v="2258"/>
          </reference>
          <reference field="4" count="1" selected="0">
            <x v="1"/>
          </reference>
          <reference field="5" count="1">
            <x v="1984"/>
          </reference>
        </references>
      </pivotArea>
    </format>
    <format dxfId="14128">
      <pivotArea dataOnly="0" labelOnly="1" outline="0" fieldPosition="0">
        <references count="5">
          <reference field="1" count="1" selected="0">
            <x v="6"/>
          </reference>
          <reference field="2" count="1" selected="0">
            <x v="1"/>
          </reference>
          <reference field="3" count="1" selected="0">
            <x v="2259"/>
          </reference>
          <reference field="4" count="1" selected="0">
            <x v="0"/>
          </reference>
          <reference field="5" count="1">
            <x v="257"/>
          </reference>
        </references>
      </pivotArea>
    </format>
    <format dxfId="14127">
      <pivotArea dataOnly="0" labelOnly="1" outline="0" fieldPosition="0">
        <references count="5">
          <reference field="1" count="1" selected="0">
            <x v="6"/>
          </reference>
          <reference field="2" count="1" selected="0">
            <x v="1"/>
          </reference>
          <reference field="3" count="1" selected="0">
            <x v="2260"/>
          </reference>
          <reference field="4" count="1" selected="0">
            <x v="0"/>
          </reference>
          <reference field="5" count="1">
            <x v="1981"/>
          </reference>
        </references>
      </pivotArea>
    </format>
    <format dxfId="14126">
      <pivotArea dataOnly="0" labelOnly="1" outline="0" fieldPosition="0">
        <references count="5">
          <reference field="1" count="1" selected="0">
            <x v="6"/>
          </reference>
          <reference field="2" count="1" selected="0">
            <x v="1"/>
          </reference>
          <reference field="3" count="1" selected="0">
            <x v="2261"/>
          </reference>
          <reference field="4" count="1" selected="0">
            <x v="1"/>
          </reference>
          <reference field="5" count="1">
            <x v="2330"/>
          </reference>
        </references>
      </pivotArea>
    </format>
    <format dxfId="14125">
      <pivotArea dataOnly="0" labelOnly="1" outline="0" fieldPosition="0">
        <references count="5">
          <reference field="1" count="1" selected="0">
            <x v="6"/>
          </reference>
          <reference field="2" count="1" selected="0">
            <x v="1"/>
          </reference>
          <reference field="3" count="1" selected="0">
            <x v="2268"/>
          </reference>
          <reference field="4" count="1" selected="0">
            <x v="0"/>
          </reference>
          <reference field="5" count="1">
            <x v="2344"/>
          </reference>
        </references>
      </pivotArea>
    </format>
    <format dxfId="14124">
      <pivotArea dataOnly="0" labelOnly="1" outline="0" fieldPosition="0">
        <references count="5">
          <reference field="1" count="1" selected="0">
            <x v="6"/>
          </reference>
          <reference field="2" count="1" selected="0">
            <x v="1"/>
          </reference>
          <reference field="3" count="1" selected="0">
            <x v="2269"/>
          </reference>
          <reference field="4" count="1" selected="0">
            <x v="2"/>
          </reference>
          <reference field="5" count="1">
            <x v="2346"/>
          </reference>
        </references>
      </pivotArea>
    </format>
    <format dxfId="14123">
      <pivotArea dataOnly="0" labelOnly="1" outline="0" fieldPosition="0">
        <references count="5">
          <reference field="1" count="1" selected="0">
            <x v="6"/>
          </reference>
          <reference field="2" count="1" selected="0">
            <x v="1"/>
          </reference>
          <reference field="3" count="1" selected="0">
            <x v="2274"/>
          </reference>
          <reference field="4" count="1" selected="0">
            <x v="0"/>
          </reference>
          <reference field="5" count="1">
            <x v="2355"/>
          </reference>
        </references>
      </pivotArea>
    </format>
    <format dxfId="14122">
      <pivotArea dataOnly="0" labelOnly="1" outline="0" fieldPosition="0">
        <references count="5">
          <reference field="1" count="1" selected="0">
            <x v="6"/>
          </reference>
          <reference field="2" count="1" selected="0">
            <x v="1"/>
          </reference>
          <reference field="3" count="1" selected="0">
            <x v="2275"/>
          </reference>
          <reference field="4" count="1" selected="0">
            <x v="0"/>
          </reference>
          <reference field="5" count="1">
            <x v="2356"/>
          </reference>
        </references>
      </pivotArea>
    </format>
    <format dxfId="14121">
      <pivotArea dataOnly="0" labelOnly="1" outline="0" fieldPosition="0">
        <references count="5">
          <reference field="1" count="1" selected="0">
            <x v="6"/>
          </reference>
          <reference field="2" count="1" selected="0">
            <x v="1"/>
          </reference>
          <reference field="3" count="1" selected="0">
            <x v="2276"/>
          </reference>
          <reference field="4" count="1" selected="0">
            <x v="0"/>
          </reference>
          <reference field="5" count="1">
            <x v="2357"/>
          </reference>
        </references>
      </pivotArea>
    </format>
    <format dxfId="14120">
      <pivotArea dataOnly="0" labelOnly="1" outline="0" fieldPosition="0">
        <references count="5">
          <reference field="1" count="1" selected="0">
            <x v="6"/>
          </reference>
          <reference field="2" count="1" selected="0">
            <x v="1"/>
          </reference>
          <reference field="3" count="1" selected="0">
            <x v="2277"/>
          </reference>
          <reference field="4" count="1" selected="0">
            <x v="0"/>
          </reference>
          <reference field="5" count="1">
            <x v="2360"/>
          </reference>
        </references>
      </pivotArea>
    </format>
    <format dxfId="14119">
      <pivotArea dataOnly="0" labelOnly="1" outline="0" fieldPosition="0">
        <references count="5">
          <reference field="1" count="1" selected="0">
            <x v="6"/>
          </reference>
          <reference field="2" count="1" selected="0">
            <x v="1"/>
          </reference>
          <reference field="3" count="1" selected="0">
            <x v="2278"/>
          </reference>
          <reference field="4" count="1" selected="0">
            <x v="0"/>
          </reference>
          <reference field="5" count="1">
            <x v="2361"/>
          </reference>
        </references>
      </pivotArea>
    </format>
    <format dxfId="14118">
      <pivotArea dataOnly="0" labelOnly="1" outline="0" fieldPosition="0">
        <references count="5">
          <reference field="1" count="1" selected="0">
            <x v="6"/>
          </reference>
          <reference field="2" count="1" selected="0">
            <x v="1"/>
          </reference>
          <reference field="3" count="1" selected="0">
            <x v="2279"/>
          </reference>
          <reference field="4" count="1" selected="0">
            <x v="0"/>
          </reference>
          <reference field="5" count="1">
            <x v="2362"/>
          </reference>
        </references>
      </pivotArea>
    </format>
    <format dxfId="14117">
      <pivotArea dataOnly="0" labelOnly="1" outline="0" fieldPosition="0">
        <references count="5">
          <reference field="1" count="1" selected="0">
            <x v="6"/>
          </reference>
          <reference field="2" count="1" selected="0">
            <x v="1"/>
          </reference>
          <reference field="3" count="1" selected="0">
            <x v="2280"/>
          </reference>
          <reference field="4" count="1" selected="0">
            <x v="0"/>
          </reference>
          <reference field="5" count="1">
            <x v="2363"/>
          </reference>
        </references>
      </pivotArea>
    </format>
    <format dxfId="14116">
      <pivotArea dataOnly="0" labelOnly="1" outline="0" fieldPosition="0">
        <references count="5">
          <reference field="1" count="1" selected="0">
            <x v="6"/>
          </reference>
          <reference field="2" count="1" selected="0">
            <x v="1"/>
          </reference>
          <reference field="3" count="1" selected="0">
            <x v="2281"/>
          </reference>
          <reference field="4" count="1" selected="0">
            <x v="3"/>
          </reference>
          <reference field="5" count="1">
            <x v="2364"/>
          </reference>
        </references>
      </pivotArea>
    </format>
    <format dxfId="14115">
      <pivotArea dataOnly="0" labelOnly="1" outline="0" fieldPosition="0">
        <references count="5">
          <reference field="1" count="1" selected="0">
            <x v="6"/>
          </reference>
          <reference field="2" count="1" selected="0">
            <x v="1"/>
          </reference>
          <reference field="3" count="1" selected="0">
            <x v="2282"/>
          </reference>
          <reference field="4" count="1" selected="0">
            <x v="0"/>
          </reference>
          <reference field="5" count="1">
            <x v="2365"/>
          </reference>
        </references>
      </pivotArea>
    </format>
    <format dxfId="14114">
      <pivotArea dataOnly="0" labelOnly="1" outline="0" fieldPosition="0">
        <references count="5">
          <reference field="1" count="1" selected="0">
            <x v="6"/>
          </reference>
          <reference field="2" count="1" selected="0">
            <x v="1"/>
          </reference>
          <reference field="3" count="1" selected="0">
            <x v="2283"/>
          </reference>
          <reference field="4" count="1" selected="0">
            <x v="0"/>
          </reference>
          <reference field="5" count="1">
            <x v="2366"/>
          </reference>
        </references>
      </pivotArea>
    </format>
    <format dxfId="14113">
      <pivotArea dataOnly="0" labelOnly="1" outline="0" fieldPosition="0">
        <references count="5">
          <reference field="1" count="1" selected="0">
            <x v="6"/>
          </reference>
          <reference field="2" count="1" selected="0">
            <x v="1"/>
          </reference>
          <reference field="3" count="1" selected="0">
            <x v="2284"/>
          </reference>
          <reference field="4" count="1" selected="0">
            <x v="0"/>
          </reference>
          <reference field="5" count="1">
            <x v="2367"/>
          </reference>
        </references>
      </pivotArea>
    </format>
    <format dxfId="14112">
      <pivotArea dataOnly="0" labelOnly="1" outline="0" fieldPosition="0">
        <references count="5">
          <reference field="1" count="1" selected="0">
            <x v="6"/>
          </reference>
          <reference field="2" count="1" selected="0">
            <x v="1"/>
          </reference>
          <reference field="3" count="1" selected="0">
            <x v="2285"/>
          </reference>
          <reference field="4" count="1" selected="0">
            <x v="0"/>
          </reference>
          <reference field="5" count="1">
            <x v="2808"/>
          </reference>
        </references>
      </pivotArea>
    </format>
    <format dxfId="14111">
      <pivotArea dataOnly="0" labelOnly="1" outline="0" fieldPosition="0">
        <references count="5">
          <reference field="1" count="1" selected="0">
            <x v="6"/>
          </reference>
          <reference field="2" count="1" selected="0">
            <x v="1"/>
          </reference>
          <reference field="3" count="1" selected="0">
            <x v="2286"/>
          </reference>
          <reference field="4" count="1" selected="0">
            <x v="0"/>
          </reference>
          <reference field="5" count="1">
            <x v="2369"/>
          </reference>
        </references>
      </pivotArea>
    </format>
    <format dxfId="14110">
      <pivotArea dataOnly="0" labelOnly="1" outline="0" fieldPosition="0">
        <references count="5">
          <reference field="1" count="1" selected="0">
            <x v="6"/>
          </reference>
          <reference field="2" count="1" selected="0">
            <x v="1"/>
          </reference>
          <reference field="3" count="1" selected="0">
            <x v="2288"/>
          </reference>
          <reference field="4" count="1" selected="0">
            <x v="3"/>
          </reference>
          <reference field="5" count="1">
            <x v="2373"/>
          </reference>
        </references>
      </pivotArea>
    </format>
    <format dxfId="14109">
      <pivotArea dataOnly="0" labelOnly="1" outline="0" fieldPosition="0">
        <references count="5">
          <reference field="1" count="1" selected="0">
            <x v="6"/>
          </reference>
          <reference field="2" count="1" selected="0">
            <x v="1"/>
          </reference>
          <reference field="3" count="1" selected="0">
            <x v="2289"/>
          </reference>
          <reference field="4" count="1" selected="0">
            <x v="0"/>
          </reference>
          <reference field="5" count="1">
            <x v="2374"/>
          </reference>
        </references>
      </pivotArea>
    </format>
    <format dxfId="14108">
      <pivotArea dataOnly="0" labelOnly="1" outline="0" fieldPosition="0">
        <references count="5">
          <reference field="1" count="1" selected="0">
            <x v="6"/>
          </reference>
          <reference field="2" count="1" selected="0">
            <x v="1"/>
          </reference>
          <reference field="3" count="1" selected="0">
            <x v="2298"/>
          </reference>
          <reference field="4" count="1" selected="0">
            <x v="1"/>
          </reference>
          <reference field="5" count="1">
            <x v="2380"/>
          </reference>
        </references>
      </pivotArea>
    </format>
    <format dxfId="14107">
      <pivotArea dataOnly="0" labelOnly="1" outline="0" fieldPosition="0">
        <references count="5">
          <reference field="1" count="1" selected="0">
            <x v="6"/>
          </reference>
          <reference field="2" count="1" selected="0">
            <x v="1"/>
          </reference>
          <reference field="3" count="1" selected="0">
            <x v="2326"/>
          </reference>
          <reference field="4" count="1" selected="0">
            <x v="3"/>
          </reference>
          <reference field="5" count="1">
            <x v="2401"/>
          </reference>
        </references>
      </pivotArea>
    </format>
    <format dxfId="14106">
      <pivotArea dataOnly="0" labelOnly="1" outline="0" fieldPosition="0">
        <references count="5">
          <reference field="1" count="1" selected="0">
            <x v="6"/>
          </reference>
          <reference field="2" count="1" selected="0">
            <x v="1"/>
          </reference>
          <reference field="3" count="1" selected="0">
            <x v="2327"/>
          </reference>
          <reference field="4" count="1" selected="0">
            <x v="2"/>
          </reference>
          <reference field="5" count="1">
            <x v="2402"/>
          </reference>
        </references>
      </pivotArea>
    </format>
    <format dxfId="14105">
      <pivotArea dataOnly="0" labelOnly="1" outline="0" fieldPosition="0">
        <references count="5">
          <reference field="1" count="1" selected="0">
            <x v="6"/>
          </reference>
          <reference field="2" count="1" selected="0">
            <x v="1"/>
          </reference>
          <reference field="3" count="1" selected="0">
            <x v="2328"/>
          </reference>
          <reference field="4" count="1" selected="0">
            <x v="2"/>
          </reference>
          <reference field="5" count="1">
            <x v="2403"/>
          </reference>
        </references>
      </pivotArea>
    </format>
    <format dxfId="14104">
      <pivotArea dataOnly="0" labelOnly="1" outline="0" fieldPosition="0">
        <references count="5">
          <reference field="1" count="1" selected="0">
            <x v="6"/>
          </reference>
          <reference field="2" count="1" selected="0">
            <x v="1"/>
          </reference>
          <reference field="3" count="1" selected="0">
            <x v="2329"/>
          </reference>
          <reference field="4" count="1" selected="0">
            <x v="2"/>
          </reference>
          <reference field="5" count="1">
            <x v="2404"/>
          </reference>
        </references>
      </pivotArea>
    </format>
    <format dxfId="14103">
      <pivotArea dataOnly="0" labelOnly="1" outline="0" fieldPosition="0">
        <references count="5">
          <reference field="1" count="1" selected="0">
            <x v="6"/>
          </reference>
          <reference field="2" count="1" selected="0">
            <x v="1"/>
          </reference>
          <reference field="3" count="1" selected="0">
            <x v="2330"/>
          </reference>
          <reference field="4" count="1" selected="0">
            <x v="2"/>
          </reference>
          <reference field="5" count="1">
            <x v="2405"/>
          </reference>
        </references>
      </pivotArea>
    </format>
    <format dxfId="14102">
      <pivotArea dataOnly="0" labelOnly="1" outline="0" fieldPosition="0">
        <references count="5">
          <reference field="1" count="1" selected="0">
            <x v="6"/>
          </reference>
          <reference field="2" count="1" selected="0">
            <x v="1"/>
          </reference>
          <reference field="3" count="1" selected="0">
            <x v="2331"/>
          </reference>
          <reference field="4" count="1" selected="0">
            <x v="2"/>
          </reference>
          <reference field="5" count="1">
            <x v="2406"/>
          </reference>
        </references>
      </pivotArea>
    </format>
    <format dxfId="14101">
      <pivotArea dataOnly="0" labelOnly="1" outline="0" fieldPosition="0">
        <references count="5">
          <reference field="1" count="1" selected="0">
            <x v="6"/>
          </reference>
          <reference field="2" count="1" selected="0">
            <x v="1"/>
          </reference>
          <reference field="3" count="1" selected="0">
            <x v="2332"/>
          </reference>
          <reference field="4" count="1" selected="0">
            <x v="0"/>
          </reference>
          <reference field="5" count="1">
            <x v="2407"/>
          </reference>
        </references>
      </pivotArea>
    </format>
    <format dxfId="14100">
      <pivotArea dataOnly="0" labelOnly="1" outline="0" fieldPosition="0">
        <references count="5">
          <reference field="1" count="1" selected="0">
            <x v="6"/>
          </reference>
          <reference field="2" count="1" selected="0">
            <x v="1"/>
          </reference>
          <reference field="3" count="1" selected="0">
            <x v="2333"/>
          </reference>
          <reference field="4" count="1" selected="0">
            <x v="2"/>
          </reference>
          <reference field="5" count="1">
            <x v="2408"/>
          </reference>
        </references>
      </pivotArea>
    </format>
    <format dxfId="14099">
      <pivotArea dataOnly="0" labelOnly="1" outline="0" fieldPosition="0">
        <references count="5">
          <reference field="1" count="1" selected="0">
            <x v="6"/>
          </reference>
          <reference field="2" count="1" selected="0">
            <x v="1"/>
          </reference>
          <reference field="3" count="1" selected="0">
            <x v="2334"/>
          </reference>
          <reference field="4" count="1" selected="0">
            <x v="2"/>
          </reference>
          <reference field="5" count="1">
            <x v="2409"/>
          </reference>
        </references>
      </pivotArea>
    </format>
    <format dxfId="14098">
      <pivotArea dataOnly="0" labelOnly="1" outline="0" fieldPosition="0">
        <references count="5">
          <reference field="1" count="1" selected="0">
            <x v="6"/>
          </reference>
          <reference field="2" count="1" selected="0">
            <x v="1"/>
          </reference>
          <reference field="3" count="1" selected="0">
            <x v="2335"/>
          </reference>
          <reference field="4" count="1" selected="0">
            <x v="2"/>
          </reference>
          <reference field="5" count="1">
            <x v="2410"/>
          </reference>
        </references>
      </pivotArea>
    </format>
    <format dxfId="14097">
      <pivotArea dataOnly="0" labelOnly="1" outline="0" fieldPosition="0">
        <references count="5">
          <reference field="1" count="1" selected="0">
            <x v="6"/>
          </reference>
          <reference field="2" count="1" selected="0">
            <x v="1"/>
          </reference>
          <reference field="3" count="1" selected="0">
            <x v="2336"/>
          </reference>
          <reference field="4" count="1" selected="0">
            <x v="2"/>
          </reference>
          <reference field="5" count="1">
            <x v="2411"/>
          </reference>
        </references>
      </pivotArea>
    </format>
    <format dxfId="14096">
      <pivotArea dataOnly="0" labelOnly="1" outline="0" fieldPosition="0">
        <references count="5">
          <reference field="1" count="1" selected="0">
            <x v="6"/>
          </reference>
          <reference field="2" count="1" selected="0">
            <x v="1"/>
          </reference>
          <reference field="3" count="1" selected="0">
            <x v="2337"/>
          </reference>
          <reference field="4" count="1" selected="0">
            <x v="2"/>
          </reference>
          <reference field="5" count="1">
            <x v="2412"/>
          </reference>
        </references>
      </pivotArea>
    </format>
    <format dxfId="14095">
      <pivotArea dataOnly="0" labelOnly="1" outline="0" fieldPosition="0">
        <references count="5">
          <reference field="1" count="1" selected="0">
            <x v="6"/>
          </reference>
          <reference field="2" count="1" selected="0">
            <x v="1"/>
          </reference>
          <reference field="3" count="1" selected="0">
            <x v="2338"/>
          </reference>
          <reference field="4" count="1" selected="0">
            <x v="1"/>
          </reference>
          <reference field="5" count="1">
            <x v="2413"/>
          </reference>
        </references>
      </pivotArea>
    </format>
    <format dxfId="14094">
      <pivotArea dataOnly="0" labelOnly="1" outline="0" fieldPosition="0">
        <references count="5">
          <reference field="1" count="1" selected="0">
            <x v="6"/>
          </reference>
          <reference field="2" count="1" selected="0">
            <x v="1"/>
          </reference>
          <reference field="3" count="1" selected="0">
            <x v="2340"/>
          </reference>
          <reference field="4" count="1" selected="0">
            <x v="0"/>
          </reference>
          <reference field="5" count="1">
            <x v="2421"/>
          </reference>
        </references>
      </pivotArea>
    </format>
    <format dxfId="14093">
      <pivotArea dataOnly="0" labelOnly="1" outline="0" fieldPosition="0">
        <references count="5">
          <reference field="1" count="1" selected="0">
            <x v="6"/>
          </reference>
          <reference field="2" count="1" selected="0">
            <x v="1"/>
          </reference>
          <reference field="3" count="1" selected="0">
            <x v="2341"/>
          </reference>
          <reference field="4" count="1" selected="0">
            <x v="0"/>
          </reference>
          <reference field="5" count="1">
            <x v="2423"/>
          </reference>
        </references>
      </pivotArea>
    </format>
    <format dxfId="14092">
      <pivotArea dataOnly="0" labelOnly="1" outline="0" fieldPosition="0">
        <references count="5">
          <reference field="1" count="1" selected="0">
            <x v="6"/>
          </reference>
          <reference field="2" count="1" selected="0">
            <x v="1"/>
          </reference>
          <reference field="3" count="1" selected="0">
            <x v="2342"/>
          </reference>
          <reference field="4" count="1" selected="0">
            <x v="0"/>
          </reference>
          <reference field="5" count="1">
            <x v="2424"/>
          </reference>
        </references>
      </pivotArea>
    </format>
    <format dxfId="14091">
      <pivotArea dataOnly="0" labelOnly="1" outline="0" fieldPosition="0">
        <references count="5">
          <reference field="1" count="1" selected="0">
            <x v="6"/>
          </reference>
          <reference field="2" count="1" selected="0">
            <x v="1"/>
          </reference>
          <reference field="3" count="1" selected="0">
            <x v="2343"/>
          </reference>
          <reference field="4" count="1" selected="0">
            <x v="0"/>
          </reference>
          <reference field="5" count="1">
            <x v="2427"/>
          </reference>
        </references>
      </pivotArea>
    </format>
    <format dxfId="14090">
      <pivotArea dataOnly="0" labelOnly="1" outline="0" fieldPosition="0">
        <references count="5">
          <reference field="1" count="1" selected="0">
            <x v="6"/>
          </reference>
          <reference field="2" count="1" selected="0">
            <x v="1"/>
          </reference>
          <reference field="3" count="1" selected="0">
            <x v="2345"/>
          </reference>
          <reference field="4" count="1" selected="0">
            <x v="3"/>
          </reference>
          <reference field="5" count="1">
            <x v="2429"/>
          </reference>
        </references>
      </pivotArea>
    </format>
    <format dxfId="14089">
      <pivotArea dataOnly="0" labelOnly="1" outline="0" fieldPosition="0">
        <references count="5">
          <reference field="1" count="1" selected="0">
            <x v="6"/>
          </reference>
          <reference field="2" count="1" selected="0">
            <x v="1"/>
          </reference>
          <reference field="3" count="1" selected="0">
            <x v="2346"/>
          </reference>
          <reference field="4" count="1" selected="0">
            <x v="1"/>
          </reference>
          <reference field="5" count="1">
            <x v="2380"/>
          </reference>
        </references>
      </pivotArea>
    </format>
    <format dxfId="14088">
      <pivotArea dataOnly="0" labelOnly="1" outline="0" fieldPosition="0">
        <references count="5">
          <reference field="1" count="1" selected="0">
            <x v="6"/>
          </reference>
          <reference field="2" count="1" selected="0">
            <x v="1"/>
          </reference>
          <reference field="3" count="1" selected="0">
            <x v="2347"/>
          </reference>
          <reference field="4" count="1" selected="0">
            <x v="0"/>
          </reference>
          <reference field="5" count="1">
            <x v="2430"/>
          </reference>
        </references>
      </pivotArea>
    </format>
    <format dxfId="14087">
      <pivotArea dataOnly="0" labelOnly="1" outline="0" fieldPosition="0">
        <references count="5">
          <reference field="1" count="1" selected="0">
            <x v="6"/>
          </reference>
          <reference field="2" count="1" selected="0">
            <x v="1"/>
          </reference>
          <reference field="3" count="1" selected="0">
            <x v="2348"/>
          </reference>
          <reference field="4" count="1" selected="0">
            <x v="0"/>
          </reference>
          <reference field="5" count="1">
            <x v="2431"/>
          </reference>
        </references>
      </pivotArea>
    </format>
    <format dxfId="14086">
      <pivotArea dataOnly="0" labelOnly="1" outline="0" fieldPosition="0">
        <references count="5">
          <reference field="1" count="1" selected="0">
            <x v="6"/>
          </reference>
          <reference field="2" count="1" selected="0">
            <x v="1"/>
          </reference>
          <reference field="3" count="1" selected="0">
            <x v="2349"/>
          </reference>
          <reference field="4" count="1" selected="0">
            <x v="0"/>
          </reference>
          <reference field="5" count="1">
            <x v="2052"/>
          </reference>
        </references>
      </pivotArea>
    </format>
    <format dxfId="14085">
      <pivotArea dataOnly="0" labelOnly="1" outline="0" fieldPosition="0">
        <references count="5">
          <reference field="1" count="1" selected="0">
            <x v="6"/>
          </reference>
          <reference field="2" count="1" selected="0">
            <x v="1"/>
          </reference>
          <reference field="3" count="1" selected="0">
            <x v="2361"/>
          </reference>
          <reference field="4" count="1" selected="0">
            <x v="1"/>
          </reference>
          <reference field="5" count="1">
            <x v="2443"/>
          </reference>
        </references>
      </pivotArea>
    </format>
    <format dxfId="14084">
      <pivotArea dataOnly="0" labelOnly="1" outline="0" fieldPosition="0">
        <references count="5">
          <reference field="1" count="1" selected="0">
            <x v="6"/>
          </reference>
          <reference field="2" count="1" selected="0">
            <x v="1"/>
          </reference>
          <reference field="3" count="1" selected="0">
            <x v="2367"/>
          </reference>
          <reference field="4" count="1" selected="0">
            <x v="1"/>
          </reference>
          <reference field="5" count="1">
            <x v="2083"/>
          </reference>
        </references>
      </pivotArea>
    </format>
    <format dxfId="14083">
      <pivotArea dataOnly="0" labelOnly="1" outline="0" fieldPosition="0">
        <references count="5">
          <reference field="1" count="1" selected="0">
            <x v="6"/>
          </reference>
          <reference field="2" count="1" selected="0">
            <x v="1"/>
          </reference>
          <reference field="3" count="1" selected="0">
            <x v="2368"/>
          </reference>
          <reference field="4" count="1" selected="0">
            <x v="1"/>
          </reference>
          <reference field="5" count="1">
            <x v="2084"/>
          </reference>
        </references>
      </pivotArea>
    </format>
    <format dxfId="14082">
      <pivotArea dataOnly="0" labelOnly="1" outline="0" fieldPosition="0">
        <references count="5">
          <reference field="1" count="1" selected="0">
            <x v="6"/>
          </reference>
          <reference field="2" count="1" selected="0">
            <x v="1"/>
          </reference>
          <reference field="3" count="1" selected="0">
            <x v="2416"/>
          </reference>
          <reference field="4" count="1" selected="0">
            <x v="0"/>
          </reference>
          <reference field="5" count="1">
            <x v="2469"/>
          </reference>
        </references>
      </pivotArea>
    </format>
    <format dxfId="14081">
      <pivotArea dataOnly="0" labelOnly="1" outline="0" fieldPosition="0">
        <references count="5">
          <reference field="1" count="1" selected="0">
            <x v="6"/>
          </reference>
          <reference field="2" count="1" selected="0">
            <x v="1"/>
          </reference>
          <reference field="3" count="1" selected="0">
            <x v="2429"/>
          </reference>
          <reference field="4" count="1" selected="0">
            <x v="3"/>
          </reference>
          <reference field="5" count="1">
            <x v="2491"/>
          </reference>
        </references>
      </pivotArea>
    </format>
    <format dxfId="14080">
      <pivotArea dataOnly="0" labelOnly="1" outline="0" fieldPosition="0">
        <references count="5">
          <reference field="1" count="1" selected="0">
            <x v="6"/>
          </reference>
          <reference field="2" count="1" selected="0">
            <x v="1"/>
          </reference>
          <reference field="3" count="1" selected="0">
            <x v="2434"/>
          </reference>
          <reference field="4" count="1" selected="0">
            <x v="0"/>
          </reference>
          <reference field="5" count="1">
            <x v="2496"/>
          </reference>
        </references>
      </pivotArea>
    </format>
    <format dxfId="14079">
      <pivotArea dataOnly="0" labelOnly="1" outline="0" fieldPosition="0">
        <references count="5">
          <reference field="1" count="1" selected="0">
            <x v="6"/>
          </reference>
          <reference field="2" count="1" selected="0">
            <x v="1"/>
          </reference>
          <reference field="3" count="1" selected="0">
            <x v="2435"/>
          </reference>
          <reference field="4" count="1" selected="0">
            <x v="0"/>
          </reference>
          <reference field="5" count="1">
            <x v="2497"/>
          </reference>
        </references>
      </pivotArea>
    </format>
    <format dxfId="14078">
      <pivotArea dataOnly="0" labelOnly="1" outline="0" fieldPosition="0">
        <references count="5">
          <reference field="1" count="1" selected="0">
            <x v="6"/>
          </reference>
          <reference field="2" count="1" selected="0">
            <x v="1"/>
          </reference>
          <reference field="3" count="1" selected="0">
            <x v="2438"/>
          </reference>
          <reference field="4" count="1" selected="0">
            <x v="2"/>
          </reference>
          <reference field="5" count="1">
            <x v="2500"/>
          </reference>
        </references>
      </pivotArea>
    </format>
    <format dxfId="14077">
      <pivotArea dataOnly="0" labelOnly="1" outline="0" fieldPosition="0">
        <references count="5">
          <reference field="1" count="1" selected="0">
            <x v="6"/>
          </reference>
          <reference field="2" count="1" selected="0">
            <x v="1"/>
          </reference>
          <reference field="3" count="1" selected="0">
            <x v="2439"/>
          </reference>
          <reference field="4" count="1" selected="0">
            <x v="0"/>
          </reference>
          <reference field="5" count="1">
            <x v="2501"/>
          </reference>
        </references>
      </pivotArea>
    </format>
    <format dxfId="14076">
      <pivotArea dataOnly="0" labelOnly="1" outline="0" fieldPosition="0">
        <references count="5">
          <reference field="1" count="1" selected="0">
            <x v="6"/>
          </reference>
          <reference field="2" count="1" selected="0">
            <x v="1"/>
          </reference>
          <reference field="3" count="1" selected="0">
            <x v="2445"/>
          </reference>
          <reference field="4" count="1" selected="0">
            <x v="3"/>
          </reference>
          <reference field="5" count="1">
            <x v="2506"/>
          </reference>
        </references>
      </pivotArea>
    </format>
    <format dxfId="14075">
      <pivotArea dataOnly="0" labelOnly="1" outline="0" fieldPosition="0">
        <references count="5">
          <reference field="1" count="1" selected="0">
            <x v="6"/>
          </reference>
          <reference field="2" count="1" selected="0">
            <x v="1"/>
          </reference>
          <reference field="3" count="1" selected="0">
            <x v="2448"/>
          </reference>
          <reference field="4" count="1" selected="0">
            <x v="1"/>
          </reference>
          <reference field="5" count="1">
            <x v="2507"/>
          </reference>
        </references>
      </pivotArea>
    </format>
    <format dxfId="14074">
      <pivotArea dataOnly="0" labelOnly="1" outline="0" fieldPosition="0">
        <references count="5">
          <reference field="1" count="1" selected="0">
            <x v="6"/>
          </reference>
          <reference field="2" count="1" selected="0">
            <x v="1"/>
          </reference>
          <reference field="3" count="1" selected="0">
            <x v="2449"/>
          </reference>
          <reference field="4" count="1" selected="0">
            <x v="1"/>
          </reference>
          <reference field="5" count="1">
            <x v="2508"/>
          </reference>
        </references>
      </pivotArea>
    </format>
    <format dxfId="14073">
      <pivotArea dataOnly="0" labelOnly="1" outline="0" fieldPosition="0">
        <references count="5">
          <reference field="1" count="1" selected="0">
            <x v="6"/>
          </reference>
          <reference field="2" count="1" selected="0">
            <x v="1"/>
          </reference>
          <reference field="3" count="1" selected="0">
            <x v="2457"/>
          </reference>
          <reference field="4" count="1" selected="0">
            <x v="3"/>
          </reference>
          <reference field="5" count="1">
            <x v="2518"/>
          </reference>
        </references>
      </pivotArea>
    </format>
    <format dxfId="14072">
      <pivotArea dataOnly="0" labelOnly="1" outline="0" fieldPosition="0">
        <references count="5">
          <reference field="1" count="1" selected="0">
            <x v="6"/>
          </reference>
          <reference field="2" count="1" selected="0">
            <x v="1"/>
          </reference>
          <reference field="3" count="1" selected="0">
            <x v="2459"/>
          </reference>
          <reference field="4" count="1" selected="0">
            <x v="1"/>
          </reference>
          <reference field="5" count="1">
            <x v="2520"/>
          </reference>
        </references>
      </pivotArea>
    </format>
    <format dxfId="14071">
      <pivotArea dataOnly="0" labelOnly="1" outline="0" fieldPosition="0">
        <references count="5">
          <reference field="1" count="1" selected="0">
            <x v="6"/>
          </reference>
          <reference field="2" count="1" selected="0">
            <x v="1"/>
          </reference>
          <reference field="3" count="1" selected="0">
            <x v="2460"/>
          </reference>
          <reference field="4" count="1" selected="0">
            <x v="0"/>
          </reference>
          <reference field="5" count="1">
            <x v="2521"/>
          </reference>
        </references>
      </pivotArea>
    </format>
    <format dxfId="14070">
      <pivotArea dataOnly="0" labelOnly="1" outline="0" fieldPosition="0">
        <references count="5">
          <reference field="1" count="1" selected="0">
            <x v="6"/>
          </reference>
          <reference field="2" count="1" selected="0">
            <x v="1"/>
          </reference>
          <reference field="3" count="1" selected="0">
            <x v="2465"/>
          </reference>
          <reference field="4" count="1" selected="0">
            <x v="1"/>
          </reference>
          <reference field="5" count="1">
            <x v="2523"/>
          </reference>
        </references>
      </pivotArea>
    </format>
    <format dxfId="14069">
      <pivotArea dataOnly="0" labelOnly="1" outline="0" fieldPosition="0">
        <references count="5">
          <reference field="1" count="1" selected="0">
            <x v="6"/>
          </reference>
          <reference field="2" count="1" selected="0">
            <x v="1"/>
          </reference>
          <reference field="3" count="1" selected="0">
            <x v="2466"/>
          </reference>
          <reference field="4" count="1" selected="0">
            <x v="3"/>
          </reference>
          <reference field="5" count="1">
            <x v="2524"/>
          </reference>
        </references>
      </pivotArea>
    </format>
    <format dxfId="14068">
      <pivotArea dataOnly="0" labelOnly="1" outline="0" fieldPosition="0">
        <references count="5">
          <reference field="1" count="1" selected="0">
            <x v="6"/>
          </reference>
          <reference field="2" count="1" selected="0">
            <x v="1"/>
          </reference>
          <reference field="3" count="1" selected="0">
            <x v="2467"/>
          </reference>
          <reference field="4" count="1" selected="0">
            <x v="3"/>
          </reference>
          <reference field="5" count="1">
            <x v="2525"/>
          </reference>
        </references>
      </pivotArea>
    </format>
    <format dxfId="14067">
      <pivotArea dataOnly="0" labelOnly="1" outline="0" fieldPosition="0">
        <references count="5">
          <reference field="1" count="1" selected="0">
            <x v="6"/>
          </reference>
          <reference field="2" count="1" selected="0">
            <x v="1"/>
          </reference>
          <reference field="3" count="1" selected="0">
            <x v="2468"/>
          </reference>
          <reference field="4" count="1" selected="0">
            <x v="3"/>
          </reference>
          <reference field="5" count="1">
            <x v="2526"/>
          </reference>
        </references>
      </pivotArea>
    </format>
    <format dxfId="14066">
      <pivotArea dataOnly="0" labelOnly="1" outline="0" fieldPosition="0">
        <references count="5">
          <reference field="1" count="1" selected="0">
            <x v="6"/>
          </reference>
          <reference field="2" count="1" selected="0">
            <x v="1"/>
          </reference>
          <reference field="3" count="1" selected="0">
            <x v="2471"/>
          </reference>
          <reference field="4" count="1" selected="0">
            <x v="0"/>
          </reference>
          <reference field="5" count="1">
            <x v="2529"/>
          </reference>
        </references>
      </pivotArea>
    </format>
    <format dxfId="14065">
      <pivotArea dataOnly="0" labelOnly="1" outline="0" fieldPosition="0">
        <references count="5">
          <reference field="1" count="1" selected="0">
            <x v="6"/>
          </reference>
          <reference field="2" count="1" selected="0">
            <x v="1"/>
          </reference>
          <reference field="3" count="1" selected="0">
            <x v="2472"/>
          </reference>
          <reference field="4" count="1" selected="0">
            <x v="3"/>
          </reference>
          <reference field="5" count="1">
            <x v="2530"/>
          </reference>
        </references>
      </pivotArea>
    </format>
    <format dxfId="14064">
      <pivotArea dataOnly="0" labelOnly="1" outline="0" fieldPosition="0">
        <references count="5">
          <reference field="1" count="1" selected="0">
            <x v="6"/>
          </reference>
          <reference field="2" count="1" selected="0">
            <x v="1"/>
          </reference>
          <reference field="3" count="1" selected="0">
            <x v="2474"/>
          </reference>
          <reference field="4" count="1" selected="0">
            <x v="1"/>
          </reference>
          <reference field="5" count="1">
            <x v="2532"/>
          </reference>
        </references>
      </pivotArea>
    </format>
    <format dxfId="14063">
      <pivotArea dataOnly="0" labelOnly="1" outline="0" fieldPosition="0">
        <references count="5">
          <reference field="1" count="1" selected="0">
            <x v="6"/>
          </reference>
          <reference field="2" count="1" selected="0">
            <x v="1"/>
          </reference>
          <reference field="3" count="1" selected="0">
            <x v="2480"/>
          </reference>
          <reference field="4" count="1" selected="0">
            <x v="3"/>
          </reference>
          <reference field="5" count="1">
            <x v="2537"/>
          </reference>
        </references>
      </pivotArea>
    </format>
    <format dxfId="14062">
      <pivotArea dataOnly="0" labelOnly="1" outline="0" fieldPosition="0">
        <references count="5">
          <reference field="1" count="1" selected="0">
            <x v="6"/>
          </reference>
          <reference field="2" count="1" selected="0">
            <x v="1"/>
          </reference>
          <reference field="3" count="1" selected="0">
            <x v="2505"/>
          </reference>
          <reference field="4" count="1" selected="0">
            <x v="1"/>
          </reference>
          <reference field="5" count="1">
            <x v="2551"/>
          </reference>
        </references>
      </pivotArea>
    </format>
    <format dxfId="14061">
      <pivotArea dataOnly="0" labelOnly="1" outline="0" fieldPosition="0">
        <references count="5">
          <reference field="1" count="1" selected="0">
            <x v="6"/>
          </reference>
          <reference field="2" count="1" selected="0">
            <x v="1"/>
          </reference>
          <reference field="3" count="1" selected="0">
            <x v="2508"/>
          </reference>
          <reference field="4" count="1" selected="0">
            <x v="0"/>
          </reference>
          <reference field="5" count="1">
            <x v="2553"/>
          </reference>
        </references>
      </pivotArea>
    </format>
    <format dxfId="14060">
      <pivotArea dataOnly="0" labelOnly="1" outline="0" fieldPosition="0">
        <references count="5">
          <reference field="1" count="1" selected="0">
            <x v="6"/>
          </reference>
          <reference field="2" count="1" selected="0">
            <x v="1"/>
          </reference>
          <reference field="3" count="1" selected="0">
            <x v="2509"/>
          </reference>
          <reference field="4" count="1" selected="0">
            <x v="0"/>
          </reference>
          <reference field="5" count="1">
            <x v="2554"/>
          </reference>
        </references>
      </pivotArea>
    </format>
    <format dxfId="14059">
      <pivotArea dataOnly="0" labelOnly="1" outline="0" fieldPosition="0">
        <references count="5">
          <reference field="1" count="1" selected="0">
            <x v="6"/>
          </reference>
          <reference field="2" count="1" selected="0">
            <x v="1"/>
          </reference>
          <reference field="3" count="1" selected="0">
            <x v="2536"/>
          </reference>
          <reference field="4" count="1" selected="0">
            <x v="1"/>
          </reference>
          <reference field="5" count="1">
            <x v="2735"/>
          </reference>
        </references>
      </pivotArea>
    </format>
    <format dxfId="14058">
      <pivotArea dataOnly="0" labelOnly="1" outline="0" fieldPosition="0">
        <references count="5">
          <reference field="1" count="1" selected="0">
            <x v="6"/>
          </reference>
          <reference field="2" count="1" selected="0">
            <x v="1"/>
          </reference>
          <reference field="3" count="1" selected="0">
            <x v="2537"/>
          </reference>
          <reference field="4" count="1" selected="0">
            <x v="1"/>
          </reference>
          <reference field="5" count="1">
            <x v="2809"/>
          </reference>
        </references>
      </pivotArea>
    </format>
    <format dxfId="14057">
      <pivotArea dataOnly="0" labelOnly="1" outline="0" fieldPosition="0">
        <references count="5">
          <reference field="1" count="1" selected="0">
            <x v="6"/>
          </reference>
          <reference field="2" count="1" selected="0">
            <x v="1"/>
          </reference>
          <reference field="3" count="1" selected="0">
            <x v="2538"/>
          </reference>
          <reference field="4" count="1" selected="0">
            <x v="0"/>
          </reference>
          <reference field="5" count="1">
            <x v="2810"/>
          </reference>
        </references>
      </pivotArea>
    </format>
    <format dxfId="14056">
      <pivotArea dataOnly="0" labelOnly="1" outline="0" fieldPosition="0">
        <references count="5">
          <reference field="1" count="1" selected="0">
            <x v="6"/>
          </reference>
          <reference field="2" count="1" selected="0">
            <x v="1"/>
          </reference>
          <reference field="3" count="1" selected="0">
            <x v="2539"/>
          </reference>
          <reference field="4" count="1" selected="0">
            <x v="3"/>
          </reference>
          <reference field="5" count="1">
            <x v="2111"/>
          </reference>
        </references>
      </pivotArea>
    </format>
    <format dxfId="14055">
      <pivotArea dataOnly="0" labelOnly="1" outline="0" fieldPosition="0">
        <references count="5">
          <reference field="1" count="1" selected="0">
            <x v="6"/>
          </reference>
          <reference field="2" count="1" selected="0">
            <x v="1"/>
          </reference>
          <reference field="3" count="1" selected="0">
            <x v="2540"/>
          </reference>
          <reference field="4" count="1" selected="0">
            <x v="1"/>
          </reference>
          <reference field="5" count="1">
            <x v="2159"/>
          </reference>
        </references>
      </pivotArea>
    </format>
    <format dxfId="14054">
      <pivotArea dataOnly="0" labelOnly="1" outline="0" fieldPosition="0">
        <references count="5">
          <reference field="1" count="1" selected="0">
            <x v="6"/>
          </reference>
          <reference field="2" count="1" selected="0">
            <x v="1"/>
          </reference>
          <reference field="3" count="1" selected="0">
            <x v="2541"/>
          </reference>
          <reference field="4" count="1" selected="0">
            <x v="1"/>
          </reference>
          <reference field="5" count="1">
            <x v="2811"/>
          </reference>
        </references>
      </pivotArea>
    </format>
    <format dxfId="14053">
      <pivotArea dataOnly="0" labelOnly="1" outline="0" fieldPosition="0">
        <references count="5">
          <reference field="1" count="1" selected="0">
            <x v="6"/>
          </reference>
          <reference field="2" count="1" selected="0">
            <x v="1"/>
          </reference>
          <reference field="3" count="1" selected="0">
            <x v="2542"/>
          </reference>
          <reference field="4" count="1" selected="0">
            <x v="1"/>
          </reference>
          <reference field="5" count="1">
            <x v="2378"/>
          </reference>
        </references>
      </pivotArea>
    </format>
    <format dxfId="14052">
      <pivotArea dataOnly="0" labelOnly="1" outline="0" fieldPosition="0">
        <references count="5">
          <reference field="1" count="1" selected="0">
            <x v="6"/>
          </reference>
          <reference field="2" count="1" selected="0">
            <x v="1"/>
          </reference>
          <reference field="3" count="1" selected="0">
            <x v="2543"/>
          </reference>
          <reference field="4" count="1" selected="0">
            <x v="1"/>
          </reference>
          <reference field="5" count="1">
            <x v="2163"/>
          </reference>
        </references>
      </pivotArea>
    </format>
    <format dxfId="14051">
      <pivotArea dataOnly="0" labelOnly="1" outline="0" fieldPosition="0">
        <references count="5">
          <reference field="1" count="1" selected="0">
            <x v="6"/>
          </reference>
          <reference field="2" count="1" selected="0">
            <x v="1"/>
          </reference>
          <reference field="3" count="1" selected="0">
            <x v="2544"/>
          </reference>
          <reference field="4" count="1" selected="0">
            <x v="3"/>
          </reference>
          <reference field="5" count="1">
            <x v="1736"/>
          </reference>
        </references>
      </pivotArea>
    </format>
    <format dxfId="14050">
      <pivotArea dataOnly="0" labelOnly="1" outline="0" fieldPosition="0">
        <references count="5">
          <reference field="1" count="1" selected="0">
            <x v="6"/>
          </reference>
          <reference field="2" count="1" selected="0">
            <x v="1"/>
          </reference>
          <reference field="3" count="1" selected="0">
            <x v="2545"/>
          </reference>
          <reference field="4" count="1" selected="0">
            <x v="1"/>
          </reference>
          <reference field="5" count="1">
            <x v="2461"/>
          </reference>
        </references>
      </pivotArea>
    </format>
    <format dxfId="14049">
      <pivotArea dataOnly="0" labelOnly="1" outline="0" fieldPosition="0">
        <references count="5">
          <reference field="1" count="1" selected="0">
            <x v="6"/>
          </reference>
          <reference field="2" count="1" selected="0">
            <x v="1"/>
          </reference>
          <reference field="3" count="1" selected="0">
            <x v="2546"/>
          </reference>
          <reference field="4" count="1" selected="0">
            <x v="1"/>
          </reference>
          <reference field="5" count="1">
            <x v="2812"/>
          </reference>
        </references>
      </pivotArea>
    </format>
    <format dxfId="14048">
      <pivotArea dataOnly="0" labelOnly="1" outline="0" fieldPosition="0">
        <references count="5">
          <reference field="1" count="1" selected="0">
            <x v="6"/>
          </reference>
          <reference field="2" count="1" selected="0">
            <x v="1"/>
          </reference>
          <reference field="3" count="1" selected="0">
            <x v="2547"/>
          </reference>
          <reference field="4" count="1" selected="0">
            <x v="1"/>
          </reference>
          <reference field="5" count="1">
            <x v="2814"/>
          </reference>
        </references>
      </pivotArea>
    </format>
    <format dxfId="14047">
      <pivotArea dataOnly="0" labelOnly="1" outline="0" fieldPosition="0">
        <references count="5">
          <reference field="1" count="1" selected="0">
            <x v="6"/>
          </reference>
          <reference field="2" count="1" selected="0">
            <x v="1"/>
          </reference>
          <reference field="3" count="1" selected="0">
            <x v="2548"/>
          </reference>
          <reference field="4" count="1" selected="0">
            <x v="1"/>
          </reference>
          <reference field="5" count="1">
            <x v="2375"/>
          </reference>
        </references>
      </pivotArea>
    </format>
    <format dxfId="14046">
      <pivotArea dataOnly="0" labelOnly="1" outline="0" fieldPosition="0">
        <references count="5">
          <reference field="1" count="1" selected="0">
            <x v="6"/>
          </reference>
          <reference field="2" count="1" selected="0">
            <x v="1"/>
          </reference>
          <reference field="3" count="1" selected="0">
            <x v="2549"/>
          </reference>
          <reference field="4" count="1" selected="0">
            <x v="1"/>
          </reference>
          <reference field="5" count="1">
            <x v="2155"/>
          </reference>
        </references>
      </pivotArea>
    </format>
    <format dxfId="14045">
      <pivotArea dataOnly="0" labelOnly="1" outline="0" fieldPosition="0">
        <references count="5">
          <reference field="1" count="1" selected="0">
            <x v="6"/>
          </reference>
          <reference field="2" count="1" selected="0">
            <x v="1"/>
          </reference>
          <reference field="3" count="1" selected="0">
            <x v="2550"/>
          </reference>
          <reference field="4" count="1" selected="0">
            <x v="1"/>
          </reference>
          <reference field="5" count="1">
            <x v="2465"/>
          </reference>
        </references>
      </pivotArea>
    </format>
    <format dxfId="14044">
      <pivotArea dataOnly="0" labelOnly="1" outline="0" fieldPosition="0">
        <references count="5">
          <reference field="1" count="1" selected="0">
            <x v="6"/>
          </reference>
          <reference field="2" count="1" selected="0">
            <x v="1"/>
          </reference>
          <reference field="3" count="1" selected="0">
            <x v="2551"/>
          </reference>
          <reference field="4" count="1" selected="0">
            <x v="1"/>
          </reference>
          <reference field="5" count="1">
            <x v="2753"/>
          </reference>
        </references>
      </pivotArea>
    </format>
    <format dxfId="14043">
      <pivotArea dataOnly="0" labelOnly="1" outline="0" fieldPosition="0">
        <references count="5">
          <reference field="1" count="1" selected="0">
            <x v="6"/>
          </reference>
          <reference field="2" count="1" selected="0">
            <x v="1"/>
          </reference>
          <reference field="3" count="1" selected="0">
            <x v="2552"/>
          </reference>
          <reference field="4" count="1" selected="0">
            <x v="1"/>
          </reference>
          <reference field="5" count="1">
            <x v="2816"/>
          </reference>
        </references>
      </pivotArea>
    </format>
    <format dxfId="14042">
      <pivotArea dataOnly="0" labelOnly="1" outline="0" fieldPosition="0">
        <references count="5">
          <reference field="1" count="1" selected="0">
            <x v="6"/>
          </reference>
          <reference field="2" count="1" selected="0">
            <x v="1"/>
          </reference>
          <reference field="3" count="1" selected="0">
            <x v="2553"/>
          </reference>
          <reference field="4" count="1" selected="0">
            <x v="1"/>
          </reference>
          <reference field="5" count="1">
            <x v="1999"/>
          </reference>
        </references>
      </pivotArea>
    </format>
    <format dxfId="14041">
      <pivotArea dataOnly="0" labelOnly="1" outline="0" fieldPosition="0">
        <references count="5">
          <reference field="1" count="1" selected="0">
            <x v="6"/>
          </reference>
          <reference field="2" count="1" selected="0">
            <x v="1"/>
          </reference>
          <reference field="3" count="1" selected="0">
            <x v="2554"/>
          </reference>
          <reference field="4" count="1" selected="0">
            <x v="1"/>
          </reference>
          <reference field="5" count="1">
            <x v="2817"/>
          </reference>
        </references>
      </pivotArea>
    </format>
    <format dxfId="14040">
      <pivotArea dataOnly="0" labelOnly="1" outline="0" fieldPosition="0">
        <references count="5">
          <reference field="1" count="1" selected="0">
            <x v="6"/>
          </reference>
          <reference field="2" count="1" selected="0">
            <x v="1"/>
          </reference>
          <reference field="3" count="1" selected="0">
            <x v="2555"/>
          </reference>
          <reference field="4" count="1" selected="0">
            <x v="1"/>
          </reference>
          <reference field="5" count="1">
            <x v="2754"/>
          </reference>
        </references>
      </pivotArea>
    </format>
    <format dxfId="14039">
      <pivotArea dataOnly="0" labelOnly="1" outline="0" fieldPosition="0">
        <references count="5">
          <reference field="1" count="1" selected="0">
            <x v="6"/>
          </reference>
          <reference field="2" count="1" selected="0">
            <x v="1"/>
          </reference>
          <reference field="3" count="1" selected="0">
            <x v="2556"/>
          </reference>
          <reference field="4" count="1" selected="0">
            <x v="1"/>
          </reference>
          <reference field="5" count="1">
            <x v="2755"/>
          </reference>
        </references>
      </pivotArea>
    </format>
    <format dxfId="14038">
      <pivotArea dataOnly="0" labelOnly="1" outline="0" fieldPosition="0">
        <references count="5">
          <reference field="1" count="1" selected="0">
            <x v="6"/>
          </reference>
          <reference field="2" count="1" selected="0">
            <x v="1"/>
          </reference>
          <reference field="3" count="1" selected="0">
            <x v="2557"/>
          </reference>
          <reference field="4" count="1" selected="0">
            <x v="1"/>
          </reference>
          <reference field="5" count="1">
            <x v="2756"/>
          </reference>
        </references>
      </pivotArea>
    </format>
    <format dxfId="14037">
      <pivotArea dataOnly="0" labelOnly="1" outline="0" fieldPosition="0">
        <references count="5">
          <reference field="1" count="1" selected="0">
            <x v="6"/>
          </reference>
          <reference field="2" count="1" selected="0">
            <x v="1"/>
          </reference>
          <reference field="3" count="1" selected="0">
            <x v="2558"/>
          </reference>
          <reference field="4" count="1" selected="0">
            <x v="1"/>
          </reference>
          <reference field="5" count="1">
            <x v="2818"/>
          </reference>
        </references>
      </pivotArea>
    </format>
    <format dxfId="14036">
      <pivotArea dataOnly="0" labelOnly="1" outline="0" fieldPosition="0">
        <references count="5">
          <reference field="1" count="1" selected="0">
            <x v="7"/>
          </reference>
          <reference field="2" count="1" selected="0">
            <x v="0"/>
          </reference>
          <reference field="3" count="1" selected="0">
            <x v="841"/>
          </reference>
          <reference field="4" count="1" selected="0">
            <x v="1"/>
          </reference>
          <reference field="5" count="1">
            <x v="129"/>
          </reference>
        </references>
      </pivotArea>
    </format>
    <format dxfId="14035">
      <pivotArea dataOnly="0" labelOnly="1" outline="0" fieldPosition="0">
        <references count="5">
          <reference field="1" count="1" selected="0">
            <x v="7"/>
          </reference>
          <reference field="2" count="1" selected="0">
            <x v="0"/>
          </reference>
          <reference field="3" count="1" selected="0">
            <x v="1499"/>
          </reference>
          <reference field="4" count="1" selected="0">
            <x v="1"/>
          </reference>
          <reference field="5" count="1">
            <x v="2567"/>
          </reference>
        </references>
      </pivotArea>
    </format>
    <format dxfId="14034">
      <pivotArea dataOnly="0" labelOnly="1" outline="0" fieldPosition="0">
        <references count="5">
          <reference field="1" count="1" selected="0">
            <x v="7"/>
          </reference>
          <reference field="2" count="1" selected="0">
            <x v="0"/>
          </reference>
          <reference field="3" count="1" selected="0">
            <x v="1819"/>
          </reference>
          <reference field="4" count="1" selected="0">
            <x v="1"/>
          </reference>
          <reference field="5" count="1">
            <x v="1897"/>
          </reference>
        </references>
      </pivotArea>
    </format>
    <format dxfId="14033">
      <pivotArea dataOnly="0" labelOnly="1" outline="0" fieldPosition="0">
        <references count="5">
          <reference field="1" count="1" selected="0">
            <x v="7"/>
          </reference>
          <reference field="2" count="1" selected="0">
            <x v="1"/>
          </reference>
          <reference field="3" count="1" selected="0">
            <x v="355"/>
          </reference>
          <reference field="4" count="1" selected="0">
            <x v="1"/>
          </reference>
          <reference field="5" count="1">
            <x v="750"/>
          </reference>
        </references>
      </pivotArea>
    </format>
    <format dxfId="14032">
      <pivotArea dataOnly="0" labelOnly="1" outline="0" fieldPosition="0">
        <references count="5">
          <reference field="1" count="1" selected="0">
            <x v="7"/>
          </reference>
          <reference field="2" count="1" selected="0">
            <x v="1"/>
          </reference>
          <reference field="3" count="1" selected="0">
            <x v="356"/>
          </reference>
          <reference field="4" count="1" selected="0">
            <x v="1"/>
          </reference>
          <reference field="5" count="1">
            <x v="323"/>
          </reference>
        </references>
      </pivotArea>
    </format>
    <format dxfId="14031">
      <pivotArea dataOnly="0" labelOnly="1" outline="0" fieldPosition="0">
        <references count="5">
          <reference field="1" count="1" selected="0">
            <x v="7"/>
          </reference>
          <reference field="2" count="1" selected="0">
            <x v="1"/>
          </reference>
          <reference field="3" count="1" selected="0">
            <x v="357"/>
          </reference>
          <reference field="4" count="1" selected="0">
            <x v="7"/>
          </reference>
          <reference field="5" count="1">
            <x v="321"/>
          </reference>
        </references>
      </pivotArea>
    </format>
    <format dxfId="14030">
      <pivotArea dataOnly="0" labelOnly="1" outline="0" fieldPosition="0">
        <references count="5">
          <reference field="1" count="1" selected="0">
            <x v="7"/>
          </reference>
          <reference field="2" count="1" selected="0">
            <x v="1"/>
          </reference>
          <reference field="3" count="1" selected="0">
            <x v="557"/>
          </reference>
          <reference field="4" count="1" selected="0">
            <x v="1"/>
          </reference>
          <reference field="5" count="1">
            <x v="325"/>
          </reference>
        </references>
      </pivotArea>
    </format>
    <format dxfId="14029">
      <pivotArea dataOnly="0" labelOnly="1" outline="0" fieldPosition="0">
        <references count="5">
          <reference field="1" count="1" selected="0">
            <x v="7"/>
          </reference>
          <reference field="2" count="1" selected="0">
            <x v="1"/>
          </reference>
          <reference field="3" count="1" selected="0">
            <x v="558"/>
          </reference>
          <reference field="4" count="1" selected="0">
            <x v="1"/>
          </reference>
          <reference field="5" count="1">
            <x v="570"/>
          </reference>
        </references>
      </pivotArea>
    </format>
    <format dxfId="14028">
      <pivotArea dataOnly="0" labelOnly="1" outline="0" fieldPosition="0">
        <references count="5">
          <reference field="1" count="1" selected="0">
            <x v="7"/>
          </reference>
          <reference field="2" count="1" selected="0">
            <x v="1"/>
          </reference>
          <reference field="3" count="1" selected="0">
            <x v="559"/>
          </reference>
          <reference field="4" count="1" selected="0">
            <x v="1"/>
          </reference>
          <reference field="5" count="1">
            <x v="324"/>
          </reference>
        </references>
      </pivotArea>
    </format>
    <format dxfId="14027">
      <pivotArea dataOnly="0" labelOnly="1" outline="0" fieldPosition="0">
        <references count="5">
          <reference field="1" count="1" selected="0">
            <x v="7"/>
          </reference>
          <reference field="2" count="1" selected="0">
            <x v="1"/>
          </reference>
          <reference field="3" count="1" selected="0">
            <x v="560"/>
          </reference>
          <reference field="4" count="1" selected="0">
            <x v="1"/>
          </reference>
          <reference field="5" count="1">
            <x v="569"/>
          </reference>
        </references>
      </pivotArea>
    </format>
    <format dxfId="14026">
      <pivotArea dataOnly="0" labelOnly="1" outline="0" fieldPosition="0">
        <references count="5">
          <reference field="1" count="1" selected="0">
            <x v="7"/>
          </reference>
          <reference field="2" count="1" selected="0">
            <x v="1"/>
          </reference>
          <reference field="3" count="1" selected="0">
            <x v="561"/>
          </reference>
          <reference field="4" count="1" selected="0">
            <x v="1"/>
          </reference>
          <reference field="5" count="1">
            <x v="320"/>
          </reference>
        </references>
      </pivotArea>
    </format>
    <format dxfId="14025">
      <pivotArea dataOnly="0" labelOnly="1" outline="0" fieldPosition="0">
        <references count="5">
          <reference field="1" count="1" selected="0">
            <x v="7"/>
          </reference>
          <reference field="2" count="1" selected="0">
            <x v="1"/>
          </reference>
          <reference field="3" count="1" selected="0">
            <x v="562"/>
          </reference>
          <reference field="4" count="1" selected="0">
            <x v="1"/>
          </reference>
          <reference field="5" count="1">
            <x v="2565"/>
          </reference>
        </references>
      </pivotArea>
    </format>
    <format dxfId="14024">
      <pivotArea dataOnly="0" labelOnly="1" outline="0" fieldPosition="0">
        <references count="5">
          <reference field="1" count="1" selected="0">
            <x v="7"/>
          </reference>
          <reference field="2" count="1" selected="0">
            <x v="1"/>
          </reference>
          <reference field="3" count="1" selected="0">
            <x v="602"/>
          </reference>
          <reference field="4" count="1" selected="0">
            <x v="1"/>
          </reference>
          <reference field="5" count="1">
            <x v="467"/>
          </reference>
        </references>
      </pivotArea>
    </format>
    <format dxfId="14023">
      <pivotArea dataOnly="0" labelOnly="1" outline="0" fieldPosition="0">
        <references count="5">
          <reference field="1" count="1" selected="0">
            <x v="7"/>
          </reference>
          <reference field="2" count="1" selected="0">
            <x v="1"/>
          </reference>
          <reference field="3" count="1" selected="0">
            <x v="688"/>
          </reference>
          <reference field="4" count="1" selected="0">
            <x v="1"/>
          </reference>
          <reference field="5" count="1">
            <x v="322"/>
          </reference>
        </references>
      </pivotArea>
    </format>
    <format dxfId="14022">
      <pivotArea dataOnly="0" labelOnly="1" outline="0" fieldPosition="0">
        <references count="5">
          <reference field="1" count="1" selected="0">
            <x v="7"/>
          </reference>
          <reference field="2" count="1" selected="0">
            <x v="1"/>
          </reference>
          <reference field="3" count="1" selected="0">
            <x v="1115"/>
          </reference>
          <reference field="4" count="1" selected="0">
            <x v="3"/>
          </reference>
          <reference field="5" count="1">
            <x v="2566"/>
          </reference>
        </references>
      </pivotArea>
    </format>
    <format dxfId="14021">
      <pivotArea dataOnly="0" labelOnly="1" outline="0" fieldPosition="0">
        <references count="5">
          <reference field="1" count="1" selected="0">
            <x v="7"/>
          </reference>
          <reference field="2" count="1" selected="0">
            <x v="1"/>
          </reference>
          <reference field="3" count="1" selected="0">
            <x v="1141"/>
          </reference>
          <reference field="4" count="1" selected="0">
            <x v="1"/>
          </reference>
          <reference field="5" count="1">
            <x v="2564"/>
          </reference>
        </references>
      </pivotArea>
    </format>
    <format dxfId="14020">
      <pivotArea dataOnly="0" labelOnly="1" outline="0" fieldPosition="0">
        <references count="5">
          <reference field="1" count="1" selected="0">
            <x v="7"/>
          </reference>
          <reference field="2" count="1" selected="0">
            <x v="1"/>
          </reference>
          <reference field="3" count="1" selected="0">
            <x v="1598"/>
          </reference>
          <reference field="4" count="1" selected="0">
            <x v="1"/>
          </reference>
          <reference field="5" count="1">
            <x v="2212"/>
          </reference>
        </references>
      </pivotArea>
    </format>
    <format dxfId="14019">
      <pivotArea dataOnly="0" labelOnly="1" outline="0" fieldPosition="0">
        <references count="5">
          <reference field="1" count="1" selected="0">
            <x v="8"/>
          </reference>
          <reference field="2" count="1" selected="0">
            <x v="1"/>
          </reference>
          <reference field="3" count="1" selected="0">
            <x v="35"/>
          </reference>
          <reference field="4" count="1" selected="0">
            <x v="1"/>
          </reference>
          <reference field="5" count="1">
            <x v="1067"/>
          </reference>
        </references>
      </pivotArea>
    </format>
    <format dxfId="14018">
      <pivotArea dataOnly="0" labelOnly="1" outline="0" fieldPosition="0">
        <references count="5">
          <reference field="1" count="1" selected="0">
            <x v="8"/>
          </reference>
          <reference field="2" count="1" selected="0">
            <x v="1"/>
          </reference>
          <reference field="3" count="1" selected="0">
            <x v="36"/>
          </reference>
          <reference field="4" count="1" selected="0">
            <x v="1"/>
          </reference>
          <reference field="5" count="1">
            <x v="1068"/>
          </reference>
        </references>
      </pivotArea>
    </format>
    <format dxfId="14017">
      <pivotArea dataOnly="0" labelOnly="1" outline="0" fieldPosition="0">
        <references count="5">
          <reference field="1" count="1" selected="0">
            <x v="8"/>
          </reference>
          <reference field="2" count="1" selected="0">
            <x v="1"/>
          </reference>
          <reference field="3" count="1" selected="0">
            <x v="37"/>
          </reference>
          <reference field="4" count="1" selected="0">
            <x v="0"/>
          </reference>
          <reference field="5" count="1">
            <x v="764"/>
          </reference>
        </references>
      </pivotArea>
    </format>
    <format dxfId="14016">
      <pivotArea dataOnly="0" labelOnly="1" outline="0" fieldPosition="0">
        <references count="5">
          <reference field="1" count="1" selected="0">
            <x v="8"/>
          </reference>
          <reference field="2" count="1" selected="0">
            <x v="1"/>
          </reference>
          <reference field="3" count="1" selected="0">
            <x v="38"/>
          </reference>
          <reference field="4" count="1" selected="0">
            <x v="0"/>
          </reference>
          <reference field="5" count="1">
            <x v="113"/>
          </reference>
        </references>
      </pivotArea>
    </format>
    <format dxfId="14015">
      <pivotArea dataOnly="0" labelOnly="1" outline="0" fieldPosition="0">
        <references count="5">
          <reference field="1" count="1" selected="0">
            <x v="8"/>
          </reference>
          <reference field="2" count="1" selected="0">
            <x v="1"/>
          </reference>
          <reference field="3" count="1" selected="0">
            <x v="39"/>
          </reference>
          <reference field="4" count="1" selected="0">
            <x v="3"/>
          </reference>
          <reference field="5" count="1">
            <x v="182"/>
          </reference>
        </references>
      </pivotArea>
    </format>
    <format dxfId="14014">
      <pivotArea dataOnly="0" labelOnly="1" outline="0" fieldPosition="0">
        <references count="5">
          <reference field="1" count="1" selected="0">
            <x v="8"/>
          </reference>
          <reference field="2" count="1" selected="0">
            <x v="1"/>
          </reference>
          <reference field="3" count="1" selected="0">
            <x v="40"/>
          </reference>
          <reference field="4" count="1" selected="0">
            <x v="0"/>
          </reference>
          <reference field="5" count="1">
            <x v="110"/>
          </reference>
        </references>
      </pivotArea>
    </format>
    <format dxfId="14013">
      <pivotArea dataOnly="0" labelOnly="1" outline="0" fieldPosition="0">
        <references count="5">
          <reference field="1" count="1" selected="0">
            <x v="8"/>
          </reference>
          <reference field="2" count="1" selected="0">
            <x v="1"/>
          </reference>
          <reference field="3" count="1" selected="0">
            <x v="41"/>
          </reference>
          <reference field="4" count="1" selected="0">
            <x v="3"/>
          </reference>
          <reference field="5" count="1">
            <x v="1633"/>
          </reference>
        </references>
      </pivotArea>
    </format>
    <format dxfId="14012">
      <pivotArea dataOnly="0" labelOnly="1" outline="0" fieldPosition="0">
        <references count="5">
          <reference field="1" count="1" selected="0">
            <x v="8"/>
          </reference>
          <reference field="2" count="1" selected="0">
            <x v="1"/>
          </reference>
          <reference field="3" count="1" selected="0">
            <x v="42"/>
          </reference>
          <reference field="4" count="1" selected="0">
            <x v="3"/>
          </reference>
          <reference field="5" count="1">
            <x v="179"/>
          </reference>
        </references>
      </pivotArea>
    </format>
    <format dxfId="14011">
      <pivotArea dataOnly="0" labelOnly="1" outline="0" fieldPosition="0">
        <references count="5">
          <reference field="1" count="1" selected="0">
            <x v="8"/>
          </reference>
          <reference field="2" count="1" selected="0">
            <x v="1"/>
          </reference>
          <reference field="3" count="1" selected="0">
            <x v="44"/>
          </reference>
          <reference field="4" count="1" selected="0">
            <x v="1"/>
          </reference>
          <reference field="5" count="1">
            <x v="22"/>
          </reference>
        </references>
      </pivotArea>
    </format>
    <format dxfId="14010">
      <pivotArea dataOnly="0" labelOnly="1" outline="0" fieldPosition="0">
        <references count="5">
          <reference field="1" count="1" selected="0">
            <x v="8"/>
          </reference>
          <reference field="2" count="1" selected="0">
            <x v="1"/>
          </reference>
          <reference field="3" count="1" selected="0">
            <x v="45"/>
          </reference>
          <reference field="4" count="1" selected="0">
            <x v="0"/>
          </reference>
          <reference field="5" count="1">
            <x v="118"/>
          </reference>
        </references>
      </pivotArea>
    </format>
    <format dxfId="14009">
      <pivotArea dataOnly="0" labelOnly="1" outline="0" fieldPosition="0">
        <references count="5">
          <reference field="1" count="1" selected="0">
            <x v="8"/>
          </reference>
          <reference field="2" count="1" selected="0">
            <x v="1"/>
          </reference>
          <reference field="3" count="1" selected="0">
            <x v="46"/>
          </reference>
          <reference field="4" count="1" selected="0">
            <x v="0"/>
          </reference>
          <reference field="5" count="1">
            <x v="839"/>
          </reference>
        </references>
      </pivotArea>
    </format>
    <format dxfId="14008">
      <pivotArea dataOnly="0" labelOnly="1" outline="0" fieldPosition="0">
        <references count="5">
          <reference field="1" count="1" selected="0">
            <x v="8"/>
          </reference>
          <reference field="2" count="1" selected="0">
            <x v="1"/>
          </reference>
          <reference field="3" count="1" selected="0">
            <x v="47"/>
          </reference>
          <reference field="4" count="1" selected="0">
            <x v="0"/>
          </reference>
          <reference field="5" count="1">
            <x v="137"/>
          </reference>
        </references>
      </pivotArea>
    </format>
    <format dxfId="14007">
      <pivotArea dataOnly="0" labelOnly="1" outline="0" fieldPosition="0">
        <references count="5">
          <reference field="1" count="1" selected="0">
            <x v="8"/>
          </reference>
          <reference field="2" count="1" selected="0">
            <x v="1"/>
          </reference>
          <reference field="3" count="1" selected="0">
            <x v="48"/>
          </reference>
          <reference field="4" count="1" selected="0">
            <x v="0"/>
          </reference>
          <reference field="5" count="1">
            <x v="114"/>
          </reference>
        </references>
      </pivotArea>
    </format>
    <format dxfId="14006">
      <pivotArea dataOnly="0" labelOnly="1" outline="0" fieldPosition="0">
        <references count="5">
          <reference field="1" count="1" selected="0">
            <x v="8"/>
          </reference>
          <reference field="2" count="1" selected="0">
            <x v="1"/>
          </reference>
          <reference field="3" count="1" selected="0">
            <x v="49"/>
          </reference>
          <reference field="4" count="1" selected="0">
            <x v="3"/>
          </reference>
          <reference field="5" count="1">
            <x v="1645"/>
          </reference>
        </references>
      </pivotArea>
    </format>
    <format dxfId="14005">
      <pivotArea dataOnly="0" labelOnly="1" outline="0" fieldPosition="0">
        <references count="5">
          <reference field="1" count="1" selected="0">
            <x v="8"/>
          </reference>
          <reference field="2" count="1" selected="0">
            <x v="1"/>
          </reference>
          <reference field="3" count="1" selected="0">
            <x v="50"/>
          </reference>
          <reference field="4" count="1" selected="0">
            <x v="1"/>
          </reference>
          <reference field="5" count="1">
            <x v="185"/>
          </reference>
        </references>
      </pivotArea>
    </format>
    <format dxfId="14004">
      <pivotArea dataOnly="0" labelOnly="1" outline="0" fieldPosition="0">
        <references count="5">
          <reference field="1" count="1" selected="0">
            <x v="8"/>
          </reference>
          <reference field="2" count="1" selected="0">
            <x v="1"/>
          </reference>
          <reference field="3" count="1" selected="0">
            <x v="51"/>
          </reference>
          <reference field="4" count="1" selected="0">
            <x v="0"/>
          </reference>
          <reference field="5" count="1">
            <x v="112"/>
          </reference>
        </references>
      </pivotArea>
    </format>
    <format dxfId="14003">
      <pivotArea dataOnly="0" labelOnly="1" outline="0" fieldPosition="0">
        <references count="5">
          <reference field="1" count="1" selected="0">
            <x v="8"/>
          </reference>
          <reference field="2" count="1" selected="0">
            <x v="1"/>
          </reference>
          <reference field="3" count="1" selected="0">
            <x v="54"/>
          </reference>
          <reference field="4" count="1" selected="0">
            <x v="0"/>
          </reference>
          <reference field="5" count="1">
            <x v="109"/>
          </reference>
        </references>
      </pivotArea>
    </format>
    <format dxfId="14002">
      <pivotArea dataOnly="0" labelOnly="1" outline="0" fieldPosition="0">
        <references count="5">
          <reference field="1" count="1" selected="0">
            <x v="8"/>
          </reference>
          <reference field="2" count="1" selected="0">
            <x v="1"/>
          </reference>
          <reference field="3" count="1" selected="0">
            <x v="55"/>
          </reference>
          <reference field="4" count="1" selected="0">
            <x v="3"/>
          </reference>
          <reference field="5" count="1">
            <x v="1630"/>
          </reference>
        </references>
      </pivotArea>
    </format>
    <format dxfId="14001">
      <pivotArea dataOnly="0" labelOnly="1" outline="0" fieldPosition="0">
        <references count="5">
          <reference field="1" count="1" selected="0">
            <x v="8"/>
          </reference>
          <reference field="2" count="1" selected="0">
            <x v="1"/>
          </reference>
          <reference field="3" count="1" selected="0">
            <x v="56"/>
          </reference>
          <reference field="4" count="1" selected="0">
            <x v="0"/>
          </reference>
          <reference field="5" count="1">
            <x v="115"/>
          </reference>
        </references>
      </pivotArea>
    </format>
    <format dxfId="14000">
      <pivotArea dataOnly="0" labelOnly="1" outline="0" fieldPosition="0">
        <references count="5">
          <reference field="1" count="1" selected="0">
            <x v="8"/>
          </reference>
          <reference field="2" count="1" selected="0">
            <x v="1"/>
          </reference>
          <reference field="3" count="1" selected="0">
            <x v="57"/>
          </reference>
          <reference field="4" count="1" selected="0">
            <x v="0"/>
          </reference>
          <reference field="5" count="1">
            <x v="16"/>
          </reference>
        </references>
      </pivotArea>
    </format>
    <format dxfId="13999">
      <pivotArea dataOnly="0" labelOnly="1" outline="0" fieldPosition="0">
        <references count="5">
          <reference field="1" count="1" selected="0">
            <x v="8"/>
          </reference>
          <reference field="2" count="1" selected="0">
            <x v="1"/>
          </reference>
          <reference field="3" count="1" selected="0">
            <x v="58"/>
          </reference>
          <reference field="4" count="1" selected="0">
            <x v="1"/>
          </reference>
          <reference field="5" count="1">
            <x v="116"/>
          </reference>
        </references>
      </pivotArea>
    </format>
    <format dxfId="13998">
      <pivotArea dataOnly="0" labelOnly="1" outline="0" fieldPosition="0">
        <references count="5">
          <reference field="1" count="1" selected="0">
            <x v="8"/>
          </reference>
          <reference field="2" count="1" selected="0">
            <x v="1"/>
          </reference>
          <reference field="3" count="1" selected="0">
            <x v="59"/>
          </reference>
          <reference field="4" count="1" selected="0">
            <x v="1"/>
          </reference>
          <reference field="5" count="1">
            <x v="119"/>
          </reference>
        </references>
      </pivotArea>
    </format>
    <format dxfId="13997">
      <pivotArea dataOnly="0" labelOnly="1" outline="0" fieldPosition="0">
        <references count="5">
          <reference field="1" count="1" selected="0">
            <x v="8"/>
          </reference>
          <reference field="2" count="1" selected="0">
            <x v="1"/>
          </reference>
          <reference field="3" count="1" selected="0">
            <x v="60"/>
          </reference>
          <reference field="4" count="1" selected="0">
            <x v="1"/>
          </reference>
          <reference field="5" count="1">
            <x v="108"/>
          </reference>
        </references>
      </pivotArea>
    </format>
    <format dxfId="13996">
      <pivotArea dataOnly="0" labelOnly="1" outline="0" fieldPosition="0">
        <references count="5">
          <reference field="1" count="1" selected="0">
            <x v="8"/>
          </reference>
          <reference field="2" count="1" selected="0">
            <x v="1"/>
          </reference>
          <reference field="3" count="1" selected="0">
            <x v="61"/>
          </reference>
          <reference field="4" count="1" selected="0">
            <x v="0"/>
          </reference>
          <reference field="5" count="1">
            <x v="147"/>
          </reference>
        </references>
      </pivotArea>
    </format>
    <format dxfId="13995">
      <pivotArea dataOnly="0" labelOnly="1" outline="0" fieldPosition="0">
        <references count="5">
          <reference field="1" count="1" selected="0">
            <x v="8"/>
          </reference>
          <reference field="2" count="1" selected="0">
            <x v="1"/>
          </reference>
          <reference field="3" count="1" selected="0">
            <x v="62"/>
          </reference>
          <reference field="4" count="1" selected="0">
            <x v="0"/>
          </reference>
          <reference field="5" count="1">
            <x v="107"/>
          </reference>
        </references>
      </pivotArea>
    </format>
    <format dxfId="13994">
      <pivotArea dataOnly="0" labelOnly="1" outline="0" fieldPosition="0">
        <references count="5">
          <reference field="1" count="1" selected="0">
            <x v="8"/>
          </reference>
          <reference field="2" count="1" selected="0">
            <x v="1"/>
          </reference>
          <reference field="3" count="1" selected="0">
            <x v="63"/>
          </reference>
          <reference field="4" count="1" selected="0">
            <x v="0"/>
          </reference>
          <reference field="5" count="1">
            <x v="106"/>
          </reference>
        </references>
      </pivotArea>
    </format>
    <format dxfId="13993">
      <pivotArea dataOnly="0" labelOnly="1" outline="0" fieldPosition="0">
        <references count="5">
          <reference field="1" count="1" selected="0">
            <x v="8"/>
          </reference>
          <reference field="2" count="1" selected="0">
            <x v="1"/>
          </reference>
          <reference field="3" count="1" selected="0">
            <x v="64"/>
          </reference>
          <reference field="4" count="1" selected="0">
            <x v="1"/>
          </reference>
          <reference field="5" count="1">
            <x v="117"/>
          </reference>
        </references>
      </pivotArea>
    </format>
    <format dxfId="13992">
      <pivotArea dataOnly="0" labelOnly="1" outline="0" fieldPosition="0">
        <references count="5">
          <reference field="1" count="1" selected="0">
            <x v="8"/>
          </reference>
          <reference field="2" count="1" selected="0">
            <x v="1"/>
          </reference>
          <reference field="3" count="1" selected="0">
            <x v="65"/>
          </reference>
          <reference field="4" count="1" selected="0">
            <x v="0"/>
          </reference>
          <reference field="5" count="1">
            <x v="40"/>
          </reference>
        </references>
      </pivotArea>
    </format>
    <format dxfId="13991">
      <pivotArea dataOnly="0" labelOnly="1" outline="0" fieldPosition="0">
        <references count="5">
          <reference field="1" count="1" selected="0">
            <x v="8"/>
          </reference>
          <reference field="2" count="1" selected="0">
            <x v="1"/>
          </reference>
          <reference field="3" count="1" selected="0">
            <x v="66"/>
          </reference>
          <reference field="4" count="1" selected="0">
            <x v="0"/>
          </reference>
          <reference field="5" count="1">
            <x v="140"/>
          </reference>
        </references>
      </pivotArea>
    </format>
    <format dxfId="13990">
      <pivotArea dataOnly="0" labelOnly="1" outline="0" fieldPosition="0">
        <references count="5">
          <reference field="1" count="1" selected="0">
            <x v="8"/>
          </reference>
          <reference field="2" count="1" selected="0">
            <x v="1"/>
          </reference>
          <reference field="3" count="1" selected="0">
            <x v="67"/>
          </reference>
          <reference field="4" count="1" selected="0">
            <x v="0"/>
          </reference>
          <reference field="5" count="1">
            <x v="17"/>
          </reference>
        </references>
      </pivotArea>
    </format>
    <format dxfId="13989">
      <pivotArea dataOnly="0" labelOnly="1" outline="0" fieldPosition="0">
        <references count="5">
          <reference field="1" count="1" selected="0">
            <x v="8"/>
          </reference>
          <reference field="2" count="1" selected="0">
            <x v="1"/>
          </reference>
          <reference field="3" count="1" selected="0">
            <x v="68"/>
          </reference>
          <reference field="4" count="1" selected="0">
            <x v="0"/>
          </reference>
          <reference field="5" count="1">
            <x v="18"/>
          </reference>
        </references>
      </pivotArea>
    </format>
    <format dxfId="13988">
      <pivotArea dataOnly="0" labelOnly="1" outline="0" fieldPosition="0">
        <references count="5">
          <reference field="1" count="1" selected="0">
            <x v="8"/>
          </reference>
          <reference field="2" count="1" selected="0">
            <x v="1"/>
          </reference>
          <reference field="3" count="1" selected="0">
            <x v="69"/>
          </reference>
          <reference field="4" count="1" selected="0">
            <x v="0"/>
          </reference>
          <reference field="5" count="1">
            <x v="141"/>
          </reference>
        </references>
      </pivotArea>
    </format>
    <format dxfId="13987">
      <pivotArea dataOnly="0" labelOnly="1" outline="0" fieldPosition="0">
        <references count="5">
          <reference field="1" count="1" selected="0">
            <x v="8"/>
          </reference>
          <reference field="2" count="1" selected="0">
            <x v="1"/>
          </reference>
          <reference field="3" count="1" selected="0">
            <x v="70"/>
          </reference>
          <reference field="4" count="1" selected="0">
            <x v="1"/>
          </reference>
          <reference field="5" count="1">
            <x v="136"/>
          </reference>
        </references>
      </pivotArea>
    </format>
    <format dxfId="13986">
      <pivotArea dataOnly="0" labelOnly="1" outline="0" fieldPosition="0">
        <references count="5">
          <reference field="1" count="1" selected="0">
            <x v="8"/>
          </reference>
          <reference field="2" count="1" selected="0">
            <x v="1"/>
          </reference>
          <reference field="3" count="1" selected="0">
            <x v="71"/>
          </reference>
          <reference field="4" count="1" selected="0">
            <x v="1"/>
          </reference>
          <reference field="5" count="1">
            <x v="139"/>
          </reference>
        </references>
      </pivotArea>
    </format>
    <format dxfId="13985">
      <pivotArea dataOnly="0" labelOnly="1" outline="0" fieldPosition="0">
        <references count="5">
          <reference field="1" count="1" selected="0">
            <x v="8"/>
          </reference>
          <reference field="2" count="1" selected="0">
            <x v="1"/>
          </reference>
          <reference field="3" count="1" selected="0">
            <x v="72"/>
          </reference>
          <reference field="4" count="1" selected="0">
            <x v="0"/>
          </reference>
          <reference field="5" count="1">
            <x v="1465"/>
          </reference>
        </references>
      </pivotArea>
    </format>
    <format dxfId="13984">
      <pivotArea dataOnly="0" labelOnly="1" outline="0" fieldPosition="0">
        <references count="5">
          <reference field="1" count="1" selected="0">
            <x v="8"/>
          </reference>
          <reference field="2" count="1" selected="0">
            <x v="1"/>
          </reference>
          <reference field="3" count="1" selected="0">
            <x v="73"/>
          </reference>
          <reference field="4" count="1" selected="0">
            <x v="0"/>
          </reference>
          <reference field="5" count="1">
            <x v="1464"/>
          </reference>
        </references>
      </pivotArea>
    </format>
    <format dxfId="13983">
      <pivotArea dataOnly="0" labelOnly="1" outline="0" fieldPosition="0">
        <references count="5">
          <reference field="1" count="1" selected="0">
            <x v="8"/>
          </reference>
          <reference field="2" count="1" selected="0">
            <x v="1"/>
          </reference>
          <reference field="3" count="1" selected="0">
            <x v="74"/>
          </reference>
          <reference field="4" count="1" selected="0">
            <x v="1"/>
          </reference>
          <reference field="5" count="1">
            <x v="1028"/>
          </reference>
        </references>
      </pivotArea>
    </format>
    <format dxfId="13982">
      <pivotArea dataOnly="0" labelOnly="1" outline="0" fieldPosition="0">
        <references count="5">
          <reference field="1" count="1" selected="0">
            <x v="8"/>
          </reference>
          <reference field="2" count="1" selected="0">
            <x v="1"/>
          </reference>
          <reference field="3" count="1" selected="0">
            <x v="76"/>
          </reference>
          <reference field="4" count="1" selected="0">
            <x v="1"/>
          </reference>
          <reference field="5" count="1">
            <x v="111"/>
          </reference>
        </references>
      </pivotArea>
    </format>
    <format dxfId="13981">
      <pivotArea dataOnly="0" labelOnly="1" outline="0" fieldPosition="0">
        <references count="5">
          <reference field="1" count="1" selected="0">
            <x v="8"/>
          </reference>
          <reference field="2" count="1" selected="0">
            <x v="1"/>
          </reference>
          <reference field="3" count="1" selected="0">
            <x v="77"/>
          </reference>
          <reference field="4" count="1" selected="0">
            <x v="1"/>
          </reference>
          <reference field="5" count="1">
            <x v="195"/>
          </reference>
        </references>
      </pivotArea>
    </format>
    <format dxfId="13980">
      <pivotArea dataOnly="0" labelOnly="1" outline="0" fieldPosition="0">
        <references count="5">
          <reference field="1" count="1" selected="0">
            <x v="8"/>
          </reference>
          <reference field="2" count="1" selected="0">
            <x v="1"/>
          </reference>
          <reference field="3" count="1" selected="0">
            <x v="78"/>
          </reference>
          <reference field="4" count="1" selected="0">
            <x v="0"/>
          </reference>
          <reference field="5" count="1">
            <x v="1026"/>
          </reference>
        </references>
      </pivotArea>
    </format>
    <format dxfId="13979">
      <pivotArea dataOnly="0" labelOnly="1" outline="0" fieldPosition="0">
        <references count="5">
          <reference field="1" count="1" selected="0">
            <x v="8"/>
          </reference>
          <reference field="2" count="1" selected="0">
            <x v="1"/>
          </reference>
          <reference field="3" count="1" selected="0">
            <x v="79"/>
          </reference>
          <reference field="4" count="1" selected="0">
            <x v="0"/>
          </reference>
          <reference field="5" count="1">
            <x v="138"/>
          </reference>
        </references>
      </pivotArea>
    </format>
    <format dxfId="13978">
      <pivotArea dataOnly="0" labelOnly="1" outline="0" fieldPosition="0">
        <references count="5">
          <reference field="1" count="1" selected="0">
            <x v="8"/>
          </reference>
          <reference field="2" count="1" selected="0">
            <x v="1"/>
          </reference>
          <reference field="3" count="1" selected="0">
            <x v="80"/>
          </reference>
          <reference field="4" count="1" selected="0">
            <x v="1"/>
          </reference>
          <reference field="5" count="1">
            <x v="791"/>
          </reference>
        </references>
      </pivotArea>
    </format>
    <format dxfId="13977">
      <pivotArea dataOnly="0" labelOnly="1" outline="0" fieldPosition="0">
        <references count="5">
          <reference field="1" count="1" selected="0">
            <x v="8"/>
          </reference>
          <reference field="2" count="1" selected="0">
            <x v="1"/>
          </reference>
          <reference field="3" count="1" selected="0">
            <x v="81"/>
          </reference>
          <reference field="4" count="1" selected="0">
            <x v="0"/>
          </reference>
          <reference field="5" count="1">
            <x v="5"/>
          </reference>
        </references>
      </pivotArea>
    </format>
    <format dxfId="13976">
      <pivotArea dataOnly="0" labelOnly="1" outline="0" fieldPosition="0">
        <references count="5">
          <reference field="1" count="1" selected="0">
            <x v="8"/>
          </reference>
          <reference field="2" count="1" selected="0">
            <x v="1"/>
          </reference>
          <reference field="3" count="1" selected="0">
            <x v="82"/>
          </reference>
          <reference field="4" count="1" selected="0">
            <x v="0"/>
          </reference>
          <reference field="5" count="1">
            <x v="200"/>
          </reference>
        </references>
      </pivotArea>
    </format>
    <format dxfId="13975">
      <pivotArea dataOnly="0" labelOnly="1" outline="0" fieldPosition="0">
        <references count="5">
          <reference field="1" count="1" selected="0">
            <x v="8"/>
          </reference>
          <reference field="2" count="1" selected="0">
            <x v="1"/>
          </reference>
          <reference field="3" count="1" selected="0">
            <x v="83"/>
          </reference>
          <reference field="4" count="1" selected="0">
            <x v="0"/>
          </reference>
          <reference field="5" count="1">
            <x v="199"/>
          </reference>
        </references>
      </pivotArea>
    </format>
    <format dxfId="13974">
      <pivotArea dataOnly="0" labelOnly="1" outline="0" fieldPosition="0">
        <references count="5">
          <reference field="1" count="1" selected="0">
            <x v="8"/>
          </reference>
          <reference field="2" count="1" selected="0">
            <x v="1"/>
          </reference>
          <reference field="3" count="1" selected="0">
            <x v="84"/>
          </reference>
          <reference field="4" count="1" selected="0">
            <x v="0"/>
          </reference>
          <reference field="5" count="1">
            <x v="15"/>
          </reference>
        </references>
      </pivotArea>
    </format>
    <format dxfId="13973">
      <pivotArea dataOnly="0" labelOnly="1" outline="0" fieldPosition="0">
        <references count="5">
          <reference field="1" count="1" selected="0">
            <x v="8"/>
          </reference>
          <reference field="2" count="1" selected="0">
            <x v="1"/>
          </reference>
          <reference field="3" count="1" selected="0">
            <x v="85"/>
          </reference>
          <reference field="4" count="1" selected="0">
            <x v="1"/>
          </reference>
          <reference field="5" count="1">
            <x v="1651"/>
          </reference>
        </references>
      </pivotArea>
    </format>
    <format dxfId="13972">
      <pivotArea dataOnly="0" labelOnly="1" outline="0" fieldPosition="0">
        <references count="5">
          <reference field="1" count="1" selected="0">
            <x v="8"/>
          </reference>
          <reference field="2" count="1" selected="0">
            <x v="1"/>
          </reference>
          <reference field="3" count="1" selected="0">
            <x v="86"/>
          </reference>
          <reference field="4" count="1" selected="0">
            <x v="1"/>
          </reference>
          <reference field="5" count="1">
            <x v="176"/>
          </reference>
        </references>
      </pivotArea>
    </format>
    <format dxfId="13971">
      <pivotArea dataOnly="0" labelOnly="1" outline="0" fieldPosition="0">
        <references count="5">
          <reference field="1" count="1" selected="0">
            <x v="8"/>
          </reference>
          <reference field="2" count="1" selected="0">
            <x v="1"/>
          </reference>
          <reference field="3" count="1" selected="0">
            <x v="87"/>
          </reference>
          <reference field="4" count="1" selected="0">
            <x v="0"/>
          </reference>
          <reference field="5" count="1">
            <x v="1060"/>
          </reference>
        </references>
      </pivotArea>
    </format>
    <format dxfId="13970">
      <pivotArea dataOnly="0" labelOnly="1" outline="0" fieldPosition="0">
        <references count="5">
          <reference field="1" count="1" selected="0">
            <x v="8"/>
          </reference>
          <reference field="2" count="1" selected="0">
            <x v="1"/>
          </reference>
          <reference field="3" count="1" selected="0">
            <x v="88"/>
          </reference>
          <reference field="4" count="1" selected="0">
            <x v="0"/>
          </reference>
          <reference field="5" count="1">
            <x v="1069"/>
          </reference>
        </references>
      </pivotArea>
    </format>
    <format dxfId="13969">
      <pivotArea dataOnly="0" labelOnly="1" outline="0" fieldPosition="0">
        <references count="5">
          <reference field="1" count="1" selected="0">
            <x v="8"/>
          </reference>
          <reference field="2" count="1" selected="0">
            <x v="1"/>
          </reference>
          <reference field="3" count="1" selected="0">
            <x v="89"/>
          </reference>
          <reference field="4" count="1" selected="0">
            <x v="1"/>
          </reference>
          <reference field="5" count="1">
            <x v="1467"/>
          </reference>
        </references>
      </pivotArea>
    </format>
    <format dxfId="13968">
      <pivotArea dataOnly="0" labelOnly="1" outline="0" fieldPosition="0">
        <references count="5">
          <reference field="1" count="1" selected="0">
            <x v="8"/>
          </reference>
          <reference field="2" count="1" selected="0">
            <x v="1"/>
          </reference>
          <reference field="3" count="1" selected="0">
            <x v="90"/>
          </reference>
          <reference field="4" count="1" selected="0">
            <x v="1"/>
          </reference>
          <reference field="5" count="1">
            <x v="207"/>
          </reference>
        </references>
      </pivotArea>
    </format>
    <format dxfId="13967">
      <pivotArea dataOnly="0" labelOnly="1" outline="0" fieldPosition="0">
        <references count="5">
          <reference field="1" count="1" selected="0">
            <x v="8"/>
          </reference>
          <reference field="2" count="1" selected="0">
            <x v="1"/>
          </reference>
          <reference field="3" count="1" selected="0">
            <x v="91"/>
          </reference>
          <reference field="4" count="1" selected="0">
            <x v="3"/>
          </reference>
          <reference field="5" count="1">
            <x v="183"/>
          </reference>
        </references>
      </pivotArea>
    </format>
    <format dxfId="13966">
      <pivotArea dataOnly="0" labelOnly="1" outline="0" fieldPosition="0">
        <references count="5">
          <reference field="1" count="1" selected="0">
            <x v="8"/>
          </reference>
          <reference field="2" count="1" selected="0">
            <x v="1"/>
          </reference>
          <reference field="3" count="1" selected="0">
            <x v="92"/>
          </reference>
          <reference field="4" count="1" selected="0">
            <x v="3"/>
          </reference>
          <reference field="5" count="1">
            <x v="169"/>
          </reference>
        </references>
      </pivotArea>
    </format>
    <format dxfId="13965">
      <pivotArea dataOnly="0" labelOnly="1" outline="0" fieldPosition="0">
        <references count="5">
          <reference field="1" count="1" selected="0">
            <x v="8"/>
          </reference>
          <reference field="2" count="1" selected="0">
            <x v="1"/>
          </reference>
          <reference field="3" count="1" selected="0">
            <x v="93"/>
          </reference>
          <reference field="4" count="1" selected="0">
            <x v="3"/>
          </reference>
          <reference field="5" count="1">
            <x v="1647"/>
          </reference>
        </references>
      </pivotArea>
    </format>
    <format dxfId="13964">
      <pivotArea dataOnly="0" labelOnly="1" outline="0" fieldPosition="0">
        <references count="5">
          <reference field="1" count="1" selected="0">
            <x v="8"/>
          </reference>
          <reference field="2" count="1" selected="0">
            <x v="1"/>
          </reference>
          <reference field="3" count="1" selected="0">
            <x v="94"/>
          </reference>
          <reference field="4" count="1" selected="0">
            <x v="3"/>
          </reference>
          <reference field="5" count="1">
            <x v="156"/>
          </reference>
        </references>
      </pivotArea>
    </format>
    <format dxfId="13963">
      <pivotArea dataOnly="0" labelOnly="1" outline="0" fieldPosition="0">
        <references count="5">
          <reference field="1" count="1" selected="0">
            <x v="8"/>
          </reference>
          <reference field="2" count="1" selected="0">
            <x v="1"/>
          </reference>
          <reference field="3" count="1" selected="0">
            <x v="95"/>
          </reference>
          <reference field="4" count="1" selected="0">
            <x v="3"/>
          </reference>
          <reference field="5" count="1">
            <x v="184"/>
          </reference>
        </references>
      </pivotArea>
    </format>
    <format dxfId="13962">
      <pivotArea dataOnly="0" labelOnly="1" outline="0" fieldPosition="0">
        <references count="5">
          <reference field="1" count="1" selected="0">
            <x v="8"/>
          </reference>
          <reference field="2" count="1" selected="0">
            <x v="1"/>
          </reference>
          <reference field="3" count="1" selected="0">
            <x v="96"/>
          </reference>
          <reference field="4" count="1" selected="0">
            <x v="3"/>
          </reference>
          <reference field="5" count="1">
            <x v="194"/>
          </reference>
        </references>
      </pivotArea>
    </format>
    <format dxfId="13961">
      <pivotArea dataOnly="0" labelOnly="1" outline="0" fieldPosition="0">
        <references count="5">
          <reference field="1" count="1" selected="0">
            <x v="8"/>
          </reference>
          <reference field="2" count="1" selected="0">
            <x v="1"/>
          </reference>
          <reference field="3" count="1" selected="0">
            <x v="97"/>
          </reference>
          <reference field="4" count="1" selected="0">
            <x v="3"/>
          </reference>
          <reference field="5" count="1">
            <x v="196"/>
          </reference>
        </references>
      </pivotArea>
    </format>
    <format dxfId="13960">
      <pivotArea dataOnly="0" labelOnly="1" outline="0" fieldPosition="0">
        <references count="5">
          <reference field="1" count="1" selected="0">
            <x v="8"/>
          </reference>
          <reference field="2" count="1" selected="0">
            <x v="1"/>
          </reference>
          <reference field="3" count="1" selected="0">
            <x v="98"/>
          </reference>
          <reference field="4" count="1" selected="0">
            <x v="0"/>
          </reference>
          <reference field="5" count="1">
            <x v="1073"/>
          </reference>
        </references>
      </pivotArea>
    </format>
    <format dxfId="13959">
      <pivotArea dataOnly="0" labelOnly="1" outline="0" fieldPosition="0">
        <references count="5">
          <reference field="1" count="1" selected="0">
            <x v="8"/>
          </reference>
          <reference field="2" count="1" selected="0">
            <x v="1"/>
          </reference>
          <reference field="3" count="1" selected="0">
            <x v="99"/>
          </reference>
          <reference field="4" count="1" selected="0">
            <x v="1"/>
          </reference>
          <reference field="5" count="1">
            <x v="1065"/>
          </reference>
        </references>
      </pivotArea>
    </format>
    <format dxfId="13958">
      <pivotArea dataOnly="0" labelOnly="1" outline="0" fieldPosition="0">
        <references count="5">
          <reference field="1" count="1" selected="0">
            <x v="8"/>
          </reference>
          <reference field="2" count="1" selected="0">
            <x v="1"/>
          </reference>
          <reference field="3" count="1" selected="0">
            <x v="100"/>
          </reference>
          <reference field="4" count="1" selected="0">
            <x v="3"/>
          </reference>
          <reference field="5" count="1">
            <x v="171"/>
          </reference>
        </references>
      </pivotArea>
    </format>
    <format dxfId="13957">
      <pivotArea dataOnly="0" labelOnly="1" outline="0" fieldPosition="0">
        <references count="5">
          <reference field="1" count="1" selected="0">
            <x v="8"/>
          </reference>
          <reference field="2" count="1" selected="0">
            <x v="1"/>
          </reference>
          <reference field="3" count="1" selected="0">
            <x v="101"/>
          </reference>
          <reference field="4" count="1" selected="0">
            <x v="3"/>
          </reference>
          <reference field="5" count="1">
            <x v="168"/>
          </reference>
        </references>
      </pivotArea>
    </format>
    <format dxfId="13956">
      <pivotArea dataOnly="0" labelOnly="1" outline="0" fieldPosition="0">
        <references count="5">
          <reference field="1" count="1" selected="0">
            <x v="8"/>
          </reference>
          <reference field="2" count="1" selected="0">
            <x v="1"/>
          </reference>
          <reference field="3" count="1" selected="0">
            <x v="102"/>
          </reference>
          <reference field="4" count="1" selected="0">
            <x v="1"/>
          </reference>
          <reference field="5" count="1">
            <x v="1084"/>
          </reference>
        </references>
      </pivotArea>
    </format>
    <format dxfId="13955">
      <pivotArea dataOnly="0" labelOnly="1" outline="0" fieldPosition="0">
        <references count="5">
          <reference field="1" count="1" selected="0">
            <x v="8"/>
          </reference>
          <reference field="2" count="1" selected="0">
            <x v="1"/>
          </reference>
          <reference field="3" count="1" selected="0">
            <x v="103"/>
          </reference>
          <reference field="4" count="1" selected="0">
            <x v="3"/>
          </reference>
          <reference field="5" count="1">
            <x v="146"/>
          </reference>
        </references>
      </pivotArea>
    </format>
    <format dxfId="13954">
      <pivotArea dataOnly="0" labelOnly="1" outline="0" fieldPosition="0">
        <references count="5">
          <reference field="1" count="1" selected="0">
            <x v="8"/>
          </reference>
          <reference field="2" count="1" selected="0">
            <x v="1"/>
          </reference>
          <reference field="3" count="1" selected="0">
            <x v="104"/>
          </reference>
          <reference field="4" count="1" selected="0">
            <x v="0"/>
          </reference>
          <reference field="5" count="1">
            <x v="1460"/>
          </reference>
        </references>
      </pivotArea>
    </format>
    <format dxfId="13953">
      <pivotArea dataOnly="0" labelOnly="1" outline="0" fieldPosition="0">
        <references count="5">
          <reference field="1" count="1" selected="0">
            <x v="8"/>
          </reference>
          <reference field="2" count="1" selected="0">
            <x v="1"/>
          </reference>
          <reference field="3" count="1" selected="0">
            <x v="105"/>
          </reference>
          <reference field="4" count="1" selected="0">
            <x v="3"/>
          </reference>
          <reference field="5" count="1">
            <x v="1041"/>
          </reference>
        </references>
      </pivotArea>
    </format>
    <format dxfId="13952">
      <pivotArea dataOnly="0" labelOnly="1" outline="0" fieldPosition="0">
        <references count="5">
          <reference field="1" count="1" selected="0">
            <x v="8"/>
          </reference>
          <reference field="2" count="1" selected="0">
            <x v="1"/>
          </reference>
          <reference field="3" count="1" selected="0">
            <x v="106"/>
          </reference>
          <reference field="4" count="1" selected="0">
            <x v="3"/>
          </reference>
          <reference field="5" count="1">
            <x v="135"/>
          </reference>
        </references>
      </pivotArea>
    </format>
    <format dxfId="13951">
      <pivotArea dataOnly="0" labelOnly="1" outline="0" fieldPosition="0">
        <references count="5">
          <reference field="1" count="1" selected="0">
            <x v="8"/>
          </reference>
          <reference field="2" count="1" selected="0">
            <x v="1"/>
          </reference>
          <reference field="3" count="1" selected="0">
            <x v="107"/>
          </reference>
          <reference field="4" count="1" selected="0">
            <x v="3"/>
          </reference>
          <reference field="5" count="1">
            <x v="2572"/>
          </reference>
        </references>
      </pivotArea>
    </format>
    <format dxfId="13950">
      <pivotArea dataOnly="0" labelOnly="1" outline="0" fieldPosition="0">
        <references count="5">
          <reference field="1" count="1" selected="0">
            <x v="8"/>
          </reference>
          <reference field="2" count="1" selected="0">
            <x v="1"/>
          </reference>
          <reference field="3" count="1" selected="0">
            <x v="108"/>
          </reference>
          <reference field="4" count="1" selected="0">
            <x v="0"/>
          </reference>
          <reference field="5" count="1">
            <x v="1627"/>
          </reference>
        </references>
      </pivotArea>
    </format>
    <format dxfId="13949">
      <pivotArea dataOnly="0" labelOnly="1" outline="0" fieldPosition="0">
        <references count="5">
          <reference field="1" count="1" selected="0">
            <x v="8"/>
          </reference>
          <reference field="2" count="1" selected="0">
            <x v="1"/>
          </reference>
          <reference field="3" count="1" selected="0">
            <x v="109"/>
          </reference>
          <reference field="4" count="1" selected="0">
            <x v="0"/>
          </reference>
          <reference field="5" count="1">
            <x v="1629"/>
          </reference>
        </references>
      </pivotArea>
    </format>
    <format dxfId="13948">
      <pivotArea dataOnly="0" labelOnly="1" outline="0" fieldPosition="0">
        <references count="5">
          <reference field="1" count="1" selected="0">
            <x v="8"/>
          </reference>
          <reference field="2" count="1" selected="0">
            <x v="1"/>
          </reference>
          <reference field="3" count="1" selected="0">
            <x v="110"/>
          </reference>
          <reference field="4" count="1" selected="0">
            <x v="0"/>
          </reference>
          <reference field="5" count="1">
            <x v="1642"/>
          </reference>
        </references>
      </pivotArea>
    </format>
    <format dxfId="13947">
      <pivotArea dataOnly="0" labelOnly="1" outline="0" fieldPosition="0">
        <references count="5">
          <reference field="1" count="1" selected="0">
            <x v="8"/>
          </reference>
          <reference field="2" count="1" selected="0">
            <x v="1"/>
          </reference>
          <reference field="3" count="1" selected="0">
            <x v="111"/>
          </reference>
          <reference field="4" count="1" selected="0">
            <x v="0"/>
          </reference>
          <reference field="5" count="1">
            <x v="1636"/>
          </reference>
        </references>
      </pivotArea>
    </format>
    <format dxfId="13946">
      <pivotArea dataOnly="0" labelOnly="1" outline="0" fieldPosition="0">
        <references count="5">
          <reference field="1" count="1" selected="0">
            <x v="8"/>
          </reference>
          <reference field="2" count="1" selected="0">
            <x v="1"/>
          </reference>
          <reference field="3" count="1" selected="0">
            <x v="112"/>
          </reference>
          <reference field="4" count="1" selected="0">
            <x v="1"/>
          </reference>
          <reference field="5" count="1">
            <x v="150"/>
          </reference>
        </references>
      </pivotArea>
    </format>
    <format dxfId="13945">
      <pivotArea dataOnly="0" labelOnly="1" outline="0" fieldPosition="0">
        <references count="5">
          <reference field="1" count="1" selected="0">
            <x v="8"/>
          </reference>
          <reference field="2" count="1" selected="0">
            <x v="1"/>
          </reference>
          <reference field="3" count="1" selected="0">
            <x v="113"/>
          </reference>
          <reference field="4" count="1" selected="0">
            <x v="0"/>
          </reference>
          <reference field="5" count="1">
            <x v="180"/>
          </reference>
        </references>
      </pivotArea>
    </format>
    <format dxfId="13944">
      <pivotArea dataOnly="0" labelOnly="1" outline="0" fieldPosition="0">
        <references count="5">
          <reference field="1" count="1" selected="0">
            <x v="8"/>
          </reference>
          <reference field="2" count="1" selected="0">
            <x v="1"/>
          </reference>
          <reference field="3" count="1" selected="0">
            <x v="114"/>
          </reference>
          <reference field="4" count="1" selected="0">
            <x v="1"/>
          </reference>
          <reference field="5" count="1">
            <x v="1652"/>
          </reference>
        </references>
      </pivotArea>
    </format>
    <format dxfId="13943">
      <pivotArea dataOnly="0" labelOnly="1" outline="0" fieldPosition="0">
        <references count="5">
          <reference field="1" count="1" selected="0">
            <x v="8"/>
          </reference>
          <reference field="2" count="1" selected="0">
            <x v="1"/>
          </reference>
          <reference field="3" count="1" selected="0">
            <x v="115"/>
          </reference>
          <reference field="4" count="1" selected="0">
            <x v="3"/>
          </reference>
          <reference field="5" count="1">
            <x v="4"/>
          </reference>
        </references>
      </pivotArea>
    </format>
    <format dxfId="13942">
      <pivotArea dataOnly="0" labelOnly="1" outline="0" fieldPosition="0">
        <references count="5">
          <reference field="1" count="1" selected="0">
            <x v="8"/>
          </reference>
          <reference field="2" count="1" selected="0">
            <x v="1"/>
          </reference>
          <reference field="3" count="1" selected="0">
            <x v="116"/>
          </reference>
          <reference field="4" count="1" selected="0">
            <x v="2"/>
          </reference>
          <reference field="5" count="1">
            <x v="145"/>
          </reference>
        </references>
      </pivotArea>
    </format>
    <format dxfId="13941">
      <pivotArea dataOnly="0" labelOnly="1" outline="0" fieldPosition="0">
        <references count="5">
          <reference field="1" count="1" selected="0">
            <x v="8"/>
          </reference>
          <reference field="2" count="1" selected="0">
            <x v="1"/>
          </reference>
          <reference field="3" count="1" selected="0">
            <x v="117"/>
          </reference>
          <reference field="4" count="1" selected="0">
            <x v="7"/>
          </reference>
          <reference field="5" count="1">
            <x v="6"/>
          </reference>
        </references>
      </pivotArea>
    </format>
    <format dxfId="13940">
      <pivotArea dataOnly="0" labelOnly="1" outline="0" fieldPosition="0">
        <references count="5">
          <reference field="1" count="1" selected="0">
            <x v="8"/>
          </reference>
          <reference field="2" count="1" selected="0">
            <x v="1"/>
          </reference>
          <reference field="3" count="1" selected="0">
            <x v="118"/>
          </reference>
          <reference field="4" count="1" selected="0">
            <x v="2"/>
          </reference>
          <reference field="5" count="1">
            <x v="1626"/>
          </reference>
        </references>
      </pivotArea>
    </format>
    <format dxfId="13939">
      <pivotArea dataOnly="0" labelOnly="1" outline="0" fieldPosition="0">
        <references count="5">
          <reference field="1" count="1" selected="0">
            <x v="8"/>
          </reference>
          <reference field="2" count="1" selected="0">
            <x v="1"/>
          </reference>
          <reference field="3" count="1" selected="0">
            <x v="119"/>
          </reference>
          <reference field="4" count="1" selected="0">
            <x v="7"/>
          </reference>
          <reference field="5" count="1">
            <x v="206"/>
          </reference>
        </references>
      </pivotArea>
    </format>
    <format dxfId="13938">
      <pivotArea dataOnly="0" labelOnly="1" outline="0" fieldPosition="0">
        <references count="5">
          <reference field="1" count="1" selected="0">
            <x v="8"/>
          </reference>
          <reference field="2" count="1" selected="0">
            <x v="1"/>
          </reference>
          <reference field="3" count="1" selected="0">
            <x v="120"/>
          </reference>
          <reference field="4" count="1" selected="0">
            <x v="7"/>
          </reference>
          <reference field="5" count="1">
            <x v="1638"/>
          </reference>
        </references>
      </pivotArea>
    </format>
    <format dxfId="13937">
      <pivotArea dataOnly="0" labelOnly="1" outline="0" fieldPosition="0">
        <references count="5">
          <reference field="1" count="1" selected="0">
            <x v="8"/>
          </reference>
          <reference field="2" count="1" selected="0">
            <x v="1"/>
          </reference>
          <reference field="3" count="1" selected="0">
            <x v="121"/>
          </reference>
          <reference field="4" count="1" selected="0">
            <x v="7"/>
          </reference>
          <reference field="5" count="1">
            <x v="1641"/>
          </reference>
        </references>
      </pivotArea>
    </format>
    <format dxfId="13936">
      <pivotArea dataOnly="0" labelOnly="1" outline="0" fieldPosition="0">
        <references count="5">
          <reference field="1" count="1" selected="0">
            <x v="8"/>
          </reference>
          <reference field="2" count="1" selected="0">
            <x v="1"/>
          </reference>
          <reference field="3" count="1" selected="0">
            <x v="122"/>
          </reference>
          <reference field="4" count="1" selected="0">
            <x v="2"/>
          </reference>
          <reference field="5" count="1">
            <x v="1657"/>
          </reference>
        </references>
      </pivotArea>
    </format>
    <format dxfId="13935">
      <pivotArea dataOnly="0" labelOnly="1" outline="0" fieldPosition="0">
        <references count="5">
          <reference field="1" count="1" selected="0">
            <x v="8"/>
          </reference>
          <reference field="2" count="1" selected="0">
            <x v="1"/>
          </reference>
          <reference field="3" count="1" selected="0">
            <x v="123"/>
          </reference>
          <reference field="4" count="1" selected="0">
            <x v="7"/>
          </reference>
          <reference field="5" count="1">
            <x v="1658"/>
          </reference>
        </references>
      </pivotArea>
    </format>
    <format dxfId="13934">
      <pivotArea dataOnly="0" labelOnly="1" outline="0" fieldPosition="0">
        <references count="5">
          <reference field="1" count="1" selected="0">
            <x v="8"/>
          </reference>
          <reference field="2" count="1" selected="0">
            <x v="1"/>
          </reference>
          <reference field="3" count="1" selected="0">
            <x v="124"/>
          </reference>
          <reference field="4" count="1" selected="0">
            <x v="7"/>
          </reference>
          <reference field="5" count="1">
            <x v="21"/>
          </reference>
        </references>
      </pivotArea>
    </format>
    <format dxfId="13933">
      <pivotArea dataOnly="0" labelOnly="1" outline="0" fieldPosition="0">
        <references count="5">
          <reference field="1" count="1" selected="0">
            <x v="8"/>
          </reference>
          <reference field="2" count="1" selected="0">
            <x v="1"/>
          </reference>
          <reference field="3" count="1" selected="0">
            <x v="125"/>
          </reference>
          <reference field="4" count="1" selected="0">
            <x v="7"/>
          </reference>
          <reference field="5" count="1">
            <x v="2"/>
          </reference>
        </references>
      </pivotArea>
    </format>
    <format dxfId="13932">
      <pivotArea dataOnly="0" labelOnly="1" outline="0" fieldPosition="0">
        <references count="5">
          <reference field="1" count="1" selected="0">
            <x v="8"/>
          </reference>
          <reference field="2" count="1" selected="0">
            <x v="1"/>
          </reference>
          <reference field="3" count="1" selected="0">
            <x v="126"/>
          </reference>
          <reference field="4" count="1" selected="0">
            <x v="2"/>
          </reference>
          <reference field="5" count="1">
            <x v="1653"/>
          </reference>
        </references>
      </pivotArea>
    </format>
    <format dxfId="13931">
      <pivotArea dataOnly="0" labelOnly="1" outline="0" fieldPosition="0">
        <references count="5">
          <reference field="1" count="1" selected="0">
            <x v="8"/>
          </reference>
          <reference field="2" count="1" selected="0">
            <x v="1"/>
          </reference>
          <reference field="3" count="1" selected="0">
            <x v="127"/>
          </reference>
          <reference field="4" count="1" selected="0">
            <x v="7"/>
          </reference>
          <reference field="5" count="1">
            <x v="1650"/>
          </reference>
        </references>
      </pivotArea>
    </format>
    <format dxfId="13930">
      <pivotArea dataOnly="0" labelOnly="1" outline="0" fieldPosition="0">
        <references count="5">
          <reference field="1" count="1" selected="0">
            <x v="8"/>
          </reference>
          <reference field="2" count="1" selected="0">
            <x v="1"/>
          </reference>
          <reference field="3" count="1" selected="0">
            <x v="128"/>
          </reference>
          <reference field="4" count="1" selected="0">
            <x v="7"/>
          </reference>
          <reference field="5" count="1">
            <x v="1085"/>
          </reference>
        </references>
      </pivotArea>
    </format>
    <format dxfId="13929">
      <pivotArea dataOnly="0" labelOnly="1" outline="0" fieldPosition="0">
        <references count="5">
          <reference field="1" count="1" selected="0">
            <x v="8"/>
          </reference>
          <reference field="2" count="1" selected="0">
            <x v="1"/>
          </reference>
          <reference field="3" count="1" selected="0">
            <x v="129"/>
          </reference>
          <reference field="4" count="1" selected="0">
            <x v="2"/>
          </reference>
          <reference field="5" count="1">
            <x v="1643"/>
          </reference>
        </references>
      </pivotArea>
    </format>
    <format dxfId="13928">
      <pivotArea dataOnly="0" labelOnly="1" outline="0" fieldPosition="0">
        <references count="5">
          <reference field="1" count="1" selected="0">
            <x v="8"/>
          </reference>
          <reference field="2" count="1" selected="0">
            <x v="1"/>
          </reference>
          <reference field="3" count="1" selected="0">
            <x v="130"/>
          </reference>
          <reference field="4" count="1" selected="0">
            <x v="2"/>
          </reference>
          <reference field="5" count="1">
            <x v="1644"/>
          </reference>
        </references>
      </pivotArea>
    </format>
    <format dxfId="13927">
      <pivotArea dataOnly="0" labelOnly="1" outline="0" fieldPosition="0">
        <references count="5">
          <reference field="1" count="1" selected="0">
            <x v="8"/>
          </reference>
          <reference field="2" count="1" selected="0">
            <x v="1"/>
          </reference>
          <reference field="3" count="1" selected="0">
            <x v="131"/>
          </reference>
          <reference field="4" count="1" selected="0">
            <x v="7"/>
          </reference>
          <reference field="5" count="1">
            <x v="2569"/>
          </reference>
        </references>
      </pivotArea>
    </format>
    <format dxfId="13926">
      <pivotArea dataOnly="0" labelOnly="1" outline="0" fieldPosition="0">
        <references count="5">
          <reference field="1" count="1" selected="0">
            <x v="8"/>
          </reference>
          <reference field="2" count="1" selected="0">
            <x v="1"/>
          </reference>
          <reference field="3" count="1" selected="0">
            <x v="132"/>
          </reference>
          <reference field="4" count="1" selected="0">
            <x v="2"/>
          </reference>
          <reference field="5" count="1">
            <x v="1635"/>
          </reference>
        </references>
      </pivotArea>
    </format>
    <format dxfId="13925">
      <pivotArea dataOnly="0" labelOnly="1" outline="0" fieldPosition="0">
        <references count="5">
          <reference field="1" count="1" selected="0">
            <x v="8"/>
          </reference>
          <reference field="2" count="1" selected="0">
            <x v="1"/>
          </reference>
          <reference field="3" count="1" selected="0">
            <x v="133"/>
          </reference>
          <reference field="4" count="1" selected="0">
            <x v="2"/>
          </reference>
          <reference field="5" count="1">
            <x v="1637"/>
          </reference>
        </references>
      </pivotArea>
    </format>
    <format dxfId="13924">
      <pivotArea dataOnly="0" labelOnly="1" outline="0" fieldPosition="0">
        <references count="5">
          <reference field="1" count="1" selected="0">
            <x v="8"/>
          </reference>
          <reference field="2" count="1" selected="0">
            <x v="1"/>
          </reference>
          <reference field="3" count="1" selected="0">
            <x v="134"/>
          </reference>
          <reference field="4" count="1" selected="0">
            <x v="2"/>
          </reference>
          <reference field="5" count="1">
            <x v="1646"/>
          </reference>
        </references>
      </pivotArea>
    </format>
    <format dxfId="13923">
      <pivotArea dataOnly="0" labelOnly="1" outline="0" fieldPosition="0">
        <references count="5">
          <reference field="1" count="1" selected="0">
            <x v="8"/>
          </reference>
          <reference field="2" count="1" selected="0">
            <x v="1"/>
          </reference>
          <reference field="3" count="1" selected="0">
            <x v="135"/>
          </reference>
          <reference field="4" count="1" selected="0">
            <x v="2"/>
          </reference>
          <reference field="5" count="1">
            <x v="1640"/>
          </reference>
        </references>
      </pivotArea>
    </format>
    <format dxfId="13922">
      <pivotArea dataOnly="0" labelOnly="1" outline="0" fieldPosition="0">
        <references count="5">
          <reference field="1" count="1" selected="0">
            <x v="8"/>
          </reference>
          <reference field="2" count="1" selected="0">
            <x v="1"/>
          </reference>
          <reference field="3" count="1" selected="0">
            <x v="136"/>
          </reference>
          <reference field="4" count="1" selected="0">
            <x v="7"/>
          </reference>
          <reference field="5" count="1">
            <x v="1648"/>
          </reference>
        </references>
      </pivotArea>
    </format>
    <format dxfId="13921">
      <pivotArea dataOnly="0" labelOnly="1" outline="0" fieldPosition="0">
        <references count="5">
          <reference field="1" count="1" selected="0">
            <x v="8"/>
          </reference>
          <reference field="2" count="1" selected="0">
            <x v="1"/>
          </reference>
          <reference field="3" count="1" selected="0">
            <x v="137"/>
          </reference>
          <reference field="4" count="1" selected="0">
            <x v="0"/>
          </reference>
          <reference field="5" count="1">
            <x v="203"/>
          </reference>
        </references>
      </pivotArea>
    </format>
    <format dxfId="13920">
      <pivotArea dataOnly="0" labelOnly="1" outline="0" fieldPosition="0">
        <references count="5">
          <reference field="1" count="1" selected="0">
            <x v="8"/>
          </reference>
          <reference field="2" count="1" selected="0">
            <x v="1"/>
          </reference>
          <reference field="3" count="1" selected="0">
            <x v="138"/>
          </reference>
          <reference field="4" count="1" selected="0">
            <x v="0"/>
          </reference>
          <reference field="5" count="1">
            <x v="1632"/>
          </reference>
        </references>
      </pivotArea>
    </format>
    <format dxfId="13919">
      <pivotArea dataOnly="0" labelOnly="1" outline="0" fieldPosition="0">
        <references count="5">
          <reference field="1" count="1" selected="0">
            <x v="8"/>
          </reference>
          <reference field="2" count="1" selected="0">
            <x v="1"/>
          </reference>
          <reference field="3" count="1" selected="0">
            <x v="139"/>
          </reference>
          <reference field="4" count="1" selected="0">
            <x v="0"/>
          </reference>
          <reference field="5" count="1">
            <x v="20"/>
          </reference>
        </references>
      </pivotArea>
    </format>
    <format dxfId="13918">
      <pivotArea dataOnly="0" labelOnly="1" outline="0" fieldPosition="0">
        <references count="5">
          <reference field="1" count="1" selected="0">
            <x v="8"/>
          </reference>
          <reference field="2" count="1" selected="0">
            <x v="1"/>
          </reference>
          <reference field="3" count="1" selected="0">
            <x v="140"/>
          </reference>
          <reference field="4" count="1" selected="0">
            <x v="0"/>
          </reference>
          <reference field="5" count="1">
            <x v="143"/>
          </reference>
        </references>
      </pivotArea>
    </format>
    <format dxfId="13917">
      <pivotArea dataOnly="0" labelOnly="1" outline="0" fieldPosition="0">
        <references count="5">
          <reference field="1" count="1" selected="0">
            <x v="8"/>
          </reference>
          <reference field="2" count="1" selected="0">
            <x v="1"/>
          </reference>
          <reference field="3" count="1" selected="0">
            <x v="141"/>
          </reference>
          <reference field="4" count="1" selected="0">
            <x v="3"/>
          </reference>
          <reference field="5" count="1">
            <x v="1628"/>
          </reference>
        </references>
      </pivotArea>
    </format>
    <format dxfId="13916">
      <pivotArea dataOnly="0" labelOnly="1" outline="0" fieldPosition="0">
        <references count="5">
          <reference field="1" count="1" selected="0">
            <x v="8"/>
          </reference>
          <reference field="2" count="1" selected="0">
            <x v="1"/>
          </reference>
          <reference field="3" count="1" selected="0">
            <x v="142"/>
          </reference>
          <reference field="4" count="1" selected="0">
            <x v="2"/>
          </reference>
          <reference field="5" count="1">
            <x v="153"/>
          </reference>
        </references>
      </pivotArea>
    </format>
    <format dxfId="13915">
      <pivotArea dataOnly="0" labelOnly="1" outline="0" fieldPosition="0">
        <references count="5">
          <reference field="1" count="1" selected="0">
            <x v="8"/>
          </reference>
          <reference field="2" count="1" selected="0">
            <x v="1"/>
          </reference>
          <reference field="3" count="1" selected="0">
            <x v="143"/>
          </reference>
          <reference field="4" count="1" selected="0">
            <x v="7"/>
          </reference>
          <reference field="5" count="1">
            <x v="202"/>
          </reference>
        </references>
      </pivotArea>
    </format>
    <format dxfId="13914">
      <pivotArea dataOnly="0" labelOnly="1" outline="0" fieldPosition="0">
        <references count="5">
          <reference field="1" count="1" selected="0">
            <x v="8"/>
          </reference>
          <reference field="2" count="1" selected="0">
            <x v="1"/>
          </reference>
          <reference field="3" count="1" selected="0">
            <x v="144"/>
          </reference>
          <reference field="4" count="1" selected="0">
            <x v="7"/>
          </reference>
          <reference field="5" count="1">
            <x v="1063"/>
          </reference>
        </references>
      </pivotArea>
    </format>
    <format dxfId="13913">
      <pivotArea dataOnly="0" labelOnly="1" outline="0" fieldPosition="0">
        <references count="5">
          <reference field="1" count="1" selected="0">
            <x v="8"/>
          </reference>
          <reference field="2" count="1" selected="0">
            <x v="1"/>
          </reference>
          <reference field="3" count="1" selected="0">
            <x v="145"/>
          </reference>
          <reference field="4" count="1" selected="0">
            <x v="7"/>
          </reference>
          <reference field="5" count="1">
            <x v="1061"/>
          </reference>
        </references>
      </pivotArea>
    </format>
    <format dxfId="13912">
      <pivotArea dataOnly="0" labelOnly="1" outline="0" fieldPosition="0">
        <references count="5">
          <reference field="1" count="1" selected="0">
            <x v="8"/>
          </reference>
          <reference field="2" count="1" selected="0">
            <x v="1"/>
          </reference>
          <reference field="3" count="1" selected="0">
            <x v="146"/>
          </reference>
          <reference field="4" count="1" selected="0">
            <x v="7"/>
          </reference>
          <reference field="5" count="1">
            <x v="1064"/>
          </reference>
        </references>
      </pivotArea>
    </format>
    <format dxfId="13911">
      <pivotArea dataOnly="0" labelOnly="1" outline="0" fieldPosition="0">
        <references count="5">
          <reference field="1" count="1" selected="0">
            <x v="8"/>
          </reference>
          <reference field="2" count="1" selected="0">
            <x v="1"/>
          </reference>
          <reference field="3" count="1" selected="0">
            <x v="147"/>
          </reference>
          <reference field="4" count="1" selected="0">
            <x v="7"/>
          </reference>
          <reference field="5" count="1">
            <x v="201"/>
          </reference>
        </references>
      </pivotArea>
    </format>
    <format dxfId="13910">
      <pivotArea dataOnly="0" labelOnly="1" outline="0" fieldPosition="0">
        <references count="5">
          <reference field="1" count="1" selected="0">
            <x v="8"/>
          </reference>
          <reference field="2" count="1" selected="0">
            <x v="1"/>
          </reference>
          <reference field="3" count="1" selected="0">
            <x v="148"/>
          </reference>
          <reference field="4" count="1" selected="0">
            <x v="7"/>
          </reference>
          <reference field="5" count="1">
            <x v="170"/>
          </reference>
        </references>
      </pivotArea>
    </format>
    <format dxfId="13909">
      <pivotArea dataOnly="0" labelOnly="1" outline="0" fieldPosition="0">
        <references count="5">
          <reference field="1" count="1" selected="0">
            <x v="8"/>
          </reference>
          <reference field="2" count="1" selected="0">
            <x v="1"/>
          </reference>
          <reference field="3" count="1" selected="0">
            <x v="149"/>
          </reference>
          <reference field="4" count="1" selected="0">
            <x v="2"/>
          </reference>
          <reference field="5" count="1">
            <x v="1059"/>
          </reference>
        </references>
      </pivotArea>
    </format>
    <format dxfId="13908">
      <pivotArea dataOnly="0" labelOnly="1" outline="0" fieldPosition="0">
        <references count="5">
          <reference field="1" count="1" selected="0">
            <x v="8"/>
          </reference>
          <reference field="2" count="1" selected="0">
            <x v="1"/>
          </reference>
          <reference field="3" count="1" selected="0">
            <x v="150"/>
          </reference>
          <reference field="4" count="1" selected="0">
            <x v="2"/>
          </reference>
          <reference field="5" count="1">
            <x v="188"/>
          </reference>
        </references>
      </pivotArea>
    </format>
    <format dxfId="13907">
      <pivotArea dataOnly="0" labelOnly="1" outline="0" fieldPosition="0">
        <references count="5">
          <reference field="1" count="1" selected="0">
            <x v="8"/>
          </reference>
          <reference field="2" count="1" selected="0">
            <x v="1"/>
          </reference>
          <reference field="3" count="1" selected="0">
            <x v="151"/>
          </reference>
          <reference field="4" count="1" selected="0">
            <x v="7"/>
          </reference>
          <reference field="5" count="1">
            <x v="1459"/>
          </reference>
        </references>
      </pivotArea>
    </format>
    <format dxfId="13906">
      <pivotArea dataOnly="0" labelOnly="1" outline="0" fieldPosition="0">
        <references count="5">
          <reference field="1" count="1" selected="0">
            <x v="8"/>
          </reference>
          <reference field="2" count="1" selected="0">
            <x v="1"/>
          </reference>
          <reference field="3" count="1" selected="0">
            <x v="152"/>
          </reference>
          <reference field="4" count="1" selected="0">
            <x v="1"/>
          </reference>
          <reference field="5" count="1">
            <x v="2206"/>
          </reference>
        </references>
      </pivotArea>
    </format>
    <format dxfId="13905">
      <pivotArea dataOnly="0" labelOnly="1" outline="0" fieldPosition="0">
        <references count="5">
          <reference field="1" count="1" selected="0">
            <x v="8"/>
          </reference>
          <reference field="2" count="1" selected="0">
            <x v="1"/>
          </reference>
          <reference field="3" count="1" selected="0">
            <x v="153"/>
          </reference>
          <reference field="4" count="1" selected="0">
            <x v="7"/>
          </reference>
          <reference field="5" count="1">
            <x v="19"/>
          </reference>
        </references>
      </pivotArea>
    </format>
    <format dxfId="13904">
      <pivotArea dataOnly="0" labelOnly="1" outline="0" fieldPosition="0">
        <references count="5">
          <reference field="1" count="1" selected="0">
            <x v="8"/>
          </reference>
          <reference field="2" count="1" selected="0">
            <x v="1"/>
          </reference>
          <reference field="3" count="1" selected="0">
            <x v="154"/>
          </reference>
          <reference field="4" count="1" selected="0">
            <x v="7"/>
          </reference>
          <reference field="5" count="1">
            <x v="144"/>
          </reference>
        </references>
      </pivotArea>
    </format>
    <format dxfId="13903">
      <pivotArea dataOnly="0" labelOnly="1" outline="0" fieldPosition="0">
        <references count="5">
          <reference field="1" count="1" selected="0">
            <x v="8"/>
          </reference>
          <reference field="2" count="1" selected="0">
            <x v="1"/>
          </reference>
          <reference field="3" count="1" selected="0">
            <x v="155"/>
          </reference>
          <reference field="4" count="1" selected="0">
            <x v="7"/>
          </reference>
          <reference field="5" count="1">
            <x v="1631"/>
          </reference>
        </references>
      </pivotArea>
    </format>
    <format dxfId="13902">
      <pivotArea dataOnly="0" labelOnly="1" outline="0" fieldPosition="0">
        <references count="5">
          <reference field="1" count="1" selected="0">
            <x v="8"/>
          </reference>
          <reference field="2" count="1" selected="0">
            <x v="1"/>
          </reference>
          <reference field="3" count="1" selected="0">
            <x v="156"/>
          </reference>
          <reference field="4" count="1" selected="0">
            <x v="2"/>
          </reference>
          <reference field="5" count="1">
            <x v="1639"/>
          </reference>
        </references>
      </pivotArea>
    </format>
    <format dxfId="13901">
      <pivotArea dataOnly="0" labelOnly="1" outline="0" fieldPosition="0">
        <references count="5">
          <reference field="1" count="1" selected="0">
            <x v="8"/>
          </reference>
          <reference field="2" count="1" selected="0">
            <x v="1"/>
          </reference>
          <reference field="3" count="1" selected="0">
            <x v="157"/>
          </reference>
          <reference field="4" count="1" selected="0">
            <x v="0"/>
          </reference>
          <reference field="5" count="1">
            <x v="1078"/>
          </reference>
        </references>
      </pivotArea>
    </format>
    <format dxfId="13900">
      <pivotArea dataOnly="0" labelOnly="1" outline="0" fieldPosition="0">
        <references count="5">
          <reference field="1" count="1" selected="0">
            <x v="8"/>
          </reference>
          <reference field="2" count="1" selected="0">
            <x v="1"/>
          </reference>
          <reference field="3" count="1" selected="0">
            <x v="158"/>
          </reference>
          <reference field="4" count="1" selected="0">
            <x v="3"/>
          </reference>
          <reference field="5" count="1">
            <x v="23"/>
          </reference>
        </references>
      </pivotArea>
    </format>
    <format dxfId="13899">
      <pivotArea dataOnly="0" labelOnly="1" outline="0" fieldPosition="0">
        <references count="5">
          <reference field="1" count="1" selected="0">
            <x v="8"/>
          </reference>
          <reference field="2" count="1" selected="0">
            <x v="1"/>
          </reference>
          <reference field="3" count="1" selected="0">
            <x v="159"/>
          </reference>
          <reference field="4" count="1" selected="0">
            <x v="0"/>
          </reference>
          <reference field="5" count="1">
            <x v="52"/>
          </reference>
        </references>
      </pivotArea>
    </format>
    <format dxfId="13898">
      <pivotArea dataOnly="0" labelOnly="1" outline="0" fieldPosition="0">
        <references count="5">
          <reference field="1" count="1" selected="0">
            <x v="8"/>
          </reference>
          <reference field="2" count="1" selected="0">
            <x v="1"/>
          </reference>
          <reference field="3" count="1" selected="0">
            <x v="160"/>
          </reference>
          <reference field="4" count="1" selected="0">
            <x v="1"/>
          </reference>
          <reference field="5" count="1">
            <x v="61"/>
          </reference>
        </references>
      </pivotArea>
    </format>
    <format dxfId="13897">
      <pivotArea dataOnly="0" labelOnly="1" outline="0" fieldPosition="0">
        <references count="5">
          <reference field="1" count="1" selected="0">
            <x v="8"/>
          </reference>
          <reference field="2" count="1" selected="0">
            <x v="1"/>
          </reference>
          <reference field="3" count="1" selected="0">
            <x v="161"/>
          </reference>
          <reference field="4" count="1" selected="0">
            <x v="2"/>
          </reference>
          <reference field="5" count="1">
            <x v="1070"/>
          </reference>
        </references>
      </pivotArea>
    </format>
    <format dxfId="13896">
      <pivotArea dataOnly="0" labelOnly="1" outline="0" fieldPosition="0">
        <references count="5">
          <reference field="1" count="1" selected="0">
            <x v="8"/>
          </reference>
          <reference field="2" count="1" selected="0">
            <x v="1"/>
          </reference>
          <reference field="3" count="1" selected="0">
            <x v="162"/>
          </reference>
          <reference field="4" count="1" selected="0">
            <x v="2"/>
          </reference>
          <reference field="5" count="1">
            <x v="142"/>
          </reference>
        </references>
      </pivotArea>
    </format>
    <format dxfId="13895">
      <pivotArea dataOnly="0" labelOnly="1" outline="0" fieldPosition="0">
        <references count="5">
          <reference field="1" count="1" selected="0">
            <x v="8"/>
          </reference>
          <reference field="2" count="1" selected="0">
            <x v="1"/>
          </reference>
          <reference field="3" count="1" selected="0">
            <x v="164"/>
          </reference>
          <reference field="4" count="1" selected="0">
            <x v="2"/>
          </reference>
          <reference field="5" count="1">
            <x v="1655"/>
          </reference>
        </references>
      </pivotArea>
    </format>
    <format dxfId="13894">
      <pivotArea dataOnly="0" labelOnly="1" outline="0" fieldPosition="0">
        <references count="5">
          <reference field="1" count="1" selected="0">
            <x v="8"/>
          </reference>
          <reference field="2" count="1" selected="0">
            <x v="1"/>
          </reference>
          <reference field="3" count="1" selected="0">
            <x v="165"/>
          </reference>
          <reference field="4" count="1" selected="0">
            <x v="1"/>
          </reference>
          <reference field="5" count="1">
            <x v="53"/>
          </reference>
        </references>
      </pivotArea>
    </format>
    <format dxfId="13893">
      <pivotArea dataOnly="0" labelOnly="1" outline="0" fieldPosition="0">
        <references count="5">
          <reference field="1" count="1" selected="0">
            <x v="8"/>
          </reference>
          <reference field="2" count="1" selected="0">
            <x v="1"/>
          </reference>
          <reference field="3" count="1" selected="0">
            <x v="166"/>
          </reference>
          <reference field="4" count="1" selected="0">
            <x v="1"/>
          </reference>
          <reference field="5" count="1">
            <x v="1656"/>
          </reference>
        </references>
      </pivotArea>
    </format>
    <format dxfId="13892">
      <pivotArea dataOnly="0" labelOnly="1" outline="0" fieldPosition="0">
        <references count="5">
          <reference field="1" count="1" selected="0">
            <x v="8"/>
          </reference>
          <reference field="2" count="1" selected="0">
            <x v="1"/>
          </reference>
          <reference field="3" count="1" selected="0">
            <x v="167"/>
          </reference>
          <reference field="4" count="1" selected="0">
            <x v="3"/>
          </reference>
          <reference field="5" count="1">
            <x v="1649"/>
          </reference>
        </references>
      </pivotArea>
    </format>
    <format dxfId="13891">
      <pivotArea dataOnly="0" labelOnly="1" outline="0" fieldPosition="0">
        <references count="5">
          <reference field="1" count="1" selected="0">
            <x v="8"/>
          </reference>
          <reference field="2" count="1" selected="0">
            <x v="1"/>
          </reference>
          <reference field="3" count="1" selected="0">
            <x v="168"/>
          </reference>
          <reference field="4" count="1" selected="0">
            <x v="3"/>
          </reference>
          <reference field="5" count="1">
            <x v="1461"/>
          </reference>
        </references>
      </pivotArea>
    </format>
    <format dxfId="13890">
      <pivotArea dataOnly="0" labelOnly="1" outline="0" fieldPosition="0">
        <references count="5">
          <reference field="1" count="1" selected="0">
            <x v="8"/>
          </reference>
          <reference field="2" count="1" selected="0">
            <x v="1"/>
          </reference>
          <reference field="3" count="1" selected="0">
            <x v="169"/>
          </reference>
          <reference field="4" count="1" selected="0">
            <x v="1"/>
          </reference>
          <reference field="5" count="1">
            <x v="190"/>
          </reference>
        </references>
      </pivotArea>
    </format>
    <format dxfId="13889">
      <pivotArea dataOnly="0" labelOnly="1" outline="0" fieldPosition="0">
        <references count="5">
          <reference field="1" count="1" selected="0">
            <x v="8"/>
          </reference>
          <reference field="2" count="1" selected="0">
            <x v="1"/>
          </reference>
          <reference field="3" count="1" selected="0">
            <x v="170"/>
          </reference>
          <reference field="4" count="1" selected="0">
            <x v="0"/>
          </reference>
          <reference field="5" count="1">
            <x v="167"/>
          </reference>
        </references>
      </pivotArea>
    </format>
    <format dxfId="13888">
      <pivotArea dataOnly="0" labelOnly="1" outline="0" fieldPosition="0">
        <references count="5">
          <reference field="1" count="1" selected="0">
            <x v="8"/>
          </reference>
          <reference field="2" count="1" selected="0">
            <x v="1"/>
          </reference>
          <reference field="3" count="1" selected="0">
            <x v="171"/>
          </reference>
          <reference field="4" count="1" selected="0">
            <x v="1"/>
          </reference>
          <reference field="5" count="1">
            <x v="166"/>
          </reference>
        </references>
      </pivotArea>
    </format>
    <format dxfId="13887">
      <pivotArea dataOnly="0" labelOnly="1" outline="0" fieldPosition="0">
        <references count="5">
          <reference field="1" count="1" selected="0">
            <x v="8"/>
          </reference>
          <reference field="2" count="1" selected="0">
            <x v="1"/>
          </reference>
          <reference field="3" count="1" selected="0">
            <x v="172"/>
          </reference>
          <reference field="4" count="1" selected="0">
            <x v="1"/>
          </reference>
          <reference field="5" count="1">
            <x v="205"/>
          </reference>
        </references>
      </pivotArea>
    </format>
    <format dxfId="13886">
      <pivotArea dataOnly="0" labelOnly="1" outline="0" fieldPosition="0">
        <references count="5">
          <reference field="1" count="1" selected="0">
            <x v="8"/>
          </reference>
          <reference field="2" count="1" selected="0">
            <x v="1"/>
          </reference>
          <reference field="3" count="1" selected="0">
            <x v="173"/>
          </reference>
          <reference field="4" count="1" selected="0">
            <x v="1"/>
          </reference>
          <reference field="5" count="1">
            <x v="1463"/>
          </reference>
        </references>
      </pivotArea>
    </format>
    <format dxfId="13885">
      <pivotArea dataOnly="0" labelOnly="1" outline="0" fieldPosition="0">
        <references count="5">
          <reference field="1" count="1" selected="0">
            <x v="8"/>
          </reference>
          <reference field="2" count="1" selected="0">
            <x v="1"/>
          </reference>
          <reference field="3" count="1" selected="0">
            <x v="174"/>
          </reference>
          <reference field="4" count="1" selected="0">
            <x v="1"/>
          </reference>
          <reference field="5" count="1">
            <x v="198"/>
          </reference>
        </references>
      </pivotArea>
    </format>
    <format dxfId="13884">
      <pivotArea dataOnly="0" labelOnly="1" outline="0" fieldPosition="0">
        <references count="5">
          <reference field="1" count="1" selected="0">
            <x v="8"/>
          </reference>
          <reference field="2" count="1" selected="0">
            <x v="1"/>
          </reference>
          <reference field="3" count="1" selected="0">
            <x v="176"/>
          </reference>
          <reference field="4" count="1" selected="0">
            <x v="2"/>
          </reference>
          <reference field="5" count="1">
            <x v="192"/>
          </reference>
        </references>
      </pivotArea>
    </format>
    <format dxfId="13883">
      <pivotArea dataOnly="0" labelOnly="1" outline="0" fieldPosition="0">
        <references count="5">
          <reference field="1" count="1" selected="0">
            <x v="8"/>
          </reference>
          <reference field="2" count="1" selected="0">
            <x v="1"/>
          </reference>
          <reference field="3" count="1" selected="0">
            <x v="177"/>
          </reference>
          <reference field="4" count="1" selected="0">
            <x v="3"/>
          </reference>
          <reference field="5" count="1">
            <x v="174"/>
          </reference>
        </references>
      </pivotArea>
    </format>
    <format dxfId="13882">
      <pivotArea dataOnly="0" labelOnly="1" outline="0" fieldPosition="0">
        <references count="5">
          <reference field="1" count="1" selected="0">
            <x v="8"/>
          </reference>
          <reference field="2" count="1" selected="0">
            <x v="1"/>
          </reference>
          <reference field="3" count="1" selected="0">
            <x v="178"/>
          </reference>
          <reference field="4" count="1" selected="0">
            <x v="3"/>
          </reference>
          <reference field="5" count="1">
            <x v="177"/>
          </reference>
        </references>
      </pivotArea>
    </format>
    <format dxfId="13881">
      <pivotArea dataOnly="0" labelOnly="1" outline="0" fieldPosition="0">
        <references count="5">
          <reference field="1" count="1" selected="0">
            <x v="8"/>
          </reference>
          <reference field="2" count="1" selected="0">
            <x v="1"/>
          </reference>
          <reference field="3" count="1" selected="0">
            <x v="180"/>
          </reference>
          <reference field="4" count="1" selected="0">
            <x v="3"/>
          </reference>
          <reference field="5" count="1">
            <x v="148"/>
          </reference>
        </references>
      </pivotArea>
    </format>
    <format dxfId="13880">
      <pivotArea dataOnly="0" labelOnly="1" outline="0" fieldPosition="0">
        <references count="5">
          <reference field="1" count="1" selected="0">
            <x v="8"/>
          </reference>
          <reference field="2" count="1" selected="0">
            <x v="1"/>
          </reference>
          <reference field="3" count="1" selected="0">
            <x v="181"/>
          </reference>
          <reference field="4" count="1" selected="0">
            <x v="2"/>
          </reference>
          <reference field="5" count="1">
            <x v="204"/>
          </reference>
        </references>
      </pivotArea>
    </format>
    <format dxfId="13879">
      <pivotArea dataOnly="0" labelOnly="1" outline="0" fieldPosition="0">
        <references count="5">
          <reference field="1" count="1" selected="0">
            <x v="8"/>
          </reference>
          <reference field="2" count="1" selected="0">
            <x v="1"/>
          </reference>
          <reference field="3" count="1" selected="0">
            <x v="182"/>
          </reference>
          <reference field="4" count="1" selected="0">
            <x v="1"/>
          </reference>
          <reference field="5" count="1">
            <x v="163"/>
          </reference>
        </references>
      </pivotArea>
    </format>
    <format dxfId="13878">
      <pivotArea dataOnly="0" labelOnly="1" outline="0" fieldPosition="0">
        <references count="5">
          <reference field="1" count="1" selected="0">
            <x v="8"/>
          </reference>
          <reference field="2" count="1" selected="0">
            <x v="1"/>
          </reference>
          <reference field="3" count="1" selected="0">
            <x v="185"/>
          </reference>
          <reference field="4" count="1" selected="0">
            <x v="3"/>
          </reference>
          <reference field="5" count="1">
            <x v="1654"/>
          </reference>
        </references>
      </pivotArea>
    </format>
    <format dxfId="13877">
      <pivotArea dataOnly="0" labelOnly="1" outline="0" fieldPosition="0">
        <references count="5">
          <reference field="1" count="1" selected="0">
            <x v="8"/>
          </reference>
          <reference field="2" count="1" selected="0">
            <x v="1"/>
          </reference>
          <reference field="3" count="1" selected="0">
            <x v="186"/>
          </reference>
          <reference field="4" count="1" selected="0">
            <x v="7"/>
          </reference>
          <reference field="5" count="1">
            <x v="162"/>
          </reference>
        </references>
      </pivotArea>
    </format>
    <format dxfId="13876">
      <pivotArea dataOnly="0" labelOnly="1" outline="0" fieldPosition="0">
        <references count="5">
          <reference field="1" count="1" selected="0">
            <x v="8"/>
          </reference>
          <reference field="2" count="1" selected="0">
            <x v="1"/>
          </reference>
          <reference field="3" count="1" selected="0">
            <x v="187"/>
          </reference>
          <reference field="4" count="1" selected="0">
            <x v="7"/>
          </reference>
          <reference field="5" count="1">
            <x v="1029"/>
          </reference>
        </references>
      </pivotArea>
    </format>
    <format dxfId="13875">
      <pivotArea dataOnly="0" labelOnly="1" outline="0" fieldPosition="0">
        <references count="5">
          <reference field="1" count="1" selected="0">
            <x v="8"/>
          </reference>
          <reference field="2" count="1" selected="0">
            <x v="1"/>
          </reference>
          <reference field="3" count="1" selected="0">
            <x v="188"/>
          </reference>
          <reference field="4" count="1" selected="0">
            <x v="3"/>
          </reference>
          <reference field="5" count="1">
            <x v="175"/>
          </reference>
        </references>
      </pivotArea>
    </format>
    <format dxfId="13874">
      <pivotArea dataOnly="0" labelOnly="1" outline="0" fieldPosition="0">
        <references count="5">
          <reference field="1" count="1" selected="0">
            <x v="8"/>
          </reference>
          <reference field="2" count="1" selected="0">
            <x v="1"/>
          </reference>
          <reference field="3" count="1" selected="0">
            <x v="189"/>
          </reference>
          <reference field="4" count="1" selected="0">
            <x v="2"/>
          </reference>
          <reference field="5" count="1">
            <x v="157"/>
          </reference>
        </references>
      </pivotArea>
    </format>
    <format dxfId="13873">
      <pivotArea dataOnly="0" labelOnly="1" outline="0" fieldPosition="0">
        <references count="5">
          <reference field="1" count="1" selected="0">
            <x v="8"/>
          </reference>
          <reference field="2" count="1" selected="0">
            <x v="1"/>
          </reference>
          <reference field="3" count="1" selected="0">
            <x v="190"/>
          </reference>
          <reference field="4" count="1" selected="0">
            <x v="1"/>
          </reference>
          <reference field="5" count="1">
            <x v="172"/>
          </reference>
        </references>
      </pivotArea>
    </format>
    <format dxfId="13872">
      <pivotArea dataOnly="0" labelOnly="1" outline="0" fieldPosition="0">
        <references count="5">
          <reference field="1" count="1" selected="0">
            <x v="8"/>
          </reference>
          <reference field="2" count="1" selected="0">
            <x v="1"/>
          </reference>
          <reference field="3" count="1" selected="0">
            <x v="191"/>
          </reference>
          <reference field="4" count="1" selected="0">
            <x v="1"/>
          </reference>
          <reference field="5" count="1">
            <x v="159"/>
          </reference>
        </references>
      </pivotArea>
    </format>
    <format dxfId="13871">
      <pivotArea dataOnly="0" labelOnly="1" outline="0" fieldPosition="0">
        <references count="5">
          <reference field="1" count="1" selected="0">
            <x v="8"/>
          </reference>
          <reference field="2" count="1" selected="0">
            <x v="1"/>
          </reference>
          <reference field="3" count="1" selected="0">
            <x v="192"/>
          </reference>
          <reference field="4" count="1" selected="0">
            <x v="0"/>
          </reference>
          <reference field="5" count="1">
            <x v="197"/>
          </reference>
        </references>
      </pivotArea>
    </format>
    <format dxfId="13870">
      <pivotArea dataOnly="0" labelOnly="1" outline="0" fieldPosition="0">
        <references count="5">
          <reference field="1" count="1" selected="0">
            <x v="8"/>
          </reference>
          <reference field="2" count="1" selected="0">
            <x v="1"/>
          </reference>
          <reference field="3" count="1" selected="0">
            <x v="193"/>
          </reference>
          <reference field="4" count="1" selected="0">
            <x v="0"/>
          </reference>
          <reference field="5" count="1">
            <x v="155"/>
          </reference>
        </references>
      </pivotArea>
    </format>
    <format dxfId="13869">
      <pivotArea dataOnly="0" labelOnly="1" outline="0" fieldPosition="0">
        <references count="5">
          <reference field="1" count="1" selected="0">
            <x v="8"/>
          </reference>
          <reference field="2" count="1" selected="0">
            <x v="1"/>
          </reference>
          <reference field="3" count="1" selected="0">
            <x v="194"/>
          </reference>
          <reference field="4" count="1" selected="0">
            <x v="0"/>
          </reference>
          <reference field="5" count="1">
            <x v="161"/>
          </reference>
        </references>
      </pivotArea>
    </format>
    <format dxfId="13868">
      <pivotArea dataOnly="0" labelOnly="1" outline="0" fieldPosition="0">
        <references count="5">
          <reference field="1" count="1" selected="0">
            <x v="8"/>
          </reference>
          <reference field="2" count="1" selected="0">
            <x v="1"/>
          </reference>
          <reference field="3" count="1" selected="0">
            <x v="195"/>
          </reference>
          <reference field="4" count="1" selected="0">
            <x v="3"/>
          </reference>
          <reference field="5" count="1">
            <x v="2021"/>
          </reference>
        </references>
      </pivotArea>
    </format>
    <format dxfId="13867">
      <pivotArea dataOnly="0" labelOnly="1" outline="0" fieldPosition="0">
        <references count="5">
          <reference field="1" count="1" selected="0">
            <x v="8"/>
          </reference>
          <reference field="2" count="1" selected="0">
            <x v="1"/>
          </reference>
          <reference field="3" count="1" selected="0">
            <x v="196"/>
          </reference>
          <reference field="4" count="1" selected="0">
            <x v="1"/>
          </reference>
          <reference field="5" count="1">
            <x v="2211"/>
          </reference>
        </references>
      </pivotArea>
    </format>
    <format dxfId="13866">
      <pivotArea dataOnly="0" labelOnly="1" outline="0" fieldPosition="0">
        <references count="5">
          <reference field="1" count="1" selected="0">
            <x v="8"/>
          </reference>
          <reference field="2" count="1" selected="0">
            <x v="1"/>
          </reference>
          <reference field="3" count="1" selected="0">
            <x v="197"/>
          </reference>
          <reference field="4" count="1" selected="0">
            <x v="3"/>
          </reference>
          <reference field="5" count="1">
            <x v="2570"/>
          </reference>
        </references>
      </pivotArea>
    </format>
    <format dxfId="13865">
      <pivotArea dataOnly="0" labelOnly="1" outline="0" fieldPosition="0">
        <references count="5">
          <reference field="1" count="1" selected="0">
            <x v="8"/>
          </reference>
          <reference field="2" count="1" selected="0">
            <x v="1"/>
          </reference>
          <reference field="3" count="1" selected="0">
            <x v="198"/>
          </reference>
          <reference field="4" count="1" selected="0">
            <x v="2"/>
          </reference>
          <reference field="5" count="1">
            <x v="154"/>
          </reference>
        </references>
      </pivotArea>
    </format>
    <format dxfId="13864">
      <pivotArea dataOnly="0" labelOnly="1" outline="0" fieldPosition="0">
        <references count="5">
          <reference field="1" count="1" selected="0">
            <x v="8"/>
          </reference>
          <reference field="2" count="1" selected="0">
            <x v="1"/>
          </reference>
          <reference field="3" count="1" selected="0">
            <x v="199"/>
          </reference>
          <reference field="4" count="1" selected="0">
            <x v="2"/>
          </reference>
          <reference field="5" count="1">
            <x v="189"/>
          </reference>
        </references>
      </pivotArea>
    </format>
    <format dxfId="13863">
      <pivotArea dataOnly="0" labelOnly="1" outline="0" fieldPosition="0">
        <references count="5">
          <reference field="1" count="1" selected="0">
            <x v="8"/>
          </reference>
          <reference field="2" count="1" selected="0">
            <x v="1"/>
          </reference>
          <reference field="3" count="1" selected="0">
            <x v="200"/>
          </reference>
          <reference field="4" count="1" selected="0">
            <x v="2"/>
          </reference>
          <reference field="5" count="1">
            <x v="173"/>
          </reference>
        </references>
      </pivotArea>
    </format>
    <format dxfId="13862">
      <pivotArea dataOnly="0" labelOnly="1" outline="0" fieldPosition="0">
        <references count="5">
          <reference field="1" count="1" selected="0">
            <x v="8"/>
          </reference>
          <reference field="2" count="1" selected="0">
            <x v="1"/>
          </reference>
          <reference field="3" count="1" selected="0">
            <x v="201"/>
          </reference>
          <reference field="4" count="1" selected="0">
            <x v="2"/>
          </reference>
          <reference field="5" count="1">
            <x v="160"/>
          </reference>
        </references>
      </pivotArea>
    </format>
    <format dxfId="13861">
      <pivotArea dataOnly="0" labelOnly="1" outline="0" fieldPosition="0">
        <references count="5">
          <reference field="1" count="1" selected="0">
            <x v="8"/>
          </reference>
          <reference field="2" count="1" selected="0">
            <x v="1"/>
          </reference>
          <reference field="3" count="1" selected="0">
            <x v="202"/>
          </reference>
          <reference field="4" count="1" selected="0">
            <x v="2"/>
          </reference>
          <reference field="5" count="1">
            <x v="2568"/>
          </reference>
        </references>
      </pivotArea>
    </format>
    <format dxfId="13860">
      <pivotArea dataOnly="0" labelOnly="1" outline="0" fieldPosition="0">
        <references count="5">
          <reference field="1" count="1" selected="0">
            <x v="8"/>
          </reference>
          <reference field="2" count="1" selected="0">
            <x v="1"/>
          </reference>
          <reference field="3" count="1" selected="0">
            <x v="204"/>
          </reference>
          <reference field="4" count="1" selected="0">
            <x v="0"/>
          </reference>
          <reference field="5" count="1">
            <x v="2256"/>
          </reference>
        </references>
      </pivotArea>
    </format>
    <format dxfId="13859">
      <pivotArea dataOnly="0" labelOnly="1" outline="0" fieldPosition="0">
        <references count="5">
          <reference field="1" count="1" selected="0">
            <x v="8"/>
          </reference>
          <reference field="2" count="1" selected="0">
            <x v="1"/>
          </reference>
          <reference field="3" count="1" selected="0">
            <x v="1376"/>
          </reference>
          <reference field="4" count="1" selected="0">
            <x v="1"/>
          </reference>
          <reference field="5" count="1">
            <x v="1918"/>
          </reference>
        </references>
      </pivotArea>
    </format>
    <format dxfId="13858">
      <pivotArea dataOnly="0" labelOnly="1" outline="0" fieldPosition="0">
        <references count="5">
          <reference field="1" count="1" selected="0">
            <x v="8"/>
          </reference>
          <reference field="2" count="1" selected="0">
            <x v="1"/>
          </reference>
          <reference field="3" count="1" selected="0">
            <x v="1377"/>
          </reference>
          <reference field="4" count="1" selected="0">
            <x v="1"/>
          </reference>
          <reference field="5" count="1">
            <x v="1919"/>
          </reference>
        </references>
      </pivotArea>
    </format>
    <format dxfId="13857">
      <pivotArea dataOnly="0" labelOnly="1" outline="0" fieldPosition="0">
        <references count="5">
          <reference field="1" count="1" selected="0">
            <x v="8"/>
          </reference>
          <reference field="2" count="1" selected="0">
            <x v="1"/>
          </reference>
          <reference field="3" count="1" selected="0">
            <x v="1378"/>
          </reference>
          <reference field="4" count="1" selected="0">
            <x v="1"/>
          </reference>
          <reference field="5" count="1">
            <x v="1920"/>
          </reference>
        </references>
      </pivotArea>
    </format>
    <format dxfId="13856">
      <pivotArea dataOnly="0" labelOnly="1" outline="0" fieldPosition="0">
        <references count="5">
          <reference field="1" count="1" selected="0">
            <x v="8"/>
          </reference>
          <reference field="2" count="1" selected="0">
            <x v="1"/>
          </reference>
          <reference field="3" count="1" selected="0">
            <x v="1379"/>
          </reference>
          <reference field="4" count="1" selected="0">
            <x v="1"/>
          </reference>
          <reference field="5" count="1">
            <x v="44"/>
          </reference>
        </references>
      </pivotArea>
    </format>
    <format dxfId="13855">
      <pivotArea dataOnly="0" labelOnly="1" outline="0" fieldPosition="0">
        <references count="5">
          <reference field="1" count="1" selected="0">
            <x v="8"/>
          </reference>
          <reference field="2" count="1" selected="0">
            <x v="1"/>
          </reference>
          <reference field="3" count="1" selected="0">
            <x v="1565"/>
          </reference>
          <reference field="4" count="1" selected="0">
            <x v="1"/>
          </reference>
          <reference field="5" count="1">
            <x v="35"/>
          </reference>
        </references>
      </pivotArea>
    </format>
    <format dxfId="13854">
      <pivotArea dataOnly="0" labelOnly="1" outline="0" fieldPosition="0">
        <references count="5">
          <reference field="1" count="1" selected="0">
            <x v="8"/>
          </reference>
          <reference field="2" count="1" selected="0">
            <x v="1"/>
          </reference>
          <reference field="3" count="1" selected="0">
            <x v="1566"/>
          </reference>
          <reference field="4" count="1" selected="0">
            <x v="1"/>
          </reference>
          <reference field="5" count="1">
            <x v="34"/>
          </reference>
        </references>
      </pivotArea>
    </format>
    <format dxfId="13853">
      <pivotArea dataOnly="0" labelOnly="1" outline="0" fieldPosition="0">
        <references count="5">
          <reference field="1" count="1" selected="0">
            <x v="8"/>
          </reference>
          <reference field="2" count="1" selected="0">
            <x v="1"/>
          </reference>
          <reference field="3" count="1" selected="0">
            <x v="1803"/>
          </reference>
          <reference field="4" count="1" selected="0">
            <x v="0"/>
          </reference>
          <reference field="5" count="1">
            <x v="1878"/>
          </reference>
        </references>
      </pivotArea>
    </format>
    <format dxfId="13852">
      <pivotArea dataOnly="0" labelOnly="1" outline="0" fieldPosition="0">
        <references count="5">
          <reference field="1" count="1" selected="0">
            <x v="8"/>
          </reference>
          <reference field="2" count="1" selected="0">
            <x v="1"/>
          </reference>
          <reference field="3" count="1" selected="0">
            <x v="1831"/>
          </reference>
          <reference field="4" count="1" selected="0">
            <x v="3"/>
          </reference>
          <reference field="5" count="1">
            <x v="1915"/>
          </reference>
        </references>
      </pivotArea>
    </format>
    <format dxfId="13851">
      <pivotArea dataOnly="0" labelOnly="1" outline="0" fieldPosition="0">
        <references count="5">
          <reference field="1" count="1" selected="0">
            <x v="8"/>
          </reference>
          <reference field="2" count="1" selected="0">
            <x v="1"/>
          </reference>
          <reference field="3" count="1" selected="0">
            <x v="1832"/>
          </reference>
          <reference field="4" count="1" selected="0">
            <x v="3"/>
          </reference>
          <reference field="5" count="1">
            <x v="1916"/>
          </reference>
        </references>
      </pivotArea>
    </format>
    <format dxfId="13850">
      <pivotArea dataOnly="0" labelOnly="1" outline="0" fieldPosition="0">
        <references count="5">
          <reference field="1" count="1" selected="0">
            <x v="8"/>
          </reference>
          <reference field="2" count="1" selected="0">
            <x v="1"/>
          </reference>
          <reference field="3" count="1" selected="0">
            <x v="1833"/>
          </reference>
          <reference field="4" count="1" selected="0">
            <x v="3"/>
          </reference>
          <reference field="5" count="1">
            <x v="1917"/>
          </reference>
        </references>
      </pivotArea>
    </format>
    <format dxfId="13849">
      <pivotArea dataOnly="0" labelOnly="1" outline="0" fieldPosition="0">
        <references count="5">
          <reference field="1" count="1" selected="0">
            <x v="8"/>
          </reference>
          <reference field="2" count="1" selected="0">
            <x v="1"/>
          </reference>
          <reference field="3" count="1" selected="0">
            <x v="1834"/>
          </reference>
          <reference field="4" count="1" selected="0">
            <x v="0"/>
          </reference>
          <reference field="5" count="1">
            <x v="1921"/>
          </reference>
        </references>
      </pivotArea>
    </format>
    <format dxfId="13848">
      <pivotArea dataOnly="0" labelOnly="1" outline="0" fieldPosition="0">
        <references count="5">
          <reference field="1" count="1" selected="0">
            <x v="8"/>
          </reference>
          <reference field="2" count="1" selected="0">
            <x v="1"/>
          </reference>
          <reference field="3" count="1" selected="0">
            <x v="1835"/>
          </reference>
          <reference field="4" count="1" selected="0">
            <x v="2"/>
          </reference>
          <reference field="5" count="1">
            <x v="1922"/>
          </reference>
        </references>
      </pivotArea>
    </format>
    <format dxfId="13847">
      <pivotArea dataOnly="0" labelOnly="1" outline="0" fieldPosition="0">
        <references count="5">
          <reference field="1" count="1" selected="0">
            <x v="8"/>
          </reference>
          <reference field="2" count="1" selected="0">
            <x v="1"/>
          </reference>
          <reference field="3" count="1" selected="0">
            <x v="1836"/>
          </reference>
          <reference field="4" count="1" selected="0">
            <x v="2"/>
          </reference>
          <reference field="5" count="1">
            <x v="1923"/>
          </reference>
        </references>
      </pivotArea>
    </format>
    <format dxfId="13846">
      <pivotArea dataOnly="0" labelOnly="1" outline="0" fieldPosition="0">
        <references count="5">
          <reference field="1" count="1" selected="0">
            <x v="8"/>
          </reference>
          <reference field="2" count="1" selected="0">
            <x v="1"/>
          </reference>
          <reference field="3" count="1" selected="0">
            <x v="1837"/>
          </reference>
          <reference field="4" count="1" selected="0">
            <x v="1"/>
          </reference>
          <reference field="5" count="1">
            <x v="1924"/>
          </reference>
        </references>
      </pivotArea>
    </format>
    <format dxfId="13845">
      <pivotArea dataOnly="0" labelOnly="1" outline="0" fieldPosition="0">
        <references count="5">
          <reference field="1" count="1" selected="0">
            <x v="8"/>
          </reference>
          <reference field="2" count="1" selected="0">
            <x v="1"/>
          </reference>
          <reference field="3" count="1" selected="0">
            <x v="1838"/>
          </reference>
          <reference field="4" count="1" selected="0">
            <x v="0"/>
          </reference>
          <reference field="5" count="1">
            <x v="1925"/>
          </reference>
        </references>
      </pivotArea>
    </format>
    <format dxfId="13844">
      <pivotArea dataOnly="0" labelOnly="1" outline="0" fieldPosition="0">
        <references count="5">
          <reference field="1" count="1" selected="0">
            <x v="8"/>
          </reference>
          <reference field="2" count="1" selected="0">
            <x v="1"/>
          </reference>
          <reference field="3" count="1" selected="0">
            <x v="1839"/>
          </reference>
          <reference field="4" count="1" selected="0">
            <x v="1"/>
          </reference>
          <reference field="5" count="1">
            <x v="1926"/>
          </reference>
        </references>
      </pivotArea>
    </format>
    <format dxfId="13843">
      <pivotArea dataOnly="0" labelOnly="1" outline="0" fieldPosition="0">
        <references count="5">
          <reference field="1" count="1" selected="0">
            <x v="8"/>
          </reference>
          <reference field="2" count="1" selected="0">
            <x v="1"/>
          </reference>
          <reference field="3" count="1" selected="0">
            <x v="1840"/>
          </reference>
          <reference field="4" count="1" selected="0">
            <x v="2"/>
          </reference>
          <reference field="5" count="1">
            <x v="1927"/>
          </reference>
        </references>
      </pivotArea>
    </format>
    <format dxfId="13842">
      <pivotArea dataOnly="0" labelOnly="1" outline="0" fieldPosition="0">
        <references count="5">
          <reference field="1" count="1" selected="0">
            <x v="8"/>
          </reference>
          <reference field="2" count="1" selected="0">
            <x v="1"/>
          </reference>
          <reference field="3" count="1" selected="0">
            <x v="1841"/>
          </reference>
          <reference field="4" count="1" selected="0">
            <x v="0"/>
          </reference>
          <reference field="5" count="1">
            <x v="1928"/>
          </reference>
        </references>
      </pivotArea>
    </format>
    <format dxfId="13841">
      <pivotArea dataOnly="0" labelOnly="1" outline="0" fieldPosition="0">
        <references count="5">
          <reference field="1" count="1" selected="0">
            <x v="8"/>
          </reference>
          <reference field="2" count="1" selected="0">
            <x v="1"/>
          </reference>
          <reference field="3" count="1" selected="0">
            <x v="1842"/>
          </reference>
          <reference field="4" count="1" selected="0">
            <x v="3"/>
          </reference>
          <reference field="5" count="1">
            <x v="1929"/>
          </reference>
        </references>
      </pivotArea>
    </format>
    <format dxfId="13840">
      <pivotArea dataOnly="0" labelOnly="1" outline="0" fieldPosition="0">
        <references count="5">
          <reference field="1" count="1" selected="0">
            <x v="8"/>
          </reference>
          <reference field="2" count="1" selected="0">
            <x v="1"/>
          </reference>
          <reference field="3" count="1" selected="0">
            <x v="1843"/>
          </reference>
          <reference field="4" count="1" selected="0">
            <x v="3"/>
          </reference>
          <reference field="5" count="1">
            <x v="1930"/>
          </reference>
        </references>
      </pivotArea>
    </format>
    <format dxfId="13839">
      <pivotArea dataOnly="0" labelOnly="1" outline="0" fieldPosition="0">
        <references count="5">
          <reference field="1" count="1" selected="0">
            <x v="8"/>
          </reference>
          <reference field="2" count="1" selected="0">
            <x v="1"/>
          </reference>
          <reference field="3" count="1" selected="0">
            <x v="1844"/>
          </reference>
          <reference field="4" count="1" selected="0">
            <x v="3"/>
          </reference>
          <reference field="5" count="1">
            <x v="1931"/>
          </reference>
        </references>
      </pivotArea>
    </format>
    <format dxfId="13838">
      <pivotArea dataOnly="0" labelOnly="1" outline="0" fieldPosition="0">
        <references count="5">
          <reference field="1" count="1" selected="0">
            <x v="8"/>
          </reference>
          <reference field="2" count="1" selected="0">
            <x v="1"/>
          </reference>
          <reference field="3" count="1" selected="0">
            <x v="1845"/>
          </reference>
          <reference field="4" count="1" selected="0">
            <x v="3"/>
          </reference>
          <reference field="5" count="1">
            <x v="1932"/>
          </reference>
        </references>
      </pivotArea>
    </format>
    <format dxfId="13837">
      <pivotArea dataOnly="0" labelOnly="1" outline="0" fieldPosition="0">
        <references count="5">
          <reference field="1" count="1" selected="0">
            <x v="8"/>
          </reference>
          <reference field="2" count="1" selected="0">
            <x v="1"/>
          </reference>
          <reference field="3" count="1" selected="0">
            <x v="1846"/>
          </reference>
          <reference field="4" count="1" selected="0">
            <x v="1"/>
          </reference>
          <reference field="5" count="1">
            <x v="1933"/>
          </reference>
        </references>
      </pivotArea>
    </format>
    <format dxfId="13836">
      <pivotArea dataOnly="0" labelOnly="1" outline="0" fieldPosition="0">
        <references count="5">
          <reference field="1" count="1" selected="0">
            <x v="8"/>
          </reference>
          <reference field="2" count="1" selected="0">
            <x v="1"/>
          </reference>
          <reference field="3" count="1" selected="0">
            <x v="1936"/>
          </reference>
          <reference field="4" count="1" selected="0">
            <x v="0"/>
          </reference>
          <reference field="5" count="1">
            <x v="2010"/>
          </reference>
        </references>
      </pivotArea>
    </format>
    <format dxfId="13835">
      <pivotArea dataOnly="0" labelOnly="1" outline="0" fieldPosition="0">
        <references count="5">
          <reference field="1" count="1" selected="0">
            <x v="8"/>
          </reference>
          <reference field="2" count="1" selected="0">
            <x v="1"/>
          </reference>
          <reference field="3" count="1" selected="0">
            <x v="1946"/>
          </reference>
          <reference field="4" count="1" selected="0">
            <x v="2"/>
          </reference>
          <reference field="5" count="1">
            <x v="2022"/>
          </reference>
        </references>
      </pivotArea>
    </format>
    <format dxfId="13834">
      <pivotArea dataOnly="0" labelOnly="1" outline="0" fieldPosition="0">
        <references count="5">
          <reference field="1" count="1" selected="0">
            <x v="8"/>
          </reference>
          <reference field="2" count="1" selected="0">
            <x v="1"/>
          </reference>
          <reference field="3" count="1" selected="0">
            <x v="1947"/>
          </reference>
          <reference field="4" count="1" selected="0">
            <x v="3"/>
          </reference>
          <reference field="5" count="1">
            <x v="2023"/>
          </reference>
        </references>
      </pivotArea>
    </format>
    <format dxfId="13833">
      <pivotArea dataOnly="0" labelOnly="1" outline="0" fieldPosition="0">
        <references count="5">
          <reference field="1" count="1" selected="0">
            <x v="8"/>
          </reference>
          <reference field="2" count="1" selected="0">
            <x v="1"/>
          </reference>
          <reference field="3" count="1" selected="0">
            <x v="1948"/>
          </reference>
          <reference field="4" count="1" selected="0">
            <x v="2"/>
          </reference>
          <reference field="5" count="1">
            <x v="2024"/>
          </reference>
        </references>
      </pivotArea>
    </format>
    <format dxfId="13832">
      <pivotArea dataOnly="0" labelOnly="1" outline="0" fieldPosition="0">
        <references count="5">
          <reference field="1" count="1" selected="0">
            <x v="8"/>
          </reference>
          <reference field="2" count="1" selected="0">
            <x v="1"/>
          </reference>
          <reference field="3" count="1" selected="0">
            <x v="1949"/>
          </reference>
          <reference field="4" count="1" selected="0">
            <x v="0"/>
          </reference>
          <reference field="5" count="1">
            <x v="2025"/>
          </reference>
        </references>
      </pivotArea>
    </format>
    <format dxfId="13831">
      <pivotArea dataOnly="0" labelOnly="1" outline="0" fieldPosition="0">
        <references count="5">
          <reference field="1" count="1" selected="0">
            <x v="8"/>
          </reference>
          <reference field="2" count="1" selected="0">
            <x v="1"/>
          </reference>
          <reference field="3" count="1" selected="0">
            <x v="1950"/>
          </reference>
          <reference field="4" count="1" selected="0">
            <x v="0"/>
          </reference>
          <reference field="5" count="1">
            <x v="2026"/>
          </reference>
        </references>
      </pivotArea>
    </format>
    <format dxfId="13830">
      <pivotArea dataOnly="0" labelOnly="1" outline="0" fieldPosition="0">
        <references count="5">
          <reference field="1" count="1" selected="0">
            <x v="8"/>
          </reference>
          <reference field="2" count="1" selected="0">
            <x v="1"/>
          </reference>
          <reference field="3" count="1" selected="0">
            <x v="1951"/>
          </reference>
          <reference field="4" count="1" selected="0">
            <x v="0"/>
          </reference>
          <reference field="5" count="1">
            <x v="2027"/>
          </reference>
        </references>
      </pivotArea>
    </format>
    <format dxfId="13829">
      <pivotArea dataOnly="0" labelOnly="1" outline="0" fieldPosition="0">
        <references count="5">
          <reference field="1" count="1" selected="0">
            <x v="8"/>
          </reference>
          <reference field="2" count="1" selected="0">
            <x v="1"/>
          </reference>
          <reference field="3" count="1" selected="0">
            <x v="1952"/>
          </reference>
          <reference field="4" count="1" selected="0">
            <x v="3"/>
          </reference>
          <reference field="5" count="1">
            <x v="2028"/>
          </reference>
        </references>
      </pivotArea>
    </format>
    <format dxfId="13828">
      <pivotArea dataOnly="0" labelOnly="1" outline="0" fieldPosition="0">
        <references count="5">
          <reference field="1" count="1" selected="0">
            <x v="8"/>
          </reference>
          <reference field="2" count="1" selected="0">
            <x v="1"/>
          </reference>
          <reference field="3" count="1" selected="0">
            <x v="1953"/>
          </reference>
          <reference field="4" count="1" selected="0">
            <x v="3"/>
          </reference>
          <reference field="5" count="1">
            <x v="2029"/>
          </reference>
        </references>
      </pivotArea>
    </format>
    <format dxfId="13827">
      <pivotArea dataOnly="0" labelOnly="1" outline="0" fieldPosition="0">
        <references count="5">
          <reference field="1" count="1" selected="0">
            <x v="8"/>
          </reference>
          <reference field="2" count="1" selected="0">
            <x v="1"/>
          </reference>
          <reference field="3" count="1" selected="0">
            <x v="1954"/>
          </reference>
          <reference field="4" count="1" selected="0">
            <x v="3"/>
          </reference>
          <reference field="5" count="1">
            <x v="2030"/>
          </reference>
        </references>
      </pivotArea>
    </format>
    <format dxfId="13826">
      <pivotArea dataOnly="0" labelOnly="1" outline="0" fieldPosition="0">
        <references count="5">
          <reference field="1" count="1" selected="0">
            <x v="8"/>
          </reference>
          <reference field="2" count="1" selected="0">
            <x v="1"/>
          </reference>
          <reference field="3" count="1" selected="0">
            <x v="1955"/>
          </reference>
          <reference field="4" count="1" selected="0">
            <x v="0"/>
          </reference>
          <reference field="5" count="1">
            <x v="2031"/>
          </reference>
        </references>
      </pivotArea>
    </format>
    <format dxfId="13825">
      <pivotArea dataOnly="0" labelOnly="1" outline="0" fieldPosition="0">
        <references count="5">
          <reference field="1" count="1" selected="0">
            <x v="8"/>
          </reference>
          <reference field="2" count="1" selected="0">
            <x v="1"/>
          </reference>
          <reference field="3" count="1" selected="0">
            <x v="2006"/>
          </reference>
          <reference field="4" count="1" selected="0">
            <x v="3"/>
          </reference>
          <reference field="5" count="1">
            <x v="2089"/>
          </reference>
        </references>
      </pivotArea>
    </format>
    <format dxfId="13824">
      <pivotArea dataOnly="0" labelOnly="1" outline="0" fieldPosition="0">
        <references count="5">
          <reference field="1" count="1" selected="0">
            <x v="8"/>
          </reference>
          <reference field="2" count="1" selected="0">
            <x v="1"/>
          </reference>
          <reference field="3" count="1" selected="0">
            <x v="2007"/>
          </reference>
          <reference field="4" count="1" selected="0">
            <x v="1"/>
          </reference>
          <reference field="5" count="1">
            <x v="2090"/>
          </reference>
        </references>
      </pivotArea>
    </format>
    <format dxfId="13823">
      <pivotArea dataOnly="0" labelOnly="1" outline="0" fieldPosition="0">
        <references count="5">
          <reference field="1" count="1" selected="0">
            <x v="8"/>
          </reference>
          <reference field="2" count="1" selected="0">
            <x v="1"/>
          </reference>
          <reference field="3" count="1" selected="0">
            <x v="2008"/>
          </reference>
          <reference field="4" count="1" selected="0">
            <x v="3"/>
          </reference>
          <reference field="5" count="1">
            <x v="2091"/>
          </reference>
        </references>
      </pivotArea>
    </format>
    <format dxfId="13822">
      <pivotArea dataOnly="0" labelOnly="1" outline="0" fieldPosition="0">
        <references count="5">
          <reference field="1" count="1" selected="0">
            <x v="8"/>
          </reference>
          <reference field="2" count="1" selected="0">
            <x v="1"/>
          </reference>
          <reference field="3" count="1" selected="0">
            <x v="2009"/>
          </reference>
          <reference field="4" count="1" selected="0">
            <x v="0"/>
          </reference>
          <reference field="5" count="1">
            <x v="2092"/>
          </reference>
        </references>
      </pivotArea>
    </format>
    <format dxfId="13821">
      <pivotArea dataOnly="0" labelOnly="1" outline="0" fieldPosition="0">
        <references count="5">
          <reference field="1" count="1" selected="0">
            <x v="8"/>
          </reference>
          <reference field="2" count="1" selected="0">
            <x v="1"/>
          </reference>
          <reference field="3" count="1" selected="0">
            <x v="2010"/>
          </reference>
          <reference field="4" count="1" selected="0">
            <x v="3"/>
          </reference>
          <reference field="5" count="1">
            <x v="2093"/>
          </reference>
        </references>
      </pivotArea>
    </format>
    <format dxfId="13820">
      <pivotArea dataOnly="0" labelOnly="1" outline="0" fieldPosition="0">
        <references count="5">
          <reference field="1" count="1" selected="0">
            <x v="8"/>
          </reference>
          <reference field="2" count="1" selected="0">
            <x v="1"/>
          </reference>
          <reference field="3" count="1" selected="0">
            <x v="2011"/>
          </reference>
          <reference field="4" count="1" selected="0">
            <x v="2"/>
          </reference>
          <reference field="5" count="1">
            <x v="2094"/>
          </reference>
        </references>
      </pivotArea>
    </format>
    <format dxfId="13819">
      <pivotArea dataOnly="0" labelOnly="1" outline="0" fieldPosition="0">
        <references count="5">
          <reference field="1" count="1" selected="0">
            <x v="8"/>
          </reference>
          <reference field="2" count="1" selected="0">
            <x v="1"/>
          </reference>
          <reference field="3" count="1" selected="0">
            <x v="2109"/>
          </reference>
          <reference field="4" count="1" selected="0">
            <x v="3"/>
          </reference>
          <reference field="5" count="1">
            <x v="2205"/>
          </reference>
        </references>
      </pivotArea>
    </format>
    <format dxfId="13818">
      <pivotArea dataOnly="0" labelOnly="1" outline="0" fieldPosition="0">
        <references count="5">
          <reference field="1" count="1" selected="0">
            <x v="8"/>
          </reference>
          <reference field="2" count="1" selected="0">
            <x v="1"/>
          </reference>
          <reference field="3" count="1" selected="0">
            <x v="2110"/>
          </reference>
          <reference field="4" count="1" selected="0">
            <x v="3"/>
          </reference>
          <reference field="5" count="1">
            <x v="2207"/>
          </reference>
        </references>
      </pivotArea>
    </format>
    <format dxfId="13817">
      <pivotArea dataOnly="0" labelOnly="1" outline="0" fieldPosition="0">
        <references count="5">
          <reference field="1" count="1" selected="0">
            <x v="8"/>
          </reference>
          <reference field="2" count="1" selected="0">
            <x v="1"/>
          </reference>
          <reference field="3" count="1" selected="0">
            <x v="2111"/>
          </reference>
          <reference field="4" count="1" selected="0">
            <x v="0"/>
          </reference>
          <reference field="5" count="1">
            <x v="2208"/>
          </reference>
        </references>
      </pivotArea>
    </format>
    <format dxfId="13816">
      <pivotArea dataOnly="0" labelOnly="1" outline="0" fieldPosition="0">
        <references count="5">
          <reference field="1" count="1" selected="0">
            <x v="8"/>
          </reference>
          <reference field="2" count="1" selected="0">
            <x v="1"/>
          </reference>
          <reference field="3" count="1" selected="0">
            <x v="2112"/>
          </reference>
          <reference field="4" count="1" selected="0">
            <x v="3"/>
          </reference>
          <reference field="5" count="1">
            <x v="2209"/>
          </reference>
        </references>
      </pivotArea>
    </format>
    <format dxfId="13815">
      <pivotArea dataOnly="0" labelOnly="1" outline="0" fieldPosition="0">
        <references count="5">
          <reference field="1" count="1" selected="0">
            <x v="8"/>
          </reference>
          <reference field="2" count="1" selected="0">
            <x v="1"/>
          </reference>
          <reference field="3" count="1" selected="0">
            <x v="2113"/>
          </reference>
          <reference field="4" count="1" selected="0">
            <x v="7"/>
          </reference>
          <reference field="5" count="1">
            <x v="2210"/>
          </reference>
        </references>
      </pivotArea>
    </format>
    <format dxfId="13814">
      <pivotArea dataOnly="0" labelOnly="1" outline="0" fieldPosition="0">
        <references count="5">
          <reference field="1" count="1" selected="0">
            <x v="8"/>
          </reference>
          <reference field="2" count="1" selected="0">
            <x v="1"/>
          </reference>
          <reference field="3" count="1" selected="0">
            <x v="2146"/>
          </reference>
          <reference field="4" count="1" selected="0">
            <x v="3"/>
          </reference>
          <reference field="5" count="1">
            <x v="2239"/>
          </reference>
        </references>
      </pivotArea>
    </format>
    <format dxfId="13813">
      <pivotArea dataOnly="0" labelOnly="1" outline="0" fieldPosition="0">
        <references count="5">
          <reference field="1" count="1" selected="0">
            <x v="8"/>
          </reference>
          <reference field="2" count="1" selected="0">
            <x v="1"/>
          </reference>
          <reference field="3" count="1" selected="0">
            <x v="2196"/>
          </reference>
          <reference field="4" count="1" selected="0">
            <x v="0"/>
          </reference>
          <reference field="5" count="1">
            <x v="2271"/>
          </reference>
        </references>
      </pivotArea>
    </format>
    <format dxfId="13812">
      <pivotArea dataOnly="0" labelOnly="1" outline="0" fieldPosition="0">
        <references count="5">
          <reference field="1" count="1" selected="0">
            <x v="8"/>
          </reference>
          <reference field="2" count="1" selected="0">
            <x v="1"/>
          </reference>
          <reference field="3" count="1" selected="0">
            <x v="2319"/>
          </reference>
          <reference field="4" count="1" selected="0">
            <x v="0"/>
          </reference>
          <reference field="5" count="1">
            <x v="2385"/>
          </reference>
        </references>
      </pivotArea>
    </format>
    <format dxfId="13811">
      <pivotArea dataOnly="0" labelOnly="1" outline="0" fieldPosition="0">
        <references count="5">
          <reference field="1" count="1" selected="0">
            <x v="8"/>
          </reference>
          <reference field="2" count="1" selected="0">
            <x v="1"/>
          </reference>
          <reference field="3" count="1" selected="0">
            <x v="2320"/>
          </reference>
          <reference field="4" count="1" selected="0">
            <x v="3"/>
          </reference>
          <reference field="5" count="1">
            <x v="2386"/>
          </reference>
        </references>
      </pivotArea>
    </format>
    <format dxfId="13810">
      <pivotArea dataOnly="0" labelOnly="1" outline="0" fieldPosition="0">
        <references count="5">
          <reference field="1" count="1" selected="0">
            <x v="8"/>
          </reference>
          <reference field="2" count="1" selected="0">
            <x v="1"/>
          </reference>
          <reference field="3" count="1" selected="0">
            <x v="2321"/>
          </reference>
          <reference field="4" count="1" selected="0">
            <x v="0"/>
          </reference>
          <reference field="5" count="1">
            <x v="2387"/>
          </reference>
        </references>
      </pivotArea>
    </format>
    <format dxfId="13809">
      <pivotArea dataOnly="0" labelOnly="1" outline="0" fieldPosition="0">
        <references count="5">
          <reference field="1" count="1" selected="0">
            <x v="8"/>
          </reference>
          <reference field="2" count="1" selected="0">
            <x v="1"/>
          </reference>
          <reference field="3" count="1" selected="0">
            <x v="2322"/>
          </reference>
          <reference field="4" count="1" selected="0">
            <x v="3"/>
          </reference>
          <reference field="5" count="1">
            <x v="2388"/>
          </reference>
        </references>
      </pivotArea>
    </format>
    <format dxfId="13808">
      <pivotArea dataOnly="0" labelOnly="1" outline="0" fieldPosition="0">
        <references count="5">
          <reference field="1" count="1" selected="0">
            <x v="8"/>
          </reference>
          <reference field="2" count="1" selected="0">
            <x v="1"/>
          </reference>
          <reference field="3" count="1" selected="0">
            <x v="2323"/>
          </reference>
          <reference field="4" count="1" selected="0">
            <x v="2"/>
          </reference>
          <reference field="5" count="1">
            <x v="2389"/>
          </reference>
        </references>
      </pivotArea>
    </format>
    <format dxfId="13807">
      <pivotArea dataOnly="0" labelOnly="1" outline="0" fieldPosition="0">
        <references count="5">
          <reference field="1" count="1" selected="0">
            <x v="8"/>
          </reference>
          <reference field="2" count="1" selected="0">
            <x v="1"/>
          </reference>
          <reference field="3" count="1" selected="0">
            <x v="2444"/>
          </reference>
          <reference field="4" count="1" selected="0">
            <x v="0"/>
          </reference>
          <reference field="5" count="1">
            <x v="2505"/>
          </reference>
        </references>
      </pivotArea>
    </format>
    <format dxfId="13806">
      <pivotArea dataOnly="0" labelOnly="1" outline="0" fieldPosition="0">
        <references count="5">
          <reference field="1" count="1" selected="0">
            <x v="8"/>
          </reference>
          <reference field="2" count="1" selected="0">
            <x v="1"/>
          </reference>
          <reference field="3" count="1" selected="0">
            <x v="2510"/>
          </reference>
          <reference field="4" count="1" selected="0">
            <x v="3"/>
          </reference>
          <reference field="5" count="1">
            <x v="2571"/>
          </reference>
        </references>
      </pivotArea>
    </format>
    <format dxfId="13805">
      <pivotArea dataOnly="0" labelOnly="1" outline="0" fieldPosition="0">
        <references count="5">
          <reference field="1" count="1" selected="0">
            <x v="8"/>
          </reference>
          <reference field="2" count="1" selected="0">
            <x v="1"/>
          </reference>
          <reference field="3" count="1" selected="0">
            <x v="2511"/>
          </reference>
          <reference field="4" count="1" selected="0">
            <x v="1"/>
          </reference>
          <reference field="5" count="1">
            <x v="2573"/>
          </reference>
        </references>
      </pivotArea>
    </format>
    <format dxfId="13804">
      <pivotArea dataOnly="0" labelOnly="1" outline="0" fieldPosition="0">
        <references count="5">
          <reference field="1" count="1" selected="0">
            <x v="8"/>
          </reference>
          <reference field="2" count="1" selected="0">
            <x v="1"/>
          </reference>
          <reference field="3" count="1" selected="0">
            <x v="2512"/>
          </reference>
          <reference field="4" count="1" selected="0">
            <x v="1"/>
          </reference>
          <reference field="5" count="1">
            <x v="2574"/>
          </reference>
        </references>
      </pivotArea>
    </format>
    <format dxfId="13803">
      <pivotArea dataOnly="0" labelOnly="1" outline="0" fieldPosition="0">
        <references count="5">
          <reference field="1" count="1" selected="0">
            <x v="8"/>
          </reference>
          <reference field="2" count="1" selected="0">
            <x v="1"/>
          </reference>
          <reference field="3" count="1" selected="0">
            <x v="2513"/>
          </reference>
          <reference field="4" count="1" selected="0">
            <x v="1"/>
          </reference>
          <reference field="5" count="1">
            <x v="2575"/>
          </reference>
        </references>
      </pivotArea>
    </format>
    <format dxfId="13802">
      <pivotArea dataOnly="0" labelOnly="1" outline="0" fieldPosition="0">
        <references count="5">
          <reference field="1" count="1" selected="0">
            <x v="8"/>
          </reference>
          <reference field="2" count="1" selected="0">
            <x v="1"/>
          </reference>
          <reference field="3" count="1" selected="0">
            <x v="2514"/>
          </reference>
          <reference field="4" count="1" selected="0">
            <x v="0"/>
          </reference>
          <reference field="5" count="1">
            <x v="2576"/>
          </reference>
        </references>
      </pivotArea>
    </format>
    <format dxfId="13801">
      <pivotArea dataOnly="0" labelOnly="1" outline="0" fieldPosition="0">
        <references count="5">
          <reference field="1" count="1" selected="0">
            <x v="8"/>
          </reference>
          <reference field="2" count="1" selected="0">
            <x v="1"/>
          </reference>
          <reference field="3" count="1" selected="0">
            <x v="2515"/>
          </reference>
          <reference field="4" count="1" selected="0">
            <x v="0"/>
          </reference>
          <reference field="5" count="1">
            <x v="2577"/>
          </reference>
        </references>
      </pivotArea>
    </format>
    <format dxfId="13800">
      <pivotArea dataOnly="0" labelOnly="1" outline="0" fieldPosition="0">
        <references count="5">
          <reference field="1" count="1" selected="0">
            <x v="9"/>
          </reference>
          <reference field="2" count="1" selected="0">
            <x v="0"/>
          </reference>
          <reference field="3" count="1" selected="0">
            <x v="2101"/>
          </reference>
          <reference field="4" count="1" selected="0">
            <x v="0"/>
          </reference>
          <reference field="5" count="1">
            <x v="2198"/>
          </reference>
        </references>
      </pivotArea>
    </format>
    <format dxfId="13799">
      <pivotArea dataOnly="0" labelOnly="1" outline="0" fieldPosition="0">
        <references count="5">
          <reference field="1" count="1" selected="0">
            <x v="9"/>
          </reference>
          <reference field="2" count="1" selected="0">
            <x v="0"/>
          </reference>
          <reference field="3" count="1" selected="0">
            <x v="2366"/>
          </reference>
          <reference field="4" count="1" selected="0">
            <x v="0"/>
          </reference>
          <reference field="5" count="1">
            <x v="2447"/>
          </reference>
        </references>
      </pivotArea>
    </format>
    <format dxfId="13798">
      <pivotArea dataOnly="0" labelOnly="1" outline="0" fieldPosition="0">
        <references count="5">
          <reference field="1" count="1" selected="0">
            <x v="9"/>
          </reference>
          <reference field="2" count="1" selected="0">
            <x v="1"/>
          </reference>
          <reference field="3" count="1" selected="0">
            <x v="287"/>
          </reference>
          <reference field="4" count="1" selected="0">
            <x v="0"/>
          </reference>
          <reference field="5" count="1">
            <x v="1562"/>
          </reference>
        </references>
      </pivotArea>
    </format>
    <format dxfId="13797">
      <pivotArea dataOnly="0" labelOnly="1" outline="0" fieldPosition="0">
        <references count="5">
          <reference field="1" count="1" selected="0">
            <x v="9"/>
          </reference>
          <reference field="2" count="1" selected="0">
            <x v="1"/>
          </reference>
          <reference field="3" count="1" selected="0">
            <x v="291"/>
          </reference>
          <reference field="4" count="1" selected="0">
            <x v="1"/>
          </reference>
          <reference field="5" count="1">
            <x v="1583"/>
          </reference>
        </references>
      </pivotArea>
    </format>
    <format dxfId="13796">
      <pivotArea dataOnly="0" labelOnly="1" outline="0" fieldPosition="0">
        <references count="5">
          <reference field="1" count="1" selected="0">
            <x v="9"/>
          </reference>
          <reference field="2" count="1" selected="0">
            <x v="1"/>
          </reference>
          <reference field="3" count="1" selected="0">
            <x v="298"/>
          </reference>
          <reference field="4" count="1" selected="0">
            <x v="2"/>
          </reference>
          <reference field="5" count="1">
            <x v="1306"/>
          </reference>
        </references>
      </pivotArea>
    </format>
    <format dxfId="13795">
      <pivotArea dataOnly="0" labelOnly="1" outline="0" fieldPosition="0">
        <references count="5">
          <reference field="1" count="1" selected="0">
            <x v="9"/>
          </reference>
          <reference field="2" count="1" selected="0">
            <x v="1"/>
          </reference>
          <reference field="3" count="1" selected="0">
            <x v="320"/>
          </reference>
          <reference field="4" count="1" selected="0">
            <x v="0"/>
          </reference>
          <reference field="5" count="1">
            <x v="2489"/>
          </reference>
        </references>
      </pivotArea>
    </format>
    <format dxfId="13794">
      <pivotArea dataOnly="0" labelOnly="1" outline="0" fieldPosition="0">
        <references count="5">
          <reference field="1" count="1" selected="0">
            <x v="9"/>
          </reference>
          <reference field="2" count="1" selected="0">
            <x v="1"/>
          </reference>
          <reference field="3" count="1" selected="0">
            <x v="513"/>
          </reference>
          <reference field="4" count="1" selected="0">
            <x v="2"/>
          </reference>
          <reference field="5" count="1">
            <x v="2263"/>
          </reference>
        </references>
      </pivotArea>
    </format>
    <format dxfId="13793">
      <pivotArea dataOnly="0" labelOnly="1" outline="0" fieldPosition="0">
        <references count="5">
          <reference field="1" count="1" selected="0">
            <x v="9"/>
          </reference>
          <reference field="2" count="1" selected="0">
            <x v="1"/>
          </reference>
          <reference field="3" count="1" selected="0">
            <x v="519"/>
          </reference>
          <reference field="4" count="1" selected="0">
            <x v="0"/>
          </reference>
          <reference field="5" count="1">
            <x v="1325"/>
          </reference>
        </references>
      </pivotArea>
    </format>
    <format dxfId="13792">
      <pivotArea dataOnly="0" labelOnly="1" outline="0" fieldPosition="0">
        <references count="5">
          <reference field="1" count="1" selected="0">
            <x v="9"/>
          </reference>
          <reference field="2" count="1" selected="0">
            <x v="1"/>
          </reference>
          <reference field="3" count="1" selected="0">
            <x v="529"/>
          </reference>
          <reference field="4" count="1" selected="0">
            <x v="2"/>
          </reference>
          <reference field="5" count="1">
            <x v="1471"/>
          </reference>
        </references>
      </pivotArea>
    </format>
    <format dxfId="13791">
      <pivotArea dataOnly="0" labelOnly="1" outline="0" fieldPosition="0">
        <references count="5">
          <reference field="1" count="1" selected="0">
            <x v="9"/>
          </reference>
          <reference field="2" count="1" selected="0">
            <x v="1"/>
          </reference>
          <reference field="3" count="1" selected="0">
            <x v="646"/>
          </reference>
          <reference field="4" count="1" selected="0">
            <x v="2"/>
          </reference>
          <reference field="5" count="1">
            <x v="1139"/>
          </reference>
        </references>
      </pivotArea>
    </format>
    <format dxfId="13790">
      <pivotArea dataOnly="0" labelOnly="1" outline="0" fieldPosition="0">
        <references count="5">
          <reference field="1" count="1" selected="0">
            <x v="9"/>
          </reference>
          <reference field="2" count="1" selected="0">
            <x v="1"/>
          </reference>
          <reference field="3" count="1" selected="0">
            <x v="653"/>
          </reference>
          <reference field="4" count="1" selected="0">
            <x v="0"/>
          </reference>
          <reference field="5" count="1">
            <x v="1557"/>
          </reference>
        </references>
      </pivotArea>
    </format>
    <format dxfId="13789">
      <pivotArea dataOnly="0" labelOnly="1" outline="0" fieldPosition="0">
        <references count="5">
          <reference field="1" count="1" selected="0">
            <x v="9"/>
          </reference>
          <reference field="2" count="1" selected="0">
            <x v="1"/>
          </reference>
          <reference field="3" count="1" selected="0">
            <x v="663"/>
          </reference>
          <reference field="4" count="1" selected="0">
            <x v="2"/>
          </reference>
          <reference field="5" count="1">
            <x v="1348"/>
          </reference>
        </references>
      </pivotArea>
    </format>
    <format dxfId="13788">
      <pivotArea dataOnly="0" labelOnly="1" outline="0" fieldPosition="0">
        <references count="5">
          <reference field="1" count="1" selected="0">
            <x v="9"/>
          </reference>
          <reference field="2" count="1" selected="0">
            <x v="1"/>
          </reference>
          <reference field="3" count="1" selected="0">
            <x v="669"/>
          </reference>
          <reference field="4" count="1" selected="0">
            <x v="0"/>
          </reference>
          <reference field="5" count="1">
            <x v="789"/>
          </reference>
        </references>
      </pivotArea>
    </format>
    <format dxfId="13787">
      <pivotArea dataOnly="0" labelOnly="1" outline="0" fieldPosition="0">
        <references count="5">
          <reference field="1" count="1" selected="0">
            <x v="9"/>
          </reference>
          <reference field="2" count="1" selected="0">
            <x v="1"/>
          </reference>
          <reference field="3" count="1" selected="0">
            <x v="875"/>
          </reference>
          <reference field="4" count="1" selected="0">
            <x v="0"/>
          </reference>
          <reference field="5" count="1">
            <x v="2541"/>
          </reference>
        </references>
      </pivotArea>
    </format>
    <format dxfId="13786">
      <pivotArea dataOnly="0" labelOnly="1" outline="0" fieldPosition="0">
        <references count="5">
          <reference field="1" count="1" selected="0">
            <x v="9"/>
          </reference>
          <reference field="2" count="1" selected="0">
            <x v="1"/>
          </reference>
          <reference field="3" count="1" selected="0">
            <x v="929"/>
          </reference>
          <reference field="4" count="1" selected="0">
            <x v="0"/>
          </reference>
          <reference field="5" count="1">
            <x v="673"/>
          </reference>
        </references>
      </pivotArea>
    </format>
    <format dxfId="13785">
      <pivotArea dataOnly="0" labelOnly="1" outline="0" fieldPosition="0">
        <references count="5">
          <reference field="1" count="1" selected="0">
            <x v="9"/>
          </reference>
          <reference field="2" count="1" selected="0">
            <x v="1"/>
          </reference>
          <reference field="3" count="1" selected="0">
            <x v="931"/>
          </reference>
          <reference field="4" count="1" selected="0">
            <x v="2"/>
          </reference>
          <reference field="5" count="1">
            <x v="1501"/>
          </reference>
        </references>
      </pivotArea>
    </format>
    <format dxfId="13784">
      <pivotArea dataOnly="0" labelOnly="1" outline="0" fieldPosition="0">
        <references count="5">
          <reference field="1" count="1" selected="0">
            <x v="9"/>
          </reference>
          <reference field="2" count="1" selected="0">
            <x v="1"/>
          </reference>
          <reference field="3" count="1" selected="0">
            <x v="961"/>
          </reference>
          <reference field="4" count="1" selected="0">
            <x v="0"/>
          </reference>
          <reference field="5" count="1">
            <x v="1768"/>
          </reference>
        </references>
      </pivotArea>
    </format>
    <format dxfId="13783">
      <pivotArea dataOnly="0" labelOnly="1" outline="0" fieldPosition="0">
        <references count="5">
          <reference field="1" count="1" selected="0">
            <x v="9"/>
          </reference>
          <reference field="2" count="1" selected="0">
            <x v="1"/>
          </reference>
          <reference field="3" count="1" selected="0">
            <x v="1017"/>
          </reference>
          <reference field="4" count="1" selected="0">
            <x v="1"/>
          </reference>
          <reference field="5" count="1">
            <x v="1409"/>
          </reference>
        </references>
      </pivotArea>
    </format>
    <format dxfId="13782">
      <pivotArea dataOnly="0" labelOnly="1" outline="0" fieldPosition="0">
        <references count="5">
          <reference field="1" count="1" selected="0">
            <x v="9"/>
          </reference>
          <reference field="2" count="1" selected="0">
            <x v="1"/>
          </reference>
          <reference field="3" count="1" selected="0">
            <x v="1210"/>
          </reference>
          <reference field="4" count="1" selected="0">
            <x v="0"/>
          </reference>
          <reference field="5" count="1">
            <x v="2445"/>
          </reference>
        </references>
      </pivotArea>
    </format>
    <format dxfId="13781">
      <pivotArea dataOnly="0" labelOnly="1" outline="0" fieldPosition="0">
        <references count="5">
          <reference field="1" count="1" selected="0">
            <x v="9"/>
          </reference>
          <reference field="2" count="1" selected="0">
            <x v="1"/>
          </reference>
          <reference field="3" count="1" selected="0">
            <x v="1253"/>
          </reference>
          <reference field="4" count="1" selected="0">
            <x v="1"/>
          </reference>
          <reference field="5" count="1">
            <x v="1314"/>
          </reference>
        </references>
      </pivotArea>
    </format>
    <format dxfId="13780">
      <pivotArea dataOnly="0" labelOnly="1" outline="0" fieldPosition="0">
        <references count="5">
          <reference field="1" count="1" selected="0">
            <x v="9"/>
          </reference>
          <reference field="2" count="1" selected="0">
            <x v="1"/>
          </reference>
          <reference field="3" count="1" selected="0">
            <x v="1312"/>
          </reference>
          <reference field="4" count="1" selected="0">
            <x v="0"/>
          </reference>
          <reference field="5" count="1">
            <x v="723"/>
          </reference>
        </references>
      </pivotArea>
    </format>
    <format dxfId="13779">
      <pivotArea dataOnly="0" labelOnly="1" outline="0" fieldPosition="0">
        <references count="5">
          <reference field="1" count="1" selected="0">
            <x v="9"/>
          </reference>
          <reference field="2" count="1" selected="0">
            <x v="1"/>
          </reference>
          <reference field="3" count="1" selected="0">
            <x v="1423"/>
          </reference>
          <reference field="4" count="1" selected="0">
            <x v="0"/>
          </reference>
          <reference field="5" count="1">
            <x v="650"/>
          </reference>
        </references>
      </pivotArea>
    </format>
    <format dxfId="13778">
      <pivotArea dataOnly="0" labelOnly="1" outline="0" fieldPosition="0">
        <references count="5">
          <reference field="1" count="1" selected="0">
            <x v="9"/>
          </reference>
          <reference field="2" count="1" selected="0">
            <x v="1"/>
          </reference>
          <reference field="3" count="1" selected="0">
            <x v="1594"/>
          </reference>
          <reference field="4" count="1" selected="0">
            <x v="1"/>
          </reference>
          <reference field="5" count="1">
            <x v="1307"/>
          </reference>
        </references>
      </pivotArea>
    </format>
    <format dxfId="13777">
      <pivotArea dataOnly="0" labelOnly="1" outline="0" fieldPosition="0">
        <references count="5">
          <reference field="1" count="1" selected="0">
            <x v="9"/>
          </reference>
          <reference field="2" count="1" selected="0">
            <x v="1"/>
          </reference>
          <reference field="3" count="1" selected="0">
            <x v="1635"/>
          </reference>
          <reference field="4" count="1" selected="0">
            <x v="3"/>
          </reference>
          <reference field="5" count="1">
            <x v="2750"/>
          </reference>
        </references>
      </pivotArea>
    </format>
    <format dxfId="13776">
      <pivotArea dataOnly="0" labelOnly="1" outline="0" fieldPosition="0">
        <references count="5">
          <reference field="1" count="1" selected="0">
            <x v="9"/>
          </reference>
          <reference field="2" count="1" selected="0">
            <x v="1"/>
          </reference>
          <reference field="3" count="1" selected="0">
            <x v="1640"/>
          </reference>
          <reference field="4" count="1" selected="0">
            <x v="3"/>
          </reference>
          <reference field="5" count="1">
            <x v="2313"/>
          </reference>
        </references>
      </pivotArea>
    </format>
    <format dxfId="13775">
      <pivotArea dataOnly="0" labelOnly="1" outline="0" fieldPosition="0">
        <references count="5">
          <reference field="1" count="1" selected="0">
            <x v="9"/>
          </reference>
          <reference field="2" count="1" selected="0">
            <x v="1"/>
          </reference>
          <reference field="3" count="1" selected="0">
            <x v="1641"/>
          </reference>
          <reference field="4" count="1" selected="0">
            <x v="0"/>
          </reference>
          <reference field="5" count="1">
            <x v="232"/>
          </reference>
        </references>
      </pivotArea>
    </format>
    <format dxfId="13774">
      <pivotArea dataOnly="0" labelOnly="1" outline="0" fieldPosition="0">
        <references count="5">
          <reference field="1" count="1" selected="0">
            <x v="9"/>
          </reference>
          <reference field="2" count="1" selected="0">
            <x v="1"/>
          </reference>
          <reference field="3" count="1" selected="0">
            <x v="1642"/>
          </reference>
          <reference field="4" count="1" selected="0">
            <x v="0"/>
          </reference>
          <reference field="5" count="1">
            <x v="2314"/>
          </reference>
        </references>
      </pivotArea>
    </format>
    <format dxfId="13773">
      <pivotArea dataOnly="0" labelOnly="1" outline="0" fieldPosition="0">
        <references count="5">
          <reference field="1" count="1" selected="0">
            <x v="9"/>
          </reference>
          <reference field="2" count="1" selected="0">
            <x v="1"/>
          </reference>
          <reference field="3" count="1" selected="0">
            <x v="1643"/>
          </reference>
          <reference field="4" count="1" selected="0">
            <x v="0"/>
          </reference>
          <reference field="5" count="1">
            <x v="281"/>
          </reference>
        </references>
      </pivotArea>
    </format>
    <format dxfId="13772">
      <pivotArea dataOnly="0" labelOnly="1" outline="0" fieldPosition="0">
        <references count="5">
          <reference field="1" count="1" selected="0">
            <x v="9"/>
          </reference>
          <reference field="2" count="1" selected="0">
            <x v="1"/>
          </reference>
          <reference field="3" count="1" selected="0">
            <x v="1644"/>
          </reference>
          <reference field="4" count="1" selected="0">
            <x v="0"/>
          </reference>
          <reference field="5" count="1">
            <x v="613"/>
          </reference>
        </references>
      </pivotArea>
    </format>
    <format dxfId="13771">
      <pivotArea dataOnly="0" labelOnly="1" outline="0" fieldPosition="0">
        <references count="5">
          <reference field="1" count="1" selected="0">
            <x v="9"/>
          </reference>
          <reference field="2" count="1" selected="0">
            <x v="1"/>
          </reference>
          <reference field="3" count="1" selected="0">
            <x v="1645"/>
          </reference>
          <reference field="4" count="1" selected="0">
            <x v="0"/>
          </reference>
          <reference field="5" count="1">
            <x v="1950"/>
          </reference>
        </references>
      </pivotArea>
    </format>
    <format dxfId="13770">
      <pivotArea dataOnly="0" labelOnly="1" outline="0" fieldPosition="0">
        <references count="5">
          <reference field="1" count="1" selected="0">
            <x v="9"/>
          </reference>
          <reference field="2" count="1" selected="0">
            <x v="1"/>
          </reference>
          <reference field="3" count="1" selected="0">
            <x v="1646"/>
          </reference>
          <reference field="4" count="1" selected="0">
            <x v="0"/>
          </reference>
          <reference field="5" count="1">
            <x v="2269"/>
          </reference>
        </references>
      </pivotArea>
    </format>
    <format dxfId="13769">
      <pivotArea dataOnly="0" labelOnly="1" outline="0" fieldPosition="0">
        <references count="5">
          <reference field="1" count="1" selected="0">
            <x v="9"/>
          </reference>
          <reference field="2" count="1" selected="0">
            <x v="1"/>
          </reference>
          <reference field="3" count="1" selected="0">
            <x v="1647"/>
          </reference>
          <reference field="4" count="1" selected="0">
            <x v="3"/>
          </reference>
          <reference field="5" count="1">
            <x v="2462"/>
          </reference>
        </references>
      </pivotArea>
    </format>
    <format dxfId="13768">
      <pivotArea dataOnly="0" labelOnly="1" outline="0" fieldPosition="0">
        <references count="5">
          <reference field="1" count="1" selected="0">
            <x v="9"/>
          </reference>
          <reference field="2" count="1" selected="0">
            <x v="1"/>
          </reference>
          <reference field="3" count="1" selected="0">
            <x v="1648"/>
          </reference>
          <reference field="4" count="1" selected="0">
            <x v="0"/>
          </reference>
          <reference field="5" count="1">
            <x v="2463"/>
          </reference>
        </references>
      </pivotArea>
    </format>
    <format dxfId="13767">
      <pivotArea dataOnly="0" labelOnly="1" outline="0" fieldPosition="0">
        <references count="5">
          <reference field="1" count="1" selected="0">
            <x v="9"/>
          </reference>
          <reference field="2" count="1" selected="0">
            <x v="1"/>
          </reference>
          <reference field="3" count="1" selected="0">
            <x v="1649"/>
          </reference>
          <reference field="4" count="1" selected="0">
            <x v="0"/>
          </reference>
          <reference field="5" count="1">
            <x v="1951"/>
          </reference>
        </references>
      </pivotArea>
    </format>
    <format dxfId="13766">
      <pivotArea dataOnly="0" labelOnly="1" outline="0" fieldPosition="0">
        <references count="5">
          <reference field="1" count="1" selected="0">
            <x v="9"/>
          </reference>
          <reference field="2" count="1" selected="0">
            <x v="1"/>
          </reference>
          <reference field="3" count="1" selected="0">
            <x v="1650"/>
          </reference>
          <reference field="4" count="1" selected="0">
            <x v="3"/>
          </reference>
          <reference field="5" count="1">
            <x v="2233"/>
          </reference>
        </references>
      </pivotArea>
    </format>
    <format dxfId="13765">
      <pivotArea dataOnly="0" labelOnly="1" outline="0" fieldPosition="0">
        <references count="5">
          <reference field="1" count="1" selected="0">
            <x v="9"/>
          </reference>
          <reference field="2" count="1" selected="0">
            <x v="1"/>
          </reference>
          <reference field="3" count="1" selected="0">
            <x v="1651"/>
          </reference>
          <reference field="4" count="1" selected="0">
            <x v="0"/>
          </reference>
          <reference field="5" count="1">
            <x v="2085"/>
          </reference>
        </references>
      </pivotArea>
    </format>
    <format dxfId="13764">
      <pivotArea dataOnly="0" labelOnly="1" outline="0" fieldPosition="0">
        <references count="5">
          <reference field="1" count="1" selected="0">
            <x v="9"/>
          </reference>
          <reference field="2" count="1" selected="0">
            <x v="1"/>
          </reference>
          <reference field="3" count="1" selected="0">
            <x v="1652"/>
          </reference>
          <reference field="4" count="1" selected="0">
            <x v="0"/>
          </reference>
          <reference field="5" count="1">
            <x v="250"/>
          </reference>
        </references>
      </pivotArea>
    </format>
    <format dxfId="13763">
      <pivotArea dataOnly="0" labelOnly="1" outline="0" fieldPosition="0">
        <references count="5">
          <reference field="1" count="1" selected="0">
            <x v="9"/>
          </reference>
          <reference field="2" count="1" selected="0">
            <x v="1"/>
          </reference>
          <reference field="3" count="1" selected="0">
            <x v="1653"/>
          </reference>
          <reference field="4" count="1" selected="0">
            <x v="0"/>
          </reference>
          <reference field="5" count="1">
            <x v="2200"/>
          </reference>
        </references>
      </pivotArea>
    </format>
    <format dxfId="13762">
      <pivotArea dataOnly="0" labelOnly="1" outline="0" fieldPosition="0">
        <references count="5">
          <reference field="1" count="1" selected="0">
            <x v="9"/>
          </reference>
          <reference field="2" count="1" selected="0">
            <x v="1"/>
          </reference>
          <reference field="3" count="1" selected="0">
            <x v="1654"/>
          </reference>
          <reference field="4" count="1" selected="0">
            <x v="0"/>
          </reference>
          <reference field="5" count="1">
            <x v="301"/>
          </reference>
        </references>
      </pivotArea>
    </format>
    <format dxfId="13761">
      <pivotArea dataOnly="0" labelOnly="1" outline="0" fieldPosition="0">
        <references count="5">
          <reference field="1" count="1" selected="0">
            <x v="9"/>
          </reference>
          <reference field="2" count="1" selected="0">
            <x v="1"/>
          </reference>
          <reference field="3" count="1" selected="0">
            <x v="1655"/>
          </reference>
          <reference field="4" count="1" selected="0">
            <x v="0"/>
          </reference>
          <reference field="5" count="1">
            <x v="303"/>
          </reference>
        </references>
      </pivotArea>
    </format>
    <format dxfId="13760">
      <pivotArea dataOnly="0" labelOnly="1" outline="0" fieldPosition="0">
        <references count="5">
          <reference field="1" count="1" selected="0">
            <x v="9"/>
          </reference>
          <reference field="2" count="1" selected="0">
            <x v="1"/>
          </reference>
          <reference field="3" count="1" selected="0">
            <x v="1656"/>
          </reference>
          <reference field="4" count="1" selected="0">
            <x v="0"/>
          </reference>
          <reference field="5" count="1">
            <x v="276"/>
          </reference>
        </references>
      </pivotArea>
    </format>
    <format dxfId="13759">
      <pivotArea dataOnly="0" labelOnly="1" outline="0" fieldPosition="0">
        <references count="5">
          <reference field="1" count="1" selected="0">
            <x v="9"/>
          </reference>
          <reference field="2" count="1" selected="0">
            <x v="1"/>
          </reference>
          <reference field="3" count="1" selected="0">
            <x v="1657"/>
          </reference>
          <reference field="4" count="1" selected="0">
            <x v="0"/>
          </reference>
          <reference field="5" count="1">
            <x v="2730"/>
          </reference>
        </references>
      </pivotArea>
    </format>
    <format dxfId="13758">
      <pivotArea dataOnly="0" labelOnly="1" outline="0" fieldPosition="0">
        <references count="5">
          <reference field="1" count="1" selected="0">
            <x v="9"/>
          </reference>
          <reference field="2" count="1" selected="0">
            <x v="1"/>
          </reference>
          <reference field="3" count="1" selected="0">
            <x v="1658"/>
          </reference>
          <reference field="4" count="1" selected="0">
            <x v="0"/>
          </reference>
          <reference field="5" count="1">
            <x v="2729"/>
          </reference>
        </references>
      </pivotArea>
    </format>
    <format dxfId="13757">
      <pivotArea dataOnly="0" labelOnly="1" outline="0" fieldPosition="0">
        <references count="5">
          <reference field="1" count="1" selected="0">
            <x v="9"/>
          </reference>
          <reference field="2" count="1" selected="0">
            <x v="1"/>
          </reference>
          <reference field="3" count="1" selected="0">
            <x v="1659"/>
          </reference>
          <reference field="4" count="1" selected="0">
            <x v="0"/>
          </reference>
          <reference field="5" count="1">
            <x v="1875"/>
          </reference>
        </references>
      </pivotArea>
    </format>
    <format dxfId="13756">
      <pivotArea dataOnly="0" labelOnly="1" outline="0" fieldPosition="0">
        <references count="5">
          <reference field="1" count="1" selected="0">
            <x v="9"/>
          </reference>
          <reference field="2" count="1" selected="0">
            <x v="1"/>
          </reference>
          <reference field="3" count="1" selected="0">
            <x v="1660"/>
          </reference>
          <reference field="4" count="1" selected="0">
            <x v="0"/>
          </reference>
          <reference field="5" count="1">
            <x v="632"/>
          </reference>
        </references>
      </pivotArea>
    </format>
    <format dxfId="13755">
      <pivotArea dataOnly="0" labelOnly="1" outline="0" fieldPosition="0">
        <references count="5">
          <reference field="1" count="1" selected="0">
            <x v="9"/>
          </reference>
          <reference field="2" count="1" selected="0">
            <x v="1"/>
          </reference>
          <reference field="3" count="1" selected="0">
            <x v="1661"/>
          </reference>
          <reference field="4" count="1" selected="0">
            <x v="0"/>
          </reference>
          <reference field="5" count="1">
            <x v="2251"/>
          </reference>
        </references>
      </pivotArea>
    </format>
    <format dxfId="13754">
      <pivotArea dataOnly="0" labelOnly="1" outline="0" fieldPosition="0">
        <references count="5">
          <reference field="1" count="1" selected="0">
            <x v="9"/>
          </reference>
          <reference field="2" count="1" selected="0">
            <x v="1"/>
          </reference>
          <reference field="3" count="1" selected="0">
            <x v="1674"/>
          </reference>
          <reference field="4" count="1" selected="0">
            <x v="2"/>
          </reference>
          <reference field="5" count="1">
            <x v="1681"/>
          </reference>
        </references>
      </pivotArea>
    </format>
    <format dxfId="13753">
      <pivotArea dataOnly="0" labelOnly="1" outline="0" fieldPosition="0">
        <references count="5">
          <reference field="1" count="1" selected="0">
            <x v="9"/>
          </reference>
          <reference field="2" count="1" selected="0">
            <x v="1"/>
          </reference>
          <reference field="3" count="1" selected="0">
            <x v="1688"/>
          </reference>
          <reference field="4" count="1" selected="0">
            <x v="3"/>
          </reference>
          <reference field="5" count="1">
            <x v="1964"/>
          </reference>
        </references>
      </pivotArea>
    </format>
    <format dxfId="13752">
      <pivotArea dataOnly="0" labelOnly="1" outline="0" fieldPosition="0">
        <references count="5">
          <reference field="1" count="1" selected="0">
            <x v="9"/>
          </reference>
          <reference field="2" count="1" selected="0">
            <x v="1"/>
          </reference>
          <reference field="3" count="1" selected="0">
            <x v="1708"/>
          </reference>
          <reference field="4" count="1" selected="0">
            <x v="3"/>
          </reference>
          <reference field="5" count="1">
            <x v="1766"/>
          </reference>
        </references>
      </pivotArea>
    </format>
    <format dxfId="13751">
      <pivotArea dataOnly="0" labelOnly="1" outline="0" fieldPosition="0">
        <references count="5">
          <reference field="1" count="1" selected="0">
            <x v="9"/>
          </reference>
          <reference field="2" count="1" selected="0">
            <x v="1"/>
          </reference>
          <reference field="3" count="1" selected="0">
            <x v="1709"/>
          </reference>
          <reference field="4" count="1" selected="0">
            <x v="0"/>
          </reference>
          <reference field="5" count="1">
            <x v="1031"/>
          </reference>
        </references>
      </pivotArea>
    </format>
    <format dxfId="13750">
      <pivotArea dataOnly="0" labelOnly="1" outline="0" fieldPosition="0">
        <references count="5">
          <reference field="1" count="1" selected="0">
            <x v="9"/>
          </reference>
          <reference field="2" count="1" selected="0">
            <x v="1"/>
          </reference>
          <reference field="3" count="1" selected="0">
            <x v="1710"/>
          </reference>
          <reference field="4" count="1" selected="0">
            <x v="0"/>
          </reference>
          <reference field="5" count="1">
            <x v="1768"/>
          </reference>
        </references>
      </pivotArea>
    </format>
    <format dxfId="13749">
      <pivotArea dataOnly="0" labelOnly="1" outline="0" fieldPosition="0">
        <references count="5">
          <reference field="1" count="1" selected="0">
            <x v="9"/>
          </reference>
          <reference field="2" count="1" selected="0">
            <x v="1"/>
          </reference>
          <reference field="3" count="1" selected="0">
            <x v="1711"/>
          </reference>
          <reference field="4" count="1" selected="0">
            <x v="1"/>
          </reference>
          <reference field="5" count="1">
            <x v="1554"/>
          </reference>
        </references>
      </pivotArea>
    </format>
    <format dxfId="13748">
      <pivotArea dataOnly="0" labelOnly="1" outline="0" fieldPosition="0">
        <references count="5">
          <reference field="1" count="1" selected="0">
            <x v="9"/>
          </reference>
          <reference field="2" count="1" selected="0">
            <x v="1"/>
          </reference>
          <reference field="3" count="1" selected="0">
            <x v="1712"/>
          </reference>
          <reference field="4" count="1" selected="0">
            <x v="0"/>
          </reference>
          <reference field="5" count="1">
            <x v="1736"/>
          </reference>
        </references>
      </pivotArea>
    </format>
    <format dxfId="13747">
      <pivotArea dataOnly="0" labelOnly="1" outline="0" fieldPosition="0">
        <references count="5">
          <reference field="1" count="1" selected="0">
            <x v="9"/>
          </reference>
          <reference field="2" count="1" selected="0">
            <x v="1"/>
          </reference>
          <reference field="3" count="1" selected="0">
            <x v="1728"/>
          </reference>
          <reference field="4" count="1" selected="0">
            <x v="3"/>
          </reference>
          <reference field="5" count="1">
            <x v="1766"/>
          </reference>
        </references>
      </pivotArea>
    </format>
    <format dxfId="13746">
      <pivotArea dataOnly="0" labelOnly="1" outline="0" fieldPosition="0">
        <references count="5">
          <reference field="1" count="1" selected="0">
            <x v="9"/>
          </reference>
          <reference field="2" count="1" selected="0">
            <x v="1"/>
          </reference>
          <reference field="3" count="1" selected="0">
            <x v="1734"/>
          </reference>
          <reference field="4" count="1" selected="0">
            <x v="3"/>
          </reference>
          <reference field="5" count="1">
            <x v="1778"/>
          </reference>
        </references>
      </pivotArea>
    </format>
    <format dxfId="13745">
      <pivotArea dataOnly="0" labelOnly="1" outline="0" fieldPosition="0">
        <references count="5">
          <reference field="1" count="1" selected="0">
            <x v="9"/>
          </reference>
          <reference field="2" count="1" selected="0">
            <x v="1"/>
          </reference>
          <reference field="3" count="1" selected="0">
            <x v="1754"/>
          </reference>
          <reference field="4" count="1" selected="0">
            <x v="3"/>
          </reference>
          <reference field="5" count="1">
            <x v="1806"/>
          </reference>
        </references>
      </pivotArea>
    </format>
    <format dxfId="13744">
      <pivotArea dataOnly="0" labelOnly="1" outline="0" fieldPosition="0">
        <references count="5">
          <reference field="1" count="1" selected="0">
            <x v="9"/>
          </reference>
          <reference field="2" count="1" selected="0">
            <x v="1"/>
          </reference>
          <reference field="3" count="1" selected="0">
            <x v="1770"/>
          </reference>
          <reference field="4" count="1" selected="0">
            <x v="3"/>
          </reference>
          <reference field="5" count="1">
            <x v="1841"/>
          </reference>
        </references>
      </pivotArea>
    </format>
    <format dxfId="13743">
      <pivotArea dataOnly="0" labelOnly="1" outline="0" fieldPosition="0">
        <references count="5">
          <reference field="1" count="1" selected="0">
            <x v="9"/>
          </reference>
          <reference field="2" count="1" selected="0">
            <x v="1"/>
          </reference>
          <reference field="3" count="1" selected="0">
            <x v="1789"/>
          </reference>
          <reference field="4" count="1" selected="0">
            <x v="0"/>
          </reference>
          <reference field="5" count="1">
            <x v="1876"/>
          </reference>
        </references>
      </pivotArea>
    </format>
    <format dxfId="13742">
      <pivotArea dataOnly="0" labelOnly="1" outline="0" fieldPosition="0">
        <references count="5">
          <reference field="1" count="1" selected="0">
            <x v="9"/>
          </reference>
          <reference field="2" count="1" selected="0">
            <x v="1"/>
          </reference>
          <reference field="3" count="1" selected="0">
            <x v="1790"/>
          </reference>
          <reference field="4" count="1" selected="0">
            <x v="3"/>
          </reference>
          <reference field="5" count="1">
            <x v="2373"/>
          </reference>
        </references>
      </pivotArea>
    </format>
    <format dxfId="13741">
      <pivotArea dataOnly="0" labelOnly="1" outline="0" fieldPosition="0">
        <references count="5">
          <reference field="1" count="1" selected="0">
            <x v="9"/>
          </reference>
          <reference field="2" count="1" selected="0">
            <x v="1"/>
          </reference>
          <reference field="3" count="1" selected="0">
            <x v="1791"/>
          </reference>
          <reference field="4" count="1" selected="0">
            <x v="2"/>
          </reference>
          <reference field="5" count="1">
            <x v="1818"/>
          </reference>
        </references>
      </pivotArea>
    </format>
    <format dxfId="13740">
      <pivotArea dataOnly="0" labelOnly="1" outline="0" fieldPosition="0">
        <references count="5">
          <reference field="1" count="1" selected="0">
            <x v="9"/>
          </reference>
          <reference field="2" count="1" selected="0">
            <x v="1"/>
          </reference>
          <reference field="3" count="1" selected="0">
            <x v="1792"/>
          </reference>
          <reference field="4" count="1" selected="0">
            <x v="3"/>
          </reference>
          <reference field="5" count="1">
            <x v="2748"/>
          </reference>
        </references>
      </pivotArea>
    </format>
    <format dxfId="13739">
      <pivotArea dataOnly="0" labelOnly="1" outline="0" fieldPosition="0">
        <references count="5">
          <reference field="1" count="1" selected="0">
            <x v="9"/>
          </reference>
          <reference field="2" count="1" selected="0">
            <x v="1"/>
          </reference>
          <reference field="3" count="1" selected="0">
            <x v="1830"/>
          </reference>
          <reference field="4" count="1" selected="0">
            <x v="2"/>
          </reference>
          <reference field="5" count="1">
            <x v="2201"/>
          </reference>
        </references>
      </pivotArea>
    </format>
    <format dxfId="13738">
      <pivotArea dataOnly="0" labelOnly="1" outline="0" fieldPosition="0">
        <references count="5">
          <reference field="1" count="1" selected="0">
            <x v="9"/>
          </reference>
          <reference field="2" count="1" selected="0">
            <x v="1"/>
          </reference>
          <reference field="3" count="1" selected="0">
            <x v="1857"/>
          </reference>
          <reference field="4" count="1" selected="0">
            <x v="0"/>
          </reference>
          <reference field="5" count="1">
            <x v="1949"/>
          </reference>
        </references>
      </pivotArea>
    </format>
    <format dxfId="13737">
      <pivotArea dataOnly="0" labelOnly="1" outline="0" fieldPosition="0">
        <references count="5">
          <reference field="1" count="1" selected="0">
            <x v="9"/>
          </reference>
          <reference field="2" count="1" selected="0">
            <x v="1"/>
          </reference>
          <reference field="3" count="1" selected="0">
            <x v="1858"/>
          </reference>
          <reference field="4" count="1" selected="0">
            <x v="3"/>
          </reference>
          <reference field="5" count="1">
            <x v="2752"/>
          </reference>
        </references>
      </pivotArea>
    </format>
    <format dxfId="13736">
      <pivotArea dataOnly="0" labelOnly="1" outline="0" fieldPosition="0">
        <references count="5">
          <reference field="1" count="1" selected="0">
            <x v="9"/>
          </reference>
          <reference field="2" count="1" selected="0">
            <x v="1"/>
          </reference>
          <reference field="3" count="1" selected="0">
            <x v="1859"/>
          </reference>
          <reference field="4" count="1" selected="0">
            <x v="0"/>
          </reference>
          <reference field="5" count="1">
            <x v="1952"/>
          </reference>
        </references>
      </pivotArea>
    </format>
    <format dxfId="13735">
      <pivotArea dataOnly="0" labelOnly="1" outline="0" fieldPosition="0">
        <references count="5">
          <reference field="1" count="1" selected="0">
            <x v="9"/>
          </reference>
          <reference field="2" count="1" selected="0">
            <x v="1"/>
          </reference>
          <reference field="3" count="1" selected="0">
            <x v="1860"/>
          </reference>
          <reference field="4" count="1" selected="0">
            <x v="0"/>
          </reference>
          <reference field="5" count="1">
            <x v="1973"/>
          </reference>
        </references>
      </pivotArea>
    </format>
    <format dxfId="13734">
      <pivotArea dataOnly="0" labelOnly="1" outline="0" fieldPosition="0">
        <references count="5">
          <reference field="1" count="1" selected="0">
            <x v="9"/>
          </reference>
          <reference field="2" count="1" selected="0">
            <x v="1"/>
          </reference>
          <reference field="3" count="1" selected="0">
            <x v="1870"/>
          </reference>
          <reference field="4" count="1" selected="0">
            <x v="3"/>
          </reference>
          <reference field="5" count="1">
            <x v="1964"/>
          </reference>
        </references>
      </pivotArea>
    </format>
    <format dxfId="13733">
      <pivotArea dataOnly="0" labelOnly="1" outline="0" fieldPosition="0">
        <references count="5">
          <reference field="1" count="1" selected="0">
            <x v="9"/>
          </reference>
          <reference field="2" count="1" selected="0">
            <x v="1"/>
          </reference>
          <reference field="3" count="1" selected="0">
            <x v="1876"/>
          </reference>
          <reference field="4" count="1" selected="0">
            <x v="3"/>
          </reference>
          <reference field="5" count="1">
            <x v="2752"/>
          </reference>
        </references>
      </pivotArea>
    </format>
    <format dxfId="13732">
      <pivotArea dataOnly="0" labelOnly="1" outline="0" fieldPosition="0">
        <references count="5">
          <reference field="1" count="1" selected="0">
            <x v="9"/>
          </reference>
          <reference field="2" count="1" selected="0">
            <x v="1"/>
          </reference>
          <reference field="3" count="1" selected="0">
            <x v="1879"/>
          </reference>
          <reference field="4" count="1" selected="0">
            <x v="3"/>
          </reference>
          <reference field="5" count="1">
            <x v="1973"/>
          </reference>
        </references>
      </pivotArea>
    </format>
    <format dxfId="13731">
      <pivotArea dataOnly="0" labelOnly="1" outline="0" fieldPosition="0">
        <references count="5">
          <reference field="1" count="1" selected="0">
            <x v="9"/>
          </reference>
          <reference field="2" count="1" selected="0">
            <x v="1"/>
          </reference>
          <reference field="3" count="1" selected="0">
            <x v="1885"/>
          </reference>
          <reference field="4" count="1" selected="0">
            <x v="0"/>
          </reference>
          <reference field="5" count="1">
            <x v="1981"/>
          </reference>
        </references>
      </pivotArea>
    </format>
    <format dxfId="13730">
      <pivotArea dataOnly="0" labelOnly="1" outline="0" fieldPosition="0">
        <references count="5">
          <reference field="1" count="1" selected="0">
            <x v="9"/>
          </reference>
          <reference field="2" count="1" selected="0">
            <x v="1"/>
          </reference>
          <reference field="3" count="1" selected="0">
            <x v="1886"/>
          </reference>
          <reference field="4" count="1" selected="0">
            <x v="0"/>
          </reference>
          <reference field="5" count="1">
            <x v="1982"/>
          </reference>
        </references>
      </pivotArea>
    </format>
    <format dxfId="13729">
      <pivotArea dataOnly="0" labelOnly="1" outline="0" fieldPosition="0">
        <references count="5">
          <reference field="1" count="1" selected="0">
            <x v="9"/>
          </reference>
          <reference field="2" count="1" selected="0">
            <x v="1"/>
          </reference>
          <reference field="3" count="1" selected="0">
            <x v="1887"/>
          </reference>
          <reference field="4" count="1" selected="0">
            <x v="0"/>
          </reference>
          <reference field="5" count="1">
            <x v="1983"/>
          </reference>
        </references>
      </pivotArea>
    </format>
    <format dxfId="13728">
      <pivotArea dataOnly="0" labelOnly="1" outline="0" fieldPosition="0">
        <references count="5">
          <reference field="1" count="1" selected="0">
            <x v="9"/>
          </reference>
          <reference field="2" count="1" selected="0">
            <x v="1"/>
          </reference>
          <reference field="3" count="1" selected="0">
            <x v="1888"/>
          </reference>
          <reference field="4" count="1" selected="0">
            <x v="3"/>
          </reference>
          <reference field="5" count="1">
            <x v="2328"/>
          </reference>
        </references>
      </pivotArea>
    </format>
    <format dxfId="13727">
      <pivotArea dataOnly="0" labelOnly="1" outline="0" fieldPosition="0">
        <references count="5">
          <reference field="1" count="1" selected="0">
            <x v="9"/>
          </reference>
          <reference field="2" count="1" selected="0">
            <x v="1"/>
          </reference>
          <reference field="3" count="1" selected="0">
            <x v="1889"/>
          </reference>
          <reference field="4" count="1" selected="0">
            <x v="0"/>
          </reference>
          <reference field="5" count="1">
            <x v="789"/>
          </reference>
        </references>
      </pivotArea>
    </format>
    <format dxfId="13726">
      <pivotArea dataOnly="0" labelOnly="1" outline="0" fieldPosition="0">
        <references count="5">
          <reference field="1" count="1" selected="0">
            <x v="9"/>
          </reference>
          <reference field="2" count="1" selected="0">
            <x v="1"/>
          </reference>
          <reference field="3" count="1" selected="0">
            <x v="1890"/>
          </reference>
          <reference field="4" count="1" selected="0">
            <x v="0"/>
          </reference>
          <reference field="5" count="1">
            <x v="1984"/>
          </reference>
        </references>
      </pivotArea>
    </format>
    <format dxfId="13725">
      <pivotArea dataOnly="0" labelOnly="1" outline="0" fieldPosition="0">
        <references count="5">
          <reference field="1" count="1" selected="0">
            <x v="9"/>
          </reference>
          <reference field="2" count="1" selected="0">
            <x v="1"/>
          </reference>
          <reference field="3" count="1" selected="0">
            <x v="1891"/>
          </reference>
          <reference field="4" count="1" selected="0">
            <x v="0"/>
          </reference>
          <reference field="5" count="1">
            <x v="1471"/>
          </reference>
        </references>
      </pivotArea>
    </format>
    <format dxfId="13724">
      <pivotArea dataOnly="0" labelOnly="1" outline="0" fieldPosition="0">
        <references count="5">
          <reference field="1" count="1" selected="0">
            <x v="9"/>
          </reference>
          <reference field="2" count="1" selected="0">
            <x v="1"/>
          </reference>
          <reference field="3" count="1" selected="0">
            <x v="1899"/>
          </reference>
          <reference field="4" count="1" selected="0">
            <x v="0"/>
          </reference>
          <reference field="5" count="1">
            <x v="1999"/>
          </reference>
        </references>
      </pivotArea>
    </format>
    <format dxfId="13723">
      <pivotArea dataOnly="0" labelOnly="1" outline="0" fieldPosition="0">
        <references count="5">
          <reference field="1" count="1" selected="0">
            <x v="9"/>
          </reference>
          <reference field="2" count="1" selected="0">
            <x v="1"/>
          </reference>
          <reference field="3" count="1" selected="0">
            <x v="1900"/>
          </reference>
          <reference field="4" count="1" selected="0">
            <x v="0"/>
          </reference>
          <reference field="5" count="1">
            <x v="2000"/>
          </reference>
        </references>
      </pivotArea>
    </format>
    <format dxfId="13722">
      <pivotArea dataOnly="0" labelOnly="1" outline="0" fieldPosition="0">
        <references count="5">
          <reference field="1" count="1" selected="0">
            <x v="9"/>
          </reference>
          <reference field="2" count="1" selected="0">
            <x v="1"/>
          </reference>
          <reference field="3" count="1" selected="0">
            <x v="1961"/>
          </reference>
          <reference field="4" count="1" selected="0">
            <x v="3"/>
          </reference>
          <reference field="5" count="1">
            <x v="2045"/>
          </reference>
        </references>
      </pivotArea>
    </format>
    <format dxfId="13721">
      <pivotArea dataOnly="0" labelOnly="1" outline="0" fieldPosition="0">
        <references count="5">
          <reference field="1" count="1" selected="0">
            <x v="9"/>
          </reference>
          <reference field="2" count="1" selected="0">
            <x v="1"/>
          </reference>
          <reference field="3" count="1" selected="0">
            <x v="1963"/>
          </reference>
          <reference field="4" count="1" selected="0">
            <x v="0"/>
          </reference>
          <reference field="5" count="1">
            <x v="2047"/>
          </reference>
        </references>
      </pivotArea>
    </format>
    <format dxfId="13720">
      <pivotArea dataOnly="0" labelOnly="1" outline="0" fieldPosition="0">
        <references count="5">
          <reference field="1" count="1" selected="0">
            <x v="9"/>
          </reference>
          <reference field="2" count="1" selected="0">
            <x v="1"/>
          </reference>
          <reference field="3" count="1" selected="0">
            <x v="1965"/>
          </reference>
          <reference field="4" count="1" selected="0">
            <x v="0"/>
          </reference>
          <reference field="5" count="1">
            <x v="2050"/>
          </reference>
        </references>
      </pivotArea>
    </format>
    <format dxfId="13719">
      <pivotArea dataOnly="0" labelOnly="1" outline="0" fieldPosition="0">
        <references count="5">
          <reference field="1" count="1" selected="0">
            <x v="9"/>
          </reference>
          <reference field="2" count="1" selected="0">
            <x v="1"/>
          </reference>
          <reference field="3" count="1" selected="0">
            <x v="1966"/>
          </reference>
          <reference field="4" count="1" selected="0">
            <x v="0"/>
          </reference>
          <reference field="5" count="1">
            <x v="2051"/>
          </reference>
        </references>
      </pivotArea>
    </format>
    <format dxfId="13718">
      <pivotArea dataOnly="0" labelOnly="1" outline="0" fieldPosition="0">
        <references count="5">
          <reference field="1" count="1" selected="0">
            <x v="9"/>
          </reference>
          <reference field="2" count="1" selected="0">
            <x v="1"/>
          </reference>
          <reference field="3" count="1" selected="0">
            <x v="1967"/>
          </reference>
          <reference field="4" count="1" selected="0">
            <x v="0"/>
          </reference>
          <reference field="5" count="1">
            <x v="2052"/>
          </reference>
        </references>
      </pivotArea>
    </format>
    <format dxfId="13717">
      <pivotArea dataOnly="0" labelOnly="1" outline="0" fieldPosition="0">
        <references count="5">
          <reference field="1" count="1" selected="0">
            <x v="9"/>
          </reference>
          <reference field="2" count="1" selected="0">
            <x v="1"/>
          </reference>
          <reference field="3" count="1" selected="0">
            <x v="1976"/>
          </reference>
          <reference field="4" count="1" selected="0">
            <x v="3"/>
          </reference>
          <reference field="5" count="1">
            <x v="2060"/>
          </reference>
        </references>
      </pivotArea>
    </format>
    <format dxfId="13716">
      <pivotArea dataOnly="0" labelOnly="1" outline="0" fieldPosition="0">
        <references count="5">
          <reference field="1" count="1" selected="0">
            <x v="9"/>
          </reference>
          <reference field="2" count="1" selected="0">
            <x v="1"/>
          </reference>
          <reference field="3" count="1" selected="0">
            <x v="1987"/>
          </reference>
          <reference field="4" count="1" selected="0">
            <x v="3"/>
          </reference>
          <reference field="5" count="1">
            <x v="2082"/>
          </reference>
        </references>
      </pivotArea>
    </format>
    <format dxfId="13715">
      <pivotArea dataOnly="0" labelOnly="1" outline="0" fieldPosition="0">
        <references count="5">
          <reference field="1" count="1" selected="0">
            <x v="9"/>
          </reference>
          <reference field="2" count="1" selected="0">
            <x v="1"/>
          </reference>
          <reference field="3" count="1" selected="0">
            <x v="1990"/>
          </reference>
          <reference field="4" count="1" selected="0">
            <x v="0"/>
          </reference>
          <reference field="5" count="1">
            <x v="2086"/>
          </reference>
        </references>
      </pivotArea>
    </format>
    <format dxfId="13714">
      <pivotArea dataOnly="0" labelOnly="1" outline="0" fieldPosition="0">
        <references count="5">
          <reference field="1" count="1" selected="0">
            <x v="9"/>
          </reference>
          <reference field="2" count="1" selected="0">
            <x v="1"/>
          </reference>
          <reference field="3" count="1" selected="0">
            <x v="1991"/>
          </reference>
          <reference field="4" count="1" selected="0">
            <x v="3"/>
          </reference>
          <reference field="5" count="1">
            <x v="2401"/>
          </reference>
        </references>
      </pivotArea>
    </format>
    <format dxfId="13713">
      <pivotArea dataOnly="0" labelOnly="1" outline="0" fieldPosition="0">
        <references count="5">
          <reference field="1" count="1" selected="0">
            <x v="9"/>
          </reference>
          <reference field="2" count="1" selected="0">
            <x v="1"/>
          </reference>
          <reference field="3" count="1" selected="0">
            <x v="1992"/>
          </reference>
          <reference field="4" count="1" selected="0">
            <x v="2"/>
          </reference>
          <reference field="5" count="1">
            <x v="2087"/>
          </reference>
        </references>
      </pivotArea>
    </format>
    <format dxfId="13712">
      <pivotArea dataOnly="0" labelOnly="1" outline="0" fieldPosition="0">
        <references count="5">
          <reference field="1" count="1" selected="0">
            <x v="9"/>
          </reference>
          <reference field="2" count="1" selected="0">
            <x v="1"/>
          </reference>
          <reference field="3" count="1" selected="0">
            <x v="1993"/>
          </reference>
          <reference field="4" count="1" selected="0">
            <x v="0"/>
          </reference>
          <reference field="5" count="1">
            <x v="1173"/>
          </reference>
        </references>
      </pivotArea>
    </format>
    <format dxfId="13711">
      <pivotArea dataOnly="0" labelOnly="1" outline="0" fieldPosition="0">
        <references count="5">
          <reference field="1" count="1" selected="0">
            <x v="9"/>
          </reference>
          <reference field="2" count="1" selected="0">
            <x v="1"/>
          </reference>
          <reference field="3" count="1" selected="0">
            <x v="1994"/>
          </reference>
          <reference field="4" count="1" selected="0">
            <x v="0"/>
          </reference>
          <reference field="5" count="1">
            <x v="2088"/>
          </reference>
        </references>
      </pivotArea>
    </format>
    <format dxfId="13710">
      <pivotArea dataOnly="0" labelOnly="1" outline="0" fieldPosition="0">
        <references count="5">
          <reference field="1" count="1" selected="0">
            <x v="9"/>
          </reference>
          <reference field="2" count="1" selected="0">
            <x v="1"/>
          </reference>
          <reference field="3" count="1" selected="0">
            <x v="2019"/>
          </reference>
          <reference field="4" count="1" selected="0">
            <x v="0"/>
          </reference>
          <reference field="5" count="1">
            <x v="2107"/>
          </reference>
        </references>
      </pivotArea>
    </format>
    <format dxfId="13709">
      <pivotArea dataOnly="0" labelOnly="1" outline="0" fieldPosition="0">
        <references count="5">
          <reference field="1" count="1" selected="0">
            <x v="9"/>
          </reference>
          <reference field="2" count="1" selected="0">
            <x v="1"/>
          </reference>
          <reference field="3" count="1" selected="0">
            <x v="2020"/>
          </reference>
          <reference field="4" count="1" selected="0">
            <x v="0"/>
          </reference>
          <reference field="5" count="1">
            <x v="2108"/>
          </reference>
        </references>
      </pivotArea>
    </format>
    <format dxfId="13708">
      <pivotArea dataOnly="0" labelOnly="1" outline="0" fieldPosition="0">
        <references count="5">
          <reference field="1" count="1" selected="0">
            <x v="9"/>
          </reference>
          <reference field="2" count="1" selected="0">
            <x v="1"/>
          </reference>
          <reference field="3" count="1" selected="0">
            <x v="2021"/>
          </reference>
          <reference field="4" count="1" selected="0">
            <x v="3"/>
          </reference>
          <reference field="5" count="1">
            <x v="1778"/>
          </reference>
        </references>
      </pivotArea>
    </format>
    <format dxfId="13707">
      <pivotArea dataOnly="0" labelOnly="1" outline="0" fieldPosition="0">
        <references count="5">
          <reference field="1" count="1" selected="0">
            <x v="9"/>
          </reference>
          <reference field="2" count="1" selected="0">
            <x v="1"/>
          </reference>
          <reference field="3" count="1" selected="0">
            <x v="2022"/>
          </reference>
          <reference field="4" count="1" selected="0">
            <x v="0"/>
          </reference>
          <reference field="5" count="1">
            <x v="2109"/>
          </reference>
        </references>
      </pivotArea>
    </format>
    <format dxfId="13706">
      <pivotArea dataOnly="0" labelOnly="1" outline="0" fieldPosition="0">
        <references count="5">
          <reference field="1" count="1" selected="0">
            <x v="9"/>
          </reference>
          <reference field="2" count="1" selected="0">
            <x v="1"/>
          </reference>
          <reference field="3" count="1" selected="0">
            <x v="2023"/>
          </reference>
          <reference field="4" count="1" selected="0">
            <x v="0"/>
          </reference>
          <reference field="5" count="1">
            <x v="1783"/>
          </reference>
        </references>
      </pivotArea>
    </format>
    <format dxfId="13705">
      <pivotArea dataOnly="0" labelOnly="1" outline="0" fieldPosition="0">
        <references count="5">
          <reference field="1" count="1" selected="0">
            <x v="9"/>
          </reference>
          <reference field="2" count="1" selected="0">
            <x v="1"/>
          </reference>
          <reference field="3" count="1" selected="0">
            <x v="2024"/>
          </reference>
          <reference field="4" count="1" selected="0">
            <x v="0"/>
          </reference>
          <reference field="5" count="1">
            <x v="2110"/>
          </reference>
        </references>
      </pivotArea>
    </format>
    <format dxfId="13704">
      <pivotArea dataOnly="0" labelOnly="1" outline="0" fieldPosition="0">
        <references count="5">
          <reference field="1" count="1" selected="0">
            <x v="9"/>
          </reference>
          <reference field="2" count="1" selected="0">
            <x v="1"/>
          </reference>
          <reference field="3" count="1" selected="0">
            <x v="2025"/>
          </reference>
          <reference field="4" count="1" selected="0">
            <x v="0"/>
          </reference>
          <reference field="5" count="1">
            <x v="2111"/>
          </reference>
        </references>
      </pivotArea>
    </format>
    <format dxfId="13703">
      <pivotArea dataOnly="0" labelOnly="1" outline="0" fieldPosition="0">
        <references count="5">
          <reference field="1" count="1" selected="0">
            <x v="9"/>
          </reference>
          <reference field="2" count="1" selected="0">
            <x v="1"/>
          </reference>
          <reference field="3" count="1" selected="0">
            <x v="2057"/>
          </reference>
          <reference field="4" count="1" selected="0">
            <x v="0"/>
          </reference>
          <reference field="5" count="1">
            <x v="2155"/>
          </reference>
        </references>
      </pivotArea>
    </format>
    <format dxfId="13702">
      <pivotArea dataOnly="0" labelOnly="1" outline="0" fieldPosition="0">
        <references count="5">
          <reference field="1" count="1" selected="0">
            <x v="9"/>
          </reference>
          <reference field="2" count="1" selected="0">
            <x v="1"/>
          </reference>
          <reference field="3" count="1" selected="0">
            <x v="2058"/>
          </reference>
          <reference field="4" count="1" selected="0">
            <x v="0"/>
          </reference>
          <reference field="5" count="1">
            <x v="2156"/>
          </reference>
        </references>
      </pivotArea>
    </format>
    <format dxfId="13701">
      <pivotArea dataOnly="0" labelOnly="1" outline="0" fieldPosition="0">
        <references count="5">
          <reference field="1" count="1" selected="0">
            <x v="9"/>
          </reference>
          <reference field="2" count="1" selected="0">
            <x v="1"/>
          </reference>
          <reference field="3" count="1" selected="0">
            <x v="2059"/>
          </reference>
          <reference field="4" count="1" selected="0">
            <x v="0"/>
          </reference>
          <reference field="5" count="1">
            <x v="2157"/>
          </reference>
        </references>
      </pivotArea>
    </format>
    <format dxfId="13700">
      <pivotArea dataOnly="0" labelOnly="1" outline="0" fieldPosition="0">
        <references count="5">
          <reference field="1" count="1" selected="0">
            <x v="9"/>
          </reference>
          <reference field="2" count="1" selected="0">
            <x v="1"/>
          </reference>
          <reference field="3" count="1" selected="0">
            <x v="2060"/>
          </reference>
          <reference field="4" count="1" selected="0">
            <x v="0"/>
          </reference>
          <reference field="5" count="1">
            <x v="2158"/>
          </reference>
        </references>
      </pivotArea>
    </format>
    <format dxfId="13699">
      <pivotArea dataOnly="0" labelOnly="1" outline="0" fieldPosition="0">
        <references count="5">
          <reference field="1" count="1" selected="0">
            <x v="9"/>
          </reference>
          <reference field="2" count="1" selected="0">
            <x v="1"/>
          </reference>
          <reference field="3" count="1" selected="0">
            <x v="2061"/>
          </reference>
          <reference field="4" count="1" selected="0">
            <x v="0"/>
          </reference>
          <reference field="5" count="1">
            <x v="2159"/>
          </reference>
        </references>
      </pivotArea>
    </format>
    <format dxfId="13698">
      <pivotArea dataOnly="0" labelOnly="1" outline="0" fieldPosition="0">
        <references count="5">
          <reference field="1" count="1" selected="0">
            <x v="9"/>
          </reference>
          <reference field="2" count="1" selected="0">
            <x v="1"/>
          </reference>
          <reference field="3" count="1" selected="0">
            <x v="2062"/>
          </reference>
          <reference field="4" count="1" selected="0">
            <x v="0"/>
          </reference>
          <reference field="5" count="1">
            <x v="2160"/>
          </reference>
        </references>
      </pivotArea>
    </format>
    <format dxfId="13697">
      <pivotArea dataOnly="0" labelOnly="1" outline="0" fieldPosition="0">
        <references count="5">
          <reference field="1" count="1" selected="0">
            <x v="9"/>
          </reference>
          <reference field="2" count="1" selected="0">
            <x v="1"/>
          </reference>
          <reference field="3" count="1" selected="0">
            <x v="2063"/>
          </reference>
          <reference field="4" count="1" selected="0">
            <x v="0"/>
          </reference>
          <reference field="5" count="1">
            <x v="2727"/>
          </reference>
        </references>
      </pivotArea>
    </format>
    <format dxfId="13696">
      <pivotArea dataOnly="0" labelOnly="1" outline="0" fieldPosition="0">
        <references count="5">
          <reference field="1" count="1" selected="0">
            <x v="9"/>
          </reference>
          <reference field="2" count="1" selected="0">
            <x v="1"/>
          </reference>
          <reference field="3" count="1" selected="0">
            <x v="2064"/>
          </reference>
          <reference field="4" count="1" selected="0">
            <x v="0"/>
          </reference>
          <reference field="5" count="1">
            <x v="2162"/>
          </reference>
        </references>
      </pivotArea>
    </format>
    <format dxfId="13695">
      <pivotArea dataOnly="0" labelOnly="1" outline="0" fieldPosition="0">
        <references count="5">
          <reference field="1" count="1" selected="0">
            <x v="9"/>
          </reference>
          <reference field="2" count="1" selected="0">
            <x v="1"/>
          </reference>
          <reference field="3" count="1" selected="0">
            <x v="2065"/>
          </reference>
          <reference field="4" count="1" selected="0">
            <x v="0"/>
          </reference>
          <reference field="5" count="1">
            <x v="2163"/>
          </reference>
        </references>
      </pivotArea>
    </format>
    <format dxfId="13694">
      <pivotArea dataOnly="0" labelOnly="1" outline="0" fieldPosition="0">
        <references count="5">
          <reference field="1" count="1" selected="0">
            <x v="9"/>
          </reference>
          <reference field="2" count="1" selected="0">
            <x v="1"/>
          </reference>
          <reference field="3" count="1" selected="0">
            <x v="2066"/>
          </reference>
          <reference field="4" count="1" selected="0">
            <x v="3"/>
          </reference>
          <reference field="5" count="1">
            <x v="2751"/>
          </reference>
        </references>
      </pivotArea>
    </format>
    <format dxfId="13693">
      <pivotArea dataOnly="0" labelOnly="1" outline="0" fieldPosition="0">
        <references count="5">
          <reference field="1" count="1" selected="0">
            <x v="9"/>
          </reference>
          <reference field="2" count="1" selected="0">
            <x v="1"/>
          </reference>
          <reference field="3" count="1" selected="0">
            <x v="2067"/>
          </reference>
          <reference field="4" count="1" selected="0">
            <x v="0"/>
          </reference>
          <reference field="5" count="1">
            <x v="2164"/>
          </reference>
        </references>
      </pivotArea>
    </format>
    <format dxfId="13692">
      <pivotArea dataOnly="0" labelOnly="1" outline="0" fieldPosition="0">
        <references count="5">
          <reference field="1" count="1" selected="0">
            <x v="9"/>
          </reference>
          <reference field="2" count="1" selected="0">
            <x v="1"/>
          </reference>
          <reference field="3" count="1" selected="0">
            <x v="2068"/>
          </reference>
          <reference field="4" count="1" selected="0">
            <x v="0"/>
          </reference>
          <reference field="5" count="1">
            <x v="244"/>
          </reference>
        </references>
      </pivotArea>
    </format>
    <format dxfId="13691">
      <pivotArea dataOnly="0" labelOnly="1" outline="0" fieldPosition="0">
        <references count="5">
          <reference field="1" count="1" selected="0">
            <x v="9"/>
          </reference>
          <reference field="2" count="1" selected="0">
            <x v="1"/>
          </reference>
          <reference field="3" count="1" selected="0">
            <x v="2069"/>
          </reference>
          <reference field="4" count="1" selected="0">
            <x v="0"/>
          </reference>
          <reference field="5" count="1">
            <x v="723"/>
          </reference>
        </references>
      </pivotArea>
    </format>
    <format dxfId="13690">
      <pivotArea dataOnly="0" labelOnly="1" outline="0" fieldPosition="0">
        <references count="5">
          <reference field="1" count="1" selected="0">
            <x v="9"/>
          </reference>
          <reference field="2" count="1" selected="0">
            <x v="1"/>
          </reference>
          <reference field="3" count="1" selected="0">
            <x v="2087"/>
          </reference>
          <reference field="4" count="1" selected="0">
            <x v="3"/>
          </reference>
          <reference field="5" count="1">
            <x v="2184"/>
          </reference>
        </references>
      </pivotArea>
    </format>
    <format dxfId="13689">
      <pivotArea dataOnly="0" labelOnly="1" outline="0" fieldPosition="0">
        <references count="5">
          <reference field="1" count="1" selected="0">
            <x v="9"/>
          </reference>
          <reference field="2" count="1" selected="0">
            <x v="1"/>
          </reference>
          <reference field="3" count="1" selected="0">
            <x v="2099"/>
          </reference>
          <reference field="4" count="1" selected="0">
            <x v="0"/>
          </reference>
          <reference field="5" count="1">
            <x v="2196"/>
          </reference>
        </references>
      </pivotArea>
    </format>
    <format dxfId="13688">
      <pivotArea dataOnly="0" labelOnly="1" outline="0" fieldPosition="0">
        <references count="5">
          <reference field="1" count="1" selected="0">
            <x v="9"/>
          </reference>
          <reference field="2" count="1" selected="0">
            <x v="1"/>
          </reference>
          <reference field="3" count="1" selected="0">
            <x v="2100"/>
          </reference>
          <reference field="4" count="1" selected="0">
            <x v="0"/>
          </reference>
          <reference field="5" count="1">
            <x v="2755"/>
          </reference>
        </references>
      </pivotArea>
    </format>
    <format dxfId="13687">
      <pivotArea dataOnly="0" labelOnly="1" outline="0" fieldPosition="0">
        <references count="5">
          <reference field="1" count="1" selected="0">
            <x v="9"/>
          </reference>
          <reference field="2" count="1" selected="0">
            <x v="1"/>
          </reference>
          <reference field="3" count="1" selected="0">
            <x v="2102"/>
          </reference>
          <reference field="4" count="1" selected="0">
            <x v="0"/>
          </reference>
          <reference field="5" count="1">
            <x v="2199"/>
          </reference>
        </references>
      </pivotArea>
    </format>
    <format dxfId="13686">
      <pivotArea dataOnly="0" labelOnly="1" outline="0" fieldPosition="0">
        <references count="5">
          <reference field="1" count="1" selected="0">
            <x v="9"/>
          </reference>
          <reference field="2" count="1" selected="0">
            <x v="1"/>
          </reference>
          <reference field="3" count="1" selected="0">
            <x v="2103"/>
          </reference>
          <reference field="4" count="1" selected="0">
            <x v="3"/>
          </reference>
          <reference field="5" count="1">
            <x v="1806"/>
          </reference>
        </references>
      </pivotArea>
    </format>
    <format dxfId="13685">
      <pivotArea dataOnly="0" labelOnly="1" outline="0" fieldPosition="0">
        <references count="5">
          <reference field="1" count="1" selected="0">
            <x v="9"/>
          </reference>
          <reference field="2" count="1" selected="0">
            <x v="1"/>
          </reference>
          <reference field="3" count="1" selected="0">
            <x v="2104"/>
          </reference>
          <reference field="4" count="1" selected="0">
            <x v="0"/>
          </reference>
          <reference field="5" count="1">
            <x v="1501"/>
          </reference>
        </references>
      </pivotArea>
    </format>
    <format dxfId="13684">
      <pivotArea dataOnly="0" labelOnly="1" outline="0" fieldPosition="0">
        <references count="5">
          <reference field="1" count="1" selected="0">
            <x v="9"/>
          </reference>
          <reference field="2" count="1" selected="0">
            <x v="1"/>
          </reference>
          <reference field="3" count="1" selected="0">
            <x v="2105"/>
          </reference>
          <reference field="4" count="1" selected="0">
            <x v="2"/>
          </reference>
          <reference field="5" count="1">
            <x v="2201"/>
          </reference>
        </references>
      </pivotArea>
    </format>
    <format dxfId="13683">
      <pivotArea dataOnly="0" labelOnly="1" outline="0" fieldPosition="0">
        <references count="5">
          <reference field="1" count="1" selected="0">
            <x v="9"/>
          </reference>
          <reference field="2" count="1" selected="0">
            <x v="1"/>
          </reference>
          <reference field="3" count="1" selected="0">
            <x v="2106"/>
          </reference>
          <reference field="4" count="1" selected="0">
            <x v="0"/>
          </reference>
          <reference field="5" count="1">
            <x v="2202"/>
          </reference>
        </references>
      </pivotArea>
    </format>
    <format dxfId="13682">
      <pivotArea dataOnly="0" labelOnly="1" outline="0" fieldPosition="0">
        <references count="5">
          <reference field="1" count="1" selected="0">
            <x v="9"/>
          </reference>
          <reference field="2" count="1" selected="0">
            <x v="1"/>
          </reference>
          <reference field="3" count="1" selected="0">
            <x v="2132"/>
          </reference>
          <reference field="4" count="1" selected="0">
            <x v="0"/>
          </reference>
          <reference field="5" count="1">
            <x v="2754"/>
          </reference>
        </references>
      </pivotArea>
    </format>
    <format dxfId="13681">
      <pivotArea dataOnly="0" labelOnly="1" outline="0" fieldPosition="0">
        <references count="5">
          <reference field="1" count="1" selected="0">
            <x v="9"/>
          </reference>
          <reference field="2" count="1" selected="0">
            <x v="1"/>
          </reference>
          <reference field="3" count="1" selected="0">
            <x v="2133"/>
          </reference>
          <reference field="4" count="1" selected="0">
            <x v="0"/>
          </reference>
          <reference field="5" count="1">
            <x v="2230"/>
          </reference>
        </references>
      </pivotArea>
    </format>
    <format dxfId="13680">
      <pivotArea dataOnly="0" labelOnly="1" outline="0" fieldPosition="0">
        <references count="5">
          <reference field="1" count="1" selected="0">
            <x v="9"/>
          </reference>
          <reference field="2" count="1" selected="0">
            <x v="1"/>
          </reference>
          <reference field="3" count="1" selected="0">
            <x v="2134"/>
          </reference>
          <reference field="4" count="1" selected="0">
            <x v="0"/>
          </reference>
          <reference field="5" count="1">
            <x v="2231"/>
          </reference>
        </references>
      </pivotArea>
    </format>
    <format dxfId="13679">
      <pivotArea dataOnly="0" labelOnly="1" outline="0" fieldPosition="0">
        <references count="5">
          <reference field="1" count="1" selected="0">
            <x v="9"/>
          </reference>
          <reference field="2" count="1" selected="0">
            <x v="1"/>
          </reference>
          <reference field="3" count="1" selected="0">
            <x v="2135"/>
          </reference>
          <reference field="4" count="1" selected="0">
            <x v="0"/>
          </reference>
          <reference field="5" count="1">
            <x v="2232"/>
          </reference>
        </references>
      </pivotArea>
    </format>
    <format dxfId="13678">
      <pivotArea dataOnly="0" labelOnly="1" outline="0" fieldPosition="0">
        <references count="5">
          <reference field="1" count="1" selected="0">
            <x v="9"/>
          </reference>
          <reference field="2" count="1" selected="0">
            <x v="1"/>
          </reference>
          <reference field="3" count="1" selected="0">
            <x v="2136"/>
          </reference>
          <reference field="4" count="1" selected="0">
            <x v="0"/>
          </reference>
          <reference field="5" count="1">
            <x v="1292"/>
          </reference>
        </references>
      </pivotArea>
    </format>
    <format dxfId="13677">
      <pivotArea dataOnly="0" labelOnly="1" outline="0" fieldPosition="0">
        <references count="5">
          <reference field="1" count="1" selected="0">
            <x v="9"/>
          </reference>
          <reference field="2" count="1" selected="0">
            <x v="1"/>
          </reference>
          <reference field="3" count="1" selected="0">
            <x v="2137"/>
          </reference>
          <reference field="4" count="1" selected="0">
            <x v="3"/>
          </reference>
          <reference field="5" count="1">
            <x v="2060"/>
          </reference>
        </references>
      </pivotArea>
    </format>
    <format dxfId="13676">
      <pivotArea dataOnly="0" labelOnly="1" outline="0" fieldPosition="0">
        <references count="5">
          <reference field="1" count="1" selected="0">
            <x v="9"/>
          </reference>
          <reference field="2" count="1" selected="0">
            <x v="1"/>
          </reference>
          <reference field="3" count="1" selected="0">
            <x v="2138"/>
          </reference>
          <reference field="4" count="1" selected="0">
            <x v="0"/>
          </reference>
          <reference field="5" count="1">
            <x v="2062"/>
          </reference>
        </references>
      </pivotArea>
    </format>
    <format dxfId="13675">
      <pivotArea dataOnly="0" labelOnly="1" outline="0" fieldPosition="0">
        <references count="5">
          <reference field="1" count="1" selected="0">
            <x v="9"/>
          </reference>
          <reference field="2" count="1" selected="0">
            <x v="1"/>
          </reference>
          <reference field="3" count="1" selected="0">
            <x v="2139"/>
          </reference>
          <reference field="4" count="1" selected="0">
            <x v="0"/>
          </reference>
          <reference field="5" count="1">
            <x v="2063"/>
          </reference>
        </references>
      </pivotArea>
    </format>
    <format dxfId="13674">
      <pivotArea dataOnly="0" labelOnly="1" outline="0" fieldPosition="0">
        <references count="5">
          <reference field="1" count="1" selected="0">
            <x v="9"/>
          </reference>
          <reference field="2" count="1" selected="0">
            <x v="1"/>
          </reference>
          <reference field="3" count="1" selected="0">
            <x v="2158"/>
          </reference>
          <reference field="4" count="1" selected="0">
            <x v="0"/>
          </reference>
          <reference field="5" count="1">
            <x v="2756"/>
          </reference>
        </references>
      </pivotArea>
    </format>
    <format dxfId="13673">
      <pivotArea dataOnly="0" labelOnly="1" outline="0" fieldPosition="0">
        <references count="5">
          <reference field="1" count="1" selected="0">
            <x v="9"/>
          </reference>
          <reference field="2" count="1" selected="0">
            <x v="1"/>
          </reference>
          <reference field="3" count="1" selected="0">
            <x v="2159"/>
          </reference>
          <reference field="4" count="1" selected="0">
            <x v="3"/>
          </reference>
          <reference field="5" count="1">
            <x v="1841"/>
          </reference>
        </references>
      </pivotArea>
    </format>
    <format dxfId="13672">
      <pivotArea dataOnly="0" labelOnly="1" outline="0" fieldPosition="0">
        <references count="5">
          <reference field="1" count="1" selected="0">
            <x v="9"/>
          </reference>
          <reference field="2" count="1" selected="0">
            <x v="1"/>
          </reference>
          <reference field="3" count="1" selected="0">
            <x v="2160"/>
          </reference>
          <reference field="4" count="1" selected="0">
            <x v="2"/>
          </reference>
          <reference field="5" count="1">
            <x v="1139"/>
          </reference>
        </references>
      </pivotArea>
    </format>
    <format dxfId="13671">
      <pivotArea dataOnly="0" labelOnly="1" outline="0" fieldPosition="0">
        <references count="5">
          <reference field="1" count="1" selected="0">
            <x v="9"/>
          </reference>
          <reference field="2" count="1" selected="0">
            <x v="1"/>
          </reference>
          <reference field="3" count="1" selected="0">
            <x v="2183"/>
          </reference>
          <reference field="4" count="1" selected="0">
            <x v="0"/>
          </reference>
          <reference field="5" count="1">
            <x v="2268"/>
          </reference>
        </references>
      </pivotArea>
    </format>
    <format dxfId="13670">
      <pivotArea dataOnly="0" labelOnly="1" outline="0" fieldPosition="0">
        <references count="5">
          <reference field="1" count="1" selected="0">
            <x v="9"/>
          </reference>
          <reference field="2" count="1" selected="0">
            <x v="1"/>
          </reference>
          <reference field="3" count="1" selected="0">
            <x v="2184"/>
          </reference>
          <reference field="4" count="1" selected="0">
            <x v="3"/>
          </reference>
          <reference field="5" count="1">
            <x v="2184"/>
          </reference>
        </references>
      </pivotArea>
    </format>
    <format dxfId="13669">
      <pivotArea dataOnly="0" labelOnly="1" outline="0" fieldPosition="0">
        <references count="5">
          <reference field="1" count="1" selected="0">
            <x v="9"/>
          </reference>
          <reference field="2" count="1" selected="0">
            <x v="1"/>
          </reference>
          <reference field="3" count="1" selected="0">
            <x v="2185"/>
          </reference>
          <reference field="4" count="1" selected="0">
            <x v="0"/>
          </reference>
          <reference field="5" count="1">
            <x v="650"/>
          </reference>
        </references>
      </pivotArea>
    </format>
    <format dxfId="13668">
      <pivotArea dataOnly="0" labelOnly="1" outline="0" fieldPosition="0">
        <references count="5">
          <reference field="1" count="1" selected="0">
            <x v="9"/>
          </reference>
          <reference field="2" count="1" selected="0">
            <x v="1"/>
          </reference>
          <reference field="3" count="1" selected="0">
            <x v="2186"/>
          </reference>
          <reference field="4" count="1" selected="0">
            <x v="0"/>
          </reference>
          <reference field="5" count="1">
            <x v="2185"/>
          </reference>
        </references>
      </pivotArea>
    </format>
    <format dxfId="13667">
      <pivotArea dataOnly="0" labelOnly="1" outline="0" fieldPosition="0">
        <references count="5">
          <reference field="1" count="1" selected="0">
            <x v="9"/>
          </reference>
          <reference field="2" count="1" selected="0">
            <x v="1"/>
          </reference>
          <reference field="3" count="1" selected="0">
            <x v="2187"/>
          </reference>
          <reference field="4" count="1" selected="0">
            <x v="2"/>
          </reference>
          <reference field="5" count="1">
            <x v="2263"/>
          </reference>
        </references>
      </pivotArea>
    </format>
    <format dxfId="13666">
      <pivotArea dataOnly="0" labelOnly="1" outline="0" fieldPosition="0">
        <references count="5">
          <reference field="1" count="1" selected="0">
            <x v="9"/>
          </reference>
          <reference field="2" count="1" selected="0">
            <x v="1"/>
          </reference>
          <reference field="3" count="1" selected="0">
            <x v="2198"/>
          </reference>
          <reference field="4" count="1" selected="0">
            <x v="3"/>
          </reference>
          <reference field="5" count="1">
            <x v="2273"/>
          </reference>
        </references>
      </pivotArea>
    </format>
    <format dxfId="13665">
      <pivotArea dataOnly="0" labelOnly="1" outline="0" fieldPosition="0">
        <references count="5">
          <reference field="1" count="1" selected="0">
            <x v="9"/>
          </reference>
          <reference field="2" count="1" selected="0">
            <x v="1"/>
          </reference>
          <reference field="3" count="1" selected="0">
            <x v="2224"/>
          </reference>
          <reference field="4" count="1" selected="0">
            <x v="2"/>
          </reference>
          <reference field="5" count="1">
            <x v="2310"/>
          </reference>
        </references>
      </pivotArea>
    </format>
    <format dxfId="13664">
      <pivotArea dataOnly="0" labelOnly="1" outline="0" fieldPosition="0">
        <references count="5">
          <reference field="1" count="1" selected="0">
            <x v="9"/>
          </reference>
          <reference field="2" count="1" selected="0">
            <x v="1"/>
          </reference>
          <reference field="3" count="1" selected="0">
            <x v="2225"/>
          </reference>
          <reference field="4" count="1" selected="0">
            <x v="1"/>
          </reference>
          <reference field="5" count="1">
            <x v="2311"/>
          </reference>
        </references>
      </pivotArea>
    </format>
    <format dxfId="13663">
      <pivotArea dataOnly="0" labelOnly="1" outline="0" fieldPosition="0">
        <references count="5">
          <reference field="1" count="1" selected="0">
            <x v="9"/>
          </reference>
          <reference field="2" count="1" selected="0">
            <x v="1"/>
          </reference>
          <reference field="3" count="1" selected="0">
            <x v="2226"/>
          </reference>
          <reference field="4" count="1" selected="0">
            <x v="2"/>
          </reference>
          <reference field="5" count="1">
            <x v="2312"/>
          </reference>
        </references>
      </pivotArea>
    </format>
    <format dxfId="13662">
      <pivotArea dataOnly="0" labelOnly="1" outline="0" fieldPosition="0">
        <references count="5">
          <reference field="1" count="1" selected="0">
            <x v="9"/>
          </reference>
          <reference field="2" count="1" selected="0">
            <x v="1"/>
          </reference>
          <reference field="3" count="1" selected="0">
            <x v="2227"/>
          </reference>
          <reference field="4" count="1" selected="0">
            <x v="0"/>
          </reference>
          <reference field="5" count="1">
            <x v="2315"/>
          </reference>
        </references>
      </pivotArea>
    </format>
    <format dxfId="13661">
      <pivotArea dataOnly="0" labelOnly="1" outline="0" fieldPosition="0">
        <references count="5">
          <reference field="1" count="1" selected="0">
            <x v="9"/>
          </reference>
          <reference field="2" count="1" selected="0">
            <x v="1"/>
          </reference>
          <reference field="3" count="1" selected="0">
            <x v="2228"/>
          </reference>
          <reference field="4" count="1" selected="0">
            <x v="3"/>
          </reference>
          <reference field="5" count="1">
            <x v="2364"/>
          </reference>
        </references>
      </pivotArea>
    </format>
    <format dxfId="13660">
      <pivotArea dataOnly="0" labelOnly="1" outline="0" fieldPosition="0">
        <references count="5">
          <reference field="1" count="1" selected="0">
            <x v="9"/>
          </reference>
          <reference field="2" count="1" selected="0">
            <x v="1"/>
          </reference>
          <reference field="3" count="1" selected="0">
            <x v="2229"/>
          </reference>
          <reference field="4" count="1" selected="0">
            <x v="0"/>
          </reference>
          <reference field="5" count="1">
            <x v="1325"/>
          </reference>
        </references>
      </pivotArea>
    </format>
    <format dxfId="13659">
      <pivotArea dataOnly="0" labelOnly="1" outline="0" fieldPosition="0">
        <references count="5">
          <reference field="1" count="1" selected="0">
            <x v="9"/>
          </reference>
          <reference field="2" count="1" selected="0">
            <x v="1"/>
          </reference>
          <reference field="3" count="1" selected="0">
            <x v="2230"/>
          </reference>
          <reference field="4" count="1" selected="0">
            <x v="2"/>
          </reference>
          <reference field="5" count="1">
            <x v="2316"/>
          </reference>
        </references>
      </pivotArea>
    </format>
    <format dxfId="13658">
      <pivotArea dataOnly="0" labelOnly="1" outline="0" fieldPosition="0">
        <references count="5">
          <reference field="1" count="1" selected="0">
            <x v="9"/>
          </reference>
          <reference field="2" count="1" selected="0">
            <x v="1"/>
          </reference>
          <reference field="3" count="1" selected="0">
            <x v="2231"/>
          </reference>
          <reference field="4" count="1" selected="0">
            <x v="2"/>
          </reference>
          <reference field="5" count="1">
            <x v="1681"/>
          </reference>
        </references>
      </pivotArea>
    </format>
    <format dxfId="13657">
      <pivotArea dataOnly="0" labelOnly="1" outline="0" fieldPosition="0">
        <references count="5">
          <reference field="1" count="1" selected="0">
            <x v="9"/>
          </reference>
          <reference field="2" count="1" selected="0">
            <x v="1"/>
          </reference>
          <reference field="3" count="1" selected="0">
            <x v="2256"/>
          </reference>
          <reference field="4" count="1" selected="0">
            <x v="3"/>
          </reference>
          <reference field="5" count="1">
            <x v="2328"/>
          </reference>
        </references>
      </pivotArea>
    </format>
    <format dxfId="13656">
      <pivotArea dataOnly="0" labelOnly="1" outline="0" fieldPosition="0">
        <references count="5">
          <reference field="1" count="1" selected="0">
            <x v="9"/>
          </reference>
          <reference field="2" count="1" selected="0">
            <x v="1"/>
          </reference>
          <reference field="3" count="1" selected="0">
            <x v="2281"/>
          </reference>
          <reference field="4" count="1" selected="0">
            <x v="3"/>
          </reference>
          <reference field="5" count="1">
            <x v="2364"/>
          </reference>
        </references>
      </pivotArea>
    </format>
    <format dxfId="13655">
      <pivotArea dataOnly="0" labelOnly="1" outline="0" fieldPosition="0">
        <references count="5">
          <reference field="1" count="1" selected="0">
            <x v="9"/>
          </reference>
          <reference field="2" count="1" selected="0">
            <x v="1"/>
          </reference>
          <reference field="3" count="1" selected="0">
            <x v="2288"/>
          </reference>
          <reference field="4" count="1" selected="0">
            <x v="3"/>
          </reference>
          <reference field="5" count="1">
            <x v="2373"/>
          </reference>
        </references>
      </pivotArea>
    </format>
    <format dxfId="13654">
      <pivotArea dataOnly="0" labelOnly="1" outline="0" fieldPosition="0">
        <references count="5">
          <reference field="1" count="1" selected="0">
            <x v="9"/>
          </reference>
          <reference field="2" count="1" selected="0">
            <x v="1"/>
          </reference>
          <reference field="3" count="1" selected="0">
            <x v="2290"/>
          </reference>
          <reference field="4" count="1" selected="0">
            <x v="0"/>
          </reference>
          <reference field="5" count="1">
            <x v="2375"/>
          </reference>
        </references>
      </pivotArea>
    </format>
    <format dxfId="13653">
      <pivotArea dataOnly="0" labelOnly="1" outline="0" fieldPosition="0">
        <references count="5">
          <reference field="1" count="1" selected="0">
            <x v="9"/>
          </reference>
          <reference field="2" count="1" selected="0">
            <x v="1"/>
          </reference>
          <reference field="3" count="1" selected="0">
            <x v="2291"/>
          </reference>
          <reference field="4" count="1" selected="0">
            <x v="0"/>
          </reference>
          <reference field="5" count="1">
            <x v="2376"/>
          </reference>
        </references>
      </pivotArea>
    </format>
    <format dxfId="13652">
      <pivotArea dataOnly="0" labelOnly="1" outline="0" fieldPosition="0">
        <references count="5">
          <reference field="1" count="1" selected="0">
            <x v="9"/>
          </reference>
          <reference field="2" count="1" selected="0">
            <x v="1"/>
          </reference>
          <reference field="3" count="1" selected="0">
            <x v="2292"/>
          </reference>
          <reference field="4" count="1" selected="0">
            <x v="0"/>
          </reference>
          <reference field="5" count="1">
            <x v="2377"/>
          </reference>
        </references>
      </pivotArea>
    </format>
    <format dxfId="13651">
      <pivotArea dataOnly="0" labelOnly="1" outline="0" fieldPosition="0">
        <references count="5">
          <reference field="1" count="1" selected="0">
            <x v="9"/>
          </reference>
          <reference field="2" count="1" selected="0">
            <x v="1"/>
          </reference>
          <reference field="3" count="1" selected="0">
            <x v="2293"/>
          </reference>
          <reference field="4" count="1" selected="0">
            <x v="0"/>
          </reference>
          <reference field="5" count="1">
            <x v="2731"/>
          </reference>
        </references>
      </pivotArea>
    </format>
    <format dxfId="13650">
      <pivotArea dataOnly="0" labelOnly="1" outline="0" fieldPosition="0">
        <references count="5">
          <reference field="1" count="1" selected="0">
            <x v="9"/>
          </reference>
          <reference field="2" count="1" selected="0">
            <x v="1"/>
          </reference>
          <reference field="3" count="1" selected="0">
            <x v="2294"/>
          </reference>
          <reference field="4" count="1" selected="0">
            <x v="3"/>
          </reference>
          <reference field="5" count="1">
            <x v="2749"/>
          </reference>
        </references>
      </pivotArea>
    </format>
    <format dxfId="13649">
      <pivotArea dataOnly="0" labelOnly="1" outline="0" fieldPosition="0">
        <references count="5">
          <reference field="1" count="1" selected="0">
            <x v="9"/>
          </reference>
          <reference field="2" count="1" selected="0">
            <x v="1"/>
          </reference>
          <reference field="3" count="1" selected="0">
            <x v="2295"/>
          </reference>
          <reference field="4" count="1" selected="0">
            <x v="1"/>
          </reference>
          <reference field="5" count="1">
            <x v="1348"/>
          </reference>
        </references>
      </pivotArea>
    </format>
    <format dxfId="13648">
      <pivotArea dataOnly="0" labelOnly="1" outline="0" fieldPosition="0">
        <references count="5">
          <reference field="1" count="1" selected="0">
            <x v="9"/>
          </reference>
          <reference field="2" count="1" selected="0">
            <x v="1"/>
          </reference>
          <reference field="3" count="1" selected="0">
            <x v="2296"/>
          </reference>
          <reference field="4" count="1" selected="0">
            <x v="3"/>
          </reference>
          <reference field="5" count="1">
            <x v="2747"/>
          </reference>
        </references>
      </pivotArea>
    </format>
    <format dxfId="13647">
      <pivotArea dataOnly="0" labelOnly="1" outline="0" fieldPosition="0">
        <references count="5">
          <reference field="1" count="1" selected="0">
            <x v="9"/>
          </reference>
          <reference field="2" count="1" selected="0">
            <x v="1"/>
          </reference>
          <reference field="3" count="1" selected="0">
            <x v="2297"/>
          </reference>
          <reference field="4" count="1" selected="0">
            <x v="3"/>
          </reference>
          <reference field="5" count="1">
            <x v="2429"/>
          </reference>
        </references>
      </pivotArea>
    </format>
    <format dxfId="13646">
      <pivotArea dataOnly="0" labelOnly="1" outline="0" fieldPosition="0">
        <references count="5">
          <reference field="1" count="1" selected="0">
            <x v="9"/>
          </reference>
          <reference field="2" count="1" selected="0">
            <x v="1"/>
          </reference>
          <reference field="3" count="1" selected="0">
            <x v="2298"/>
          </reference>
          <reference field="4" count="1" selected="0">
            <x v="0"/>
          </reference>
          <reference field="5" count="1">
            <x v="2380"/>
          </reference>
        </references>
      </pivotArea>
    </format>
    <format dxfId="13645">
      <pivotArea dataOnly="0" labelOnly="1" outline="0" fieldPosition="0">
        <references count="5">
          <reference field="1" count="1" selected="0">
            <x v="9"/>
          </reference>
          <reference field="2" count="1" selected="0">
            <x v="1"/>
          </reference>
          <reference field="3" count="1" selected="0">
            <x v="2299"/>
          </reference>
          <reference field="4" count="1" selected="0">
            <x v="0"/>
          </reference>
          <reference field="5" count="1">
            <x v="2381"/>
          </reference>
        </references>
      </pivotArea>
    </format>
    <format dxfId="13644">
      <pivotArea dataOnly="0" labelOnly="1" outline="0" fieldPosition="0">
        <references count="5">
          <reference field="1" count="1" selected="0">
            <x v="9"/>
          </reference>
          <reference field="2" count="1" selected="0">
            <x v="1"/>
          </reference>
          <reference field="3" count="1" selected="0">
            <x v="2326"/>
          </reference>
          <reference field="4" count="1" selected="0">
            <x v="3"/>
          </reference>
          <reference field="5" count="1">
            <x v="2401"/>
          </reference>
        </references>
      </pivotArea>
    </format>
    <format dxfId="13643">
      <pivotArea dataOnly="0" labelOnly="1" outline="0" fieldPosition="0">
        <references count="5">
          <reference field="1" count="1" selected="0">
            <x v="9"/>
          </reference>
          <reference field="2" count="1" selected="0">
            <x v="1"/>
          </reference>
          <reference field="3" count="1" selected="0">
            <x v="2345"/>
          </reference>
          <reference field="4" count="1" selected="0">
            <x v="3"/>
          </reference>
          <reference field="5" count="1">
            <x v="2429"/>
          </reference>
        </references>
      </pivotArea>
    </format>
    <format dxfId="13642">
      <pivotArea dataOnly="0" labelOnly="1" outline="0" fieldPosition="0">
        <references count="5">
          <reference field="1" count="1" selected="0">
            <x v="9"/>
          </reference>
          <reference field="2" count="1" selected="0">
            <x v="1"/>
          </reference>
          <reference field="3" count="1" selected="0">
            <x v="2361"/>
          </reference>
          <reference field="4" count="1" selected="0">
            <x v="0"/>
          </reference>
          <reference field="5" count="1">
            <x v="2443"/>
          </reference>
        </references>
      </pivotArea>
    </format>
    <format dxfId="13641">
      <pivotArea dataOnly="0" labelOnly="1" outline="0" fieldPosition="0">
        <references count="5">
          <reference field="1" count="1" selected="0">
            <x v="9"/>
          </reference>
          <reference field="2" count="1" selected="0">
            <x v="1"/>
          </reference>
          <reference field="3" count="1" selected="0">
            <x v="2362"/>
          </reference>
          <reference field="4" count="1" selected="0">
            <x v="0"/>
          </reference>
          <reference field="5" count="1">
            <x v="2444"/>
          </reference>
        </references>
      </pivotArea>
    </format>
    <format dxfId="13640">
      <pivotArea dataOnly="0" labelOnly="1" outline="0" fieldPosition="0">
        <references count="5">
          <reference field="1" count="1" selected="0">
            <x v="9"/>
          </reference>
          <reference field="2" count="1" selected="0">
            <x v="1"/>
          </reference>
          <reference field="3" count="1" selected="0">
            <x v="2363"/>
          </reference>
          <reference field="4" count="1" selected="0">
            <x v="0"/>
          </reference>
          <reference field="5" count="1">
            <x v="2753"/>
          </reference>
        </references>
      </pivotArea>
    </format>
    <format dxfId="13639">
      <pivotArea dataOnly="0" labelOnly="1" outline="0" fieldPosition="0">
        <references count="5">
          <reference field="1" count="1" selected="0">
            <x v="9"/>
          </reference>
          <reference field="2" count="1" selected="0">
            <x v="1"/>
          </reference>
          <reference field="3" count="1" selected="0">
            <x v="2364"/>
          </reference>
          <reference field="4" count="1" selected="0">
            <x v="0"/>
          </reference>
          <reference field="5" count="1">
            <x v="2446"/>
          </reference>
        </references>
      </pivotArea>
    </format>
    <format dxfId="13638">
      <pivotArea dataOnly="0" labelOnly="1" outline="0" fieldPosition="0">
        <references count="5">
          <reference field="1" count="1" selected="0">
            <x v="9"/>
          </reference>
          <reference field="2" count="1" selected="0">
            <x v="1"/>
          </reference>
          <reference field="3" count="1" selected="0">
            <x v="2365"/>
          </reference>
          <reference field="4" count="1" selected="0">
            <x v="3"/>
          </reference>
          <reference field="5" count="1">
            <x v="2082"/>
          </reference>
        </references>
      </pivotArea>
    </format>
    <format dxfId="13637">
      <pivotArea dataOnly="0" labelOnly="1" outline="0" fieldPosition="0">
        <references count="5">
          <reference field="1" count="1" selected="0">
            <x v="9"/>
          </reference>
          <reference field="2" count="1" selected="0">
            <x v="1"/>
          </reference>
          <reference field="3" count="1" selected="0">
            <x v="2367"/>
          </reference>
          <reference field="4" count="1" selected="0">
            <x v="0"/>
          </reference>
          <reference field="5" count="1">
            <x v="2083"/>
          </reference>
        </references>
      </pivotArea>
    </format>
    <format dxfId="13636">
      <pivotArea dataOnly="0" labelOnly="1" outline="0" fieldPosition="0">
        <references count="5">
          <reference field="1" count="1" selected="0">
            <x v="9"/>
          </reference>
          <reference field="2" count="1" selected="0">
            <x v="1"/>
          </reference>
          <reference field="3" count="1" selected="0">
            <x v="2368"/>
          </reference>
          <reference field="4" count="1" selected="0">
            <x v="0"/>
          </reference>
          <reference field="5" count="1">
            <x v="2084"/>
          </reference>
        </references>
      </pivotArea>
    </format>
    <format dxfId="13635">
      <pivotArea dataOnly="0" labelOnly="1" outline="0" fieldPosition="0">
        <references count="5">
          <reference field="1" count="1" selected="0">
            <x v="9"/>
          </reference>
          <reference field="2" count="1" selected="0">
            <x v="1"/>
          </reference>
          <reference field="3" count="1" selected="0">
            <x v="2369"/>
          </reference>
          <reference field="4" count="1" selected="0">
            <x v="1"/>
          </reference>
          <reference field="5" count="1">
            <x v="1409"/>
          </reference>
        </references>
      </pivotArea>
    </format>
    <format dxfId="13634">
      <pivotArea dataOnly="0" labelOnly="1" outline="0" fieldPosition="0">
        <references count="5">
          <reference field="1" count="1" selected="0">
            <x v="9"/>
          </reference>
          <reference field="2" count="1" selected="0">
            <x v="1"/>
          </reference>
          <reference field="3" count="1" selected="0">
            <x v="2405"/>
          </reference>
          <reference field="4" count="1" selected="0">
            <x v="0"/>
          </reference>
          <reference field="5" count="1">
            <x v="2461"/>
          </reference>
        </references>
      </pivotArea>
    </format>
    <format dxfId="13633">
      <pivotArea dataOnly="0" labelOnly="1" outline="0" fieldPosition="0">
        <references count="5">
          <reference field="1" count="1" selected="0">
            <x v="9"/>
          </reference>
          <reference field="2" count="1" selected="0">
            <x v="1"/>
          </reference>
          <reference field="3" count="1" selected="0">
            <x v="2406"/>
          </reference>
          <reference field="4" count="1" selected="0">
            <x v="0"/>
          </reference>
          <reference field="5" count="1">
            <x v="2728"/>
          </reference>
        </references>
      </pivotArea>
    </format>
    <format dxfId="13632">
      <pivotArea dataOnly="0" labelOnly="1" outline="0" fieldPosition="0">
        <references count="5">
          <reference field="1" count="1" selected="0">
            <x v="9"/>
          </reference>
          <reference field="2" count="1" selected="0">
            <x v="1"/>
          </reference>
          <reference field="3" count="1" selected="0">
            <x v="2407"/>
          </reference>
          <reference field="4" count="1" selected="0">
            <x v="0"/>
          </reference>
          <reference field="5" count="1">
            <x v="2465"/>
          </reference>
        </references>
      </pivotArea>
    </format>
    <format dxfId="13631">
      <pivotArea dataOnly="0" labelOnly="1" outline="0" fieldPosition="0">
        <references count="5">
          <reference field="1" count="1" selected="0">
            <x v="9"/>
          </reference>
          <reference field="2" count="1" selected="0">
            <x v="1"/>
          </reference>
          <reference field="3" count="1" selected="0">
            <x v="2408"/>
          </reference>
          <reference field="4" count="1" selected="0">
            <x v="3"/>
          </reference>
          <reference field="5" count="1">
            <x v="2045"/>
          </reference>
        </references>
      </pivotArea>
    </format>
    <format dxfId="13630">
      <pivotArea dataOnly="0" labelOnly="1" outline="0" fieldPosition="0">
        <references count="5">
          <reference field="1" count="1" selected="0">
            <x v="9"/>
          </reference>
          <reference field="2" count="1" selected="0">
            <x v="1"/>
          </reference>
          <reference field="3" count="1" selected="0">
            <x v="2409"/>
          </reference>
          <reference field="4" count="1" selected="0">
            <x v="0"/>
          </reference>
          <reference field="5" count="1">
            <x v="1562"/>
          </reference>
        </references>
      </pivotArea>
    </format>
    <format dxfId="13629">
      <pivotArea dataOnly="0" labelOnly="1" outline="0" fieldPosition="0">
        <references count="5">
          <reference field="1" count="1" selected="0">
            <x v="9"/>
          </reference>
          <reference field="2" count="1" selected="0">
            <x v="1"/>
          </reference>
          <reference field="3" count="1" selected="0">
            <x v="2410"/>
          </reference>
          <reference field="4" count="1" selected="0">
            <x v="0"/>
          </reference>
          <reference field="5" count="1">
            <x v="1557"/>
          </reference>
        </references>
      </pivotArea>
    </format>
    <format dxfId="13628">
      <pivotArea dataOnly="0" labelOnly="1" outline="0" fieldPosition="0">
        <references count="5">
          <reference field="1" count="1" selected="0">
            <x v="9"/>
          </reference>
          <reference field="2" count="1" selected="0">
            <x v="1"/>
          </reference>
          <reference field="3" count="1" selected="0">
            <x v="2411"/>
          </reference>
          <reference field="4" count="1" selected="0">
            <x v="0"/>
          </reference>
          <reference field="5" count="1">
            <x v="704"/>
          </reference>
        </references>
      </pivotArea>
    </format>
    <format dxfId="13627">
      <pivotArea dataOnly="0" labelOnly="1" outline="0" fieldPosition="0">
        <references count="5">
          <reference field="1" count="1" selected="0">
            <x v="9"/>
          </reference>
          <reference field="2" count="1" selected="0">
            <x v="1"/>
          </reference>
          <reference field="3" count="1" selected="0">
            <x v="2412"/>
          </reference>
          <reference field="4" count="1" selected="0">
            <x v="0"/>
          </reference>
          <reference field="5" count="1">
            <x v="2047"/>
          </reference>
        </references>
      </pivotArea>
    </format>
    <format dxfId="13626">
      <pivotArea dataOnly="0" labelOnly="1" outline="0" fieldPosition="0">
        <references count="5">
          <reference field="1" count="1" selected="0">
            <x v="9"/>
          </reference>
          <reference field="2" count="1" selected="0">
            <x v="1"/>
          </reference>
          <reference field="3" count="1" selected="0">
            <x v="2428"/>
          </reference>
          <reference field="4" count="1" selected="0">
            <x v="0"/>
          </reference>
          <reference field="5" count="1">
            <x v="2490"/>
          </reference>
        </references>
      </pivotArea>
    </format>
    <format dxfId="13625">
      <pivotArea dataOnly="0" labelOnly="1" outline="0" fieldPosition="0">
        <references count="5">
          <reference field="1" count="1" selected="0">
            <x v="9"/>
          </reference>
          <reference field="2" count="1" selected="0">
            <x v="1"/>
          </reference>
          <reference field="3" count="1" selected="0">
            <x v="2447"/>
          </reference>
          <reference field="4" count="1" selected="0">
            <x v="0"/>
          </reference>
          <reference field="5" count="1">
            <x v="1982"/>
          </reference>
        </references>
      </pivotArea>
    </format>
    <format dxfId="13624">
      <pivotArea dataOnly="0" labelOnly="1" outline="0" fieldPosition="0">
        <references count="5">
          <reference field="1" count="1" selected="0">
            <x v="9"/>
          </reference>
          <reference field="2" count="1" selected="0">
            <x v="1"/>
          </reference>
          <reference field="3" count="1" selected="0">
            <x v="2461"/>
          </reference>
          <reference field="4" count="1" selected="0">
            <x v="0"/>
          </reference>
          <reference field="5" count="1">
            <x v="1306"/>
          </reference>
        </references>
      </pivotArea>
    </format>
    <format dxfId="13623">
      <pivotArea dataOnly="0" labelOnly="1" outline="0" fieldPosition="0">
        <references count="5">
          <reference field="1" count="1" selected="0">
            <x v="9"/>
          </reference>
          <reference field="2" count="1" selected="0">
            <x v="1"/>
          </reference>
          <reference field="3" count="1" selected="0">
            <x v="2462"/>
          </reference>
          <reference field="4" count="1" selected="0">
            <x v="0"/>
          </reference>
          <reference field="5" count="1">
            <x v="673"/>
          </reference>
        </references>
      </pivotArea>
    </format>
    <format dxfId="13622">
      <pivotArea dataOnly="0" labelOnly="1" outline="0" fieldPosition="0">
        <references count="5">
          <reference field="1" count="1" selected="0">
            <x v="9"/>
          </reference>
          <reference field="2" count="1" selected="0">
            <x v="1"/>
          </reference>
          <reference field="3" count="1" selected="0">
            <x v="2463"/>
          </reference>
          <reference field="4" count="1" selected="0">
            <x v="2"/>
          </reference>
          <reference field="5" count="1">
            <x v="2522"/>
          </reference>
        </references>
      </pivotArea>
    </format>
    <format dxfId="13621">
      <pivotArea dataOnly="0" labelOnly="1" outline="0" fieldPosition="0">
        <references count="5">
          <reference field="1" count="1" selected="0">
            <x v="9"/>
          </reference>
          <reference field="2" count="1" selected="0">
            <x v="1"/>
          </reference>
          <reference field="3" count="1" selected="0">
            <x v="2464"/>
          </reference>
          <reference field="4" count="1" selected="0">
            <x v="2"/>
          </reference>
          <reference field="5" count="1">
            <x v="2316"/>
          </reference>
        </references>
      </pivotArea>
    </format>
    <format dxfId="13620">
      <pivotArea dataOnly="0" labelOnly="1" outline="0" fieldPosition="0">
        <references count="5">
          <reference field="1" count="1" selected="0">
            <x v="9"/>
          </reference>
          <reference field="2" count="1" selected="0">
            <x v="1"/>
          </reference>
          <reference field="3" count="1" selected="0">
            <x v="2479"/>
          </reference>
          <reference field="4" count="1" selected="0">
            <x v="2"/>
          </reference>
          <reference field="5" count="1">
            <x v="2536"/>
          </reference>
        </references>
      </pivotArea>
    </format>
    <format dxfId="13619">
      <pivotArea dataOnly="0" labelOnly="1" outline="0" fieldPosition="0">
        <references count="5">
          <reference field="1" count="1" selected="0">
            <x v="9"/>
          </reference>
          <reference field="2" count="1" selected="0">
            <x v="1"/>
          </reference>
          <reference field="3" count="1" selected="0">
            <x v="2482"/>
          </reference>
          <reference field="4" count="1" selected="0">
            <x v="0"/>
          </reference>
          <reference field="5" count="1">
            <x v="2310"/>
          </reference>
        </references>
      </pivotArea>
    </format>
    <format dxfId="13618">
      <pivotArea dataOnly="0" labelOnly="1" outline="0" fieldPosition="0">
        <references count="5">
          <reference field="1" count="1" selected="0">
            <x v="9"/>
          </reference>
          <reference field="2" count="1" selected="0">
            <x v="1"/>
          </reference>
          <reference field="3" count="1" selected="0">
            <x v="2483"/>
          </reference>
          <reference field="4" count="1" selected="0">
            <x v="1"/>
          </reference>
          <reference field="5" count="1">
            <x v="2312"/>
          </reference>
        </references>
      </pivotArea>
    </format>
    <format dxfId="13617">
      <pivotArea dataOnly="0" labelOnly="1" outline="0" fieldPosition="0">
        <references count="5">
          <reference field="1" count="1" selected="0">
            <x v="9"/>
          </reference>
          <reference field="2" count="1" selected="0">
            <x v="1"/>
          </reference>
          <reference field="3" count="1" selected="0">
            <x v="2485"/>
          </reference>
          <reference field="4" count="1" selected="0">
            <x v="0"/>
          </reference>
          <reference field="5" count="1">
            <x v="2157"/>
          </reference>
        </references>
      </pivotArea>
    </format>
    <format dxfId="13616">
      <pivotArea dataOnly="0" labelOnly="1" outline="0" fieldPosition="0">
        <references count="5">
          <reference field="1" count="1" selected="0">
            <x v="9"/>
          </reference>
          <reference field="2" count="1" selected="0">
            <x v="1"/>
          </reference>
          <reference field="3" count="1" selected="0">
            <x v="2486"/>
          </reference>
          <reference field="4" count="1" selected="0">
            <x v="0"/>
          </reference>
          <reference field="5" count="1">
            <x v="2162"/>
          </reference>
        </references>
      </pivotArea>
    </format>
    <format dxfId="13615">
      <pivotArea dataOnly="0" labelOnly="1" outline="0" fieldPosition="0">
        <references count="5">
          <reference field="1" count="1" selected="0">
            <x v="9"/>
          </reference>
          <reference field="2" count="1" selected="0">
            <x v="1"/>
          </reference>
          <reference field="3" count="1" selected="0">
            <x v="2487"/>
          </reference>
          <reference field="4" count="1" selected="0">
            <x v="0"/>
          </reference>
          <reference field="5" count="1">
            <x v="2540"/>
          </reference>
        </references>
      </pivotArea>
    </format>
    <format dxfId="13614">
      <pivotArea dataOnly="0" labelOnly="1" outline="0" fieldPosition="0">
        <references count="5">
          <reference field="1" count="1" selected="0">
            <x v="9"/>
          </reference>
          <reference field="2" count="1" selected="0">
            <x v="1"/>
          </reference>
          <reference field="3" count="1" selected="0">
            <x v="2489"/>
          </reference>
          <reference field="4" count="1" selected="0">
            <x v="0"/>
          </reference>
          <reference field="5" count="1">
            <x v="2541"/>
          </reference>
        </references>
      </pivotArea>
    </format>
    <format dxfId="13613">
      <pivotArea dataOnly="0" labelOnly="1" outline="0" fieldPosition="0">
        <references count="5">
          <reference field="1" count="1" selected="0">
            <x v="9"/>
          </reference>
          <reference field="2" count="1" selected="0">
            <x v="1"/>
          </reference>
          <reference field="3" count="1" selected="0">
            <x v="2491"/>
          </reference>
          <reference field="4" count="1" selected="0">
            <x v="1"/>
          </reference>
          <reference field="5" count="1">
            <x v="2331"/>
          </reference>
        </references>
      </pivotArea>
    </format>
    <format dxfId="13612">
      <pivotArea dataOnly="0" labelOnly="1" outline="0" fieldPosition="0">
        <references count="5">
          <reference field="1" count="1" selected="0">
            <x v="9"/>
          </reference>
          <reference field="2" count="1" selected="0">
            <x v="1"/>
          </reference>
          <reference field="3" count="1" selected="0">
            <x v="2496"/>
          </reference>
          <reference field="4" count="1" selected="0">
            <x v="0"/>
          </reference>
          <reference field="5" count="1">
            <x v="54"/>
          </reference>
        </references>
      </pivotArea>
    </format>
    <format dxfId="13611">
      <pivotArea dataOnly="0" labelOnly="1" outline="0" fieldPosition="0">
        <references count="5">
          <reference field="1" count="1" selected="0">
            <x v="9"/>
          </reference>
          <reference field="2" count="1" selected="0">
            <x v="1"/>
          </reference>
          <reference field="3" count="1" selected="0">
            <x v="2498"/>
          </reference>
          <reference field="4" count="1" selected="0">
            <x v="0"/>
          </reference>
          <reference field="5" count="1">
            <x v="2443"/>
          </reference>
        </references>
      </pivotArea>
    </format>
    <format dxfId="13610">
      <pivotArea dataOnly="0" labelOnly="1" outline="0" fieldPosition="0">
        <references count="5">
          <reference field="1" count="1" selected="0">
            <x v="9"/>
          </reference>
          <reference field="2" count="1" selected="0">
            <x v="1"/>
          </reference>
          <reference field="3" count="1" selected="0">
            <x v="2499"/>
          </reference>
          <reference field="4" count="1" selected="0">
            <x v="2"/>
          </reference>
          <reference field="5" count="1">
            <x v="2549"/>
          </reference>
        </references>
      </pivotArea>
    </format>
    <format dxfId="13609">
      <pivotArea dataOnly="0" labelOnly="1" outline="0" fieldPosition="0">
        <references count="5">
          <reference field="1" count="1" selected="0">
            <x v="9"/>
          </reference>
          <reference field="2" count="1" selected="0">
            <x v="1"/>
          </reference>
          <reference field="3" count="1" selected="0">
            <x v="2503"/>
          </reference>
          <reference field="4" count="1" selected="0">
            <x v="0"/>
          </reference>
          <reference field="5" count="1">
            <x v="2230"/>
          </reference>
        </references>
      </pivotArea>
    </format>
    <format dxfId="13608">
      <pivotArea dataOnly="0" labelOnly="1" outline="0" fieldPosition="0">
        <references count="5">
          <reference field="1" count="1" selected="0">
            <x v="9"/>
          </reference>
          <reference field="2" count="1" selected="0">
            <x v="1"/>
          </reference>
          <reference field="3" count="1" selected="0">
            <x v="2504"/>
          </reference>
          <reference field="4" count="1" selected="0">
            <x v="0"/>
          </reference>
          <reference field="5" count="1">
            <x v="2231"/>
          </reference>
        </references>
      </pivotArea>
    </format>
    <format dxfId="13607">
      <pivotArea dataOnly="0" labelOnly="1" outline="0" fieldPosition="0">
        <references count="5">
          <reference field="1" count="1" selected="0">
            <x v="9"/>
          </reference>
          <reference field="2" count="1" selected="0">
            <x v="1"/>
          </reference>
          <reference field="3" count="1" selected="0">
            <x v="2516"/>
          </reference>
          <reference field="4" count="1" selected="0">
            <x v="3"/>
          </reference>
          <reference field="5" count="1">
            <x v="2732"/>
          </reference>
        </references>
      </pivotArea>
    </format>
    <format dxfId="13606">
      <pivotArea dataOnly="0" labelOnly="1" outline="0" fieldPosition="0">
        <references count="5">
          <reference field="1" count="1" selected="0">
            <x v="9"/>
          </reference>
          <reference field="2" count="1" selected="0">
            <x v="1"/>
          </reference>
          <reference field="3" count="1" selected="0">
            <x v="2517"/>
          </reference>
          <reference field="4" count="1" selected="0">
            <x v="0"/>
          </reference>
          <reference field="5" count="1">
            <x v="2733"/>
          </reference>
        </references>
      </pivotArea>
    </format>
    <format dxfId="13605">
      <pivotArea dataOnly="0" labelOnly="1" outline="0" fieldPosition="0">
        <references count="5">
          <reference field="1" count="1" selected="0">
            <x v="9"/>
          </reference>
          <reference field="2" count="1" selected="0">
            <x v="1"/>
          </reference>
          <reference field="3" count="1" selected="0">
            <x v="2518"/>
          </reference>
          <reference field="4" count="1" selected="0">
            <x v="3"/>
          </reference>
          <reference field="5" count="1">
            <x v="2734"/>
          </reference>
        </references>
      </pivotArea>
    </format>
    <format dxfId="13604">
      <pivotArea dataOnly="0" labelOnly="1" outline="0" fieldPosition="0">
        <references count="5">
          <reference field="1" count="1" selected="0">
            <x v="9"/>
          </reference>
          <reference field="2" count="1" selected="0">
            <x v="1"/>
          </reference>
          <reference field="3" count="1" selected="0">
            <x v="2519"/>
          </reference>
          <reference field="4" count="1" selected="0">
            <x v="0"/>
          </reference>
          <reference field="5" count="1">
            <x v="2735"/>
          </reference>
        </references>
      </pivotArea>
    </format>
    <format dxfId="13603">
      <pivotArea dataOnly="0" labelOnly="1" outline="0" fieldPosition="0">
        <references count="5">
          <reference field="1" count="1" selected="0">
            <x v="9"/>
          </reference>
          <reference field="2" count="1" selected="0">
            <x v="1"/>
          </reference>
          <reference field="3" count="1" selected="0">
            <x v="2520"/>
          </reference>
          <reference field="4" count="1" selected="0">
            <x v="1"/>
          </reference>
          <reference field="5" count="1">
            <x v="2736"/>
          </reference>
        </references>
      </pivotArea>
    </format>
    <format dxfId="13602">
      <pivotArea dataOnly="0" labelOnly="1" outline="0" fieldPosition="0">
        <references count="5">
          <reference field="1" count="1" selected="0">
            <x v="9"/>
          </reference>
          <reference field="2" count="1" selected="0">
            <x v="1"/>
          </reference>
          <reference field="3" count="1" selected="0">
            <x v="2521"/>
          </reference>
          <reference field="4" count="1" selected="0">
            <x v="1"/>
          </reference>
          <reference field="5" count="1">
            <x v="2737"/>
          </reference>
        </references>
      </pivotArea>
    </format>
    <format dxfId="13601">
      <pivotArea dataOnly="0" labelOnly="1" outline="0" fieldPosition="0">
        <references count="5">
          <reference field="1" count="1" selected="0">
            <x v="9"/>
          </reference>
          <reference field="2" count="1" selected="0">
            <x v="1"/>
          </reference>
          <reference field="3" count="1" selected="0">
            <x v="2522"/>
          </reference>
          <reference field="4" count="1" selected="0">
            <x v="1"/>
          </reference>
          <reference field="5" count="1">
            <x v="2738"/>
          </reference>
        </references>
      </pivotArea>
    </format>
    <format dxfId="13600">
      <pivotArea dataOnly="0" labelOnly="1" outline="0" fieldPosition="0">
        <references count="5">
          <reference field="1" count="1" selected="0">
            <x v="9"/>
          </reference>
          <reference field="2" count="1" selected="0">
            <x v="1"/>
          </reference>
          <reference field="3" count="1" selected="0">
            <x v="2523"/>
          </reference>
          <reference field="4" count="1" selected="0">
            <x v="3"/>
          </reference>
          <reference field="5" count="1">
            <x v="2739"/>
          </reference>
        </references>
      </pivotArea>
    </format>
    <format dxfId="13599">
      <pivotArea dataOnly="0" labelOnly="1" outline="0" fieldPosition="0">
        <references count="5">
          <reference field="1" count="1" selected="0">
            <x v="9"/>
          </reference>
          <reference field="2" count="1" selected="0">
            <x v="1"/>
          </reference>
          <reference field="3" count="1" selected="0">
            <x v="2524"/>
          </reference>
          <reference field="4" count="1" selected="0">
            <x v="1"/>
          </reference>
          <reference field="5" count="1">
            <x v="2740"/>
          </reference>
        </references>
      </pivotArea>
    </format>
    <format dxfId="13598">
      <pivotArea dataOnly="0" labelOnly="1" outline="0" fieldPosition="0">
        <references count="5">
          <reference field="1" count="1" selected="0">
            <x v="9"/>
          </reference>
          <reference field="2" count="1" selected="0">
            <x v="1"/>
          </reference>
          <reference field="3" count="1" selected="0">
            <x v="2525"/>
          </reference>
          <reference field="4" count="1" selected="0">
            <x v="1"/>
          </reference>
          <reference field="5" count="1">
            <x v="2741"/>
          </reference>
        </references>
      </pivotArea>
    </format>
    <format dxfId="13597">
      <pivotArea dataOnly="0" labelOnly="1" outline="0" fieldPosition="0">
        <references count="5">
          <reference field="1" count="1" selected="0">
            <x v="9"/>
          </reference>
          <reference field="2" count="1" selected="0">
            <x v="1"/>
          </reference>
          <reference field="3" count="1" selected="0">
            <x v="2526"/>
          </reference>
          <reference field="4" count="1" selected="0">
            <x v="1"/>
          </reference>
          <reference field="5" count="1">
            <x v="2742"/>
          </reference>
        </references>
      </pivotArea>
    </format>
    <format dxfId="13596">
      <pivotArea dataOnly="0" labelOnly="1" outline="0" fieldPosition="0">
        <references count="5">
          <reference field="1" count="1" selected="0">
            <x v="9"/>
          </reference>
          <reference field="2" count="1" selected="0">
            <x v="1"/>
          </reference>
          <reference field="3" count="1" selected="0">
            <x v="2527"/>
          </reference>
          <reference field="4" count="1" selected="0">
            <x v="0"/>
          </reference>
          <reference field="5" count="1">
            <x v="2743"/>
          </reference>
        </references>
      </pivotArea>
    </format>
    <format dxfId="13595">
      <pivotArea dataOnly="0" labelOnly="1" outline="0" fieldPosition="0">
        <references count="5">
          <reference field="1" count="1" selected="0">
            <x v="9"/>
          </reference>
          <reference field="2" count="1" selected="0">
            <x v="1"/>
          </reference>
          <reference field="3" count="1" selected="0">
            <x v="2528"/>
          </reference>
          <reference field="4" count="1" selected="0">
            <x v="3"/>
          </reference>
          <reference field="5" count="1">
            <x v="2744"/>
          </reference>
        </references>
      </pivotArea>
    </format>
    <format dxfId="13594">
      <pivotArea dataOnly="0" labelOnly="1" outline="0" fieldPosition="0">
        <references count="5">
          <reference field="1" count="1" selected="0">
            <x v="9"/>
          </reference>
          <reference field="2" count="1" selected="0">
            <x v="1"/>
          </reference>
          <reference field="3" count="1" selected="0">
            <x v="2529"/>
          </reference>
          <reference field="4" count="1" selected="0">
            <x v="3"/>
          </reference>
          <reference field="5" count="1">
            <x v="2745"/>
          </reference>
        </references>
      </pivotArea>
    </format>
    <format dxfId="13593">
      <pivotArea dataOnly="0" labelOnly="1" outline="0" fieldPosition="0">
        <references count="5">
          <reference field="1" count="1" selected="0">
            <x v="9"/>
          </reference>
          <reference field="2" count="1" selected="0">
            <x v="1"/>
          </reference>
          <reference field="3" count="1" selected="0">
            <x v="2530"/>
          </reference>
          <reference field="4" count="1" selected="0">
            <x v="3"/>
          </reference>
          <reference field="5" count="1">
            <x v="2746"/>
          </reference>
        </references>
      </pivotArea>
    </format>
    <format dxfId="13592">
      <pivotArea dataOnly="0" labelOnly="1" outline="0" fieldPosition="0">
        <references count="5">
          <reference field="1" count="1" selected="0">
            <x v="9"/>
          </reference>
          <reference field="2" count="1" selected="0">
            <x v="1"/>
          </reference>
          <reference field="3" count="1" selected="0">
            <x v="2531"/>
          </reference>
          <reference field="4" count="1" selected="0">
            <x v="2"/>
          </reference>
          <reference field="5" count="1">
            <x v="1818"/>
          </reference>
        </references>
      </pivotArea>
    </format>
    <format dxfId="13591">
      <pivotArea dataOnly="0" labelOnly="1" outline="0" fieldPosition="0">
        <references count="5">
          <reference field="1" count="1" selected="0">
            <x v="9"/>
          </reference>
          <reference field="2" count="1" selected="0">
            <x v="1"/>
          </reference>
          <reference field="3" count="1" selected="0">
            <x v="2532"/>
          </reference>
          <reference field="4" count="1" selected="0">
            <x v="2"/>
          </reference>
          <reference field="5" count="1">
            <x v="2536"/>
          </reference>
        </references>
      </pivotArea>
    </format>
    <format dxfId="13590">
      <pivotArea dataOnly="0" labelOnly="1" outline="0" fieldPosition="0">
        <references count="5">
          <reference field="1" count="1" selected="0">
            <x v="10"/>
          </reference>
          <reference field="2" count="1" selected="0">
            <x v="1"/>
          </reference>
          <reference field="3" count="1" selected="0">
            <x v="1683"/>
          </reference>
          <reference field="4" count="1" selected="0">
            <x v="3"/>
          </reference>
          <reference field="5" count="1">
            <x v="1693"/>
          </reference>
        </references>
      </pivotArea>
    </format>
    <format dxfId="13589">
      <pivotArea dataOnly="0" labelOnly="1" outline="0" fieldPosition="0">
        <references count="5">
          <reference field="1" count="1" selected="0">
            <x v="11"/>
          </reference>
          <reference field="2" count="1" selected="0">
            <x v="1"/>
          </reference>
          <reference field="3" count="1" selected="0">
            <x v="581"/>
          </reference>
          <reference field="4" count="1" selected="0">
            <x v="0"/>
          </reference>
          <reference field="5" count="1">
            <x v="31"/>
          </reference>
        </references>
      </pivotArea>
    </format>
    <format dxfId="13588">
      <pivotArea dataOnly="0" labelOnly="1" outline="0" fieldPosition="0">
        <references count="5">
          <reference field="1" count="1" selected="0">
            <x v="11"/>
          </reference>
          <reference field="2" count="1" selected="0">
            <x v="1"/>
          </reference>
          <reference field="3" count="1" selected="0">
            <x v="1089"/>
          </reference>
          <reference field="4" count="1" selected="0">
            <x v="0"/>
          </reference>
          <reference field="5" count="1">
            <x v="1451"/>
          </reference>
        </references>
      </pivotArea>
    </format>
    <format dxfId="13587">
      <pivotArea dataOnly="0" labelOnly="1" outline="0" fieldPosition="0">
        <references count="5">
          <reference field="1" count="1" selected="0">
            <x v="11"/>
          </reference>
          <reference field="2" count="1" selected="0">
            <x v="1"/>
          </reference>
          <reference field="3" count="1" selected="0">
            <x v="1517"/>
          </reference>
          <reference field="4" count="1" selected="0">
            <x v="0"/>
          </reference>
          <reference field="5" count="1">
            <x v="1869"/>
          </reference>
        </references>
      </pivotArea>
    </format>
    <format dxfId="13586">
      <pivotArea dataOnly="0" labelOnly="1" outline="0" fieldPosition="0">
        <references count="5">
          <reference field="1" count="1" selected="0">
            <x v="11"/>
          </reference>
          <reference field="2" count="1" selected="0">
            <x v="1"/>
          </reference>
          <reference field="3" count="1" selected="0">
            <x v="1705"/>
          </reference>
          <reference field="4" count="1" selected="0">
            <x v="0"/>
          </reference>
          <reference field="5" count="1">
            <x v="1731"/>
          </reference>
        </references>
      </pivotArea>
    </format>
    <format dxfId="13585">
      <pivotArea dataOnly="0" labelOnly="1" outline="0" fieldPosition="0">
        <references count="5">
          <reference field="1" count="1" selected="0">
            <x v="11"/>
          </reference>
          <reference field="2" count="1" selected="0">
            <x v="1"/>
          </reference>
          <reference field="3" count="1" selected="0">
            <x v="1853"/>
          </reference>
          <reference field="4" count="1" selected="0">
            <x v="0"/>
          </reference>
          <reference field="5" count="1">
            <x v="1946"/>
          </reference>
        </references>
      </pivotArea>
    </format>
    <format dxfId="13584">
      <pivotArea dataOnly="0" labelOnly="1" outline="0" fieldPosition="0">
        <references count="5">
          <reference field="1" count="1" selected="0">
            <x v="11"/>
          </reference>
          <reference field="2" count="1" selected="0">
            <x v="1"/>
          </reference>
          <reference field="3" count="1" selected="0">
            <x v="1881"/>
          </reference>
          <reference field="4" count="1" selected="0">
            <x v="0"/>
          </reference>
          <reference field="5" count="1">
            <x v="1977"/>
          </reference>
        </references>
      </pivotArea>
    </format>
    <format dxfId="13583">
      <pivotArea dataOnly="0" labelOnly="1" outline="0" fieldPosition="0">
        <references count="5">
          <reference field="1" count="1" selected="0">
            <x v="11"/>
          </reference>
          <reference field="2" count="1" selected="0">
            <x v="1"/>
          </reference>
          <reference field="3" count="1" selected="0">
            <x v="2096"/>
          </reference>
          <reference field="4" count="1" selected="0">
            <x v="0"/>
          </reference>
          <reference field="5" count="1">
            <x v="2193"/>
          </reference>
        </references>
      </pivotArea>
    </format>
    <format dxfId="13582">
      <pivotArea dataOnly="0" labelOnly="1" outline="0" fieldPosition="0">
        <references count="5">
          <reference field="1" count="1" selected="0">
            <x v="11"/>
          </reference>
          <reference field="2" count="1" selected="0">
            <x v="1"/>
          </reference>
          <reference field="3" count="1" selected="0">
            <x v="2151"/>
          </reference>
          <reference field="4" count="1" selected="0">
            <x v="0"/>
          </reference>
          <reference field="5" count="1">
            <x v="2244"/>
          </reference>
        </references>
      </pivotArea>
    </format>
    <format dxfId="13581">
      <pivotArea dataOnly="0" labelOnly="1" outline="0" fieldPosition="0">
        <references count="5">
          <reference field="1" count="1" selected="0">
            <x v="11"/>
          </reference>
          <reference field="2" count="1" selected="0">
            <x v="1"/>
          </reference>
          <reference field="3" count="1" selected="0">
            <x v="2356"/>
          </reference>
          <reference field="4" count="1" selected="0">
            <x v="0"/>
          </reference>
          <reference field="5" count="1">
            <x v="2438"/>
          </reference>
        </references>
      </pivotArea>
    </format>
    <format dxfId="13580">
      <pivotArea dataOnly="0" labelOnly="1" outline="0" fieldPosition="0">
        <references count="5">
          <reference field="1" count="1" selected="0">
            <x v="11"/>
          </reference>
          <reference field="2" count="1" selected="0">
            <x v="1"/>
          </reference>
          <reference field="3" count="1" selected="0">
            <x v="2357"/>
          </reference>
          <reference field="4" count="1" selected="0">
            <x v="0"/>
          </reference>
          <reference field="5" count="1">
            <x v="2439"/>
          </reference>
        </references>
      </pivotArea>
    </format>
    <format dxfId="13579">
      <pivotArea dataOnly="0" labelOnly="1" outline="0" fieldPosition="0">
        <references count="5">
          <reference field="1" count="1" selected="0">
            <x v="11"/>
          </reference>
          <reference field="2" count="1" selected="0">
            <x v="1"/>
          </reference>
          <reference field="3" count="1" selected="0">
            <x v="2420"/>
          </reference>
          <reference field="4" count="1" selected="0">
            <x v="0"/>
          </reference>
          <reference field="5" count="1">
            <x v="2483"/>
          </reference>
        </references>
      </pivotArea>
    </format>
    <format dxfId="13578">
      <pivotArea dataOnly="0" labelOnly="1" outline="0" fieldPosition="0">
        <references count="5">
          <reference field="1" count="1" selected="0">
            <x v="12"/>
          </reference>
          <reference field="2" count="1" selected="0">
            <x v="0"/>
          </reference>
          <reference field="3" count="1" selected="0">
            <x v="1765"/>
          </reference>
          <reference field="4" count="1" selected="0">
            <x v="0"/>
          </reference>
          <reference field="5" count="1">
            <x v="1834"/>
          </reference>
        </references>
      </pivotArea>
    </format>
    <format dxfId="13577">
      <pivotArea dataOnly="0" labelOnly="1" outline="0" fieldPosition="0">
        <references count="5">
          <reference field="1" count="1" selected="0">
            <x v="12"/>
          </reference>
          <reference field="2" count="1" selected="0">
            <x v="0"/>
          </reference>
          <reference field="3" count="1" selected="0">
            <x v="1815"/>
          </reference>
          <reference field="4" count="1" selected="0">
            <x v="0"/>
          </reference>
          <reference field="5" count="1">
            <x v="1892"/>
          </reference>
        </references>
      </pivotArea>
    </format>
    <format dxfId="13576">
      <pivotArea dataOnly="0" labelOnly="1" outline="0" fieldPosition="0">
        <references count="5">
          <reference field="1" count="1" selected="0">
            <x v="12"/>
          </reference>
          <reference field="2" count="1" selected="0">
            <x v="0"/>
          </reference>
          <reference field="3" count="1" selected="0">
            <x v="2267"/>
          </reference>
          <reference field="4" count="1" selected="0">
            <x v="0"/>
          </reference>
          <reference field="5" count="1">
            <x v="2342"/>
          </reference>
        </references>
      </pivotArea>
    </format>
    <format dxfId="13575">
      <pivotArea dataOnly="0" labelOnly="1" outline="0" fieldPosition="0">
        <references count="5">
          <reference field="1" count="1" selected="0">
            <x v="12"/>
          </reference>
          <reference field="2" count="1" selected="0">
            <x v="0"/>
          </reference>
          <reference field="3" count="1" selected="0">
            <x v="2398"/>
          </reference>
          <reference field="4" count="1" selected="0">
            <x v="0"/>
          </reference>
          <reference field="5" count="1">
            <x v="2454"/>
          </reference>
        </references>
      </pivotArea>
    </format>
    <format dxfId="13574">
      <pivotArea dataOnly="0" labelOnly="1" outline="0" fieldPosition="0">
        <references count="5">
          <reference field="1" count="1" selected="0">
            <x v="12"/>
          </reference>
          <reference field="2" count="1" selected="0">
            <x v="0"/>
          </reference>
          <reference field="3" count="1" selected="0">
            <x v="2399"/>
          </reference>
          <reference field="4" count="1" selected="0">
            <x v="0"/>
          </reference>
          <reference field="5" count="1">
            <x v="2455"/>
          </reference>
        </references>
      </pivotArea>
    </format>
    <format dxfId="13573">
      <pivotArea dataOnly="0" labelOnly="1" outline="0" fieldPosition="0">
        <references count="5">
          <reference field="1" count="1" selected="0">
            <x v="12"/>
          </reference>
          <reference field="2" count="1" selected="0">
            <x v="0"/>
          </reference>
          <reference field="3" count="1" selected="0">
            <x v="2400"/>
          </reference>
          <reference field="4" count="1" selected="0">
            <x v="0"/>
          </reference>
          <reference field="5" count="1">
            <x v="2456"/>
          </reference>
        </references>
      </pivotArea>
    </format>
    <format dxfId="13572">
      <pivotArea dataOnly="0" labelOnly="1" outline="0" fieldPosition="0">
        <references count="5">
          <reference field="1" count="1" selected="0">
            <x v="12"/>
          </reference>
          <reference field="2" count="1" selected="0">
            <x v="0"/>
          </reference>
          <reference field="3" count="1" selected="0">
            <x v="2401"/>
          </reference>
          <reference field="4" count="1" selected="0">
            <x v="0"/>
          </reference>
          <reference field="5" count="1">
            <x v="2457"/>
          </reference>
        </references>
      </pivotArea>
    </format>
    <format dxfId="13571">
      <pivotArea dataOnly="0" labelOnly="1" outline="0" fieldPosition="0">
        <references count="5">
          <reference field="1" count="1" selected="0">
            <x v="12"/>
          </reference>
          <reference field="2" count="1" selected="0">
            <x v="0"/>
          </reference>
          <reference field="3" count="1" selected="0">
            <x v="2402"/>
          </reference>
          <reference field="4" count="1" selected="0">
            <x v="0"/>
          </reference>
          <reference field="5" count="1">
            <x v="2458"/>
          </reference>
        </references>
      </pivotArea>
    </format>
    <format dxfId="13570">
      <pivotArea dataOnly="0" labelOnly="1" outline="0" fieldPosition="0">
        <references count="5">
          <reference field="1" count="1" selected="0">
            <x v="12"/>
          </reference>
          <reference field="2" count="1" selected="0">
            <x v="0"/>
          </reference>
          <reference field="3" count="1" selected="0">
            <x v="2488"/>
          </reference>
          <reference field="4" count="1" selected="0">
            <x v="0"/>
          </reference>
          <reference field="5" count="1">
            <x v="1909"/>
          </reference>
        </references>
      </pivotArea>
    </format>
    <format dxfId="13569">
      <pivotArea dataOnly="0" labelOnly="1" outline="0" fieldPosition="0">
        <references count="5">
          <reference field="1" count="1" selected="0">
            <x v="12"/>
          </reference>
          <reference field="2" count="1" selected="0">
            <x v="0"/>
          </reference>
          <reference field="3" count="1" selected="0">
            <x v="2533"/>
          </reference>
          <reference field="4" count="1" selected="0">
            <x v="0"/>
          </reference>
          <reference field="5" count="1">
            <x v="2342"/>
          </reference>
        </references>
      </pivotArea>
    </format>
    <format dxfId="13568">
      <pivotArea dataOnly="0" labelOnly="1" outline="0" fieldPosition="0">
        <references count="5">
          <reference field="1" count="1" selected="0">
            <x v="12"/>
          </reference>
          <reference field="2" count="1" selected="0">
            <x v="1"/>
          </reference>
          <reference field="3" count="1" selected="0">
            <x v="473"/>
          </reference>
          <reference field="4" count="1" selected="0">
            <x v="3"/>
          </reference>
          <reference field="5" count="1">
            <x v="817"/>
          </reference>
        </references>
      </pivotArea>
    </format>
    <format dxfId="13567">
      <pivotArea dataOnly="0" labelOnly="1" outline="0" fieldPosition="0">
        <references count="5">
          <reference field="1" count="1" selected="0">
            <x v="12"/>
          </reference>
          <reference field="2" count="1" selected="0">
            <x v="1"/>
          </reference>
          <reference field="3" count="1" selected="0">
            <x v="716"/>
          </reference>
          <reference field="4" count="1" selected="0">
            <x v="1"/>
          </reference>
          <reference field="5" count="1">
            <x v="1704"/>
          </reference>
        </references>
      </pivotArea>
    </format>
    <format dxfId="13566">
      <pivotArea dataOnly="0" labelOnly="1" outline="0" fieldPosition="0">
        <references count="5">
          <reference field="1" count="1" selected="0">
            <x v="12"/>
          </reference>
          <reference field="2" count="1" selected="0">
            <x v="1"/>
          </reference>
          <reference field="3" count="1" selected="0">
            <x v="1687"/>
          </reference>
          <reference field="4" count="1" selected="0">
            <x v="0"/>
          </reference>
          <reference field="5" count="1">
            <x v="1698"/>
          </reference>
        </references>
      </pivotArea>
    </format>
    <format dxfId="13565">
      <pivotArea dataOnly="0" labelOnly="1" outline="0" fieldPosition="0">
        <references count="5">
          <reference field="1" count="1" selected="0">
            <x v="12"/>
          </reference>
          <reference field="2" count="1" selected="0">
            <x v="1"/>
          </reference>
          <reference field="3" count="1" selected="0">
            <x v="1706"/>
          </reference>
          <reference field="4" count="1" selected="0">
            <x v="0"/>
          </reference>
          <reference field="5" count="1">
            <x v="1732"/>
          </reference>
        </references>
      </pivotArea>
    </format>
    <format dxfId="13564">
      <pivotArea dataOnly="0" labelOnly="1" outline="0" fieldPosition="0">
        <references count="5">
          <reference field="1" count="1" selected="0">
            <x v="12"/>
          </reference>
          <reference field="2" count="1" selected="0">
            <x v="1"/>
          </reference>
          <reference field="3" count="1" selected="0">
            <x v="1707"/>
          </reference>
          <reference field="4" count="1" selected="0">
            <x v="0"/>
          </reference>
          <reference field="5" count="1">
            <x v="1733"/>
          </reference>
        </references>
      </pivotArea>
    </format>
    <format dxfId="13563">
      <pivotArea dataOnly="0" labelOnly="1" outline="0" fieldPosition="0">
        <references count="5">
          <reference field="1" count="1" selected="0">
            <x v="12"/>
          </reference>
          <reference field="2" count="1" selected="0">
            <x v="1"/>
          </reference>
          <reference field="3" count="1" selected="0">
            <x v="1766"/>
          </reference>
          <reference field="4" count="1" selected="0">
            <x v="0"/>
          </reference>
          <reference field="5" count="1">
            <x v="1835"/>
          </reference>
        </references>
      </pivotArea>
    </format>
    <format dxfId="13562">
      <pivotArea dataOnly="0" labelOnly="1" outline="0" fieldPosition="0">
        <references count="5">
          <reference field="1" count="1" selected="0">
            <x v="12"/>
          </reference>
          <reference field="2" count="1" selected="0">
            <x v="1"/>
          </reference>
          <reference field="3" count="1" selected="0">
            <x v="1784"/>
          </reference>
          <reference field="4" count="1" selected="0">
            <x v="0"/>
          </reference>
          <reference field="5" count="1">
            <x v="1870"/>
          </reference>
        </references>
      </pivotArea>
    </format>
    <format dxfId="13561">
      <pivotArea dataOnly="0" labelOnly="1" outline="0" fieldPosition="0">
        <references count="5">
          <reference field="1" count="1" selected="0">
            <x v="12"/>
          </reference>
          <reference field="2" count="1" selected="0">
            <x v="1"/>
          </reference>
          <reference field="3" count="1" selected="0">
            <x v="1785"/>
          </reference>
          <reference field="4" count="1" selected="0">
            <x v="0"/>
          </reference>
          <reference field="5" count="1">
            <x v="1871"/>
          </reference>
        </references>
      </pivotArea>
    </format>
    <format dxfId="13560">
      <pivotArea dataOnly="0" labelOnly="1" outline="0" fieldPosition="0">
        <references count="5">
          <reference field="1" count="1" selected="0">
            <x v="12"/>
          </reference>
          <reference field="2" count="1" selected="0">
            <x v="1"/>
          </reference>
          <reference field="3" count="1" selected="0">
            <x v="1786"/>
          </reference>
          <reference field="4" count="1" selected="0">
            <x v="0"/>
          </reference>
          <reference field="5" count="1">
            <x v="1872"/>
          </reference>
        </references>
      </pivotArea>
    </format>
    <format dxfId="13559">
      <pivotArea dataOnly="0" labelOnly="1" outline="0" fieldPosition="0">
        <references count="5">
          <reference field="1" count="1" selected="0">
            <x v="12"/>
          </reference>
          <reference field="2" count="1" selected="0">
            <x v="1"/>
          </reference>
          <reference field="3" count="1" selected="0">
            <x v="1787"/>
          </reference>
          <reference field="4" count="1" selected="0">
            <x v="0"/>
          </reference>
          <reference field="5" count="1">
            <x v="1873"/>
          </reference>
        </references>
      </pivotArea>
    </format>
    <format dxfId="13558">
      <pivotArea dataOnly="0" labelOnly="1" outline="0" fieldPosition="0">
        <references count="5">
          <reference field="1" count="1" selected="0">
            <x v="12"/>
          </reference>
          <reference field="2" count="1" selected="0">
            <x v="1"/>
          </reference>
          <reference field="3" count="1" selected="0">
            <x v="1788"/>
          </reference>
          <reference field="4" count="1" selected="0">
            <x v="0"/>
          </reference>
          <reference field="5" count="1">
            <x v="1874"/>
          </reference>
        </references>
      </pivotArea>
    </format>
    <format dxfId="13557">
      <pivotArea dataOnly="0" labelOnly="1" outline="0" fieldPosition="0">
        <references count="5">
          <reference field="1" count="1" selected="0">
            <x v="12"/>
          </reference>
          <reference field="2" count="1" selected="0">
            <x v="1"/>
          </reference>
          <reference field="3" count="1" selected="0">
            <x v="1824"/>
          </reference>
          <reference field="4" count="1" selected="0">
            <x v="0"/>
          </reference>
          <reference field="5" count="1">
            <x v="1906"/>
          </reference>
        </references>
      </pivotArea>
    </format>
    <format dxfId="13556">
      <pivotArea dataOnly="0" labelOnly="1" outline="0" fieldPosition="0">
        <references count="5">
          <reference field="1" count="1" selected="0">
            <x v="12"/>
          </reference>
          <reference field="2" count="1" selected="0">
            <x v="1"/>
          </reference>
          <reference field="3" count="1" selected="0">
            <x v="1825"/>
          </reference>
          <reference field="4" count="1" selected="0">
            <x v="0"/>
          </reference>
          <reference field="5" count="1">
            <x v="1907"/>
          </reference>
        </references>
      </pivotArea>
    </format>
    <format dxfId="13555">
      <pivotArea dataOnly="0" labelOnly="1" outline="0" fieldPosition="0">
        <references count="5">
          <reference field="1" count="1" selected="0">
            <x v="12"/>
          </reference>
          <reference field="2" count="1" selected="0">
            <x v="1"/>
          </reference>
          <reference field="3" count="1" selected="0">
            <x v="1826"/>
          </reference>
          <reference field="4" count="1" selected="0">
            <x v="0"/>
          </reference>
          <reference field="5" count="1">
            <x v="1908"/>
          </reference>
        </references>
      </pivotArea>
    </format>
    <format dxfId="13554">
      <pivotArea dataOnly="0" labelOnly="1" outline="0" fieldPosition="0">
        <references count="5">
          <reference field="1" count="1" selected="0">
            <x v="12"/>
          </reference>
          <reference field="2" count="1" selected="0">
            <x v="1"/>
          </reference>
          <reference field="3" count="1" selected="0">
            <x v="1854"/>
          </reference>
          <reference field="4" count="1" selected="0">
            <x v="0"/>
          </reference>
          <reference field="5" count="1">
            <x v="1947"/>
          </reference>
        </references>
      </pivotArea>
    </format>
    <format dxfId="13553">
      <pivotArea dataOnly="0" labelOnly="1" outline="0" fieldPosition="0">
        <references count="5">
          <reference field="1" count="1" selected="0">
            <x v="12"/>
          </reference>
          <reference field="2" count="1" selected="0">
            <x v="1"/>
          </reference>
          <reference field="3" count="1" selected="0">
            <x v="1855"/>
          </reference>
          <reference field="4" count="1" selected="0">
            <x v="0"/>
          </reference>
          <reference field="5" count="1">
            <x v="1948"/>
          </reference>
        </references>
      </pivotArea>
    </format>
    <format dxfId="13552">
      <pivotArea dataOnly="0" labelOnly="1" outline="0" fieldPosition="0">
        <references count="5">
          <reference field="1" count="1" selected="0">
            <x v="12"/>
          </reference>
          <reference field="2" count="1" selected="0">
            <x v="1"/>
          </reference>
          <reference field="3" count="1" selected="0">
            <x v="1856"/>
          </reference>
          <reference field="4" count="1" selected="0">
            <x v="0"/>
          </reference>
          <reference field="5" count="1">
            <x v="888"/>
          </reference>
        </references>
      </pivotArea>
    </format>
    <format dxfId="13551">
      <pivotArea dataOnly="0" labelOnly="1" outline="0" fieldPosition="0">
        <references count="5">
          <reference field="1" count="1" selected="0">
            <x v="12"/>
          </reference>
          <reference field="2" count="1" selected="0">
            <x v="1"/>
          </reference>
          <reference field="3" count="1" selected="0">
            <x v="1872"/>
          </reference>
          <reference field="4" count="1" selected="0">
            <x v="0"/>
          </reference>
          <reference field="5" count="1">
            <x v="1966"/>
          </reference>
        </references>
      </pivotArea>
    </format>
    <format dxfId="13550">
      <pivotArea dataOnly="0" labelOnly="1" outline="0" fieldPosition="0">
        <references count="5">
          <reference field="1" count="1" selected="0">
            <x v="12"/>
          </reference>
          <reference field="2" count="1" selected="0">
            <x v="1"/>
          </reference>
          <reference field="3" count="1" selected="0">
            <x v="1882"/>
          </reference>
          <reference field="4" count="1" selected="0">
            <x v="0"/>
          </reference>
          <reference field="5" count="1">
            <x v="1978"/>
          </reference>
        </references>
      </pivotArea>
    </format>
    <format dxfId="13549">
      <pivotArea dataOnly="0" labelOnly="1" outline="0" fieldPosition="0">
        <references count="5">
          <reference field="1" count="1" selected="0">
            <x v="12"/>
          </reference>
          <reference field="2" count="1" selected="0">
            <x v="1"/>
          </reference>
          <reference field="3" count="1" selected="0">
            <x v="1883"/>
          </reference>
          <reference field="4" count="1" selected="0">
            <x v="0"/>
          </reference>
          <reference field="5" count="1">
            <x v="1979"/>
          </reference>
        </references>
      </pivotArea>
    </format>
    <format dxfId="13548">
      <pivotArea dataOnly="0" labelOnly="1" outline="0" fieldPosition="0">
        <references count="5">
          <reference field="1" count="1" selected="0">
            <x v="12"/>
          </reference>
          <reference field="2" count="1" selected="0">
            <x v="1"/>
          </reference>
          <reference field="3" count="1" selected="0">
            <x v="1884"/>
          </reference>
          <reference field="4" count="1" selected="0">
            <x v="0"/>
          </reference>
          <reference field="5" count="1">
            <x v="1980"/>
          </reference>
        </references>
      </pivotArea>
    </format>
    <format dxfId="13547">
      <pivotArea dataOnly="0" labelOnly="1" outline="0" fieldPosition="0">
        <references count="5">
          <reference field="1" count="1" selected="0">
            <x v="12"/>
          </reference>
          <reference field="2" count="1" selected="0">
            <x v="1"/>
          </reference>
          <reference field="3" count="1" selected="0">
            <x v="1964"/>
          </reference>
          <reference field="4" count="1" selected="0">
            <x v="0"/>
          </reference>
          <reference field="5" count="1">
            <x v="2049"/>
          </reference>
        </references>
      </pivotArea>
    </format>
    <format dxfId="13546">
      <pivotArea dataOnly="0" labelOnly="1" outline="0" fieldPosition="0">
        <references count="5">
          <reference field="1" count="1" selected="0">
            <x v="12"/>
          </reference>
          <reference field="2" count="1" selected="0">
            <x v="1"/>
          </reference>
          <reference field="3" count="1" selected="0">
            <x v="1984"/>
          </reference>
          <reference field="4" count="1" selected="0">
            <x v="0"/>
          </reference>
          <reference field="5" count="1">
            <x v="2077"/>
          </reference>
        </references>
      </pivotArea>
    </format>
    <format dxfId="13545">
      <pivotArea dataOnly="0" labelOnly="1" outline="0" fieldPosition="0">
        <references count="5">
          <reference field="1" count="1" selected="0">
            <x v="12"/>
          </reference>
          <reference field="2" count="1" selected="0">
            <x v="1"/>
          </reference>
          <reference field="3" count="1" selected="0">
            <x v="2016"/>
          </reference>
          <reference field="4" count="1" selected="0">
            <x v="0"/>
          </reference>
          <reference field="5" count="1">
            <x v="2104"/>
          </reference>
        </references>
      </pivotArea>
    </format>
    <format dxfId="13544">
      <pivotArea dataOnly="0" labelOnly="1" outline="0" fieldPosition="0">
        <references count="5">
          <reference field="1" count="1" selected="0">
            <x v="12"/>
          </reference>
          <reference field="2" count="1" selected="0">
            <x v="1"/>
          </reference>
          <reference field="3" count="1" selected="0">
            <x v="2017"/>
          </reference>
          <reference field="4" count="1" selected="0">
            <x v="0"/>
          </reference>
          <reference field="5" count="1">
            <x v="2105"/>
          </reference>
        </references>
      </pivotArea>
    </format>
    <format dxfId="13543">
      <pivotArea dataOnly="0" labelOnly="1" outline="0" fieldPosition="0">
        <references count="5">
          <reference field="1" count="1" selected="0">
            <x v="12"/>
          </reference>
          <reference field="2" count="1" selected="0">
            <x v="1"/>
          </reference>
          <reference field="3" count="1" selected="0">
            <x v="2018"/>
          </reference>
          <reference field="4" count="1" selected="0">
            <x v="0"/>
          </reference>
          <reference field="5" count="1">
            <x v="2106"/>
          </reference>
        </references>
      </pivotArea>
    </format>
    <format dxfId="13542">
      <pivotArea dataOnly="0" labelOnly="1" outline="0" fieldPosition="0">
        <references count="5">
          <reference field="1" count="1" selected="0">
            <x v="12"/>
          </reference>
          <reference field="2" count="1" selected="0">
            <x v="1"/>
          </reference>
          <reference field="3" count="1" selected="0">
            <x v="2048"/>
          </reference>
          <reference field="4" count="1" selected="0">
            <x v="0"/>
          </reference>
          <reference field="5" count="1">
            <x v="2146"/>
          </reference>
        </references>
      </pivotArea>
    </format>
    <format dxfId="13541">
      <pivotArea dataOnly="0" labelOnly="1" outline="0" fieldPosition="0">
        <references count="5">
          <reference field="1" count="1" selected="0">
            <x v="12"/>
          </reference>
          <reference field="2" count="1" selected="0">
            <x v="1"/>
          </reference>
          <reference field="3" count="1" selected="0">
            <x v="2049"/>
          </reference>
          <reference field="4" count="1" selected="0">
            <x v="0"/>
          </reference>
          <reference field="5" count="1">
            <x v="2147"/>
          </reference>
        </references>
      </pivotArea>
    </format>
    <format dxfId="13540">
      <pivotArea dataOnly="0" labelOnly="1" outline="0" fieldPosition="0">
        <references count="5">
          <reference field="1" count="1" selected="0">
            <x v="12"/>
          </reference>
          <reference field="2" count="1" selected="0">
            <x v="1"/>
          </reference>
          <reference field="3" count="1" selected="0">
            <x v="2050"/>
          </reference>
          <reference field="4" count="1" selected="0">
            <x v="0"/>
          </reference>
          <reference field="5" count="1">
            <x v="2148"/>
          </reference>
        </references>
      </pivotArea>
    </format>
    <format dxfId="13539">
      <pivotArea dataOnly="0" labelOnly="1" outline="0" fieldPosition="0">
        <references count="5">
          <reference field="1" count="1" selected="0">
            <x v="12"/>
          </reference>
          <reference field="2" count="1" selected="0">
            <x v="1"/>
          </reference>
          <reference field="3" count="1" selected="0">
            <x v="2051"/>
          </reference>
          <reference field="4" count="1" selected="0">
            <x v="0"/>
          </reference>
          <reference field="5" count="1">
            <x v="2149"/>
          </reference>
        </references>
      </pivotArea>
    </format>
    <format dxfId="13538">
      <pivotArea dataOnly="0" labelOnly="1" outline="0" fieldPosition="0">
        <references count="5">
          <reference field="1" count="1" selected="0">
            <x v="12"/>
          </reference>
          <reference field="2" count="1" selected="0">
            <x v="1"/>
          </reference>
          <reference field="3" count="1" selected="0">
            <x v="2052"/>
          </reference>
          <reference field="4" count="1" selected="0">
            <x v="0"/>
          </reference>
          <reference field="5" count="1">
            <x v="2150"/>
          </reference>
        </references>
      </pivotArea>
    </format>
    <format dxfId="13537">
      <pivotArea dataOnly="0" labelOnly="1" outline="0" fieldPosition="0">
        <references count="5">
          <reference field="1" count="1" selected="0">
            <x v="12"/>
          </reference>
          <reference field="2" count="1" selected="0">
            <x v="1"/>
          </reference>
          <reference field="3" count="1" selected="0">
            <x v="2053"/>
          </reference>
          <reference field="4" count="1" selected="0">
            <x v="0"/>
          </reference>
          <reference field="5" count="1">
            <x v="2151"/>
          </reference>
        </references>
      </pivotArea>
    </format>
    <format dxfId="13536">
      <pivotArea dataOnly="0" labelOnly="1" outline="0" fieldPosition="0">
        <references count="5">
          <reference field="1" count="1" selected="0">
            <x v="12"/>
          </reference>
          <reference field="2" count="1" selected="0">
            <x v="1"/>
          </reference>
          <reference field="3" count="1" selected="0">
            <x v="2054"/>
          </reference>
          <reference field="4" count="1" selected="0">
            <x v="0"/>
          </reference>
          <reference field="5" count="1">
            <x v="2152"/>
          </reference>
        </references>
      </pivotArea>
    </format>
    <format dxfId="13535">
      <pivotArea dataOnly="0" labelOnly="1" outline="0" fieldPosition="0">
        <references count="5">
          <reference field="1" count="1" selected="0">
            <x v="12"/>
          </reference>
          <reference field="2" count="1" selected="0">
            <x v="1"/>
          </reference>
          <reference field="3" count="1" selected="0">
            <x v="2055"/>
          </reference>
          <reference field="4" count="1" selected="0">
            <x v="0"/>
          </reference>
          <reference field="5" count="1">
            <x v="2153"/>
          </reference>
        </references>
      </pivotArea>
    </format>
    <format dxfId="13534">
      <pivotArea dataOnly="0" labelOnly="1" outline="0" fieldPosition="0">
        <references count="5">
          <reference field="1" count="1" selected="0">
            <x v="12"/>
          </reference>
          <reference field="2" count="1" selected="0">
            <x v="1"/>
          </reference>
          <reference field="3" count="1" selected="0">
            <x v="2056"/>
          </reference>
          <reference field="4" count="1" selected="0">
            <x v="0"/>
          </reference>
          <reference field="5" count="1">
            <x v="2154"/>
          </reference>
        </references>
      </pivotArea>
    </format>
    <format dxfId="13533">
      <pivotArea dataOnly="0" labelOnly="1" outline="0" fieldPosition="0">
        <references count="5">
          <reference field="1" count="1" selected="0">
            <x v="12"/>
          </reference>
          <reference field="2" count="1" selected="0">
            <x v="1"/>
          </reference>
          <reference field="3" count="1" selected="0">
            <x v="2081"/>
          </reference>
          <reference field="4" count="1" selected="0">
            <x v="0"/>
          </reference>
          <reference field="5" count="1">
            <x v="2758"/>
          </reference>
        </references>
      </pivotArea>
    </format>
    <format dxfId="13532">
      <pivotArea dataOnly="0" labelOnly="1" outline="0" fieldPosition="0">
        <references count="5">
          <reference field="1" count="1" selected="0">
            <x v="12"/>
          </reference>
          <reference field="2" count="1" selected="0">
            <x v="1"/>
          </reference>
          <reference field="3" count="1" selected="0">
            <x v="2097"/>
          </reference>
          <reference field="4" count="1" selected="0">
            <x v="0"/>
          </reference>
          <reference field="5" count="1">
            <x v="2194"/>
          </reference>
        </references>
      </pivotArea>
    </format>
    <format dxfId="13531">
      <pivotArea dataOnly="0" labelOnly="1" outline="0" fieldPosition="0">
        <references count="5">
          <reference field="1" count="1" selected="0">
            <x v="12"/>
          </reference>
          <reference field="2" count="1" selected="0">
            <x v="1"/>
          </reference>
          <reference field="3" count="1" selected="0">
            <x v="2098"/>
          </reference>
          <reference field="4" count="1" selected="0">
            <x v="0"/>
          </reference>
          <reference field="5" count="1">
            <x v="2195"/>
          </reference>
        </references>
      </pivotArea>
    </format>
    <format dxfId="13530">
      <pivotArea dataOnly="0" labelOnly="1" outline="0" fieldPosition="0">
        <references count="5">
          <reference field="1" count="1" selected="0">
            <x v="12"/>
          </reference>
          <reference field="2" count="1" selected="0">
            <x v="1"/>
          </reference>
          <reference field="3" count="1" selected="0">
            <x v="2124"/>
          </reference>
          <reference field="4" count="1" selected="0">
            <x v="0"/>
          </reference>
          <reference field="5" count="1">
            <x v="2222"/>
          </reference>
        </references>
      </pivotArea>
    </format>
    <format dxfId="13529">
      <pivotArea dataOnly="0" labelOnly="1" outline="0" fieldPosition="0">
        <references count="5">
          <reference field="1" count="1" selected="0">
            <x v="12"/>
          </reference>
          <reference field="2" count="1" selected="0">
            <x v="1"/>
          </reference>
          <reference field="3" count="1" selected="0">
            <x v="2125"/>
          </reference>
          <reference field="4" count="1" selected="0">
            <x v="0"/>
          </reference>
          <reference field="5" count="1">
            <x v="2223"/>
          </reference>
        </references>
      </pivotArea>
    </format>
    <format dxfId="13528">
      <pivotArea dataOnly="0" labelOnly="1" outline="0" fieldPosition="0">
        <references count="5">
          <reference field="1" count="1" selected="0">
            <x v="12"/>
          </reference>
          <reference field="2" count="1" selected="0">
            <x v="1"/>
          </reference>
          <reference field="3" count="1" selected="0">
            <x v="2126"/>
          </reference>
          <reference field="4" count="1" selected="0">
            <x v="0"/>
          </reference>
          <reference field="5" count="1">
            <x v="2224"/>
          </reference>
        </references>
      </pivotArea>
    </format>
    <format dxfId="13527">
      <pivotArea dataOnly="0" labelOnly="1" outline="0" fieldPosition="0">
        <references count="5">
          <reference field="1" count="1" selected="0">
            <x v="12"/>
          </reference>
          <reference field="2" count="1" selected="0">
            <x v="1"/>
          </reference>
          <reference field="3" count="1" selected="0">
            <x v="2127"/>
          </reference>
          <reference field="4" count="1" selected="0">
            <x v="0"/>
          </reference>
          <reference field="5" count="1">
            <x v="2225"/>
          </reference>
        </references>
      </pivotArea>
    </format>
    <format dxfId="13526">
      <pivotArea dataOnly="0" labelOnly="1" outline="0" fieldPosition="0">
        <references count="5">
          <reference field="1" count="1" selected="0">
            <x v="12"/>
          </reference>
          <reference field="2" count="1" selected="0">
            <x v="1"/>
          </reference>
          <reference field="3" count="1" selected="0">
            <x v="2128"/>
          </reference>
          <reference field="4" count="1" selected="0">
            <x v="0"/>
          </reference>
          <reference field="5" count="1">
            <x v="2226"/>
          </reference>
        </references>
      </pivotArea>
    </format>
    <format dxfId="13525">
      <pivotArea dataOnly="0" labelOnly="1" outline="0" fieldPosition="0">
        <references count="5">
          <reference field="1" count="1" selected="0">
            <x v="12"/>
          </reference>
          <reference field="2" count="1" selected="0">
            <x v="1"/>
          </reference>
          <reference field="3" count="1" selected="0">
            <x v="2129"/>
          </reference>
          <reference field="4" count="1" selected="0">
            <x v="0"/>
          </reference>
          <reference field="5" count="1">
            <x v="2227"/>
          </reference>
        </references>
      </pivotArea>
    </format>
    <format dxfId="13524">
      <pivotArea dataOnly="0" labelOnly="1" outline="0" fieldPosition="0">
        <references count="5">
          <reference field="1" count="1" selected="0">
            <x v="12"/>
          </reference>
          <reference field="2" count="1" selected="0">
            <x v="1"/>
          </reference>
          <reference field="3" count="1" selected="0">
            <x v="2130"/>
          </reference>
          <reference field="4" count="1" selected="0">
            <x v="0"/>
          </reference>
          <reference field="5" count="1">
            <x v="1704"/>
          </reference>
        </references>
      </pivotArea>
    </format>
    <format dxfId="13523">
      <pivotArea dataOnly="0" labelOnly="1" outline="0" fieldPosition="0">
        <references count="5">
          <reference field="1" count="1" selected="0">
            <x v="12"/>
          </reference>
          <reference field="2" count="1" selected="0">
            <x v="1"/>
          </reference>
          <reference field="3" count="1" selected="0">
            <x v="2131"/>
          </reference>
          <reference field="4" count="1" selected="0">
            <x v="0"/>
          </reference>
          <reference field="5" count="1">
            <x v="2228"/>
          </reference>
        </references>
      </pivotArea>
    </format>
    <format dxfId="13522">
      <pivotArea dataOnly="0" labelOnly="1" outline="0" fieldPosition="0">
        <references count="5">
          <reference field="1" count="1" selected="0">
            <x v="12"/>
          </reference>
          <reference field="2" count="1" selected="0">
            <x v="1"/>
          </reference>
          <reference field="3" count="1" selected="0">
            <x v="2152"/>
          </reference>
          <reference field="4" count="1" selected="0">
            <x v="0"/>
          </reference>
          <reference field="5" count="1">
            <x v="2245"/>
          </reference>
        </references>
      </pivotArea>
    </format>
    <format dxfId="13521">
      <pivotArea dataOnly="0" labelOnly="1" outline="0" fieldPosition="0">
        <references count="5">
          <reference field="1" count="1" selected="0">
            <x v="12"/>
          </reference>
          <reference field="2" count="1" selected="0">
            <x v="1"/>
          </reference>
          <reference field="3" count="1" selected="0">
            <x v="2153"/>
          </reference>
          <reference field="4" count="1" selected="0">
            <x v="0"/>
          </reference>
          <reference field="5" count="1">
            <x v="2246"/>
          </reference>
        </references>
      </pivotArea>
    </format>
    <format dxfId="13520">
      <pivotArea dataOnly="0" labelOnly="1" outline="0" fieldPosition="0">
        <references count="5">
          <reference field="1" count="1" selected="0">
            <x v="12"/>
          </reference>
          <reference field="2" count="1" selected="0">
            <x v="1"/>
          </reference>
          <reference field="3" count="1" selected="0">
            <x v="2154"/>
          </reference>
          <reference field="4" count="1" selected="0">
            <x v="0"/>
          </reference>
          <reference field="5" count="1">
            <x v="2247"/>
          </reference>
        </references>
      </pivotArea>
    </format>
    <format dxfId="13519">
      <pivotArea dataOnly="0" labelOnly="1" outline="0" fieldPosition="0">
        <references count="5">
          <reference field="1" count="1" selected="0">
            <x v="12"/>
          </reference>
          <reference field="2" count="1" selected="0">
            <x v="1"/>
          </reference>
          <reference field="3" count="1" selected="0">
            <x v="2155"/>
          </reference>
          <reference field="4" count="1" selected="0">
            <x v="0"/>
          </reference>
          <reference field="5" count="1">
            <x v="2248"/>
          </reference>
        </references>
      </pivotArea>
    </format>
    <format dxfId="13518">
      <pivotArea dataOnly="0" labelOnly="1" outline="0" fieldPosition="0">
        <references count="5">
          <reference field="1" count="1" selected="0">
            <x v="12"/>
          </reference>
          <reference field="2" count="1" selected="0">
            <x v="1"/>
          </reference>
          <reference field="3" count="1" selected="0">
            <x v="2156"/>
          </reference>
          <reference field="4" count="1" selected="0">
            <x v="3"/>
          </reference>
          <reference field="5" count="1">
            <x v="817"/>
          </reference>
        </references>
      </pivotArea>
    </format>
    <format dxfId="13517">
      <pivotArea dataOnly="0" labelOnly="1" outline="0" fieldPosition="0">
        <references count="5">
          <reference field="1" count="1" selected="0">
            <x v="12"/>
          </reference>
          <reference field="2" count="1" selected="0">
            <x v="1"/>
          </reference>
          <reference field="3" count="1" selected="0">
            <x v="2157"/>
          </reference>
          <reference field="4" count="1" selected="0">
            <x v="0"/>
          </reference>
          <reference field="5" count="1">
            <x v="2758"/>
          </reference>
        </references>
      </pivotArea>
    </format>
    <format dxfId="13516">
      <pivotArea dataOnly="0" labelOnly="1" outline="0" fieldPosition="0">
        <references count="5">
          <reference field="1" count="1" selected="0">
            <x v="12"/>
          </reference>
          <reference field="2" count="1" selected="0">
            <x v="1"/>
          </reference>
          <reference field="3" count="1" selected="0">
            <x v="2181"/>
          </reference>
          <reference field="4" count="1" selected="0">
            <x v="0"/>
          </reference>
          <reference field="5" count="1">
            <x v="2266"/>
          </reference>
        </references>
      </pivotArea>
    </format>
    <format dxfId="13515">
      <pivotArea dataOnly="0" labelOnly="1" outline="0" fieldPosition="0">
        <references count="5">
          <reference field="1" count="1" selected="0">
            <x v="12"/>
          </reference>
          <reference field="2" count="1" selected="0">
            <x v="1"/>
          </reference>
          <reference field="3" count="1" selected="0">
            <x v="2182"/>
          </reference>
          <reference field="4" count="1" selected="0">
            <x v="0"/>
          </reference>
          <reference field="5" count="1">
            <x v="2267"/>
          </reference>
        </references>
      </pivotArea>
    </format>
    <format dxfId="13514">
      <pivotArea dataOnly="0" labelOnly="1" outline="0" fieldPosition="0">
        <references count="5">
          <reference field="1" count="1" selected="0">
            <x v="12"/>
          </reference>
          <reference field="2" count="1" selected="0">
            <x v="1"/>
          </reference>
          <reference field="3" count="1" selected="0">
            <x v="2221"/>
          </reference>
          <reference field="4" count="1" selected="0">
            <x v="0"/>
          </reference>
          <reference field="5" count="1">
            <x v="2307"/>
          </reference>
        </references>
      </pivotArea>
    </format>
    <format dxfId="13513">
      <pivotArea dataOnly="0" labelOnly="1" outline="0" fieldPosition="0">
        <references count="5">
          <reference field="1" count="1" selected="0">
            <x v="12"/>
          </reference>
          <reference field="2" count="1" selected="0">
            <x v="1"/>
          </reference>
          <reference field="3" count="1" selected="0">
            <x v="2222"/>
          </reference>
          <reference field="4" count="1" selected="0">
            <x v="0"/>
          </reference>
          <reference field="5" count="1">
            <x v="2308"/>
          </reference>
        </references>
      </pivotArea>
    </format>
    <format dxfId="13512">
      <pivotArea dataOnly="0" labelOnly="1" outline="0" fieldPosition="0">
        <references count="5">
          <reference field="1" count="1" selected="0">
            <x v="12"/>
          </reference>
          <reference field="2" count="1" selected="0">
            <x v="1"/>
          </reference>
          <reference field="3" count="1" selected="0">
            <x v="2223"/>
          </reference>
          <reference field="4" count="1" selected="0">
            <x v="0"/>
          </reference>
          <reference field="5" count="1">
            <x v="2309"/>
          </reference>
        </references>
      </pivotArea>
    </format>
    <format dxfId="13511">
      <pivotArea dataOnly="0" labelOnly="1" outline="0" fieldPosition="0">
        <references count="5">
          <reference field="1" count="1" selected="0">
            <x v="12"/>
          </reference>
          <reference field="2" count="1" selected="0">
            <x v="1"/>
          </reference>
          <reference field="3" count="1" selected="0">
            <x v="2358"/>
          </reference>
          <reference field="4" count="1" selected="0">
            <x v="0"/>
          </reference>
          <reference field="5" count="1">
            <x v="2440"/>
          </reference>
        </references>
      </pivotArea>
    </format>
    <format dxfId="13510">
      <pivotArea dataOnly="0" labelOnly="1" outline="0" fieldPosition="0">
        <references count="5">
          <reference field="1" count="1" selected="0">
            <x v="12"/>
          </reference>
          <reference field="2" count="1" selected="0">
            <x v="1"/>
          </reference>
          <reference field="3" count="1" selected="0">
            <x v="2359"/>
          </reference>
          <reference field="4" count="1" selected="0">
            <x v="0"/>
          </reference>
          <reference field="5" count="1">
            <x v="2441"/>
          </reference>
        </references>
      </pivotArea>
    </format>
    <format dxfId="13509">
      <pivotArea dataOnly="0" labelOnly="1" outline="0" fieldPosition="0">
        <references count="5">
          <reference field="1" count="1" selected="0">
            <x v="12"/>
          </reference>
          <reference field="2" count="1" selected="0">
            <x v="1"/>
          </reference>
          <reference field="3" count="1" selected="0">
            <x v="2360"/>
          </reference>
          <reference field="4" count="1" selected="0">
            <x v="0"/>
          </reference>
          <reference field="5" count="1">
            <x v="2442"/>
          </reference>
        </references>
      </pivotArea>
    </format>
    <format dxfId="13508">
      <pivotArea dataOnly="0" labelOnly="1" outline="0" fieldPosition="0">
        <references count="5">
          <reference field="1" count="1" selected="0">
            <x v="12"/>
          </reference>
          <reference field="2" count="1" selected="0">
            <x v="1"/>
          </reference>
          <reference field="3" count="1" selected="0">
            <x v="2403"/>
          </reference>
          <reference field="4" count="1" selected="0">
            <x v="0"/>
          </reference>
          <reference field="5" count="1">
            <x v="2459"/>
          </reference>
        </references>
      </pivotArea>
    </format>
    <format dxfId="13507">
      <pivotArea dataOnly="0" labelOnly="1" outline="0" fieldPosition="0">
        <references count="5">
          <reference field="1" count="1" selected="0">
            <x v="12"/>
          </reference>
          <reference field="2" count="1" selected="0">
            <x v="1"/>
          </reference>
          <reference field="3" count="1" selected="0">
            <x v="2404"/>
          </reference>
          <reference field="4" count="1" selected="0">
            <x v="0"/>
          </reference>
          <reference field="5" count="1">
            <x v="2460"/>
          </reference>
        </references>
      </pivotArea>
    </format>
    <format dxfId="13506">
      <pivotArea dataOnly="0" labelOnly="1" outline="0" fieldPosition="0">
        <references count="5">
          <reference field="1" count="1" selected="0">
            <x v="12"/>
          </reference>
          <reference field="2" count="1" selected="0">
            <x v="1"/>
          </reference>
          <reference field="3" count="1" selected="0">
            <x v="2421"/>
          </reference>
          <reference field="4" count="1" selected="0">
            <x v="0"/>
          </reference>
          <reference field="5" count="1">
            <x v="2484"/>
          </reference>
        </references>
      </pivotArea>
    </format>
    <format dxfId="13505">
      <pivotArea dataOnly="0" labelOnly="1" outline="0" fieldPosition="0">
        <references count="5">
          <reference field="1" count="1" selected="0">
            <x v="12"/>
          </reference>
          <reference field="2" count="1" selected="0">
            <x v="1"/>
          </reference>
          <reference field="3" count="1" selected="0">
            <x v="2422"/>
          </reference>
          <reference field="4" count="1" selected="0">
            <x v="0"/>
          </reference>
          <reference field="5" count="1">
            <x v="2341"/>
          </reference>
        </references>
      </pivotArea>
    </format>
    <format dxfId="13504">
      <pivotArea dataOnly="0" labelOnly="1" outline="0" fieldPosition="0">
        <references count="5">
          <reference field="1" count="1" selected="0">
            <x v="12"/>
          </reference>
          <reference field="2" count="1" selected="0">
            <x v="1"/>
          </reference>
          <reference field="3" count="1" selected="0">
            <x v="2423"/>
          </reference>
          <reference field="4" count="1" selected="0">
            <x v="0"/>
          </reference>
          <reference field="5" count="1">
            <x v="2485"/>
          </reference>
        </references>
      </pivotArea>
    </format>
    <format dxfId="13503">
      <pivotArea dataOnly="0" labelOnly="1" outline="0" fieldPosition="0">
        <references count="5">
          <reference field="1" count="1" selected="0">
            <x v="12"/>
          </reference>
          <reference field="2" count="1" selected="0">
            <x v="1"/>
          </reference>
          <reference field="3" count="1" selected="0">
            <x v="2424"/>
          </reference>
          <reference field="4" count="1" selected="0">
            <x v="0"/>
          </reference>
          <reference field="5" count="1">
            <x v="2486"/>
          </reference>
        </references>
      </pivotArea>
    </format>
    <format dxfId="13502">
      <pivotArea dataOnly="0" labelOnly="1" outline="0" fieldPosition="0">
        <references count="5">
          <reference field="1" count="1" selected="0">
            <x v="12"/>
          </reference>
          <reference field="2" count="1" selected="0">
            <x v="1"/>
          </reference>
          <reference field="3" count="1" selected="0">
            <x v="2425"/>
          </reference>
          <reference field="4" count="1" selected="0">
            <x v="0"/>
          </reference>
          <reference field="5" count="1">
            <x v="2487"/>
          </reference>
        </references>
      </pivotArea>
    </format>
    <format dxfId="13501">
      <pivotArea dataOnly="0" labelOnly="1" outline="0" fieldPosition="0">
        <references count="5">
          <reference field="1" count="1" selected="0">
            <x v="12"/>
          </reference>
          <reference field="2" count="1" selected="0">
            <x v="1"/>
          </reference>
          <reference field="3" count="1" selected="0">
            <x v="2426"/>
          </reference>
          <reference field="4" count="1" selected="0">
            <x v="3"/>
          </reference>
          <reference field="5" count="1">
            <x v="2757"/>
          </reference>
        </references>
      </pivotArea>
    </format>
    <format dxfId="13500">
      <pivotArea dataOnly="0" labelOnly="1" outline="0" fieldPosition="0">
        <references count="5">
          <reference field="1" count="1" selected="0">
            <x v="12"/>
          </reference>
          <reference field="2" count="1" selected="0">
            <x v="1"/>
          </reference>
          <reference field="3" count="1" selected="0">
            <x v="2427"/>
          </reference>
          <reference field="4" count="1" selected="0">
            <x v="3"/>
          </reference>
          <reference field="5" count="1">
            <x v="2488"/>
          </reference>
        </references>
      </pivotArea>
    </format>
    <format dxfId="13499">
      <pivotArea dataOnly="0" labelOnly="1" outline="0" fieldPosition="0">
        <references count="5">
          <reference field="1" count="1" selected="0">
            <x v="12"/>
          </reference>
          <reference field="2" count="1" selected="0">
            <x v="1"/>
          </reference>
          <reference field="3" count="1" selected="0">
            <x v="2431"/>
          </reference>
          <reference field="4" count="1" selected="0">
            <x v="0"/>
          </reference>
          <reference field="5" count="1">
            <x v="2759"/>
          </reference>
        </references>
      </pivotArea>
    </format>
    <format dxfId="13498">
      <pivotArea dataOnly="0" labelOnly="1" outline="0" fieldPosition="0">
        <references count="5">
          <reference field="1" count="1" selected="0">
            <x v="12"/>
          </reference>
          <reference field="2" count="1" selected="0">
            <x v="1"/>
          </reference>
          <reference field="3" count="1" selected="0">
            <x v="2446"/>
          </reference>
          <reference field="4" count="1" selected="0">
            <x v="0"/>
          </reference>
          <reference field="5" count="1">
            <x v="1966"/>
          </reference>
        </references>
      </pivotArea>
    </format>
    <format dxfId="13497">
      <pivotArea dataOnly="0" labelOnly="1" outline="0" fieldPosition="0">
        <references count="5">
          <reference field="1" count="1" selected="0">
            <x v="12"/>
          </reference>
          <reference field="2" count="1" selected="0">
            <x v="1"/>
          </reference>
          <reference field="3" count="1" selected="0">
            <x v="2478"/>
          </reference>
          <reference field="4" count="1" selected="0">
            <x v="0"/>
          </reference>
          <reference field="5" count="1">
            <x v="1835"/>
          </reference>
        </references>
      </pivotArea>
    </format>
    <format dxfId="13496">
      <pivotArea dataOnly="0" labelOnly="1" outline="0" fieldPosition="0">
        <references count="5">
          <reference field="1" count="1" selected="0">
            <x v="12"/>
          </reference>
          <reference field="2" count="1" selected="0">
            <x v="1"/>
          </reference>
          <reference field="3" count="1" selected="0">
            <x v="2484"/>
          </reference>
          <reference field="4" count="1" selected="0">
            <x v="1"/>
          </reference>
          <reference field="5" count="1">
            <x v="2539"/>
          </reference>
        </references>
      </pivotArea>
    </format>
    <format dxfId="13495">
      <pivotArea dataOnly="0" labelOnly="1" outline="0" fieldPosition="0">
        <references count="5">
          <reference field="1" count="1" selected="0">
            <x v="13"/>
          </reference>
          <reference field="2" count="1" selected="0">
            <x v="0"/>
          </reference>
          <reference field="3" count="1" selected="0">
            <x v="1968"/>
          </reference>
          <reference field="4" count="1" selected="0">
            <x v="1"/>
          </reference>
          <reference field="5" count="1">
            <x v="2053"/>
          </reference>
        </references>
      </pivotArea>
    </format>
    <format dxfId="13494">
      <pivotArea dataOnly="0" labelOnly="1" outline="0" fieldPosition="0">
        <references count="5">
          <reference field="1" count="1" selected="0">
            <x v="13"/>
          </reference>
          <reference field="2" count="1" selected="0">
            <x v="0"/>
          </reference>
          <reference field="3" count="1" selected="0">
            <x v="1969"/>
          </reference>
          <reference field="4" count="1" selected="0">
            <x v="1"/>
          </reference>
          <reference field="5" count="1">
            <x v="2054"/>
          </reference>
        </references>
      </pivotArea>
    </format>
    <format dxfId="13493">
      <pivotArea dataOnly="0" labelOnly="1" outline="0" fieldPosition="0">
        <references count="5">
          <reference field="1" count="1" selected="0">
            <x v="13"/>
          </reference>
          <reference field="2" count="1" selected="0">
            <x v="0"/>
          </reference>
          <reference field="3" count="1" selected="0">
            <x v="1970"/>
          </reference>
          <reference field="4" count="1" selected="0">
            <x v="1"/>
          </reference>
          <reference field="5" count="1">
            <x v="2055"/>
          </reference>
        </references>
      </pivotArea>
    </format>
    <format dxfId="13492">
      <pivotArea dataOnly="0" labelOnly="1" outline="0" fieldPosition="0">
        <references count="5">
          <reference field="1" count="1" selected="0">
            <x v="13"/>
          </reference>
          <reference field="2" count="1" selected="0">
            <x v="0"/>
          </reference>
          <reference field="3" count="1" selected="0">
            <x v="1971"/>
          </reference>
          <reference field="4" count="1" selected="0">
            <x v="1"/>
          </reference>
          <reference field="5" count="1">
            <x v="2056"/>
          </reference>
        </references>
      </pivotArea>
    </format>
    <format dxfId="13491">
      <pivotArea dataOnly="0" labelOnly="1" outline="0" fieldPosition="0">
        <references count="5">
          <reference field="1" count="1" selected="0">
            <x v="13"/>
          </reference>
          <reference field="2" count="1" selected="0">
            <x v="0"/>
          </reference>
          <reference field="3" count="1" selected="0">
            <x v="1972"/>
          </reference>
          <reference field="4" count="1" selected="0">
            <x v="1"/>
          </reference>
          <reference field="5" count="1">
            <x v="2057"/>
          </reference>
        </references>
      </pivotArea>
    </format>
    <format dxfId="13490">
      <pivotArea dataOnly="0" labelOnly="1" outline="0" fieldPosition="0">
        <references count="5">
          <reference field="1" count="1" selected="0">
            <x v="13"/>
          </reference>
          <reference field="2" count="1" selected="0">
            <x v="1"/>
          </reference>
          <reference field="3" count="1" selected="0">
            <x v="1366"/>
          </reference>
          <reference field="4" count="1" selected="0">
            <x v="1"/>
          </reference>
          <reference field="5" count="1">
            <x v="2717"/>
          </reference>
        </references>
      </pivotArea>
    </format>
    <format dxfId="13489">
      <pivotArea dataOnly="0" labelOnly="1" outline="0" fieldPosition="0">
        <references count="5">
          <reference field="1" count="1" selected="0">
            <x v="13"/>
          </reference>
          <reference field="2" count="1" selected="0">
            <x v="1"/>
          </reference>
          <reference field="3" count="1" selected="0">
            <x v="1689"/>
          </reference>
          <reference field="4" count="1" selected="0">
            <x v="0"/>
          </reference>
          <reference field="5" count="1">
            <x v="1699"/>
          </reference>
        </references>
      </pivotArea>
    </format>
    <format dxfId="13488">
      <pivotArea dataOnly="0" labelOnly="1" outline="0" fieldPosition="0">
        <references count="5">
          <reference field="1" count="1" selected="0">
            <x v="13"/>
          </reference>
          <reference field="2" count="1" selected="0">
            <x v="1"/>
          </reference>
          <reference field="3" count="1" selected="0">
            <x v="1690"/>
          </reference>
          <reference field="4" count="1" selected="0">
            <x v="0"/>
          </reference>
          <reference field="5" count="1">
            <x v="1700"/>
          </reference>
        </references>
      </pivotArea>
    </format>
    <format dxfId="13487">
      <pivotArea dataOnly="0" labelOnly="1" outline="0" fieldPosition="0">
        <references count="5">
          <reference field="1" count="1" selected="0">
            <x v="13"/>
          </reference>
          <reference field="2" count="1" selected="0">
            <x v="1"/>
          </reference>
          <reference field="3" count="1" selected="0">
            <x v="1691"/>
          </reference>
          <reference field="4" count="1" selected="0">
            <x v="0"/>
          </reference>
          <reference field="5" count="1">
            <x v="1701"/>
          </reference>
        </references>
      </pivotArea>
    </format>
    <format dxfId="13486">
      <pivotArea dataOnly="0" labelOnly="1" outline="0" fieldPosition="0">
        <references count="5">
          <reference field="1" count="1" selected="0">
            <x v="13"/>
          </reference>
          <reference field="2" count="1" selected="0">
            <x v="1"/>
          </reference>
          <reference field="3" count="1" selected="0">
            <x v="1713"/>
          </reference>
          <reference field="4" count="1" selected="0">
            <x v="3"/>
          </reference>
          <reference field="5" count="1">
            <x v="2716"/>
          </reference>
        </references>
      </pivotArea>
    </format>
    <format dxfId="13485">
      <pivotArea dataOnly="0" labelOnly="1" outline="0" fieldPosition="0">
        <references count="5">
          <reference field="1" count="1" selected="0">
            <x v="13"/>
          </reference>
          <reference field="2" count="1" selected="0">
            <x v="1"/>
          </reference>
          <reference field="3" count="1" selected="0">
            <x v="1714"/>
          </reference>
          <reference field="4" count="1" selected="0">
            <x v="0"/>
          </reference>
          <reference field="5" count="1">
            <x v="1737"/>
          </reference>
        </references>
      </pivotArea>
    </format>
    <format dxfId="13484">
      <pivotArea dataOnly="0" labelOnly="1" outline="0" fieldPosition="0">
        <references count="5">
          <reference field="1" count="1" selected="0">
            <x v="13"/>
          </reference>
          <reference field="2" count="1" selected="0">
            <x v="1"/>
          </reference>
          <reference field="3" count="1" selected="0">
            <x v="1715"/>
          </reference>
          <reference field="4" count="1" selected="0">
            <x v="0"/>
          </reference>
          <reference field="5" count="1">
            <x v="1738"/>
          </reference>
        </references>
      </pivotArea>
    </format>
    <format dxfId="13483">
      <pivotArea dataOnly="0" labelOnly="1" outline="0" fieldPosition="0">
        <references count="5">
          <reference field="1" count="1" selected="0">
            <x v="13"/>
          </reference>
          <reference field="2" count="1" selected="0">
            <x v="1"/>
          </reference>
          <reference field="3" count="1" selected="0">
            <x v="1716"/>
          </reference>
          <reference field="4" count="1" selected="0">
            <x v="0"/>
          </reference>
          <reference field="5" count="1">
            <x v="1739"/>
          </reference>
        </references>
      </pivotArea>
    </format>
    <format dxfId="13482">
      <pivotArea dataOnly="0" labelOnly="1" outline="0" fieldPosition="0">
        <references count="5">
          <reference field="1" count="1" selected="0">
            <x v="13"/>
          </reference>
          <reference field="2" count="1" selected="0">
            <x v="1"/>
          </reference>
          <reference field="3" count="1" selected="0">
            <x v="1863"/>
          </reference>
          <reference field="4" count="1" selected="0">
            <x v="0"/>
          </reference>
          <reference field="5" count="1">
            <x v="1956"/>
          </reference>
        </references>
      </pivotArea>
    </format>
    <format dxfId="13481">
      <pivotArea dataOnly="0" labelOnly="1" outline="0" fieldPosition="0">
        <references count="5">
          <reference field="1" count="1" selected="0">
            <x v="13"/>
          </reference>
          <reference field="2" count="1" selected="0">
            <x v="1"/>
          </reference>
          <reference field="3" count="1" selected="0">
            <x v="1892"/>
          </reference>
          <reference field="4" count="1" selected="0">
            <x v="0"/>
          </reference>
          <reference field="5" count="1">
            <x v="1986"/>
          </reference>
        </references>
      </pivotArea>
    </format>
    <format dxfId="13480">
      <pivotArea dataOnly="0" labelOnly="1" outline="0" fieldPosition="0">
        <references count="5">
          <reference field="1" count="1" selected="0">
            <x v="13"/>
          </reference>
          <reference field="2" count="1" selected="0">
            <x v="1"/>
          </reference>
          <reference field="3" count="1" selected="0">
            <x v="1893"/>
          </reference>
          <reference field="4" count="1" selected="0">
            <x v="0"/>
          </reference>
          <reference field="5" count="1">
            <x v="1987"/>
          </reference>
        </references>
      </pivotArea>
    </format>
    <format dxfId="13479">
      <pivotArea dataOnly="0" labelOnly="1" outline="0" fieldPosition="0">
        <references count="5">
          <reference field="1" count="1" selected="0">
            <x v="13"/>
          </reference>
          <reference field="2" count="1" selected="0">
            <x v="1"/>
          </reference>
          <reference field="3" count="1" selected="0">
            <x v="1894"/>
          </reference>
          <reference field="4" count="1" selected="0">
            <x v="0"/>
          </reference>
          <reference field="5" count="1">
            <x v="1988"/>
          </reference>
        </references>
      </pivotArea>
    </format>
    <format dxfId="13478">
      <pivotArea dataOnly="0" labelOnly="1" outline="0" fieldPosition="0">
        <references count="5">
          <reference field="1" count="1" selected="0">
            <x v="13"/>
          </reference>
          <reference field="2" count="1" selected="0">
            <x v="1"/>
          </reference>
          <reference field="3" count="1" selected="0">
            <x v="1895"/>
          </reference>
          <reference field="4" count="1" selected="0">
            <x v="0"/>
          </reference>
          <reference field="5" count="1">
            <x v="1989"/>
          </reference>
        </references>
      </pivotArea>
    </format>
    <format dxfId="13477">
      <pivotArea dataOnly="0" labelOnly="1" outline="0" fieldPosition="0">
        <references count="5">
          <reference field="1" count="1" selected="0">
            <x v="13"/>
          </reference>
          <reference field="2" count="1" selected="0">
            <x v="1"/>
          </reference>
          <reference field="3" count="1" selected="0">
            <x v="1903"/>
          </reference>
          <reference field="4" count="1" selected="0">
            <x v="0"/>
          </reference>
          <reference field="5" count="1">
            <x v="2003"/>
          </reference>
        </references>
      </pivotArea>
    </format>
    <format dxfId="13476">
      <pivotArea dataOnly="0" labelOnly="1" outline="0" fieldPosition="0">
        <references count="5">
          <reference field="1" count="1" selected="0">
            <x v="13"/>
          </reference>
          <reference field="2" count="1" selected="0">
            <x v="1"/>
          </reference>
          <reference field="3" count="1" selected="0">
            <x v="1904"/>
          </reference>
          <reference field="4" count="1" selected="0">
            <x v="0"/>
          </reference>
          <reference field="5" count="1">
            <x v="2004"/>
          </reference>
        </references>
      </pivotArea>
    </format>
    <format dxfId="13475">
      <pivotArea dataOnly="0" labelOnly="1" outline="0" fieldPosition="0">
        <references count="5">
          <reference field="1" count="1" selected="0">
            <x v="13"/>
          </reference>
          <reference field="2" count="1" selected="0">
            <x v="1"/>
          </reference>
          <reference field="3" count="1" selected="0">
            <x v="1905"/>
          </reference>
          <reference field="4" count="1" selected="0">
            <x v="1"/>
          </reference>
          <reference field="5" count="1">
            <x v="2718"/>
          </reference>
        </references>
      </pivotArea>
    </format>
    <format dxfId="13474">
      <pivotArea dataOnly="0" labelOnly="1" outline="0" fieldPosition="0">
        <references count="5">
          <reference field="1" count="1" selected="0">
            <x v="13"/>
          </reference>
          <reference field="2" count="1" selected="0">
            <x v="1"/>
          </reference>
          <reference field="3" count="1" selected="0">
            <x v="1906"/>
          </reference>
          <reference field="4" count="1" selected="0">
            <x v="0"/>
          </reference>
          <reference field="5" count="1">
            <x v="2005"/>
          </reference>
        </references>
      </pivotArea>
    </format>
    <format dxfId="13473">
      <pivotArea dataOnly="0" labelOnly="1" outline="0" fieldPosition="0">
        <references count="5">
          <reference field="1" count="1" selected="0">
            <x v="13"/>
          </reference>
          <reference field="2" count="1" selected="0">
            <x v="1"/>
          </reference>
          <reference field="3" count="1" selected="0">
            <x v="1907"/>
          </reference>
          <reference field="4" count="1" selected="0">
            <x v="0"/>
          </reference>
          <reference field="5" count="1">
            <x v="2006"/>
          </reference>
        </references>
      </pivotArea>
    </format>
    <format dxfId="13472">
      <pivotArea dataOnly="0" labelOnly="1" outline="0" fieldPosition="0">
        <references count="5">
          <reference field="1" count="1" selected="0">
            <x v="13"/>
          </reference>
          <reference field="2" count="1" selected="0">
            <x v="1"/>
          </reference>
          <reference field="3" count="1" selected="0">
            <x v="1908"/>
          </reference>
          <reference field="4" count="1" selected="0">
            <x v="0"/>
          </reference>
          <reference field="5" count="1">
            <x v="2007"/>
          </reference>
        </references>
      </pivotArea>
    </format>
    <format dxfId="13471">
      <pivotArea dataOnly="0" labelOnly="1" outline="0" fieldPosition="0">
        <references count="5">
          <reference field="1" count="1" selected="0">
            <x v="13"/>
          </reference>
          <reference field="2" count="1" selected="0">
            <x v="1"/>
          </reference>
          <reference field="3" count="1" selected="0">
            <x v="1909"/>
          </reference>
          <reference field="4" count="1" selected="0">
            <x v="0"/>
          </reference>
          <reference field="5" count="1">
            <x v="2008"/>
          </reference>
        </references>
      </pivotArea>
    </format>
    <format dxfId="13470">
      <pivotArea dataOnly="0" labelOnly="1" outline="0" fieldPosition="0">
        <references count="5">
          <reference field="1" count="1" selected="0">
            <x v="13"/>
          </reference>
          <reference field="2" count="1" selected="0">
            <x v="1"/>
          </reference>
          <reference field="3" count="1" selected="0">
            <x v="1910"/>
          </reference>
          <reference field="4" count="1" selected="0">
            <x v="0"/>
          </reference>
          <reference field="5" count="1">
            <x v="2009"/>
          </reference>
        </references>
      </pivotArea>
    </format>
    <format dxfId="13469">
      <pivotArea dataOnly="0" labelOnly="1" outline="0" fieldPosition="0">
        <references count="5">
          <reference field="1" count="1" selected="0">
            <x v="13"/>
          </reference>
          <reference field="2" count="1" selected="0">
            <x v="1"/>
          </reference>
          <reference field="3" count="1" selected="0">
            <x v="1973"/>
          </reference>
          <reference field="4" count="1" selected="0">
            <x v="0"/>
          </reference>
          <reference field="5" count="1">
            <x v="2058"/>
          </reference>
        </references>
      </pivotArea>
    </format>
    <format dxfId="13468">
      <pivotArea dataOnly="0" labelOnly="1" outline="0" fieldPosition="0">
        <references count="5">
          <reference field="1" count="1" selected="0">
            <x v="13"/>
          </reference>
          <reference field="2" count="1" selected="0">
            <x v="1"/>
          </reference>
          <reference field="3" count="1" selected="0">
            <x v="2028"/>
          </reference>
          <reference field="4" count="1" selected="0">
            <x v="0"/>
          </reference>
          <reference field="5" count="1">
            <x v="2114"/>
          </reference>
        </references>
      </pivotArea>
    </format>
    <format dxfId="13467">
      <pivotArea dataOnly="0" labelOnly="1" outline="0" fieldPosition="0">
        <references count="5">
          <reference field="1" count="1" selected="0">
            <x v="13"/>
          </reference>
          <reference field="2" count="1" selected="0">
            <x v="1"/>
          </reference>
          <reference field="3" count="1" selected="0">
            <x v="2029"/>
          </reference>
          <reference field="4" count="1" selected="0">
            <x v="0"/>
          </reference>
          <reference field="5" count="1">
            <x v="2115"/>
          </reference>
        </references>
      </pivotArea>
    </format>
    <format dxfId="13466">
      <pivotArea dataOnly="0" labelOnly="1" outline="0" fieldPosition="0">
        <references count="5">
          <reference field="1" count="1" selected="0">
            <x v="13"/>
          </reference>
          <reference field="2" count="1" selected="0">
            <x v="1"/>
          </reference>
          <reference field="3" count="1" selected="0">
            <x v="2030"/>
          </reference>
          <reference field="4" count="1" selected="0">
            <x v="0"/>
          </reference>
          <reference field="5" count="1">
            <x v="2116"/>
          </reference>
        </references>
      </pivotArea>
    </format>
    <format dxfId="13465">
      <pivotArea dataOnly="0" labelOnly="1" outline="0" fieldPosition="0">
        <references count="5">
          <reference field="1" count="1" selected="0">
            <x v="13"/>
          </reference>
          <reference field="2" count="1" selected="0">
            <x v="1"/>
          </reference>
          <reference field="3" count="1" selected="0">
            <x v="2070"/>
          </reference>
          <reference field="4" count="1" selected="0">
            <x v="0"/>
          </reference>
          <reference field="5" count="1">
            <x v="2165"/>
          </reference>
        </references>
      </pivotArea>
    </format>
    <format dxfId="13464">
      <pivotArea dataOnly="0" labelOnly="1" outline="0" fieldPosition="0">
        <references count="5">
          <reference field="1" count="1" selected="0">
            <x v="13"/>
          </reference>
          <reference field="2" count="1" selected="0">
            <x v="1"/>
          </reference>
          <reference field="3" count="1" selected="0">
            <x v="2141"/>
          </reference>
          <reference field="4" count="1" selected="0">
            <x v="3"/>
          </reference>
          <reference field="5" count="1">
            <x v="2715"/>
          </reference>
        </references>
      </pivotArea>
    </format>
    <format dxfId="13463">
      <pivotArea dataOnly="0" labelOnly="1" outline="0" fieldPosition="0">
        <references count="5">
          <reference field="1" count="1" selected="0">
            <x v="13"/>
          </reference>
          <reference field="2" count="1" selected="0">
            <x v="1"/>
          </reference>
          <reference field="3" count="1" selected="0">
            <x v="2142"/>
          </reference>
          <reference field="4" count="1" selected="0">
            <x v="0"/>
          </reference>
          <reference field="5" count="1">
            <x v="2235"/>
          </reference>
        </references>
      </pivotArea>
    </format>
    <format dxfId="13462">
      <pivotArea dataOnly="0" labelOnly="1" outline="0" fieldPosition="0">
        <references count="5">
          <reference field="1" count="1" selected="0">
            <x v="13"/>
          </reference>
          <reference field="2" count="1" selected="0">
            <x v="1"/>
          </reference>
          <reference field="3" count="1" selected="0">
            <x v="2161"/>
          </reference>
          <reference field="4" count="1" selected="0">
            <x v="3"/>
          </reference>
          <reference field="5" count="1">
            <x v="2252"/>
          </reference>
        </references>
      </pivotArea>
    </format>
    <format dxfId="13461">
      <pivotArea dataOnly="0" labelOnly="1" outline="0" fieldPosition="0">
        <references count="5">
          <reference field="1" count="1" selected="0">
            <x v="13"/>
          </reference>
          <reference field="2" count="1" selected="0">
            <x v="1"/>
          </reference>
          <reference field="3" count="1" selected="0">
            <x v="2162"/>
          </reference>
          <reference field="4" count="1" selected="0">
            <x v="0"/>
          </reference>
          <reference field="5" count="1">
            <x v="2253"/>
          </reference>
        </references>
      </pivotArea>
    </format>
    <format dxfId="13460">
      <pivotArea dataOnly="0" labelOnly="1" outline="0" fieldPosition="0">
        <references count="5">
          <reference field="1" count="1" selected="0">
            <x v="13"/>
          </reference>
          <reference field="2" count="1" selected="0">
            <x v="1"/>
          </reference>
          <reference field="3" count="1" selected="0">
            <x v="2163"/>
          </reference>
          <reference field="4" count="1" selected="0">
            <x v="0"/>
          </reference>
          <reference field="5" count="1">
            <x v="2254"/>
          </reference>
        </references>
      </pivotArea>
    </format>
    <format dxfId="13459">
      <pivotArea dataOnly="0" labelOnly="1" outline="0" fieldPosition="0">
        <references count="5">
          <reference field="1" count="1" selected="0">
            <x v="13"/>
          </reference>
          <reference field="2" count="1" selected="0">
            <x v="1"/>
          </reference>
          <reference field="3" count="1" selected="0">
            <x v="2164"/>
          </reference>
          <reference field="4" count="1" selected="0">
            <x v="0"/>
          </reference>
          <reference field="5" count="1">
            <x v="2255"/>
          </reference>
        </references>
      </pivotArea>
    </format>
    <format dxfId="13458">
      <pivotArea dataOnly="0" labelOnly="1" outline="0" fieldPosition="0">
        <references count="5">
          <reference field="1" count="1" selected="0">
            <x v="13"/>
          </reference>
          <reference field="2" count="1" selected="0">
            <x v="1"/>
          </reference>
          <reference field="3" count="1" selected="0">
            <x v="2302"/>
          </reference>
          <reference field="4" count="1" selected="0">
            <x v="3"/>
          </reference>
          <reference field="5" count="1">
            <x v="2382"/>
          </reference>
        </references>
      </pivotArea>
    </format>
    <format dxfId="13457">
      <pivotArea dataOnly="0" labelOnly="1" outline="0" fieldPosition="0">
        <references count="5">
          <reference field="1" count="1" selected="0">
            <x v="13"/>
          </reference>
          <reference field="2" count="1" selected="0">
            <x v="1"/>
          </reference>
          <reference field="3" count="1" selected="0">
            <x v="2303"/>
          </reference>
          <reference field="4" count="1" selected="0">
            <x v="0"/>
          </reference>
          <reference field="5" count="1">
            <x v="2383"/>
          </reference>
        </references>
      </pivotArea>
    </format>
    <format dxfId="13456">
      <pivotArea dataOnly="0" labelOnly="1" outline="0" fieldPosition="0">
        <references count="5">
          <reference field="1" count="1" selected="0">
            <x v="13"/>
          </reference>
          <reference field="2" count="1" selected="0">
            <x v="1"/>
          </reference>
          <reference field="3" count="1" selected="0">
            <x v="2304"/>
          </reference>
          <reference field="4" count="1" selected="0">
            <x v="0"/>
          </reference>
          <reference field="5" count="1">
            <x v="2717"/>
          </reference>
        </references>
      </pivotArea>
    </format>
    <format dxfId="13455">
      <pivotArea dataOnly="0" labelOnly="1" outline="0" fieldPosition="0">
        <references count="5">
          <reference field="1" count="1" selected="0">
            <x v="13"/>
          </reference>
          <reference field="2" count="1" selected="0">
            <x v="1"/>
          </reference>
          <reference field="3" count="1" selected="0">
            <x v="2370"/>
          </reference>
          <reference field="4" count="1" selected="0">
            <x v="3"/>
          </reference>
          <reference field="5" count="1">
            <x v="2449"/>
          </reference>
        </references>
      </pivotArea>
    </format>
    <format dxfId="13454">
      <pivotArea dataOnly="0" labelOnly="1" outline="0" fieldPosition="0">
        <references count="5">
          <reference field="1" count="1" selected="0">
            <x v="13"/>
          </reference>
          <reference field="2" count="1" selected="0">
            <x v="1"/>
          </reference>
          <reference field="3" count="1" selected="0">
            <x v="2371"/>
          </reference>
          <reference field="4" count="1" selected="0">
            <x v="0"/>
          </reference>
          <reference field="5" count="1">
            <x v="2450"/>
          </reference>
        </references>
      </pivotArea>
    </format>
    <format dxfId="13453">
      <pivotArea dataOnly="0" labelOnly="1" outline="0" fieldPosition="0">
        <references count="5">
          <reference field="1" count="1" selected="0">
            <x v="13"/>
          </reference>
          <reference field="2" count="1" selected="0">
            <x v="1"/>
          </reference>
          <reference field="3" count="1" selected="0">
            <x v="2372"/>
          </reference>
          <reference field="4" count="1" selected="0">
            <x v="0"/>
          </reference>
          <reference field="5" count="1">
            <x v="2451"/>
          </reference>
        </references>
      </pivotArea>
    </format>
    <format dxfId="13452">
      <pivotArea dataOnly="0" labelOnly="1" outline="0" fieldPosition="0">
        <references count="5">
          <reference field="1" count="1" selected="0">
            <x v="13"/>
          </reference>
          <reference field="2" count="1" selected="0">
            <x v="1"/>
          </reference>
          <reference field="3" count="1" selected="0">
            <x v="2373"/>
          </reference>
          <reference field="4" count="1" selected="0">
            <x v="0"/>
          </reference>
          <reference field="5" count="1">
            <x v="2452"/>
          </reference>
        </references>
      </pivotArea>
    </format>
    <format dxfId="13451">
      <pivotArea dataOnly="0" labelOnly="1" outline="0" fieldPosition="0">
        <references count="5">
          <reference field="1" count="1" selected="0">
            <x v="13"/>
          </reference>
          <reference field="2" count="1" selected="0">
            <x v="1"/>
          </reference>
          <reference field="3" count="1" selected="0">
            <x v="2414"/>
          </reference>
          <reference field="4" count="1" selected="0">
            <x v="0"/>
          </reference>
          <reference field="5" count="1">
            <x v="2467"/>
          </reference>
        </references>
      </pivotArea>
    </format>
    <format dxfId="13450">
      <pivotArea dataOnly="0" labelOnly="1" outline="0" fieldPosition="0">
        <references count="5">
          <reference field="1" count="1" selected="0">
            <x v="14"/>
          </reference>
          <reference field="2" count="1" selected="0">
            <x v="1"/>
          </reference>
          <reference field="3" count="1" selected="0">
            <x v="1692"/>
          </reference>
          <reference field="4" count="1" selected="0">
            <x v="3"/>
          </reference>
          <reference field="5" count="1">
            <x v="1702"/>
          </reference>
        </references>
      </pivotArea>
    </format>
    <format dxfId="13449">
      <pivotArea dataOnly="0" labelOnly="1" outline="0" fieldPosition="0">
        <references count="5">
          <reference field="1" count="1" selected="0">
            <x v="14"/>
          </reference>
          <reference field="2" count="1" selected="0">
            <x v="1"/>
          </reference>
          <reference field="3" count="1" selected="0">
            <x v="1693"/>
          </reference>
          <reference field="4" count="1" selected="0">
            <x v="3"/>
          </reference>
          <reference field="5" count="1">
            <x v="2645"/>
          </reference>
        </references>
      </pivotArea>
    </format>
    <format dxfId="13448">
      <pivotArea dataOnly="0" labelOnly="1" outline="0" fieldPosition="0">
        <references count="5">
          <reference field="1" count="1" selected="0">
            <x v="14"/>
          </reference>
          <reference field="2" count="1" selected="0">
            <x v="1"/>
          </reference>
          <reference field="3" count="1" selected="0">
            <x v="1694"/>
          </reference>
          <reference field="4" count="1" selected="0">
            <x v="3"/>
          </reference>
          <reference field="5" count="1">
            <x v="2644"/>
          </reference>
        </references>
      </pivotArea>
    </format>
    <format dxfId="13447">
      <pivotArea dataOnly="0" labelOnly="1" outline="0" fieldPosition="0">
        <references count="5">
          <reference field="1" count="1" selected="0">
            <x v="14"/>
          </reference>
          <reference field="2" count="1" selected="0">
            <x v="1"/>
          </reference>
          <reference field="3" count="1" selected="0">
            <x v="1717"/>
          </reference>
          <reference field="4" count="1" selected="0">
            <x v="1"/>
          </reference>
          <reference field="5" count="1">
            <x v="2694"/>
          </reference>
        </references>
      </pivotArea>
    </format>
    <format dxfId="13446">
      <pivotArea dataOnly="0" labelOnly="1" outline="0" fieldPosition="0">
        <references count="5">
          <reference field="1" count="1" selected="0">
            <x v="14"/>
          </reference>
          <reference field="2" count="1" selected="0">
            <x v="1"/>
          </reference>
          <reference field="3" count="1" selected="0">
            <x v="1718"/>
          </reference>
          <reference field="4" count="1" selected="0">
            <x v="1"/>
          </reference>
          <reference field="5" count="1">
            <x v="2695"/>
          </reference>
        </references>
      </pivotArea>
    </format>
    <format dxfId="13445">
      <pivotArea dataOnly="0" labelOnly="1" outline="0" fieldPosition="0">
        <references count="5">
          <reference field="1" count="1" selected="0">
            <x v="14"/>
          </reference>
          <reference field="2" count="1" selected="0">
            <x v="1"/>
          </reference>
          <reference field="3" count="1" selected="0">
            <x v="1719"/>
          </reference>
          <reference field="4" count="1" selected="0">
            <x v="1"/>
          </reference>
          <reference field="5" count="1">
            <x v="2696"/>
          </reference>
        </references>
      </pivotArea>
    </format>
    <format dxfId="13444">
      <pivotArea dataOnly="0" labelOnly="1" outline="0" fieldPosition="0">
        <references count="5">
          <reference field="1" count="1" selected="0">
            <x v="14"/>
          </reference>
          <reference field="2" count="1" selected="0">
            <x v="1"/>
          </reference>
          <reference field="3" count="1" selected="0">
            <x v="1720"/>
          </reference>
          <reference field="4" count="1" selected="0">
            <x v="1"/>
          </reference>
          <reference field="5" count="1">
            <x v="2684"/>
          </reference>
        </references>
      </pivotArea>
    </format>
    <format dxfId="13443">
      <pivotArea dataOnly="0" labelOnly="1" outline="0" fieldPosition="0">
        <references count="5">
          <reference field="1" count="1" selected="0">
            <x v="14"/>
          </reference>
          <reference field="2" count="1" selected="0">
            <x v="1"/>
          </reference>
          <reference field="3" count="1" selected="0">
            <x v="1721"/>
          </reference>
          <reference field="4" count="1" selected="0">
            <x v="1"/>
          </reference>
          <reference field="5" count="1">
            <x v="2591"/>
          </reference>
        </references>
      </pivotArea>
    </format>
    <format dxfId="13442">
      <pivotArea dataOnly="0" labelOnly="1" outline="0" fieldPosition="0">
        <references count="5">
          <reference field="1" count="1" selected="0">
            <x v="14"/>
          </reference>
          <reference field="2" count="1" selected="0">
            <x v="1"/>
          </reference>
          <reference field="3" count="1" selected="0">
            <x v="1794"/>
          </reference>
          <reference field="4" count="1" selected="0">
            <x v="1"/>
          </reference>
          <reference field="5" count="1">
            <x v="2701"/>
          </reference>
        </references>
      </pivotArea>
    </format>
    <format dxfId="13441">
      <pivotArea dataOnly="0" labelOnly="1" outline="0" fieldPosition="0">
        <references count="5">
          <reference field="1" count="1" selected="0">
            <x v="14"/>
          </reference>
          <reference field="2" count="1" selected="0">
            <x v="1"/>
          </reference>
          <reference field="3" count="1" selected="0">
            <x v="1795"/>
          </reference>
          <reference field="4" count="1" selected="0">
            <x v="1"/>
          </reference>
          <reference field="5" count="1">
            <x v="2702"/>
          </reference>
        </references>
      </pivotArea>
    </format>
    <format dxfId="13440">
      <pivotArea dataOnly="0" labelOnly="1" outline="0" fieldPosition="0">
        <references count="5">
          <reference field="1" count="1" selected="0">
            <x v="14"/>
          </reference>
          <reference field="2" count="1" selected="0">
            <x v="1"/>
          </reference>
          <reference field="3" count="1" selected="0">
            <x v="1796"/>
          </reference>
          <reference field="4" count="1" selected="0">
            <x v="1"/>
          </reference>
          <reference field="5" count="1">
            <x v="2641"/>
          </reference>
        </references>
      </pivotArea>
    </format>
    <format dxfId="13439">
      <pivotArea dataOnly="0" labelOnly="1" outline="0" fieldPosition="0">
        <references count="5">
          <reference field="1" count="1" selected="0">
            <x v="14"/>
          </reference>
          <reference field="2" count="1" selected="0">
            <x v="1"/>
          </reference>
          <reference field="3" count="1" selected="0">
            <x v="1797"/>
          </reference>
          <reference field="4" count="1" selected="0">
            <x v="1"/>
          </reference>
          <reference field="5" count="1">
            <x v="2638"/>
          </reference>
        </references>
      </pivotArea>
    </format>
    <format dxfId="13438">
      <pivotArea dataOnly="0" labelOnly="1" outline="0" fieldPosition="0">
        <references count="5">
          <reference field="1" count="1" selected="0">
            <x v="14"/>
          </reference>
          <reference field="2" count="1" selected="0">
            <x v="1"/>
          </reference>
          <reference field="3" count="1" selected="0">
            <x v="1798"/>
          </reference>
          <reference field="4" count="1" selected="0">
            <x v="1"/>
          </reference>
          <reference field="5" count="1">
            <x v="2642"/>
          </reference>
        </references>
      </pivotArea>
    </format>
    <format dxfId="13437">
      <pivotArea dataOnly="0" labelOnly="1" outline="0" fieldPosition="0">
        <references count="5">
          <reference field="1" count="1" selected="0">
            <x v="14"/>
          </reference>
          <reference field="2" count="1" selected="0">
            <x v="1"/>
          </reference>
          <reference field="3" count="1" selected="0">
            <x v="1799"/>
          </reference>
          <reference field="4" count="1" selected="0">
            <x v="1"/>
          </reference>
          <reference field="5" count="1">
            <x v="2640"/>
          </reference>
        </references>
      </pivotArea>
    </format>
    <format dxfId="13436">
      <pivotArea dataOnly="0" labelOnly="1" outline="0" fieldPosition="0">
        <references count="5">
          <reference field="1" count="1" selected="0">
            <x v="14"/>
          </reference>
          <reference field="2" count="1" selected="0">
            <x v="1"/>
          </reference>
          <reference field="3" count="1" selected="0">
            <x v="1800"/>
          </reference>
          <reference field="4" count="1" selected="0">
            <x v="1"/>
          </reference>
          <reference field="5" count="1">
            <x v="2639"/>
          </reference>
        </references>
      </pivotArea>
    </format>
    <format dxfId="13435">
      <pivotArea dataOnly="0" labelOnly="1" outline="0" fieldPosition="0">
        <references count="5">
          <reference field="1" count="1" selected="0">
            <x v="14"/>
          </reference>
          <reference field="2" count="1" selected="0">
            <x v="1"/>
          </reference>
          <reference field="3" count="1" selected="0">
            <x v="1801"/>
          </reference>
          <reference field="4" count="1" selected="0">
            <x v="1"/>
          </reference>
          <reference field="5" count="1">
            <x v="2643"/>
          </reference>
        </references>
      </pivotArea>
    </format>
    <format dxfId="13434">
      <pivotArea dataOnly="0" labelOnly="1" outline="0" fieldPosition="0">
        <references count="5">
          <reference field="1" count="1" selected="0">
            <x v="14"/>
          </reference>
          <reference field="2" count="1" selected="0">
            <x v="1"/>
          </reference>
          <reference field="3" count="1" selected="0">
            <x v="1802"/>
          </reference>
          <reference field="4" count="1" selected="0">
            <x v="1"/>
          </reference>
          <reference field="5" count="1">
            <x v="2590"/>
          </reference>
        </references>
      </pivotArea>
    </format>
    <format dxfId="13433">
      <pivotArea dataOnly="0" labelOnly="1" outline="0" fieldPosition="0">
        <references count="5">
          <reference field="1" count="1" selected="0">
            <x v="14"/>
          </reference>
          <reference field="2" count="1" selected="0">
            <x v="1"/>
          </reference>
          <reference field="3" count="1" selected="0">
            <x v="1896"/>
          </reference>
          <reference field="4" count="1" selected="0">
            <x v="0"/>
          </reference>
          <reference field="5" count="1">
            <x v="1990"/>
          </reference>
        </references>
      </pivotArea>
    </format>
    <format dxfId="13432">
      <pivotArea dataOnly="0" labelOnly="1" outline="0" fieldPosition="0">
        <references count="5">
          <reference field="1" count="1" selected="0">
            <x v="14"/>
          </reference>
          <reference field="2" count="1" selected="0">
            <x v="1"/>
          </reference>
          <reference field="3" count="1" selected="0">
            <x v="1911"/>
          </reference>
          <reference field="4" count="1" selected="0">
            <x v="1"/>
          </reference>
          <reference field="5" count="1">
            <x v="2691"/>
          </reference>
        </references>
      </pivotArea>
    </format>
    <format dxfId="13431">
      <pivotArea dataOnly="0" labelOnly="1" outline="0" fieldPosition="0">
        <references count="5">
          <reference field="1" count="1" selected="0">
            <x v="14"/>
          </reference>
          <reference field="2" count="1" selected="0">
            <x v="1"/>
          </reference>
          <reference field="3" count="1" selected="0">
            <x v="1912"/>
          </reference>
          <reference field="4" count="1" selected="0">
            <x v="1"/>
          </reference>
          <reference field="5" count="1">
            <x v="2687"/>
          </reference>
        </references>
      </pivotArea>
    </format>
    <format dxfId="13430">
      <pivotArea dataOnly="0" labelOnly="1" outline="0" fieldPosition="0">
        <references count="5">
          <reference field="1" count="1" selected="0">
            <x v="14"/>
          </reference>
          <reference field="2" count="1" selected="0">
            <x v="1"/>
          </reference>
          <reference field="3" count="1" selected="0">
            <x v="1913"/>
          </reference>
          <reference field="4" count="1" selected="0">
            <x v="1"/>
          </reference>
          <reference field="5" count="1">
            <x v="2689"/>
          </reference>
        </references>
      </pivotArea>
    </format>
    <format dxfId="13429">
      <pivotArea dataOnly="0" labelOnly="1" outline="0" fieldPosition="0">
        <references count="5">
          <reference field="1" count="1" selected="0">
            <x v="14"/>
          </reference>
          <reference field="2" count="1" selected="0">
            <x v="1"/>
          </reference>
          <reference field="3" count="1" selected="0">
            <x v="1914"/>
          </reference>
          <reference field="4" count="1" selected="0">
            <x v="1"/>
          </reference>
          <reference field="5" count="1">
            <x v="2688"/>
          </reference>
        </references>
      </pivotArea>
    </format>
    <format dxfId="13428">
      <pivotArea dataOnly="0" labelOnly="1" outline="0" fieldPosition="0">
        <references count="5">
          <reference field="1" count="1" selected="0">
            <x v="14"/>
          </reference>
          <reference field="2" count="1" selected="0">
            <x v="1"/>
          </reference>
          <reference field="3" count="1" selected="0">
            <x v="1915"/>
          </reference>
          <reference field="4" count="1" selected="0">
            <x v="1"/>
          </reference>
          <reference field="5" count="1">
            <x v="2690"/>
          </reference>
        </references>
      </pivotArea>
    </format>
    <format dxfId="13427">
      <pivotArea dataOnly="0" labelOnly="1" outline="0" fieldPosition="0">
        <references count="5">
          <reference field="1" count="1" selected="0">
            <x v="14"/>
          </reference>
          <reference field="2" count="1" selected="0">
            <x v="1"/>
          </reference>
          <reference field="3" count="1" selected="0">
            <x v="1916"/>
          </reference>
          <reference field="4" count="1" selected="0">
            <x v="1"/>
          </reference>
          <reference field="5" count="1">
            <x v="2712"/>
          </reference>
        </references>
      </pivotArea>
    </format>
    <format dxfId="13426">
      <pivotArea dataOnly="0" labelOnly="1" outline="0" fieldPosition="0">
        <references count="5">
          <reference field="1" count="1" selected="0">
            <x v="14"/>
          </reference>
          <reference field="2" count="1" selected="0">
            <x v="1"/>
          </reference>
          <reference field="3" count="1" selected="0">
            <x v="1917"/>
          </reference>
          <reference field="4" count="1" selected="0">
            <x v="1"/>
          </reference>
          <reference field="5" count="1">
            <x v="2671"/>
          </reference>
        </references>
      </pivotArea>
    </format>
    <format dxfId="13425">
      <pivotArea dataOnly="0" labelOnly="1" outline="0" fieldPosition="0">
        <references count="5">
          <reference field="1" count="1" selected="0">
            <x v="14"/>
          </reference>
          <reference field="2" count="1" selected="0">
            <x v="1"/>
          </reference>
          <reference field="3" count="1" selected="0">
            <x v="1918"/>
          </reference>
          <reference field="4" count="1" selected="0">
            <x v="1"/>
          </reference>
          <reference field="5" count="1">
            <x v="2669"/>
          </reference>
        </references>
      </pivotArea>
    </format>
    <format dxfId="13424">
      <pivotArea dataOnly="0" labelOnly="1" outline="0" fieldPosition="0">
        <references count="5">
          <reference field="1" count="1" selected="0">
            <x v="14"/>
          </reference>
          <reference field="2" count="1" selected="0">
            <x v="1"/>
          </reference>
          <reference field="3" count="1" selected="0">
            <x v="1919"/>
          </reference>
          <reference field="4" count="1" selected="0">
            <x v="1"/>
          </reference>
          <reference field="5" count="1">
            <x v="2668"/>
          </reference>
        </references>
      </pivotArea>
    </format>
    <format dxfId="13423">
      <pivotArea dataOnly="0" labelOnly="1" outline="0" fieldPosition="0">
        <references count="5">
          <reference field="1" count="1" selected="0">
            <x v="14"/>
          </reference>
          <reference field="2" count="1" selected="0">
            <x v="1"/>
          </reference>
          <reference field="3" count="1" selected="0">
            <x v="1920"/>
          </reference>
          <reference field="4" count="1" selected="0">
            <x v="1"/>
          </reference>
          <reference field="5" count="1">
            <x v="2665"/>
          </reference>
        </references>
      </pivotArea>
    </format>
    <format dxfId="13422">
      <pivotArea dataOnly="0" labelOnly="1" outline="0" fieldPosition="0">
        <references count="5">
          <reference field="1" count="1" selected="0">
            <x v="14"/>
          </reference>
          <reference field="2" count="1" selected="0">
            <x v="1"/>
          </reference>
          <reference field="3" count="1" selected="0">
            <x v="1921"/>
          </reference>
          <reference field="4" count="1" selected="0">
            <x v="1"/>
          </reference>
          <reference field="5" count="1">
            <x v="2664"/>
          </reference>
        </references>
      </pivotArea>
    </format>
    <format dxfId="13421">
      <pivotArea dataOnly="0" labelOnly="1" outline="0" fieldPosition="0">
        <references count="5">
          <reference field="1" count="1" selected="0">
            <x v="14"/>
          </reference>
          <reference field="2" count="1" selected="0">
            <x v="1"/>
          </reference>
          <reference field="3" count="1" selected="0">
            <x v="1922"/>
          </reference>
          <reference field="4" count="1" selected="0">
            <x v="1"/>
          </reference>
          <reference field="5" count="1">
            <x v="2663"/>
          </reference>
        </references>
      </pivotArea>
    </format>
    <format dxfId="13420">
      <pivotArea dataOnly="0" labelOnly="1" outline="0" fieldPosition="0">
        <references count="5">
          <reference field="1" count="1" selected="0">
            <x v="14"/>
          </reference>
          <reference field="2" count="1" selected="0">
            <x v="1"/>
          </reference>
          <reference field="3" count="1" selected="0">
            <x v="1923"/>
          </reference>
          <reference field="4" count="1" selected="0">
            <x v="1"/>
          </reference>
          <reference field="5" count="1">
            <x v="2661"/>
          </reference>
        </references>
      </pivotArea>
    </format>
    <format dxfId="13419">
      <pivotArea dataOnly="0" labelOnly="1" outline="0" fieldPosition="0">
        <references count="5">
          <reference field="1" count="1" selected="0">
            <x v="14"/>
          </reference>
          <reference field="2" count="1" selected="0">
            <x v="1"/>
          </reference>
          <reference field="3" count="1" selected="0">
            <x v="1924"/>
          </reference>
          <reference field="4" count="1" selected="0">
            <x v="1"/>
          </reference>
          <reference field="5" count="1">
            <x v="2660"/>
          </reference>
        </references>
      </pivotArea>
    </format>
    <format dxfId="13418">
      <pivotArea dataOnly="0" labelOnly="1" outline="0" fieldPosition="0">
        <references count="5">
          <reference field="1" count="1" selected="0">
            <x v="14"/>
          </reference>
          <reference field="2" count="1" selected="0">
            <x v="1"/>
          </reference>
          <reference field="3" count="1" selected="0">
            <x v="1925"/>
          </reference>
          <reference field="4" count="1" selected="0">
            <x v="1"/>
          </reference>
          <reference field="5" count="1">
            <x v="2659"/>
          </reference>
        </references>
      </pivotArea>
    </format>
    <format dxfId="13417">
      <pivotArea dataOnly="0" labelOnly="1" outline="0" fieldPosition="0">
        <references count="5">
          <reference field="1" count="1" selected="0">
            <x v="14"/>
          </reference>
          <reference field="2" count="1" selected="0">
            <x v="1"/>
          </reference>
          <reference field="3" count="1" selected="0">
            <x v="1926"/>
          </reference>
          <reference field="4" count="1" selected="0">
            <x v="1"/>
          </reference>
          <reference field="5" count="1">
            <x v="2658"/>
          </reference>
        </references>
      </pivotArea>
    </format>
    <format dxfId="13416">
      <pivotArea dataOnly="0" labelOnly="1" outline="0" fieldPosition="0">
        <references count="5">
          <reference field="1" count="1" selected="0">
            <x v="14"/>
          </reference>
          <reference field="2" count="1" selected="0">
            <x v="1"/>
          </reference>
          <reference field="3" count="1" selected="0">
            <x v="1927"/>
          </reference>
          <reference field="4" count="1" selected="0">
            <x v="1"/>
          </reference>
          <reference field="5" count="1">
            <x v="2656"/>
          </reference>
        </references>
      </pivotArea>
    </format>
    <format dxfId="13415">
      <pivotArea dataOnly="0" labelOnly="1" outline="0" fieldPosition="0">
        <references count="5">
          <reference field="1" count="1" selected="0">
            <x v="14"/>
          </reference>
          <reference field="2" count="1" selected="0">
            <x v="1"/>
          </reference>
          <reference field="3" count="1" selected="0">
            <x v="1928"/>
          </reference>
          <reference field="4" count="1" selected="0">
            <x v="1"/>
          </reference>
          <reference field="5" count="1">
            <x v="2670"/>
          </reference>
        </references>
      </pivotArea>
    </format>
    <format dxfId="13414">
      <pivotArea dataOnly="0" labelOnly="1" outline="0" fieldPosition="0">
        <references count="5">
          <reference field="1" count="1" selected="0">
            <x v="14"/>
          </reference>
          <reference field="2" count="1" selected="0">
            <x v="1"/>
          </reference>
          <reference field="3" count="1" selected="0">
            <x v="1929"/>
          </reference>
          <reference field="4" count="1" selected="0">
            <x v="1"/>
          </reference>
          <reference field="5" count="1">
            <x v="2654"/>
          </reference>
        </references>
      </pivotArea>
    </format>
    <format dxfId="13413">
      <pivotArea dataOnly="0" labelOnly="1" outline="0" fieldPosition="0">
        <references count="5">
          <reference field="1" count="1" selected="0">
            <x v="14"/>
          </reference>
          <reference field="2" count="1" selected="0">
            <x v="1"/>
          </reference>
          <reference field="3" count="1" selected="0">
            <x v="1930"/>
          </reference>
          <reference field="4" count="1" selected="0">
            <x v="1"/>
          </reference>
          <reference field="5" count="1">
            <x v="2652"/>
          </reference>
        </references>
      </pivotArea>
    </format>
    <format dxfId="13412">
      <pivotArea dataOnly="0" labelOnly="1" outline="0" fieldPosition="0">
        <references count="5">
          <reference field="1" count="1" selected="0">
            <x v="14"/>
          </reference>
          <reference field="2" count="1" selected="0">
            <x v="1"/>
          </reference>
          <reference field="3" count="1" selected="0">
            <x v="1931"/>
          </reference>
          <reference field="4" count="1" selected="0">
            <x v="1"/>
          </reference>
          <reference field="5" count="1">
            <x v="2651"/>
          </reference>
        </references>
      </pivotArea>
    </format>
    <format dxfId="13411">
      <pivotArea dataOnly="0" labelOnly="1" outline="0" fieldPosition="0">
        <references count="5">
          <reference field="1" count="1" selected="0">
            <x v="14"/>
          </reference>
          <reference field="2" count="1" selected="0">
            <x v="1"/>
          </reference>
          <reference field="3" count="1" selected="0">
            <x v="1932"/>
          </reference>
          <reference field="4" count="1" selected="0">
            <x v="1"/>
          </reference>
          <reference field="5" count="1">
            <x v="2649"/>
          </reference>
        </references>
      </pivotArea>
    </format>
    <format dxfId="13410">
      <pivotArea dataOnly="0" labelOnly="1" outline="0" fieldPosition="0">
        <references count="5">
          <reference field="1" count="1" selected="0">
            <x v="14"/>
          </reference>
          <reference field="2" count="1" selected="0">
            <x v="1"/>
          </reference>
          <reference field="3" count="1" selected="0">
            <x v="1933"/>
          </reference>
          <reference field="4" count="1" selected="0">
            <x v="1"/>
          </reference>
          <reference field="5" count="1">
            <x v="2647"/>
          </reference>
        </references>
      </pivotArea>
    </format>
    <format dxfId="13409">
      <pivotArea dataOnly="0" labelOnly="1" outline="0" fieldPosition="0">
        <references count="5">
          <reference field="1" count="1" selected="0">
            <x v="14"/>
          </reference>
          <reference field="2" count="1" selected="0">
            <x v="1"/>
          </reference>
          <reference field="3" count="1" selected="0">
            <x v="1934"/>
          </reference>
          <reference field="4" count="1" selected="0">
            <x v="1"/>
          </reference>
          <reference field="5" count="1">
            <x v="2655"/>
          </reference>
        </references>
      </pivotArea>
    </format>
    <format dxfId="13408">
      <pivotArea dataOnly="0" labelOnly="1" outline="0" fieldPosition="0">
        <references count="5">
          <reference field="1" count="1" selected="0">
            <x v="14"/>
          </reference>
          <reference field="2" count="1" selected="0">
            <x v="1"/>
          </reference>
          <reference field="3" count="1" selected="0">
            <x v="1935"/>
          </reference>
          <reference field="4" count="1" selected="0">
            <x v="1"/>
          </reference>
          <reference field="5" count="1">
            <x v="2584"/>
          </reference>
        </references>
      </pivotArea>
    </format>
    <format dxfId="13407">
      <pivotArea dataOnly="0" labelOnly="1" outline="0" fieldPosition="0">
        <references count="5">
          <reference field="1" count="1" selected="0">
            <x v="14"/>
          </reference>
          <reference field="2" count="1" selected="0">
            <x v="1"/>
          </reference>
          <reference field="3" count="1" selected="0">
            <x v="1974"/>
          </reference>
          <reference field="4" count="1" selected="0">
            <x v="1"/>
          </reference>
          <reference field="5" count="1">
            <x v="2679"/>
          </reference>
        </references>
      </pivotArea>
    </format>
    <format dxfId="13406">
      <pivotArea dataOnly="0" labelOnly="1" outline="0" fieldPosition="0">
        <references count="5">
          <reference field="1" count="1" selected="0">
            <x v="14"/>
          </reference>
          <reference field="2" count="1" selected="0">
            <x v="1"/>
          </reference>
          <reference field="3" count="1" selected="0">
            <x v="1995"/>
          </reference>
          <reference field="4" count="1" selected="0">
            <x v="1"/>
          </reference>
          <reference field="5" count="1">
            <x v="2686"/>
          </reference>
        </references>
      </pivotArea>
    </format>
    <format dxfId="13405">
      <pivotArea dataOnly="0" labelOnly="1" outline="0" fieldPosition="0">
        <references count="5">
          <reference field="1" count="1" selected="0">
            <x v="14"/>
          </reference>
          <reference field="2" count="1" selected="0">
            <x v="1"/>
          </reference>
          <reference field="3" count="1" selected="0">
            <x v="1996"/>
          </reference>
          <reference field="4" count="1" selected="0">
            <x v="1"/>
          </reference>
          <reference field="5" count="1">
            <x v="2626"/>
          </reference>
        </references>
      </pivotArea>
    </format>
    <format dxfId="13404">
      <pivotArea dataOnly="0" labelOnly="1" outline="0" fieldPosition="0">
        <references count="5">
          <reference field="1" count="1" selected="0">
            <x v="14"/>
          </reference>
          <reference field="2" count="1" selected="0">
            <x v="1"/>
          </reference>
          <reference field="3" count="1" selected="0">
            <x v="1997"/>
          </reference>
          <reference field="4" count="1" selected="0">
            <x v="1"/>
          </reference>
          <reference field="5" count="1">
            <x v="2623"/>
          </reference>
        </references>
      </pivotArea>
    </format>
    <format dxfId="13403">
      <pivotArea dataOnly="0" labelOnly="1" outline="0" fieldPosition="0">
        <references count="5">
          <reference field="1" count="1" selected="0">
            <x v="14"/>
          </reference>
          <reference field="2" count="1" selected="0">
            <x v="1"/>
          </reference>
          <reference field="3" count="1" selected="0">
            <x v="1998"/>
          </reference>
          <reference field="4" count="1" selected="0">
            <x v="1"/>
          </reference>
          <reference field="5" count="1">
            <x v="2622"/>
          </reference>
        </references>
      </pivotArea>
    </format>
    <format dxfId="13402">
      <pivotArea dataOnly="0" labelOnly="1" outline="0" fieldPosition="0">
        <references count="5">
          <reference field="1" count="1" selected="0">
            <x v="14"/>
          </reference>
          <reference field="2" count="1" selected="0">
            <x v="1"/>
          </reference>
          <reference field="3" count="1" selected="0">
            <x v="1999"/>
          </reference>
          <reference field="4" count="1" selected="0">
            <x v="1"/>
          </reference>
          <reference field="5" count="1">
            <x v="2621"/>
          </reference>
        </references>
      </pivotArea>
    </format>
    <format dxfId="13401">
      <pivotArea dataOnly="0" labelOnly="1" outline="0" fieldPosition="0">
        <references count="5">
          <reference field="1" count="1" selected="0">
            <x v="14"/>
          </reference>
          <reference field="2" count="1" selected="0">
            <x v="1"/>
          </reference>
          <reference field="3" count="1" selected="0">
            <x v="2000"/>
          </reference>
          <reference field="4" count="1" selected="0">
            <x v="1"/>
          </reference>
          <reference field="5" count="1">
            <x v="2620"/>
          </reference>
        </references>
      </pivotArea>
    </format>
    <format dxfId="13400">
      <pivotArea dataOnly="0" labelOnly="1" outline="0" fieldPosition="0">
        <references count="5">
          <reference field="1" count="1" selected="0">
            <x v="14"/>
          </reference>
          <reference field="2" count="1" selected="0">
            <x v="1"/>
          </reference>
          <reference field="3" count="1" selected="0">
            <x v="2001"/>
          </reference>
          <reference field="4" count="1" selected="0">
            <x v="1"/>
          </reference>
          <reference field="5" count="1">
            <x v="2619"/>
          </reference>
        </references>
      </pivotArea>
    </format>
    <format dxfId="13399">
      <pivotArea dataOnly="0" labelOnly="1" outline="0" fieldPosition="0">
        <references count="5">
          <reference field="1" count="1" selected="0">
            <x v="14"/>
          </reference>
          <reference field="2" count="1" selected="0">
            <x v="1"/>
          </reference>
          <reference field="3" count="1" selected="0">
            <x v="2002"/>
          </reference>
          <reference field="4" count="1" selected="0">
            <x v="1"/>
          </reference>
          <reference field="5" count="1">
            <x v="2618"/>
          </reference>
        </references>
      </pivotArea>
    </format>
    <format dxfId="13398">
      <pivotArea dataOnly="0" labelOnly="1" outline="0" fieldPosition="0">
        <references count="5">
          <reference field="1" count="1" selected="0">
            <x v="14"/>
          </reference>
          <reference field="2" count="1" selected="0">
            <x v="1"/>
          </reference>
          <reference field="3" count="1" selected="0">
            <x v="2003"/>
          </reference>
          <reference field="4" count="1" selected="0">
            <x v="1"/>
          </reference>
          <reference field="5" count="1">
            <x v="2617"/>
          </reference>
        </references>
      </pivotArea>
    </format>
    <format dxfId="13397">
      <pivotArea dataOnly="0" labelOnly="1" outline="0" fieldPosition="0">
        <references count="5">
          <reference field="1" count="1" selected="0">
            <x v="14"/>
          </reference>
          <reference field="2" count="1" selected="0">
            <x v="1"/>
          </reference>
          <reference field="3" count="1" selected="0">
            <x v="2004"/>
          </reference>
          <reference field="4" count="1" selected="0">
            <x v="1"/>
          </reference>
          <reference field="5" count="1">
            <x v="2713"/>
          </reference>
        </references>
      </pivotArea>
    </format>
    <format dxfId="13396">
      <pivotArea dataOnly="0" labelOnly="1" outline="0" fieldPosition="0">
        <references count="5">
          <reference field="1" count="1" selected="0">
            <x v="14"/>
          </reference>
          <reference field="2" count="1" selected="0">
            <x v="1"/>
          </reference>
          <reference field="3" count="1" selected="0">
            <x v="2005"/>
          </reference>
          <reference field="4" count="1" selected="0">
            <x v="1"/>
          </reference>
          <reference field="5" count="1">
            <x v="2594"/>
          </reference>
        </references>
      </pivotArea>
    </format>
    <format dxfId="13395">
      <pivotArea dataOnly="0" labelOnly="1" outline="0" fieldPosition="0">
        <references count="5">
          <reference field="1" count="1" selected="0">
            <x v="14"/>
          </reference>
          <reference field="2" count="1" selected="0">
            <x v="1"/>
          </reference>
          <reference field="3" count="1" selected="0">
            <x v="2031"/>
          </reference>
          <reference field="4" count="1" selected="0">
            <x v="1"/>
          </reference>
          <reference field="5" count="1">
            <x v="2710"/>
          </reference>
        </references>
      </pivotArea>
    </format>
    <format dxfId="13394">
      <pivotArea dataOnly="0" labelOnly="1" outline="0" fieldPosition="0">
        <references count="5">
          <reference field="1" count="1" selected="0">
            <x v="14"/>
          </reference>
          <reference field="2" count="1" selected="0">
            <x v="1"/>
          </reference>
          <reference field="3" count="1" selected="0">
            <x v="2032"/>
          </reference>
          <reference field="4" count="1" selected="0">
            <x v="1"/>
          </reference>
          <reference field="5" count="1">
            <x v="2631"/>
          </reference>
        </references>
      </pivotArea>
    </format>
    <format dxfId="13393">
      <pivotArea dataOnly="0" labelOnly="1" outline="0" fieldPosition="0">
        <references count="5">
          <reference field="1" count="1" selected="0">
            <x v="14"/>
          </reference>
          <reference field="2" count="1" selected="0">
            <x v="1"/>
          </reference>
          <reference field="3" count="1" selected="0">
            <x v="2033"/>
          </reference>
          <reference field="4" count="1" selected="0">
            <x v="1"/>
          </reference>
          <reference field="5" count="1">
            <x v="2627"/>
          </reference>
        </references>
      </pivotArea>
    </format>
    <format dxfId="13392">
      <pivotArea dataOnly="0" labelOnly="1" outline="0" fieldPosition="0">
        <references count="5">
          <reference field="1" count="1" selected="0">
            <x v="14"/>
          </reference>
          <reference field="2" count="1" selected="0">
            <x v="1"/>
          </reference>
          <reference field="3" count="1" selected="0">
            <x v="2034"/>
          </reference>
          <reference field="4" count="1" selected="0">
            <x v="1"/>
          </reference>
          <reference field="5" count="1">
            <x v="2117"/>
          </reference>
        </references>
      </pivotArea>
    </format>
    <format dxfId="13391">
      <pivotArea dataOnly="0" labelOnly="1" outline="0" fieldPosition="0">
        <references count="5">
          <reference field="1" count="1" selected="0">
            <x v="14"/>
          </reference>
          <reference field="2" count="1" selected="0">
            <x v="1"/>
          </reference>
          <reference field="3" count="1" selected="0">
            <x v="2071"/>
          </reference>
          <reference field="4" count="1" selected="0">
            <x v="1"/>
          </reference>
          <reference field="5" count="1">
            <x v="2166"/>
          </reference>
        </references>
      </pivotArea>
    </format>
    <format dxfId="13390">
      <pivotArea dataOnly="0" labelOnly="1" outline="0" fieldPosition="0">
        <references count="5">
          <reference field="1" count="1" selected="0">
            <x v="14"/>
          </reference>
          <reference field="2" count="1" selected="0">
            <x v="1"/>
          </reference>
          <reference field="3" count="1" selected="0">
            <x v="2072"/>
          </reference>
          <reference field="4" count="1" selected="0">
            <x v="1"/>
          </reference>
          <reference field="5" count="1">
            <x v="2708"/>
          </reference>
        </references>
      </pivotArea>
    </format>
    <format dxfId="13389">
      <pivotArea dataOnly="0" labelOnly="1" outline="0" fieldPosition="0">
        <references count="5">
          <reference field="1" count="1" selected="0">
            <x v="14"/>
          </reference>
          <reference field="2" count="1" selected="0">
            <x v="1"/>
          </reference>
          <reference field="3" count="1" selected="0">
            <x v="2073"/>
          </reference>
          <reference field="4" count="1" selected="0">
            <x v="1"/>
          </reference>
          <reference field="5" count="1">
            <x v="2707"/>
          </reference>
        </references>
      </pivotArea>
    </format>
    <format dxfId="13388">
      <pivotArea dataOnly="0" labelOnly="1" outline="0" fieldPosition="0">
        <references count="5">
          <reference field="1" count="1" selected="0">
            <x v="14"/>
          </reference>
          <reference field="2" count="1" selected="0">
            <x v="1"/>
          </reference>
          <reference field="3" count="1" selected="0">
            <x v="2074"/>
          </reference>
          <reference field="4" count="1" selected="0">
            <x v="1"/>
          </reference>
          <reference field="5" count="1">
            <x v="2714"/>
          </reference>
        </references>
      </pivotArea>
    </format>
    <format dxfId="13387">
      <pivotArea dataOnly="0" labelOnly="1" outline="0" fieldPosition="0">
        <references count="5">
          <reference field="1" count="1" selected="0">
            <x v="14"/>
          </reference>
          <reference field="2" count="1" selected="0">
            <x v="1"/>
          </reference>
          <reference field="3" count="1" selected="0">
            <x v="2075"/>
          </reference>
          <reference field="4" count="1" selected="0">
            <x v="1"/>
          </reference>
          <reference field="5" count="1">
            <x v="2167"/>
          </reference>
        </references>
      </pivotArea>
    </format>
    <format dxfId="13386">
      <pivotArea dataOnly="0" labelOnly="1" outline="0" fieldPosition="0">
        <references count="5">
          <reference field="1" count="1" selected="0">
            <x v="14"/>
          </reference>
          <reference field="2" count="1" selected="0">
            <x v="1"/>
          </reference>
          <reference field="3" count="1" selected="0">
            <x v="2143"/>
          </reference>
          <reference field="4" count="1" selected="0">
            <x v="0"/>
          </reference>
          <reference field="5" count="1">
            <x v="2236"/>
          </reference>
        </references>
      </pivotArea>
    </format>
    <format dxfId="13385">
      <pivotArea dataOnly="0" labelOnly="1" outline="0" fieldPosition="0">
        <references count="5">
          <reference field="1" count="1" selected="0">
            <x v="14"/>
          </reference>
          <reference field="2" count="1" selected="0">
            <x v="1"/>
          </reference>
          <reference field="3" count="1" selected="0">
            <x v="2144"/>
          </reference>
          <reference field="4" count="1" selected="0">
            <x v="0"/>
          </reference>
          <reference field="5" count="1">
            <x v="2237"/>
          </reference>
        </references>
      </pivotArea>
    </format>
    <format dxfId="13384">
      <pivotArea dataOnly="0" labelOnly="1" outline="0" fieldPosition="0">
        <references count="5">
          <reference field="1" count="1" selected="0">
            <x v="14"/>
          </reference>
          <reference field="2" count="1" selected="0">
            <x v="1"/>
          </reference>
          <reference field="3" count="1" selected="0">
            <x v="2145"/>
          </reference>
          <reference field="4" count="1" selected="0">
            <x v="0"/>
          </reference>
          <reference field="5" count="1">
            <x v="2238"/>
          </reference>
        </references>
      </pivotArea>
    </format>
    <format dxfId="13383">
      <pivotArea dataOnly="0" labelOnly="1" outline="0" fieldPosition="0">
        <references count="5">
          <reference field="1" count="1" selected="0">
            <x v="14"/>
          </reference>
          <reference field="2" count="1" selected="0">
            <x v="1"/>
          </reference>
          <reference field="3" count="1" selected="0">
            <x v="2165"/>
          </reference>
          <reference field="4" count="1" selected="0">
            <x v="1"/>
          </reference>
          <reference field="5" count="1">
            <x v="2662"/>
          </reference>
        </references>
      </pivotArea>
    </format>
    <format dxfId="13382">
      <pivotArea dataOnly="0" labelOnly="1" outline="0" fieldPosition="0">
        <references count="5">
          <reference field="1" count="1" selected="0">
            <x v="14"/>
          </reference>
          <reference field="2" count="1" selected="0">
            <x v="1"/>
          </reference>
          <reference field="3" count="1" selected="0">
            <x v="2166"/>
          </reference>
          <reference field="4" count="1" selected="0">
            <x v="1"/>
          </reference>
          <reference field="5" count="1">
            <x v="2650"/>
          </reference>
        </references>
      </pivotArea>
    </format>
    <format dxfId="13381">
      <pivotArea dataOnly="0" labelOnly="1" outline="0" fieldPosition="0">
        <references count="5">
          <reference field="1" count="1" selected="0">
            <x v="14"/>
          </reference>
          <reference field="2" count="1" selected="0">
            <x v="1"/>
          </reference>
          <reference field="3" count="1" selected="0">
            <x v="2167"/>
          </reference>
          <reference field="4" count="1" selected="0">
            <x v="1"/>
          </reference>
          <reference field="5" count="1">
            <x v="2657"/>
          </reference>
        </references>
      </pivotArea>
    </format>
    <format dxfId="13380">
      <pivotArea dataOnly="0" labelOnly="1" outline="0" fieldPosition="0">
        <references count="5">
          <reference field="1" count="1" selected="0">
            <x v="14"/>
          </reference>
          <reference field="2" count="1" selected="0">
            <x v="1"/>
          </reference>
          <reference field="3" count="1" selected="0">
            <x v="2168"/>
          </reference>
          <reference field="4" count="1" selected="0">
            <x v="1"/>
          </reference>
          <reference field="5" count="1">
            <x v="2653"/>
          </reference>
        </references>
      </pivotArea>
    </format>
    <format dxfId="13379">
      <pivotArea dataOnly="0" labelOnly="1" outline="0" fieldPosition="0">
        <references count="5">
          <reference field="1" count="1" selected="0">
            <x v="14"/>
          </reference>
          <reference field="2" count="1" selected="0">
            <x v="1"/>
          </reference>
          <reference field="3" count="1" selected="0">
            <x v="2169"/>
          </reference>
          <reference field="4" count="1" selected="0">
            <x v="1"/>
          </reference>
          <reference field="5" count="1">
            <x v="2675"/>
          </reference>
        </references>
      </pivotArea>
    </format>
    <format dxfId="13378">
      <pivotArea dataOnly="0" labelOnly="1" outline="0" fieldPosition="0">
        <references count="5">
          <reference field="1" count="1" selected="0">
            <x v="14"/>
          </reference>
          <reference field="2" count="1" selected="0">
            <x v="1"/>
          </reference>
          <reference field="3" count="1" selected="0">
            <x v="2170"/>
          </reference>
          <reference field="4" count="1" selected="0">
            <x v="1"/>
          </reference>
          <reference field="5" count="1">
            <x v="2646"/>
          </reference>
        </references>
      </pivotArea>
    </format>
    <format dxfId="13377">
      <pivotArea dataOnly="0" labelOnly="1" outline="0" fieldPosition="0">
        <references count="5">
          <reference field="1" count="1" selected="0">
            <x v="14"/>
          </reference>
          <reference field="2" count="1" selected="0">
            <x v="1"/>
          </reference>
          <reference field="3" count="1" selected="0">
            <x v="2171"/>
          </reference>
          <reference field="4" count="1" selected="0">
            <x v="1"/>
          </reference>
          <reference field="5" count="1">
            <x v="2648"/>
          </reference>
        </references>
      </pivotArea>
    </format>
    <format dxfId="13376">
      <pivotArea dataOnly="0" labelOnly="1" outline="0" fieldPosition="0">
        <references count="5">
          <reference field="1" count="1" selected="0">
            <x v="14"/>
          </reference>
          <reference field="2" count="1" selected="0">
            <x v="1"/>
          </reference>
          <reference field="3" count="1" selected="0">
            <x v="2172"/>
          </reference>
          <reference field="4" count="1" selected="0">
            <x v="1"/>
          </reference>
          <reference field="5" count="1">
            <x v="2595"/>
          </reference>
        </references>
      </pivotArea>
    </format>
    <format dxfId="13375">
      <pivotArea dataOnly="0" labelOnly="1" outline="0" fieldPosition="0">
        <references count="5">
          <reference field="1" count="1" selected="0">
            <x v="14"/>
          </reference>
          <reference field="2" count="1" selected="0">
            <x v="1"/>
          </reference>
          <reference field="3" count="1" selected="0">
            <x v="2173"/>
          </reference>
          <reference field="4" count="1" selected="0">
            <x v="1"/>
          </reference>
          <reference field="5" count="1">
            <x v="2598"/>
          </reference>
        </references>
      </pivotArea>
    </format>
    <format dxfId="13374">
      <pivotArea dataOnly="0" labelOnly="1" outline="0" fieldPosition="0">
        <references count="5">
          <reference field="1" count="1" selected="0">
            <x v="14"/>
          </reference>
          <reference field="2" count="1" selected="0">
            <x v="1"/>
          </reference>
          <reference field="3" count="1" selected="0">
            <x v="2174"/>
          </reference>
          <reference field="4" count="1" selected="0">
            <x v="1"/>
          </reference>
          <reference field="5" count="1">
            <x v="2596"/>
          </reference>
        </references>
      </pivotArea>
    </format>
    <format dxfId="13373">
      <pivotArea dataOnly="0" labelOnly="1" outline="0" fieldPosition="0">
        <references count="5">
          <reference field="1" count="1" selected="0">
            <x v="14"/>
          </reference>
          <reference field="2" count="1" selected="0">
            <x v="1"/>
          </reference>
          <reference field="3" count="1" selected="0">
            <x v="2175"/>
          </reference>
          <reference field="4" count="1" selected="0">
            <x v="1"/>
          </reference>
          <reference field="5" count="1">
            <x v="2597"/>
          </reference>
        </references>
      </pivotArea>
    </format>
    <format dxfId="13372">
      <pivotArea dataOnly="0" labelOnly="1" outline="0" fieldPosition="0">
        <references count="5">
          <reference field="1" count="1" selected="0">
            <x v="14"/>
          </reference>
          <reference field="2" count="1" selected="0">
            <x v="1"/>
          </reference>
          <reference field="3" count="1" selected="0">
            <x v="2189"/>
          </reference>
          <reference field="4" count="1" selected="0">
            <x v="1"/>
          </reference>
          <reference field="5" count="1">
            <x v="2699"/>
          </reference>
        </references>
      </pivotArea>
    </format>
    <format dxfId="13371">
      <pivotArea dataOnly="0" labelOnly="1" outline="0" fieldPosition="0">
        <references count="5">
          <reference field="1" count="1" selected="0">
            <x v="14"/>
          </reference>
          <reference field="2" count="1" selected="0">
            <x v="1"/>
          </reference>
          <reference field="3" count="1" selected="0">
            <x v="2190"/>
          </reference>
          <reference field="4" count="1" selected="0">
            <x v="1"/>
          </reference>
          <reference field="5" count="1">
            <x v="2697"/>
          </reference>
        </references>
      </pivotArea>
    </format>
    <format dxfId="13370">
      <pivotArea dataOnly="0" labelOnly="1" outline="0" fieldPosition="0">
        <references count="5">
          <reference field="1" count="1" selected="0">
            <x v="14"/>
          </reference>
          <reference field="2" count="1" selected="0">
            <x v="1"/>
          </reference>
          <reference field="3" count="1" selected="0">
            <x v="2191"/>
          </reference>
          <reference field="4" count="1" selected="0">
            <x v="1"/>
          </reference>
          <reference field="5" count="1">
            <x v="2700"/>
          </reference>
        </references>
      </pivotArea>
    </format>
    <format dxfId="13369">
      <pivotArea dataOnly="0" labelOnly="1" outline="0" fieldPosition="0">
        <references count="5">
          <reference field="1" count="1" selected="0">
            <x v="14"/>
          </reference>
          <reference field="2" count="1" selected="0">
            <x v="1"/>
          </reference>
          <reference field="3" count="1" selected="0">
            <x v="2192"/>
          </reference>
          <reference field="4" count="1" selected="0">
            <x v="1"/>
          </reference>
          <reference field="5" count="1">
            <x v="2698"/>
          </reference>
        </references>
      </pivotArea>
    </format>
    <format dxfId="13368">
      <pivotArea dataOnly="0" labelOnly="1" outline="0" fieldPosition="0">
        <references count="5">
          <reference field="1" count="1" selected="0">
            <x v="14"/>
          </reference>
          <reference field="2" count="1" selected="0">
            <x v="1"/>
          </reference>
          <reference field="3" count="1" selected="0">
            <x v="2193"/>
          </reference>
          <reference field="4" count="1" selected="0">
            <x v="1"/>
          </reference>
          <reference field="5" count="1">
            <x v="2624"/>
          </reference>
        </references>
      </pivotArea>
    </format>
    <format dxfId="13367">
      <pivotArea dataOnly="0" labelOnly="1" outline="0" fieldPosition="0">
        <references count="5">
          <reference field="1" count="1" selected="0">
            <x v="14"/>
          </reference>
          <reference field="2" count="1" selected="0">
            <x v="1"/>
          </reference>
          <reference field="3" count="1" selected="0">
            <x v="2194"/>
          </reference>
          <reference field="4" count="1" selected="0">
            <x v="1"/>
          </reference>
          <reference field="5" count="1">
            <x v="2592"/>
          </reference>
        </references>
      </pivotArea>
    </format>
    <format dxfId="13366">
      <pivotArea dataOnly="0" labelOnly="1" outline="0" fieldPosition="0">
        <references count="5">
          <reference field="1" count="1" selected="0">
            <x v="14"/>
          </reference>
          <reference field="2" count="1" selected="0">
            <x v="1"/>
          </reference>
          <reference field="3" count="1" selected="0">
            <x v="2195"/>
          </reference>
          <reference field="4" count="1" selected="0">
            <x v="1"/>
          </reference>
          <reference field="5" count="1">
            <x v="2678"/>
          </reference>
        </references>
      </pivotArea>
    </format>
    <format dxfId="13365">
      <pivotArea dataOnly="0" labelOnly="1" outline="0" fieldPosition="0">
        <references count="5">
          <reference field="1" count="1" selected="0">
            <x v="14"/>
          </reference>
          <reference field="2" count="1" selected="0">
            <x v="1"/>
          </reference>
          <reference field="3" count="1" selected="0">
            <x v="2233"/>
          </reference>
          <reference field="4" count="1" selected="0">
            <x v="1"/>
          </reference>
          <reference field="5" count="1">
            <x v="2706"/>
          </reference>
        </references>
      </pivotArea>
    </format>
    <format dxfId="13364">
      <pivotArea dataOnly="0" labelOnly="1" outline="0" fieldPosition="0">
        <references count="5">
          <reference field="1" count="1" selected="0">
            <x v="14"/>
          </reference>
          <reference field="2" count="1" selected="0">
            <x v="1"/>
          </reference>
          <reference field="3" count="1" selected="0">
            <x v="2234"/>
          </reference>
          <reference field="4" count="1" selected="0">
            <x v="1"/>
          </reference>
          <reference field="5" count="1">
            <x v="2704"/>
          </reference>
        </references>
      </pivotArea>
    </format>
    <format dxfId="13363">
      <pivotArea dataOnly="0" labelOnly="1" outline="0" fieldPosition="0">
        <references count="5">
          <reference field="1" count="1" selected="0">
            <x v="14"/>
          </reference>
          <reference field="2" count="1" selected="0">
            <x v="1"/>
          </reference>
          <reference field="3" count="1" selected="0">
            <x v="2235"/>
          </reference>
          <reference field="4" count="1" selected="0">
            <x v="1"/>
          </reference>
          <reference field="5" count="1">
            <x v="2705"/>
          </reference>
        </references>
      </pivotArea>
    </format>
    <format dxfId="13362">
      <pivotArea dataOnly="0" labelOnly="1" outline="0" fieldPosition="0">
        <references count="5">
          <reference field="1" count="1" selected="0">
            <x v="14"/>
          </reference>
          <reference field="2" count="1" selected="0">
            <x v="1"/>
          </reference>
          <reference field="3" count="1" selected="0">
            <x v="2236"/>
          </reference>
          <reference field="4" count="1" selected="0">
            <x v="1"/>
          </reference>
          <reference field="5" count="1">
            <x v="2709"/>
          </reference>
        </references>
      </pivotArea>
    </format>
    <format dxfId="13361">
      <pivotArea dataOnly="0" labelOnly="1" outline="0" fieldPosition="0">
        <references count="5">
          <reference field="1" count="1" selected="0">
            <x v="14"/>
          </reference>
          <reference field="2" count="1" selected="0">
            <x v="1"/>
          </reference>
          <reference field="3" count="1" selected="0">
            <x v="2237"/>
          </reference>
          <reference field="4" count="1" selected="0">
            <x v="1"/>
          </reference>
          <reference field="5" count="1">
            <x v="2693"/>
          </reference>
        </references>
      </pivotArea>
    </format>
    <format dxfId="13360">
      <pivotArea dataOnly="0" labelOnly="1" outline="0" fieldPosition="0">
        <references count="5">
          <reference field="1" count="1" selected="0">
            <x v="14"/>
          </reference>
          <reference field="2" count="1" selected="0">
            <x v="1"/>
          </reference>
          <reference field="3" count="1" selected="0">
            <x v="2238"/>
          </reference>
          <reference field="4" count="1" selected="0">
            <x v="1"/>
          </reference>
          <reference field="5" count="1">
            <x v="2703"/>
          </reference>
        </references>
      </pivotArea>
    </format>
    <format dxfId="13359">
      <pivotArea dataOnly="0" labelOnly="1" outline="0" fieldPosition="0">
        <references count="5">
          <reference field="1" count="1" selected="0">
            <x v="14"/>
          </reference>
          <reference field="2" count="1" selected="0">
            <x v="1"/>
          </reference>
          <reference field="3" count="1" selected="0">
            <x v="2239"/>
          </reference>
          <reference field="4" count="1" selected="0">
            <x v="1"/>
          </reference>
          <reference field="5" count="1">
            <x v="2692"/>
          </reference>
        </references>
      </pivotArea>
    </format>
    <format dxfId="13358">
      <pivotArea dataOnly="0" labelOnly="1" outline="0" fieldPosition="0">
        <references count="5">
          <reference field="1" count="1" selected="0">
            <x v="14"/>
          </reference>
          <reference field="2" count="1" selected="0">
            <x v="1"/>
          </reference>
          <reference field="3" count="1" selected="0">
            <x v="2240"/>
          </reference>
          <reference field="4" count="1" selected="0">
            <x v="1"/>
          </reference>
          <reference field="5" count="1">
            <x v="2637"/>
          </reference>
        </references>
      </pivotArea>
    </format>
    <format dxfId="13357">
      <pivotArea dataOnly="0" labelOnly="1" outline="0" fieldPosition="0">
        <references count="5">
          <reference field="1" count="1" selected="0">
            <x v="14"/>
          </reference>
          <reference field="2" count="1" selected="0">
            <x v="1"/>
          </reference>
          <reference field="3" count="1" selected="0">
            <x v="2241"/>
          </reference>
          <reference field="4" count="1" selected="0">
            <x v="1"/>
          </reference>
          <reference field="5" count="1">
            <x v="2636"/>
          </reference>
        </references>
      </pivotArea>
    </format>
    <format dxfId="13356">
      <pivotArea dataOnly="0" labelOnly="1" outline="0" fieldPosition="0">
        <references count="5">
          <reference field="1" count="1" selected="0">
            <x v="14"/>
          </reference>
          <reference field="2" count="1" selected="0">
            <x v="1"/>
          </reference>
          <reference field="3" count="1" selected="0">
            <x v="2242"/>
          </reference>
          <reference field="4" count="1" selected="0">
            <x v="1"/>
          </reference>
          <reference field="5" count="1">
            <x v="2635"/>
          </reference>
        </references>
      </pivotArea>
    </format>
    <format dxfId="13355">
      <pivotArea dataOnly="0" labelOnly="1" outline="0" fieldPosition="0">
        <references count="5">
          <reference field="1" count="1" selected="0">
            <x v="14"/>
          </reference>
          <reference field="2" count="1" selected="0">
            <x v="1"/>
          </reference>
          <reference field="3" count="1" selected="0">
            <x v="2243"/>
          </reference>
          <reference field="4" count="1" selected="0">
            <x v="1"/>
          </reference>
          <reference field="5" count="1">
            <x v="2634"/>
          </reference>
        </references>
      </pivotArea>
    </format>
    <format dxfId="13354">
      <pivotArea dataOnly="0" labelOnly="1" outline="0" fieldPosition="0">
        <references count="5">
          <reference field="1" count="1" selected="0">
            <x v="14"/>
          </reference>
          <reference field="2" count="1" selected="0">
            <x v="1"/>
          </reference>
          <reference field="3" count="1" selected="0">
            <x v="2244"/>
          </reference>
          <reference field="4" count="1" selected="0">
            <x v="1"/>
          </reference>
          <reference field="5" count="1">
            <x v="2633"/>
          </reference>
        </references>
      </pivotArea>
    </format>
    <format dxfId="13353">
      <pivotArea dataOnly="0" labelOnly="1" outline="0" fieldPosition="0">
        <references count="5">
          <reference field="1" count="1" selected="0">
            <x v="14"/>
          </reference>
          <reference field="2" count="1" selected="0">
            <x v="1"/>
          </reference>
          <reference field="3" count="1" selected="0">
            <x v="2245"/>
          </reference>
          <reference field="4" count="1" selected="0">
            <x v="1"/>
          </reference>
          <reference field="5" count="1">
            <x v="2632"/>
          </reference>
        </references>
      </pivotArea>
    </format>
    <format dxfId="13352">
      <pivotArea dataOnly="0" labelOnly="1" outline="0" fieldPosition="0">
        <references count="5">
          <reference field="1" count="1" selected="0">
            <x v="14"/>
          </reference>
          <reference field="2" count="1" selected="0">
            <x v="1"/>
          </reference>
          <reference field="3" count="1" selected="0">
            <x v="2246"/>
          </reference>
          <reference field="4" count="1" selected="0">
            <x v="1"/>
          </reference>
          <reference field="5" count="1">
            <x v="2630"/>
          </reference>
        </references>
      </pivotArea>
    </format>
    <format dxfId="13351">
      <pivotArea dataOnly="0" labelOnly="1" outline="0" fieldPosition="0">
        <references count="5">
          <reference field="1" count="1" selected="0">
            <x v="14"/>
          </reference>
          <reference field="2" count="1" selected="0">
            <x v="1"/>
          </reference>
          <reference field="3" count="1" selected="0">
            <x v="2247"/>
          </reference>
          <reference field="4" count="1" selected="0">
            <x v="1"/>
          </reference>
          <reference field="5" count="1">
            <x v="2629"/>
          </reference>
        </references>
      </pivotArea>
    </format>
    <format dxfId="13350">
      <pivotArea dataOnly="0" labelOnly="1" outline="0" fieldPosition="0">
        <references count="5">
          <reference field="1" count="1" selected="0">
            <x v="14"/>
          </reference>
          <reference field="2" count="1" selected="0">
            <x v="1"/>
          </reference>
          <reference field="3" count="1" selected="0">
            <x v="2248"/>
          </reference>
          <reference field="4" count="1" selected="0">
            <x v="1"/>
          </reference>
          <reference field="5" count="1">
            <x v="2628"/>
          </reference>
        </references>
      </pivotArea>
    </format>
    <format dxfId="13349">
      <pivotArea dataOnly="0" labelOnly="1" outline="0" fieldPosition="0">
        <references count="5">
          <reference field="1" count="1" selected="0">
            <x v="14"/>
          </reference>
          <reference field="2" count="1" selected="0">
            <x v="1"/>
          </reference>
          <reference field="3" count="1" selected="0">
            <x v="2249"/>
          </reference>
          <reference field="4" count="1" selected="0">
            <x v="1"/>
          </reference>
          <reference field="5" count="1">
            <x v="2593"/>
          </reference>
        </references>
      </pivotArea>
    </format>
    <format dxfId="13348">
      <pivotArea dataOnly="0" labelOnly="1" outline="0" fieldPosition="0">
        <references count="5">
          <reference field="1" count="1" selected="0">
            <x v="14"/>
          </reference>
          <reference field="2" count="1" selected="0">
            <x v="1"/>
          </reference>
          <reference field="3" count="1" selected="0">
            <x v="2305"/>
          </reference>
          <reference field="4" count="1" selected="0">
            <x v="1"/>
          </reference>
          <reference field="5" count="1">
            <x v="2685"/>
          </reference>
        </references>
      </pivotArea>
    </format>
    <format dxfId="13347">
      <pivotArea dataOnly="0" labelOnly="1" outline="0" fieldPosition="0">
        <references count="5">
          <reference field="1" count="1" selected="0">
            <x v="14"/>
          </reference>
          <reference field="2" count="1" selected="0">
            <x v="1"/>
          </reference>
          <reference field="3" count="1" selected="0">
            <x v="2306"/>
          </reference>
          <reference field="4" count="1" selected="0">
            <x v="1"/>
          </reference>
          <reference field="5" count="1">
            <x v="2676"/>
          </reference>
        </references>
      </pivotArea>
    </format>
    <format dxfId="13346">
      <pivotArea dataOnly="0" labelOnly="1" outline="0" fieldPosition="0">
        <references count="5">
          <reference field="1" count="1" selected="0">
            <x v="14"/>
          </reference>
          <reference field="2" count="1" selected="0">
            <x v="1"/>
          </reference>
          <reference field="3" count="1" selected="0">
            <x v="2307"/>
          </reference>
          <reference field="4" count="1" selected="0">
            <x v="1"/>
          </reference>
          <reference field="5" count="1">
            <x v="2674"/>
          </reference>
        </references>
      </pivotArea>
    </format>
    <format dxfId="13345">
      <pivotArea dataOnly="0" labelOnly="1" outline="0" fieldPosition="0">
        <references count="5">
          <reference field="1" count="1" selected="0">
            <x v="14"/>
          </reference>
          <reference field="2" count="1" selected="0">
            <x v="1"/>
          </reference>
          <reference field="3" count="1" selected="0">
            <x v="2308"/>
          </reference>
          <reference field="4" count="1" selected="0">
            <x v="1"/>
          </reference>
          <reference field="5" count="1">
            <x v="2673"/>
          </reference>
        </references>
      </pivotArea>
    </format>
    <format dxfId="13344">
      <pivotArea dataOnly="0" labelOnly="1" outline="0" fieldPosition="0">
        <references count="5">
          <reference field="1" count="1" selected="0">
            <x v="14"/>
          </reference>
          <reference field="2" count="1" selected="0">
            <x v="1"/>
          </reference>
          <reference field="3" count="1" selected="0">
            <x v="2309"/>
          </reference>
          <reference field="4" count="1" selected="0">
            <x v="1"/>
          </reference>
          <reference field="5" count="1">
            <x v="2672"/>
          </reference>
        </references>
      </pivotArea>
    </format>
    <format dxfId="13343">
      <pivotArea dataOnly="0" labelOnly="1" outline="0" fieldPosition="0">
        <references count="5">
          <reference field="1" count="1" selected="0">
            <x v="14"/>
          </reference>
          <reference field="2" count="1" selected="0">
            <x v="1"/>
          </reference>
          <reference field="3" count="1" selected="0">
            <x v="2310"/>
          </reference>
          <reference field="4" count="1" selected="0">
            <x v="1"/>
          </reference>
          <reference field="5" count="1">
            <x v="2667"/>
          </reference>
        </references>
      </pivotArea>
    </format>
    <format dxfId="13342">
      <pivotArea dataOnly="0" labelOnly="1" outline="0" fieldPosition="0">
        <references count="5">
          <reference field="1" count="1" selected="0">
            <x v="14"/>
          </reference>
          <reference field="2" count="1" selected="0">
            <x v="1"/>
          </reference>
          <reference field="3" count="1" selected="0">
            <x v="2311"/>
          </reference>
          <reference field="4" count="1" selected="0">
            <x v="1"/>
          </reference>
          <reference field="5" count="1">
            <x v="2666"/>
          </reference>
        </references>
      </pivotArea>
    </format>
    <format dxfId="13341">
      <pivotArea dataOnly="0" labelOnly="1" outline="0" fieldPosition="0">
        <references count="5">
          <reference field="1" count="1" selected="0">
            <x v="14"/>
          </reference>
          <reference field="2" count="1" selected="0">
            <x v="1"/>
          </reference>
          <reference field="3" count="1" selected="0">
            <x v="2312"/>
          </reference>
          <reference field="4" count="1" selected="0">
            <x v="1"/>
          </reference>
          <reference field="5" count="1">
            <x v="2605"/>
          </reference>
        </references>
      </pivotArea>
    </format>
    <format dxfId="13340">
      <pivotArea dataOnly="0" labelOnly="1" outline="0" fieldPosition="0">
        <references count="5">
          <reference field="1" count="1" selected="0">
            <x v="14"/>
          </reference>
          <reference field="2" count="1" selected="0">
            <x v="1"/>
          </reference>
          <reference field="3" count="1" selected="0">
            <x v="2313"/>
          </reference>
          <reference field="4" count="1" selected="0">
            <x v="1"/>
          </reference>
          <reference field="5" count="1">
            <x v="2603"/>
          </reference>
        </references>
      </pivotArea>
    </format>
    <format dxfId="13339">
      <pivotArea dataOnly="0" labelOnly="1" outline="0" fieldPosition="0">
        <references count="5">
          <reference field="1" count="1" selected="0">
            <x v="14"/>
          </reference>
          <reference field="2" count="1" selected="0">
            <x v="1"/>
          </reference>
          <reference field="3" count="1" selected="0">
            <x v="2314"/>
          </reference>
          <reference field="4" count="1" selected="0">
            <x v="1"/>
          </reference>
          <reference field="5" count="1">
            <x v="2604"/>
          </reference>
        </references>
      </pivotArea>
    </format>
    <format dxfId="13338">
      <pivotArea dataOnly="0" labelOnly="1" outline="0" fieldPosition="0">
        <references count="5">
          <reference field="1" count="1" selected="0">
            <x v="14"/>
          </reference>
          <reference field="2" count="1" selected="0">
            <x v="1"/>
          </reference>
          <reference field="3" count="1" selected="0">
            <x v="2315"/>
          </reference>
          <reference field="4" count="1" selected="0">
            <x v="1"/>
          </reference>
          <reference field="5" count="1">
            <x v="2589"/>
          </reference>
        </references>
      </pivotArea>
    </format>
    <format dxfId="13337">
      <pivotArea dataOnly="0" labelOnly="1" outline="0" fieldPosition="0">
        <references count="5">
          <reference field="1" count="1" selected="0">
            <x v="14"/>
          </reference>
          <reference field="2" count="1" selected="0">
            <x v="1"/>
          </reference>
          <reference field="3" count="1" selected="0">
            <x v="2316"/>
          </reference>
          <reference field="4" count="1" selected="0">
            <x v="1"/>
          </reference>
          <reference field="5" count="1">
            <x v="2587"/>
          </reference>
        </references>
      </pivotArea>
    </format>
    <format dxfId="13336">
      <pivotArea dataOnly="0" labelOnly="1" outline="0" fieldPosition="0">
        <references count="5">
          <reference field="1" count="1" selected="0">
            <x v="14"/>
          </reference>
          <reference field="2" count="1" selected="0">
            <x v="1"/>
          </reference>
          <reference field="3" count="1" selected="0">
            <x v="2317"/>
          </reference>
          <reference field="4" count="1" selected="0">
            <x v="1"/>
          </reference>
          <reference field="5" count="1">
            <x v="2585"/>
          </reference>
        </references>
      </pivotArea>
    </format>
    <format dxfId="13335">
      <pivotArea dataOnly="0" labelOnly="1" outline="0" fieldPosition="0">
        <references count="5">
          <reference field="1" count="1" selected="0">
            <x v="14"/>
          </reference>
          <reference field="2" count="1" selected="0">
            <x v="1"/>
          </reference>
          <reference field="3" count="1" selected="0">
            <x v="2318"/>
          </reference>
          <reference field="4" count="1" selected="0">
            <x v="1"/>
          </reference>
          <reference field="5" count="1">
            <x v="2586"/>
          </reference>
        </references>
      </pivotArea>
    </format>
    <format dxfId="13334">
      <pivotArea dataOnly="0" labelOnly="1" outline="0" fieldPosition="0">
        <references count="5">
          <reference field="1" count="1" selected="0">
            <x v="14"/>
          </reference>
          <reference field="2" count="1" selected="0">
            <x v="1"/>
          </reference>
          <reference field="3" count="1" selected="0">
            <x v="2374"/>
          </reference>
          <reference field="4" count="1" selected="0">
            <x v="1"/>
          </reference>
          <reference field="5" count="1">
            <x v="2711"/>
          </reference>
        </references>
      </pivotArea>
    </format>
    <format dxfId="13333">
      <pivotArea dataOnly="0" labelOnly="1" outline="0" fieldPosition="0">
        <references count="5">
          <reference field="1" count="1" selected="0">
            <x v="14"/>
          </reference>
          <reference field="2" count="1" selected="0">
            <x v="1"/>
          </reference>
          <reference field="3" count="1" selected="0">
            <x v="2375"/>
          </reference>
          <reference field="4" count="1" selected="0">
            <x v="1"/>
          </reference>
          <reference field="5" count="1">
            <x v="2682"/>
          </reference>
        </references>
      </pivotArea>
    </format>
    <format dxfId="13332">
      <pivotArea dataOnly="0" labelOnly="1" outline="0" fieldPosition="0">
        <references count="5">
          <reference field="1" count="1" selected="0">
            <x v="14"/>
          </reference>
          <reference field="2" count="1" selected="0">
            <x v="1"/>
          </reference>
          <reference field="3" count="1" selected="0">
            <x v="2376"/>
          </reference>
          <reference field="4" count="1" selected="0">
            <x v="1"/>
          </reference>
          <reference field="5" count="1">
            <x v="2550"/>
          </reference>
        </references>
      </pivotArea>
    </format>
    <format dxfId="13331">
      <pivotArea dataOnly="0" labelOnly="1" outline="0" fieldPosition="0">
        <references count="5">
          <reference field="1" count="1" selected="0">
            <x v="14"/>
          </reference>
          <reference field="2" count="1" selected="0">
            <x v="1"/>
          </reference>
          <reference field="3" count="1" selected="0">
            <x v="2377"/>
          </reference>
          <reference field="4" count="1" selected="0">
            <x v="1"/>
          </reference>
          <reference field="5" count="1">
            <x v="2683"/>
          </reference>
        </references>
      </pivotArea>
    </format>
    <format dxfId="13330">
      <pivotArea dataOnly="0" labelOnly="1" outline="0" fieldPosition="0">
        <references count="5">
          <reference field="1" count="1" selected="0">
            <x v="14"/>
          </reference>
          <reference field="2" count="1" selected="0">
            <x v="1"/>
          </reference>
          <reference field="3" count="1" selected="0">
            <x v="2378"/>
          </reference>
          <reference field="4" count="1" selected="0">
            <x v="1"/>
          </reference>
          <reference field="5" count="1">
            <x v="2680"/>
          </reference>
        </references>
      </pivotArea>
    </format>
    <format dxfId="13329">
      <pivotArea dataOnly="0" labelOnly="1" outline="0" fieldPosition="0">
        <references count="5">
          <reference field="1" count="1" selected="0">
            <x v="14"/>
          </reference>
          <reference field="2" count="1" selected="0">
            <x v="1"/>
          </reference>
          <reference field="3" count="1" selected="0">
            <x v="2379"/>
          </reference>
          <reference field="4" count="1" selected="0">
            <x v="1"/>
          </reference>
          <reference field="5" count="1">
            <x v="2681"/>
          </reference>
        </references>
      </pivotArea>
    </format>
    <format dxfId="13328">
      <pivotArea dataOnly="0" labelOnly="1" outline="0" fieldPosition="0">
        <references count="5">
          <reference field="1" count="1" selected="0">
            <x v="14"/>
          </reference>
          <reference field="2" count="1" selected="0">
            <x v="1"/>
          </reference>
          <reference field="3" count="1" selected="0">
            <x v="2380"/>
          </reference>
          <reference field="4" count="1" selected="0">
            <x v="1"/>
          </reference>
          <reference field="5" count="1">
            <x v="2615"/>
          </reference>
        </references>
      </pivotArea>
    </format>
    <format dxfId="13327">
      <pivotArea dataOnly="0" labelOnly="1" outline="0" fieldPosition="0">
        <references count="5">
          <reference field="1" count="1" selected="0">
            <x v="14"/>
          </reference>
          <reference field="2" count="1" selected="0">
            <x v="1"/>
          </reference>
          <reference field="3" count="1" selected="0">
            <x v="2381"/>
          </reference>
          <reference field="4" count="1" selected="0">
            <x v="1"/>
          </reference>
          <reference field="5" count="1">
            <x v="2609"/>
          </reference>
        </references>
      </pivotArea>
    </format>
    <format dxfId="13326">
      <pivotArea dataOnly="0" labelOnly="1" outline="0" fieldPosition="0">
        <references count="5">
          <reference field="1" count="1" selected="0">
            <x v="14"/>
          </reference>
          <reference field="2" count="1" selected="0">
            <x v="1"/>
          </reference>
          <reference field="3" count="1" selected="0">
            <x v="2382"/>
          </reference>
          <reference field="4" count="1" selected="0">
            <x v="1"/>
          </reference>
          <reference field="5" count="1">
            <x v="2614"/>
          </reference>
        </references>
      </pivotArea>
    </format>
    <format dxfId="13325">
      <pivotArea dataOnly="0" labelOnly="1" outline="0" fieldPosition="0">
        <references count="5">
          <reference field="1" count="1" selected="0">
            <x v="14"/>
          </reference>
          <reference field="2" count="1" selected="0">
            <x v="1"/>
          </reference>
          <reference field="3" count="1" selected="0">
            <x v="2383"/>
          </reference>
          <reference field="4" count="1" selected="0">
            <x v="1"/>
          </reference>
          <reference field="5" count="1">
            <x v="2612"/>
          </reference>
        </references>
      </pivotArea>
    </format>
    <format dxfId="13324">
      <pivotArea dataOnly="0" labelOnly="1" outline="0" fieldPosition="0">
        <references count="5">
          <reference field="1" count="1" selected="0">
            <x v="14"/>
          </reference>
          <reference field="2" count="1" selected="0">
            <x v="1"/>
          </reference>
          <reference field="3" count="1" selected="0">
            <x v="2384"/>
          </reference>
          <reference field="4" count="1" selected="0">
            <x v="1"/>
          </reference>
          <reference field="5" count="1">
            <x v="2625"/>
          </reference>
        </references>
      </pivotArea>
    </format>
    <format dxfId="13323">
      <pivotArea dataOnly="0" labelOnly="1" outline="0" fieldPosition="0">
        <references count="5">
          <reference field="1" count="1" selected="0">
            <x v="14"/>
          </reference>
          <reference field="2" count="1" selected="0">
            <x v="1"/>
          </reference>
          <reference field="3" count="1" selected="0">
            <x v="2385"/>
          </reference>
          <reference field="4" count="1" selected="0">
            <x v="1"/>
          </reference>
          <reference field="5" count="1">
            <x v="2616"/>
          </reference>
        </references>
      </pivotArea>
    </format>
    <format dxfId="13322">
      <pivotArea dataOnly="0" labelOnly="1" outline="0" fieldPosition="0">
        <references count="5">
          <reference field="1" count="1" selected="0">
            <x v="14"/>
          </reference>
          <reference field="2" count="1" selected="0">
            <x v="1"/>
          </reference>
          <reference field="3" count="1" selected="0">
            <x v="2386"/>
          </reference>
          <reference field="4" count="1" selected="0">
            <x v="1"/>
          </reference>
          <reference field="5" count="1">
            <x v="2606"/>
          </reference>
        </references>
      </pivotArea>
    </format>
    <format dxfId="13321">
      <pivotArea dataOnly="0" labelOnly="1" outline="0" fieldPosition="0">
        <references count="5">
          <reference field="1" count="1" selected="0">
            <x v="14"/>
          </reference>
          <reference field="2" count="1" selected="0">
            <x v="1"/>
          </reference>
          <reference field="3" count="1" selected="0">
            <x v="2387"/>
          </reference>
          <reference field="4" count="1" selected="0">
            <x v="1"/>
          </reference>
          <reference field="5" count="1">
            <x v="2610"/>
          </reference>
        </references>
      </pivotArea>
    </format>
    <format dxfId="13320">
      <pivotArea dataOnly="0" labelOnly="1" outline="0" fieldPosition="0">
        <references count="5">
          <reference field="1" count="1" selected="0">
            <x v="14"/>
          </reference>
          <reference field="2" count="1" selected="0">
            <x v="1"/>
          </reference>
          <reference field="3" count="1" selected="0">
            <x v="2388"/>
          </reference>
          <reference field="4" count="1" selected="0">
            <x v="1"/>
          </reference>
          <reference field="5" count="1">
            <x v="2611"/>
          </reference>
        </references>
      </pivotArea>
    </format>
    <format dxfId="13319">
      <pivotArea dataOnly="0" labelOnly="1" outline="0" fieldPosition="0">
        <references count="5">
          <reference field="1" count="1" selected="0">
            <x v="14"/>
          </reference>
          <reference field="2" count="1" selected="0">
            <x v="1"/>
          </reference>
          <reference field="3" count="1" selected="0">
            <x v="2389"/>
          </reference>
          <reference field="4" count="1" selected="0">
            <x v="1"/>
          </reference>
          <reference field="5" count="1">
            <x v="2613"/>
          </reference>
        </references>
      </pivotArea>
    </format>
    <format dxfId="13318">
      <pivotArea dataOnly="0" labelOnly="1" outline="0" fieldPosition="0">
        <references count="5">
          <reference field="1" count="1" selected="0">
            <x v="14"/>
          </reference>
          <reference field="2" count="1" selected="0">
            <x v="1"/>
          </reference>
          <reference field="3" count="1" selected="0">
            <x v="2390"/>
          </reference>
          <reference field="4" count="1" selected="0">
            <x v="1"/>
          </reference>
          <reference field="5" count="1">
            <x v="2608"/>
          </reference>
        </references>
      </pivotArea>
    </format>
    <format dxfId="13317">
      <pivotArea dataOnly="0" labelOnly="1" outline="0" fieldPosition="0">
        <references count="5">
          <reference field="1" count="1" selected="0">
            <x v="14"/>
          </reference>
          <reference field="2" count="1" selected="0">
            <x v="1"/>
          </reference>
          <reference field="3" count="1" selected="0">
            <x v="2391"/>
          </reference>
          <reference field="4" count="1" selected="0">
            <x v="1"/>
          </reference>
          <reference field="5" count="1">
            <x v="2607"/>
          </reference>
        </references>
      </pivotArea>
    </format>
    <format dxfId="13316">
      <pivotArea dataOnly="0" labelOnly="1" outline="0" fieldPosition="0">
        <references count="5">
          <reference field="1" count="1" selected="0">
            <x v="14"/>
          </reference>
          <reference field="2" count="1" selected="0">
            <x v="1"/>
          </reference>
          <reference field="3" count="1" selected="0">
            <x v="2392"/>
          </reference>
          <reference field="4" count="1" selected="0">
            <x v="1"/>
          </reference>
          <reference field="5" count="1">
            <x v="2602"/>
          </reference>
        </references>
      </pivotArea>
    </format>
    <format dxfId="13315">
      <pivotArea dataOnly="0" labelOnly="1" outline="0" fieldPosition="0">
        <references count="5">
          <reference field="1" count="1" selected="0">
            <x v="14"/>
          </reference>
          <reference field="2" count="1" selected="0">
            <x v="1"/>
          </reference>
          <reference field="3" count="1" selected="0">
            <x v="2393"/>
          </reference>
          <reference field="4" count="1" selected="0">
            <x v="1"/>
          </reference>
          <reference field="5" count="1">
            <x v="2677"/>
          </reference>
        </references>
      </pivotArea>
    </format>
    <format dxfId="13314">
      <pivotArea dataOnly="0" labelOnly="1" outline="0" fieldPosition="0">
        <references count="5">
          <reference field="1" count="1" selected="0">
            <x v="14"/>
          </reference>
          <reference field="2" count="1" selected="0">
            <x v="1"/>
          </reference>
          <reference field="3" count="1" selected="0">
            <x v="2394"/>
          </reference>
          <reference field="4" count="1" selected="0">
            <x v="1"/>
          </reference>
          <reference field="5" count="1">
            <x v="2599"/>
          </reference>
        </references>
      </pivotArea>
    </format>
    <format dxfId="13313">
      <pivotArea dataOnly="0" labelOnly="1" outline="0" fieldPosition="0">
        <references count="5">
          <reference field="1" count="1" selected="0">
            <x v="14"/>
          </reference>
          <reference field="2" count="1" selected="0">
            <x v="1"/>
          </reference>
          <reference field="3" count="1" selected="0">
            <x v="2395"/>
          </reference>
          <reference field="4" count="1" selected="0">
            <x v="1"/>
          </reference>
          <reference field="5" count="1">
            <x v="2601"/>
          </reference>
        </references>
      </pivotArea>
    </format>
    <format dxfId="13312">
      <pivotArea dataOnly="0" labelOnly="1" outline="0" fieldPosition="0">
        <references count="5">
          <reference field="1" count="1" selected="0">
            <x v="14"/>
          </reference>
          <reference field="2" count="1" selected="0">
            <x v="1"/>
          </reference>
          <reference field="3" count="1" selected="0">
            <x v="2396"/>
          </reference>
          <reference field="4" count="1" selected="0">
            <x v="1"/>
          </reference>
          <reference field="5" count="1">
            <x v="2600"/>
          </reference>
        </references>
      </pivotArea>
    </format>
    <format dxfId="13311">
      <pivotArea dataOnly="0" labelOnly="1" outline="0" fieldPosition="0">
        <references count="5">
          <reference field="1" count="1" selected="0">
            <x v="14"/>
          </reference>
          <reference field="2" count="1" selected="0">
            <x v="1"/>
          </reference>
          <reference field="3" count="1" selected="0">
            <x v="2415"/>
          </reference>
          <reference field="4" count="1" selected="0">
            <x v="1"/>
          </reference>
          <reference field="5" count="1">
            <x v="2588"/>
          </reference>
        </references>
      </pivotArea>
    </format>
    <format dxfId="13310">
      <pivotArea dataOnly="0" labelOnly="1" outline="0" fieldPosition="0">
        <references count="5">
          <reference field="1" count="1" selected="0">
            <x v="14"/>
          </reference>
          <reference field="2" count="1" selected="0">
            <x v="1"/>
          </reference>
          <reference field="3" count="1" selected="0">
            <x v="2440"/>
          </reference>
          <reference field="4" count="1" selected="0">
            <x v="1"/>
          </reference>
          <reference field="5" count="1">
            <x v="2579"/>
          </reference>
        </references>
      </pivotArea>
    </format>
    <format dxfId="13309">
      <pivotArea dataOnly="0" labelOnly="1" outline="0" fieldPosition="0">
        <references count="5">
          <reference field="1" count="1" selected="0">
            <x v="14"/>
          </reference>
          <reference field="2" count="1" selected="0">
            <x v="1"/>
          </reference>
          <reference field="3" count="1" selected="0">
            <x v="2490"/>
          </reference>
          <reference field="4" count="1" selected="0">
            <x v="1"/>
          </reference>
          <reference field="5" count="1">
            <x v="2581"/>
          </reference>
        </references>
      </pivotArea>
    </format>
    <format dxfId="13308">
      <pivotArea dataOnly="0" labelOnly="1" outline="0" fieldPosition="0">
        <references count="5">
          <reference field="1" count="1" selected="0">
            <x v="14"/>
          </reference>
          <reference field="2" count="1" selected="0">
            <x v="1"/>
          </reference>
          <reference field="3" count="1" selected="0">
            <x v="2492"/>
          </reference>
          <reference field="4" count="1" selected="0">
            <x v="1"/>
          </reference>
          <reference field="5" count="1">
            <x v="2542"/>
          </reference>
        </references>
      </pivotArea>
    </format>
    <format dxfId="13307">
      <pivotArea dataOnly="0" labelOnly="1" outline="0" fieldPosition="0">
        <references count="5">
          <reference field="1" count="1" selected="0">
            <x v="14"/>
          </reference>
          <reference field="2" count="1" selected="0">
            <x v="1"/>
          </reference>
          <reference field="3" count="1" selected="0">
            <x v="2493"/>
          </reference>
          <reference field="4" count="1" selected="0">
            <x v="1"/>
          </reference>
          <reference field="5" count="1">
            <x v="2543"/>
          </reference>
        </references>
      </pivotArea>
    </format>
    <format dxfId="13306">
      <pivotArea dataOnly="0" labelOnly="1" outline="0" fieldPosition="0">
        <references count="5">
          <reference field="1" count="1" selected="0">
            <x v="14"/>
          </reference>
          <reference field="2" count="1" selected="0">
            <x v="1"/>
          </reference>
          <reference field="3" count="1" selected="0">
            <x v="2494"/>
          </reference>
          <reference field="4" count="1" selected="0">
            <x v="1"/>
          </reference>
          <reference field="5" count="1">
            <x v="2544"/>
          </reference>
        </references>
      </pivotArea>
    </format>
    <format dxfId="13305">
      <pivotArea dataOnly="0" labelOnly="1" outline="0" fieldPosition="0">
        <references count="5">
          <reference field="1" count="1" selected="0">
            <x v="14"/>
          </reference>
          <reference field="2" count="1" selected="0">
            <x v="1"/>
          </reference>
          <reference field="3" count="1" selected="0">
            <x v="2495"/>
          </reference>
          <reference field="4" count="1" selected="0">
            <x v="1"/>
          </reference>
          <reference field="5" count="1">
            <x v="2545"/>
          </reference>
        </references>
      </pivotArea>
    </format>
    <format dxfId="13304">
      <pivotArea dataOnly="0" labelOnly="1" outline="0" fieldPosition="0">
        <references count="5">
          <reference field="1" count="1" selected="0">
            <x v="14"/>
          </reference>
          <reference field="2" count="1" selected="0">
            <x v="1"/>
          </reference>
          <reference field="3" count="1" selected="0">
            <x v="2500"/>
          </reference>
          <reference field="4" count="1" selected="0">
            <x v="1"/>
          </reference>
          <reference field="5" count="1">
            <x v="2580"/>
          </reference>
        </references>
      </pivotArea>
    </format>
    <format dxfId="13303">
      <pivotArea dataOnly="0" labelOnly="1" outline="0" fieldPosition="0">
        <references count="5">
          <reference field="1" count="1" selected="0">
            <x v="14"/>
          </reference>
          <reference field="2" count="1" selected="0">
            <x v="1"/>
          </reference>
          <reference field="3" count="1" selected="0">
            <x v="2501"/>
          </reference>
          <reference field="4" count="1" selected="0">
            <x v="1"/>
          </reference>
          <reference field="5" count="1">
            <x v="2583"/>
          </reference>
        </references>
      </pivotArea>
    </format>
    <format dxfId="13302">
      <pivotArea dataOnly="0" labelOnly="1" outline="0" fieldPosition="0">
        <references count="5">
          <reference field="1" count="1" selected="0">
            <x v="14"/>
          </reference>
          <reference field="2" count="1" selected="0">
            <x v="1"/>
          </reference>
          <reference field="3" count="1" selected="0">
            <x v="2502"/>
          </reference>
          <reference field="4" count="1" selected="0">
            <x v="1"/>
          </reference>
          <reference field="5" count="1">
            <x v="2582"/>
          </reference>
        </references>
      </pivotArea>
    </format>
    <format dxfId="13301">
      <pivotArea dataOnly="0" labelOnly="1" outline="0" fieldPosition="0">
        <references count="5">
          <reference field="1" count="1" selected="0">
            <x v="14"/>
          </reference>
          <reference field="2" count="1" selected="0">
            <x v="1"/>
          </reference>
          <reference field="3" count="1" selected="0">
            <x v="2507"/>
          </reference>
          <reference field="4" count="1" selected="0">
            <x v="1"/>
          </reference>
          <reference field="5" count="1">
            <x v="2578"/>
          </reference>
        </references>
      </pivotArea>
    </format>
    <format dxfId="13300">
      <pivotArea dataOnly="0" labelOnly="1" outline="0" fieldPosition="0">
        <references count="5">
          <reference field="1" count="1" selected="0">
            <x v="15"/>
          </reference>
          <reference field="2" count="1" selected="0">
            <x v="1"/>
          </reference>
          <reference field="3" count="1" selected="0">
            <x v="1793"/>
          </reference>
          <reference field="4" count="1" selected="0">
            <x v="0"/>
          </reference>
          <reference field="5" count="1">
            <x v="2720"/>
          </reference>
        </references>
      </pivotArea>
    </format>
    <format dxfId="13299">
      <pivotArea dataOnly="0" labelOnly="1" outline="0" fieldPosition="0">
        <references count="5">
          <reference field="1" count="1" selected="0">
            <x v="15"/>
          </reference>
          <reference field="2" count="1" selected="0">
            <x v="1"/>
          </reference>
          <reference field="3" count="1" selected="0">
            <x v="1861"/>
          </reference>
          <reference field="4" count="1" selected="0">
            <x v="0"/>
          </reference>
          <reference field="5" count="1">
            <x v="1954"/>
          </reference>
        </references>
      </pivotArea>
    </format>
    <format dxfId="13298">
      <pivotArea dataOnly="0" labelOnly="1" outline="0" fieldPosition="0">
        <references count="5">
          <reference field="1" count="1" selected="0">
            <x v="15"/>
          </reference>
          <reference field="2" count="1" selected="0">
            <x v="1"/>
          </reference>
          <reference field="3" count="1" selected="0">
            <x v="1862"/>
          </reference>
          <reference field="4" count="1" selected="0">
            <x v="0"/>
          </reference>
          <reference field="5" count="1">
            <x v="1955"/>
          </reference>
        </references>
      </pivotArea>
    </format>
    <format dxfId="13297">
      <pivotArea dataOnly="0" labelOnly="1" outline="0" fieldPosition="0">
        <references count="5">
          <reference field="1" count="1" selected="0">
            <x v="15"/>
          </reference>
          <reference field="2" count="1" selected="0">
            <x v="1"/>
          </reference>
          <reference field="3" count="1" selected="0">
            <x v="1901"/>
          </reference>
          <reference field="4" count="1" selected="0">
            <x v="0"/>
          </reference>
          <reference field="5" count="1">
            <x v="2001"/>
          </reference>
        </references>
      </pivotArea>
    </format>
    <format dxfId="13296">
      <pivotArea dataOnly="0" labelOnly="1" outline="0" fieldPosition="0">
        <references count="5">
          <reference field="1" count="1" selected="0">
            <x v="15"/>
          </reference>
          <reference field="2" count="1" selected="0">
            <x v="1"/>
          </reference>
          <reference field="3" count="1" selected="0">
            <x v="1902"/>
          </reference>
          <reference field="4" count="1" selected="0">
            <x v="0"/>
          </reference>
          <reference field="5" count="1">
            <x v="2726"/>
          </reference>
        </references>
      </pivotArea>
    </format>
    <format dxfId="13295">
      <pivotArea dataOnly="0" labelOnly="1" outline="0" fieldPosition="0">
        <references count="5">
          <reference field="1" count="1" selected="0">
            <x v="15"/>
          </reference>
          <reference field="2" count="1" selected="0">
            <x v="1"/>
          </reference>
          <reference field="3" count="1" selected="0">
            <x v="2026"/>
          </reference>
          <reference field="4" count="1" selected="0">
            <x v="3"/>
          </reference>
          <reference field="5" count="1">
            <x v="2721"/>
          </reference>
        </references>
      </pivotArea>
    </format>
    <format dxfId="13294">
      <pivotArea dataOnly="0" labelOnly="1" outline="0" fieldPosition="0">
        <references count="5">
          <reference field="1" count="1" selected="0">
            <x v="15"/>
          </reference>
          <reference field="2" count="1" selected="0">
            <x v="1"/>
          </reference>
          <reference field="3" count="1" selected="0">
            <x v="2027"/>
          </reference>
          <reference field="4" count="1" selected="0">
            <x v="0"/>
          </reference>
          <reference field="5" count="1">
            <x v="2113"/>
          </reference>
        </references>
      </pivotArea>
    </format>
    <format dxfId="13293">
      <pivotArea dataOnly="0" labelOnly="1" outline="0" fieldPosition="0">
        <references count="5">
          <reference field="1" count="1" selected="0">
            <x v="15"/>
          </reference>
          <reference field="2" count="1" selected="0">
            <x v="1"/>
          </reference>
          <reference field="3" count="1" selected="0">
            <x v="2140"/>
          </reference>
          <reference field="4" count="1" selected="0">
            <x v="0"/>
          </reference>
          <reference field="5" count="1">
            <x v="2724"/>
          </reference>
        </references>
      </pivotArea>
    </format>
    <format dxfId="13292">
      <pivotArea dataOnly="0" labelOnly="1" outline="0" fieldPosition="0">
        <references count="5">
          <reference field="1" count="1" selected="0">
            <x v="15"/>
          </reference>
          <reference field="2" count="1" selected="0">
            <x v="1"/>
          </reference>
          <reference field="3" count="1" selected="0">
            <x v="2188"/>
          </reference>
          <reference field="4" count="1" selected="0">
            <x v="3"/>
          </reference>
          <reference field="5" count="1">
            <x v="2722"/>
          </reference>
        </references>
      </pivotArea>
    </format>
    <format dxfId="13291">
      <pivotArea dataOnly="0" labelOnly="1" outline="0" fieldPosition="0">
        <references count="5">
          <reference field="1" count="1" selected="0">
            <x v="15"/>
          </reference>
          <reference field="2" count="1" selected="0">
            <x v="1"/>
          </reference>
          <reference field="3" count="1" selected="0">
            <x v="2232"/>
          </reference>
          <reference field="4" count="1" selected="0">
            <x v="0"/>
          </reference>
          <reference field="5" count="1">
            <x v="2719"/>
          </reference>
        </references>
      </pivotArea>
    </format>
    <format dxfId="13290">
      <pivotArea dataOnly="0" labelOnly="1" outline="0" fieldPosition="0">
        <references count="5">
          <reference field="1" count="1" selected="0">
            <x v="15"/>
          </reference>
          <reference field="2" count="1" selected="0">
            <x v="1"/>
          </reference>
          <reference field="3" count="1" selected="0">
            <x v="2300"/>
          </reference>
          <reference field="4" count="1" selected="0">
            <x v="3"/>
          </reference>
          <reference field="5" count="1">
            <x v="2723"/>
          </reference>
        </references>
      </pivotArea>
    </format>
    <format dxfId="13289">
      <pivotArea dataOnly="0" labelOnly="1" outline="0" fieldPosition="0">
        <references count="5">
          <reference field="1" count="1" selected="0">
            <x v="15"/>
          </reference>
          <reference field="2" count="1" selected="0">
            <x v="1"/>
          </reference>
          <reference field="3" count="1" selected="0">
            <x v="2301"/>
          </reference>
          <reference field="4" count="1" selected="0">
            <x v="3"/>
          </reference>
          <reference field="5" count="1">
            <x v="2725"/>
          </reference>
        </references>
      </pivotArea>
    </format>
    <format dxfId="13288">
      <pivotArea dataOnly="0" labelOnly="1" outline="0" fieldPosition="0">
        <references count="5">
          <reference field="1" count="1" selected="0">
            <x v="15"/>
          </reference>
          <reference field="2" count="1" selected="0">
            <x v="1"/>
          </reference>
          <reference field="3" count="1" selected="0">
            <x v="2413"/>
          </reference>
          <reference field="4" count="1" selected="0">
            <x v="0"/>
          </reference>
          <reference field="5" count="1">
            <x v="2466"/>
          </reference>
        </references>
      </pivotArea>
    </format>
    <format dxfId="13287">
      <pivotArea dataOnly="0" labelOnly="1" outline="0" fieldPosition="0">
        <references count="5">
          <reference field="1" count="1" selected="0">
            <x v="16"/>
          </reference>
          <reference field="2" count="1" selected="0">
            <x v="1"/>
          </reference>
          <reference field="3" count="1" selected="0">
            <x v="1937"/>
          </reference>
          <reference field="4" count="1" selected="0">
            <x v="0"/>
          </reference>
          <reference field="5" count="1">
            <x v="2011"/>
          </reference>
        </references>
      </pivotArea>
    </format>
    <format dxfId="13286">
      <pivotArea dataOnly="0" labelOnly="1" outline="0" fieldPosition="0">
        <references count="5">
          <reference field="1" count="1" selected="0">
            <x v="16"/>
          </reference>
          <reference field="2" count="1" selected="0">
            <x v="1"/>
          </reference>
          <reference field="3" count="1" selected="0">
            <x v="1938"/>
          </reference>
          <reference field="4" count="1" selected="0">
            <x v="2"/>
          </reference>
          <reference field="5" count="1">
            <x v="2012"/>
          </reference>
        </references>
      </pivotArea>
    </format>
    <format dxfId="13285">
      <pivotArea dataOnly="0" labelOnly="1" outline="0" fieldPosition="0">
        <references count="5">
          <reference field="1" count="1" selected="0">
            <x v="16"/>
          </reference>
          <reference field="2" count="1" selected="0">
            <x v="1"/>
          </reference>
          <reference field="3" count="1" selected="0">
            <x v="1939"/>
          </reference>
          <reference field="4" count="1" selected="0">
            <x v="3"/>
          </reference>
          <reference field="5" count="1">
            <x v="2013"/>
          </reference>
        </references>
      </pivotArea>
    </format>
    <format dxfId="13284">
      <pivotArea dataOnly="0" labelOnly="1" outline="0" fieldPosition="0">
        <references count="5">
          <reference field="1" count="1" selected="0">
            <x v="16"/>
          </reference>
          <reference field="2" count="1" selected="0">
            <x v="1"/>
          </reference>
          <reference field="3" count="1" selected="0">
            <x v="2147"/>
          </reference>
          <reference field="4" count="1" selected="0">
            <x v="1"/>
          </reference>
          <reference field="5" count="1">
            <x v="2240"/>
          </reference>
        </references>
      </pivotArea>
    </format>
    <format dxfId="13283">
      <pivotArea dataOnly="0" labelOnly="1" outline="0" fieldPosition="0">
        <references count="5">
          <reference field="1" count="1" selected="0">
            <x v="16"/>
          </reference>
          <reference field="2" count="1" selected="0">
            <x v="1"/>
          </reference>
          <reference field="3" count="1" selected="0">
            <x v="2148"/>
          </reference>
          <reference field="4" count="1" selected="0">
            <x v="3"/>
          </reference>
          <reference field="5" count="1">
            <x v="2241"/>
          </reference>
        </references>
      </pivotArea>
    </format>
    <format dxfId="13282">
      <pivotArea dataOnly="0" labelOnly="1" outline="0" fieldPosition="0">
        <references count="5">
          <reference field="1" count="1" selected="0">
            <x v="17"/>
          </reference>
          <reference field="2" count="1" selected="0">
            <x v="0"/>
          </reference>
          <reference field="3" count="1" selected="0">
            <x v="1980"/>
          </reference>
          <reference field="4" count="1" selected="0">
            <x v="1"/>
          </reference>
          <reference field="5" count="1">
            <x v="2069"/>
          </reference>
        </references>
      </pivotArea>
    </format>
    <format dxfId="13281">
      <pivotArea dataOnly="0" labelOnly="1" outline="0" fieldPosition="0">
        <references count="5">
          <reference field="1" count="1" selected="0">
            <x v="18"/>
          </reference>
          <reference field="2" count="1" selected="0">
            <x v="0"/>
          </reference>
          <reference field="3" count="1" selected="0">
            <x v="2114"/>
          </reference>
          <reference field="4" count="1" selected="0">
            <x v="1"/>
          </reference>
          <reference field="5" count="1">
            <x v="2563"/>
          </reference>
        </references>
      </pivotArea>
    </format>
    <format dxfId="13280">
      <pivotArea dataOnly="0" labelOnly="1" outline="0" fieldPosition="0">
        <references count="5">
          <reference field="1" count="1" selected="0">
            <x v="18"/>
          </reference>
          <reference field="2" count="1" selected="0">
            <x v="0"/>
          </reference>
          <reference field="3" count="1" selected="0">
            <x v="2122"/>
          </reference>
          <reference field="4" count="1" selected="0">
            <x v="1"/>
          </reference>
          <reference field="5" count="1">
            <x v="2220"/>
          </reference>
        </references>
      </pivotArea>
    </format>
    <format dxfId="13279">
      <pivotArea dataOnly="0" labelOnly="1" outline="0" fieldPosition="0">
        <references count="5">
          <reference field="1" count="1" selected="0">
            <x v="18"/>
          </reference>
          <reference field="2" count="1" selected="0">
            <x v="1"/>
          </reference>
          <reference field="3" count="1" selected="0">
            <x v="2115"/>
          </reference>
          <reference field="4" count="1" selected="0">
            <x v="3"/>
          </reference>
          <reference field="5" count="1">
            <x v="2558"/>
          </reference>
        </references>
      </pivotArea>
    </format>
    <format dxfId="13278">
      <pivotArea dataOnly="0" labelOnly="1" outline="0" fieldPosition="0">
        <references count="5">
          <reference field="1" count="1" selected="0">
            <x v="18"/>
          </reference>
          <reference field="2" count="1" selected="0">
            <x v="1"/>
          </reference>
          <reference field="3" count="1" selected="0">
            <x v="2116"/>
          </reference>
          <reference field="4" count="1" selected="0">
            <x v="3"/>
          </reference>
          <reference field="5" count="1">
            <x v="2557"/>
          </reference>
        </references>
      </pivotArea>
    </format>
    <format dxfId="13277">
      <pivotArea dataOnly="0" labelOnly="1" outline="0" fieldPosition="0">
        <references count="5">
          <reference field="1" count="1" selected="0">
            <x v="18"/>
          </reference>
          <reference field="2" count="1" selected="0">
            <x v="1"/>
          </reference>
          <reference field="3" count="1" selected="0">
            <x v="2117"/>
          </reference>
          <reference field="4" count="1" selected="0">
            <x v="1"/>
          </reference>
          <reference field="5" count="1">
            <x v="2562"/>
          </reference>
        </references>
      </pivotArea>
    </format>
    <format dxfId="13276">
      <pivotArea dataOnly="0" labelOnly="1" outline="0" fieldPosition="0">
        <references count="5">
          <reference field="1" count="1" selected="0">
            <x v="18"/>
          </reference>
          <reference field="2" count="1" selected="0">
            <x v="1"/>
          </reference>
          <reference field="3" count="1" selected="0">
            <x v="2118"/>
          </reference>
          <reference field="4" count="1" selected="0">
            <x v="1"/>
          </reference>
          <reference field="5" count="1">
            <x v="2561"/>
          </reference>
        </references>
      </pivotArea>
    </format>
    <format dxfId="13275">
      <pivotArea dataOnly="0" labelOnly="1" outline="0" fieldPosition="0">
        <references count="5">
          <reference field="1" count="1" selected="0">
            <x v="18"/>
          </reference>
          <reference field="2" count="1" selected="0">
            <x v="1"/>
          </reference>
          <reference field="3" count="1" selected="0">
            <x v="2119"/>
          </reference>
          <reference field="4" count="1" selected="0">
            <x v="1"/>
          </reference>
          <reference field="5" count="1">
            <x v="2560"/>
          </reference>
        </references>
      </pivotArea>
    </format>
    <format dxfId="13274">
      <pivotArea dataOnly="0" labelOnly="1" outline="0" fieldPosition="0">
        <references count="5">
          <reference field="1" count="1" selected="0">
            <x v="18"/>
          </reference>
          <reference field="2" count="1" selected="0">
            <x v="1"/>
          </reference>
          <reference field="3" count="1" selected="0">
            <x v="2120"/>
          </reference>
          <reference field="4" count="1" selected="0">
            <x v="1"/>
          </reference>
          <reference field="5" count="1">
            <x v="2559"/>
          </reference>
        </references>
      </pivotArea>
    </format>
    <format dxfId="13273">
      <pivotArea dataOnly="0" labelOnly="1" outline="0" fieldPosition="0">
        <references count="5">
          <reference field="1" count="1" selected="0">
            <x v="18"/>
          </reference>
          <reference field="2" count="1" selected="0">
            <x v="1"/>
          </reference>
          <reference field="3" count="1" selected="0">
            <x v="2121"/>
          </reference>
          <reference field="4" count="1" selected="0">
            <x v="1"/>
          </reference>
          <reference field="5" count="1">
            <x v="2556"/>
          </reference>
        </references>
      </pivotArea>
    </format>
    <format dxfId="13272">
      <pivotArea dataOnly="0" labelOnly="1" outline="0" fieldPosition="0">
        <references count="5">
          <reference field="1" count="1" selected="0">
            <x v="18"/>
          </reference>
          <reference field="2" count="1" selected="0">
            <x v="1"/>
          </reference>
          <reference field="3" count="1" selected="0">
            <x v="2123"/>
          </reference>
          <reference field="4" count="1" selected="0">
            <x v="1"/>
          </reference>
          <reference field="5" count="1">
            <x v="2221"/>
          </reference>
        </references>
      </pivotArea>
    </format>
    <format dxfId="13271">
      <pivotArea dataOnly="0" labelOnly="1" outline="0" fieldPosition="0">
        <references count="5">
          <reference field="1" count="1" selected="0">
            <x v="19"/>
          </reference>
          <reference field="2" count="1" selected="0">
            <x v="1"/>
          </reference>
          <reference field="3" count="1" selected="0">
            <x v="2430"/>
          </reference>
          <reference field="4" count="1" selected="0">
            <x v="0"/>
          </reference>
          <reference field="5" count="1">
            <x v="2492"/>
          </reference>
        </references>
      </pivotArea>
    </format>
    <format dxfId="13270">
      <pivotArea dataOnly="0" labelOnly="1" outline="0" fieldPosition="0">
        <references count="6">
          <reference field="1" count="1" selected="0">
            <x v="0"/>
          </reference>
          <reference field="2" count="1" selected="0">
            <x v="1"/>
          </reference>
          <reference field="3" count="1" selected="0">
            <x v="33"/>
          </reference>
          <reference field="4" count="1" selected="0">
            <x v="1"/>
          </reference>
          <reference field="5" count="1" selected="0">
            <x v="2048"/>
          </reference>
          <reference field="9" count="1">
            <x v="76"/>
          </reference>
        </references>
      </pivotArea>
    </format>
    <format dxfId="13269">
      <pivotArea dataOnly="0" labelOnly="1" outline="0" fieldPosition="0">
        <references count="6">
          <reference field="1" count="1" selected="0">
            <x v="0"/>
          </reference>
          <reference field="2" count="1" selected="0">
            <x v="1"/>
          </reference>
          <reference field="3" count="1" selected="0">
            <x v="216"/>
          </reference>
          <reference field="4" count="1" selected="0">
            <x v="1"/>
          </reference>
          <reference field="5" count="1" selected="0">
            <x v="2136"/>
          </reference>
          <reference field="9" count="1">
            <x v="117"/>
          </reference>
        </references>
      </pivotArea>
    </format>
    <format dxfId="13268">
      <pivotArea dataOnly="0" labelOnly="1" outline="0" fieldPosition="0">
        <references count="6">
          <reference field="1" count="1" selected="0">
            <x v="0"/>
          </reference>
          <reference field="2" count="1" selected="0">
            <x v="1"/>
          </reference>
          <reference field="3" count="1" selected="0">
            <x v="220"/>
          </reference>
          <reference field="4" count="1" selected="0">
            <x v="1"/>
          </reference>
          <reference field="5" count="1" selected="0">
            <x v="1847"/>
          </reference>
          <reference field="9" count="1">
            <x v="27"/>
          </reference>
        </references>
      </pivotArea>
    </format>
    <format dxfId="13267">
      <pivotArea dataOnly="0" labelOnly="1" outline="0" fieldPosition="0">
        <references count="6">
          <reference field="1" count="1" selected="0">
            <x v="0"/>
          </reference>
          <reference field="2" count="1" selected="0">
            <x v="1"/>
          </reference>
          <reference field="3" count="1" selected="0">
            <x v="261"/>
          </reference>
          <reference field="4" count="1" selected="0">
            <x v="1"/>
          </reference>
          <reference field="5" count="1" selected="0">
            <x v="1424"/>
          </reference>
          <reference field="9" count="1">
            <x v="24"/>
          </reference>
        </references>
      </pivotArea>
    </format>
    <format dxfId="13266">
      <pivotArea dataOnly="0" labelOnly="1" outline="0" fieldPosition="0">
        <references count="6">
          <reference field="1" count="1" selected="0">
            <x v="0"/>
          </reference>
          <reference field="2" count="1" selected="0">
            <x v="1"/>
          </reference>
          <reference field="3" count="1" selected="0">
            <x v="378"/>
          </reference>
          <reference field="4" count="1" selected="0">
            <x v="1"/>
          </reference>
          <reference field="5" count="1" selected="0">
            <x v="1610"/>
          </reference>
          <reference field="9" count="1">
            <x v="27"/>
          </reference>
        </references>
      </pivotArea>
    </format>
    <format dxfId="13265">
      <pivotArea dataOnly="0" labelOnly="1" outline="0" fieldPosition="0">
        <references count="6">
          <reference field="1" count="1" selected="0">
            <x v="0"/>
          </reference>
          <reference field="2" count="1" selected="0">
            <x v="1"/>
          </reference>
          <reference field="3" count="1" selected="0">
            <x v="434"/>
          </reference>
          <reference field="4" count="1" selected="0">
            <x v="1"/>
          </reference>
          <reference field="5" count="1" selected="0">
            <x v="2095"/>
          </reference>
          <reference field="9" count="1">
            <x v="37"/>
          </reference>
        </references>
      </pivotArea>
    </format>
    <format dxfId="13264">
      <pivotArea dataOnly="0" labelOnly="1" outline="0" fieldPosition="0">
        <references count="6">
          <reference field="1" count="1" selected="0">
            <x v="0"/>
          </reference>
          <reference field="2" count="1" selected="0">
            <x v="1"/>
          </reference>
          <reference field="3" count="1" selected="0">
            <x v="595"/>
          </reference>
          <reference field="4" count="1" selected="0">
            <x v="1"/>
          </reference>
          <reference field="5" count="1" selected="0">
            <x v="1399"/>
          </reference>
          <reference field="9" count="1">
            <x v="18"/>
          </reference>
        </references>
      </pivotArea>
    </format>
    <format dxfId="13263">
      <pivotArea dataOnly="0" labelOnly="1" outline="0" fieldPosition="0">
        <references count="6">
          <reference field="1" count="1" selected="0">
            <x v="0"/>
          </reference>
          <reference field="2" count="1" selected="0">
            <x v="1"/>
          </reference>
          <reference field="3" count="1" selected="0">
            <x v="726"/>
          </reference>
          <reference field="4" count="1" selected="0">
            <x v="1"/>
          </reference>
          <reference field="5" count="1" selected="0">
            <x v="2138"/>
          </reference>
          <reference field="9" count="1">
            <x v="27"/>
          </reference>
        </references>
      </pivotArea>
    </format>
    <format dxfId="13262">
      <pivotArea dataOnly="0" labelOnly="1" outline="0" fieldPosition="0">
        <references count="6">
          <reference field="1" count="1" selected="0">
            <x v="0"/>
          </reference>
          <reference field="2" count="1" selected="0">
            <x v="1"/>
          </reference>
          <reference field="3" count="1" selected="0">
            <x v="773"/>
          </reference>
          <reference field="4" count="1" selected="0">
            <x v="1"/>
          </reference>
          <reference field="5" count="1" selected="0">
            <x v="976"/>
          </reference>
          <reference field="9" count="1">
            <x v="15"/>
          </reference>
        </references>
      </pivotArea>
    </format>
    <format dxfId="13261">
      <pivotArea dataOnly="0" labelOnly="1" outline="0" fieldPosition="0">
        <references count="6">
          <reference field="1" count="1" selected="0">
            <x v="0"/>
          </reference>
          <reference field="2" count="1" selected="0">
            <x v="1"/>
          </reference>
          <reference field="3" count="1" selected="0">
            <x v="774"/>
          </reference>
          <reference field="4" count="1" selected="0">
            <x v="1"/>
          </reference>
          <reference field="5" count="1" selected="0">
            <x v="1864"/>
          </reference>
          <reference field="9" count="1">
            <x v="128"/>
          </reference>
        </references>
      </pivotArea>
    </format>
    <format dxfId="13260">
      <pivotArea dataOnly="0" labelOnly="1" outline="0" fieldPosition="0">
        <references count="6">
          <reference field="1" count="1" selected="0">
            <x v="0"/>
          </reference>
          <reference field="2" count="1" selected="0">
            <x v="1"/>
          </reference>
          <reference field="3" count="1" selected="0">
            <x v="796"/>
          </reference>
          <reference field="4" count="1" selected="0">
            <x v="1"/>
          </reference>
          <reference field="5" count="1" selected="0">
            <x v="89"/>
          </reference>
          <reference field="9" count="1">
            <x v="115"/>
          </reference>
        </references>
      </pivotArea>
    </format>
    <format dxfId="13259">
      <pivotArea dataOnly="0" labelOnly="1" outline="0" fieldPosition="0">
        <references count="6">
          <reference field="1" count="1" selected="0">
            <x v="0"/>
          </reference>
          <reference field="2" count="1" selected="0">
            <x v="1"/>
          </reference>
          <reference field="3" count="1" selected="0">
            <x v="798"/>
          </reference>
          <reference field="4" count="1" selected="0">
            <x v="1"/>
          </reference>
          <reference field="5" count="1" selected="0">
            <x v="1754"/>
          </reference>
          <reference field="9" count="1">
            <x v="131"/>
          </reference>
        </references>
      </pivotArea>
    </format>
    <format dxfId="13258">
      <pivotArea dataOnly="0" labelOnly="1" outline="0" fieldPosition="0">
        <references count="6">
          <reference field="1" count="1" selected="0">
            <x v="0"/>
          </reference>
          <reference field="2" count="1" selected="0">
            <x v="1"/>
          </reference>
          <reference field="3" count="1" selected="0">
            <x v="800"/>
          </reference>
          <reference field="4" count="1" selected="0">
            <x v="1"/>
          </reference>
          <reference field="5" count="1" selected="0">
            <x v="1423"/>
          </reference>
          <reference field="9" count="1">
            <x v="18"/>
          </reference>
        </references>
      </pivotArea>
    </format>
    <format dxfId="13257">
      <pivotArea dataOnly="0" labelOnly="1" outline="0" fieldPosition="0">
        <references count="6">
          <reference field="1" count="1" selected="0">
            <x v="0"/>
          </reference>
          <reference field="2" count="1" selected="0">
            <x v="1"/>
          </reference>
          <reference field="3" count="1" selected="0">
            <x v="802"/>
          </reference>
          <reference field="4" count="1" selected="0">
            <x v="1"/>
          </reference>
          <reference field="5" count="1" selected="0">
            <x v="1420"/>
          </reference>
          <reference field="9" count="1">
            <x v="143"/>
          </reference>
        </references>
      </pivotArea>
    </format>
    <format dxfId="13256">
      <pivotArea dataOnly="0" labelOnly="1" outline="0" fieldPosition="0">
        <references count="6">
          <reference field="1" count="1" selected="0">
            <x v="0"/>
          </reference>
          <reference field="2" count="1" selected="0">
            <x v="1"/>
          </reference>
          <reference field="3" count="1" selected="0">
            <x v="803"/>
          </reference>
          <reference field="4" count="1" selected="0">
            <x v="1"/>
          </reference>
          <reference field="5" count="1" selected="0">
            <x v="2099"/>
          </reference>
          <reference field="9" count="1">
            <x v="37"/>
          </reference>
        </references>
      </pivotArea>
    </format>
    <format dxfId="13255">
      <pivotArea dataOnly="0" labelOnly="1" outline="0" fieldPosition="0">
        <references count="6">
          <reference field="1" count="1" selected="0">
            <x v="0"/>
          </reference>
          <reference field="2" count="1" selected="0">
            <x v="1"/>
          </reference>
          <reference field="3" count="1" selected="0">
            <x v="806"/>
          </reference>
          <reference field="4" count="1" selected="0">
            <x v="1"/>
          </reference>
          <reference field="5" count="1" selected="0">
            <x v="1394"/>
          </reference>
          <reference field="9" count="1">
            <x v="69"/>
          </reference>
        </references>
      </pivotArea>
    </format>
    <format dxfId="13254">
      <pivotArea dataOnly="0" labelOnly="1" outline="0" fieldPosition="0">
        <references count="6">
          <reference field="1" count="1" selected="0">
            <x v="0"/>
          </reference>
          <reference field="2" count="1" selected="0">
            <x v="1"/>
          </reference>
          <reference field="3" count="1" selected="0">
            <x v="847"/>
          </reference>
          <reference field="4" count="1" selected="0">
            <x v="1"/>
          </reference>
          <reference field="5" count="1" selected="0">
            <x v="2064"/>
          </reference>
          <reference field="9" count="1">
            <x v="11"/>
          </reference>
        </references>
      </pivotArea>
    </format>
    <format dxfId="13253">
      <pivotArea dataOnly="0" labelOnly="1" outline="0" fieldPosition="0">
        <references count="6">
          <reference field="1" count="1" selected="0">
            <x v="0"/>
          </reference>
          <reference field="2" count="1" selected="0">
            <x v="1"/>
          </reference>
          <reference field="3" count="1" selected="0">
            <x v="857"/>
          </reference>
          <reference field="4" count="1" selected="0">
            <x v="1"/>
          </reference>
          <reference field="5" count="1" selected="0">
            <x v="1426"/>
          </reference>
          <reference field="9" count="1">
            <x v="143"/>
          </reference>
        </references>
      </pivotArea>
    </format>
    <format dxfId="13252">
      <pivotArea dataOnly="0" labelOnly="1" outline="0" fieldPosition="0">
        <references count="6">
          <reference field="1" count="1" selected="0">
            <x v="0"/>
          </reference>
          <reference field="2" count="1" selected="0">
            <x v="1"/>
          </reference>
          <reference field="3" count="1" selected="0">
            <x v="859"/>
          </reference>
          <reference field="4" count="1" selected="0">
            <x v="1"/>
          </reference>
          <reference field="5" count="1" selected="0">
            <x v="71"/>
          </reference>
          <reference field="9" count="1">
            <x v="95"/>
          </reference>
        </references>
      </pivotArea>
    </format>
    <format dxfId="13251">
      <pivotArea dataOnly="0" labelOnly="1" outline="0" fieldPosition="0">
        <references count="6">
          <reference field="1" count="1" selected="0">
            <x v="0"/>
          </reference>
          <reference field="2" count="1" selected="0">
            <x v="1"/>
          </reference>
          <reference field="3" count="1" selected="0">
            <x v="862"/>
          </reference>
          <reference field="4" count="1" selected="0">
            <x v="1"/>
          </reference>
          <reference field="5" count="1" selected="0">
            <x v="2098"/>
          </reference>
          <reference field="9" count="1">
            <x v="69"/>
          </reference>
        </references>
      </pivotArea>
    </format>
    <format dxfId="13250">
      <pivotArea dataOnly="0" labelOnly="1" outline="0" fieldPosition="0">
        <references count="6">
          <reference field="1" count="1" selected="0">
            <x v="0"/>
          </reference>
          <reference field="2" count="1" selected="0">
            <x v="1"/>
          </reference>
          <reference field="3" count="1" selected="0">
            <x v="871"/>
          </reference>
          <reference field="4" count="1" selected="0">
            <x v="3"/>
          </reference>
          <reference field="5" count="1" selected="0">
            <x v="1009"/>
          </reference>
          <reference field="9" count="1">
            <x v="27"/>
          </reference>
        </references>
      </pivotArea>
    </format>
    <format dxfId="13249">
      <pivotArea dataOnly="0" labelOnly="1" outline="0" fieldPosition="0">
        <references count="6">
          <reference field="1" count="1" selected="0">
            <x v="0"/>
          </reference>
          <reference field="2" count="1" selected="0">
            <x v="1"/>
          </reference>
          <reference field="3" count="1" selected="0">
            <x v="879"/>
          </reference>
          <reference field="4" count="1" selected="0">
            <x v="1"/>
          </reference>
          <reference field="5" count="1" selected="0">
            <x v="2065"/>
          </reference>
          <reference field="9" count="1">
            <x v="125"/>
          </reference>
        </references>
      </pivotArea>
    </format>
    <format dxfId="13248">
      <pivotArea dataOnly="0" labelOnly="1" outline="0" fieldPosition="0">
        <references count="6">
          <reference field="1" count="1" selected="0">
            <x v="0"/>
          </reference>
          <reference field="2" count="1" selected="0">
            <x v="1"/>
          </reference>
          <reference field="3" count="1" selected="0">
            <x v="894"/>
          </reference>
          <reference field="4" count="1" selected="0">
            <x v="1"/>
          </reference>
          <reference field="5" count="1" selected="0">
            <x v="965"/>
          </reference>
          <reference field="9" count="1">
            <x v="47"/>
          </reference>
        </references>
      </pivotArea>
    </format>
    <format dxfId="13247">
      <pivotArea dataOnly="0" labelOnly="1" outline="0" fieldPosition="0">
        <references count="6">
          <reference field="1" count="1" selected="0">
            <x v="0"/>
          </reference>
          <reference field="2" count="1" selected="0">
            <x v="1"/>
          </reference>
          <reference field="3" count="1" selected="0">
            <x v="901"/>
          </reference>
          <reference field="4" count="1" selected="0">
            <x v="1"/>
          </reference>
          <reference field="5" count="1" selected="0">
            <x v="2474"/>
          </reference>
          <reference field="9" count="1">
            <x v="119"/>
          </reference>
        </references>
      </pivotArea>
    </format>
    <format dxfId="13246">
      <pivotArea dataOnly="0" labelOnly="1" outline="0" fieldPosition="0">
        <references count="6">
          <reference field="1" count="1" selected="0">
            <x v="0"/>
          </reference>
          <reference field="2" count="1" selected="0">
            <x v="1"/>
          </reference>
          <reference field="3" count="1" selected="0">
            <x v="902"/>
          </reference>
          <reference field="4" count="1" selected="0">
            <x v="1"/>
          </reference>
          <reference field="5" count="1" selected="0">
            <x v="964"/>
          </reference>
          <reference field="9" count="1">
            <x v="15"/>
          </reference>
        </references>
      </pivotArea>
    </format>
    <format dxfId="13245">
      <pivotArea dataOnly="0" labelOnly="1" outline="0" fieldPosition="0">
        <references count="6">
          <reference field="1" count="1" selected="0">
            <x v="0"/>
          </reference>
          <reference field="2" count="1" selected="0">
            <x v="1"/>
          </reference>
          <reference field="3" count="1" selected="0">
            <x v="914"/>
          </reference>
          <reference field="4" count="1" selected="0">
            <x v="1"/>
          </reference>
          <reference field="5" count="1" selected="0">
            <x v="1439"/>
          </reference>
          <reference field="9" count="1">
            <x v="144"/>
          </reference>
        </references>
      </pivotArea>
    </format>
    <format dxfId="13244">
      <pivotArea dataOnly="0" labelOnly="1" outline="0" fieldPosition="0">
        <references count="6">
          <reference field="1" count="1" selected="0">
            <x v="0"/>
          </reference>
          <reference field="2" count="1" selected="0">
            <x v="1"/>
          </reference>
          <reference field="3" count="1" selected="0">
            <x v="923"/>
          </reference>
          <reference field="4" count="1" selected="0">
            <x v="3"/>
          </reference>
          <reference field="5" count="1" selected="0">
            <x v="1608"/>
          </reference>
          <reference field="9" count="1">
            <x v="27"/>
          </reference>
        </references>
      </pivotArea>
    </format>
    <format dxfId="13243">
      <pivotArea dataOnly="0" labelOnly="1" outline="0" fieldPosition="0">
        <references count="6">
          <reference field="1" count="1" selected="0">
            <x v="0"/>
          </reference>
          <reference field="2" count="1" selected="0">
            <x v="1"/>
          </reference>
          <reference field="3" count="1" selected="0">
            <x v="960"/>
          </reference>
          <reference field="4" count="1" selected="0">
            <x v="1"/>
          </reference>
          <reference field="5" count="1" selected="0">
            <x v="1609"/>
          </reference>
          <reference field="9" count="1">
            <x v="117"/>
          </reference>
        </references>
      </pivotArea>
    </format>
    <format dxfId="13242">
      <pivotArea dataOnly="0" labelOnly="1" outline="0" fieldPosition="0">
        <references count="6">
          <reference field="1" count="1" selected="0">
            <x v="0"/>
          </reference>
          <reference field="2" count="1" selected="0">
            <x v="1"/>
          </reference>
          <reference field="3" count="1" selected="0">
            <x v="968"/>
          </reference>
          <reference field="4" count="1" selected="0">
            <x v="1"/>
          </reference>
          <reference field="5" count="1" selected="0">
            <x v="988"/>
          </reference>
          <reference field="9" count="1">
            <x v="27"/>
          </reference>
        </references>
      </pivotArea>
    </format>
    <format dxfId="13241">
      <pivotArea dataOnly="0" labelOnly="1" outline="0" fieldPosition="0">
        <references count="6">
          <reference field="1" count="1" selected="0">
            <x v="0"/>
          </reference>
          <reference field="2" count="1" selected="0">
            <x v="1"/>
          </reference>
          <reference field="3" count="1" selected="0">
            <x v="981"/>
          </reference>
          <reference field="4" count="1" selected="0">
            <x v="1"/>
          </reference>
          <reference field="5" count="1" selected="0">
            <x v="1425"/>
          </reference>
          <reference field="9" count="1">
            <x v="115"/>
          </reference>
        </references>
      </pivotArea>
    </format>
    <format dxfId="13240">
      <pivotArea dataOnly="0" labelOnly="1" outline="0" fieldPosition="0">
        <references count="6">
          <reference field="1" count="1" selected="0">
            <x v="0"/>
          </reference>
          <reference field="2" count="1" selected="0">
            <x v="1"/>
          </reference>
          <reference field="3" count="1" selected="0">
            <x v="983"/>
          </reference>
          <reference field="4" count="1" selected="0">
            <x v="1"/>
          </reference>
          <reference field="5" count="1" selected="0">
            <x v="1010"/>
          </reference>
          <reference field="9" count="1">
            <x v="97"/>
          </reference>
        </references>
      </pivotArea>
    </format>
    <format dxfId="13239">
      <pivotArea dataOnly="0" labelOnly="1" outline="0" fieldPosition="0">
        <references count="6">
          <reference field="1" count="1" selected="0">
            <x v="0"/>
          </reference>
          <reference field="2" count="1" selected="0">
            <x v="1"/>
          </reference>
          <reference field="3" count="1" selected="0">
            <x v="993"/>
          </reference>
          <reference field="4" count="1" selected="0">
            <x v="1"/>
          </reference>
          <reference field="5" count="1" selected="0">
            <x v="69"/>
          </reference>
          <reference field="9" count="1">
            <x v="24"/>
          </reference>
        </references>
      </pivotArea>
    </format>
    <format dxfId="13238">
      <pivotArea dataOnly="0" labelOnly="1" outline="0" fieldPosition="0">
        <references count="6">
          <reference field="1" count="1" selected="0">
            <x v="0"/>
          </reference>
          <reference field="2" count="1" selected="0">
            <x v="1"/>
          </reference>
          <reference field="3" count="1" selected="0">
            <x v="1001"/>
          </reference>
          <reference field="4" count="1" selected="0">
            <x v="1"/>
          </reference>
          <reference field="5" count="1" selected="0">
            <x v="1748"/>
          </reference>
          <reference field="9" count="1">
            <x v="155"/>
          </reference>
        </references>
      </pivotArea>
    </format>
    <format dxfId="13237">
      <pivotArea dataOnly="0" labelOnly="1" outline="0" fieldPosition="0">
        <references count="6">
          <reference field="1" count="1" selected="0">
            <x v="0"/>
          </reference>
          <reference field="2" count="1" selected="0">
            <x v="1"/>
          </reference>
          <reference field="3" count="1" selected="0">
            <x v="1002"/>
          </reference>
          <reference field="4" count="1" selected="0">
            <x v="1"/>
          </reference>
          <reference field="5" count="1" selected="0">
            <x v="70"/>
          </reference>
          <reference field="9" count="1">
            <x v="136"/>
          </reference>
        </references>
      </pivotArea>
    </format>
    <format dxfId="13236">
      <pivotArea dataOnly="0" labelOnly="1" outline="0" fieldPosition="0">
        <references count="6">
          <reference field="1" count="1" selected="0">
            <x v="0"/>
          </reference>
          <reference field="2" count="1" selected="0">
            <x v="1"/>
          </reference>
          <reference field="3" count="1" selected="0">
            <x v="1003"/>
          </reference>
          <reference field="4" count="1" selected="0">
            <x v="1"/>
          </reference>
          <reference field="5" count="1" selected="0">
            <x v="1005"/>
          </reference>
          <reference field="9" count="1">
            <x v="24"/>
          </reference>
        </references>
      </pivotArea>
    </format>
    <format dxfId="13235">
      <pivotArea dataOnly="0" labelOnly="1" outline="0" fieldPosition="0">
        <references count="6">
          <reference field="1" count="1" selected="0">
            <x v="0"/>
          </reference>
          <reference field="2" count="1" selected="0">
            <x v="1"/>
          </reference>
          <reference field="3" count="1" selected="0">
            <x v="1005"/>
          </reference>
          <reference field="4" count="1" selected="0">
            <x v="1"/>
          </reference>
          <reference field="5" count="1" selected="0">
            <x v="763"/>
          </reference>
          <reference field="9" count="1">
            <x v="27"/>
          </reference>
        </references>
      </pivotArea>
    </format>
    <format dxfId="13234">
      <pivotArea dataOnly="0" labelOnly="1" outline="0" fieldPosition="0">
        <references count="6">
          <reference field="1" count="1" selected="0">
            <x v="0"/>
          </reference>
          <reference field="2" count="1" selected="0">
            <x v="1"/>
          </reference>
          <reference field="3" count="1" selected="0">
            <x v="1022"/>
          </reference>
          <reference field="4" count="1" selected="0">
            <x v="1"/>
          </reference>
          <reference field="5" count="1" selected="0">
            <x v="1436"/>
          </reference>
          <reference field="9" count="1">
            <x v="24"/>
          </reference>
        </references>
      </pivotArea>
    </format>
    <format dxfId="13233">
      <pivotArea dataOnly="0" labelOnly="1" outline="0" fieldPosition="0">
        <references count="6">
          <reference field="1" count="1" selected="0">
            <x v="0"/>
          </reference>
          <reference field="2" count="1" selected="0">
            <x v="1"/>
          </reference>
          <reference field="3" count="1" selected="0">
            <x v="1090"/>
          </reference>
          <reference field="4" count="1" selected="0">
            <x v="1"/>
          </reference>
          <reference field="5" count="1" selected="0">
            <x v="2291"/>
          </reference>
          <reference field="9" count="1">
            <x v="18"/>
          </reference>
        </references>
      </pivotArea>
    </format>
    <format dxfId="13232">
      <pivotArea dataOnly="0" labelOnly="1" outline="0" fieldPosition="0">
        <references count="6">
          <reference field="1" count="1" selected="0">
            <x v="0"/>
          </reference>
          <reference field="2" count="1" selected="0">
            <x v="1"/>
          </reference>
          <reference field="3" count="1" selected="0">
            <x v="1094"/>
          </reference>
          <reference field="4" count="1" selected="0">
            <x v="1"/>
          </reference>
          <reference field="5" count="1" selected="0">
            <x v="90"/>
          </reference>
          <reference field="9" count="1">
            <x v="120"/>
          </reference>
        </references>
      </pivotArea>
    </format>
    <format dxfId="13231">
      <pivotArea dataOnly="0" labelOnly="1" outline="0" fieldPosition="0">
        <references count="6">
          <reference field="1" count="1" selected="0">
            <x v="0"/>
          </reference>
          <reference field="2" count="1" selected="0">
            <x v="1"/>
          </reference>
          <reference field="3" count="1" selected="0">
            <x v="1124"/>
          </reference>
          <reference field="4" count="1" selected="0">
            <x v="1"/>
          </reference>
          <reference field="5" count="1" selected="0">
            <x v="2472"/>
          </reference>
          <reference field="9" count="1">
            <x v="106"/>
          </reference>
        </references>
      </pivotArea>
    </format>
    <format dxfId="13230">
      <pivotArea dataOnly="0" labelOnly="1" outline="0" fieldPosition="0">
        <references count="6">
          <reference field="1" count="1" selected="0">
            <x v="0"/>
          </reference>
          <reference field="2" count="1" selected="0">
            <x v="1"/>
          </reference>
          <reference field="3" count="1" selected="0">
            <x v="1125"/>
          </reference>
          <reference field="4" count="1" selected="0">
            <x v="1"/>
          </reference>
          <reference field="5" count="1" selected="0">
            <x v="2476"/>
          </reference>
          <reference field="9" count="1">
            <x v="119"/>
          </reference>
        </references>
      </pivotArea>
    </format>
    <format dxfId="13229">
      <pivotArea dataOnly="0" labelOnly="1" outline="0" fieldPosition="0">
        <references count="6">
          <reference field="1" count="1" selected="0">
            <x v="0"/>
          </reference>
          <reference field="2" count="1" selected="0">
            <x v="1"/>
          </reference>
          <reference field="3" count="1" selected="0">
            <x v="1143"/>
          </reference>
          <reference field="4" count="1" selected="0">
            <x v="1"/>
          </reference>
          <reference field="5" count="1" selected="0">
            <x v="998"/>
          </reference>
          <reference field="9" count="1">
            <x v="27"/>
          </reference>
        </references>
      </pivotArea>
    </format>
    <format dxfId="13228">
      <pivotArea dataOnly="0" labelOnly="1" outline="0" fieldPosition="0">
        <references count="6">
          <reference field="1" count="1" selected="0">
            <x v="0"/>
          </reference>
          <reference field="2" count="1" selected="0">
            <x v="1"/>
          </reference>
          <reference field="3" count="1" selected="0">
            <x v="1146"/>
          </reference>
          <reference field="4" count="1" selected="0">
            <x v="1"/>
          </reference>
          <reference field="5" count="1" selected="0">
            <x v="74"/>
          </reference>
          <reference field="9" count="1">
            <x v="22"/>
          </reference>
        </references>
      </pivotArea>
    </format>
    <format dxfId="13227">
      <pivotArea dataOnly="0" labelOnly="1" outline="0" fieldPosition="0">
        <references count="6">
          <reference field="1" count="1" selected="0">
            <x v="0"/>
          </reference>
          <reference field="2" count="1" selected="0">
            <x v="1"/>
          </reference>
          <reference field="3" count="1" selected="0">
            <x v="1149"/>
          </reference>
          <reference field="4" count="1" selected="0">
            <x v="1"/>
          </reference>
          <reference field="5" count="1" selected="0">
            <x v="974"/>
          </reference>
          <reference field="9" count="1">
            <x v="30"/>
          </reference>
        </references>
      </pivotArea>
    </format>
    <format dxfId="13226">
      <pivotArea dataOnly="0" labelOnly="1" outline="0" fieldPosition="0">
        <references count="6">
          <reference field="1" count="1" selected="0">
            <x v="0"/>
          </reference>
          <reference field="2" count="1" selected="0">
            <x v="1"/>
          </reference>
          <reference field="3" count="1" selected="0">
            <x v="1151"/>
          </reference>
          <reference field="4" count="1" selected="0">
            <x v="1"/>
          </reference>
          <reference field="5" count="1" selected="0">
            <x v="2283"/>
          </reference>
          <reference field="9" count="1">
            <x v="143"/>
          </reference>
        </references>
      </pivotArea>
    </format>
    <format dxfId="13225">
      <pivotArea dataOnly="0" labelOnly="1" outline="0" fieldPosition="0">
        <references count="6">
          <reference field="1" count="1" selected="0">
            <x v="0"/>
          </reference>
          <reference field="2" count="1" selected="0">
            <x v="1"/>
          </reference>
          <reference field="3" count="1" selected="0">
            <x v="1157"/>
          </reference>
          <reference field="4" count="1" selected="0">
            <x v="1"/>
          </reference>
          <reference field="5" count="1" selected="0">
            <x v="1006"/>
          </reference>
          <reference field="9" count="1">
            <x v="27"/>
          </reference>
        </references>
      </pivotArea>
    </format>
    <format dxfId="13224">
      <pivotArea dataOnly="0" labelOnly="1" outline="0" fieldPosition="0">
        <references count="6">
          <reference field="1" count="1" selected="0">
            <x v="0"/>
          </reference>
          <reference field="2" count="1" selected="0">
            <x v="1"/>
          </reference>
          <reference field="3" count="1" selected="0">
            <x v="1167"/>
          </reference>
          <reference field="4" count="1" selected="0">
            <x v="1"/>
          </reference>
          <reference field="5" count="1" selected="0">
            <x v="1853"/>
          </reference>
          <reference field="9" count="1">
            <x v="2"/>
          </reference>
        </references>
      </pivotArea>
    </format>
    <format dxfId="13223">
      <pivotArea dataOnly="0" labelOnly="1" outline="0" fieldPosition="0">
        <references count="6">
          <reference field="1" count="1" selected="0">
            <x v="0"/>
          </reference>
          <reference field="2" count="1" selected="0">
            <x v="1"/>
          </reference>
          <reference field="3" count="1" selected="0">
            <x v="1174"/>
          </reference>
          <reference field="4" count="1" selected="0">
            <x v="1"/>
          </reference>
          <reference field="5" count="1" selected="0">
            <x v="985"/>
          </reference>
          <reference field="9" count="1">
            <x v="15"/>
          </reference>
        </references>
      </pivotArea>
    </format>
    <format dxfId="13222">
      <pivotArea dataOnly="0" labelOnly="1" outline="0" fieldPosition="0">
        <references count="6">
          <reference field="1" count="1" selected="0">
            <x v="0"/>
          </reference>
          <reference field="2" count="1" selected="0">
            <x v="1"/>
          </reference>
          <reference field="3" count="1" selected="0">
            <x v="1177"/>
          </reference>
          <reference field="4" count="1" selected="0">
            <x v="1"/>
          </reference>
          <reference field="5" count="1" selected="0">
            <x v="1468"/>
          </reference>
          <reference field="9" count="1">
            <x v="27"/>
          </reference>
        </references>
      </pivotArea>
    </format>
    <format dxfId="13221">
      <pivotArea dataOnly="0" labelOnly="1" outline="0" fieldPosition="0">
        <references count="6">
          <reference field="1" count="1" selected="0">
            <x v="0"/>
          </reference>
          <reference field="2" count="1" selected="0">
            <x v="1"/>
          </reference>
          <reference field="3" count="1" selected="0">
            <x v="1178"/>
          </reference>
          <reference field="4" count="1" selected="0">
            <x v="1"/>
          </reference>
          <reference field="5" count="1" selected="0">
            <x v="1427"/>
          </reference>
          <reference field="9" count="1">
            <x v="128"/>
          </reference>
        </references>
      </pivotArea>
    </format>
    <format dxfId="13220">
      <pivotArea dataOnly="0" labelOnly="1" outline="0" fieldPosition="0">
        <references count="6">
          <reference field="1" count="1" selected="0">
            <x v="0"/>
          </reference>
          <reference field="2" count="1" selected="0">
            <x v="1"/>
          </reference>
          <reference field="3" count="1" selected="0">
            <x v="1179"/>
          </reference>
          <reference field="4" count="1" selected="0">
            <x v="1"/>
          </reference>
          <reference field="5" count="1" selected="0">
            <x v="1603"/>
          </reference>
          <reference field="9" count="1">
            <x v="27"/>
          </reference>
        </references>
      </pivotArea>
    </format>
    <format dxfId="13219">
      <pivotArea dataOnly="0" labelOnly="1" outline="0" fieldPosition="0">
        <references count="6">
          <reference field="1" count="1" selected="0">
            <x v="0"/>
          </reference>
          <reference field="2" count="1" selected="0">
            <x v="1"/>
          </reference>
          <reference field="3" count="1" selected="0">
            <x v="1182"/>
          </reference>
          <reference field="4" count="1" selected="0">
            <x v="1"/>
          </reference>
          <reference field="5" count="1" selected="0">
            <x v="1431"/>
          </reference>
          <reference field="9" count="1">
            <x v="62"/>
          </reference>
        </references>
      </pivotArea>
    </format>
    <format dxfId="13218">
      <pivotArea dataOnly="0" labelOnly="1" outline="0" fieldPosition="0">
        <references count="6">
          <reference field="1" count="1" selected="0">
            <x v="0"/>
          </reference>
          <reference field="2" count="1" selected="0">
            <x v="1"/>
          </reference>
          <reference field="3" count="1" selected="0">
            <x v="1184"/>
          </reference>
          <reference field="4" count="1" selected="0">
            <x v="1"/>
          </reference>
          <reference field="5" count="1" selected="0">
            <x v="1750"/>
          </reference>
          <reference field="9" count="1">
            <x v="155"/>
          </reference>
        </references>
      </pivotArea>
    </format>
    <format dxfId="13217">
      <pivotArea dataOnly="0" labelOnly="1" outline="0" fieldPosition="0">
        <references count="6">
          <reference field="1" count="1" selected="0">
            <x v="0"/>
          </reference>
          <reference field="2" count="1" selected="0">
            <x v="1"/>
          </reference>
          <reference field="3" count="1" selected="0">
            <x v="1185"/>
          </reference>
          <reference field="4" count="1" selected="0">
            <x v="1"/>
          </reference>
          <reference field="5" count="1" selected="0">
            <x v="2135"/>
          </reference>
          <reference field="9" count="1">
            <x v="27"/>
          </reference>
        </references>
      </pivotArea>
    </format>
    <format dxfId="13216">
      <pivotArea dataOnly="0" labelOnly="1" outline="0" fieldPosition="0">
        <references count="6">
          <reference field="1" count="1" selected="0">
            <x v="0"/>
          </reference>
          <reference field="2" count="1" selected="0">
            <x v="1"/>
          </reference>
          <reference field="3" count="1" selected="0">
            <x v="1186"/>
          </reference>
          <reference field="4" count="1" selected="0">
            <x v="1"/>
          </reference>
          <reference field="5" count="1" selected="0">
            <x v="2280"/>
          </reference>
          <reference field="9" count="1">
            <x v="137"/>
          </reference>
        </references>
      </pivotArea>
    </format>
    <format dxfId="13215">
      <pivotArea dataOnly="0" labelOnly="1" outline="0" fieldPosition="0">
        <references count="6">
          <reference field="1" count="1" selected="0">
            <x v="0"/>
          </reference>
          <reference field="2" count="1" selected="0">
            <x v="1"/>
          </reference>
          <reference field="3" count="1" selected="0">
            <x v="1187"/>
          </reference>
          <reference field="4" count="1" selected="0">
            <x v="1"/>
          </reference>
          <reference field="5" count="1" selected="0">
            <x v="1484"/>
          </reference>
          <reference field="9" count="1">
            <x v="27"/>
          </reference>
        </references>
      </pivotArea>
    </format>
    <format dxfId="13214">
      <pivotArea dataOnly="0" labelOnly="1" outline="0" fieldPosition="0">
        <references count="6">
          <reference field="1" count="1" selected="0">
            <x v="0"/>
          </reference>
          <reference field="2" count="1" selected="0">
            <x v="1"/>
          </reference>
          <reference field="3" count="1" selected="0">
            <x v="1188"/>
          </reference>
          <reference field="4" count="1" selected="0">
            <x v="1"/>
          </reference>
          <reference field="5" count="1" selected="0">
            <x v="2292"/>
          </reference>
          <reference field="9" count="1">
            <x v="18"/>
          </reference>
        </references>
      </pivotArea>
    </format>
    <format dxfId="13213">
      <pivotArea dataOnly="0" labelOnly="1" outline="0" fieldPosition="0">
        <references count="6">
          <reference field="1" count="1" selected="0">
            <x v="0"/>
          </reference>
          <reference field="2" count="1" selected="0">
            <x v="1"/>
          </reference>
          <reference field="3" count="1" selected="0">
            <x v="1189"/>
          </reference>
          <reference field="4" count="1" selected="0">
            <x v="1"/>
          </reference>
          <reference field="5" count="1" selected="0">
            <x v="1798"/>
          </reference>
          <reference field="9" count="1">
            <x v="27"/>
          </reference>
        </references>
      </pivotArea>
    </format>
    <format dxfId="13212">
      <pivotArea dataOnly="0" labelOnly="1" outline="0" fieldPosition="0">
        <references count="6">
          <reference field="1" count="1" selected="0">
            <x v="0"/>
          </reference>
          <reference field="2" count="1" selected="0">
            <x v="1"/>
          </reference>
          <reference field="3" count="1" selected="0">
            <x v="1190"/>
          </reference>
          <reference field="4" count="1" selected="0">
            <x v="1"/>
          </reference>
          <reference field="5" count="1" selected="0">
            <x v="2281"/>
          </reference>
          <reference field="9" count="1">
            <x v="30"/>
          </reference>
        </references>
      </pivotArea>
    </format>
    <format dxfId="13211">
      <pivotArea dataOnly="0" labelOnly="1" outline="0" fieldPosition="0">
        <references count="6">
          <reference field="1" count="1" selected="0">
            <x v="0"/>
          </reference>
          <reference field="2" count="1" selected="0">
            <x v="1"/>
          </reference>
          <reference field="3" count="1" selected="0">
            <x v="1193"/>
          </reference>
          <reference field="4" count="1" selected="0">
            <x v="1"/>
          </reference>
          <reference field="5" count="1" selected="0">
            <x v="1079"/>
          </reference>
          <reference field="9" count="1">
            <x v="117"/>
          </reference>
        </references>
      </pivotArea>
    </format>
    <format dxfId="13210">
      <pivotArea dataOnly="0" labelOnly="1" outline="0" fieldPosition="0">
        <references count="6">
          <reference field="1" count="1" selected="0">
            <x v="0"/>
          </reference>
          <reference field="2" count="1" selected="0">
            <x v="1"/>
          </reference>
          <reference field="3" count="1" selected="0">
            <x v="1196"/>
          </reference>
          <reference field="4" count="1" selected="0">
            <x v="1"/>
          </reference>
          <reference field="5" count="1" selected="0">
            <x v="2473"/>
          </reference>
          <reference field="9" count="1">
            <x v="1"/>
          </reference>
        </references>
      </pivotArea>
    </format>
    <format dxfId="13209">
      <pivotArea dataOnly="0" labelOnly="1" outline="0" fieldPosition="0">
        <references count="6">
          <reference field="1" count="1" selected="0">
            <x v="0"/>
          </reference>
          <reference field="2" count="1" selected="0">
            <x v="1"/>
          </reference>
          <reference field="3" count="1" selected="0">
            <x v="1207"/>
          </reference>
          <reference field="4" count="1" selected="0">
            <x v="1"/>
          </reference>
          <reference field="5" count="1" selected="0">
            <x v="1434"/>
          </reference>
          <reference field="9" count="1">
            <x v="46"/>
          </reference>
        </references>
      </pivotArea>
    </format>
    <format dxfId="13208">
      <pivotArea dataOnly="0" labelOnly="1" outline="0" fieldPosition="0">
        <references count="6">
          <reference field="1" count="1" selected="0">
            <x v="0"/>
          </reference>
          <reference field="2" count="1" selected="0">
            <x v="1"/>
          </reference>
          <reference field="3" count="1" selected="0">
            <x v="1240"/>
          </reference>
          <reference field="4" count="1" selected="0">
            <x v="1"/>
          </reference>
          <reference field="5" count="1" selected="0">
            <x v="2760"/>
          </reference>
          <reference field="9" count="1">
            <x v="27"/>
          </reference>
        </references>
      </pivotArea>
    </format>
    <format dxfId="13207">
      <pivotArea dataOnly="0" labelOnly="1" outline="0" fieldPosition="0">
        <references count="6">
          <reference field="1" count="1" selected="0">
            <x v="0"/>
          </reference>
          <reference field="2" count="1" selected="0">
            <x v="1"/>
          </reference>
          <reference field="3" count="1" selected="0">
            <x v="1258"/>
          </reference>
          <reference field="4" count="1" selected="0">
            <x v="1"/>
          </reference>
          <reference field="5" count="1" selected="0">
            <x v="91"/>
          </reference>
          <reference field="9" count="1">
            <x v="120"/>
          </reference>
        </references>
      </pivotArea>
    </format>
    <format dxfId="13206">
      <pivotArea dataOnly="0" labelOnly="1" outline="0" fieldPosition="0">
        <references count="6">
          <reference field="1" count="1" selected="0">
            <x v="0"/>
          </reference>
          <reference field="2" count="1" selected="0">
            <x v="1"/>
          </reference>
          <reference field="3" count="1" selected="0">
            <x v="1262"/>
          </reference>
          <reference field="4" count="1" selected="0">
            <x v="1"/>
          </reference>
          <reference field="5" count="1" selected="0">
            <x v="1714"/>
          </reference>
          <reference field="9" count="1">
            <x v="98"/>
          </reference>
        </references>
      </pivotArea>
    </format>
    <format dxfId="13205">
      <pivotArea dataOnly="0" labelOnly="1" outline="0" fieldPosition="0">
        <references count="6">
          <reference field="1" count="1" selected="0">
            <x v="0"/>
          </reference>
          <reference field="2" count="1" selected="0">
            <x v="1"/>
          </reference>
          <reference field="3" count="1" selected="0">
            <x v="1266"/>
          </reference>
          <reference field="4" count="1" selected="0">
            <x v="1"/>
          </reference>
          <reference field="5" count="1" selected="0">
            <x v="1403"/>
          </reference>
          <reference field="9" count="1">
            <x v="46"/>
          </reference>
        </references>
      </pivotArea>
    </format>
    <format dxfId="13204">
      <pivotArea dataOnly="0" labelOnly="1" outline="0" fieldPosition="0">
        <references count="6">
          <reference field="1" count="1" selected="0">
            <x v="0"/>
          </reference>
          <reference field="2" count="1" selected="0">
            <x v="1"/>
          </reference>
          <reference field="3" count="1" selected="0">
            <x v="1291"/>
          </reference>
          <reference field="4" count="1" selected="0">
            <x v="1"/>
          </reference>
          <reference field="5" count="1" selected="0">
            <x v="995"/>
          </reference>
          <reference field="9" count="1">
            <x v="33"/>
          </reference>
        </references>
      </pivotArea>
    </format>
    <format dxfId="13203">
      <pivotArea dataOnly="0" labelOnly="1" outline="0" fieldPosition="0">
        <references count="6">
          <reference field="1" count="1" selected="0">
            <x v="0"/>
          </reference>
          <reference field="2" count="1" selected="0">
            <x v="1"/>
          </reference>
          <reference field="3" count="1" selected="0">
            <x v="1309"/>
          </reference>
          <reference field="4" count="1" selected="0">
            <x v="1"/>
          </reference>
          <reference field="5" count="1" selected="0">
            <x v="2390"/>
          </reference>
          <reference field="9" count="1">
            <x v="97"/>
          </reference>
        </references>
      </pivotArea>
    </format>
    <format dxfId="13202">
      <pivotArea dataOnly="0" labelOnly="1" outline="0" fieldPosition="0">
        <references count="6">
          <reference field="1" count="1" selected="0">
            <x v="0"/>
          </reference>
          <reference field="2" count="1" selected="0">
            <x v="1"/>
          </reference>
          <reference field="3" count="1" selected="0">
            <x v="1320"/>
          </reference>
          <reference field="4" count="1" selected="0">
            <x v="1"/>
          </reference>
          <reference field="5" count="1" selected="0">
            <x v="1749"/>
          </reference>
          <reference field="9" count="1">
            <x v="131"/>
          </reference>
        </references>
      </pivotArea>
    </format>
    <format dxfId="13201">
      <pivotArea dataOnly="0" labelOnly="1" outline="0" fieldPosition="0">
        <references count="6">
          <reference field="1" count="1" selected="0">
            <x v="0"/>
          </reference>
          <reference field="2" count="1" selected="0">
            <x v="1"/>
          </reference>
          <reference field="3" count="1" selected="0">
            <x v="1327"/>
          </reference>
          <reference field="4" count="1" selected="0">
            <x v="1"/>
          </reference>
          <reference field="5" count="1" selected="0">
            <x v="1863"/>
          </reference>
          <reference field="9" count="1">
            <x v="128"/>
          </reference>
        </references>
      </pivotArea>
    </format>
    <format dxfId="13200">
      <pivotArea dataOnly="0" labelOnly="1" outline="0" fieldPosition="0">
        <references count="6">
          <reference field="1" count="1" selected="0">
            <x v="0"/>
          </reference>
          <reference field="2" count="1" selected="0">
            <x v="1"/>
          </reference>
          <reference field="3" count="1" selected="0">
            <x v="1328"/>
          </reference>
          <reference field="4" count="1" selected="0">
            <x v="1"/>
          </reference>
          <reference field="5" count="1" selected="0">
            <x v="1602"/>
          </reference>
          <reference field="9" count="1">
            <x v="27"/>
          </reference>
        </references>
      </pivotArea>
    </format>
    <format dxfId="13199">
      <pivotArea dataOnly="0" labelOnly="1" outline="0" fieldPosition="0">
        <references count="6">
          <reference field="1" count="1" selected="0">
            <x v="0"/>
          </reference>
          <reference field="2" count="1" selected="0">
            <x v="1"/>
          </reference>
          <reference field="3" count="1" selected="0">
            <x v="1330"/>
          </reference>
          <reference field="4" count="1" selected="0">
            <x v="1"/>
          </reference>
          <reference field="5" count="1" selected="0">
            <x v="2066"/>
          </reference>
          <reference field="9" count="1">
            <x v="11"/>
          </reference>
        </references>
      </pivotArea>
    </format>
    <format dxfId="13198">
      <pivotArea dataOnly="0" labelOnly="1" outline="0" fieldPosition="0">
        <references count="6">
          <reference field="1" count="1" selected="0">
            <x v="0"/>
          </reference>
          <reference field="2" count="1" selected="0">
            <x v="1"/>
          </reference>
          <reference field="3" count="1" selected="0">
            <x v="1331"/>
          </reference>
          <reference field="4" count="1" selected="0">
            <x v="1"/>
          </reference>
          <reference field="5" count="1" selected="0">
            <x v="1206"/>
          </reference>
          <reference field="9" count="1">
            <x v="125"/>
          </reference>
        </references>
      </pivotArea>
    </format>
    <format dxfId="13197">
      <pivotArea dataOnly="0" labelOnly="1" outline="0" fieldPosition="0">
        <references count="6">
          <reference field="1" count="1" selected="0">
            <x v="0"/>
          </reference>
          <reference field="2" count="1" selected="0">
            <x v="1"/>
          </reference>
          <reference field="3" count="1" selected="0">
            <x v="1335"/>
          </reference>
          <reference field="4" count="1" selected="0">
            <x v="1"/>
          </reference>
          <reference field="5" count="1" selected="0">
            <x v="2137"/>
          </reference>
          <reference field="9" count="1">
            <x v="27"/>
          </reference>
        </references>
      </pivotArea>
    </format>
    <format dxfId="13196">
      <pivotArea dataOnly="0" labelOnly="1" outline="0" fieldPosition="0">
        <references count="6">
          <reference field="1" count="1" selected="0">
            <x v="0"/>
          </reference>
          <reference field="2" count="1" selected="0">
            <x v="1"/>
          </reference>
          <reference field="3" count="1" selected="0">
            <x v="1340"/>
          </reference>
          <reference field="4" count="1" selected="0">
            <x v="1"/>
          </reference>
          <reference field="5" count="1" selected="0">
            <x v="2141"/>
          </reference>
          <reference field="9" count="1">
            <x v="117"/>
          </reference>
        </references>
      </pivotArea>
    </format>
    <format dxfId="13195">
      <pivotArea dataOnly="0" labelOnly="1" outline="0" fieldPosition="0">
        <references count="6">
          <reference field="1" count="1" selected="0">
            <x v="0"/>
          </reference>
          <reference field="2" count="1" selected="0">
            <x v="1"/>
          </reference>
          <reference field="3" count="1" selected="0">
            <x v="1342"/>
          </reference>
          <reference field="4" count="1" selected="0">
            <x v="1"/>
          </reference>
          <reference field="5" count="1" selected="0">
            <x v="2478"/>
          </reference>
          <reference field="9" count="1">
            <x v="129"/>
          </reference>
        </references>
      </pivotArea>
    </format>
    <format dxfId="13194">
      <pivotArea dataOnly="0" labelOnly="1" outline="0" fieldPosition="0">
        <references count="6">
          <reference field="1" count="1" selected="0">
            <x v="0"/>
          </reference>
          <reference field="2" count="1" selected="0">
            <x v="1"/>
          </reference>
          <reference field="3" count="1" selected="0">
            <x v="1354"/>
          </reference>
          <reference field="4" count="1" selected="0">
            <x v="1"/>
          </reference>
          <reference field="5" count="1" selected="0">
            <x v="1751"/>
          </reference>
          <reference field="9" count="1">
            <x v="155"/>
          </reference>
        </references>
      </pivotArea>
    </format>
    <format dxfId="13193">
      <pivotArea dataOnly="0" labelOnly="1" outline="0" fieldPosition="0">
        <references count="6">
          <reference field="1" count="1" selected="0">
            <x v="0"/>
          </reference>
          <reference field="2" count="1" selected="0">
            <x v="1"/>
          </reference>
          <reference field="3" count="1" selected="0">
            <x v="1361"/>
          </reference>
          <reference field="4" count="1" selected="0">
            <x v="1"/>
          </reference>
          <reference field="5" count="1" selected="0">
            <x v="2279"/>
          </reference>
          <reference field="9" count="1">
            <x v="143"/>
          </reference>
        </references>
      </pivotArea>
    </format>
    <format dxfId="13192">
      <pivotArea dataOnly="0" labelOnly="1" outline="0" fieldPosition="0">
        <references count="6">
          <reference field="1" count="1" selected="0">
            <x v="0"/>
          </reference>
          <reference field="2" count="1" selected="0">
            <x v="1"/>
          </reference>
          <reference field="3" count="1" selected="0">
            <x v="1363"/>
          </reference>
          <reference field="4" count="1" selected="0">
            <x v="1"/>
          </reference>
          <reference field="5" count="1" selected="0">
            <x v="1862"/>
          </reference>
          <reference field="9" count="1">
            <x v="63"/>
          </reference>
        </references>
      </pivotArea>
    </format>
    <format dxfId="13191">
      <pivotArea dataOnly="0" labelOnly="1" outline="0" fieldPosition="0">
        <references count="6">
          <reference field="1" count="1" selected="0">
            <x v="0"/>
          </reference>
          <reference field="2" count="1" selected="0">
            <x v="1"/>
          </reference>
          <reference field="3" count="1" selected="0">
            <x v="1367"/>
          </reference>
          <reference field="4" count="1" selected="0">
            <x v="1"/>
          </reference>
          <reference field="5" count="1" selected="0">
            <x v="1752"/>
          </reference>
          <reference field="9" count="1">
            <x v="131"/>
          </reference>
        </references>
      </pivotArea>
    </format>
    <format dxfId="13190">
      <pivotArea dataOnly="0" labelOnly="1" outline="0" fieldPosition="0">
        <references count="6">
          <reference field="1" count="1" selected="0">
            <x v="0"/>
          </reference>
          <reference field="2" count="1" selected="0">
            <x v="1"/>
          </reference>
          <reference field="3" count="1" selected="0">
            <x v="1368"/>
          </reference>
          <reference field="4" count="1" selected="0">
            <x v="1"/>
          </reference>
          <reference field="5" count="1" selected="0">
            <x v="1017"/>
          </reference>
          <reference field="9" count="1">
            <x v="33"/>
          </reference>
        </references>
      </pivotArea>
    </format>
    <format dxfId="13189">
      <pivotArea dataOnly="0" labelOnly="1" outline="0" fieldPosition="0">
        <references count="6">
          <reference field="1" count="1" selected="0">
            <x v="0"/>
          </reference>
          <reference field="2" count="1" selected="0">
            <x v="1"/>
          </reference>
          <reference field="3" count="1" selected="0">
            <x v="1369"/>
          </reference>
          <reference field="4" count="1" selected="0">
            <x v="1"/>
          </reference>
          <reference field="5" count="1" selected="0">
            <x v="1718"/>
          </reference>
          <reference field="9" count="1">
            <x v="98"/>
          </reference>
        </references>
      </pivotArea>
    </format>
    <format dxfId="13188">
      <pivotArea dataOnly="0" labelOnly="1" outline="0" fieldPosition="0">
        <references count="6">
          <reference field="1" count="1" selected="0">
            <x v="0"/>
          </reference>
          <reference field="2" count="1" selected="0">
            <x v="1"/>
          </reference>
          <reference field="3" count="1" selected="0">
            <x v="1370"/>
          </reference>
          <reference field="4" count="1" selected="0">
            <x v="1"/>
          </reference>
          <reference field="5" count="1" selected="0">
            <x v="1715"/>
          </reference>
          <reference field="9" count="1">
            <x v="33"/>
          </reference>
        </references>
      </pivotArea>
    </format>
    <format dxfId="13187">
      <pivotArea dataOnly="0" labelOnly="1" outline="0" fieldPosition="0">
        <references count="6">
          <reference field="1" count="1" selected="0">
            <x v="0"/>
          </reference>
          <reference field="2" count="1" selected="0">
            <x v="1"/>
          </reference>
          <reference field="3" count="1" selected="0">
            <x v="1375"/>
          </reference>
          <reference field="4" count="1" selected="0">
            <x v="1"/>
          </reference>
          <reference field="5" count="1" selected="0">
            <x v="1753"/>
          </reference>
          <reference field="9" count="1">
            <x v="155"/>
          </reference>
        </references>
      </pivotArea>
    </format>
    <format dxfId="13186">
      <pivotArea dataOnly="0" labelOnly="1" outline="0" fieldPosition="0">
        <references count="6">
          <reference field="1" count="1" selected="0">
            <x v="0"/>
          </reference>
          <reference field="2" count="1" selected="0">
            <x v="1"/>
          </reference>
          <reference field="3" count="1" selected="0">
            <x v="1382"/>
          </reference>
          <reference field="4" count="1" selected="0">
            <x v="1"/>
          </reference>
          <reference field="5" count="1" selected="0">
            <x v="2294"/>
          </reference>
          <reference field="9" count="1">
            <x v="18"/>
          </reference>
        </references>
      </pivotArea>
    </format>
    <format dxfId="13185">
      <pivotArea dataOnly="0" labelOnly="1" outline="0" fieldPosition="0">
        <references count="6">
          <reference field="1" count="1" selected="0">
            <x v="0"/>
          </reference>
          <reference field="2" count="1" selected="0">
            <x v="1"/>
          </reference>
          <reference field="3" count="1" selected="0">
            <x v="1480"/>
          </reference>
          <reference field="4" count="1" selected="0">
            <x v="1"/>
          </reference>
          <reference field="5" count="1" selected="0">
            <x v="2393"/>
          </reference>
          <reference field="9" count="1">
            <x v="97"/>
          </reference>
        </references>
      </pivotArea>
    </format>
    <format dxfId="13184">
      <pivotArea dataOnly="0" labelOnly="1" outline="0" fieldPosition="0">
        <references count="6">
          <reference field="1" count="1" selected="0">
            <x v="0"/>
          </reference>
          <reference field="2" count="1" selected="0">
            <x v="1"/>
          </reference>
          <reference field="3" count="1" selected="0">
            <x v="1487"/>
          </reference>
          <reference field="4" count="1" selected="0">
            <x v="1"/>
          </reference>
          <reference field="5" count="1" selected="0">
            <x v="1716"/>
          </reference>
          <reference field="9" count="1">
            <x v="124"/>
          </reference>
        </references>
      </pivotArea>
    </format>
    <format dxfId="13183">
      <pivotArea dataOnly="0" labelOnly="1" outline="0" fieldPosition="0">
        <references count="6">
          <reference field="1" count="1" selected="0">
            <x v="0"/>
          </reference>
          <reference field="2" count="1" selected="0">
            <x v="1"/>
          </reference>
          <reference field="3" count="1" selected="0">
            <x v="1502"/>
          </reference>
          <reference field="4" count="1" selected="0">
            <x v="1"/>
          </reference>
          <reference field="5" count="1" selected="0">
            <x v="2295"/>
          </reference>
          <reference field="9" count="1">
            <x v="46"/>
          </reference>
        </references>
      </pivotArea>
    </format>
    <format dxfId="13182">
      <pivotArea dataOnly="0" labelOnly="1" outline="0" fieldPosition="0">
        <references count="6">
          <reference field="1" count="1" selected="0">
            <x v="0"/>
          </reference>
          <reference field="2" count="1" selected="0">
            <x v="1"/>
          </reference>
          <reference field="3" count="1" selected="0">
            <x v="1504"/>
          </reference>
          <reference field="4" count="1" selected="0">
            <x v="1"/>
          </reference>
          <reference field="5" count="1" selected="0">
            <x v="1433"/>
          </reference>
          <reference field="9" count="1">
            <x v="97"/>
          </reference>
        </references>
      </pivotArea>
    </format>
    <format dxfId="13181">
      <pivotArea dataOnly="0" labelOnly="1" outline="0" fieldPosition="0">
        <references count="6">
          <reference field="1" count="1" selected="0">
            <x v="0"/>
          </reference>
          <reference field="2" count="1" selected="0">
            <x v="1"/>
          </reference>
          <reference field="3" count="1" selected="0">
            <x v="1511"/>
          </reference>
          <reference field="4" count="1" selected="0">
            <x v="1"/>
          </reference>
          <reference field="5" count="1" selected="0">
            <x v="2395"/>
          </reference>
          <reference field="9" count="1">
            <x v="144"/>
          </reference>
        </references>
      </pivotArea>
    </format>
    <format dxfId="13180">
      <pivotArea dataOnly="0" labelOnly="1" outline="0" fieldPosition="0">
        <references count="6">
          <reference field="1" count="1" selected="0">
            <x v="0"/>
          </reference>
          <reference field="2" count="1" selected="0">
            <x v="1"/>
          </reference>
          <reference field="3" count="1" selected="0">
            <x v="1513"/>
          </reference>
          <reference field="4" count="1" selected="0">
            <x v="3"/>
          </reference>
          <reference field="5" count="1" selected="0">
            <x v="2555"/>
          </reference>
          <reference field="9" count="1">
            <x v="126"/>
          </reference>
        </references>
      </pivotArea>
    </format>
    <format dxfId="13179">
      <pivotArea dataOnly="0" labelOnly="1" outline="0" fieldPosition="0">
        <references count="6">
          <reference field="1" count="1" selected="0">
            <x v="0"/>
          </reference>
          <reference field="2" count="1" selected="0">
            <x v="1"/>
          </reference>
          <reference field="3" count="1" selected="0">
            <x v="1519"/>
          </reference>
          <reference field="4" count="1" selected="0">
            <x v="1"/>
          </reference>
          <reference field="5" count="1" selected="0">
            <x v="1717"/>
          </reference>
          <reference field="9" count="1">
            <x v="124"/>
          </reference>
        </references>
      </pivotArea>
    </format>
    <format dxfId="13178">
      <pivotArea dataOnly="0" labelOnly="1" outline="0" fieldPosition="0">
        <references count="6">
          <reference field="1" count="1" selected="0">
            <x v="0"/>
          </reference>
          <reference field="2" count="1" selected="0">
            <x v="1"/>
          </reference>
          <reference field="3" count="1" selected="0">
            <x v="1520"/>
          </reference>
          <reference field="4" count="1" selected="0">
            <x v="1"/>
          </reference>
          <reference field="5" count="1" selected="0">
            <x v="979"/>
          </reference>
          <reference field="9" count="1">
            <x v="155"/>
          </reference>
        </references>
      </pivotArea>
    </format>
    <format dxfId="13177">
      <pivotArea dataOnly="0" labelOnly="1" outline="0" fieldPosition="0">
        <references count="6">
          <reference field="1" count="1" selected="0">
            <x v="0"/>
          </reference>
          <reference field="2" count="1" selected="0">
            <x v="1"/>
          </reference>
          <reference field="3" count="1" selected="0">
            <x v="1525"/>
          </reference>
          <reference field="4" count="1" selected="0">
            <x v="1"/>
          </reference>
          <reference field="5" count="1" selected="0">
            <x v="1722"/>
          </reference>
          <reference field="9" count="1">
            <x v="33"/>
          </reference>
        </references>
      </pivotArea>
    </format>
    <format dxfId="13176">
      <pivotArea dataOnly="0" labelOnly="1" outline="0" fieldPosition="0">
        <references count="6">
          <reference field="1" count="1" selected="0">
            <x v="0"/>
          </reference>
          <reference field="2" count="1" selected="0">
            <x v="1"/>
          </reference>
          <reference field="3" count="1" selected="0">
            <x v="1526"/>
          </reference>
          <reference field="4" count="1" selected="0">
            <x v="1"/>
          </reference>
          <reference field="5" count="1" selected="0">
            <x v="2394"/>
          </reference>
          <reference field="9" count="1">
            <x v="97"/>
          </reference>
        </references>
      </pivotArea>
    </format>
    <format dxfId="13175">
      <pivotArea dataOnly="0" labelOnly="1" outline="0" fieldPosition="0">
        <references count="6">
          <reference field="1" count="1" selected="0">
            <x v="0"/>
          </reference>
          <reference field="2" count="1" selected="0">
            <x v="1"/>
          </reference>
          <reference field="3" count="1" selected="0">
            <x v="1528"/>
          </reference>
          <reference field="4" count="1" selected="0">
            <x v="1"/>
          </reference>
          <reference field="5" count="1" selected="0">
            <x v="1898"/>
          </reference>
          <reference field="9" count="1">
            <x v="15"/>
          </reference>
        </references>
      </pivotArea>
    </format>
    <format dxfId="13174">
      <pivotArea dataOnly="0" labelOnly="1" outline="0" fieldPosition="0">
        <references count="6">
          <reference field="1" count="1" selected="0">
            <x v="0"/>
          </reference>
          <reference field="2" count="1" selected="0">
            <x v="1"/>
          </reference>
          <reference field="3" count="1" selected="0">
            <x v="1529"/>
          </reference>
          <reference field="4" count="1" selected="0">
            <x v="1"/>
          </reference>
          <reference field="5" count="1" selected="0">
            <x v="2477"/>
          </reference>
          <reference field="9" count="1">
            <x v="126"/>
          </reference>
        </references>
      </pivotArea>
    </format>
    <format dxfId="13173">
      <pivotArea dataOnly="0" labelOnly="1" outline="0" fieldPosition="0">
        <references count="6">
          <reference field="1" count="1" selected="0">
            <x v="0"/>
          </reference>
          <reference field="2" count="1" selected="0">
            <x v="1"/>
          </reference>
          <reference field="3" count="1" selected="0">
            <x v="1530"/>
          </reference>
          <reference field="4" count="1" selected="0">
            <x v="1"/>
          </reference>
          <reference field="5" count="1" selected="0">
            <x v="1720"/>
          </reference>
          <reference field="9" count="1">
            <x v="122"/>
          </reference>
        </references>
      </pivotArea>
    </format>
    <format dxfId="13172">
      <pivotArea dataOnly="0" labelOnly="1" outline="0" fieldPosition="0">
        <references count="6">
          <reference field="1" count="1" selected="0">
            <x v="0"/>
          </reference>
          <reference field="2" count="1" selected="0">
            <x v="1"/>
          </reference>
          <reference field="3" count="1" selected="0">
            <x v="1535"/>
          </reference>
          <reference field="4" count="1" selected="0">
            <x v="1"/>
          </reference>
          <reference field="5" count="1" selected="0">
            <x v="1719"/>
          </reference>
          <reference field="9" count="1">
            <x v="33"/>
          </reference>
        </references>
      </pivotArea>
    </format>
    <format dxfId="13171">
      <pivotArea dataOnly="0" labelOnly="1" outline="0" fieldPosition="0">
        <references count="6">
          <reference field="1" count="1" selected="0">
            <x v="0"/>
          </reference>
          <reference field="2" count="1" selected="0">
            <x v="1"/>
          </reference>
          <reference field="3" count="1" selected="0">
            <x v="1538"/>
          </reference>
          <reference field="4" count="1" selected="0">
            <x v="2"/>
          </reference>
          <reference field="5" count="1" selected="0">
            <x v="1695"/>
          </reference>
          <reference field="9" count="1">
            <x v="74"/>
          </reference>
        </references>
      </pivotArea>
    </format>
    <format dxfId="13170">
      <pivotArea dataOnly="0" labelOnly="1" outline="0" fieldPosition="0">
        <references count="6">
          <reference field="1" count="1" selected="0">
            <x v="0"/>
          </reference>
          <reference field="2" count="1" selected="0">
            <x v="1"/>
          </reference>
          <reference field="3" count="1" selected="0">
            <x v="1539"/>
          </reference>
          <reference field="4" count="1" selected="0">
            <x v="1"/>
          </reference>
          <reference field="5" count="1" selected="0">
            <x v="2096"/>
          </reference>
          <reference field="9" count="1">
            <x v="76"/>
          </reference>
        </references>
      </pivotArea>
    </format>
    <format dxfId="13169">
      <pivotArea dataOnly="0" labelOnly="1" outline="0" fieldPosition="0">
        <references count="6">
          <reference field="1" count="1" selected="0">
            <x v="0"/>
          </reference>
          <reference field="2" count="1" selected="0">
            <x v="1"/>
          </reference>
          <reference field="3" count="1" selected="0">
            <x v="1540"/>
          </reference>
          <reference field="4" count="1" selected="0">
            <x v="1"/>
          </reference>
          <reference field="5" count="1" selected="0">
            <x v="2067"/>
          </reference>
          <reference field="9" count="1">
            <x v="11"/>
          </reference>
        </references>
      </pivotArea>
    </format>
    <format dxfId="13168">
      <pivotArea dataOnly="0" labelOnly="1" outline="0" fieldPosition="0">
        <references count="6">
          <reference field="1" count="1" selected="0">
            <x v="0"/>
          </reference>
          <reference field="2" count="1" selected="0">
            <x v="1"/>
          </reference>
          <reference field="3" count="1" selected="0">
            <x v="1541"/>
          </reference>
          <reference field="4" count="1" selected="0">
            <x v="1"/>
          </reference>
          <reference field="5" count="1" selected="0">
            <x v="2139"/>
          </reference>
          <reference field="9" count="1">
            <x v="27"/>
          </reference>
        </references>
      </pivotArea>
    </format>
    <format dxfId="13167">
      <pivotArea dataOnly="0" labelOnly="1" outline="0" fieldPosition="0">
        <references count="6">
          <reference field="1" count="1" selected="0">
            <x v="0"/>
          </reference>
          <reference field="2" count="1" selected="0">
            <x v="1"/>
          </reference>
          <reference field="3" count="1" selected="0">
            <x v="1542"/>
          </reference>
          <reference field="4" count="1" selected="0">
            <x v="1"/>
          </reference>
          <reference field="5" count="1" selected="0">
            <x v="1755"/>
          </reference>
          <reference field="9" count="1">
            <x v="76"/>
          </reference>
        </references>
      </pivotArea>
    </format>
    <format dxfId="13166">
      <pivotArea dataOnly="0" labelOnly="1" outline="0" fieldPosition="0">
        <references count="6">
          <reference field="1" count="1" selected="0">
            <x v="0"/>
          </reference>
          <reference field="2" count="1" selected="0">
            <x v="1"/>
          </reference>
          <reference field="3" count="1" selected="0">
            <x v="1543"/>
          </reference>
          <reference field="4" count="1" selected="0">
            <x v="1"/>
          </reference>
          <reference field="5" count="1" selected="0">
            <x v="489"/>
          </reference>
          <reference field="9" count="1">
            <x v="151"/>
          </reference>
        </references>
      </pivotArea>
    </format>
    <format dxfId="13165">
      <pivotArea dataOnly="0" labelOnly="1" outline="0" fieldPosition="0">
        <references count="6">
          <reference field="1" count="1" selected="0">
            <x v="0"/>
          </reference>
          <reference field="2" count="1" selected="0">
            <x v="1"/>
          </reference>
          <reference field="3" count="1" selected="0">
            <x v="1544"/>
          </reference>
          <reference field="4" count="1" selected="0">
            <x v="1"/>
          </reference>
          <reference field="5" count="1" selected="0">
            <x v="2391"/>
          </reference>
          <reference field="9" count="1">
            <x v="76"/>
          </reference>
        </references>
      </pivotArea>
    </format>
    <format dxfId="13164">
      <pivotArea dataOnly="0" labelOnly="1" outline="0" fieldPosition="0">
        <references count="6">
          <reference field="1" count="1" selected="0">
            <x v="0"/>
          </reference>
          <reference field="2" count="1" selected="0">
            <x v="1"/>
          </reference>
          <reference field="3" count="1" selected="0">
            <x v="1547"/>
          </reference>
          <reference field="4" count="1" selected="0">
            <x v="1"/>
          </reference>
          <reference field="5" count="1" selected="0">
            <x v="1723"/>
          </reference>
          <reference field="9" count="1">
            <x v="120"/>
          </reference>
        </references>
      </pivotArea>
    </format>
    <format dxfId="13163">
      <pivotArea dataOnly="0" labelOnly="1" outline="0" fieldPosition="0">
        <references count="6">
          <reference field="1" count="1" selected="0">
            <x v="0"/>
          </reference>
          <reference field="2" count="1" selected="0">
            <x v="1"/>
          </reference>
          <reference field="3" count="1" selected="0">
            <x v="1548"/>
          </reference>
          <reference field="4" count="1" selected="0">
            <x v="1"/>
          </reference>
          <reference field="5" count="1" selected="0">
            <x v="1721"/>
          </reference>
          <reference field="9" count="1">
            <x v="98"/>
          </reference>
        </references>
      </pivotArea>
    </format>
    <format dxfId="13162">
      <pivotArea dataOnly="0" labelOnly="1" outline="0" fieldPosition="0">
        <references count="6">
          <reference field="1" count="1" selected="0">
            <x v="0"/>
          </reference>
          <reference field="2" count="1" selected="0">
            <x v="1"/>
          </reference>
          <reference field="3" count="1" selected="0">
            <x v="1549"/>
          </reference>
          <reference field="4" count="1" selected="0">
            <x v="1"/>
          </reference>
          <reference field="5" count="1" selected="0">
            <x v="1854"/>
          </reference>
          <reference field="9" count="1">
            <x v="76"/>
          </reference>
        </references>
      </pivotArea>
    </format>
    <format dxfId="13161">
      <pivotArea dataOnly="0" labelOnly="1" outline="0" fieldPosition="0">
        <references count="6">
          <reference field="1" count="1" selected="0">
            <x v="0"/>
          </reference>
          <reference field="2" count="1" selected="0">
            <x v="1"/>
          </reference>
          <reference field="3" count="1" selected="0">
            <x v="1556"/>
          </reference>
          <reference field="4" count="1" selected="0">
            <x v="1"/>
          </reference>
          <reference field="5" count="1" selected="0">
            <x v="486"/>
          </reference>
          <reference field="9" count="1">
            <x v="18"/>
          </reference>
        </references>
      </pivotArea>
    </format>
    <format dxfId="13160">
      <pivotArea dataOnly="0" labelOnly="1" outline="0" fieldPosition="0">
        <references count="6">
          <reference field="1" count="1" selected="0">
            <x v="0"/>
          </reference>
          <reference field="2" count="1" selected="0">
            <x v="1"/>
          </reference>
          <reference field="3" count="1" selected="0">
            <x v="1558"/>
          </reference>
          <reference field="4" count="1" selected="0">
            <x v="3"/>
          </reference>
          <reference field="5" count="1" selected="0">
            <x v="485"/>
          </reference>
          <reference field="9" count="1">
            <x v="68"/>
          </reference>
        </references>
      </pivotArea>
    </format>
    <format dxfId="13159">
      <pivotArea dataOnly="0" labelOnly="1" outline="0" fieldPosition="0">
        <references count="6">
          <reference field="1" count="1" selected="0">
            <x v="0"/>
          </reference>
          <reference field="2" count="1" selected="0">
            <x v="1"/>
          </reference>
          <reference field="3" count="1" selected="0">
            <x v="1560"/>
          </reference>
          <reference field="4" count="1" selected="0">
            <x v="0"/>
          </reference>
          <reference field="5" count="1" selected="0">
            <x v="1975"/>
          </reference>
          <reference field="9" count="1">
            <x v="76"/>
          </reference>
        </references>
      </pivotArea>
    </format>
    <format dxfId="13158">
      <pivotArea dataOnly="0" labelOnly="1" outline="0" fieldPosition="0">
        <references count="6">
          <reference field="1" count="1" selected="0">
            <x v="0"/>
          </reference>
          <reference field="2" count="1" selected="0">
            <x v="1"/>
          </reference>
          <reference field="3" count="1" selected="0">
            <x v="1576"/>
          </reference>
          <reference field="4" count="1" selected="0">
            <x v="1"/>
          </reference>
          <reference field="5" count="1" selected="0">
            <x v="1900"/>
          </reference>
          <reference field="9" count="1">
            <x v="47"/>
          </reference>
        </references>
      </pivotArea>
    </format>
    <format dxfId="13157">
      <pivotArea dataOnly="0" labelOnly="1" outline="0" fieldPosition="0">
        <references count="6">
          <reference field="1" count="1" selected="0">
            <x v="0"/>
          </reference>
          <reference field="2" count="1" selected="0">
            <x v="1"/>
          </reference>
          <reference field="3" count="1" selected="0">
            <x v="1577"/>
          </reference>
          <reference field="4" count="1" selected="0">
            <x v="1"/>
          </reference>
          <reference field="5" count="1" selected="0">
            <x v="2097"/>
          </reference>
          <reference field="9" count="1">
            <x v="76"/>
          </reference>
        </references>
      </pivotArea>
    </format>
    <format dxfId="13156">
      <pivotArea dataOnly="0" labelOnly="1" outline="0" fieldPosition="0">
        <references count="6">
          <reference field="1" count="1" selected="0">
            <x v="0"/>
          </reference>
          <reference field="2" count="1" selected="0">
            <x v="1"/>
          </reference>
          <reference field="3" count="1" selected="0">
            <x v="1579"/>
          </reference>
          <reference field="4" count="1" selected="0">
            <x v="1"/>
          </reference>
          <reference field="5" count="1" selected="0">
            <x v="2475"/>
          </reference>
          <reference field="9" count="1">
            <x v="126"/>
          </reference>
        </references>
      </pivotArea>
    </format>
    <format dxfId="13155">
      <pivotArea dataOnly="0" labelOnly="1" outline="0" fieldPosition="0">
        <references count="6">
          <reference field="1" count="1" selected="0">
            <x v="0"/>
          </reference>
          <reference field="2" count="1" selected="0">
            <x v="1"/>
          </reference>
          <reference field="3" count="1" selected="0">
            <x v="1595"/>
          </reference>
          <reference field="4" count="1" selected="0">
            <x v="1"/>
          </reference>
          <reference field="5" count="1" selected="0">
            <x v="1902"/>
          </reference>
          <reference field="9" count="1">
            <x v="76"/>
          </reference>
        </references>
      </pivotArea>
    </format>
    <format dxfId="13154">
      <pivotArea dataOnly="0" labelOnly="1" outline="0" fieldPosition="0">
        <references count="6">
          <reference field="1" count="1" selected="0">
            <x v="0"/>
          </reference>
          <reference field="2" count="1" selected="0">
            <x v="1"/>
          </reference>
          <reference field="3" count="1" selected="0">
            <x v="1676"/>
          </reference>
          <reference field="4" count="1" selected="0">
            <x v="1"/>
          </reference>
          <reference field="5" count="1" selected="0">
            <x v="1685"/>
          </reference>
          <reference field="9" count="1">
            <x v="129"/>
          </reference>
        </references>
      </pivotArea>
    </format>
    <format dxfId="13153">
      <pivotArea dataOnly="0" labelOnly="1" outline="0" fieldPosition="0">
        <references count="6">
          <reference field="1" count="1" selected="0">
            <x v="0"/>
          </reference>
          <reference field="2" count="1" selected="0">
            <x v="1"/>
          </reference>
          <reference field="3" count="1" selected="0">
            <x v="1684"/>
          </reference>
          <reference field="4" count="1" selected="0">
            <x v="0"/>
          </reference>
          <reference field="5" count="1" selected="0">
            <x v="1694"/>
          </reference>
          <reference field="9" count="1">
            <x v="74"/>
          </reference>
        </references>
      </pivotArea>
    </format>
    <format dxfId="13152">
      <pivotArea dataOnly="0" labelOnly="1" outline="0" fieldPosition="0">
        <references count="6">
          <reference field="1" count="1" selected="0">
            <x v="0"/>
          </reference>
          <reference field="2" count="1" selected="0">
            <x v="1"/>
          </reference>
          <reference field="3" count="1" selected="0">
            <x v="1685"/>
          </reference>
          <reference field="4" count="1" selected="0">
            <x v="3"/>
          </reference>
          <reference field="5" count="1" selected="0">
            <x v="1696"/>
          </reference>
          <reference field="9" count="1">
            <x v="76"/>
          </reference>
        </references>
      </pivotArea>
    </format>
    <format dxfId="13151">
      <pivotArea dataOnly="0" labelOnly="1" outline="0" fieldPosition="0">
        <references count="6">
          <reference field="1" count="1" selected="0">
            <x v="0"/>
          </reference>
          <reference field="2" count="1" selected="0">
            <x v="1"/>
          </reference>
          <reference field="3" count="1" selected="0">
            <x v="1699"/>
          </reference>
          <reference field="4" count="1" selected="0">
            <x v="1"/>
          </reference>
          <reference field="5" count="1" selected="0">
            <x v="1724"/>
          </reference>
          <reference field="9" count="1">
            <x v="120"/>
          </reference>
        </references>
      </pivotArea>
    </format>
    <format dxfId="13150">
      <pivotArea dataOnly="0" labelOnly="1" outline="0" fieldPosition="0">
        <references count="6">
          <reference field="1" count="1" selected="0">
            <x v="0"/>
          </reference>
          <reference field="2" count="1" selected="0">
            <x v="1"/>
          </reference>
          <reference field="3" count="1" selected="0">
            <x v="1700"/>
          </reference>
          <reference field="4" count="1" selected="0">
            <x v="1"/>
          </reference>
          <reference field="5" count="1" selected="0">
            <x v="1726"/>
          </reference>
          <reference field="9" count="1">
            <x v="76"/>
          </reference>
        </references>
      </pivotArea>
    </format>
    <format dxfId="13149">
      <pivotArea dataOnly="0" labelOnly="1" outline="0" fieldPosition="0">
        <references count="6">
          <reference field="1" count="1" selected="0">
            <x v="0"/>
          </reference>
          <reference field="2" count="1" selected="0">
            <x v="1"/>
          </reference>
          <reference field="3" count="1" selected="0">
            <x v="1701"/>
          </reference>
          <reference field="4" count="1" selected="0">
            <x v="1"/>
          </reference>
          <reference field="5" count="1" selected="0">
            <x v="1727"/>
          </reference>
          <reference field="9" count="1">
            <x v="120"/>
          </reference>
        </references>
      </pivotArea>
    </format>
    <format dxfId="13148">
      <pivotArea dataOnly="0" labelOnly="1" outline="0" fieldPosition="0">
        <references count="6">
          <reference field="1" count="1" selected="0">
            <x v="0"/>
          </reference>
          <reference field="2" count="1" selected="0">
            <x v="1"/>
          </reference>
          <reference field="3" count="1" selected="0">
            <x v="1702"/>
          </reference>
          <reference field="4" count="1" selected="0">
            <x v="1"/>
          </reference>
          <reference field="5" count="1" selected="0">
            <x v="1728"/>
          </reference>
          <reference field="9" count="1">
            <x v="30"/>
          </reference>
        </references>
      </pivotArea>
    </format>
    <format dxfId="13147">
      <pivotArea dataOnly="0" labelOnly="1" outline="0" fieldPosition="0">
        <references count="6">
          <reference field="1" count="1" selected="0">
            <x v="0"/>
          </reference>
          <reference field="2" count="1" selected="0">
            <x v="1"/>
          </reference>
          <reference field="3" count="1" selected="0">
            <x v="1703"/>
          </reference>
          <reference field="4" count="1" selected="0">
            <x v="1"/>
          </reference>
          <reference field="5" count="1" selected="0">
            <x v="1729"/>
          </reference>
          <reference field="9" count="1">
            <x v="143"/>
          </reference>
        </references>
      </pivotArea>
    </format>
    <format dxfId="13146">
      <pivotArea dataOnly="0" labelOnly="1" outline="0" fieldPosition="0">
        <references count="6">
          <reference field="1" count="1" selected="0">
            <x v="0"/>
          </reference>
          <reference field="2" count="1" selected="0">
            <x v="1"/>
          </reference>
          <reference field="3" count="1" selected="0">
            <x v="1704"/>
          </reference>
          <reference field="4" count="1" selected="0">
            <x v="1"/>
          </reference>
          <reference field="5" count="1" selected="0">
            <x v="1730"/>
          </reference>
          <reference field="9" count="1">
            <x v="30"/>
          </reference>
        </references>
      </pivotArea>
    </format>
    <format dxfId="13145">
      <pivotArea dataOnly="0" labelOnly="1" outline="0" fieldPosition="0">
        <references count="6">
          <reference field="1" count="1" selected="0">
            <x v="0"/>
          </reference>
          <reference field="2" count="1" selected="0">
            <x v="1"/>
          </reference>
          <reference field="3" count="1" selected="0">
            <x v="1722"/>
          </reference>
          <reference field="4" count="1" selected="0">
            <x v="1"/>
          </reference>
          <reference field="5" count="1" selected="0">
            <x v="1756"/>
          </reference>
          <reference field="9" count="1">
            <x v="131"/>
          </reference>
        </references>
      </pivotArea>
    </format>
    <format dxfId="13144">
      <pivotArea dataOnly="0" labelOnly="1" outline="0" fieldPosition="0">
        <references count="6">
          <reference field="1" count="1" selected="0">
            <x v="0"/>
          </reference>
          <reference field="2" count="1" selected="0">
            <x v="1"/>
          </reference>
          <reference field="3" count="1" selected="0">
            <x v="1776"/>
          </reference>
          <reference field="4" count="1" selected="0">
            <x v="1"/>
          </reference>
          <reference field="5" count="1" selected="0">
            <x v="1855"/>
          </reference>
          <reference field="9" count="1">
            <x v="2"/>
          </reference>
        </references>
      </pivotArea>
    </format>
    <format dxfId="13143">
      <pivotArea dataOnly="0" labelOnly="1" outline="0" fieldPosition="0">
        <references count="6">
          <reference field="1" count="1" selected="0">
            <x v="0"/>
          </reference>
          <reference field="2" count="1" selected="0">
            <x v="1"/>
          </reference>
          <reference field="3" count="1" selected="0">
            <x v="1777"/>
          </reference>
          <reference field="4" count="1" selected="0">
            <x v="1"/>
          </reference>
          <reference field="5" count="1" selected="0">
            <x v="1856"/>
          </reference>
          <reference field="9" count="1">
            <x v="42"/>
          </reference>
        </references>
      </pivotArea>
    </format>
    <format dxfId="13142">
      <pivotArea dataOnly="0" labelOnly="1" outline="0" fieldPosition="0">
        <references count="6">
          <reference field="1" count="1" selected="0">
            <x v="0"/>
          </reference>
          <reference field="2" count="1" selected="0">
            <x v="1"/>
          </reference>
          <reference field="3" count="1" selected="0">
            <x v="1781"/>
          </reference>
          <reference field="4" count="1" selected="0">
            <x v="1"/>
          </reference>
          <reference field="5" count="1" selected="0">
            <x v="1866"/>
          </reference>
          <reference field="9" count="1">
            <x v="63"/>
          </reference>
        </references>
      </pivotArea>
    </format>
    <format dxfId="13141">
      <pivotArea dataOnly="0" labelOnly="1" outline="0" fieldPosition="0">
        <references count="6">
          <reference field="1" count="1" selected="0">
            <x v="0"/>
          </reference>
          <reference field="2" count="1" selected="0">
            <x v="1"/>
          </reference>
          <reference field="3" count="1" selected="0">
            <x v="1782"/>
          </reference>
          <reference field="4" count="1" selected="0">
            <x v="1"/>
          </reference>
          <reference field="5" count="1" selected="0">
            <x v="1867"/>
          </reference>
          <reference field="9" count="1">
            <x v="76"/>
          </reference>
        </references>
      </pivotArea>
    </format>
    <format dxfId="13140">
      <pivotArea dataOnly="0" labelOnly="1" outline="0" fieldPosition="0">
        <references count="6">
          <reference field="1" count="1" selected="0">
            <x v="0"/>
          </reference>
          <reference field="2" count="1" selected="0">
            <x v="1"/>
          </reference>
          <reference field="3" count="1" selected="0">
            <x v="1820"/>
          </reference>
          <reference field="4" count="1" selected="0">
            <x v="1"/>
          </reference>
          <reference field="5" count="1" selected="0">
            <x v="1899"/>
          </reference>
          <reference field="9" count="1">
            <x v="47"/>
          </reference>
        </references>
      </pivotArea>
    </format>
    <format dxfId="13139">
      <pivotArea dataOnly="0" labelOnly="1" outline="0" fieldPosition="0">
        <references count="6">
          <reference field="1" count="1" selected="0">
            <x v="0"/>
          </reference>
          <reference field="2" count="1" selected="0">
            <x v="1"/>
          </reference>
          <reference field="3" count="1" selected="0">
            <x v="1822"/>
          </reference>
          <reference field="4" count="1" selected="0">
            <x v="1"/>
          </reference>
          <reference field="5" count="1" selected="0">
            <x v="1904"/>
          </reference>
          <reference field="9" count="1">
            <x v="76"/>
          </reference>
        </references>
      </pivotArea>
    </format>
    <format dxfId="13138">
      <pivotArea dataOnly="0" labelOnly="1" outline="0" fieldPosition="0">
        <references count="6">
          <reference field="1" count="1" selected="0">
            <x v="0"/>
          </reference>
          <reference field="2" count="1" selected="0">
            <x v="1"/>
          </reference>
          <reference field="3" count="1" selected="0">
            <x v="1823"/>
          </reference>
          <reference field="4" count="1" selected="0">
            <x v="1"/>
          </reference>
          <reference field="5" count="1" selected="0">
            <x v="1905"/>
          </reference>
          <reference field="9" count="1">
            <x v="15"/>
          </reference>
        </references>
      </pivotArea>
    </format>
    <format dxfId="13137">
      <pivotArea dataOnly="0" labelOnly="1" outline="0" fieldPosition="0">
        <references count="6">
          <reference field="1" count="1" selected="0">
            <x v="0"/>
          </reference>
          <reference field="2" count="1" selected="0">
            <x v="1"/>
          </reference>
          <reference field="3" count="1" selected="0">
            <x v="1851"/>
          </reference>
          <reference field="4" count="1" selected="0">
            <x v="1"/>
          </reference>
          <reference field="5" count="1" selected="0">
            <x v="1944"/>
          </reference>
          <reference field="9" count="1">
            <x v="151"/>
          </reference>
        </references>
      </pivotArea>
    </format>
    <format dxfId="13136">
      <pivotArea dataOnly="0" labelOnly="1" outline="0" fieldPosition="0">
        <references count="6">
          <reference field="1" count="1" selected="0">
            <x v="0"/>
          </reference>
          <reference field="2" count="1" selected="0">
            <x v="1"/>
          </reference>
          <reference field="3" count="1" selected="0">
            <x v="1852"/>
          </reference>
          <reference field="4" count="1" selected="0">
            <x v="1"/>
          </reference>
          <reference field="5" count="1" selected="0">
            <x v="1945"/>
          </reference>
          <reference field="9" count="1">
            <x v="76"/>
          </reference>
        </references>
      </pivotArea>
    </format>
    <format dxfId="13135">
      <pivotArea dataOnly="0" labelOnly="1" outline="0" fieldPosition="0">
        <references count="6">
          <reference field="1" count="1" selected="0">
            <x v="0"/>
          </reference>
          <reference field="2" count="1" selected="0">
            <x v="1"/>
          </reference>
          <reference field="3" count="1" selected="0">
            <x v="1941"/>
          </reference>
          <reference field="4" count="1" selected="0">
            <x v="3"/>
          </reference>
          <reference field="5" count="1" selected="0">
            <x v="2015"/>
          </reference>
          <reference field="9" count="1">
            <x v="67"/>
          </reference>
        </references>
      </pivotArea>
    </format>
    <format dxfId="13134">
      <pivotArea dataOnly="0" labelOnly="1" outline="0" fieldPosition="0">
        <references count="6">
          <reference field="1" count="1" selected="0">
            <x v="0"/>
          </reference>
          <reference field="2" count="1" selected="0">
            <x v="1"/>
          </reference>
          <reference field="3" count="1" selected="0">
            <x v="2012"/>
          </reference>
          <reference field="4" count="1" selected="0">
            <x v="1"/>
          </reference>
          <reference field="5" count="1" selected="0">
            <x v="2100"/>
          </reference>
          <reference field="9" count="1">
            <x v="69"/>
          </reference>
        </references>
      </pivotArea>
    </format>
    <format dxfId="13133">
      <pivotArea dataOnly="0" labelOnly="1" outline="0" fieldPosition="0">
        <references count="6">
          <reference field="1" count="1" selected="0">
            <x v="0"/>
          </reference>
          <reference field="2" count="1" selected="0">
            <x v="1"/>
          </reference>
          <reference field="3" count="1" selected="0">
            <x v="2013"/>
          </reference>
          <reference field="4" count="1" selected="0">
            <x v="1"/>
          </reference>
          <reference field="5" count="1" selected="0">
            <x v="2101"/>
          </reference>
          <reference field="9" count="1">
            <x v="95"/>
          </reference>
        </references>
      </pivotArea>
    </format>
    <format dxfId="13132">
      <pivotArea dataOnly="0" labelOnly="1" outline="0" fieldPosition="0">
        <references count="6">
          <reference field="1" count="1" selected="0">
            <x v="0"/>
          </reference>
          <reference field="2" count="1" selected="0">
            <x v="1"/>
          </reference>
          <reference field="3" count="1" selected="0">
            <x v="2014"/>
          </reference>
          <reference field="4" count="1" selected="0">
            <x v="1"/>
          </reference>
          <reference field="5" count="1" selected="0">
            <x v="2102"/>
          </reference>
          <reference field="9" count="1">
            <x v="37"/>
          </reference>
        </references>
      </pivotArea>
    </format>
    <format dxfId="13131">
      <pivotArea dataOnly="0" labelOnly="1" outline="0" fieldPosition="0">
        <references count="6">
          <reference field="1" count="1" selected="0">
            <x v="0"/>
          </reference>
          <reference field="2" count="1" selected="0">
            <x v="1"/>
          </reference>
          <reference field="3" count="1" selected="0">
            <x v="2015"/>
          </reference>
          <reference field="4" count="1" selected="0">
            <x v="1"/>
          </reference>
          <reference field="5" count="1" selected="0">
            <x v="2103"/>
          </reference>
          <reference field="9" count="1">
            <x v="76"/>
          </reference>
        </references>
      </pivotArea>
    </format>
    <format dxfId="13130">
      <pivotArea dataOnly="0" labelOnly="1" outline="0" fieldPosition="0">
        <references count="6">
          <reference field="1" count="1" selected="0">
            <x v="0"/>
          </reference>
          <reference field="2" count="1" selected="0">
            <x v="1"/>
          </reference>
          <reference field="3" count="1" selected="0">
            <x v="2044"/>
          </reference>
          <reference field="4" count="1" selected="0">
            <x v="1"/>
          </reference>
          <reference field="5" count="1" selected="0">
            <x v="2140"/>
          </reference>
          <reference field="9" count="1">
            <x v="117"/>
          </reference>
        </references>
      </pivotArea>
    </format>
    <format dxfId="13129">
      <pivotArea dataOnly="0" labelOnly="1" outline="0" fieldPosition="0">
        <references count="6">
          <reference field="1" count="1" selected="0">
            <x v="0"/>
          </reference>
          <reference field="2" count="1" selected="0">
            <x v="1"/>
          </reference>
          <reference field="3" count="1" selected="0">
            <x v="2046"/>
          </reference>
          <reference field="4" count="1" selected="0">
            <x v="1"/>
          </reference>
          <reference field="5" count="1" selected="0">
            <x v="2144"/>
          </reference>
          <reference field="9" count="1">
            <x v="76"/>
          </reference>
        </references>
      </pivotArea>
    </format>
    <format dxfId="13128">
      <pivotArea dataOnly="0" labelOnly="1" outline="0" fieldPosition="0">
        <references count="6">
          <reference field="1" count="1" selected="0">
            <x v="0"/>
          </reference>
          <reference field="2" count="1" selected="0">
            <x v="1"/>
          </reference>
          <reference field="3" count="1" selected="0">
            <x v="2047"/>
          </reference>
          <reference field="4" count="1" selected="0">
            <x v="1"/>
          </reference>
          <reference field="5" count="1" selected="0">
            <x v="2145"/>
          </reference>
          <reference field="9" count="1">
            <x v="117"/>
          </reference>
        </references>
      </pivotArea>
    </format>
    <format dxfId="13127">
      <pivotArea dataOnly="0" labelOnly="1" outline="0" fieldPosition="0">
        <references count="6">
          <reference field="1" count="1" selected="0">
            <x v="0"/>
          </reference>
          <reference field="2" count="1" selected="0">
            <x v="1"/>
          </reference>
          <reference field="3" count="1" selected="0">
            <x v="2091"/>
          </reference>
          <reference field="4" count="1" selected="0">
            <x v="1"/>
          </reference>
          <reference field="5" count="1" selected="0">
            <x v="2188"/>
          </reference>
          <reference field="9" count="1">
            <x v="122"/>
          </reference>
        </references>
      </pivotArea>
    </format>
    <format dxfId="13126">
      <pivotArea dataOnly="0" labelOnly="1" outline="0" fieldPosition="0">
        <references count="6">
          <reference field="1" count="1" selected="0">
            <x v="0"/>
          </reference>
          <reference field="2" count="1" selected="0">
            <x v="1"/>
          </reference>
          <reference field="3" count="1" selected="0">
            <x v="2092"/>
          </reference>
          <reference field="4" count="1" selected="0">
            <x v="1"/>
          </reference>
          <reference field="5" count="1" selected="0">
            <x v="2189"/>
          </reference>
          <reference field="9" count="1">
            <x v="33"/>
          </reference>
        </references>
      </pivotArea>
    </format>
    <format dxfId="13125">
      <pivotArea dataOnly="0" labelOnly="1" outline="0" fieldPosition="0">
        <references count="6">
          <reference field="1" count="1" selected="0">
            <x v="0"/>
          </reference>
          <reference field="2" count="1" selected="0">
            <x v="1"/>
          </reference>
          <reference field="3" count="1" selected="0">
            <x v="2093"/>
          </reference>
          <reference field="4" count="1" selected="0">
            <x v="1"/>
          </reference>
          <reference field="5" count="1" selected="0">
            <x v="2190"/>
          </reference>
          <reference field="9" count="1">
            <x v="76"/>
          </reference>
        </references>
      </pivotArea>
    </format>
    <format dxfId="13124">
      <pivotArea dataOnly="0" labelOnly="1" outline="0" fieldPosition="0">
        <references count="6">
          <reference field="1" count="1" selected="0">
            <x v="0"/>
          </reference>
          <reference field="2" count="1" selected="0">
            <x v="1"/>
          </reference>
          <reference field="3" count="1" selected="0">
            <x v="2094"/>
          </reference>
          <reference field="4" count="1" selected="0">
            <x v="1"/>
          </reference>
          <reference field="5" count="1" selected="0">
            <x v="2191"/>
          </reference>
          <reference field="9" count="1">
            <x v="124"/>
          </reference>
        </references>
      </pivotArea>
    </format>
    <format dxfId="13123">
      <pivotArea dataOnly="0" labelOnly="1" outline="0" fieldPosition="0">
        <references count="6">
          <reference field="1" count="1" selected="0">
            <x v="0"/>
          </reference>
          <reference field="2" count="1" selected="0">
            <x v="1"/>
          </reference>
          <reference field="3" count="1" selected="0">
            <x v="2095"/>
          </reference>
          <reference field="4" count="1" selected="0">
            <x v="1"/>
          </reference>
          <reference field="5" count="1" selected="0">
            <x v="2192"/>
          </reference>
          <reference field="9" count="1">
            <x v="33"/>
          </reference>
        </references>
      </pivotArea>
    </format>
    <format dxfId="13122">
      <pivotArea dataOnly="0" labelOnly="1" outline="0" fieldPosition="0">
        <references count="6">
          <reference field="1" count="1" selected="0">
            <x v="0"/>
          </reference>
          <reference field="2" count="1" selected="0">
            <x v="1"/>
          </reference>
          <reference field="3" count="1" selected="0">
            <x v="2149"/>
          </reference>
          <reference field="4" count="1" selected="0">
            <x v="1"/>
          </reference>
          <reference field="5" count="1" selected="0">
            <x v="2242"/>
          </reference>
          <reference field="9" count="1">
            <x v="76"/>
          </reference>
        </references>
      </pivotArea>
    </format>
    <format dxfId="13121">
      <pivotArea dataOnly="0" labelOnly="1" outline="0" fieldPosition="0">
        <references count="6">
          <reference field="1" count="1" selected="0">
            <x v="0"/>
          </reference>
          <reference field="2" count="1" selected="0">
            <x v="1"/>
          </reference>
          <reference field="3" count="1" selected="0">
            <x v="2150"/>
          </reference>
          <reference field="4" count="1" selected="0">
            <x v="1"/>
          </reference>
          <reference field="5" count="1" selected="0">
            <x v="2243"/>
          </reference>
          <reference field="9" count="1">
            <x v="73"/>
          </reference>
        </references>
      </pivotArea>
    </format>
    <format dxfId="13120">
      <pivotArea dataOnly="0" labelOnly="1" outline="0" fieldPosition="0">
        <references count="6">
          <reference field="1" count="1" selected="0">
            <x v="0"/>
          </reference>
          <reference field="2" count="1" selected="0">
            <x v="1"/>
          </reference>
          <reference field="3" count="1" selected="0">
            <x v="2206"/>
          </reference>
          <reference field="4" count="1" selected="0">
            <x v="1"/>
          </reference>
          <reference field="5" count="1" selected="0">
            <x v="2284"/>
          </reference>
          <reference field="9" count="1">
            <x v="143"/>
          </reference>
        </references>
      </pivotArea>
    </format>
    <format dxfId="13119">
      <pivotArea dataOnly="0" labelOnly="1" outline="0" fieldPosition="0">
        <references count="6">
          <reference field="1" count="1" selected="0">
            <x v="0"/>
          </reference>
          <reference field="2" count="1" selected="0">
            <x v="1"/>
          </reference>
          <reference field="3" count="1" selected="0">
            <x v="2207"/>
          </reference>
          <reference field="4" count="1" selected="0">
            <x v="1"/>
          </reference>
          <reference field="5" count="1" selected="0">
            <x v="2285"/>
          </reference>
          <reference field="9" count="1">
            <x v="30"/>
          </reference>
        </references>
      </pivotArea>
    </format>
    <format dxfId="13118">
      <pivotArea dataOnly="0" labelOnly="1" outline="0" fieldPosition="0">
        <references count="6">
          <reference field="1" count="1" selected="0">
            <x v="0"/>
          </reference>
          <reference field="2" count="1" selected="0">
            <x v="1"/>
          </reference>
          <reference field="3" count="1" selected="0">
            <x v="2210"/>
          </reference>
          <reference field="4" count="1" selected="0">
            <x v="1"/>
          </reference>
          <reference field="5" count="1" selected="0">
            <x v="2293"/>
          </reference>
          <reference field="9" count="1">
            <x v="18"/>
          </reference>
        </references>
      </pivotArea>
    </format>
    <format dxfId="13117">
      <pivotArea dataOnly="0" labelOnly="1" outline="0" fieldPosition="0">
        <references count="6">
          <reference field="1" count="1" selected="0">
            <x v="0"/>
          </reference>
          <reference field="2" count="1" selected="0">
            <x v="1"/>
          </reference>
          <reference field="3" count="1" selected="0">
            <x v="2211"/>
          </reference>
          <reference field="4" count="1" selected="0">
            <x v="1"/>
          </reference>
          <reference field="5" count="1" selected="0">
            <x v="2296"/>
          </reference>
          <reference field="9" count="1">
            <x v="46"/>
          </reference>
        </references>
      </pivotArea>
    </format>
    <format dxfId="13116">
      <pivotArea dataOnly="0" labelOnly="1" outline="0" fieldPosition="0">
        <references count="6">
          <reference field="1" count="1" selected="0">
            <x v="0"/>
          </reference>
          <reference field="2" count="1" selected="0">
            <x v="1"/>
          </reference>
          <reference field="3" count="1" selected="0">
            <x v="2214"/>
          </reference>
          <reference field="4" count="1" selected="0">
            <x v="1"/>
          </reference>
          <reference field="5" count="1" selected="0">
            <x v="2300"/>
          </reference>
          <reference field="9" count="1">
            <x v="76"/>
          </reference>
        </references>
      </pivotArea>
    </format>
    <format dxfId="13115">
      <pivotArea dataOnly="0" labelOnly="1" outline="0" fieldPosition="0">
        <references count="6">
          <reference field="1" count="1" selected="0">
            <x v="0"/>
          </reference>
          <reference field="2" count="1" selected="0">
            <x v="1"/>
          </reference>
          <reference field="3" count="1" selected="0">
            <x v="2215"/>
          </reference>
          <reference field="4" count="1" selected="0">
            <x v="1"/>
          </reference>
          <reference field="5" count="1" selected="0">
            <x v="2301"/>
          </reference>
          <reference field="9" count="1">
            <x v="24"/>
          </reference>
        </references>
      </pivotArea>
    </format>
    <format dxfId="13114">
      <pivotArea dataOnly="0" labelOnly="1" outline="0" fieldPosition="0">
        <references count="6">
          <reference field="1" count="1" selected="0">
            <x v="0"/>
          </reference>
          <reference field="2" count="1" selected="0">
            <x v="1"/>
          </reference>
          <reference field="3" count="1" selected="0">
            <x v="2216"/>
          </reference>
          <reference field="4" count="1" selected="0">
            <x v="1"/>
          </reference>
          <reference field="5" count="1" selected="0">
            <x v="2302"/>
          </reference>
          <reference field="9" count="1">
            <x v="46"/>
          </reference>
        </references>
      </pivotArea>
    </format>
    <format dxfId="13113">
      <pivotArea dataOnly="0" labelOnly="1" outline="0" fieldPosition="0">
        <references count="6">
          <reference field="1" count="1" selected="0">
            <x v="0"/>
          </reference>
          <reference field="2" count="1" selected="0">
            <x v="1"/>
          </reference>
          <reference field="3" count="1" selected="0">
            <x v="2217"/>
          </reference>
          <reference field="4" count="1" selected="0">
            <x v="1"/>
          </reference>
          <reference field="5" count="1" selected="0">
            <x v="2303"/>
          </reference>
          <reference field="9" count="1">
            <x v="18"/>
          </reference>
        </references>
      </pivotArea>
    </format>
    <format dxfId="13112">
      <pivotArea dataOnly="0" labelOnly="1" outline="0" fieldPosition="0">
        <references count="6">
          <reference field="1" count="1" selected="0">
            <x v="0"/>
          </reference>
          <reference field="2" count="1" selected="0">
            <x v="1"/>
          </reference>
          <reference field="3" count="1" selected="0">
            <x v="2218"/>
          </reference>
          <reference field="4" count="1" selected="0">
            <x v="1"/>
          </reference>
          <reference field="5" count="1" selected="0">
            <x v="2304"/>
          </reference>
          <reference field="9" count="1">
            <x v="46"/>
          </reference>
        </references>
      </pivotArea>
    </format>
    <format dxfId="13111">
      <pivotArea dataOnly="0" labelOnly="1" outline="0" fieldPosition="0">
        <references count="6">
          <reference field="1" count="1" selected="0">
            <x v="0"/>
          </reference>
          <reference field="2" count="1" selected="0">
            <x v="1"/>
          </reference>
          <reference field="3" count="1" selected="0">
            <x v="2220"/>
          </reference>
          <reference field="4" count="1" selected="0">
            <x v="1"/>
          </reference>
          <reference field="5" count="1" selected="0">
            <x v="2306"/>
          </reference>
          <reference field="9" count="1">
            <x v="24"/>
          </reference>
        </references>
      </pivotArea>
    </format>
    <format dxfId="13110">
      <pivotArea dataOnly="0" labelOnly="1" outline="0" fieldPosition="0">
        <references count="6">
          <reference field="1" count="1" selected="0">
            <x v="0"/>
          </reference>
          <reference field="2" count="1" selected="0">
            <x v="1"/>
          </reference>
          <reference field="3" count="1" selected="0">
            <x v="2250"/>
          </reference>
          <reference field="4" count="1" selected="0">
            <x v="1"/>
          </reference>
          <reference field="5" count="1" selected="0">
            <x v="2318"/>
          </reference>
          <reference field="9" count="1">
            <x v="128"/>
          </reference>
        </references>
      </pivotArea>
    </format>
    <format dxfId="13109">
      <pivotArea dataOnly="0" labelOnly="1" outline="0" fieldPosition="0">
        <references count="6">
          <reference field="1" count="1" selected="0">
            <x v="0"/>
          </reference>
          <reference field="2" count="1" selected="0">
            <x v="1"/>
          </reference>
          <reference field="3" count="1" selected="0">
            <x v="2324"/>
          </reference>
          <reference field="4" count="1" selected="0">
            <x v="1"/>
          </reference>
          <reference field="5" count="1" selected="0">
            <x v="2396"/>
          </reference>
          <reference field="9" count="1">
            <x v="97"/>
          </reference>
        </references>
      </pivotArea>
    </format>
    <format dxfId="13108">
      <pivotArea dataOnly="0" labelOnly="1" outline="0" fieldPosition="0">
        <references count="6">
          <reference field="1" count="1" selected="0">
            <x v="0"/>
          </reference>
          <reference field="2" count="1" selected="0">
            <x v="1"/>
          </reference>
          <reference field="3" count="1" selected="0">
            <x v="2325"/>
          </reference>
          <reference field="4" count="1" selected="0">
            <x v="1"/>
          </reference>
          <reference field="5" count="1" selected="0">
            <x v="2398"/>
          </reference>
          <reference field="9" count="1">
            <x v="76"/>
          </reference>
        </references>
      </pivotArea>
    </format>
    <format dxfId="13107">
      <pivotArea dataOnly="0" labelOnly="1" outline="0" fieldPosition="0">
        <references count="6">
          <reference field="1" count="1" selected="0">
            <x v="0"/>
          </reference>
          <reference field="2" count="1" selected="0">
            <x v="1"/>
          </reference>
          <reference field="3" count="1" selected="0">
            <x v="2354"/>
          </reference>
          <reference field="4" count="1" selected="0">
            <x v="1"/>
          </reference>
          <reference field="5" count="1" selected="0">
            <x v="2436"/>
          </reference>
          <reference field="9" count="1">
            <x v="155"/>
          </reference>
        </references>
      </pivotArea>
    </format>
    <format dxfId="13106">
      <pivotArea dataOnly="0" labelOnly="1" outline="0" fieldPosition="0">
        <references count="6">
          <reference field="1" count="1" selected="0">
            <x v="0"/>
          </reference>
          <reference field="2" count="1" selected="0">
            <x v="1"/>
          </reference>
          <reference field="3" count="1" selected="0">
            <x v="2397"/>
          </reference>
          <reference field="4" count="1" selected="0">
            <x v="1"/>
          </reference>
          <reference field="5" count="1" selected="0">
            <x v="2453"/>
          </reference>
          <reference field="9" count="1">
            <x v="76"/>
          </reference>
        </references>
      </pivotArea>
    </format>
    <format dxfId="13105">
      <pivotArea dataOnly="0" labelOnly="1" outline="0" fieldPosition="0">
        <references count="6">
          <reference field="1" count="1" selected="0">
            <x v="0"/>
          </reference>
          <reference field="2" count="1" selected="0">
            <x v="1"/>
          </reference>
          <reference field="3" count="1" selected="0">
            <x v="2417"/>
          </reference>
          <reference field="4" count="1" selected="0">
            <x v="1"/>
          </reference>
          <reference field="5" count="1" selected="0">
            <x v="2479"/>
          </reference>
          <reference field="9" count="1">
            <x v="1"/>
          </reference>
        </references>
      </pivotArea>
    </format>
    <format dxfId="13104">
      <pivotArea dataOnly="0" labelOnly="1" outline="0" fieldPosition="0">
        <references count="6">
          <reference field="1" count="1" selected="0">
            <x v="0"/>
          </reference>
          <reference field="2" count="1" selected="0">
            <x v="1"/>
          </reference>
          <reference field="3" count="1" selected="0">
            <x v="2419"/>
          </reference>
          <reference field="4" count="1" selected="0">
            <x v="1"/>
          </reference>
          <reference field="5" count="1" selected="0">
            <x v="2482"/>
          </reference>
          <reference field="9" count="1">
            <x v="76"/>
          </reference>
        </references>
      </pivotArea>
    </format>
    <format dxfId="13103">
      <pivotArea dataOnly="0" labelOnly="1" outline="0" fieldPosition="0">
        <references count="6">
          <reference field="1" count="1" selected="0">
            <x v="0"/>
          </reference>
          <reference field="2" count="1" selected="0">
            <x v="1"/>
          </reference>
          <reference field="3" count="1" selected="0">
            <x v="2441"/>
          </reference>
          <reference field="4" count="1" selected="0">
            <x v="1"/>
          </reference>
          <reference field="5" count="1" selected="0">
            <x v="2503"/>
          </reference>
          <reference field="9" count="1">
            <x v="128"/>
          </reference>
        </references>
      </pivotArea>
    </format>
    <format dxfId="13102">
      <pivotArea dataOnly="0" labelOnly="1" outline="0" fieldPosition="0">
        <references count="6">
          <reference field="1" count="1" selected="0">
            <x v="0"/>
          </reference>
          <reference field="2" count="1" selected="0">
            <x v="1"/>
          </reference>
          <reference field="3" count="1" selected="0">
            <x v="2443"/>
          </reference>
          <reference field="4" count="1" selected="0">
            <x v="1"/>
          </reference>
          <reference field="5" count="1" selected="0">
            <x v="2504"/>
          </reference>
          <reference field="9" count="1">
            <x v="120"/>
          </reference>
        </references>
      </pivotArea>
    </format>
    <format dxfId="13101">
      <pivotArea dataOnly="0" labelOnly="1" outline="0" fieldPosition="0">
        <references count="6">
          <reference field="1" count="1" selected="0">
            <x v="0"/>
          </reference>
          <reference field="2" count="1" selected="0">
            <x v="1"/>
          </reference>
          <reference field="3" count="1" selected="0">
            <x v="2475"/>
          </reference>
          <reference field="4" count="1" selected="0">
            <x v="1"/>
          </reference>
          <reference field="5" count="1" selected="0">
            <x v="2533"/>
          </reference>
          <reference field="9" count="1">
            <x v="33"/>
          </reference>
        </references>
      </pivotArea>
    </format>
    <format dxfId="13100">
      <pivotArea dataOnly="0" labelOnly="1" outline="0" fieldPosition="0">
        <references count="6">
          <reference field="1" count="1" selected="0">
            <x v="0"/>
          </reference>
          <reference field="2" count="1" selected="0">
            <x v="1"/>
          </reference>
          <reference field="3" count="1" selected="0">
            <x v="2476"/>
          </reference>
          <reference field="4" count="1" selected="0">
            <x v="1"/>
          </reference>
          <reference field="5" count="1" selected="0">
            <x v="2534"/>
          </reference>
          <reference field="9" count="1">
            <x v="98"/>
          </reference>
        </references>
      </pivotArea>
    </format>
    <format dxfId="13099">
      <pivotArea dataOnly="0" labelOnly="1" outline="0" fieldPosition="0">
        <references count="6">
          <reference field="1" count="1" selected="0">
            <x v="0"/>
          </reference>
          <reference field="2" count="1" selected="0">
            <x v="1"/>
          </reference>
          <reference field="3" count="1" selected="0">
            <x v="2477"/>
          </reference>
          <reference field="4" count="1" selected="0">
            <x v="1"/>
          </reference>
          <reference field="5" count="1" selected="0">
            <x v="2535"/>
          </reference>
          <reference field="9" count="1">
            <x v="33"/>
          </reference>
        </references>
      </pivotArea>
    </format>
    <format dxfId="13098">
      <pivotArea dataOnly="0" labelOnly="1" outline="0" fieldPosition="0">
        <references count="6">
          <reference field="1" count="1" selected="0">
            <x v="0"/>
          </reference>
          <reference field="2" count="1" selected="0">
            <x v="1"/>
          </reference>
          <reference field="3" count="1" selected="0">
            <x v="2497"/>
          </reference>
          <reference field="4" count="1" selected="0">
            <x v="1"/>
          </reference>
          <reference field="5" count="1" selected="0">
            <x v="2547"/>
          </reference>
          <reference field="9" count="1">
            <x v="155"/>
          </reference>
        </references>
      </pivotArea>
    </format>
    <format dxfId="13097">
      <pivotArea dataOnly="0" labelOnly="1" outline="0" fieldPosition="0">
        <references count="6">
          <reference field="1" count="1" selected="0">
            <x v="1"/>
          </reference>
          <reference field="2" count="1" selected="0">
            <x v="0"/>
          </reference>
          <reference field="3" count="1" selected="0">
            <x v="1372"/>
          </reference>
          <reference field="4" count="1" selected="0">
            <x v="1"/>
          </reference>
          <reference field="5" count="1" selected="0">
            <x v="1044"/>
          </reference>
          <reference field="9" count="1">
            <x v="76"/>
          </reference>
        </references>
      </pivotArea>
    </format>
    <format dxfId="13096">
      <pivotArea dataOnly="0" labelOnly="1" outline="0" fieldPosition="0">
        <references count="6">
          <reference field="1" count="1" selected="0">
            <x v="1"/>
          </reference>
          <reference field="2" count="1" selected="0">
            <x v="0"/>
          </reference>
          <reference field="3" count="1" selected="0">
            <x v="1373"/>
          </reference>
          <reference field="4" count="1" selected="0">
            <x v="1"/>
          </reference>
          <reference field="5" count="1" selected="0">
            <x v="1043"/>
          </reference>
          <reference field="9" count="1">
            <x v="89"/>
          </reference>
        </references>
      </pivotArea>
    </format>
    <format dxfId="13095">
      <pivotArea dataOnly="0" labelOnly="1" outline="0" fieldPosition="0">
        <references count="6">
          <reference field="1" count="1" selected="0">
            <x v="1"/>
          </reference>
          <reference field="2" count="1" selected="0">
            <x v="0"/>
          </reference>
          <reference field="3" count="1" selected="0">
            <x v="1626"/>
          </reference>
          <reference field="4" count="1" selected="0">
            <x v="1"/>
          </reference>
          <reference field="5" count="1" selected="0">
            <x v="2781"/>
          </reference>
          <reference field="9" count="1">
            <x v="76"/>
          </reference>
        </references>
      </pivotArea>
    </format>
    <format dxfId="13094">
      <pivotArea dataOnly="0" labelOnly="1" outline="0" fieldPosition="0">
        <references count="6">
          <reference field="1" count="1" selected="0">
            <x v="1"/>
          </reference>
          <reference field="2" count="1" selected="0">
            <x v="1"/>
          </reference>
          <reference field="3" count="1" selected="0">
            <x v="348"/>
          </reference>
          <reference field="4" count="1" selected="0">
            <x v="1"/>
          </reference>
          <reference field="5" count="1" selected="0">
            <x v="884"/>
          </reference>
          <reference field="9" count="1">
            <x v="30"/>
          </reference>
        </references>
      </pivotArea>
    </format>
    <format dxfId="13093">
      <pivotArea dataOnly="0" labelOnly="1" outline="0" fieldPosition="0">
        <references count="6">
          <reference field="1" count="1" selected="0">
            <x v="1"/>
          </reference>
          <reference field="2" count="1" selected="0">
            <x v="1"/>
          </reference>
          <reference field="3" count="1" selected="0">
            <x v="440"/>
          </reference>
          <reference field="4" count="1" selected="0">
            <x v="3"/>
          </reference>
          <reference field="5" count="1" selected="0">
            <x v="210"/>
          </reference>
          <reference field="9" count="1">
            <x v="151"/>
          </reference>
        </references>
      </pivotArea>
    </format>
    <format dxfId="13092">
      <pivotArea dataOnly="0" labelOnly="1" outline="0" fieldPosition="0">
        <references count="6">
          <reference field="1" count="1" selected="0">
            <x v="1"/>
          </reference>
          <reference field="2" count="1" selected="0">
            <x v="1"/>
          </reference>
          <reference field="3" count="1" selected="0">
            <x v="795"/>
          </reference>
          <reference field="4" count="1" selected="0">
            <x v="3"/>
          </reference>
          <reference field="5" count="1" selected="0">
            <x v="1449"/>
          </reference>
          <reference field="9" count="1">
            <x v="85"/>
          </reference>
        </references>
      </pivotArea>
    </format>
    <format dxfId="13091">
      <pivotArea dataOnly="0" labelOnly="1" outline="0" fieldPosition="0">
        <references count="6">
          <reference field="1" count="1" selected="0">
            <x v="1"/>
          </reference>
          <reference field="2" count="1" selected="0">
            <x v="1"/>
          </reference>
          <reference field="3" count="1" selected="0">
            <x v="838"/>
          </reference>
          <reference field="4" count="1" selected="0">
            <x v="1"/>
          </reference>
          <reference field="5" count="1" selected="0">
            <x v="465"/>
          </reference>
          <reference field="9" count="1">
            <x v="63"/>
          </reference>
        </references>
      </pivotArea>
    </format>
    <format dxfId="13090">
      <pivotArea dataOnly="0" labelOnly="1" outline="0" fieldPosition="0">
        <references count="6">
          <reference field="1" count="1" selected="0">
            <x v="1"/>
          </reference>
          <reference field="2" count="1" selected="0">
            <x v="1"/>
          </reference>
          <reference field="3" count="1" selected="0">
            <x v="863"/>
          </reference>
          <reference field="4" count="1" selected="0">
            <x v="1"/>
          </reference>
          <reference field="5" count="1" selected="0">
            <x v="79"/>
          </reference>
          <reference field="9" count="1">
            <x v="67"/>
          </reference>
        </references>
      </pivotArea>
    </format>
    <format dxfId="13089">
      <pivotArea dataOnly="0" labelOnly="1" outline="0" fieldPosition="0">
        <references count="6">
          <reference field="1" count="1" selected="0">
            <x v="1"/>
          </reference>
          <reference field="2" count="1" selected="0">
            <x v="1"/>
          </reference>
          <reference field="3" count="1" selected="0">
            <x v="897"/>
          </reference>
          <reference field="4" count="1" selected="0">
            <x v="1"/>
          </reference>
          <reference field="5" count="1" selected="0">
            <x v="2779"/>
          </reference>
          <reference field="9" count="1">
            <x v="3"/>
          </reference>
        </references>
      </pivotArea>
    </format>
    <format dxfId="13088">
      <pivotArea dataOnly="0" labelOnly="1" outline="0" fieldPosition="0">
        <references count="6">
          <reference field="1" count="1" selected="0">
            <x v="1"/>
          </reference>
          <reference field="2" count="1" selected="0">
            <x v="1"/>
          </reference>
          <reference field="3" count="1" selected="0">
            <x v="903"/>
          </reference>
          <reference field="4" count="1" selected="0">
            <x v="7"/>
          </reference>
          <reference field="5" count="1" selected="0">
            <x v="1457"/>
          </reference>
          <reference field="9" count="1">
            <x v="155"/>
          </reference>
        </references>
      </pivotArea>
    </format>
    <format dxfId="13087">
      <pivotArea dataOnly="0" labelOnly="1" outline="0" fieldPosition="0">
        <references count="6">
          <reference field="1" count="1" selected="0">
            <x v="1"/>
          </reference>
          <reference field="2" count="1" selected="0">
            <x v="1"/>
          </reference>
          <reference field="3" count="1" selected="0">
            <x v="949"/>
          </reference>
          <reference field="4" count="1" selected="0">
            <x v="3"/>
          </reference>
          <reference field="5" count="1" selected="0">
            <x v="676"/>
          </reference>
          <reference field="9" count="1">
            <x v="42"/>
          </reference>
        </references>
      </pivotArea>
    </format>
    <format dxfId="13086">
      <pivotArea dataOnly="0" labelOnly="1" outline="0" fieldPosition="0">
        <references count="6">
          <reference field="1" count="1" selected="0">
            <x v="1"/>
          </reference>
          <reference field="2" count="1" selected="0">
            <x v="1"/>
          </reference>
          <reference field="3" count="1" selected="0">
            <x v="951"/>
          </reference>
          <reference field="4" count="1" selected="0">
            <x v="1"/>
          </reference>
          <reference field="5" count="1" selected="0">
            <x v="692"/>
          </reference>
          <reference field="9" count="1">
            <x v="98"/>
          </reference>
        </references>
      </pivotArea>
    </format>
    <format dxfId="13085">
      <pivotArea dataOnly="0" labelOnly="1" outline="0" fieldPosition="0">
        <references count="6">
          <reference field="1" count="1" selected="0">
            <x v="1"/>
          </reference>
          <reference field="2" count="1" selected="0">
            <x v="1"/>
          </reference>
          <reference field="3" count="1" selected="0">
            <x v="972"/>
          </reference>
          <reference field="4" count="1" selected="0">
            <x v="3"/>
          </reference>
          <reference field="5" count="1" selected="0">
            <x v="505"/>
          </reference>
          <reference field="9" count="1">
            <x v="1"/>
          </reference>
        </references>
      </pivotArea>
    </format>
    <format dxfId="13084">
      <pivotArea dataOnly="0" labelOnly="1" outline="0" fieldPosition="0">
        <references count="6">
          <reference field="1" count="1" selected="0">
            <x v="1"/>
          </reference>
          <reference field="2" count="1" selected="0">
            <x v="1"/>
          </reference>
          <reference field="3" count="1" selected="0">
            <x v="974"/>
          </reference>
          <reference field="4" count="1" selected="0">
            <x v="7"/>
          </reference>
          <reference field="5" count="1" selected="0">
            <x v="552"/>
          </reference>
          <reference field="9" count="1">
            <x v="76"/>
          </reference>
        </references>
      </pivotArea>
    </format>
    <format dxfId="13083">
      <pivotArea dataOnly="0" labelOnly="1" outline="0" fieldPosition="0">
        <references count="6">
          <reference field="1" count="1" selected="0">
            <x v="1"/>
          </reference>
          <reference field="2" count="1" selected="0">
            <x v="1"/>
          </reference>
          <reference field="3" count="1" selected="0">
            <x v="982"/>
          </reference>
          <reference field="4" count="1" selected="0">
            <x v="7"/>
          </reference>
          <reference field="5" count="1" selected="0">
            <x v="1456"/>
          </reference>
          <reference field="9" count="1">
            <x v="122"/>
          </reference>
        </references>
      </pivotArea>
    </format>
    <format dxfId="13082">
      <pivotArea dataOnly="0" labelOnly="1" outline="0" fieldPosition="0">
        <references count="6">
          <reference field="1" count="1" selected="0">
            <x v="1"/>
          </reference>
          <reference field="2" count="1" selected="0">
            <x v="1"/>
          </reference>
          <reference field="3" count="1" selected="0">
            <x v="994"/>
          </reference>
          <reference field="4" count="1" selected="0">
            <x v="3"/>
          </reference>
          <reference field="5" count="1" selected="0">
            <x v="511"/>
          </reference>
          <reference field="9" count="1">
            <x v="76"/>
          </reference>
        </references>
      </pivotArea>
    </format>
    <format dxfId="13081">
      <pivotArea dataOnly="0" labelOnly="1" outline="0" fieldPosition="0">
        <references count="6">
          <reference field="1" count="1" selected="0">
            <x v="1"/>
          </reference>
          <reference field="2" count="1" selected="0">
            <x v="1"/>
          </reference>
          <reference field="3" count="1" selected="0">
            <x v="1004"/>
          </reference>
          <reference field="4" count="1" selected="0">
            <x v="1"/>
          </reference>
          <reference field="5" count="1" selected="0">
            <x v="1502"/>
          </reference>
          <reference field="9" count="1">
            <x v="98"/>
          </reference>
        </references>
      </pivotArea>
    </format>
    <format dxfId="13080">
      <pivotArea dataOnly="0" labelOnly="1" outline="0" fieldPosition="0">
        <references count="6">
          <reference field="1" count="1" selected="0">
            <x v="1"/>
          </reference>
          <reference field="2" count="1" selected="0">
            <x v="1"/>
          </reference>
          <reference field="3" count="1" selected="0">
            <x v="1012"/>
          </reference>
          <reference field="4" count="1" selected="0">
            <x v="3"/>
          </reference>
          <reference field="5" count="1" selected="0">
            <x v="508"/>
          </reference>
          <reference field="9" count="1">
            <x v="93"/>
          </reference>
        </references>
      </pivotArea>
    </format>
    <format dxfId="13079">
      <pivotArea dataOnly="0" labelOnly="1" outline="0" fieldPosition="0">
        <references count="6">
          <reference field="1" count="1" selected="0">
            <x v="1"/>
          </reference>
          <reference field="2" count="1" selected="0">
            <x v="1"/>
          </reference>
          <reference field="3" count="1" selected="0">
            <x v="1014"/>
          </reference>
          <reference field="4" count="1" selected="0">
            <x v="3"/>
          </reference>
          <reference field="5" count="1" selected="0">
            <x v="512"/>
          </reference>
          <reference field="9" count="1">
            <x v="4"/>
          </reference>
        </references>
      </pivotArea>
    </format>
    <format dxfId="13078">
      <pivotArea dataOnly="0" labelOnly="1" outline="0" fieldPosition="0">
        <references count="6">
          <reference field="1" count="1" selected="0">
            <x v="1"/>
          </reference>
          <reference field="2" count="1" selected="0">
            <x v="1"/>
          </reference>
          <reference field="3" count="1" selected="0">
            <x v="1085"/>
          </reference>
          <reference field="4" count="1" selected="0">
            <x v="2"/>
          </reference>
          <reference field="5" count="1" selected="0">
            <x v="2257"/>
          </reference>
          <reference field="9" count="1">
            <x v="33"/>
          </reference>
        </references>
      </pivotArea>
    </format>
    <format dxfId="13077">
      <pivotArea dataOnly="0" labelOnly="1" outline="0" fieldPosition="0">
        <references count="6">
          <reference field="1" count="1" selected="0">
            <x v="1"/>
          </reference>
          <reference field="2" count="1" selected="0">
            <x v="1"/>
          </reference>
          <reference field="3" count="1" selected="0">
            <x v="1111"/>
          </reference>
          <reference field="4" count="1" selected="0">
            <x v="1"/>
          </reference>
          <reference field="5" count="1" selected="0">
            <x v="688"/>
          </reference>
          <reference field="9" count="1">
            <x v="124"/>
          </reference>
        </references>
      </pivotArea>
    </format>
    <format dxfId="13076">
      <pivotArea dataOnly="0" labelOnly="1" outline="0" fieldPosition="0">
        <references count="6">
          <reference field="1" count="1" selected="0">
            <x v="1"/>
          </reference>
          <reference field="2" count="1" selected="0">
            <x v="1"/>
          </reference>
          <reference field="3" count="1" selected="0">
            <x v="1148"/>
          </reference>
          <reference field="4" count="1" selected="0">
            <x v="1"/>
          </reference>
          <reference field="5" count="1" selected="0">
            <x v="675"/>
          </reference>
          <reference field="9" count="1">
            <x v="152"/>
          </reference>
        </references>
      </pivotArea>
    </format>
    <format dxfId="13075">
      <pivotArea dataOnly="0" labelOnly="1" outline="0" fieldPosition="0">
        <references count="6">
          <reference field="1" count="1" selected="0">
            <x v="1"/>
          </reference>
          <reference field="2" count="1" selected="0">
            <x v="1"/>
          </reference>
          <reference field="3" count="1" selected="0">
            <x v="1158"/>
          </reference>
          <reference field="4" count="1" selected="0">
            <x v="1"/>
          </reference>
          <reference field="5" count="1" selected="0">
            <x v="2778"/>
          </reference>
          <reference field="9" count="1">
            <x v="117"/>
          </reference>
        </references>
      </pivotArea>
    </format>
    <format dxfId="13074">
      <pivotArea dataOnly="0" labelOnly="1" outline="0" fieldPosition="0">
        <references count="6">
          <reference field="1" count="1" selected="0">
            <x v="1"/>
          </reference>
          <reference field="2" count="1" selected="0">
            <x v="1"/>
          </reference>
          <reference field="3" count="1" selected="0">
            <x v="1159"/>
          </reference>
          <reference field="4" count="1" selected="0">
            <x v="3"/>
          </reference>
          <reference field="5" count="1" selected="0">
            <x v="550"/>
          </reference>
          <reference field="9" count="1">
            <x v="9"/>
          </reference>
        </references>
      </pivotArea>
    </format>
    <format dxfId="13073">
      <pivotArea dataOnly="0" labelOnly="1" outline="0" fieldPosition="0">
        <references count="6">
          <reference field="1" count="1" selected="0">
            <x v="1"/>
          </reference>
          <reference field="2" count="1" selected="0">
            <x v="1"/>
          </reference>
          <reference field="3" count="1" selected="0">
            <x v="1171"/>
          </reference>
          <reference field="4" count="1" selected="0">
            <x v="0"/>
          </reference>
          <reference field="5" count="1" selected="0">
            <x v="496"/>
          </reference>
          <reference field="9" count="1">
            <x v="93"/>
          </reference>
        </references>
      </pivotArea>
    </format>
    <format dxfId="13072">
      <pivotArea dataOnly="0" labelOnly="1" outline="0" fieldPosition="0">
        <references count="6">
          <reference field="1" count="1" selected="0">
            <x v="1"/>
          </reference>
          <reference field="2" count="1" selected="0">
            <x v="1"/>
          </reference>
          <reference field="3" count="1" selected="0">
            <x v="1183"/>
          </reference>
          <reference field="4" count="1" selected="0">
            <x v="1"/>
          </reference>
          <reference field="5" count="1" selected="0">
            <x v="213"/>
          </reference>
          <reference field="9" count="1">
            <x v="131"/>
          </reference>
        </references>
      </pivotArea>
    </format>
    <format dxfId="13071">
      <pivotArea dataOnly="0" labelOnly="1" outline="0" fieldPosition="0">
        <references count="6">
          <reference field="1" count="1" selected="0">
            <x v="1"/>
          </reference>
          <reference field="2" count="1" selected="0">
            <x v="1"/>
          </reference>
          <reference field="3" count="1" selected="0">
            <x v="1191"/>
          </reference>
          <reference field="4" count="1" selected="0">
            <x v="1"/>
          </reference>
          <reference field="5" count="1" selected="0">
            <x v="501"/>
          </reference>
          <reference field="9" count="1">
            <x v="137"/>
          </reference>
        </references>
      </pivotArea>
    </format>
    <format dxfId="13070">
      <pivotArea dataOnly="0" labelOnly="1" outline="0" fieldPosition="0">
        <references count="6">
          <reference field="1" count="1" selected="0">
            <x v="1"/>
          </reference>
          <reference field="2" count="1" selected="0">
            <x v="1"/>
          </reference>
          <reference field="3" count="1" selected="0">
            <x v="1192"/>
          </reference>
          <reference field="4" count="1" selected="0">
            <x v="3"/>
          </reference>
          <reference field="5" count="1" selected="0">
            <x v="211"/>
          </reference>
          <reference field="9" count="1">
            <x v="42"/>
          </reference>
        </references>
      </pivotArea>
    </format>
    <format dxfId="13069">
      <pivotArea dataOnly="0" labelOnly="1" outline="0" fieldPosition="0">
        <references count="6">
          <reference field="1" count="1" selected="0">
            <x v="1"/>
          </reference>
          <reference field="2" count="1" selected="0">
            <x v="1"/>
          </reference>
          <reference field="3" count="1" selected="0">
            <x v="1194"/>
          </reference>
          <reference field="4" count="1" selected="0">
            <x v="3"/>
          </reference>
          <reference field="5" count="1" selected="0">
            <x v="495"/>
          </reference>
          <reference field="9" count="1">
            <x v="85"/>
          </reference>
        </references>
      </pivotArea>
    </format>
    <format dxfId="13068">
      <pivotArea dataOnly="0" labelOnly="1" outline="0" fieldPosition="0">
        <references count="6">
          <reference field="1" count="1" selected="0">
            <x v="1"/>
          </reference>
          <reference field="2" count="1" selected="0">
            <x v="1"/>
          </reference>
          <reference field="3" count="1" selected="0">
            <x v="1199"/>
          </reference>
          <reference field="4" count="1" selected="0">
            <x v="1"/>
          </reference>
          <reference field="5" count="1" selected="0">
            <x v="497"/>
          </reference>
          <reference field="9" count="1">
            <x v="0"/>
          </reference>
        </references>
      </pivotArea>
    </format>
    <format dxfId="13067">
      <pivotArea dataOnly="0" labelOnly="1" outline="0" fieldPosition="0">
        <references count="6">
          <reference field="1" count="1" selected="0">
            <x v="1"/>
          </reference>
          <reference field="2" count="1" selected="0">
            <x v="1"/>
          </reference>
          <reference field="3" count="1" selected="0">
            <x v="1264"/>
          </reference>
          <reference field="4" count="1" selected="0">
            <x v="1"/>
          </reference>
          <reference field="5" count="1" selected="0">
            <x v="500"/>
          </reference>
          <reference field="9" count="1">
            <x v="47"/>
          </reference>
        </references>
      </pivotArea>
    </format>
    <format dxfId="13066">
      <pivotArea dataOnly="0" labelOnly="1" outline="0" fieldPosition="0">
        <references count="6">
          <reference field="1" count="1" selected="0">
            <x v="1"/>
          </reference>
          <reference field="2" count="1" selected="0">
            <x v="1"/>
          </reference>
          <reference field="3" count="1" selected="0">
            <x v="1270"/>
          </reference>
          <reference field="4" count="1" selected="0">
            <x v="1"/>
          </reference>
          <reference field="5" count="1" selected="0">
            <x v="435"/>
          </reference>
          <reference field="9" count="1">
            <x v="124"/>
          </reference>
        </references>
      </pivotArea>
    </format>
    <format dxfId="13065">
      <pivotArea dataOnly="0" labelOnly="1" outline="0" fieldPosition="0">
        <references count="6">
          <reference field="1" count="1" selected="0">
            <x v="1"/>
          </reference>
          <reference field="2" count="1" selected="0">
            <x v="1"/>
          </reference>
          <reference field="3" count="1" selected="0">
            <x v="1317"/>
          </reference>
          <reference field="4" count="1" selected="0">
            <x v="1"/>
          </reference>
          <reference field="5" count="1" selected="0">
            <x v="2777"/>
          </reference>
          <reference field="9" count="1">
            <x v="0"/>
          </reference>
        </references>
      </pivotArea>
    </format>
    <format dxfId="13064">
      <pivotArea dataOnly="0" labelOnly="1" outline="0" fieldPosition="0">
        <references count="6">
          <reference field="1" count="1" selected="0">
            <x v="1"/>
          </reference>
          <reference field="2" count="1" selected="0">
            <x v="1"/>
          </reference>
          <reference field="3" count="1" selected="0">
            <x v="1318"/>
          </reference>
          <reference field="4" count="1" selected="0">
            <x v="1"/>
          </reference>
          <reference field="5" count="1" selected="0">
            <x v="2776"/>
          </reference>
          <reference field="9" count="1">
            <x v="27"/>
          </reference>
        </references>
      </pivotArea>
    </format>
    <format dxfId="13063">
      <pivotArea dataOnly="0" labelOnly="1" outline="0" fieldPosition="0">
        <references count="6">
          <reference field="1" count="1" selected="0">
            <x v="1"/>
          </reference>
          <reference field="2" count="1" selected="0">
            <x v="1"/>
          </reference>
          <reference field="3" count="1" selected="0">
            <x v="1319"/>
          </reference>
          <reference field="4" count="1" selected="0">
            <x v="1"/>
          </reference>
          <reference field="5" count="1" selected="0">
            <x v="2775"/>
          </reference>
          <reference field="9" count="1">
            <x v="55"/>
          </reference>
        </references>
      </pivotArea>
    </format>
    <format dxfId="13062">
      <pivotArea dataOnly="0" labelOnly="1" outline="0" fieldPosition="0">
        <references count="6">
          <reference field="1" count="1" selected="0">
            <x v="1"/>
          </reference>
          <reference field="2" count="1" selected="0">
            <x v="1"/>
          </reference>
          <reference field="3" count="1" selected="0">
            <x v="1333"/>
          </reference>
          <reference field="4" count="1" selected="0">
            <x v="0"/>
          </reference>
          <reference field="5" count="1" selected="0">
            <x v="2510"/>
          </reference>
          <reference field="9" count="1">
            <x v="1"/>
          </reference>
        </references>
      </pivotArea>
    </format>
    <format dxfId="13061">
      <pivotArea dataOnly="0" labelOnly="1" outline="0" fieldPosition="0">
        <references count="6">
          <reference field="1" count="1" selected="0">
            <x v="1"/>
          </reference>
          <reference field="2" count="1" selected="0">
            <x v="1"/>
          </reference>
          <reference field="3" count="1" selected="0">
            <x v="1353"/>
          </reference>
          <reference field="4" count="1" selected="0">
            <x v="0"/>
          </reference>
          <reference field="5" count="1" selected="0">
            <x v="2763"/>
          </reference>
          <reference field="9" count="1">
            <x v="3"/>
          </reference>
        </references>
      </pivotArea>
    </format>
    <format dxfId="13060">
      <pivotArea dataOnly="0" labelOnly="1" outline="0" fieldPosition="0">
        <references count="6">
          <reference field="1" count="1" selected="0">
            <x v="1"/>
          </reference>
          <reference field="2" count="1" selected="0">
            <x v="1"/>
          </reference>
          <reference field="3" count="1" selected="0">
            <x v="1356"/>
          </reference>
          <reference field="4" count="1" selected="0">
            <x v="3"/>
          </reference>
          <reference field="5" count="1" selected="0">
            <x v="2767"/>
          </reference>
          <reference field="9" count="1">
            <x v="0"/>
          </reference>
        </references>
      </pivotArea>
    </format>
    <format dxfId="13059">
      <pivotArea dataOnly="0" labelOnly="1" outline="0" fieldPosition="0">
        <references count="6">
          <reference field="1" count="1" selected="0">
            <x v="1"/>
          </reference>
          <reference field="2" count="1" selected="0">
            <x v="1"/>
          </reference>
          <reference field="3" count="1" selected="0">
            <x v="1358"/>
          </reference>
          <reference field="4" count="1" selected="0">
            <x v="0"/>
          </reference>
          <reference field="5" count="1" selected="0">
            <x v="2762"/>
          </reference>
          <reference field="9" count="1">
            <x v="155"/>
          </reference>
        </references>
      </pivotArea>
    </format>
    <format dxfId="13058">
      <pivotArea dataOnly="0" labelOnly="1" outline="0" fieldPosition="0">
        <references count="6">
          <reference field="1" count="1" selected="0">
            <x v="1"/>
          </reference>
          <reference field="2" count="1" selected="0">
            <x v="1"/>
          </reference>
          <reference field="3" count="1" selected="0">
            <x v="1366"/>
          </reference>
          <reference field="4" count="1" selected="0">
            <x v="1"/>
          </reference>
          <reference field="5" count="1" selected="0">
            <x v="2717"/>
          </reference>
          <reference field="9" count="1">
            <x v="47"/>
          </reference>
        </references>
      </pivotArea>
    </format>
    <format dxfId="13057">
      <pivotArea dataOnly="0" labelOnly="1" outline="0" fieldPosition="0">
        <references count="6">
          <reference field="1" count="1" selected="0">
            <x v="1"/>
          </reference>
          <reference field="2" count="1" selected="0">
            <x v="1"/>
          </reference>
          <reference field="3" count="1" selected="0">
            <x v="1472"/>
          </reference>
          <reference field="4" count="1" selected="0">
            <x v="1"/>
          </reference>
          <reference field="5" count="1" selected="0">
            <x v="431"/>
          </reference>
          <reference field="9" count="1">
            <x v="33"/>
          </reference>
        </references>
      </pivotArea>
    </format>
    <format dxfId="13056">
      <pivotArea dataOnly="0" labelOnly="1" outline="0" fieldPosition="0">
        <references count="6">
          <reference field="1" count="1" selected="0">
            <x v="1"/>
          </reference>
          <reference field="2" count="1" selected="0">
            <x v="1"/>
          </reference>
          <reference field="3" count="1" selected="0">
            <x v="1474"/>
          </reference>
          <reference field="4" count="1" selected="0">
            <x v="1"/>
          </reference>
          <reference field="5" count="1" selected="0">
            <x v="433"/>
          </reference>
          <reference field="9" count="1">
            <x v="98"/>
          </reference>
        </references>
      </pivotArea>
    </format>
    <format dxfId="13055">
      <pivotArea dataOnly="0" labelOnly="1" outline="0" fieldPosition="0">
        <references count="6">
          <reference field="1" count="1" selected="0">
            <x v="1"/>
          </reference>
          <reference field="2" count="1" selected="0">
            <x v="1"/>
          </reference>
          <reference field="3" count="1" selected="0">
            <x v="1475"/>
          </reference>
          <reference field="4" count="1" selected="0">
            <x v="1"/>
          </reference>
          <reference field="5" count="1" selected="0">
            <x v="434"/>
          </reference>
          <reference field="9" count="1">
            <x v="124"/>
          </reference>
        </references>
      </pivotArea>
    </format>
    <format dxfId="13054">
      <pivotArea dataOnly="0" labelOnly="1" outline="0" fieldPosition="0">
        <references count="6">
          <reference field="1" count="1" selected="0">
            <x v="1"/>
          </reference>
          <reference field="2" count="1" selected="0">
            <x v="1"/>
          </reference>
          <reference field="3" count="1" selected="0">
            <x v="1476"/>
          </reference>
          <reference field="4" count="1" selected="0">
            <x v="1"/>
          </reference>
          <reference field="5" count="1" selected="0">
            <x v="498"/>
          </reference>
          <reference field="9" count="1">
            <x v="155"/>
          </reference>
        </references>
      </pivotArea>
    </format>
    <format dxfId="13053">
      <pivotArea dataOnly="0" labelOnly="1" outline="0" fieldPosition="0">
        <references count="6">
          <reference field="1" count="1" selected="0">
            <x v="1"/>
          </reference>
          <reference field="2" count="1" selected="0">
            <x v="1"/>
          </reference>
          <reference field="3" count="1" selected="0">
            <x v="1479"/>
          </reference>
          <reference field="4" count="1" selected="0">
            <x v="3"/>
          </reference>
          <reference field="5" count="1" selected="0">
            <x v="2766"/>
          </reference>
          <reference field="9" count="1">
            <x v="76"/>
          </reference>
        </references>
      </pivotArea>
    </format>
    <format dxfId="13052">
      <pivotArea dataOnly="0" labelOnly="1" outline="0" fieldPosition="0">
        <references count="6">
          <reference field="1" count="1" selected="0">
            <x v="1"/>
          </reference>
          <reference field="2" count="1" selected="0">
            <x v="1"/>
          </reference>
          <reference field="3" count="1" selected="0">
            <x v="1482"/>
          </reference>
          <reference field="4" count="1" selected="0">
            <x v="1"/>
          </reference>
          <reference field="5" count="1" selected="0">
            <x v="504"/>
          </reference>
          <reference field="9" count="1">
            <x v="137"/>
          </reference>
        </references>
      </pivotArea>
    </format>
    <format dxfId="13051">
      <pivotArea dataOnly="0" labelOnly="1" outline="0" fieldPosition="0">
        <references count="6">
          <reference field="1" count="1" selected="0">
            <x v="1"/>
          </reference>
          <reference field="2" count="1" selected="0">
            <x v="1"/>
          </reference>
          <reference field="3" count="1" selected="0">
            <x v="1483"/>
          </reference>
          <reference field="4" count="1" selected="0">
            <x v="1"/>
          </reference>
          <reference field="5" count="1" selected="0">
            <x v="2774"/>
          </reference>
          <reference field="9" count="1">
            <x v="98"/>
          </reference>
        </references>
      </pivotArea>
    </format>
    <format dxfId="13050">
      <pivotArea dataOnly="0" labelOnly="1" outline="0" fieldPosition="0">
        <references count="6">
          <reference field="1" count="1" selected="0">
            <x v="1"/>
          </reference>
          <reference field="2" count="1" selected="0">
            <x v="1"/>
          </reference>
          <reference field="3" count="1" selected="0">
            <x v="1485"/>
          </reference>
          <reference field="4" count="1" selected="0">
            <x v="1"/>
          </reference>
          <reference field="5" count="1" selected="0">
            <x v="2773"/>
          </reference>
          <reference field="9" count="1">
            <x v="137"/>
          </reference>
        </references>
      </pivotArea>
    </format>
    <format dxfId="13049">
      <pivotArea dataOnly="0" labelOnly="1" outline="0" fieldPosition="0">
        <references count="6">
          <reference field="1" count="1" selected="0">
            <x v="1"/>
          </reference>
          <reference field="2" count="1" selected="0">
            <x v="1"/>
          </reference>
          <reference field="3" count="1" selected="0">
            <x v="1532"/>
          </reference>
          <reference field="4" count="1" selected="0">
            <x v="1"/>
          </reference>
          <reference field="5" count="1" selected="0">
            <x v="554"/>
          </reference>
          <reference field="9" count="1">
            <x v="1"/>
          </reference>
        </references>
      </pivotArea>
    </format>
    <format dxfId="13048">
      <pivotArea dataOnly="0" labelOnly="1" outline="0" fieldPosition="0">
        <references count="6">
          <reference field="1" count="1" selected="0">
            <x v="1"/>
          </reference>
          <reference field="2" count="1" selected="0">
            <x v="1"/>
          </reference>
          <reference field="3" count="1" selected="0">
            <x v="1552"/>
          </reference>
          <reference field="4" count="1" selected="0">
            <x v="3"/>
          </reference>
          <reference field="5" count="1" selected="0">
            <x v="2370"/>
          </reference>
          <reference field="9" count="1">
            <x v="11"/>
          </reference>
        </references>
      </pivotArea>
    </format>
    <format dxfId="13047">
      <pivotArea dataOnly="0" labelOnly="1" outline="0" fieldPosition="0">
        <references count="6">
          <reference field="1" count="1" selected="0">
            <x v="1"/>
          </reference>
          <reference field="2" count="1" selected="0">
            <x v="1"/>
          </reference>
          <reference field="3" count="1" selected="0">
            <x v="1563"/>
          </reference>
          <reference field="4" count="1" selected="0">
            <x v="1"/>
          </reference>
          <reference field="5" count="1" selected="0">
            <x v="2772"/>
          </reference>
          <reference field="9" count="1">
            <x v="155"/>
          </reference>
        </references>
      </pivotArea>
    </format>
    <format dxfId="13046">
      <pivotArea dataOnly="0" labelOnly="1" outline="0" fieldPosition="0">
        <references count="6">
          <reference field="1" count="1" selected="0">
            <x v="1"/>
          </reference>
          <reference field="2" count="1" selected="0">
            <x v="1"/>
          </reference>
          <reference field="3" count="1" selected="0">
            <x v="1567"/>
          </reference>
          <reference field="4" count="1" selected="0">
            <x v="1"/>
          </reference>
          <reference field="5" count="1" selected="0">
            <x v="2771"/>
          </reference>
          <reference field="9" count="1">
            <x v="122"/>
          </reference>
        </references>
      </pivotArea>
    </format>
    <format dxfId="13045">
      <pivotArea dataOnly="0" labelOnly="1" outline="0" fieldPosition="0">
        <references count="6">
          <reference field="1" count="1" selected="0">
            <x v="1"/>
          </reference>
          <reference field="2" count="1" selected="0">
            <x v="1"/>
          </reference>
          <reference field="3" count="1" selected="0">
            <x v="1568"/>
          </reference>
          <reference field="4" count="1" selected="0">
            <x v="1"/>
          </reference>
          <reference field="5" count="1" selected="0">
            <x v="2770"/>
          </reference>
          <reference field="9" count="1">
            <x v="33"/>
          </reference>
        </references>
      </pivotArea>
    </format>
    <format dxfId="13044">
      <pivotArea dataOnly="0" labelOnly="1" outline="0" fieldPosition="0">
        <references count="6">
          <reference field="1" count="1" selected="0">
            <x v="1"/>
          </reference>
          <reference field="2" count="1" selected="0">
            <x v="1"/>
          </reference>
          <reference field="3" count="1" selected="0">
            <x v="1584"/>
          </reference>
          <reference field="4" count="1" selected="0">
            <x v="3"/>
          </reference>
          <reference field="5" count="1" selected="0">
            <x v="492"/>
          </reference>
          <reference field="9" count="1">
            <x v="42"/>
          </reference>
        </references>
      </pivotArea>
    </format>
    <format dxfId="13043">
      <pivotArea dataOnly="0" labelOnly="1" outline="0" fieldPosition="0">
        <references count="6">
          <reference field="1" count="1" selected="0">
            <x v="1"/>
          </reference>
          <reference field="2" count="1" selected="0">
            <x v="1"/>
          </reference>
          <reference field="3" count="1" selected="0">
            <x v="1585"/>
          </reference>
          <reference field="4" count="1" selected="0">
            <x v="0"/>
          </reference>
          <reference field="5" count="1" selected="0">
            <x v="1974"/>
          </reference>
          <reference field="9" count="1">
            <x v="73"/>
          </reference>
        </references>
      </pivotArea>
    </format>
    <format dxfId="13042">
      <pivotArea dataOnly="0" labelOnly="1" outline="0" fieldPosition="0">
        <references count="6">
          <reference field="1" count="1" selected="0">
            <x v="1"/>
          </reference>
          <reference field="2" count="1" selected="0">
            <x v="1"/>
          </reference>
          <reference field="3" count="1" selected="0">
            <x v="1586"/>
          </reference>
          <reference field="4" count="1" selected="0">
            <x v="0"/>
          </reference>
          <reference field="5" count="1" selected="0">
            <x v="2780"/>
          </reference>
          <reference field="9" count="1">
            <x v="76"/>
          </reference>
        </references>
      </pivotArea>
    </format>
    <format dxfId="13041">
      <pivotArea dataOnly="0" labelOnly="1" outline="0" fieldPosition="0">
        <references count="6">
          <reference field="1" count="1" selected="0">
            <x v="1"/>
          </reference>
          <reference field="2" count="1" selected="0">
            <x v="1"/>
          </reference>
          <reference field="3" count="1" selected="0">
            <x v="1587"/>
          </reference>
          <reference field="4" count="1" selected="0">
            <x v="7"/>
          </reference>
          <reference field="5" count="1" selected="0">
            <x v="2259"/>
          </reference>
          <reference field="9" count="1">
            <x v="33"/>
          </reference>
        </references>
      </pivotArea>
    </format>
    <format dxfId="13040">
      <pivotArea dataOnly="0" labelOnly="1" outline="0" fieldPosition="0">
        <references count="6">
          <reference field="1" count="1" selected="0">
            <x v="1"/>
          </reference>
          <reference field="2" count="1" selected="0">
            <x v="1"/>
          </reference>
          <reference field="3" count="1" selected="0">
            <x v="1588"/>
          </reference>
          <reference field="4" count="1" selected="0">
            <x v="1"/>
          </reference>
          <reference field="5" count="1" selected="0">
            <x v="2769"/>
          </reference>
          <reference field="9" count="1">
            <x v="27"/>
          </reference>
        </references>
      </pivotArea>
    </format>
    <format dxfId="13039">
      <pivotArea dataOnly="0" labelOnly="1" outline="0" fieldPosition="0">
        <references count="6">
          <reference field="1" count="1" selected="0">
            <x v="1"/>
          </reference>
          <reference field="2" count="1" selected="0">
            <x v="1"/>
          </reference>
          <reference field="3" count="1" selected="0">
            <x v="1592"/>
          </reference>
          <reference field="4" count="1" selected="0">
            <x v="1"/>
          </reference>
          <reference field="5" count="1" selected="0">
            <x v="313"/>
          </reference>
          <reference field="9" count="1">
            <x v="67"/>
          </reference>
        </references>
      </pivotArea>
    </format>
    <format dxfId="13038">
      <pivotArea dataOnly="0" labelOnly="1" outline="0" fieldPosition="0">
        <references count="6">
          <reference field="1" count="1" selected="0">
            <x v="1"/>
          </reference>
          <reference field="2" count="1" selected="0">
            <x v="1"/>
          </reference>
          <reference field="3" count="1" selected="0">
            <x v="1593"/>
          </reference>
          <reference field="4" count="1" selected="0">
            <x v="3"/>
          </reference>
          <reference field="5" count="1" selected="0">
            <x v="502"/>
          </reference>
          <reference field="9" count="1">
            <x v="137"/>
          </reference>
        </references>
      </pivotArea>
    </format>
    <format dxfId="13037">
      <pivotArea dataOnly="0" labelOnly="1" outline="0" fieldPosition="0">
        <references count="6">
          <reference field="1" count="1" selected="0">
            <x v="1"/>
          </reference>
          <reference field="2" count="1" selected="0">
            <x v="1"/>
          </reference>
          <reference field="3" count="1" selected="0">
            <x v="1596"/>
          </reference>
          <reference field="4" count="1" selected="0">
            <x v="3"/>
          </reference>
          <reference field="5" count="1" selected="0">
            <x v="693"/>
          </reference>
          <reference field="9" count="1">
            <x v="26"/>
          </reference>
        </references>
      </pivotArea>
    </format>
    <format dxfId="13036">
      <pivotArea dataOnly="0" labelOnly="1" outline="0" fieldPosition="0">
        <references count="6">
          <reference field="1" count="1" selected="0">
            <x v="1"/>
          </reference>
          <reference field="2" count="1" selected="0">
            <x v="1"/>
          </reference>
          <reference field="3" count="1" selected="0">
            <x v="1597"/>
          </reference>
          <reference field="4" count="1" selected="0">
            <x v="3"/>
          </reference>
          <reference field="5" count="1" selected="0">
            <x v="689"/>
          </reference>
          <reference field="9" count="1">
            <x v="47"/>
          </reference>
        </references>
      </pivotArea>
    </format>
    <format dxfId="13035">
      <pivotArea dataOnly="0" labelOnly="1" outline="0" fieldPosition="0">
        <references count="6">
          <reference field="1" count="1" selected="0">
            <x v="1"/>
          </reference>
          <reference field="2" count="1" selected="0">
            <x v="1"/>
          </reference>
          <reference field="3" count="1" selected="0">
            <x v="1600"/>
          </reference>
          <reference field="4" count="1" selected="0">
            <x v="3"/>
          </reference>
          <reference field="5" count="1" selected="0">
            <x v="2765"/>
          </reference>
          <reference field="9" count="1">
            <x v="11"/>
          </reference>
        </references>
      </pivotArea>
    </format>
    <format dxfId="13034">
      <pivotArea dataOnly="0" labelOnly="1" outline="0" fieldPosition="0">
        <references count="6">
          <reference field="1" count="1" selected="0">
            <x v="1"/>
          </reference>
          <reference field="2" count="1" selected="0">
            <x v="1"/>
          </reference>
          <reference field="3" count="1" selected="0">
            <x v="1606"/>
          </reference>
          <reference field="4" count="1" selected="0">
            <x v="1"/>
          </reference>
          <reference field="5" count="1" selected="0">
            <x v="499"/>
          </reference>
          <reference field="9" count="1">
            <x v="67"/>
          </reference>
        </references>
      </pivotArea>
    </format>
    <format dxfId="13033">
      <pivotArea dataOnly="0" labelOnly="1" outline="0" fieldPosition="0">
        <references count="6">
          <reference field="1" count="1" selected="0">
            <x v="1"/>
          </reference>
          <reference field="2" count="1" selected="0">
            <x v="1"/>
          </reference>
          <reference field="3" count="1" selected="0">
            <x v="1607"/>
          </reference>
          <reference field="4" count="1" selected="0">
            <x v="1"/>
          </reference>
          <reference field="5" count="1" selected="0">
            <x v="2468"/>
          </reference>
          <reference field="9" count="1">
            <x v="76"/>
          </reference>
        </references>
      </pivotArea>
    </format>
    <format dxfId="13032">
      <pivotArea dataOnly="0" labelOnly="1" outline="0" fieldPosition="0">
        <references count="6">
          <reference field="1" count="1" selected="0">
            <x v="1"/>
          </reference>
          <reference field="2" count="1" selected="0">
            <x v="1"/>
          </reference>
          <reference field="3" count="1" selected="0">
            <x v="1608"/>
          </reference>
          <reference field="4" count="1" selected="0">
            <x v="1"/>
          </reference>
          <reference field="5" count="1" selected="0">
            <x v="682"/>
          </reference>
          <reference field="9" count="1">
            <x v="24"/>
          </reference>
        </references>
      </pivotArea>
    </format>
    <format dxfId="13031">
      <pivotArea dataOnly="0" labelOnly="1" outline="0" fieldPosition="0">
        <references count="6">
          <reference field="1" count="1" selected="0">
            <x v="1"/>
          </reference>
          <reference field="2" count="1" selected="0">
            <x v="1"/>
          </reference>
          <reference field="3" count="1" selected="0">
            <x v="1609"/>
          </reference>
          <reference field="4" count="1" selected="0">
            <x v="3"/>
          </reference>
          <reference field="5" count="1" selected="0">
            <x v="695"/>
          </reference>
          <reference field="9" count="1">
            <x v="155"/>
          </reference>
        </references>
      </pivotArea>
    </format>
    <format dxfId="13030">
      <pivotArea dataOnly="0" labelOnly="1" outline="0" fieldPosition="0">
        <references count="6">
          <reference field="1" count="1" selected="0">
            <x v="1"/>
          </reference>
          <reference field="2" count="1" selected="0">
            <x v="1"/>
          </reference>
          <reference field="3" count="1" selected="0">
            <x v="1614"/>
          </reference>
          <reference field="4" count="1" selected="0">
            <x v="3"/>
          </reference>
          <reference field="5" count="1" selected="0">
            <x v="436"/>
          </reference>
          <reference field="9" count="1">
            <x v="117"/>
          </reference>
        </references>
      </pivotArea>
    </format>
    <format dxfId="13029">
      <pivotArea dataOnly="0" labelOnly="1" outline="0" fieldPosition="0">
        <references count="6">
          <reference field="1" count="1" selected="0">
            <x v="1"/>
          </reference>
          <reference field="2" count="1" selected="0">
            <x v="1"/>
          </reference>
          <reference field="3" count="1" selected="0">
            <x v="1636"/>
          </reference>
          <reference field="4" count="1" selected="0">
            <x v="1"/>
          </reference>
          <reference field="5" count="1" selected="0">
            <x v="549"/>
          </reference>
          <reference field="9" count="1">
            <x v="76"/>
          </reference>
        </references>
      </pivotArea>
    </format>
    <format dxfId="13028">
      <pivotArea dataOnly="0" labelOnly="1" outline="0" fieldPosition="0">
        <references count="6">
          <reference field="1" count="1" selected="0">
            <x v="1"/>
          </reference>
          <reference field="2" count="1" selected="0">
            <x v="1"/>
          </reference>
          <reference field="3" count="1" selected="0">
            <x v="1639"/>
          </reference>
          <reference field="4" count="1" selected="0">
            <x v="3"/>
          </reference>
          <reference field="5" count="1" selected="0">
            <x v="219"/>
          </reference>
          <reference field="9" count="1">
            <x v="155"/>
          </reference>
        </references>
      </pivotArea>
    </format>
    <format dxfId="13027">
      <pivotArea dataOnly="0" labelOnly="1" outline="0" fieldPosition="0">
        <references count="6">
          <reference field="1" count="1" selected="0">
            <x v="1"/>
          </reference>
          <reference field="2" count="1" selected="0">
            <x v="1"/>
          </reference>
          <reference field="3" count="1" selected="0">
            <x v="1848"/>
          </reference>
          <reference field="4" count="1" selected="0">
            <x v="3"/>
          </reference>
          <reference field="5" count="1" selected="0">
            <x v="1935"/>
          </reference>
          <reference field="9" count="1">
            <x v="111"/>
          </reference>
        </references>
      </pivotArea>
    </format>
    <format dxfId="13026">
      <pivotArea dataOnly="0" labelOnly="1" outline="0" fieldPosition="0">
        <references count="6">
          <reference field="1" count="1" selected="0">
            <x v="1"/>
          </reference>
          <reference field="2" count="1" selected="0">
            <x v="1"/>
          </reference>
          <reference field="3" count="1" selected="0">
            <x v="1850"/>
          </reference>
          <reference field="4" count="1" selected="0">
            <x v="3"/>
          </reference>
          <reference field="5" count="1" selected="0">
            <x v="510"/>
          </reference>
          <reference field="9" count="1">
            <x v="76"/>
          </reference>
        </references>
      </pivotArea>
    </format>
    <format dxfId="13025">
      <pivotArea dataOnly="0" labelOnly="1" outline="0" fieldPosition="0">
        <references count="6">
          <reference field="1" count="1" selected="0">
            <x v="1"/>
          </reference>
          <reference field="2" count="1" selected="0">
            <x v="1"/>
          </reference>
          <reference field="3" count="1" selected="0">
            <x v="1944"/>
          </reference>
          <reference field="4" count="1" selected="0">
            <x v="0"/>
          </reference>
          <reference field="5" count="1" selected="0">
            <x v="2019"/>
          </reference>
          <reference field="9" count="1">
            <x v="117"/>
          </reference>
        </references>
      </pivotArea>
    </format>
    <format dxfId="13024">
      <pivotArea dataOnly="0" labelOnly="1" outline="0" fieldPosition="0">
        <references count="6">
          <reference field="1" count="1" selected="0">
            <x v="1"/>
          </reference>
          <reference field="2" count="1" selected="0">
            <x v="1"/>
          </reference>
          <reference field="3" count="1" selected="0">
            <x v="2039"/>
          </reference>
          <reference field="4" count="1" selected="0">
            <x v="0"/>
          </reference>
          <reference field="5" count="1" selected="0">
            <x v="2122"/>
          </reference>
          <reference field="9" count="1">
            <x v="93"/>
          </reference>
        </references>
      </pivotArea>
    </format>
    <format dxfId="13023">
      <pivotArea dataOnly="0" labelOnly="1" outline="0" fieldPosition="0">
        <references count="6">
          <reference field="1" count="1" selected="0">
            <x v="1"/>
          </reference>
          <reference field="2" count="1" selected="0">
            <x v="1"/>
          </reference>
          <reference field="3" count="1" selected="0">
            <x v="2107"/>
          </reference>
          <reference field="4" count="1" selected="0">
            <x v="0"/>
          </reference>
          <reference field="5" count="1" selected="0">
            <x v="2203"/>
          </reference>
          <reference field="9" count="1">
            <x v="97"/>
          </reference>
        </references>
      </pivotArea>
    </format>
    <format dxfId="13022">
      <pivotArea dataOnly="0" labelOnly="1" outline="0" fieldPosition="0">
        <references count="6">
          <reference field="1" count="1" selected="0">
            <x v="1"/>
          </reference>
          <reference field="2" count="1" selected="0">
            <x v="1"/>
          </reference>
          <reference field="3" count="1" selected="0">
            <x v="2176"/>
          </reference>
          <reference field="4" count="1" selected="0">
            <x v="0"/>
          </reference>
          <reference field="5" count="1" selected="0">
            <x v="2258"/>
          </reference>
          <reference field="9" count="1">
            <x v="122"/>
          </reference>
        </references>
      </pivotArea>
    </format>
    <format dxfId="13021">
      <pivotArea dataOnly="0" labelOnly="1" outline="0" fieldPosition="0">
        <references count="6">
          <reference field="1" count="1" selected="0">
            <x v="1"/>
          </reference>
          <reference field="2" count="1" selected="0">
            <x v="1"/>
          </reference>
          <reference field="3" count="1" selected="0">
            <x v="2177"/>
          </reference>
          <reference field="4" count="1" selected="0">
            <x v="3"/>
          </reference>
          <reference field="5" count="1" selected="0">
            <x v="2260"/>
          </reference>
          <reference field="9" count="1">
            <x v="33"/>
          </reference>
        </references>
      </pivotArea>
    </format>
    <format dxfId="13020">
      <pivotArea dataOnly="0" labelOnly="1" outline="0" fieldPosition="0">
        <references count="6">
          <reference field="1" count="1" selected="0">
            <x v="1"/>
          </reference>
          <reference field="2" count="1" selected="0">
            <x v="1"/>
          </reference>
          <reference field="3" count="1" selected="0">
            <x v="2178"/>
          </reference>
          <reference field="4" count="1" selected="0">
            <x v="3"/>
          </reference>
          <reference field="5" count="1" selected="0">
            <x v="2261"/>
          </reference>
          <reference field="9" count="1">
            <x v="76"/>
          </reference>
        </references>
      </pivotArea>
    </format>
    <format dxfId="13019">
      <pivotArea dataOnly="0" labelOnly="1" outline="0" fieldPosition="0">
        <references count="6">
          <reference field="1" count="1" selected="0">
            <x v="1"/>
          </reference>
          <reference field="2" count="1" selected="0">
            <x v="1"/>
          </reference>
          <reference field="3" count="1" selected="0">
            <x v="2351"/>
          </reference>
          <reference field="4" count="1" selected="0">
            <x v="0"/>
          </reference>
          <reference field="5" count="1" selected="0">
            <x v="2433"/>
          </reference>
          <reference field="9" count="1">
            <x v="155"/>
          </reference>
        </references>
      </pivotArea>
    </format>
    <format dxfId="13018">
      <pivotArea dataOnly="0" labelOnly="1" outline="0" fieldPosition="0">
        <references count="6">
          <reference field="1" count="1" selected="0">
            <x v="1"/>
          </reference>
          <reference field="2" count="1" selected="0">
            <x v="1"/>
          </reference>
          <reference field="3" count="1" selected="0">
            <x v="2433"/>
          </reference>
          <reference field="4" count="1" selected="0">
            <x v="7"/>
          </reference>
          <reference field="5" count="1" selected="0">
            <x v="2495"/>
          </reference>
          <reference field="9" count="1">
            <x v="27"/>
          </reference>
        </references>
      </pivotArea>
    </format>
    <format dxfId="13017">
      <pivotArea dataOnly="0" labelOnly="1" outline="0" fieldPosition="0">
        <references count="6">
          <reference field="1" count="1" selected="0">
            <x v="1"/>
          </reference>
          <reference field="2" count="1" selected="0">
            <x v="1"/>
          </reference>
          <reference field="3" count="1" selected="0">
            <x v="2437"/>
          </reference>
          <reference field="4" count="1" selected="0">
            <x v="0"/>
          </reference>
          <reference field="5" count="1" selected="0">
            <x v="2499"/>
          </reference>
          <reference field="9" count="1">
            <x v="85"/>
          </reference>
        </references>
      </pivotArea>
    </format>
    <format dxfId="13016">
      <pivotArea dataOnly="0" labelOnly="1" outline="0" fieldPosition="0">
        <references count="6">
          <reference field="1" count="1" selected="0">
            <x v="1"/>
          </reference>
          <reference field="2" count="1" selected="0">
            <x v="1"/>
          </reference>
          <reference field="3" count="1" selected="0">
            <x v="2450"/>
          </reference>
          <reference field="4" count="1" selected="0">
            <x v="0"/>
          </reference>
          <reference field="5" count="1" selected="0">
            <x v="2511"/>
          </reference>
          <reference field="9" count="1">
            <x v="1"/>
          </reference>
        </references>
      </pivotArea>
    </format>
    <format dxfId="13015">
      <pivotArea dataOnly="0" labelOnly="1" outline="0" fieldPosition="0">
        <references count="6">
          <reference field="1" count="1" selected="0">
            <x v="1"/>
          </reference>
          <reference field="2" count="1" selected="0">
            <x v="1"/>
          </reference>
          <reference field="3" count="1" selected="0">
            <x v="2452"/>
          </reference>
          <reference field="4" count="1" selected="0">
            <x v="0"/>
          </reference>
          <reference field="5" count="1" selected="0">
            <x v="2513"/>
          </reference>
          <reference field="9" count="1">
            <x v="15"/>
          </reference>
        </references>
      </pivotArea>
    </format>
    <format dxfId="13014">
      <pivotArea dataOnly="0" labelOnly="1" outline="0" fieldPosition="0">
        <references count="6">
          <reference field="1" count="1" selected="0">
            <x v="1"/>
          </reference>
          <reference field="2" count="1" selected="0">
            <x v="1"/>
          </reference>
          <reference field="3" count="1" selected="0">
            <x v="2453"/>
          </reference>
          <reference field="4" count="1" selected="0">
            <x v="3"/>
          </reference>
          <reference field="5" count="1" selected="0">
            <x v="2514"/>
          </reference>
          <reference field="9" count="1">
            <x v="47"/>
          </reference>
        </references>
      </pivotArea>
    </format>
    <format dxfId="13013">
      <pivotArea dataOnly="0" labelOnly="1" outline="0" fieldPosition="0">
        <references count="6">
          <reference field="1" count="1" selected="0">
            <x v="1"/>
          </reference>
          <reference field="2" count="1" selected="0">
            <x v="1"/>
          </reference>
          <reference field="3" count="1" selected="0">
            <x v="2458"/>
          </reference>
          <reference field="4" count="1" selected="0">
            <x v="0"/>
          </reference>
          <reference field="5" count="1" selected="0">
            <x v="2519"/>
          </reference>
          <reference field="9" count="1">
            <x v="42"/>
          </reference>
        </references>
      </pivotArea>
    </format>
    <format dxfId="13012">
      <pivotArea dataOnly="0" labelOnly="1" outline="0" fieldPosition="0">
        <references count="6">
          <reference field="1" count="1" selected="0">
            <x v="1"/>
          </reference>
          <reference field="2" count="1" selected="0">
            <x v="1"/>
          </reference>
          <reference field="3" count="1" selected="0">
            <x v="2470"/>
          </reference>
          <reference field="4" count="1" selected="0">
            <x v="0"/>
          </reference>
          <reference field="5" count="1" selected="0">
            <x v="2528"/>
          </reference>
          <reference field="9" count="1">
            <x v="69"/>
          </reference>
        </references>
      </pivotArea>
    </format>
    <format dxfId="13011">
      <pivotArea dataOnly="0" labelOnly="1" outline="0" fieldPosition="0">
        <references count="6">
          <reference field="1" count="1" selected="0">
            <x v="1"/>
          </reference>
          <reference field="2" count="1" selected="0">
            <x v="1"/>
          </reference>
          <reference field="3" count="1" selected="0">
            <x v="2473"/>
          </reference>
          <reference field="4" count="1" selected="0">
            <x v="0"/>
          </reference>
          <reference field="5" count="1" selected="0">
            <x v="2531"/>
          </reference>
          <reference field="9" count="1">
            <x v="30"/>
          </reference>
        </references>
      </pivotArea>
    </format>
    <format dxfId="13010">
      <pivotArea dataOnly="0" labelOnly="1" outline="0" fieldPosition="0">
        <references count="6">
          <reference field="1" count="1" selected="0">
            <x v="1"/>
          </reference>
          <reference field="2" count="1" selected="0">
            <x v="1"/>
          </reference>
          <reference field="3" count="1" selected="0">
            <x v="2506"/>
          </reference>
          <reference field="4" count="1" selected="0">
            <x v="0"/>
          </reference>
          <reference field="5" count="1" selected="0">
            <x v="2552"/>
          </reference>
          <reference field="9" count="1">
            <x v="124"/>
          </reference>
        </references>
      </pivotArea>
    </format>
    <format dxfId="13009">
      <pivotArea dataOnly="0" labelOnly="1" outline="0" fieldPosition="0">
        <references count="6">
          <reference field="1" count="1" selected="0">
            <x v="1"/>
          </reference>
          <reference field="2" count="1" selected="0">
            <x v="1"/>
          </reference>
          <reference field="3" count="1" selected="0">
            <x v="2534"/>
          </reference>
          <reference field="4" count="1" selected="0">
            <x v="0"/>
          </reference>
          <reference field="5" count="1" selected="0">
            <x v="2761"/>
          </reference>
          <reference field="9" count="1">
            <x v="9"/>
          </reference>
        </references>
      </pivotArea>
    </format>
    <format dxfId="13008">
      <pivotArea dataOnly="0" labelOnly="1" outline="0" fieldPosition="0">
        <references count="6">
          <reference field="1" count="1" selected="0">
            <x v="2"/>
          </reference>
          <reference field="2" count="1" selected="0">
            <x v="0"/>
          </reference>
          <reference field="3" count="1" selected="0">
            <x v="922"/>
          </reference>
          <reference field="4" count="1" selected="0">
            <x v="0"/>
          </reference>
          <reference field="5" count="1" selected="0">
            <x v="8"/>
          </reference>
          <reference field="9" count="1">
            <x v="76"/>
          </reference>
        </references>
      </pivotArea>
    </format>
    <format dxfId="13007">
      <pivotArea dataOnly="0" labelOnly="1" outline="0" fieldPosition="0">
        <references count="6">
          <reference field="1" count="1" selected="0">
            <x v="2"/>
          </reference>
          <reference field="2" count="1" selected="0">
            <x v="0"/>
          </reference>
          <reference field="3" count="1" selected="0">
            <x v="1010"/>
          </reference>
          <reference field="4" count="1" selected="0">
            <x v="1"/>
          </reference>
          <reference field="5" count="1" selected="0">
            <x v="9"/>
          </reference>
          <reference field="9" count="1">
            <x v="2"/>
          </reference>
        </references>
      </pivotArea>
    </format>
    <format dxfId="13006">
      <pivotArea dataOnly="0" labelOnly="1" outline="0" fieldPosition="0">
        <references count="6">
          <reference field="1" count="1" selected="0">
            <x v="2"/>
          </reference>
          <reference field="2" count="1" selected="0">
            <x v="0"/>
          </reference>
          <reference field="3" count="1" selected="0">
            <x v="1238"/>
          </reference>
          <reference field="4" count="1" selected="0">
            <x v="1"/>
          </reference>
          <reference field="5" count="1" selected="0">
            <x v="11"/>
          </reference>
          <reference field="9" count="1">
            <x v="76"/>
          </reference>
        </references>
      </pivotArea>
    </format>
    <format dxfId="13005">
      <pivotArea dataOnly="0" labelOnly="1" outline="0" fieldPosition="0">
        <references count="6">
          <reference field="1" count="1" selected="0">
            <x v="2"/>
          </reference>
          <reference field="2" count="1" selected="0">
            <x v="1"/>
          </reference>
          <reference field="3" count="1" selected="0">
            <x v="8"/>
          </reference>
          <reference field="4" count="1" selected="0">
            <x v="0"/>
          </reference>
          <reference field="5" count="1" selected="0">
            <x v="848"/>
          </reference>
          <reference field="9" count="1">
            <x v="1"/>
          </reference>
        </references>
      </pivotArea>
    </format>
    <format dxfId="13004">
      <pivotArea dataOnly="0" labelOnly="1" outline="0" fieldPosition="0">
        <references count="6">
          <reference field="1" count="1" selected="0">
            <x v="2"/>
          </reference>
          <reference field="2" count="1" selected="0">
            <x v="1"/>
          </reference>
          <reference field="3" count="1" selected="0">
            <x v="439"/>
          </reference>
          <reference field="4" count="1" selected="0">
            <x v="1"/>
          </reference>
          <reference field="5" count="1" selected="0">
            <x v="1622"/>
          </reference>
          <reference field="9" count="1">
            <x v="69"/>
          </reference>
        </references>
      </pivotArea>
    </format>
    <format dxfId="13003">
      <pivotArea dataOnly="0" labelOnly="1" outline="0" fieldPosition="0">
        <references count="6">
          <reference field="1" count="1" selected="0">
            <x v="2"/>
          </reference>
          <reference field="2" count="1" selected="0">
            <x v="1"/>
          </reference>
          <reference field="3" count="1" selected="0">
            <x v="489"/>
          </reference>
          <reference field="4" count="1" selected="0">
            <x v="3"/>
          </reference>
          <reference field="5" count="1" selected="0">
            <x v="1625"/>
          </reference>
          <reference field="9" count="1">
            <x v="137"/>
          </reference>
        </references>
      </pivotArea>
    </format>
    <format dxfId="13002">
      <pivotArea dataOnly="0" labelOnly="1" outline="0" fieldPosition="0">
        <references count="6">
          <reference field="1" count="1" selected="0">
            <x v="2"/>
          </reference>
          <reference field="2" count="1" selected="0">
            <x v="1"/>
          </reference>
          <reference field="3" count="1" selected="0">
            <x v="904"/>
          </reference>
          <reference field="4" count="1" selected="0">
            <x v="1"/>
          </reference>
          <reference field="5" count="1" selected="0">
            <x v="1621"/>
          </reference>
          <reference field="9" count="1">
            <x v="1"/>
          </reference>
        </references>
      </pivotArea>
    </format>
    <format dxfId="13001">
      <pivotArea dataOnly="0" labelOnly="1" outline="0" fieldPosition="0">
        <references count="6">
          <reference field="1" count="1" selected="0">
            <x v="2"/>
          </reference>
          <reference field="2" count="1" selected="0">
            <x v="1"/>
          </reference>
          <reference field="3" count="1" selected="0">
            <x v="950"/>
          </reference>
          <reference field="4" count="1" selected="0">
            <x v="1"/>
          </reference>
          <reference field="5" count="1" selected="0">
            <x v="1452"/>
          </reference>
          <reference field="9" count="1">
            <x v="11"/>
          </reference>
        </references>
      </pivotArea>
    </format>
    <format dxfId="13000">
      <pivotArea dataOnly="0" labelOnly="1" outline="0" fieldPosition="0">
        <references count="6">
          <reference field="1" count="1" selected="0">
            <x v="2"/>
          </reference>
          <reference field="2" count="1" selected="0">
            <x v="1"/>
          </reference>
          <reference field="3" count="1" selected="0">
            <x v="959"/>
          </reference>
          <reference field="4" count="1" selected="0">
            <x v="3"/>
          </reference>
          <reference field="5" count="1" selected="0">
            <x v="2819"/>
          </reference>
          <reference field="9" count="1">
            <x v="1"/>
          </reference>
        </references>
      </pivotArea>
    </format>
    <format dxfId="12999">
      <pivotArea dataOnly="0" labelOnly="1" outline="0" fieldPosition="0">
        <references count="6">
          <reference field="1" count="1" selected="0">
            <x v="2"/>
          </reference>
          <reference field="2" count="1" selected="0">
            <x v="1"/>
          </reference>
          <reference field="3" count="1" selected="0">
            <x v="1201"/>
          </reference>
          <reference field="4" count="1" selected="0">
            <x v="0"/>
          </reference>
          <reference field="5" count="1" selected="0">
            <x v="548"/>
          </reference>
          <reference field="9" count="1">
            <x v="137"/>
          </reference>
        </references>
      </pivotArea>
    </format>
    <format dxfId="12998">
      <pivotArea dataOnly="0" labelOnly="1" outline="0" fieldPosition="0">
        <references count="6">
          <reference field="1" count="1" selected="0">
            <x v="2"/>
          </reference>
          <reference field="2" count="1" selected="0">
            <x v="1"/>
          </reference>
          <reference field="3" count="1" selected="0">
            <x v="1206"/>
          </reference>
          <reference field="4" count="1" selected="0">
            <x v="0"/>
          </reference>
          <reference field="5" count="1" selected="0">
            <x v="457"/>
          </reference>
          <reference field="9" count="1">
            <x v="76"/>
          </reference>
        </references>
      </pivotArea>
    </format>
    <format dxfId="12997">
      <pivotArea dataOnly="0" labelOnly="1" outline="0" fieldPosition="0">
        <references count="6">
          <reference field="1" count="1" selected="0">
            <x v="2"/>
          </reference>
          <reference field="2" count="1" selected="0">
            <x v="1"/>
          </reference>
          <reference field="3" count="1" selected="0">
            <x v="1213"/>
          </reference>
          <reference field="4" count="1" selected="0">
            <x v="0"/>
          </reference>
          <reference field="5" count="1" selected="0">
            <x v="660"/>
          </reference>
          <reference field="9" count="1">
            <x v="1"/>
          </reference>
        </references>
      </pivotArea>
    </format>
    <format dxfId="12996">
      <pivotArea dataOnly="0" labelOnly="1" outline="0" fieldPosition="0">
        <references count="6">
          <reference field="1" count="1" selected="0">
            <x v="2"/>
          </reference>
          <reference field="2" count="1" selected="0">
            <x v="1"/>
          </reference>
          <reference field="3" count="1" selected="0">
            <x v="1249"/>
          </reference>
          <reference field="4" count="1" selected="0">
            <x v="1"/>
          </reference>
          <reference field="5" count="1" selected="0">
            <x v="1472"/>
          </reference>
          <reference field="9" count="1">
            <x v="32"/>
          </reference>
        </references>
      </pivotArea>
    </format>
    <format dxfId="12995">
      <pivotArea dataOnly="0" labelOnly="1" outline="0" fieldPosition="0">
        <references count="6">
          <reference field="1" count="1" selected="0">
            <x v="2"/>
          </reference>
          <reference field="2" count="1" selected="0">
            <x v="1"/>
          </reference>
          <reference field="3" count="1" selected="0">
            <x v="1496"/>
          </reference>
          <reference field="4" count="1" selected="0">
            <x v="1"/>
          </reference>
          <reference field="5" count="1" selected="0">
            <x v="879"/>
          </reference>
          <reference field="9" count="1">
            <x v="63"/>
          </reference>
        </references>
      </pivotArea>
    </format>
    <format dxfId="12994">
      <pivotArea dataOnly="0" labelOnly="1" outline="0" fieldPosition="0">
        <references count="6">
          <reference field="1" count="1" selected="0">
            <x v="2"/>
          </reference>
          <reference field="2" count="1" selected="0">
            <x v="1"/>
          </reference>
          <reference field="3" count="1" selected="0">
            <x v="1503"/>
          </reference>
          <reference field="4" count="1" selected="0">
            <x v="0"/>
          </reference>
          <reference field="5" count="1" selected="0">
            <x v="765"/>
          </reference>
          <reference field="9" count="1">
            <x v="85"/>
          </reference>
        </references>
      </pivotArea>
    </format>
    <format dxfId="12993">
      <pivotArea dataOnly="0" labelOnly="1" outline="0" fieldPosition="0">
        <references count="6">
          <reference field="1" count="1" selected="0">
            <x v="2"/>
          </reference>
          <reference field="2" count="1" selected="0">
            <x v="1"/>
          </reference>
          <reference field="3" count="1" selected="0">
            <x v="1506"/>
          </reference>
          <reference field="4" count="1" selected="0">
            <x v="0"/>
          </reference>
          <reference field="5" count="1" selected="0">
            <x v="799"/>
          </reference>
          <reference field="9" count="1">
            <x v="63"/>
          </reference>
        </references>
      </pivotArea>
    </format>
    <format dxfId="12992">
      <pivotArea dataOnly="0" labelOnly="1" outline="0" fieldPosition="0">
        <references count="6">
          <reference field="1" count="1" selected="0">
            <x v="2"/>
          </reference>
          <reference field="2" count="1" selected="0">
            <x v="1"/>
          </reference>
          <reference field="3" count="1" selected="0">
            <x v="1537"/>
          </reference>
          <reference field="4" count="1" selected="0">
            <x v="3"/>
          </reference>
          <reference field="5" count="1" selected="0">
            <x v="214"/>
          </reference>
          <reference field="9" count="1">
            <x v="76"/>
          </reference>
        </references>
      </pivotArea>
    </format>
    <format dxfId="12991">
      <pivotArea dataOnly="0" labelOnly="1" outline="0" fieldPosition="0">
        <references count="6">
          <reference field="1" count="1" selected="0">
            <x v="2"/>
          </reference>
          <reference field="2" count="1" selected="0">
            <x v="1"/>
          </reference>
          <reference field="3" count="1" selected="0">
            <x v="1602"/>
          </reference>
          <reference field="4" count="1" selected="0">
            <x v="3"/>
          </reference>
          <reference field="5" count="1" selected="0">
            <x v="311"/>
          </reference>
          <reference field="9" count="1">
            <x v="11"/>
          </reference>
        </references>
      </pivotArea>
    </format>
    <format dxfId="12990">
      <pivotArea dataOnly="0" labelOnly="1" outline="0" fieldPosition="0">
        <references count="6">
          <reference field="1" count="1" selected="0">
            <x v="2"/>
          </reference>
          <reference field="2" count="1" selected="0">
            <x v="1"/>
          </reference>
          <reference field="3" count="1" selected="0">
            <x v="1828"/>
          </reference>
          <reference field="4" count="1" selected="0">
            <x v="0"/>
          </reference>
          <reference field="5" count="1" selected="0">
            <x v="1910"/>
          </reference>
          <reference field="9" count="1">
            <x v="137"/>
          </reference>
        </references>
      </pivotArea>
    </format>
    <format dxfId="12989">
      <pivotArea dataOnly="0" labelOnly="1" outline="0" fieldPosition="0">
        <references count="6">
          <reference field="1" count="1" selected="0">
            <x v="2"/>
          </reference>
          <reference field="2" count="1" selected="0">
            <x v="1"/>
          </reference>
          <reference field="3" count="1" selected="0">
            <x v="1847"/>
          </reference>
          <reference field="4" count="1" selected="0">
            <x v="3"/>
          </reference>
          <reference field="5" count="1" selected="0">
            <x v="1934"/>
          </reference>
          <reference field="9" count="1">
            <x v="1"/>
          </reference>
        </references>
      </pivotArea>
    </format>
    <format dxfId="12988">
      <pivotArea dataOnly="0" labelOnly="1" outline="0" fieldPosition="0">
        <references count="6">
          <reference field="1" count="1" selected="0">
            <x v="2"/>
          </reference>
          <reference field="2" count="1" selected="0">
            <x v="1"/>
          </reference>
          <reference field="3" count="1" selected="0">
            <x v="2040"/>
          </reference>
          <reference field="4" count="1" selected="0">
            <x v="0"/>
          </reference>
          <reference field="5" count="1" selected="0">
            <x v="2123"/>
          </reference>
          <reference field="9" count="1">
            <x v="155"/>
          </reference>
        </references>
      </pivotArea>
    </format>
    <format dxfId="12987">
      <pivotArea dataOnly="0" labelOnly="1" outline="0" fieldPosition="0">
        <references count="6">
          <reference field="1" count="1" selected="0">
            <x v="2"/>
          </reference>
          <reference field="2" count="1" selected="0">
            <x v="1"/>
          </reference>
          <reference field="3" count="1" selected="0">
            <x v="2043"/>
          </reference>
          <reference field="4" count="1" selected="0">
            <x v="0"/>
          </reference>
          <reference field="5" count="1" selected="0">
            <x v="2129"/>
          </reference>
          <reference field="9" count="1">
            <x v="27"/>
          </reference>
        </references>
      </pivotArea>
    </format>
    <format dxfId="12986">
      <pivotArea dataOnly="0" labelOnly="1" outline="0" fieldPosition="0">
        <references count="6">
          <reference field="1" count="1" selected="0">
            <x v="2"/>
          </reference>
          <reference field="2" count="1" selected="0">
            <x v="1"/>
          </reference>
          <reference field="3" count="1" selected="0">
            <x v="2205"/>
          </reference>
          <reference field="4" count="1" selected="0">
            <x v="0"/>
          </reference>
          <reference field="5" count="1" selected="0">
            <x v="2278"/>
          </reference>
          <reference field="9" count="1">
            <x v="47"/>
          </reference>
        </references>
      </pivotArea>
    </format>
    <format dxfId="12985">
      <pivotArea dataOnly="0" labelOnly="1" outline="0" fieldPosition="0">
        <references count="6">
          <reference field="1" count="1" selected="0">
            <x v="2"/>
          </reference>
          <reference field="2" count="1" selected="0">
            <x v="1"/>
          </reference>
          <reference field="3" count="1" selected="0">
            <x v="2209"/>
          </reference>
          <reference field="4" count="1" selected="0">
            <x v="0"/>
          </reference>
          <reference field="5" count="1" selected="0">
            <x v="2287"/>
          </reference>
          <reference field="9" count="1">
            <x v="85"/>
          </reference>
        </references>
      </pivotArea>
    </format>
    <format dxfId="12984">
      <pivotArea dataOnly="0" labelOnly="1" outline="0" fieldPosition="0">
        <references count="6">
          <reference field="1" count="1" selected="0">
            <x v="3"/>
          </reference>
          <reference field="2" count="1" selected="0">
            <x v="0"/>
          </reference>
          <reference field="3" count="1" selected="0">
            <x v="1117"/>
          </reference>
          <reference field="4" count="1" selected="0">
            <x v="0"/>
          </reference>
          <reference field="5" count="1" selected="0">
            <x v="2333"/>
          </reference>
          <reference field="9" count="1">
            <x v="136"/>
          </reference>
        </references>
      </pivotArea>
    </format>
    <format dxfId="12983">
      <pivotArea dataOnly="0" labelOnly="1" outline="0" fieldPosition="0">
        <references count="6">
          <reference field="1" count="1" selected="0">
            <x v="3"/>
          </reference>
          <reference field="2" count="1" selected="0">
            <x v="0"/>
          </reference>
          <reference field="3" count="1" selected="0">
            <x v="1336"/>
          </reference>
          <reference field="4" count="1" selected="0">
            <x v="1"/>
          </reference>
          <reference field="5" count="1" selected="0">
            <x v="1050"/>
          </reference>
          <reference field="9" count="1">
            <x v="155"/>
          </reference>
        </references>
      </pivotArea>
    </format>
    <format dxfId="12982">
      <pivotArea dataOnly="0" labelOnly="1" outline="0" fieldPosition="0">
        <references count="6">
          <reference field="1" count="1" selected="0">
            <x v="3"/>
          </reference>
          <reference field="2" count="1" selected="0">
            <x v="0"/>
          </reference>
          <reference field="3" count="1" selected="0">
            <x v="1603"/>
          </reference>
          <reference field="4" count="1" selected="0">
            <x v="1"/>
          </reference>
          <reference field="5" count="1" selected="0">
            <x v="123"/>
          </reference>
          <reference field="9" count="1">
            <x v="58"/>
          </reference>
        </references>
      </pivotArea>
    </format>
    <format dxfId="12981">
      <pivotArea dataOnly="0" labelOnly="1" outline="0" fieldPosition="0">
        <references count="6">
          <reference field="1" count="1" selected="0">
            <x v="3"/>
          </reference>
          <reference field="2" count="1" selected="0">
            <x v="0"/>
          </reference>
          <reference field="3" count="1" selected="0">
            <x v="1765"/>
          </reference>
          <reference field="4" count="1" selected="0">
            <x v="0"/>
          </reference>
          <reference field="5" count="1" selected="0">
            <x v="1834"/>
          </reference>
          <reference field="9" count="1">
            <x v="33"/>
          </reference>
        </references>
      </pivotArea>
    </format>
    <format dxfId="12980">
      <pivotArea dataOnly="0" labelOnly="1" outline="0" fieldPosition="0">
        <references count="6">
          <reference field="1" count="1" selected="0">
            <x v="3"/>
          </reference>
          <reference field="2" count="1" selected="0">
            <x v="0"/>
          </reference>
          <reference field="3" count="1" selected="0">
            <x v="1815"/>
          </reference>
          <reference field="4" count="1" selected="0">
            <x v="0"/>
          </reference>
          <reference field="5" count="1" selected="0">
            <x v="1892"/>
          </reference>
          <reference field="9" count="1">
            <x v="155"/>
          </reference>
        </references>
      </pivotArea>
    </format>
    <format dxfId="12979">
      <pivotArea dataOnly="0" labelOnly="1" outline="0" fieldPosition="0">
        <references count="6">
          <reference field="1" count="1" selected="0">
            <x v="3"/>
          </reference>
          <reference field="2" count="1" selected="0">
            <x v="0"/>
          </reference>
          <reference field="3" count="1" selected="0">
            <x v="1816"/>
          </reference>
          <reference field="4" count="1" selected="0">
            <x v="0"/>
          </reference>
          <reference field="5" count="1" selected="0">
            <x v="1894"/>
          </reference>
          <reference field="9" count="1">
            <x v="11"/>
          </reference>
        </references>
      </pivotArea>
    </format>
    <format dxfId="12978">
      <pivotArea dataOnly="0" labelOnly="1" outline="0" fieldPosition="0">
        <references count="6">
          <reference field="1" count="1" selected="0">
            <x v="3"/>
          </reference>
          <reference field="2" count="1" selected="0">
            <x v="0"/>
          </reference>
          <reference field="3" count="1" selected="0">
            <x v="1818"/>
          </reference>
          <reference field="4" count="1" selected="0">
            <x v="0"/>
          </reference>
          <reference field="5" count="1" selected="0">
            <x v="1896"/>
          </reference>
          <reference field="9" count="1">
            <x v="125"/>
          </reference>
        </references>
      </pivotArea>
    </format>
    <format dxfId="12977">
      <pivotArea dataOnly="0" labelOnly="1" outline="0" fieldPosition="0">
        <references count="6">
          <reference field="1" count="1" selected="0">
            <x v="3"/>
          </reference>
          <reference field="2" count="1" selected="0">
            <x v="0"/>
          </reference>
          <reference field="3" count="1" selected="0">
            <x v="1871"/>
          </reference>
          <reference field="4" count="1" selected="0">
            <x v="0"/>
          </reference>
          <reference field="5" count="1" selected="0">
            <x v="1965"/>
          </reference>
          <reference field="9" count="1">
            <x v="111"/>
          </reference>
        </references>
      </pivotArea>
    </format>
    <format dxfId="12976">
      <pivotArea dataOnly="0" labelOnly="1" outline="0" fieldPosition="0">
        <references count="6">
          <reference field="1" count="1" selected="0">
            <x v="3"/>
          </reference>
          <reference field="2" count="1" selected="0">
            <x v="0"/>
          </reference>
          <reference field="3" count="1" selected="0">
            <x v="1983"/>
          </reference>
          <reference field="4" count="1" selected="0">
            <x v="0"/>
          </reference>
          <reference field="5" count="1" selected="0">
            <x v="2076"/>
          </reference>
          <reference field="9" count="1">
            <x v="115"/>
          </reference>
        </references>
      </pivotArea>
    </format>
    <format dxfId="12975">
      <pivotArea dataOnly="0" labelOnly="1" outline="0" fieldPosition="0">
        <references count="6">
          <reference field="1" count="1" selected="0">
            <x v="3"/>
          </reference>
          <reference field="2" count="1" selected="0">
            <x v="0"/>
          </reference>
          <reference field="3" count="1" selected="0">
            <x v="2267"/>
          </reference>
          <reference field="4" count="1" selected="0">
            <x v="0"/>
          </reference>
          <reference field="5" count="1" selected="0">
            <x v="2342"/>
          </reference>
          <reference field="9" count="1">
            <x v="185"/>
          </reference>
        </references>
      </pivotArea>
    </format>
    <format dxfId="12974">
      <pivotArea dataOnly="0" labelOnly="1" outline="0" fieldPosition="0">
        <references count="6">
          <reference field="1" count="1" selected="0">
            <x v="3"/>
          </reference>
          <reference field="2" count="1" selected="0">
            <x v="1"/>
          </reference>
          <reference field="3" count="1" selected="0">
            <x v="10"/>
          </reference>
          <reference field="4" count="1" selected="0">
            <x v="0"/>
          </reference>
          <reference field="5" count="1" selected="0">
            <x v="1023"/>
          </reference>
          <reference field="9" count="1">
            <x v="144"/>
          </reference>
        </references>
      </pivotArea>
    </format>
    <format dxfId="12973">
      <pivotArea dataOnly="0" labelOnly="1" outline="0" fieldPosition="0">
        <references count="6">
          <reference field="1" count="1" selected="0">
            <x v="3"/>
          </reference>
          <reference field="2" count="1" selected="0">
            <x v="1"/>
          </reference>
          <reference field="3" count="1" selected="0">
            <x v="20"/>
          </reference>
          <reference field="4" count="1" selected="0">
            <x v="1"/>
          </reference>
          <reference field="5" count="1" selected="0">
            <x v="1703"/>
          </reference>
          <reference field="9" count="1">
            <x v="0"/>
          </reference>
        </references>
      </pivotArea>
    </format>
    <format dxfId="12972">
      <pivotArea dataOnly="0" labelOnly="1" outline="0" fieldPosition="0">
        <references count="6">
          <reference field="1" count="1" selected="0">
            <x v="3"/>
          </reference>
          <reference field="2" count="1" selected="0">
            <x v="1"/>
          </reference>
          <reference field="3" count="1" selected="0">
            <x v="30"/>
          </reference>
          <reference field="4" count="1" selected="0">
            <x v="1"/>
          </reference>
          <reference field="5" count="1" selected="0">
            <x v="816"/>
          </reference>
          <reference field="9" count="1">
            <x v="97"/>
          </reference>
        </references>
      </pivotArea>
    </format>
    <format dxfId="12971">
      <pivotArea dataOnly="0" labelOnly="1" outline="0" fieldPosition="0">
        <references count="6">
          <reference field="1" count="1" selected="0">
            <x v="3"/>
          </reference>
          <reference field="2" count="1" selected="0">
            <x v="1"/>
          </reference>
          <reference field="3" count="1" selected="0">
            <x v="205"/>
          </reference>
          <reference field="4" count="1" selected="0">
            <x v="0"/>
          </reference>
          <reference field="5" count="1" selected="0">
            <x v="1706"/>
          </reference>
          <reference field="9" count="1">
            <x v="28"/>
          </reference>
        </references>
      </pivotArea>
    </format>
    <format dxfId="12970">
      <pivotArea dataOnly="0" labelOnly="1" outline="0" fieldPosition="0">
        <references count="6">
          <reference field="1" count="1" selected="0">
            <x v="3"/>
          </reference>
          <reference field="2" count="1" selected="0">
            <x v="1"/>
          </reference>
          <reference field="3" count="1" selected="0">
            <x v="210"/>
          </reference>
          <reference field="4" count="1" selected="0">
            <x v="0"/>
          </reference>
          <reference field="5" count="1" selected="0">
            <x v="1707"/>
          </reference>
          <reference field="9" count="1">
            <x v="27"/>
          </reference>
        </references>
      </pivotArea>
    </format>
    <format dxfId="12969">
      <pivotArea dataOnly="0" labelOnly="1" outline="0" fieldPosition="0">
        <references count="6">
          <reference field="1" count="1" selected="0">
            <x v="3"/>
          </reference>
          <reference field="2" count="1" selected="0">
            <x v="1"/>
          </reference>
          <reference field="3" count="1" selected="0">
            <x v="211"/>
          </reference>
          <reference field="4" count="1" selected="0">
            <x v="1"/>
          </reference>
          <reference field="5" count="1" selected="0">
            <x v="850"/>
          </reference>
          <reference field="9" count="1">
            <x v="11"/>
          </reference>
        </references>
      </pivotArea>
    </format>
    <format dxfId="12968">
      <pivotArea dataOnly="0" labelOnly="1" outline="0" fieldPosition="0">
        <references count="6">
          <reference field="1" count="1" selected="0">
            <x v="3"/>
          </reference>
          <reference field="2" count="1" selected="0">
            <x v="1"/>
          </reference>
          <reference field="3" count="1" selected="0">
            <x v="217"/>
          </reference>
          <reference field="4" count="1" selected="0">
            <x v="1"/>
          </reference>
          <reference field="5" count="1" selected="0">
            <x v="846"/>
          </reference>
          <reference field="9" count="1">
            <x v="47"/>
          </reference>
        </references>
      </pivotArea>
    </format>
    <format dxfId="12967">
      <pivotArea dataOnly="0" labelOnly="1" outline="0" fieldPosition="0">
        <references count="6">
          <reference field="1" count="1" selected="0">
            <x v="3"/>
          </reference>
          <reference field="2" count="1" selected="0">
            <x v="1"/>
          </reference>
          <reference field="3" count="1" selected="0">
            <x v="230"/>
          </reference>
          <reference field="4" count="1" selected="0">
            <x v="0"/>
          </reference>
          <reference field="5" count="1" selected="0">
            <x v="813"/>
          </reference>
          <reference field="9" count="1">
            <x v="27"/>
          </reference>
        </references>
      </pivotArea>
    </format>
    <format dxfId="12966">
      <pivotArea dataOnly="0" labelOnly="1" outline="0" fieldPosition="0">
        <references count="6">
          <reference field="1" count="1" selected="0">
            <x v="3"/>
          </reference>
          <reference field="2" count="1" selected="0">
            <x v="1"/>
          </reference>
          <reference field="3" count="1" selected="0">
            <x v="239"/>
          </reference>
          <reference field="4" count="1" selected="0">
            <x v="0"/>
          </reference>
          <reference field="5" count="1" selected="0">
            <x v="894"/>
          </reference>
          <reference field="9" count="1">
            <x v="63"/>
          </reference>
        </references>
      </pivotArea>
    </format>
    <format dxfId="12965">
      <pivotArea dataOnly="0" labelOnly="1" outline="0" fieldPosition="0">
        <references count="6">
          <reference field="1" count="1" selected="0">
            <x v="3"/>
          </reference>
          <reference field="2" count="1" selected="0">
            <x v="1"/>
          </reference>
          <reference field="3" count="1" selected="0">
            <x v="264"/>
          </reference>
          <reference field="4" count="1" selected="0">
            <x v="0"/>
          </reference>
          <reference field="5" count="1" selected="0">
            <x v="944"/>
          </reference>
          <reference field="9" count="1">
            <x v="132"/>
          </reference>
        </references>
      </pivotArea>
    </format>
    <format dxfId="12964">
      <pivotArea dataOnly="0" labelOnly="1" outline="0" fieldPosition="0">
        <references count="6">
          <reference field="1" count="1" selected="0">
            <x v="3"/>
          </reference>
          <reference field="2" count="1" selected="0">
            <x v="1"/>
          </reference>
          <reference field="3" count="1" selected="0">
            <x v="274"/>
          </reference>
          <reference field="4" count="1" selected="0">
            <x v="1"/>
          </reference>
          <reference field="5" count="1" selected="0">
            <x v="1140"/>
          </reference>
          <reference field="9" count="1">
            <x v="47"/>
          </reference>
        </references>
      </pivotArea>
    </format>
    <format dxfId="12963">
      <pivotArea dataOnly="0" labelOnly="1" outline="0" fieldPosition="0">
        <references count="6">
          <reference field="1" count="1" selected="0">
            <x v="3"/>
          </reference>
          <reference field="2" count="1" selected="0">
            <x v="1"/>
          </reference>
          <reference field="3" count="1" selected="0">
            <x v="324"/>
          </reference>
          <reference field="4" count="1" selected="0">
            <x v="3"/>
          </reference>
          <reference field="5" count="1" selected="0">
            <x v="2371"/>
          </reference>
          <reference field="9" count="1">
            <x v="125"/>
          </reference>
        </references>
      </pivotArea>
    </format>
    <format dxfId="12962">
      <pivotArea dataOnly="0" labelOnly="1" outline="0" fieldPosition="0">
        <references count="6">
          <reference field="1" count="1" selected="0">
            <x v="3"/>
          </reference>
          <reference field="2" count="1" selected="0">
            <x v="1"/>
          </reference>
          <reference field="3" count="1" selected="0">
            <x v="351"/>
          </reference>
          <reference field="4" count="1" selected="0">
            <x v="0"/>
          </reference>
          <reference field="5" count="1" selected="0">
            <x v="888"/>
          </reference>
          <reference field="9" count="1">
            <x v="85"/>
          </reference>
        </references>
      </pivotArea>
    </format>
    <format dxfId="12961">
      <pivotArea dataOnly="0" labelOnly="1" outline="0" fieldPosition="0">
        <references count="6">
          <reference field="1" count="1" selected="0">
            <x v="3"/>
          </reference>
          <reference field="2" count="1" selected="0">
            <x v="1"/>
          </reference>
          <reference field="3" count="1" selected="0">
            <x v="352"/>
          </reference>
          <reference field="4" count="1" selected="0">
            <x v="1"/>
          </reference>
          <reference field="5" count="1" selected="0">
            <x v="887"/>
          </reference>
          <reference field="9" count="1">
            <x v="47"/>
          </reference>
        </references>
      </pivotArea>
    </format>
    <format dxfId="12960">
      <pivotArea dataOnly="0" labelOnly="1" outline="0" fieldPosition="0">
        <references count="6">
          <reference field="1" count="1" selected="0">
            <x v="3"/>
          </reference>
          <reference field="2" count="1" selected="0">
            <x v="1"/>
          </reference>
          <reference field="3" count="1" selected="0">
            <x v="369"/>
          </reference>
          <reference field="4" count="1" selected="0">
            <x v="0"/>
          </reference>
          <reference field="5" count="1" selected="0">
            <x v="470"/>
          </reference>
          <reference field="9" count="1">
            <x v="37"/>
          </reference>
        </references>
      </pivotArea>
    </format>
    <format dxfId="12959">
      <pivotArea dataOnly="0" labelOnly="1" outline="0" fieldPosition="0">
        <references count="6">
          <reference field="1" count="1" selected="0">
            <x v="3"/>
          </reference>
          <reference field="2" count="1" selected="0">
            <x v="1"/>
          </reference>
          <reference field="3" count="1" selected="0">
            <x v="382"/>
          </reference>
          <reference field="4" count="1" selected="0">
            <x v="1"/>
          </reference>
          <reference field="5" count="1" selected="0">
            <x v="897"/>
          </reference>
          <reference field="9" count="1">
            <x v="137"/>
          </reference>
        </references>
      </pivotArea>
    </format>
    <format dxfId="12958">
      <pivotArea dataOnly="0" labelOnly="1" outline="0" fieldPosition="0">
        <references count="6">
          <reference field="1" count="1" selected="0">
            <x v="3"/>
          </reference>
          <reference field="2" count="1" selected="0">
            <x v="1"/>
          </reference>
          <reference field="3" count="1" selected="0">
            <x v="386"/>
          </reference>
          <reference field="4" count="1" selected="0">
            <x v="0"/>
          </reference>
          <reference field="5" count="1" selected="0">
            <x v="798"/>
          </reference>
          <reference field="9" count="1">
            <x v="27"/>
          </reference>
        </references>
      </pivotArea>
    </format>
    <format dxfId="12957">
      <pivotArea dataOnly="0" labelOnly="1" outline="0" fieldPosition="0">
        <references count="6">
          <reference field="1" count="1" selected="0">
            <x v="3"/>
          </reference>
          <reference field="2" count="1" selected="0">
            <x v="1"/>
          </reference>
          <reference field="3" count="1" selected="0">
            <x v="402"/>
          </reference>
          <reference field="4" count="1" selected="0">
            <x v="0"/>
          </reference>
          <reference field="5" count="1" selected="0">
            <x v="574"/>
          </reference>
          <reference field="9" count="1">
            <x v="101"/>
          </reference>
        </references>
      </pivotArea>
    </format>
    <format dxfId="12956">
      <pivotArea dataOnly="0" labelOnly="1" outline="0" fieldPosition="0">
        <references count="6">
          <reference field="1" count="1" selected="0">
            <x v="3"/>
          </reference>
          <reference field="2" count="1" selected="0">
            <x v="1"/>
          </reference>
          <reference field="3" count="1" selected="0">
            <x v="433"/>
          </reference>
          <reference field="4" count="1" selected="0">
            <x v="1"/>
          </reference>
          <reference field="5" count="1" selected="0">
            <x v="1192"/>
          </reference>
          <reference field="9" count="1">
            <x v="18"/>
          </reference>
        </references>
      </pivotArea>
    </format>
    <format dxfId="12955">
      <pivotArea dataOnly="0" labelOnly="1" outline="0" fieldPosition="0">
        <references count="6">
          <reference field="1" count="1" selected="0">
            <x v="3"/>
          </reference>
          <reference field="2" count="1" selected="0">
            <x v="1"/>
          </reference>
          <reference field="3" count="1" selected="0">
            <x v="441"/>
          </reference>
          <reference field="4" count="1" selected="0">
            <x v="1"/>
          </reference>
          <reference field="5" count="1" selected="0">
            <x v="889"/>
          </reference>
          <reference field="9" count="1">
            <x v="137"/>
          </reference>
        </references>
      </pivotArea>
    </format>
    <format dxfId="12954">
      <pivotArea dataOnly="0" labelOnly="1" outline="0" fieldPosition="0">
        <references count="6">
          <reference field="1" count="1" selected="0">
            <x v="3"/>
          </reference>
          <reference field="2" count="1" selected="0">
            <x v="1"/>
          </reference>
          <reference field="3" count="1" selected="0">
            <x v="473"/>
          </reference>
          <reference field="4" count="1" selected="0">
            <x v="0"/>
          </reference>
          <reference field="5" count="1" selected="0">
            <x v="817"/>
          </reference>
          <reference field="9" count="1">
            <x v="2"/>
          </reference>
        </references>
      </pivotArea>
    </format>
    <format dxfId="12953">
      <pivotArea dataOnly="0" labelOnly="1" outline="0" fieldPosition="0">
        <references count="6">
          <reference field="1" count="1" selected="0">
            <x v="3"/>
          </reference>
          <reference field="2" count="1" selected="0">
            <x v="1"/>
          </reference>
          <reference field="3" count="1" selected="0">
            <x v="490"/>
          </reference>
          <reference field="4" count="1" selected="0">
            <x v="0"/>
          </reference>
          <reference field="5" count="1" selected="0">
            <x v="1402"/>
          </reference>
          <reference field="9" count="1">
            <x v="47"/>
          </reference>
        </references>
      </pivotArea>
    </format>
    <format dxfId="12952">
      <pivotArea dataOnly="0" labelOnly="1" outline="0" fieldPosition="0">
        <references count="6">
          <reference field="1" count="1" selected="0">
            <x v="3"/>
          </reference>
          <reference field="2" count="1" selected="0">
            <x v="1"/>
          </reference>
          <reference field="3" count="1" selected="0">
            <x v="510"/>
          </reference>
          <reference field="4" count="1" selected="0">
            <x v="0"/>
          </reference>
          <reference field="5" count="1" selected="0">
            <x v="758"/>
          </reference>
          <reference field="9" count="1">
            <x v="27"/>
          </reference>
        </references>
      </pivotArea>
    </format>
    <format dxfId="12951">
      <pivotArea dataOnly="0" labelOnly="1" outline="0" fieldPosition="0">
        <references count="6">
          <reference field="1" count="1" selected="0">
            <x v="3"/>
          </reference>
          <reference field="2" count="1" selected="0">
            <x v="1"/>
          </reference>
          <reference field="3" count="1" selected="0">
            <x v="511"/>
          </reference>
          <reference field="4" count="1" selected="0">
            <x v="0"/>
          </reference>
          <reference field="5" count="1" selected="0">
            <x v="751"/>
          </reference>
          <reference field="9" count="1">
            <x v="63"/>
          </reference>
        </references>
      </pivotArea>
    </format>
    <format dxfId="12950">
      <pivotArea dataOnly="0" labelOnly="1" outline="0" fieldPosition="0">
        <references count="6">
          <reference field="1" count="1" selected="0">
            <x v="3"/>
          </reference>
          <reference field="2" count="1" selected="0">
            <x v="1"/>
          </reference>
          <reference field="3" count="1" selected="0">
            <x v="548"/>
          </reference>
          <reference field="4" count="1" selected="0">
            <x v="0"/>
          </reference>
          <reference field="5" count="1" selected="0">
            <x v="1997"/>
          </reference>
          <reference field="9" count="1">
            <x v="18"/>
          </reference>
        </references>
      </pivotArea>
    </format>
    <format dxfId="12949">
      <pivotArea dataOnly="0" labelOnly="1" outline="0" fieldPosition="0">
        <references count="6">
          <reference field="1" count="1" selected="0">
            <x v="3"/>
          </reference>
          <reference field="2" count="1" selected="0">
            <x v="1"/>
          </reference>
          <reference field="3" count="1" selected="0">
            <x v="550"/>
          </reference>
          <reference field="4" count="1" selected="0">
            <x v="1"/>
          </reference>
          <reference field="5" count="1" selected="0">
            <x v="860"/>
          </reference>
          <reference field="9" count="1">
            <x v="137"/>
          </reference>
        </references>
      </pivotArea>
    </format>
    <format dxfId="12948">
      <pivotArea dataOnly="0" labelOnly="1" outline="0" fieldPosition="0">
        <references count="6">
          <reference field="1" count="1" selected="0">
            <x v="3"/>
          </reference>
          <reference field="2" count="1" selected="0">
            <x v="1"/>
          </reference>
          <reference field="3" count="1" selected="0">
            <x v="617"/>
          </reference>
          <reference field="4" count="1" selected="0">
            <x v="0"/>
          </reference>
          <reference field="5" count="1" selected="0">
            <x v="1024"/>
          </reference>
          <reference field="9" count="1">
            <x v="63"/>
          </reference>
        </references>
      </pivotArea>
    </format>
    <format dxfId="12947">
      <pivotArea dataOnly="0" labelOnly="1" outline="0" fieldPosition="0">
        <references count="6">
          <reference field="1" count="1" selected="0">
            <x v="3"/>
          </reference>
          <reference field="2" count="1" selected="0">
            <x v="1"/>
          </reference>
          <reference field="3" count="1" selected="0">
            <x v="645"/>
          </reference>
          <reference field="4" count="1" selected="0">
            <x v="3"/>
          </reference>
          <reference field="5" count="1" selected="0">
            <x v="525"/>
          </reference>
          <reference field="9" count="1">
            <x v="151"/>
          </reference>
        </references>
      </pivotArea>
    </format>
    <format dxfId="12946">
      <pivotArea dataOnly="0" labelOnly="1" outline="0" fieldPosition="0">
        <references count="6">
          <reference field="1" count="1" selected="0">
            <x v="3"/>
          </reference>
          <reference field="2" count="1" selected="0">
            <x v="1"/>
          </reference>
          <reference field="3" count="1" selected="0">
            <x v="649"/>
          </reference>
          <reference field="4" count="1" selected="0">
            <x v="0"/>
          </reference>
          <reference field="5" count="1" selected="0">
            <x v="329"/>
          </reference>
          <reference field="9" count="1">
            <x v="137"/>
          </reference>
        </references>
      </pivotArea>
    </format>
    <format dxfId="12945">
      <pivotArea dataOnly="0" labelOnly="1" outline="0" fieldPosition="0">
        <references count="6">
          <reference field="1" count="1" selected="0">
            <x v="3"/>
          </reference>
          <reference field="2" count="1" selected="0">
            <x v="1"/>
          </reference>
          <reference field="3" count="1" selected="0">
            <x v="651"/>
          </reference>
          <reference field="4" count="1" selected="0">
            <x v="0"/>
          </reference>
          <reference field="5" count="1" selected="0">
            <x v="573"/>
          </reference>
          <reference field="9" count="1">
            <x v="43"/>
          </reference>
        </references>
      </pivotArea>
    </format>
    <format dxfId="12944">
      <pivotArea dataOnly="0" labelOnly="1" outline="0" fieldPosition="0">
        <references count="6">
          <reference field="1" count="1" selected="0">
            <x v="3"/>
          </reference>
          <reference field="2" count="1" selected="0">
            <x v="1"/>
          </reference>
          <reference field="3" count="1" selected="0">
            <x v="652"/>
          </reference>
          <reference field="4" count="1" selected="0">
            <x v="0"/>
          </reference>
          <reference field="5" count="1" selected="0">
            <x v="521"/>
          </reference>
          <reference field="9" count="1">
            <x v="73"/>
          </reference>
        </references>
      </pivotArea>
    </format>
    <format dxfId="12943">
      <pivotArea dataOnly="0" labelOnly="1" outline="0" fieldPosition="0">
        <references count="6">
          <reference field="1" count="1" selected="0">
            <x v="3"/>
          </reference>
          <reference field="2" count="1" selected="0">
            <x v="1"/>
          </reference>
          <reference field="3" count="1" selected="0">
            <x v="689"/>
          </reference>
          <reference field="4" count="1" selected="0">
            <x v="0"/>
          </reference>
          <reference field="5" count="1" selected="0">
            <x v="330"/>
          </reference>
          <reference field="9" count="1">
            <x v="147"/>
          </reference>
        </references>
      </pivotArea>
    </format>
    <format dxfId="12942">
      <pivotArea dataOnly="0" labelOnly="1" outline="0" fieldPosition="0">
        <references count="6">
          <reference field="1" count="1" selected="0">
            <x v="3"/>
          </reference>
          <reference field="2" count="1" selected="0">
            <x v="1"/>
          </reference>
          <reference field="3" count="1" selected="0">
            <x v="697"/>
          </reference>
          <reference field="4" count="1" selected="0">
            <x v="0"/>
          </reference>
          <reference field="5" count="1" selected="0">
            <x v="331"/>
          </reference>
          <reference field="9" count="1">
            <x v="87"/>
          </reference>
        </references>
      </pivotArea>
    </format>
    <format dxfId="12941">
      <pivotArea dataOnly="0" labelOnly="1" outline="0" fieldPosition="0">
        <references count="6">
          <reference field="1" count="1" selected="0">
            <x v="3"/>
          </reference>
          <reference field="2" count="1" selected="0">
            <x v="1"/>
          </reference>
          <reference field="3" count="1" selected="0">
            <x v="707"/>
          </reference>
          <reference field="4" count="1" selected="0">
            <x v="0"/>
          </reference>
          <reference field="5" count="1" selected="0">
            <x v="711"/>
          </reference>
          <reference field="9" count="1">
            <x v="147"/>
          </reference>
        </references>
      </pivotArea>
    </format>
    <format dxfId="12940">
      <pivotArea dataOnly="0" labelOnly="1" outline="0" fieldPosition="0">
        <references count="6">
          <reference field="1" count="1" selected="0">
            <x v="3"/>
          </reference>
          <reference field="2" count="1" selected="0">
            <x v="1"/>
          </reference>
          <reference field="3" count="1" selected="0">
            <x v="710"/>
          </reference>
          <reference field="4" count="1" selected="0">
            <x v="0"/>
          </reference>
          <reference field="5" count="1" selected="0">
            <x v="735"/>
          </reference>
          <reference field="9" count="1">
            <x v="137"/>
          </reference>
        </references>
      </pivotArea>
    </format>
    <format dxfId="12939">
      <pivotArea dataOnly="0" labelOnly="1" outline="0" fieldPosition="0">
        <references count="6">
          <reference field="1" count="1" selected="0">
            <x v="3"/>
          </reference>
          <reference field="2" count="1" selected="0">
            <x v="1"/>
          </reference>
          <reference field="3" count="1" selected="0">
            <x v="711"/>
          </reference>
          <reference field="4" count="1" selected="0">
            <x v="0"/>
          </reference>
          <reference field="5" count="1" selected="0">
            <x v="575"/>
          </reference>
          <reference field="9" count="1">
            <x v="155"/>
          </reference>
        </references>
      </pivotArea>
    </format>
    <format dxfId="12938">
      <pivotArea dataOnly="0" labelOnly="1" outline="0" fieldPosition="0">
        <references count="6">
          <reference field="1" count="1" selected="0">
            <x v="3"/>
          </reference>
          <reference field="2" count="1" selected="0">
            <x v="1"/>
          </reference>
          <reference field="3" count="1" selected="0">
            <x v="715"/>
          </reference>
          <reference field="4" count="1" selected="0">
            <x v="0"/>
          </reference>
          <reference field="5" count="1" selected="0">
            <x v="353"/>
          </reference>
          <reference field="9" count="1">
            <x v="119"/>
          </reference>
        </references>
      </pivotArea>
    </format>
    <format dxfId="12937">
      <pivotArea dataOnly="0" labelOnly="1" outline="0" fieldPosition="0">
        <references count="6">
          <reference field="1" count="1" selected="0">
            <x v="3"/>
          </reference>
          <reference field="2" count="1" selected="0">
            <x v="1"/>
          </reference>
          <reference field="3" count="1" selected="0">
            <x v="716"/>
          </reference>
          <reference field="4" count="1" selected="0">
            <x v="1"/>
          </reference>
          <reference field="5" count="1" selected="0">
            <x v="1704"/>
          </reference>
          <reference field="9" count="1">
            <x v="0"/>
          </reference>
        </references>
      </pivotArea>
    </format>
    <format dxfId="12936">
      <pivotArea dataOnly="0" labelOnly="1" outline="0" fieldPosition="0">
        <references count="6">
          <reference field="1" count="1" selected="0">
            <x v="3"/>
          </reference>
          <reference field="2" count="1" selected="0">
            <x v="1"/>
          </reference>
          <reference field="3" count="1" selected="0">
            <x v="743"/>
          </reference>
          <reference field="4" count="1" selected="0">
            <x v="0"/>
          </reference>
          <reference field="5" count="1" selected="0">
            <x v="335"/>
          </reference>
          <reference field="9" count="1">
            <x v="156"/>
          </reference>
        </references>
      </pivotArea>
    </format>
    <format dxfId="12935">
      <pivotArea dataOnly="0" labelOnly="1" outline="0" fieldPosition="0">
        <references count="6">
          <reference field="1" count="1" selected="0">
            <x v="3"/>
          </reference>
          <reference field="2" count="1" selected="0">
            <x v="1"/>
          </reference>
          <reference field="3" count="1" selected="0">
            <x v="777"/>
          </reference>
          <reference field="4" count="1" selected="0">
            <x v="1"/>
          </reference>
          <reference field="5" count="1" selected="0">
            <x v="1830"/>
          </reference>
          <reference field="9" count="1">
            <x v="98"/>
          </reference>
        </references>
      </pivotArea>
    </format>
    <format dxfId="12934">
      <pivotArea dataOnly="0" labelOnly="1" outline="0" fieldPosition="0">
        <references count="6">
          <reference field="1" count="1" selected="0">
            <x v="3"/>
          </reference>
          <reference field="2" count="1" selected="0">
            <x v="1"/>
          </reference>
          <reference field="3" count="1" selected="0">
            <x v="792"/>
          </reference>
          <reference field="4" count="1" selected="0">
            <x v="0"/>
          </reference>
          <reference field="5" count="1" selected="0">
            <x v="890"/>
          </reference>
          <reference field="9" count="1">
            <x v="111"/>
          </reference>
        </references>
      </pivotArea>
    </format>
    <format dxfId="12933">
      <pivotArea dataOnly="0" labelOnly="1" outline="0" fieldPosition="0">
        <references count="6">
          <reference field="1" count="1" selected="0">
            <x v="3"/>
          </reference>
          <reference field="2" count="1" selected="0">
            <x v="1"/>
          </reference>
          <reference field="3" count="1" selected="0">
            <x v="810"/>
          </reference>
          <reference field="4" count="1" selected="0">
            <x v="1"/>
          </reference>
          <reference field="5" count="1" selected="0">
            <x v="901"/>
          </reference>
          <reference field="9" count="1">
            <x v="55"/>
          </reference>
        </references>
      </pivotArea>
    </format>
    <format dxfId="12932">
      <pivotArea dataOnly="0" labelOnly="1" outline="0" fieldPosition="0">
        <references count="6">
          <reference field="1" count="1" selected="0">
            <x v="3"/>
          </reference>
          <reference field="2" count="1" selected="0">
            <x v="1"/>
          </reference>
          <reference field="3" count="1" selected="0">
            <x v="812"/>
          </reference>
          <reference field="4" count="1" selected="0">
            <x v="1"/>
          </reference>
          <reference field="5" count="1" selected="0">
            <x v="900"/>
          </reference>
          <reference field="9" count="1">
            <x v="32"/>
          </reference>
        </references>
      </pivotArea>
    </format>
    <format dxfId="12931">
      <pivotArea dataOnly="0" labelOnly="1" outline="0" fieldPosition="0">
        <references count="6">
          <reference field="1" count="1" selected="0">
            <x v="3"/>
          </reference>
          <reference field="2" count="1" selected="0">
            <x v="1"/>
          </reference>
          <reference field="3" count="1" selected="0">
            <x v="813"/>
          </reference>
          <reference field="4" count="1" selected="0">
            <x v="1"/>
          </reference>
          <reference field="5" count="1" selected="0">
            <x v="898"/>
          </reference>
          <reference field="9" count="1">
            <x v="55"/>
          </reference>
        </references>
      </pivotArea>
    </format>
    <format dxfId="12930">
      <pivotArea dataOnly="0" labelOnly="1" outline="0" fieldPosition="0">
        <references count="6">
          <reference field="1" count="1" selected="0">
            <x v="3"/>
          </reference>
          <reference field="2" count="1" selected="0">
            <x v="1"/>
          </reference>
          <reference field="3" count="1" selected="0">
            <x v="814"/>
          </reference>
          <reference field="4" count="1" selected="0">
            <x v="1"/>
          </reference>
          <reference field="5" count="1" selected="0">
            <x v="1741"/>
          </reference>
          <reference field="9" count="1">
            <x v="74"/>
          </reference>
        </references>
      </pivotArea>
    </format>
    <format dxfId="12929">
      <pivotArea dataOnly="0" labelOnly="1" outline="0" fieldPosition="0">
        <references count="6">
          <reference field="1" count="1" selected="0">
            <x v="3"/>
          </reference>
          <reference field="2" count="1" selected="0">
            <x v="1"/>
          </reference>
          <reference field="3" count="1" selected="0">
            <x v="817"/>
          </reference>
          <reference field="4" count="1" selected="0">
            <x v="1"/>
          </reference>
          <reference field="5" count="1" selected="0">
            <x v="531"/>
          </reference>
          <reference field="9" count="1">
            <x v="155"/>
          </reference>
        </references>
      </pivotArea>
    </format>
    <format dxfId="12928">
      <pivotArea dataOnly="0" labelOnly="1" outline="0" fieldPosition="0">
        <references count="6">
          <reference field="1" count="1" selected="0">
            <x v="3"/>
          </reference>
          <reference field="2" count="1" selected="0">
            <x v="1"/>
          </reference>
          <reference field="3" count="1" selected="0">
            <x v="864"/>
          </reference>
          <reference field="4" count="1" selected="0">
            <x v="0"/>
          </reference>
          <reference field="5" count="1" selected="0">
            <x v="2071"/>
          </reference>
          <reference field="9" count="1">
            <x v="137"/>
          </reference>
        </references>
      </pivotArea>
    </format>
    <format dxfId="12927">
      <pivotArea dataOnly="0" labelOnly="1" outline="0" fieldPosition="0">
        <references count="6">
          <reference field="1" count="1" selected="0">
            <x v="3"/>
          </reference>
          <reference field="2" count="1" selected="0">
            <x v="1"/>
          </reference>
          <reference field="3" count="1" selected="0">
            <x v="867"/>
          </reference>
          <reference field="4" count="1" selected="0">
            <x v="0"/>
          </reference>
          <reference field="5" count="1" selected="0">
            <x v="354"/>
          </reference>
          <reference field="9" count="1">
            <x v="136"/>
          </reference>
        </references>
      </pivotArea>
    </format>
    <format dxfId="12926">
      <pivotArea dataOnly="0" labelOnly="1" outline="0" fieldPosition="0">
        <references count="6">
          <reference field="1" count="1" selected="0">
            <x v="3"/>
          </reference>
          <reference field="2" count="1" selected="0">
            <x v="1"/>
          </reference>
          <reference field="3" count="1" selected="0">
            <x v="891"/>
          </reference>
          <reference field="4" count="1" selected="0">
            <x v="0"/>
          </reference>
          <reference field="5" count="1" selected="0">
            <x v="332"/>
          </reference>
          <reference field="9" count="1">
            <x v="113"/>
          </reference>
        </references>
      </pivotArea>
    </format>
    <format dxfId="12925">
      <pivotArea dataOnly="0" labelOnly="1" outline="0" fieldPosition="0">
        <references count="6">
          <reference field="1" count="1" selected="0">
            <x v="3"/>
          </reference>
          <reference field="2" count="1" selected="0">
            <x v="1"/>
          </reference>
          <reference field="3" count="1" selected="0">
            <x v="893"/>
          </reference>
          <reference field="4" count="1" selected="0">
            <x v="0"/>
          </reference>
          <reference field="5" count="1" selected="0">
            <x v="326"/>
          </reference>
          <reference field="9" count="1">
            <x v="6"/>
          </reference>
        </references>
      </pivotArea>
    </format>
    <format dxfId="12924">
      <pivotArea dataOnly="0" labelOnly="1" outline="0" fieldPosition="0">
        <references count="6">
          <reference field="1" count="1" selected="0">
            <x v="3"/>
          </reference>
          <reference field="2" count="1" selected="0">
            <x v="1"/>
          </reference>
          <reference field="3" count="1" selected="0">
            <x v="900"/>
          </reference>
          <reference field="4" count="1" selected="0">
            <x v="1"/>
          </reference>
          <reference field="5" count="1" selected="0">
            <x v="1022"/>
          </reference>
          <reference field="9" count="1">
            <x v="163"/>
          </reference>
        </references>
      </pivotArea>
    </format>
    <format dxfId="12923">
      <pivotArea dataOnly="0" labelOnly="1" outline="0" fieldPosition="0">
        <references count="6">
          <reference field="1" count="1" selected="0">
            <x v="3"/>
          </reference>
          <reference field="2" count="1" selected="0">
            <x v="1"/>
          </reference>
          <reference field="3" count="1" selected="0">
            <x v="970"/>
          </reference>
          <reference field="4" count="1" selected="0">
            <x v="3"/>
          </reference>
          <reference field="5" count="1" selected="0">
            <x v="714"/>
          </reference>
          <reference field="9" count="1">
            <x v="129"/>
          </reference>
        </references>
      </pivotArea>
    </format>
    <format dxfId="12922">
      <pivotArea dataOnly="0" labelOnly="1" outline="0" fieldPosition="0">
        <references count="6">
          <reference field="1" count="1" selected="0">
            <x v="3"/>
          </reference>
          <reference field="2" count="1" selected="0">
            <x v="1"/>
          </reference>
          <reference field="3" count="1" selected="0">
            <x v="999"/>
          </reference>
          <reference field="4" count="1" selected="0">
            <x v="0"/>
          </reference>
          <reference field="5" count="1" selected="0">
            <x v="356"/>
          </reference>
          <reference field="9" count="1">
            <x v="126"/>
          </reference>
        </references>
      </pivotArea>
    </format>
    <format dxfId="12921">
      <pivotArea dataOnly="0" labelOnly="1" outline="0" fieldPosition="0">
        <references count="6">
          <reference field="1" count="1" selected="0">
            <x v="3"/>
          </reference>
          <reference field="2" count="1" selected="0">
            <x v="1"/>
          </reference>
          <reference field="3" count="1" selected="0">
            <x v="1069"/>
          </reference>
          <reference field="4" count="1" selected="0">
            <x v="0"/>
          </reference>
          <reference field="5" count="1" selected="0">
            <x v="712"/>
          </reference>
          <reference field="9" count="1">
            <x v="154"/>
          </reference>
        </references>
      </pivotArea>
    </format>
    <format dxfId="12920">
      <pivotArea dataOnly="0" labelOnly="1" outline="0" fieldPosition="0">
        <references count="6">
          <reference field="1" count="1" selected="0">
            <x v="3"/>
          </reference>
          <reference field="2" count="1" selected="0">
            <x v="1"/>
          </reference>
          <reference field="3" count="1" selected="0">
            <x v="1070"/>
          </reference>
          <reference field="4" count="1" selected="0">
            <x v="0"/>
          </reference>
          <reference field="5" count="1" selected="0">
            <x v="315"/>
          </reference>
          <reference field="9" count="1">
            <x v="111"/>
          </reference>
        </references>
      </pivotArea>
    </format>
    <format dxfId="12919">
      <pivotArea dataOnly="0" labelOnly="1" outline="0" fieldPosition="0">
        <references count="6">
          <reference field="1" count="1" selected="0">
            <x v="3"/>
          </reference>
          <reference field="2" count="1" selected="0">
            <x v="1"/>
          </reference>
          <reference field="3" count="1" selected="0">
            <x v="1073"/>
          </reference>
          <reference field="4" count="1" selected="0">
            <x v="0"/>
          </reference>
          <reference field="5" count="1" selected="0">
            <x v="664"/>
          </reference>
          <reference field="9" count="1">
            <x v="151"/>
          </reference>
        </references>
      </pivotArea>
    </format>
    <format dxfId="12918">
      <pivotArea dataOnly="0" labelOnly="1" outline="0" fieldPosition="0">
        <references count="6">
          <reference field="1" count="1" selected="0">
            <x v="3"/>
          </reference>
          <reference field="2" count="1" selected="0">
            <x v="1"/>
          </reference>
          <reference field="3" count="1" selected="0">
            <x v="1075"/>
          </reference>
          <reference field="4" count="1" selected="0">
            <x v="0"/>
          </reference>
          <reference field="5" count="1" selected="0">
            <x v="576"/>
          </reference>
          <reference field="9" count="1">
            <x v="161"/>
          </reference>
        </references>
      </pivotArea>
    </format>
    <format dxfId="12917">
      <pivotArea dataOnly="0" labelOnly="1" outline="0" fieldPosition="0">
        <references count="6">
          <reference field="1" count="1" selected="0">
            <x v="3"/>
          </reference>
          <reference field="2" count="1" selected="0">
            <x v="1"/>
          </reference>
          <reference field="3" count="1" selected="0">
            <x v="1086"/>
          </reference>
          <reference field="4" count="1" selected="0">
            <x v="1"/>
          </reference>
          <reference field="5" count="1" selected="0">
            <x v="1662"/>
          </reference>
          <reference field="9" count="1">
            <x v="47"/>
          </reference>
        </references>
      </pivotArea>
    </format>
    <format dxfId="12916">
      <pivotArea dataOnly="0" labelOnly="1" outline="0" fieldPosition="0">
        <references count="6">
          <reference field="1" count="1" selected="0">
            <x v="3"/>
          </reference>
          <reference field="2" count="1" selected="0">
            <x v="1"/>
          </reference>
          <reference field="3" count="1" selected="0">
            <x v="1092"/>
          </reference>
          <reference field="4" count="1" selected="0">
            <x v="0"/>
          </reference>
          <reference field="5" count="1" selected="0">
            <x v="2175"/>
          </reference>
          <reference field="9" count="1">
            <x v="42"/>
          </reference>
        </references>
      </pivotArea>
    </format>
    <format dxfId="12915">
      <pivotArea dataOnly="0" labelOnly="1" outline="0" fieldPosition="0">
        <references count="6">
          <reference field="1" count="1" selected="0">
            <x v="3"/>
          </reference>
          <reference field="2" count="1" selected="0">
            <x v="1"/>
          </reference>
          <reference field="3" count="1" selected="0">
            <x v="1153"/>
          </reference>
          <reference field="4" count="1" selected="0">
            <x v="0"/>
          </reference>
          <reference field="5" count="1" selected="0">
            <x v="571"/>
          </reference>
          <reference field="9" count="1">
            <x v="72"/>
          </reference>
        </references>
      </pivotArea>
    </format>
    <format dxfId="12914">
      <pivotArea dataOnly="0" labelOnly="1" outline="0" fieldPosition="0">
        <references count="6">
          <reference field="1" count="1" selected="0">
            <x v="3"/>
          </reference>
          <reference field="2" count="1" selected="0">
            <x v="1"/>
          </reference>
          <reference field="3" count="1" selected="0">
            <x v="1154"/>
          </reference>
          <reference field="4" count="1" selected="0">
            <x v="0"/>
          </reference>
          <reference field="5" count="1" selected="0">
            <x v="338"/>
          </reference>
          <reference field="9" count="1">
            <x v="71"/>
          </reference>
        </references>
      </pivotArea>
    </format>
    <format dxfId="12913">
      <pivotArea dataOnly="0" labelOnly="1" outline="0" fieldPosition="0">
        <references count="6">
          <reference field="1" count="1" selected="0">
            <x v="3"/>
          </reference>
          <reference field="2" count="1" selected="0">
            <x v="1"/>
          </reference>
          <reference field="3" count="1" selected="0">
            <x v="1155"/>
          </reference>
          <reference field="4" count="1" selected="0">
            <x v="0"/>
          </reference>
          <reference field="5" count="1" selected="0">
            <x v="334"/>
          </reference>
          <reference field="9" count="1">
            <x v="140"/>
          </reference>
        </references>
      </pivotArea>
    </format>
    <format dxfId="12912">
      <pivotArea dataOnly="0" labelOnly="1" outline="0" fieldPosition="0">
        <references count="6">
          <reference field="1" count="1" selected="0">
            <x v="3"/>
          </reference>
          <reference field="2" count="1" selected="0">
            <x v="1"/>
          </reference>
          <reference field="3" count="1" selected="0">
            <x v="1156"/>
          </reference>
          <reference field="4" count="1" selected="0">
            <x v="0"/>
          </reference>
          <reference field="5" count="1" selected="0">
            <x v="522"/>
          </reference>
          <reference field="9" count="1">
            <x v="38"/>
          </reference>
        </references>
      </pivotArea>
    </format>
    <format dxfId="12911">
      <pivotArea dataOnly="0" labelOnly="1" outline="0" fieldPosition="0">
        <references count="6">
          <reference field="1" count="1" selected="0">
            <x v="3"/>
          </reference>
          <reference field="2" count="1" selected="0">
            <x v="1"/>
          </reference>
          <reference field="3" count="1" selected="0">
            <x v="1200"/>
          </reference>
          <reference field="4" count="1" selected="0">
            <x v="1"/>
          </reference>
          <reference field="5" count="1" selected="0">
            <x v="2415"/>
          </reference>
          <reference field="9" count="1">
            <x v="66"/>
          </reference>
        </references>
      </pivotArea>
    </format>
    <format dxfId="12910">
      <pivotArea dataOnly="0" labelOnly="1" outline="0" fieldPosition="0">
        <references count="6">
          <reference field="1" count="1" selected="0">
            <x v="3"/>
          </reference>
          <reference field="2" count="1" selected="0">
            <x v="1"/>
          </reference>
          <reference field="3" count="1" selected="0">
            <x v="1202"/>
          </reference>
          <reference field="4" count="1" selected="0">
            <x v="0"/>
          </reference>
          <reference field="5" count="1" selected="0">
            <x v="734"/>
          </reference>
          <reference field="9" count="1">
            <x v="51"/>
          </reference>
        </references>
      </pivotArea>
    </format>
    <format dxfId="12909">
      <pivotArea dataOnly="0" labelOnly="1" outline="0" fieldPosition="0">
        <references count="6">
          <reference field="1" count="1" selected="0">
            <x v="3"/>
          </reference>
          <reference field="2" count="1" selected="0">
            <x v="1"/>
          </reference>
          <reference field="3" count="1" selected="0">
            <x v="1203"/>
          </reference>
          <reference field="4" count="1" selected="0">
            <x v="0"/>
          </reference>
          <reference field="5" count="1" selected="0">
            <x v="733"/>
          </reference>
          <reference field="9" count="1">
            <x v="63"/>
          </reference>
        </references>
      </pivotArea>
    </format>
    <format dxfId="12908">
      <pivotArea dataOnly="0" labelOnly="1" outline="0" fieldPosition="0">
        <references count="6">
          <reference field="1" count="1" selected="0">
            <x v="3"/>
          </reference>
          <reference field="2" count="1" selected="0">
            <x v="1"/>
          </reference>
          <reference field="3" count="1" selected="0">
            <x v="1204"/>
          </reference>
          <reference field="4" count="1" selected="0">
            <x v="0"/>
          </reference>
          <reference field="5" count="1" selected="0">
            <x v="2414"/>
          </reference>
          <reference field="9" count="1">
            <x v="66"/>
          </reference>
        </references>
      </pivotArea>
    </format>
    <format dxfId="12907">
      <pivotArea dataOnly="0" labelOnly="1" outline="0" fieldPosition="0">
        <references count="6">
          <reference field="1" count="1" selected="0">
            <x v="3"/>
          </reference>
          <reference field="2" count="1" selected="0">
            <x v="1"/>
          </reference>
          <reference field="3" count="1" selected="0">
            <x v="1205"/>
          </reference>
          <reference field="4" count="1" selected="0">
            <x v="0"/>
          </reference>
          <reference field="5" count="1" selected="0">
            <x v="2018"/>
          </reference>
          <reference field="9" count="1">
            <x v="49"/>
          </reference>
        </references>
      </pivotArea>
    </format>
    <format dxfId="12906">
      <pivotArea dataOnly="0" labelOnly="1" outline="0" fieldPosition="0">
        <references count="6">
          <reference field="1" count="1" selected="0">
            <x v="3"/>
          </reference>
          <reference field="2" count="1" selected="0">
            <x v="1"/>
          </reference>
          <reference field="3" count="1" selected="0">
            <x v="1245"/>
          </reference>
          <reference field="4" count="1" selected="0">
            <x v="0"/>
          </reference>
          <reference field="5" count="1" selected="0">
            <x v="342"/>
          </reference>
          <reference field="9" count="1">
            <x v="76"/>
          </reference>
        </references>
      </pivotArea>
    </format>
    <format dxfId="12905">
      <pivotArea dataOnly="0" labelOnly="1" outline="0" fieldPosition="0">
        <references count="6">
          <reference field="1" count="1" selected="0">
            <x v="3"/>
          </reference>
          <reference field="2" count="1" selected="0">
            <x v="1"/>
          </reference>
          <reference field="3" count="1" selected="0">
            <x v="1294"/>
          </reference>
          <reference field="4" count="1" selected="0">
            <x v="0"/>
          </reference>
          <reference field="5" count="1" selected="0">
            <x v="469"/>
          </reference>
          <reference field="9" count="1">
            <x v="97"/>
          </reference>
        </references>
      </pivotArea>
    </format>
    <format dxfId="12904">
      <pivotArea dataOnly="0" labelOnly="1" outline="0" fieldPosition="0">
        <references count="6">
          <reference field="1" count="1" selected="0">
            <x v="3"/>
          </reference>
          <reference field="2" count="1" selected="0">
            <x v="1"/>
          </reference>
          <reference field="3" count="1" selected="0">
            <x v="1295"/>
          </reference>
          <reference field="4" count="1" selected="0">
            <x v="0"/>
          </reference>
          <reference field="5" count="1" selected="0">
            <x v="472"/>
          </reference>
          <reference field="9" count="1">
            <x v="11"/>
          </reference>
        </references>
      </pivotArea>
    </format>
    <format dxfId="12903">
      <pivotArea dataOnly="0" labelOnly="1" outline="0" fieldPosition="0">
        <references count="6">
          <reference field="1" count="1" selected="0">
            <x v="3"/>
          </reference>
          <reference field="2" count="1" selected="0">
            <x v="1"/>
          </reference>
          <reference field="3" count="1" selected="0">
            <x v="1296"/>
          </reference>
          <reference field="4" count="1" selected="0">
            <x v="0"/>
          </reference>
          <reference field="5" count="1" selected="0">
            <x v="2332"/>
          </reference>
          <reference field="9" count="1">
            <x v="144"/>
          </reference>
        </references>
      </pivotArea>
    </format>
    <format dxfId="12902">
      <pivotArea dataOnly="0" labelOnly="1" outline="0" fieldPosition="0">
        <references count="6">
          <reference field="1" count="1" selected="0">
            <x v="3"/>
          </reference>
          <reference field="2" count="1" selected="0">
            <x v="1"/>
          </reference>
          <reference field="3" count="1" selected="0">
            <x v="1300"/>
          </reference>
          <reference field="4" count="1" selected="0">
            <x v="1"/>
          </reference>
          <reference field="5" count="1" selected="0">
            <x v="2072"/>
          </reference>
          <reference field="9" count="1">
            <x v="138"/>
          </reference>
        </references>
      </pivotArea>
    </format>
    <format dxfId="12901">
      <pivotArea dataOnly="0" labelOnly="1" outline="0" fieldPosition="0">
        <references count="6">
          <reference field="1" count="1" selected="0">
            <x v="3"/>
          </reference>
          <reference field="2" count="1" selected="0">
            <x v="1"/>
          </reference>
          <reference field="3" count="1" selected="0">
            <x v="1362"/>
          </reference>
          <reference field="4" count="1" selected="0">
            <x v="0"/>
          </reference>
          <reference field="5" count="1" selected="0">
            <x v="1941"/>
          </reference>
          <reference field="9" count="1">
            <x v="95"/>
          </reference>
        </references>
      </pivotArea>
    </format>
    <format dxfId="12900">
      <pivotArea dataOnly="0" labelOnly="1" outline="0" fieldPosition="0">
        <references count="6">
          <reference field="1" count="1" selected="0">
            <x v="3"/>
          </reference>
          <reference field="2" count="1" selected="0">
            <x v="1"/>
          </reference>
          <reference field="3" count="1" selected="0">
            <x v="1374"/>
          </reference>
          <reference field="4" count="1" selected="0">
            <x v="0"/>
          </reference>
          <reference field="5" count="1" selected="0">
            <x v="1937"/>
          </reference>
          <reference field="9" count="1">
            <x v="27"/>
          </reference>
        </references>
      </pivotArea>
    </format>
    <format dxfId="12899">
      <pivotArea dataOnly="0" labelOnly="1" outline="0" fieldPosition="0">
        <references count="6">
          <reference field="1" count="1" selected="0">
            <x v="3"/>
          </reference>
          <reference field="2" count="1" selected="0">
            <x v="1"/>
          </reference>
          <reference field="3" count="1" selected="0">
            <x v="1380"/>
          </reference>
          <reference field="4" count="1" selected="0">
            <x v="0"/>
          </reference>
          <reference field="5" count="1" selected="0">
            <x v="2335"/>
          </reference>
          <reference field="9" count="1">
            <x v="76"/>
          </reference>
        </references>
      </pivotArea>
    </format>
    <format dxfId="12898">
      <pivotArea dataOnly="0" labelOnly="1" outline="0" fieldPosition="0">
        <references count="6">
          <reference field="1" count="1" selected="0">
            <x v="3"/>
          </reference>
          <reference field="2" count="1" selected="0">
            <x v="1"/>
          </reference>
          <reference field="3" count="1" selected="0">
            <x v="1381"/>
          </reference>
          <reference field="4" count="1" selected="0">
            <x v="0"/>
          </reference>
          <reference field="5" count="1" selected="0">
            <x v="2176"/>
          </reference>
          <reference field="9" count="1">
            <x v="44"/>
          </reference>
        </references>
      </pivotArea>
    </format>
    <format dxfId="12897">
      <pivotArea dataOnly="0" labelOnly="1" outline="0" fieldPosition="0">
        <references count="6">
          <reference field="1" count="1" selected="0">
            <x v="3"/>
          </reference>
          <reference field="2" count="1" selected="0">
            <x v="1"/>
          </reference>
          <reference field="3" count="1" selected="0">
            <x v="1383"/>
          </reference>
          <reference field="4" count="1" selected="0">
            <x v="0"/>
          </reference>
          <reference field="5" count="1" selected="0">
            <x v="2073"/>
          </reference>
          <reference field="9" count="1">
            <x v="137"/>
          </reference>
        </references>
      </pivotArea>
    </format>
    <format dxfId="12896">
      <pivotArea dataOnly="0" labelOnly="1" outline="0" fieldPosition="0">
        <references count="6">
          <reference field="1" count="1" selected="0">
            <x v="3"/>
          </reference>
          <reference field="2" count="1" selected="0">
            <x v="1"/>
          </reference>
          <reference field="3" count="1" selected="0">
            <x v="1384"/>
          </reference>
          <reference field="4" count="1" selected="0">
            <x v="0"/>
          </reference>
          <reference field="5" count="1" selected="0">
            <x v="1832"/>
          </reference>
          <reference field="9" count="1">
            <x v="98"/>
          </reference>
        </references>
      </pivotArea>
    </format>
    <format dxfId="12895">
      <pivotArea dataOnly="0" labelOnly="1" outline="0" fieldPosition="0">
        <references count="6">
          <reference field="1" count="1" selected="0">
            <x v="3"/>
          </reference>
          <reference field="2" count="1" selected="0">
            <x v="1"/>
          </reference>
          <reference field="3" count="1" selected="0">
            <x v="1386"/>
          </reference>
          <reference field="4" count="1" selected="0">
            <x v="0"/>
          </reference>
          <reference field="5" count="1" selected="0">
            <x v="1742"/>
          </reference>
          <reference field="9" count="1">
            <x v="57"/>
          </reference>
        </references>
      </pivotArea>
    </format>
    <format dxfId="12894">
      <pivotArea dataOnly="0" labelOnly="1" outline="0" fieldPosition="0">
        <references count="6">
          <reference field="1" count="1" selected="0">
            <x v="3"/>
          </reference>
          <reference field="2" count="1" selected="0">
            <x v="1"/>
          </reference>
          <reference field="3" count="1" selected="0">
            <x v="1387"/>
          </reference>
          <reference field="4" count="1" selected="0">
            <x v="0"/>
          </reference>
          <reference field="5" count="1" selected="0">
            <x v="1938"/>
          </reference>
          <reference field="9" count="1">
            <x v="28"/>
          </reference>
        </references>
      </pivotArea>
    </format>
    <format dxfId="12893">
      <pivotArea dataOnly="0" labelOnly="1" outline="0" fieldPosition="0">
        <references count="6">
          <reference field="1" count="1" selected="0">
            <x v="3"/>
          </reference>
          <reference field="2" count="1" selected="0">
            <x v="1"/>
          </reference>
          <reference field="3" count="1" selected="0">
            <x v="1398"/>
          </reference>
          <reference field="4" count="1" selected="0">
            <x v="0"/>
          </reference>
          <reference field="5" count="1" selected="0">
            <x v="1995"/>
          </reference>
          <reference field="9" count="1">
            <x v="18"/>
          </reference>
        </references>
      </pivotArea>
    </format>
    <format dxfId="12892">
      <pivotArea dataOnly="0" labelOnly="1" outline="0" fieldPosition="0">
        <references count="6">
          <reference field="1" count="1" selected="0">
            <x v="3"/>
          </reference>
          <reference field="2" count="1" selected="0">
            <x v="1"/>
          </reference>
          <reference field="3" count="1" selected="0">
            <x v="1424"/>
          </reference>
          <reference field="4" count="1" selected="0">
            <x v="0"/>
          </reference>
          <reference field="5" count="1" selected="0">
            <x v="1743"/>
          </reference>
          <reference field="9" count="1">
            <x v="59"/>
          </reference>
        </references>
      </pivotArea>
    </format>
    <format dxfId="12891">
      <pivotArea dataOnly="0" labelOnly="1" outline="0" fieldPosition="0">
        <references count="6">
          <reference field="1" count="1" selected="0">
            <x v="3"/>
          </reference>
          <reference field="2" count="1" selected="0">
            <x v="1"/>
          </reference>
          <reference field="3" count="1" selected="0">
            <x v="1518"/>
          </reference>
          <reference field="4" count="1" selected="0">
            <x v="0"/>
          </reference>
          <reference field="5" count="1" selected="0">
            <x v="2336"/>
          </reference>
          <reference field="9" count="1">
            <x v="136"/>
          </reference>
        </references>
      </pivotArea>
    </format>
    <format dxfId="12890">
      <pivotArea dataOnly="0" labelOnly="1" outline="0" fieldPosition="0">
        <references count="6">
          <reference field="1" count="1" selected="0">
            <x v="3"/>
          </reference>
          <reference field="2" count="1" selected="0">
            <x v="1"/>
          </reference>
          <reference field="3" count="1" selected="0">
            <x v="1534"/>
          </reference>
          <reference field="4" count="1" selected="0">
            <x v="0"/>
          </reference>
          <reference field="5" count="1" selected="0">
            <x v="1191"/>
          </reference>
          <reference field="9" count="1">
            <x v="47"/>
          </reference>
        </references>
      </pivotArea>
    </format>
    <format dxfId="12889">
      <pivotArea dataOnly="0" labelOnly="1" outline="0" fieldPosition="0">
        <references count="6">
          <reference field="1" count="1" selected="0">
            <x v="3"/>
          </reference>
          <reference field="2" count="1" selected="0">
            <x v="1"/>
          </reference>
          <reference field="3" count="1" selected="0">
            <x v="1545"/>
          </reference>
          <reference field="4" count="1" selected="0">
            <x v="0"/>
          </reference>
          <reference field="5" count="1" selected="0">
            <x v="1893"/>
          </reference>
          <reference field="9" count="1">
            <x v="12"/>
          </reference>
        </references>
      </pivotArea>
    </format>
    <format dxfId="12888">
      <pivotArea dataOnly="0" labelOnly="1" outline="0" fieldPosition="0">
        <references count="6">
          <reference field="1" count="1" selected="0">
            <x v="3"/>
          </reference>
          <reference field="2" count="1" selected="0">
            <x v="1"/>
          </reference>
          <reference field="3" count="1" selected="0">
            <x v="1546"/>
          </reference>
          <reference field="4" count="1" selected="0">
            <x v="0"/>
          </reference>
          <reference field="5" count="1" selected="0">
            <x v="1833"/>
          </reference>
          <reference field="9" count="1">
            <x v="76"/>
          </reference>
        </references>
      </pivotArea>
    </format>
    <format dxfId="12887">
      <pivotArea dataOnly="0" labelOnly="1" outline="0" fieldPosition="0">
        <references count="6">
          <reference field="1" count="1" selected="0">
            <x v="3"/>
          </reference>
          <reference field="2" count="1" selected="0">
            <x v="1"/>
          </reference>
          <reference field="3" count="1" selected="0">
            <x v="1555"/>
          </reference>
          <reference field="4" count="1" selected="0">
            <x v="1"/>
          </reference>
          <reference field="5" count="1" selected="0">
            <x v="2337"/>
          </reference>
          <reference field="9" count="1">
            <x v="136"/>
          </reference>
        </references>
      </pivotArea>
    </format>
    <format dxfId="12886">
      <pivotArea dataOnly="0" labelOnly="1" outline="0" fieldPosition="0">
        <references count="6">
          <reference field="1" count="1" selected="0">
            <x v="3"/>
          </reference>
          <reference field="2" count="1" selected="0">
            <x v="1"/>
          </reference>
          <reference field="3" count="1" selected="0">
            <x v="1569"/>
          </reference>
          <reference field="4" count="1" selected="0">
            <x v="0"/>
          </reference>
          <reference field="5" count="1" selected="0">
            <x v="1942"/>
          </reference>
          <reference field="9" count="1">
            <x v="71"/>
          </reference>
        </references>
      </pivotArea>
    </format>
    <format dxfId="12885">
      <pivotArea dataOnly="0" labelOnly="1" outline="0" fieldPosition="0">
        <references count="6">
          <reference field="1" count="1" selected="0">
            <x v="3"/>
          </reference>
          <reference field="2" count="1" selected="0">
            <x v="1"/>
          </reference>
          <reference field="3" count="1" selected="0">
            <x v="1601"/>
          </reference>
          <reference field="4" count="1" selected="0">
            <x v="0"/>
          </reference>
          <reference field="5" count="1" selected="0">
            <x v="1939"/>
          </reference>
          <reference field="9" count="1">
            <x v="76"/>
          </reference>
        </references>
      </pivotArea>
    </format>
    <format dxfId="12884">
      <pivotArea dataOnly="0" labelOnly="1" outline="0" fieldPosition="0">
        <references count="6">
          <reference field="1" count="1" selected="0">
            <x v="3"/>
          </reference>
          <reference field="2" count="1" selected="0">
            <x v="1"/>
          </reference>
          <reference field="3" count="1" selected="0">
            <x v="1605"/>
          </reference>
          <reference field="4" count="1" selected="0">
            <x v="0"/>
          </reference>
          <reference field="5" count="1" selected="0">
            <x v="1998"/>
          </reference>
          <reference field="9" count="1">
            <x v="46"/>
          </reference>
        </references>
      </pivotArea>
    </format>
    <format dxfId="12883">
      <pivotArea dataOnly="0" labelOnly="1" outline="0" fieldPosition="0">
        <references count="6">
          <reference field="1" count="1" selected="0">
            <x v="3"/>
          </reference>
          <reference field="2" count="1" selected="0">
            <x v="1"/>
          </reference>
          <reference field="3" count="1" selected="0">
            <x v="1615"/>
          </reference>
          <reference field="4" count="1" selected="0">
            <x v="0"/>
          </reference>
          <reference field="5" count="1" selected="0">
            <x v="1943"/>
          </reference>
          <reference field="9" count="1">
            <x v="95"/>
          </reference>
        </references>
      </pivotArea>
    </format>
    <format dxfId="12882">
      <pivotArea dataOnly="0" labelOnly="1" outline="0" fieldPosition="0">
        <references count="6">
          <reference field="1" count="1" selected="0">
            <x v="3"/>
          </reference>
          <reference field="2" count="1" selected="0">
            <x v="1"/>
          </reference>
          <reference field="3" count="1" selected="0">
            <x v="1616"/>
          </reference>
          <reference field="4" count="1" selected="0">
            <x v="0"/>
          </reference>
          <reference field="5" count="1" selected="0">
            <x v="2074"/>
          </reference>
          <reference field="9" count="1">
            <x v="120"/>
          </reference>
        </references>
      </pivotArea>
    </format>
    <format dxfId="12881">
      <pivotArea dataOnly="0" labelOnly="1" outline="0" fieldPosition="0">
        <references count="6">
          <reference field="1" count="1" selected="0">
            <x v="3"/>
          </reference>
          <reference field="2" count="1" selected="0">
            <x v="1"/>
          </reference>
          <reference field="3" count="1" selected="0">
            <x v="1619"/>
          </reference>
          <reference field="4" count="1" selected="0">
            <x v="1"/>
          </reference>
          <reference field="5" count="1" selected="0">
            <x v="460"/>
          </reference>
          <reference field="9" count="1">
            <x v="71"/>
          </reference>
        </references>
      </pivotArea>
    </format>
    <format dxfId="12880">
      <pivotArea dataOnly="0" labelOnly="1" outline="0" fieldPosition="0">
        <references count="6">
          <reference field="1" count="1" selected="0">
            <x v="3"/>
          </reference>
          <reference field="2" count="1" selected="0">
            <x v="1"/>
          </reference>
          <reference field="3" count="1" selected="0">
            <x v="1620"/>
          </reference>
          <reference field="4" count="1" selected="0">
            <x v="1"/>
          </reference>
          <reference field="5" count="1" selected="0">
            <x v="462"/>
          </reference>
          <reference field="9" count="1">
            <x v="164"/>
          </reference>
        </references>
      </pivotArea>
    </format>
    <format dxfId="12879">
      <pivotArea dataOnly="0" labelOnly="1" outline="0" fieldPosition="0">
        <references count="6">
          <reference field="1" count="1" selected="0">
            <x v="3"/>
          </reference>
          <reference field="2" count="1" selected="0">
            <x v="1"/>
          </reference>
          <reference field="3" count="1" selected="0">
            <x v="1621"/>
          </reference>
          <reference field="4" count="1" selected="0">
            <x v="1"/>
          </reference>
          <reference field="5" count="1" selected="0">
            <x v="464"/>
          </reference>
          <reference field="9" count="1">
            <x v="76"/>
          </reference>
        </references>
      </pivotArea>
    </format>
    <format dxfId="12878">
      <pivotArea dataOnly="0" labelOnly="1" outline="0" fieldPosition="0">
        <references count="6">
          <reference field="1" count="1" selected="0">
            <x v="3"/>
          </reference>
          <reference field="2" count="1" selected="0">
            <x v="1"/>
          </reference>
          <reference field="3" count="1" selected="0">
            <x v="1624"/>
          </reference>
          <reference field="4" count="1" selected="0">
            <x v="0"/>
          </reference>
          <reference field="5" count="1" selected="0">
            <x v="715"/>
          </reference>
          <reference field="9" count="1">
            <x v="126"/>
          </reference>
        </references>
      </pivotArea>
    </format>
    <format dxfId="12877">
      <pivotArea dataOnly="0" labelOnly="1" outline="0" fieldPosition="0">
        <references count="6">
          <reference field="1" count="1" selected="0">
            <x v="3"/>
          </reference>
          <reference field="2" count="1" selected="0">
            <x v="1"/>
          </reference>
          <reference field="3" count="1" selected="0">
            <x v="1766"/>
          </reference>
          <reference field="4" count="1" selected="0">
            <x v="0"/>
          </reference>
          <reference field="5" count="1" selected="0">
            <x v="1835"/>
          </reference>
          <reference field="9" count="1">
            <x v="33"/>
          </reference>
        </references>
      </pivotArea>
    </format>
    <format dxfId="12876">
      <pivotArea dataOnly="0" labelOnly="1" outline="0" fieldPosition="0">
        <references count="6">
          <reference field="1" count="1" selected="0">
            <x v="3"/>
          </reference>
          <reference field="2" count="1" selected="0">
            <x v="1"/>
          </reference>
          <reference field="3" count="1" selected="0">
            <x v="1813"/>
          </reference>
          <reference field="4" count="1" selected="0">
            <x v="0"/>
          </reference>
          <reference field="5" count="1" selected="0">
            <x v="1890"/>
          </reference>
          <reference field="9" count="1">
            <x v="155"/>
          </reference>
        </references>
      </pivotArea>
    </format>
    <format dxfId="12875">
      <pivotArea dataOnly="0" labelOnly="1" outline="0" fieldPosition="0">
        <references count="6">
          <reference field="1" count="1" selected="0">
            <x v="3"/>
          </reference>
          <reference field="2" count="1" selected="0">
            <x v="1"/>
          </reference>
          <reference field="3" count="1" selected="0">
            <x v="1872"/>
          </reference>
          <reference field="4" count="1" selected="0">
            <x v="0"/>
          </reference>
          <reference field="5" count="1" selected="0">
            <x v="1966"/>
          </reference>
          <reference field="9" count="1">
            <x v="111"/>
          </reference>
        </references>
      </pivotArea>
    </format>
    <format dxfId="12874">
      <pivotArea dataOnly="0" labelOnly="1" outline="0" fieldPosition="0">
        <references count="6">
          <reference field="1" count="1" selected="0">
            <x v="3"/>
          </reference>
          <reference field="2" count="1" selected="0">
            <x v="1"/>
          </reference>
          <reference field="3" count="1" selected="0">
            <x v="1981"/>
          </reference>
          <reference field="4" count="1" selected="0">
            <x v="0"/>
          </reference>
          <reference field="5" count="1" selected="0">
            <x v="2070"/>
          </reference>
          <reference field="9" count="1">
            <x v="137"/>
          </reference>
        </references>
      </pivotArea>
    </format>
    <format dxfId="12873">
      <pivotArea dataOnly="0" labelOnly="1" outline="0" fieldPosition="0">
        <references count="6">
          <reference field="1" count="1" selected="0">
            <x v="3"/>
          </reference>
          <reference field="2" count="1" selected="0">
            <x v="1"/>
          </reference>
          <reference field="3" count="1" selected="0">
            <x v="2041"/>
          </reference>
          <reference field="4" count="1" selected="0">
            <x v="3"/>
          </reference>
          <reference field="5" count="1" selected="0">
            <x v="2124"/>
          </reference>
          <reference field="9" count="1">
            <x v="155"/>
          </reference>
        </references>
      </pivotArea>
    </format>
    <format dxfId="12872">
      <pivotArea dataOnly="0" labelOnly="1" outline="0" fieldPosition="0">
        <references count="6">
          <reference field="1" count="1" selected="0">
            <x v="3"/>
          </reference>
          <reference field="2" count="1" selected="0">
            <x v="1"/>
          </reference>
          <reference field="3" count="1" selected="0">
            <x v="2262"/>
          </reference>
          <reference field="4" count="1" selected="0">
            <x v="0"/>
          </reference>
          <reference field="5" count="1" selected="0">
            <x v="2334"/>
          </reference>
          <reference field="9" count="1">
            <x v="126"/>
          </reference>
        </references>
      </pivotArea>
    </format>
    <format dxfId="12871">
      <pivotArea dataOnly="0" labelOnly="1" outline="0" fieldPosition="0">
        <references count="6">
          <reference field="1" count="1" selected="0">
            <x v="3"/>
          </reference>
          <reference field="2" count="1" selected="0">
            <x v="1"/>
          </reference>
          <reference field="3" count="1" selected="0">
            <x v="2263"/>
          </reference>
          <reference field="4" count="1" selected="0">
            <x v="0"/>
          </reference>
          <reference field="5" count="1" selected="0">
            <x v="2338"/>
          </reference>
          <reference field="9" count="1">
            <x v="160"/>
          </reference>
        </references>
      </pivotArea>
    </format>
    <format dxfId="12870">
      <pivotArea dataOnly="0" labelOnly="1" outline="0" fieldPosition="0">
        <references count="6">
          <reference field="1" count="1" selected="0">
            <x v="3"/>
          </reference>
          <reference field="2" count="1" selected="0">
            <x v="1"/>
          </reference>
          <reference field="3" count="1" selected="0">
            <x v="2264"/>
          </reference>
          <reference field="4" count="1" selected="0">
            <x v="0"/>
          </reference>
          <reference field="5" count="1" selected="0">
            <x v="2339"/>
          </reference>
          <reference field="9" count="1">
            <x v="184"/>
          </reference>
        </references>
      </pivotArea>
    </format>
    <format dxfId="12869">
      <pivotArea dataOnly="0" labelOnly="1" outline="0" fieldPosition="0">
        <references count="6">
          <reference field="1" count="1" selected="0">
            <x v="3"/>
          </reference>
          <reference field="2" count="1" selected="0">
            <x v="1"/>
          </reference>
          <reference field="3" count="1" selected="0">
            <x v="2265"/>
          </reference>
          <reference field="4" count="1" selected="0">
            <x v="3"/>
          </reference>
          <reference field="5" count="1" selected="0">
            <x v="2340"/>
          </reference>
          <reference field="9" count="1">
            <x v="132"/>
          </reference>
        </references>
      </pivotArea>
    </format>
    <format dxfId="12868">
      <pivotArea dataOnly="0" labelOnly="1" outline="0" fieldPosition="0">
        <references count="6">
          <reference field="1" count="1" selected="0">
            <x v="3"/>
          </reference>
          <reference field="2" count="1" selected="0">
            <x v="1"/>
          </reference>
          <reference field="3" count="1" selected="0">
            <x v="2266"/>
          </reference>
          <reference field="4" count="1" selected="0">
            <x v="0"/>
          </reference>
          <reference field="5" count="1" selected="0">
            <x v="2341"/>
          </reference>
          <reference field="9" count="1">
            <x v="106"/>
          </reference>
        </references>
      </pivotArea>
    </format>
    <format dxfId="12867">
      <pivotArea dataOnly="0" labelOnly="1" outline="0" fieldPosition="0">
        <references count="6">
          <reference field="1" count="1" selected="0">
            <x v="3"/>
          </reference>
          <reference field="2" count="1" selected="0">
            <x v="1"/>
          </reference>
          <reference field="3" count="1" selected="0">
            <x v="2339"/>
          </reference>
          <reference field="4" count="1" selected="0">
            <x v="0"/>
          </reference>
          <reference field="5" count="1" selected="0">
            <x v="2416"/>
          </reference>
          <reference field="9" count="1">
            <x v="66"/>
          </reference>
        </references>
      </pivotArea>
    </format>
    <format dxfId="12866">
      <pivotArea dataOnly="0" labelOnly="1" outline="0" fieldPosition="0">
        <references count="6">
          <reference field="1" count="1" selected="0">
            <x v="3"/>
          </reference>
          <reference field="2" count="1" selected="0">
            <x v="1"/>
          </reference>
          <reference field="3" count="1" selected="0">
            <x v="2454"/>
          </reference>
          <reference field="4" count="1" selected="0">
            <x v="0"/>
          </reference>
          <reference field="5" count="1" selected="0">
            <x v="2515"/>
          </reference>
          <reference field="9" count="1">
            <x v="37"/>
          </reference>
        </references>
      </pivotArea>
    </format>
    <format dxfId="12865">
      <pivotArea dataOnly="0" labelOnly="1" outline="0" fieldPosition="0">
        <references count="6">
          <reference field="1" count="1" selected="0">
            <x v="3"/>
          </reference>
          <reference field="2" count="1" selected="0">
            <x v="1"/>
          </reference>
          <reference field="3" count="1" selected="0">
            <x v="2481"/>
          </reference>
          <reference field="4" count="1" selected="0">
            <x v="0"/>
          </reference>
          <reference field="5" count="1" selected="0">
            <x v="2538"/>
          </reference>
          <reference field="9" count="1">
            <x v="62"/>
          </reference>
        </references>
      </pivotArea>
    </format>
    <format dxfId="12864">
      <pivotArea dataOnly="0" labelOnly="1" outline="0" fieldPosition="0">
        <references count="6">
          <reference field="1" count="1" selected="0">
            <x v="4"/>
          </reference>
          <reference field="2" count="1" selected="0">
            <x v="0"/>
          </reference>
          <reference field="3" count="1" selected="0">
            <x v="706"/>
          </reference>
          <reference field="4" count="1" selected="0">
            <x v="1"/>
          </reference>
          <reference field="5" count="1" selected="0">
            <x v="7"/>
          </reference>
          <reference field="9" count="1">
            <x v="88"/>
          </reference>
        </references>
      </pivotArea>
    </format>
    <format dxfId="12863">
      <pivotArea dataOnly="0" labelOnly="1" outline="0" fieldPosition="0">
        <references count="6">
          <reference field="1" count="1" selected="0">
            <x v="4"/>
          </reference>
          <reference field="2" count="1" selected="0">
            <x v="0"/>
          </reference>
          <reference field="3" count="1" selected="0">
            <x v="1271"/>
          </reference>
          <reference field="4" count="1" selected="0">
            <x v="1"/>
          </reference>
          <reference field="5" count="1" selected="0">
            <x v="1045"/>
          </reference>
          <reference field="9" count="1">
            <x v="69"/>
          </reference>
        </references>
      </pivotArea>
    </format>
    <format dxfId="12862">
      <pivotArea dataOnly="0" labelOnly="1" outline="0" fieldPosition="0">
        <references count="6">
          <reference field="1" count="1" selected="0">
            <x v="4"/>
          </reference>
          <reference field="2" count="1" selected="0">
            <x v="0"/>
          </reference>
          <reference field="3" count="1" selected="0">
            <x v="1389"/>
          </reference>
          <reference field="4" count="1" selected="0">
            <x v="0"/>
          </reference>
          <reference field="5" count="1" selected="0">
            <x v="2807"/>
          </reference>
          <reference field="9" count="1">
            <x v="94"/>
          </reference>
        </references>
      </pivotArea>
    </format>
    <format dxfId="12861">
      <pivotArea dataOnly="0" labelOnly="1" outline="0" fieldPosition="0">
        <references count="6">
          <reference field="1" count="1" selected="0">
            <x v="4"/>
          </reference>
          <reference field="2" count="1" selected="0">
            <x v="0"/>
          </reference>
          <reference field="3" count="1" selected="0">
            <x v="1808"/>
          </reference>
          <reference field="4" count="1" selected="0">
            <x v="0"/>
          </reference>
          <reference field="5" count="1" selected="0">
            <x v="2806"/>
          </reference>
          <reference field="9" count="1">
            <x v="47"/>
          </reference>
        </references>
      </pivotArea>
    </format>
    <format dxfId="12860">
      <pivotArea dataOnly="0" labelOnly="1" outline="0" fieldPosition="0">
        <references count="6">
          <reference field="1" count="1" selected="0">
            <x v="4"/>
          </reference>
          <reference field="2" count="1" selected="0">
            <x v="0"/>
          </reference>
          <reference field="3" count="1" selected="0">
            <x v="2432"/>
          </reference>
          <reference field="4" count="1" selected="0">
            <x v="1"/>
          </reference>
          <reference field="5" count="1" selected="0">
            <x v="2494"/>
          </reference>
          <reference field="9" count="1">
            <x v="27"/>
          </reference>
        </references>
      </pivotArea>
    </format>
    <format dxfId="12859">
      <pivotArea dataOnly="0" labelOnly="1" outline="0" fieldPosition="0">
        <references count="6">
          <reference field="1" count="1" selected="0">
            <x v="4"/>
          </reference>
          <reference field="2" count="1" selected="0">
            <x v="1"/>
          </reference>
          <reference field="3" count="1" selected="0">
            <x v="32"/>
          </reference>
          <reference field="4" count="1" selected="0">
            <x v="1"/>
          </reference>
          <reference field="5" count="1" selected="0">
            <x v="2790"/>
          </reference>
          <reference field="9" count="1">
            <x v="3"/>
          </reference>
        </references>
      </pivotArea>
    </format>
    <format dxfId="12858">
      <pivotArea dataOnly="0" labelOnly="1" outline="0" fieldPosition="0">
        <references count="6">
          <reference field="1" count="1" selected="0">
            <x v="4"/>
          </reference>
          <reference field="2" count="1" selected="0">
            <x v="1"/>
          </reference>
          <reference field="3" count="1" selected="0">
            <x v="232"/>
          </reference>
          <reference field="4" count="1" selected="0">
            <x v="1"/>
          </reference>
          <reference field="5" count="1" selected="0">
            <x v="1101"/>
          </reference>
          <reference field="9" count="1">
            <x v="42"/>
          </reference>
        </references>
      </pivotArea>
    </format>
    <format dxfId="12857">
      <pivotArea dataOnly="0" labelOnly="1" outline="0" fieldPosition="0">
        <references count="6">
          <reference field="1" count="1" selected="0">
            <x v="4"/>
          </reference>
          <reference field="2" count="1" selected="0">
            <x v="1"/>
          </reference>
          <reference field="3" count="1" selected="0">
            <x v="234"/>
          </reference>
          <reference field="4" count="1" selected="0">
            <x v="0"/>
          </reference>
          <reference field="5" count="1" selected="0">
            <x v="1677"/>
          </reference>
          <reference field="9" count="1">
            <x v="11"/>
          </reference>
        </references>
      </pivotArea>
    </format>
    <format dxfId="12856">
      <pivotArea dataOnly="0" labelOnly="1" outline="0" fieldPosition="0">
        <references count="6">
          <reference field="1" count="1" selected="0">
            <x v="4"/>
          </reference>
          <reference field="2" count="1" selected="0">
            <x v="1"/>
          </reference>
          <reference field="3" count="1" selected="0">
            <x v="235"/>
          </reference>
          <reference field="4" count="1" selected="0">
            <x v="3"/>
          </reference>
          <reference field="5" count="1" selected="0">
            <x v="1477"/>
          </reference>
          <reference field="9" count="1">
            <x v="155"/>
          </reference>
        </references>
      </pivotArea>
    </format>
    <format dxfId="12855">
      <pivotArea dataOnly="0" labelOnly="1" outline="0" fieldPosition="0">
        <references count="6">
          <reference field="1" count="1" selected="0">
            <x v="4"/>
          </reference>
          <reference field="2" count="1" selected="0">
            <x v="1"/>
          </reference>
          <reference field="3" count="1" selected="0">
            <x v="247"/>
          </reference>
          <reference field="4" count="1" selected="0">
            <x v="1"/>
          </reference>
          <reference field="5" count="1" selected="0">
            <x v="1102"/>
          </reference>
          <reference field="9" count="1">
            <x v="24"/>
          </reference>
        </references>
      </pivotArea>
    </format>
    <format dxfId="12854">
      <pivotArea dataOnly="0" labelOnly="1" outline="0" fieldPosition="0">
        <references count="6">
          <reference field="1" count="1" selected="0">
            <x v="4"/>
          </reference>
          <reference field="2" count="1" selected="0">
            <x v="1"/>
          </reference>
          <reference field="3" count="1" selected="0">
            <x v="258"/>
          </reference>
          <reference field="4" count="1" selected="0">
            <x v="1"/>
          </reference>
          <reference field="5" count="1" selected="0">
            <x v="1234"/>
          </reference>
          <reference field="9" count="1">
            <x v="33"/>
          </reference>
        </references>
      </pivotArea>
    </format>
    <format dxfId="12853">
      <pivotArea dataOnly="0" labelOnly="1" outline="0" fieldPosition="0">
        <references count="6">
          <reference field="1" count="1" selected="0">
            <x v="4"/>
          </reference>
          <reference field="2" count="1" selected="0">
            <x v="1"/>
          </reference>
          <reference field="3" count="1" selected="0">
            <x v="289"/>
          </reference>
          <reference field="4" count="1" selected="0">
            <x v="1"/>
          </reference>
          <reference field="5" count="1" selected="0">
            <x v="1115"/>
          </reference>
          <reference field="9" count="1">
            <x v="132"/>
          </reference>
        </references>
      </pivotArea>
    </format>
    <format dxfId="12852">
      <pivotArea dataOnly="0" labelOnly="1" outline="0" fieldPosition="0">
        <references count="6">
          <reference field="1" count="1" selected="0">
            <x v="4"/>
          </reference>
          <reference field="2" count="1" selected="0">
            <x v="1"/>
          </reference>
          <reference field="3" count="1" selected="0">
            <x v="299"/>
          </reference>
          <reference field="4" count="1" selected="0">
            <x v="3"/>
          </reference>
          <reference field="5" count="1" selected="0">
            <x v="538"/>
          </reference>
          <reference field="9" count="1">
            <x v="55"/>
          </reference>
        </references>
      </pivotArea>
    </format>
    <format dxfId="12851">
      <pivotArea dataOnly="0" labelOnly="1" outline="0" fieldPosition="0">
        <references count="6">
          <reference field="1" count="1" selected="0">
            <x v="4"/>
          </reference>
          <reference field="2" count="1" selected="0">
            <x v="1"/>
          </reference>
          <reference field="3" count="1" selected="0">
            <x v="304"/>
          </reference>
          <reference field="4" count="1" selected="0">
            <x v="2"/>
          </reference>
          <reference field="5" count="1" selected="0">
            <x v="1111"/>
          </reference>
          <reference field="9" count="1">
            <x v="47"/>
          </reference>
        </references>
      </pivotArea>
    </format>
    <format dxfId="12850">
      <pivotArea dataOnly="0" labelOnly="1" outline="0" fieldPosition="0">
        <references count="6">
          <reference field="1" count="1" selected="0">
            <x v="4"/>
          </reference>
          <reference field="2" count="1" selected="0">
            <x v="1"/>
          </reference>
          <reference field="3" count="1" selected="0">
            <x v="323"/>
          </reference>
          <reference field="4" count="1" selected="0">
            <x v="3"/>
          </reference>
          <reference field="5" count="1" selected="0">
            <x v="2798"/>
          </reference>
          <reference field="9" count="1">
            <x v="3"/>
          </reference>
        </references>
      </pivotArea>
    </format>
    <format dxfId="12849">
      <pivotArea dataOnly="0" labelOnly="1" outline="0" fieldPosition="0">
        <references count="6">
          <reference field="1" count="1" selected="0">
            <x v="4"/>
          </reference>
          <reference field="2" count="1" selected="0">
            <x v="1"/>
          </reference>
          <reference field="3" count="1" selected="0">
            <x v="327"/>
          </reference>
          <reference field="4" count="1" selected="0">
            <x v="1"/>
          </reference>
          <reference field="5" count="1" selected="0">
            <x v="1103"/>
          </reference>
          <reference field="9" count="1">
            <x v="55"/>
          </reference>
        </references>
      </pivotArea>
    </format>
    <format dxfId="12848">
      <pivotArea dataOnly="0" labelOnly="1" outline="0" fieldPosition="0">
        <references count="6">
          <reference field="1" count="1" selected="0">
            <x v="4"/>
          </reference>
          <reference field="2" count="1" selected="0">
            <x v="1"/>
          </reference>
          <reference field="3" count="1" selected="0">
            <x v="354"/>
          </reference>
          <reference field="4" count="1" selected="0">
            <x v="1"/>
          </reference>
          <reference field="5" count="1" selected="0">
            <x v="1112"/>
          </reference>
          <reference field="9" count="1">
            <x v="74"/>
          </reference>
        </references>
      </pivotArea>
    </format>
    <format dxfId="12847">
      <pivotArea dataOnly="0" labelOnly="1" outline="0" fieldPosition="0">
        <references count="6">
          <reference field="1" count="1" selected="0">
            <x v="4"/>
          </reference>
          <reference field="2" count="1" selected="0">
            <x v="1"/>
          </reference>
          <reference field="3" count="1" selected="0">
            <x v="358"/>
          </reference>
          <reference field="4" count="1" selected="0">
            <x v="1"/>
          </reference>
          <reference field="5" count="1" selected="0">
            <x v="875"/>
          </reference>
          <reference field="9" count="1">
            <x v="2"/>
          </reference>
        </references>
      </pivotArea>
    </format>
    <format dxfId="12846">
      <pivotArea dataOnly="0" labelOnly="1" outline="0" fieldPosition="0">
        <references count="6">
          <reference field="1" count="1" selected="0">
            <x v="4"/>
          </reference>
          <reference field="2" count="1" selected="0">
            <x v="1"/>
          </reference>
          <reference field="3" count="1" selected="0">
            <x v="371"/>
          </reference>
          <reference field="4" count="1" selected="0">
            <x v="1"/>
          </reference>
          <reference field="5" count="1" selected="0">
            <x v="909"/>
          </reference>
          <reference field="9" count="1">
            <x v="85"/>
          </reference>
        </references>
      </pivotArea>
    </format>
    <format dxfId="12845">
      <pivotArea dataOnly="0" labelOnly="1" outline="0" fieldPosition="0">
        <references count="6">
          <reference field="1" count="1" selected="0">
            <x v="4"/>
          </reference>
          <reference field="2" count="1" selected="0">
            <x v="1"/>
          </reference>
          <reference field="3" count="1" selected="0">
            <x v="383"/>
          </reference>
          <reference field="4" count="1" selected="0">
            <x v="3"/>
          </reference>
          <reference field="5" count="1" selected="0">
            <x v="1176"/>
          </reference>
          <reference field="9" count="1">
            <x v="2"/>
          </reference>
        </references>
      </pivotArea>
    </format>
    <format dxfId="12844">
      <pivotArea dataOnly="0" labelOnly="1" outline="0" fieldPosition="0">
        <references count="6">
          <reference field="1" count="1" selected="0">
            <x v="4"/>
          </reference>
          <reference field="2" count="1" selected="0">
            <x v="1"/>
          </reference>
          <reference field="3" count="1" selected="0">
            <x v="384"/>
          </reference>
          <reference field="4" count="1" selected="0">
            <x v="3"/>
          </reference>
          <reference field="5" count="1" selected="0">
            <x v="1117"/>
          </reference>
          <reference field="9" count="1">
            <x v="155"/>
          </reference>
        </references>
      </pivotArea>
    </format>
    <format dxfId="12843">
      <pivotArea dataOnly="0" labelOnly="1" outline="0" fieldPosition="0">
        <references count="6">
          <reference field="1" count="1" selected="0">
            <x v="4"/>
          </reference>
          <reference field="2" count="1" selected="0">
            <x v="1"/>
          </reference>
          <reference field="3" count="1" selected="0">
            <x v="385"/>
          </reference>
          <reference field="4" count="1" selected="0">
            <x v="3"/>
          </reference>
          <reference field="5" count="1" selected="0">
            <x v="2797"/>
          </reference>
          <reference field="9" count="1">
            <x v="37"/>
          </reference>
        </references>
      </pivotArea>
    </format>
    <format dxfId="12842">
      <pivotArea dataOnly="0" labelOnly="1" outline="0" fieldPosition="0">
        <references count="6">
          <reference field="1" count="1" selected="0">
            <x v="4"/>
          </reference>
          <reference field="2" count="1" selected="0">
            <x v="1"/>
          </reference>
          <reference field="3" count="1" selected="0">
            <x v="398"/>
          </reference>
          <reference field="4" count="1" selected="0">
            <x v="3"/>
          </reference>
          <reference field="5" count="1" selected="0">
            <x v="1686"/>
          </reference>
          <reference field="9" count="1">
            <x v="1"/>
          </reference>
        </references>
      </pivotArea>
    </format>
    <format dxfId="12841">
      <pivotArea dataOnly="0" labelOnly="1" outline="0" fieldPosition="0">
        <references count="6">
          <reference field="1" count="1" selected="0">
            <x v="4"/>
          </reference>
          <reference field="2" count="1" selected="0">
            <x v="1"/>
          </reference>
          <reference field="3" count="1" selected="0">
            <x v="406"/>
          </reference>
          <reference field="4" count="1" selected="0">
            <x v="3"/>
          </reference>
          <reference field="5" count="1" selected="0">
            <x v="862"/>
          </reference>
          <reference field="9" count="1">
            <x v="37"/>
          </reference>
        </references>
      </pivotArea>
    </format>
    <format dxfId="12840">
      <pivotArea dataOnly="0" labelOnly="1" outline="0" fieldPosition="0">
        <references count="6">
          <reference field="1" count="1" selected="0">
            <x v="4"/>
          </reference>
          <reference field="2" count="1" selected="0">
            <x v="1"/>
          </reference>
          <reference field="3" count="1" selected="0">
            <x v="407"/>
          </reference>
          <reference field="4" count="1" selected="0">
            <x v="1"/>
          </reference>
          <reference field="5" count="1" selected="0">
            <x v="544"/>
          </reference>
          <reference field="9" count="1">
            <x v="91"/>
          </reference>
        </references>
      </pivotArea>
    </format>
    <format dxfId="12839">
      <pivotArea dataOnly="0" labelOnly="1" outline="0" fieldPosition="0">
        <references count="6">
          <reference field="1" count="1" selected="0">
            <x v="4"/>
          </reference>
          <reference field="2" count="1" selected="0">
            <x v="1"/>
          </reference>
          <reference field="3" count="1" selected="0">
            <x v="409"/>
          </reference>
          <reference field="4" count="1" selected="0">
            <x v="3"/>
          </reference>
          <reference field="5" count="1" selected="0">
            <x v="917"/>
          </reference>
          <reference field="9" count="1">
            <x v="47"/>
          </reference>
        </references>
      </pivotArea>
    </format>
    <format dxfId="12838">
      <pivotArea dataOnly="0" labelOnly="1" outline="0" fieldPosition="0">
        <references count="6">
          <reference field="1" count="1" selected="0">
            <x v="4"/>
          </reference>
          <reference field="2" count="1" selected="0">
            <x v="1"/>
          </reference>
          <reference field="3" count="1" selected="0">
            <x v="410"/>
          </reference>
          <reference field="4" count="1" selected="0">
            <x v="0"/>
          </reference>
          <reference field="5" count="1" selected="0">
            <x v="540"/>
          </reference>
          <reference field="9" count="1">
            <x v="44"/>
          </reference>
        </references>
      </pivotArea>
    </format>
    <format dxfId="12837">
      <pivotArea dataOnly="0" labelOnly="1" outline="0" fieldPosition="0">
        <references count="6">
          <reference field="1" count="1" selected="0">
            <x v="4"/>
          </reference>
          <reference field="2" count="1" selected="0">
            <x v="1"/>
          </reference>
          <reference field="3" count="1" selected="0">
            <x v="413"/>
          </reference>
          <reference field="4" count="1" selected="0">
            <x v="3"/>
          </reference>
          <reference field="5" count="1" selected="0">
            <x v="545"/>
          </reference>
          <reference field="9" count="1">
            <x v="76"/>
          </reference>
        </references>
      </pivotArea>
    </format>
    <format dxfId="12836">
      <pivotArea dataOnly="0" labelOnly="1" outline="0" fieldPosition="0">
        <references count="6">
          <reference field="1" count="1" selected="0">
            <x v="4"/>
          </reference>
          <reference field="2" count="1" selected="0">
            <x v="1"/>
          </reference>
          <reference field="3" count="1" selected="0">
            <x v="455"/>
          </reference>
          <reference field="4" count="1" selected="0">
            <x v="3"/>
          </reference>
          <reference field="5" count="1" selected="0">
            <x v="429"/>
          </reference>
          <reference field="9" count="1">
            <x v="8"/>
          </reference>
        </references>
      </pivotArea>
    </format>
    <format dxfId="12835">
      <pivotArea dataOnly="0" labelOnly="1" outline="0" fieldPosition="0">
        <references count="6">
          <reference field="1" count="1" selected="0">
            <x v="4"/>
          </reference>
          <reference field="2" count="1" selected="0">
            <x v="1"/>
          </reference>
          <reference field="3" count="1" selected="0">
            <x v="466"/>
          </reference>
          <reference field="4" count="1" selected="0">
            <x v="3"/>
          </reference>
          <reference field="5" count="1" selected="0">
            <x v="1709"/>
          </reference>
          <reference field="9" count="1">
            <x v="155"/>
          </reference>
        </references>
      </pivotArea>
    </format>
    <format dxfId="12834">
      <pivotArea dataOnly="0" labelOnly="1" outline="0" fieldPosition="0">
        <references count="6">
          <reference field="1" count="1" selected="0">
            <x v="4"/>
          </reference>
          <reference field="2" count="1" selected="0">
            <x v="1"/>
          </reference>
          <reference field="3" count="1" selected="0">
            <x v="487"/>
          </reference>
          <reference field="4" count="1" selected="0">
            <x v="0"/>
          </reference>
          <reference field="5" count="1" selected="0">
            <x v="1441"/>
          </reference>
          <reference field="9" count="1">
            <x v="111"/>
          </reference>
        </references>
      </pivotArea>
    </format>
    <format dxfId="12833">
      <pivotArea dataOnly="0" labelOnly="1" outline="0" fieldPosition="0">
        <references count="6">
          <reference field="1" count="1" selected="0">
            <x v="4"/>
          </reference>
          <reference field="2" count="1" selected="0">
            <x v="1"/>
          </reference>
          <reference field="3" count="1" selected="0">
            <x v="496"/>
          </reference>
          <reference field="4" count="1" selected="0">
            <x v="3"/>
          </reference>
          <reference field="5" count="1" selected="0">
            <x v="2788"/>
          </reference>
          <reference field="9" count="1">
            <x v="146"/>
          </reference>
        </references>
      </pivotArea>
    </format>
    <format dxfId="12832">
      <pivotArea dataOnly="0" labelOnly="1" outline="0" fieldPosition="0">
        <references count="6">
          <reference field="1" count="1" selected="0">
            <x v="4"/>
          </reference>
          <reference field="2" count="1" selected="0">
            <x v="1"/>
          </reference>
          <reference field="3" count="1" selected="0">
            <x v="502"/>
          </reference>
          <reference field="4" count="1" selected="0">
            <x v="3"/>
          </reference>
          <reference field="5" count="1" selected="0">
            <x v="1116"/>
          </reference>
          <reference field="9" count="1">
            <x v="155"/>
          </reference>
        </references>
      </pivotArea>
    </format>
    <format dxfId="12831">
      <pivotArea dataOnly="0" labelOnly="1" outline="0" fieldPosition="0">
        <references count="6">
          <reference field="1" count="1" selected="0">
            <x v="4"/>
          </reference>
          <reference field="2" count="1" selected="0">
            <x v="1"/>
          </reference>
          <reference field="3" count="1" selected="0">
            <x v="503"/>
          </reference>
          <reference field="4" count="1" selected="0">
            <x v="3"/>
          </reference>
          <reference field="5" count="1" selected="0">
            <x v="902"/>
          </reference>
          <reference field="9" count="1">
            <x v="69"/>
          </reference>
        </references>
      </pivotArea>
    </format>
    <format dxfId="12830">
      <pivotArea dataOnly="0" labelOnly="1" outline="0" fieldPosition="0">
        <references count="6">
          <reference field="1" count="1" selected="0">
            <x v="4"/>
          </reference>
          <reference field="2" count="1" selected="0">
            <x v="1"/>
          </reference>
          <reference field="3" count="1" selected="0">
            <x v="551"/>
          </reference>
          <reference field="4" count="1" selected="0">
            <x v="1"/>
          </reference>
          <reference field="5" count="1" selected="0">
            <x v="774"/>
          </reference>
          <reference field="9" count="1">
            <x v="155"/>
          </reference>
        </references>
      </pivotArea>
    </format>
    <format dxfId="12829">
      <pivotArea dataOnly="0" labelOnly="1" outline="0" fieldPosition="0">
        <references count="6">
          <reference field="1" count="1" selected="0">
            <x v="4"/>
          </reference>
          <reference field="2" count="1" selected="0">
            <x v="1"/>
          </reference>
          <reference field="3" count="1" selected="0">
            <x v="564"/>
          </reference>
          <reference field="4" count="1" selected="0">
            <x v="3"/>
          </reference>
          <reference field="5" count="1" selected="0">
            <x v="771"/>
          </reference>
          <reference field="9" count="1">
            <x v="2"/>
          </reference>
        </references>
      </pivotArea>
    </format>
    <format dxfId="12828">
      <pivotArea dataOnly="0" labelOnly="1" outline="0" fieldPosition="0">
        <references count="6">
          <reference field="1" count="1" selected="0">
            <x v="4"/>
          </reference>
          <reference field="2" count="1" selected="0">
            <x v="1"/>
          </reference>
          <reference field="3" count="1" selected="0">
            <x v="592"/>
          </reference>
          <reference field="4" count="1" selected="0">
            <x v="0"/>
          </reference>
          <reference field="5" count="1" selected="0">
            <x v="1104"/>
          </reference>
          <reference field="9" count="1">
            <x v="27"/>
          </reference>
        </references>
      </pivotArea>
    </format>
    <format dxfId="12827">
      <pivotArea dataOnly="0" labelOnly="1" outline="0" fieldPosition="0">
        <references count="6">
          <reference field="1" count="1" selected="0">
            <x v="4"/>
          </reference>
          <reference field="2" count="1" selected="0">
            <x v="1"/>
          </reference>
          <reference field="3" count="1" selected="0">
            <x v="607"/>
          </reference>
          <reference field="4" count="1" selected="0">
            <x v="1"/>
          </reference>
          <reference field="5" count="1" selected="0">
            <x v="863"/>
          </reference>
          <reference field="9" count="1">
            <x v="3"/>
          </reference>
        </references>
      </pivotArea>
    </format>
    <format dxfId="12826">
      <pivotArea dataOnly="0" labelOnly="1" outline="0" fieldPosition="0">
        <references count="6">
          <reference field="1" count="1" selected="0">
            <x v="4"/>
          </reference>
          <reference field="2" count="1" selected="0">
            <x v="1"/>
          </reference>
          <reference field="3" count="1" selected="0">
            <x v="612"/>
          </reference>
          <reference field="4" count="1" selected="0">
            <x v="1"/>
          </reference>
          <reference field="5" count="1" selected="0">
            <x v="1387"/>
          </reference>
          <reference field="9" count="1">
            <x v="93"/>
          </reference>
        </references>
      </pivotArea>
    </format>
    <format dxfId="12825">
      <pivotArea dataOnly="0" labelOnly="1" outline="0" fieldPosition="0">
        <references count="6">
          <reference field="1" count="1" selected="0">
            <x v="4"/>
          </reference>
          <reference field="2" count="1" selected="0">
            <x v="1"/>
          </reference>
          <reference field="3" count="1" selected="0">
            <x v="618"/>
          </reference>
          <reference field="4" count="1" selected="0">
            <x v="0"/>
          </reference>
          <reference field="5" count="1" selected="0">
            <x v="746"/>
          </reference>
          <reference field="9" count="1">
            <x v="11"/>
          </reference>
        </references>
      </pivotArea>
    </format>
    <format dxfId="12824">
      <pivotArea dataOnly="0" labelOnly="1" outline="0" fieldPosition="0">
        <references count="6">
          <reference field="1" count="1" selected="0">
            <x v="4"/>
          </reference>
          <reference field="2" count="1" selected="0">
            <x v="1"/>
          </reference>
          <reference field="3" count="1" selected="0">
            <x v="619"/>
          </reference>
          <reference field="4" count="1" selected="0">
            <x v="1"/>
          </reference>
          <reference field="5" count="1" selected="0">
            <x v="1106"/>
          </reference>
          <reference field="9" count="1">
            <x v="0"/>
          </reference>
        </references>
      </pivotArea>
    </format>
    <format dxfId="12823">
      <pivotArea dataOnly="0" labelOnly="1" outline="0" fieldPosition="0">
        <references count="6">
          <reference field="1" count="1" selected="0">
            <x v="4"/>
          </reference>
          <reference field="2" count="1" selected="0">
            <x v="1"/>
          </reference>
          <reference field="3" count="1" selected="0">
            <x v="686"/>
          </reference>
          <reference field="4" count="1" selected="0">
            <x v="5"/>
          </reference>
          <reference field="5" count="1" selected="0">
            <x v="516"/>
          </reference>
          <reference field="9" count="1">
            <x v="156"/>
          </reference>
        </references>
      </pivotArea>
    </format>
    <format dxfId="12822">
      <pivotArea dataOnly="0" labelOnly="1" outline="0" fieldPosition="0">
        <references count="6">
          <reference field="1" count="1" selected="0">
            <x v="4"/>
          </reference>
          <reference field="2" count="1" selected="0">
            <x v="1"/>
          </reference>
          <reference field="3" count="1" selected="0">
            <x v="691"/>
          </reference>
          <reference field="4" count="1" selected="0">
            <x v="5"/>
          </reference>
          <reference field="5" count="1" selected="0">
            <x v="515"/>
          </reference>
          <reference field="9" count="1">
            <x v="76"/>
          </reference>
        </references>
      </pivotArea>
    </format>
    <format dxfId="12821">
      <pivotArea dataOnly="0" labelOnly="1" outline="0" fieldPosition="0">
        <references count="6">
          <reference field="1" count="1" selected="0">
            <x v="4"/>
          </reference>
          <reference field="2" count="1" selected="0">
            <x v="1"/>
          </reference>
          <reference field="3" count="1" selected="0">
            <x v="701"/>
          </reference>
          <reference field="4" count="1" selected="0">
            <x v="3"/>
          </reference>
          <reference field="5" count="1" selected="0">
            <x v="873"/>
          </reference>
          <reference field="9" count="1">
            <x v="3"/>
          </reference>
        </references>
      </pivotArea>
    </format>
    <format dxfId="12820">
      <pivotArea dataOnly="0" labelOnly="1" outline="0" fieldPosition="0">
        <references count="6">
          <reference field="1" count="1" selected="0">
            <x v="4"/>
          </reference>
          <reference field="2" count="1" selected="0">
            <x v="1"/>
          </reference>
          <reference field="3" count="1" selected="0">
            <x v="703"/>
          </reference>
          <reference field="4" count="1" selected="0">
            <x v="3"/>
          </reference>
          <reference field="5" count="1" selected="0">
            <x v="871"/>
          </reference>
          <reference field="9" count="1">
            <x v="124"/>
          </reference>
        </references>
      </pivotArea>
    </format>
    <format dxfId="12819">
      <pivotArea dataOnly="0" labelOnly="1" outline="0" fieldPosition="0">
        <references count="6">
          <reference field="1" count="1" selected="0">
            <x v="4"/>
          </reference>
          <reference field="2" count="1" selected="0">
            <x v="1"/>
          </reference>
          <reference field="3" count="1" selected="0">
            <x v="720"/>
          </reference>
          <reference field="4" count="1" selected="0">
            <x v="1"/>
          </reference>
          <reference field="5" count="1" selected="0">
            <x v="775"/>
          </reference>
          <reference field="9" count="1">
            <x v="33"/>
          </reference>
        </references>
      </pivotArea>
    </format>
    <format dxfId="12818">
      <pivotArea dataOnly="0" labelOnly="1" outline="0" fieldPosition="0">
        <references count="6">
          <reference field="1" count="1" selected="0">
            <x v="4"/>
          </reference>
          <reference field="2" count="1" selected="0">
            <x v="1"/>
          </reference>
          <reference field="3" count="1" selected="0">
            <x v="732"/>
          </reference>
          <reference field="4" count="1" selected="0">
            <x v="1"/>
          </reference>
          <reference field="5" count="1" selected="0">
            <x v="914"/>
          </reference>
          <reference field="9" count="1">
            <x v="0"/>
          </reference>
        </references>
      </pivotArea>
    </format>
    <format dxfId="12817">
      <pivotArea dataOnly="0" labelOnly="1" outline="0" fieldPosition="0">
        <references count="6">
          <reference field="1" count="1" selected="0">
            <x v="4"/>
          </reference>
          <reference field="2" count="1" selected="0">
            <x v="1"/>
          </reference>
          <reference field="3" count="1" selected="0">
            <x v="733"/>
          </reference>
          <reference field="4" count="1" selected="0">
            <x v="0"/>
          </reference>
          <reference field="5" count="1" selected="0">
            <x v="748"/>
          </reference>
          <reference field="9" count="1">
            <x v="9"/>
          </reference>
        </references>
      </pivotArea>
    </format>
    <format dxfId="12816">
      <pivotArea dataOnly="0" labelOnly="1" outline="0" fieldPosition="0">
        <references count="6">
          <reference field="1" count="1" selected="0">
            <x v="4"/>
          </reference>
          <reference field="2" count="1" selected="0">
            <x v="1"/>
          </reference>
          <reference field="3" count="1" selected="0">
            <x v="738"/>
          </reference>
          <reference field="4" count="1" selected="0">
            <x v="1"/>
          </reference>
          <reference field="5" count="1" selected="0">
            <x v="2796"/>
          </reference>
          <reference field="9" count="1">
            <x v="2"/>
          </reference>
        </references>
      </pivotArea>
    </format>
    <format dxfId="12815">
      <pivotArea dataOnly="0" labelOnly="1" outline="0" fieldPosition="0">
        <references count="6">
          <reference field="1" count="1" selected="0">
            <x v="4"/>
          </reference>
          <reference field="2" count="1" selected="0">
            <x v="1"/>
          </reference>
          <reference field="3" count="1" selected="0">
            <x v="739"/>
          </reference>
          <reference field="4" count="1" selected="0">
            <x v="1"/>
          </reference>
          <reference field="5" count="1" selected="0">
            <x v="2805"/>
          </reference>
          <reference field="9" count="1">
            <x v="24"/>
          </reference>
        </references>
      </pivotArea>
    </format>
    <format dxfId="12814">
      <pivotArea dataOnly="0" labelOnly="1" outline="0" fieldPosition="0">
        <references count="6">
          <reference field="1" count="1" selected="0">
            <x v="4"/>
          </reference>
          <reference field="2" count="1" selected="0">
            <x v="1"/>
          </reference>
          <reference field="3" count="1" selected="0">
            <x v="768"/>
          </reference>
          <reference field="4" count="1" selected="0">
            <x v="3"/>
          </reference>
          <reference field="5" count="1" selected="0">
            <x v="535"/>
          </reference>
          <reference field="9" count="1">
            <x v="100"/>
          </reference>
        </references>
      </pivotArea>
    </format>
    <format dxfId="12813">
      <pivotArea dataOnly="0" labelOnly="1" outline="0" fieldPosition="0">
        <references count="6">
          <reference field="1" count="1" selected="0">
            <x v="4"/>
          </reference>
          <reference field="2" count="1" selected="0">
            <x v="1"/>
          </reference>
          <reference field="3" count="1" selected="0">
            <x v="769"/>
          </reference>
          <reference field="4" count="1" selected="0">
            <x v="1"/>
          </reference>
          <reference field="5" count="1" selected="0">
            <x v="1607"/>
          </reference>
          <reference field="9" count="1">
            <x v="124"/>
          </reference>
        </references>
      </pivotArea>
    </format>
    <format dxfId="12812">
      <pivotArea dataOnly="0" labelOnly="1" outline="0" fieldPosition="0">
        <references count="6">
          <reference field="1" count="1" selected="0">
            <x v="4"/>
          </reference>
          <reference field="2" count="1" selected="0">
            <x v="1"/>
          </reference>
          <reference field="3" count="1" selected="0">
            <x v="770"/>
          </reference>
          <reference field="4" count="1" selected="0">
            <x v="0"/>
          </reference>
          <reference field="5" count="1" selected="0">
            <x v="1228"/>
          </reference>
          <reference field="9" count="1">
            <x v="98"/>
          </reference>
        </references>
      </pivotArea>
    </format>
    <format dxfId="12811">
      <pivotArea dataOnly="0" labelOnly="1" outline="0" fieldPosition="0">
        <references count="6">
          <reference field="1" count="1" selected="0">
            <x v="4"/>
          </reference>
          <reference field="2" count="1" selected="0">
            <x v="1"/>
          </reference>
          <reference field="3" count="1" selected="0">
            <x v="782"/>
          </reference>
          <reference field="4" count="1" selected="0">
            <x v="1"/>
          </reference>
          <reference field="5" count="1" selected="0">
            <x v="1623"/>
          </reference>
          <reference field="9" count="1">
            <x v="0"/>
          </reference>
        </references>
      </pivotArea>
    </format>
    <format dxfId="12810">
      <pivotArea dataOnly="0" labelOnly="1" outline="0" fieldPosition="0">
        <references count="6">
          <reference field="1" count="1" selected="0">
            <x v="4"/>
          </reference>
          <reference field="2" count="1" selected="0">
            <x v="1"/>
          </reference>
          <reference field="3" count="1" selected="0">
            <x v="831"/>
          </reference>
          <reference field="4" count="1" selected="0">
            <x v="1"/>
          </reference>
          <reference field="5" count="1" selected="0">
            <x v="2804"/>
          </reference>
          <reference field="9" count="1">
            <x v="24"/>
          </reference>
        </references>
      </pivotArea>
    </format>
    <format dxfId="12809">
      <pivotArea dataOnly="0" labelOnly="1" outline="0" fieldPosition="0">
        <references count="6">
          <reference field="1" count="1" selected="0">
            <x v="4"/>
          </reference>
          <reference field="2" count="1" selected="0">
            <x v="1"/>
          </reference>
          <reference field="3" count="1" selected="0">
            <x v="832"/>
          </reference>
          <reference field="4" count="1" selected="0">
            <x v="0"/>
          </reference>
          <reference field="5" count="1" selected="0">
            <x v="1453"/>
          </reference>
          <reference field="9" count="1">
            <x v="122"/>
          </reference>
        </references>
      </pivotArea>
    </format>
    <format dxfId="12808">
      <pivotArea dataOnly="0" labelOnly="1" outline="0" fieldPosition="0">
        <references count="6">
          <reference field="1" count="1" selected="0">
            <x v="4"/>
          </reference>
          <reference field="2" count="1" selected="0">
            <x v="1"/>
          </reference>
          <reference field="3" count="1" selected="0">
            <x v="851"/>
          </reference>
          <reference field="4" count="1" selected="0">
            <x v="3"/>
          </reference>
          <reference field="5" count="1" selected="0">
            <x v="861"/>
          </reference>
          <reference field="9" count="1">
            <x v="69"/>
          </reference>
        </references>
      </pivotArea>
    </format>
    <format dxfId="12807">
      <pivotArea dataOnly="0" labelOnly="1" outline="0" fieldPosition="0">
        <references count="6">
          <reference field="1" count="1" selected="0">
            <x v="4"/>
          </reference>
          <reference field="2" count="1" selected="0">
            <x v="1"/>
          </reference>
          <reference field="3" count="1" selected="0">
            <x v="865"/>
          </reference>
          <reference field="4" count="1" selected="0">
            <x v="0"/>
          </reference>
          <reference field="5" count="1" selected="0">
            <x v="534"/>
          </reference>
          <reference field="9" count="1">
            <x v="158"/>
          </reference>
        </references>
      </pivotArea>
    </format>
    <format dxfId="12806">
      <pivotArea dataOnly="0" labelOnly="1" outline="0" fieldPosition="0">
        <references count="6">
          <reference field="1" count="1" selected="0">
            <x v="4"/>
          </reference>
          <reference field="2" count="1" selected="0">
            <x v="1"/>
          </reference>
          <reference field="3" count="1" selected="0">
            <x v="977"/>
          </reference>
          <reference field="4" count="1" selected="0">
            <x v="0"/>
          </reference>
          <reference field="5" count="1" selected="0">
            <x v="547"/>
          </reference>
          <reference field="9" count="1">
            <x v="71"/>
          </reference>
        </references>
      </pivotArea>
    </format>
    <format dxfId="12805">
      <pivotArea dataOnly="0" labelOnly="1" outline="0" fieldPosition="0">
        <references count="6">
          <reference field="1" count="1" selected="0">
            <x v="4"/>
          </reference>
          <reference field="2" count="1" selected="0">
            <x v="1"/>
          </reference>
          <reference field="3" count="1" selected="0">
            <x v="1000"/>
          </reference>
          <reference field="4" count="1" selected="0">
            <x v="1"/>
          </reference>
          <reference field="5" count="1" selected="0">
            <x v="2802"/>
          </reference>
          <reference field="9" count="1">
            <x v="33"/>
          </reference>
        </references>
      </pivotArea>
    </format>
    <format dxfId="12804">
      <pivotArea dataOnly="0" labelOnly="1" outline="0" fieldPosition="0">
        <references count="6">
          <reference field="1" count="1" selected="0">
            <x v="4"/>
          </reference>
          <reference field="2" count="1" selected="0">
            <x v="1"/>
          </reference>
          <reference field="3" count="1" selected="0">
            <x v="1074"/>
          </reference>
          <reference field="4" count="1" selected="0">
            <x v="3"/>
          </reference>
          <reference field="5" count="1" selected="0">
            <x v="1186"/>
          </reference>
          <reference field="9" count="1">
            <x v="155"/>
          </reference>
        </references>
      </pivotArea>
    </format>
    <format dxfId="12803">
      <pivotArea dataOnly="0" labelOnly="1" outline="0" fieldPosition="0">
        <references count="6">
          <reference field="1" count="1" selected="0">
            <x v="4"/>
          </reference>
          <reference field="2" count="1" selected="0">
            <x v="1"/>
          </reference>
          <reference field="3" count="1" selected="0">
            <x v="1127"/>
          </reference>
          <reference field="4" count="1" selected="0">
            <x v="0"/>
          </reference>
          <reference field="5" count="1" selected="0">
            <x v="913"/>
          </reference>
          <reference field="9" count="1">
            <x v="0"/>
          </reference>
        </references>
      </pivotArea>
    </format>
    <format dxfId="12802">
      <pivotArea dataOnly="0" labelOnly="1" outline="0" fieldPosition="0">
        <references count="6">
          <reference field="1" count="1" selected="0">
            <x v="4"/>
          </reference>
          <reference field="2" count="1" selected="0">
            <x v="1"/>
          </reference>
          <reference field="3" count="1" selected="0">
            <x v="1162"/>
          </reference>
          <reference field="4" count="1" selected="0">
            <x v="0"/>
          </reference>
          <reference field="5" count="1" selected="0">
            <x v="1193"/>
          </reference>
          <reference field="9" count="1">
            <x v="27"/>
          </reference>
        </references>
      </pivotArea>
    </format>
    <format dxfId="12801">
      <pivotArea dataOnly="0" labelOnly="1" outline="0" fieldPosition="0">
        <references count="6">
          <reference field="1" count="1" selected="0">
            <x v="4"/>
          </reference>
          <reference field="2" count="1" selected="0">
            <x v="1"/>
          </reference>
          <reference field="3" count="1" selected="0">
            <x v="1165"/>
          </reference>
          <reference field="4" count="1" selected="0">
            <x v="3"/>
          </reference>
          <reference field="5" count="1" selected="0">
            <x v="761"/>
          </reference>
          <reference field="9" count="1">
            <x v="47"/>
          </reference>
        </references>
      </pivotArea>
    </format>
    <format dxfId="12800">
      <pivotArea dataOnly="0" labelOnly="1" outline="0" fieldPosition="0">
        <references count="6">
          <reference field="1" count="1" selected="0">
            <x v="4"/>
          </reference>
          <reference field="2" count="1" selected="0">
            <x v="1"/>
          </reference>
          <reference field="3" count="1" selected="0">
            <x v="1166"/>
          </reference>
          <reference field="4" count="1" selected="0">
            <x v="3"/>
          </reference>
          <reference field="5" count="1" selected="0">
            <x v="773"/>
          </reference>
          <reference field="9" count="1">
            <x v="155"/>
          </reference>
        </references>
      </pivotArea>
    </format>
    <format dxfId="12799">
      <pivotArea dataOnly="0" labelOnly="1" outline="0" fieldPosition="0">
        <references count="6">
          <reference field="1" count="1" selected="0">
            <x v="4"/>
          </reference>
          <reference field="2" count="1" selected="0">
            <x v="1"/>
          </reference>
          <reference field="3" count="1" selected="0">
            <x v="1197"/>
          </reference>
          <reference field="4" count="1" selected="0">
            <x v="1"/>
          </reference>
          <reference field="5" count="1" selected="0">
            <x v="1110"/>
          </reference>
          <reference field="9" count="1">
            <x v="153"/>
          </reference>
        </references>
      </pivotArea>
    </format>
    <format dxfId="12798">
      <pivotArea dataOnly="0" labelOnly="1" outline="0" fieldPosition="0">
        <references count="6">
          <reference field="1" count="1" selected="0">
            <x v="4"/>
          </reference>
          <reference field="2" count="1" selected="0">
            <x v="1"/>
          </reference>
          <reference field="3" count="1" selected="0">
            <x v="1198"/>
          </reference>
          <reference field="4" count="1" selected="0">
            <x v="1"/>
          </reference>
          <reference field="5" count="1" selected="0">
            <x v="1199"/>
          </reference>
          <reference field="9" count="1">
            <x v="85"/>
          </reference>
        </references>
      </pivotArea>
    </format>
    <format dxfId="12797">
      <pivotArea dataOnly="0" labelOnly="1" outline="0" fieldPosition="0">
        <references count="6">
          <reference field="1" count="1" selected="0">
            <x v="4"/>
          </reference>
          <reference field="2" count="1" selected="0">
            <x v="1"/>
          </reference>
          <reference field="3" count="1" selected="0">
            <x v="1237"/>
          </reference>
          <reference field="4" count="1" selected="0">
            <x v="0"/>
          </reference>
          <reference field="5" count="1" selected="0">
            <x v="859"/>
          </reference>
          <reference field="9" count="1">
            <x v="126"/>
          </reference>
        </references>
      </pivotArea>
    </format>
    <format dxfId="12796">
      <pivotArea dataOnly="0" labelOnly="1" outline="0" fieldPosition="0">
        <references count="6">
          <reference field="1" count="1" selected="0">
            <x v="4"/>
          </reference>
          <reference field="2" count="1" selected="0">
            <x v="1"/>
          </reference>
          <reference field="3" count="1" selected="0">
            <x v="1243"/>
          </reference>
          <reference field="4" count="1" selected="0">
            <x v="3"/>
          </reference>
          <reference field="5" count="1" selected="0">
            <x v="858"/>
          </reference>
          <reference field="9" count="1">
            <x v="62"/>
          </reference>
        </references>
      </pivotArea>
    </format>
    <format dxfId="12795">
      <pivotArea dataOnly="0" labelOnly="1" outline="0" fieldPosition="0">
        <references count="6">
          <reference field="1" count="1" selected="0">
            <x v="4"/>
          </reference>
          <reference field="2" count="1" selected="0">
            <x v="1"/>
          </reference>
          <reference field="3" count="1" selected="0">
            <x v="1298"/>
          </reference>
          <reference field="4" count="1" selected="0">
            <x v="1"/>
          </reference>
          <reference field="5" count="1" selected="0">
            <x v="1030"/>
          </reference>
          <reference field="9" count="1">
            <x v="33"/>
          </reference>
        </references>
      </pivotArea>
    </format>
    <format dxfId="12794">
      <pivotArea dataOnly="0" labelOnly="1" outline="0" fieldPosition="0">
        <references count="6">
          <reference field="1" count="1" selected="0">
            <x v="4"/>
          </reference>
          <reference field="2" count="1" selected="0">
            <x v="1"/>
          </reference>
          <reference field="3" count="1" selected="0">
            <x v="1304"/>
          </reference>
          <reference field="4" count="1" selected="0">
            <x v="3"/>
          </reference>
          <reference field="5" count="1" selected="0">
            <x v="1107"/>
          </reference>
          <reference field="9" count="1">
            <x v="26"/>
          </reference>
        </references>
      </pivotArea>
    </format>
    <format dxfId="12793">
      <pivotArea dataOnly="0" labelOnly="1" outline="0" fieldPosition="0">
        <references count="6">
          <reference field="1" count="1" selected="0">
            <x v="4"/>
          </reference>
          <reference field="2" count="1" selected="0">
            <x v="1"/>
          </reference>
          <reference field="3" count="1" selected="0">
            <x v="1393"/>
          </reference>
          <reference field="4" count="1" selected="0">
            <x v="0"/>
          </reference>
          <reference field="5" count="1" selected="0">
            <x v="2787"/>
          </reference>
          <reference field="9" count="1">
            <x v="100"/>
          </reference>
        </references>
      </pivotArea>
    </format>
    <format dxfId="12792">
      <pivotArea dataOnly="0" labelOnly="1" outline="0" fieldPosition="0">
        <references count="6">
          <reference field="1" count="1" selected="0">
            <x v="4"/>
          </reference>
          <reference field="2" count="1" selected="0">
            <x v="1"/>
          </reference>
          <reference field="3" count="1" selected="0">
            <x v="1478"/>
          </reference>
          <reference field="4" count="1" selected="0">
            <x v="3"/>
          </reference>
          <reference field="5" count="1" selected="0">
            <x v="2786"/>
          </reference>
          <reference field="9" count="1">
            <x v="156"/>
          </reference>
        </references>
      </pivotArea>
    </format>
    <format dxfId="12791">
      <pivotArea dataOnly="0" labelOnly="1" outline="0" fieldPosition="0">
        <references count="6">
          <reference field="1" count="1" selected="0">
            <x v="4"/>
          </reference>
          <reference field="2" count="1" selected="0">
            <x v="1"/>
          </reference>
          <reference field="3" count="1" selected="0">
            <x v="1498"/>
          </reference>
          <reference field="4" count="1" selected="0">
            <x v="0"/>
          </reference>
          <reference field="5" count="1" selected="0">
            <x v="537"/>
          </reference>
          <reference field="9" count="1">
            <x v="48"/>
          </reference>
        </references>
      </pivotArea>
    </format>
    <format dxfId="12790">
      <pivotArea dataOnly="0" labelOnly="1" outline="0" fieldPosition="0">
        <references count="6">
          <reference field="1" count="1" selected="0">
            <x v="4"/>
          </reference>
          <reference field="2" count="1" selected="0">
            <x v="1"/>
          </reference>
          <reference field="3" count="1" selected="0">
            <x v="1509"/>
          </reference>
          <reference field="4" count="1" selected="0">
            <x v="1"/>
          </reference>
          <reference field="5" count="1" selected="0">
            <x v="2794"/>
          </reference>
          <reference field="9" count="1">
            <x v="33"/>
          </reference>
        </references>
      </pivotArea>
    </format>
    <format dxfId="12789">
      <pivotArea dataOnly="0" labelOnly="1" outline="0" fieldPosition="0">
        <references count="6">
          <reference field="1" count="1" selected="0">
            <x v="4"/>
          </reference>
          <reference field="2" count="1" selected="0">
            <x v="1"/>
          </reference>
          <reference field="3" count="1" selected="0">
            <x v="1523"/>
          </reference>
          <reference field="4" count="1" selected="0">
            <x v="3"/>
          </reference>
          <reference field="5" count="1" selected="0">
            <x v="865"/>
          </reference>
          <reference field="9" count="1">
            <x v="131"/>
          </reference>
        </references>
      </pivotArea>
    </format>
    <format dxfId="12788">
      <pivotArea dataOnly="0" labelOnly="1" outline="0" fieldPosition="0">
        <references count="6">
          <reference field="1" count="1" selected="0">
            <x v="4"/>
          </reference>
          <reference field="2" count="1" selected="0">
            <x v="1"/>
          </reference>
          <reference field="3" count="1" selected="0">
            <x v="1559"/>
          </reference>
          <reference field="4" count="1" selected="0">
            <x v="1"/>
          </reference>
          <reference field="5" count="1" selected="0">
            <x v="560"/>
          </reference>
          <reference field="9" count="1">
            <x v="1"/>
          </reference>
        </references>
      </pivotArea>
    </format>
    <format dxfId="12787">
      <pivotArea dataOnly="0" labelOnly="1" outline="0" fieldPosition="0">
        <references count="6">
          <reference field="1" count="1" selected="0">
            <x v="4"/>
          </reference>
          <reference field="2" count="1" selected="0">
            <x v="1"/>
          </reference>
          <reference field="3" count="1" selected="0">
            <x v="1573"/>
          </reference>
          <reference field="4" count="1" selected="0">
            <x v="0"/>
          </reference>
          <reference field="5" count="1" selected="0">
            <x v="2800"/>
          </reference>
          <reference field="9" count="1">
            <x v="4"/>
          </reference>
        </references>
      </pivotArea>
    </format>
    <format dxfId="12786">
      <pivotArea dataOnly="0" labelOnly="1" outline="0" fieldPosition="0">
        <references count="6">
          <reference field="1" count="1" selected="0">
            <x v="4"/>
          </reference>
          <reference field="2" count="1" selected="0">
            <x v="1"/>
          </reference>
          <reference field="3" count="1" selected="0">
            <x v="1672"/>
          </reference>
          <reference field="4" count="1" selected="0">
            <x v="0"/>
          </reference>
          <reference field="5" count="1" selected="0">
            <x v="1678"/>
          </reference>
          <reference field="9" count="1">
            <x v="11"/>
          </reference>
        </references>
      </pivotArea>
    </format>
    <format dxfId="12785">
      <pivotArea dataOnly="0" labelOnly="1" outline="0" fieldPosition="0">
        <references count="6">
          <reference field="1" count="1" selected="0">
            <x v="4"/>
          </reference>
          <reference field="2" count="1" selected="0">
            <x v="1"/>
          </reference>
          <reference field="3" count="1" selected="0">
            <x v="1677"/>
          </reference>
          <reference field="4" count="1" selected="0">
            <x v="0"/>
          </reference>
          <reference field="5" count="1" selected="0">
            <x v="1687"/>
          </reference>
          <reference field="9" count="1">
            <x v="1"/>
          </reference>
        </references>
      </pivotArea>
    </format>
    <format dxfId="12784">
      <pivotArea dataOnly="0" labelOnly="1" outline="0" fieldPosition="0">
        <references count="6">
          <reference field="1" count="1" selected="0">
            <x v="4"/>
          </reference>
          <reference field="2" count="1" selected="0">
            <x v="1"/>
          </reference>
          <reference field="3" count="1" selected="0">
            <x v="1678"/>
          </reference>
          <reference field="4" count="1" selected="0">
            <x v="0"/>
          </reference>
          <reference field="5" count="1" selected="0">
            <x v="2789"/>
          </reference>
          <reference field="9" count="1">
            <x v="124"/>
          </reference>
        </references>
      </pivotArea>
    </format>
    <format dxfId="12783">
      <pivotArea dataOnly="0" labelOnly="1" outline="0" fieldPosition="0">
        <references count="6">
          <reference field="1" count="1" selected="0">
            <x v="4"/>
          </reference>
          <reference field="2" count="1" selected="0">
            <x v="1"/>
          </reference>
          <reference field="3" count="1" selected="0">
            <x v="1682"/>
          </reference>
          <reference field="4" count="1" selected="0">
            <x v="0"/>
          </reference>
          <reference field="5" count="1" selected="0">
            <x v="2784"/>
          </reference>
          <reference field="9" count="1">
            <x v="28"/>
          </reference>
        </references>
      </pivotArea>
    </format>
    <format dxfId="12782">
      <pivotArea dataOnly="0" labelOnly="1" outline="0" fieldPosition="0">
        <references count="6">
          <reference field="1" count="1" selected="0">
            <x v="4"/>
          </reference>
          <reference field="2" count="1" selected="0">
            <x v="1"/>
          </reference>
          <reference field="3" count="1" selected="0">
            <x v="1696"/>
          </reference>
          <reference field="4" count="1" selected="0">
            <x v="0"/>
          </reference>
          <reference field="5" count="1" selected="0">
            <x v="1710"/>
          </reference>
          <reference field="9" count="1">
            <x v="155"/>
          </reference>
        </references>
      </pivotArea>
    </format>
    <format dxfId="12781">
      <pivotArea dataOnly="0" labelOnly="1" outline="0" fieldPosition="0">
        <references count="6">
          <reference field="1" count="1" selected="0">
            <x v="4"/>
          </reference>
          <reference field="2" count="1" selected="0">
            <x v="1"/>
          </reference>
          <reference field="3" count="1" selected="0">
            <x v="1697"/>
          </reference>
          <reference field="4" count="1" selected="0">
            <x v="0"/>
          </reference>
          <reference field="5" count="1" selected="0">
            <x v="1711"/>
          </reference>
          <reference field="9" count="1">
            <x v="131"/>
          </reference>
        </references>
      </pivotArea>
    </format>
    <format dxfId="12780">
      <pivotArea dataOnly="0" labelOnly="1" outline="0" fieldPosition="0">
        <references count="6">
          <reference field="1" count="1" selected="0">
            <x v="4"/>
          </reference>
          <reference field="2" count="1" selected="0">
            <x v="1"/>
          </reference>
          <reference field="3" count="1" selected="0">
            <x v="1756"/>
          </reference>
          <reference field="4" count="1" selected="0">
            <x v="0"/>
          </reference>
          <reference field="5" count="1" selected="0">
            <x v="2785"/>
          </reference>
          <reference field="9" count="1">
            <x v="146"/>
          </reference>
        </references>
      </pivotArea>
    </format>
    <format dxfId="12779">
      <pivotArea dataOnly="0" labelOnly="1" outline="0" fieldPosition="0">
        <references count="6">
          <reference field="1" count="1" selected="0">
            <x v="4"/>
          </reference>
          <reference field="2" count="1" selected="0">
            <x v="1"/>
          </reference>
          <reference field="3" count="1" selected="0">
            <x v="1757"/>
          </reference>
          <reference field="4" count="1" selected="0">
            <x v="0"/>
          </reference>
          <reference field="5" count="1" selected="0">
            <x v="2795"/>
          </reference>
          <reference field="9" count="1">
            <x v="26"/>
          </reference>
        </references>
      </pivotArea>
    </format>
    <format dxfId="12778">
      <pivotArea dataOnly="0" labelOnly="1" outline="0" fieldPosition="0">
        <references count="6">
          <reference field="1" count="1" selected="0">
            <x v="4"/>
          </reference>
          <reference field="2" count="1" selected="0">
            <x v="1"/>
          </reference>
          <reference field="3" count="1" selected="0">
            <x v="1774"/>
          </reference>
          <reference field="4" count="1" selected="0">
            <x v="0"/>
          </reference>
          <reference field="5" count="1" selected="0">
            <x v="1846"/>
          </reference>
          <reference field="9" count="1">
            <x v="76"/>
          </reference>
        </references>
      </pivotArea>
    </format>
    <format dxfId="12777">
      <pivotArea dataOnly="0" labelOnly="1" outline="0" fieldPosition="0">
        <references count="6">
          <reference field="1" count="1" selected="0">
            <x v="4"/>
          </reference>
          <reference field="2" count="1" selected="0">
            <x v="1"/>
          </reference>
          <reference field="3" count="1" selected="0">
            <x v="1780"/>
          </reference>
          <reference field="4" count="1" selected="0">
            <x v="0"/>
          </reference>
          <reference field="5" count="1" selected="0">
            <x v="2791"/>
          </reference>
          <reference field="9" count="1">
            <x v="55"/>
          </reference>
        </references>
      </pivotArea>
    </format>
    <format dxfId="12776">
      <pivotArea dataOnly="0" labelOnly="1" outline="0" fieldPosition="0">
        <references count="6">
          <reference field="1" count="1" selected="0">
            <x v="4"/>
          </reference>
          <reference field="2" count="1" selected="0">
            <x v="1"/>
          </reference>
          <reference field="3" count="1" selected="0">
            <x v="1806"/>
          </reference>
          <reference field="4" count="1" selected="0">
            <x v="0"/>
          </reference>
          <reference field="5" count="1" selected="0">
            <x v="1883"/>
          </reference>
          <reference field="9" count="1">
            <x v="0"/>
          </reference>
        </references>
      </pivotArea>
    </format>
    <format dxfId="12775">
      <pivotArea dataOnly="0" labelOnly="1" outline="0" fieldPosition="0">
        <references count="6">
          <reference field="1" count="1" selected="0">
            <x v="4"/>
          </reference>
          <reference field="2" count="1" selected="0">
            <x v="1"/>
          </reference>
          <reference field="3" count="1" selected="0">
            <x v="1807"/>
          </reference>
          <reference field="4" count="1" selected="0">
            <x v="0"/>
          </reference>
          <reference field="5" count="1" selected="0">
            <x v="2502"/>
          </reference>
          <reference field="9" count="1">
            <x v="9"/>
          </reference>
        </references>
      </pivotArea>
    </format>
    <format dxfId="12774">
      <pivotArea dataOnly="0" labelOnly="1" outline="0" fieldPosition="0">
        <references count="6">
          <reference field="1" count="1" selected="0">
            <x v="4"/>
          </reference>
          <reference field="2" count="1" selected="0">
            <x v="1"/>
          </reference>
          <reference field="3" count="1" selected="0">
            <x v="1809"/>
          </reference>
          <reference field="4" count="1" selected="0">
            <x v="0"/>
          </reference>
          <reference field="5" count="1" selected="0">
            <x v="1886"/>
          </reference>
          <reference field="9" count="1">
            <x v="47"/>
          </reference>
        </references>
      </pivotArea>
    </format>
    <format dxfId="12773">
      <pivotArea dataOnly="0" labelOnly="1" outline="0" fieldPosition="0">
        <references count="6">
          <reference field="1" count="1" selected="0">
            <x v="4"/>
          </reference>
          <reference field="2" count="1" selected="0">
            <x v="1"/>
          </reference>
          <reference field="3" count="1" selected="0">
            <x v="1812"/>
          </reference>
          <reference field="4" count="1" selected="0">
            <x v="0"/>
          </reference>
          <reference field="5" count="1" selected="0">
            <x v="2783"/>
          </reference>
          <reference field="9" count="1">
            <x v="9"/>
          </reference>
        </references>
      </pivotArea>
    </format>
    <format dxfId="12772">
      <pivotArea dataOnly="0" labelOnly="1" outline="0" fieldPosition="0">
        <references count="6">
          <reference field="1" count="1" selected="0">
            <x v="4"/>
          </reference>
          <reference field="2" count="1" selected="0">
            <x v="1"/>
          </reference>
          <reference field="3" count="1" selected="0">
            <x v="1849"/>
          </reference>
          <reference field="4" count="1" selected="0">
            <x v="3"/>
          </reference>
          <reference field="5" count="1" selected="0">
            <x v="2509"/>
          </reference>
          <reference field="9" count="1">
            <x v="24"/>
          </reference>
        </references>
      </pivotArea>
    </format>
    <format dxfId="12771">
      <pivotArea dataOnly="0" labelOnly="1" outline="0" fieldPosition="0">
        <references count="6">
          <reference field="1" count="1" selected="0">
            <x v="4"/>
          </reference>
          <reference field="2" count="1" selected="0">
            <x v="1"/>
          </reference>
          <reference field="3" count="1" selected="0">
            <x v="2037"/>
          </reference>
          <reference field="4" count="1" selected="0">
            <x v="0"/>
          </reference>
          <reference field="5" count="1" selected="0">
            <x v="2120"/>
          </reference>
          <reference field="9" count="1">
            <x v="132"/>
          </reference>
        </references>
      </pivotArea>
    </format>
    <format dxfId="12770">
      <pivotArea dataOnly="0" labelOnly="1" outline="0" fieldPosition="0">
        <references count="6">
          <reference field="1" count="1" selected="0">
            <x v="4"/>
          </reference>
          <reference field="2" count="1" selected="0">
            <x v="1"/>
          </reference>
          <reference field="3" count="1" selected="0">
            <x v="2080"/>
          </reference>
          <reference field="4" count="1" selected="0">
            <x v="0"/>
          </reference>
          <reference field="5" count="1" selected="0">
            <x v="2782"/>
          </reference>
          <reference field="9" count="1">
            <x v="36"/>
          </reference>
        </references>
      </pivotArea>
    </format>
    <format dxfId="12769">
      <pivotArea dataOnly="0" labelOnly="1" outline="0" fieldPosition="0">
        <references count="6">
          <reference field="1" count="1" selected="0">
            <x v="4"/>
          </reference>
          <reference field="2" count="1" selected="0">
            <x v="1"/>
          </reference>
          <reference field="3" count="1" selected="0">
            <x v="2179"/>
          </reference>
          <reference field="4" count="1" selected="0">
            <x v="0"/>
          </reference>
          <reference field="5" count="1" selected="0">
            <x v="2264"/>
          </reference>
          <reference field="9" count="1">
            <x v="111"/>
          </reference>
        </references>
      </pivotArea>
    </format>
    <format dxfId="12768">
      <pivotArea dataOnly="0" labelOnly="1" outline="0" fieldPosition="0">
        <references count="6">
          <reference field="1" count="1" selected="0">
            <x v="4"/>
          </reference>
          <reference field="2" count="1" selected="0">
            <x v="1"/>
          </reference>
          <reference field="3" count="1" selected="0">
            <x v="2180"/>
          </reference>
          <reference field="4" count="1" selected="0">
            <x v="0"/>
          </reference>
          <reference field="5" count="1" selected="0">
            <x v="2265"/>
          </reference>
          <reference field="9" count="1">
            <x v="112"/>
          </reference>
        </references>
      </pivotArea>
    </format>
    <format dxfId="12767">
      <pivotArea dataOnly="0" labelOnly="1" outline="0" fieldPosition="0">
        <references count="6">
          <reference field="1" count="1" selected="0">
            <x v="4"/>
          </reference>
          <reference field="2" count="1" selected="0">
            <x v="1"/>
          </reference>
          <reference field="3" count="1" selected="0">
            <x v="2270"/>
          </reference>
          <reference field="4" count="1" selected="0">
            <x v="0"/>
          </reference>
          <reference field="5" count="1" selected="0">
            <x v="2347"/>
          </reference>
          <reference field="9" count="1">
            <x v="69"/>
          </reference>
        </references>
      </pivotArea>
    </format>
    <format dxfId="12766">
      <pivotArea dataOnly="0" labelOnly="1" outline="0" fieldPosition="0">
        <references count="6">
          <reference field="1" count="1" selected="0">
            <x v="4"/>
          </reference>
          <reference field="2" count="1" selected="0">
            <x v="1"/>
          </reference>
          <reference field="3" count="1" selected="0">
            <x v="2271"/>
          </reference>
          <reference field="4" count="1" selected="0">
            <x v="3"/>
          </reference>
          <reference field="5" count="1" selected="0">
            <x v="2348"/>
          </reference>
          <reference field="9" count="1">
            <x v="95"/>
          </reference>
        </references>
      </pivotArea>
    </format>
    <format dxfId="12765">
      <pivotArea dataOnly="0" labelOnly="1" outline="0" fieldPosition="0">
        <references count="6">
          <reference field="1" count="1" selected="0">
            <x v="4"/>
          </reference>
          <reference field="2" count="1" selected="0">
            <x v="1"/>
          </reference>
          <reference field="3" count="1" selected="0">
            <x v="2350"/>
          </reference>
          <reference field="4" count="1" selected="0">
            <x v="0"/>
          </reference>
          <reference field="5" count="1" selected="0">
            <x v="2432"/>
          </reference>
          <reference field="9" count="1">
            <x v="131"/>
          </reference>
        </references>
      </pivotArea>
    </format>
    <format dxfId="12764">
      <pivotArea dataOnly="0" labelOnly="1" outline="0" fieldPosition="0">
        <references count="6">
          <reference field="1" count="1" selected="0">
            <x v="4"/>
          </reference>
          <reference field="2" count="1" selected="0">
            <x v="1"/>
          </reference>
          <reference field="3" count="1" selected="0">
            <x v="2436"/>
          </reference>
          <reference field="4" count="1" selected="0">
            <x v="3"/>
          </reference>
          <reference field="5" count="1" selected="0">
            <x v="2498"/>
          </reference>
          <reference field="9" count="1">
            <x v="85"/>
          </reference>
        </references>
      </pivotArea>
    </format>
    <format dxfId="12763">
      <pivotArea dataOnly="0" labelOnly="1" outline="0" fieldPosition="0">
        <references count="6">
          <reference field="1" count="1" selected="0">
            <x v="4"/>
          </reference>
          <reference field="2" count="1" selected="0">
            <x v="1"/>
          </reference>
          <reference field="3" count="1" selected="0">
            <x v="2469"/>
          </reference>
          <reference field="4" count="1" selected="0">
            <x v="1"/>
          </reference>
          <reference field="5" count="1" selected="0">
            <x v="2527"/>
          </reference>
          <reference field="9" count="1">
            <x v="69"/>
          </reference>
        </references>
      </pivotArea>
    </format>
    <format dxfId="12762">
      <pivotArea dataOnly="0" labelOnly="1" outline="0" fieldPosition="0">
        <references count="6">
          <reference field="1" count="1" selected="0">
            <x v="4"/>
          </reference>
          <reference field="2" count="1" selected="0">
            <x v="1"/>
          </reference>
          <reference field="3" count="1" selected="0">
            <x v="2535"/>
          </reference>
          <reference field="4" count="1" selected="0">
            <x v="3"/>
          </reference>
          <reference field="5" count="1" selected="0">
            <x v="2792"/>
          </reference>
          <reference field="9" count="1">
            <x v="1"/>
          </reference>
        </references>
      </pivotArea>
    </format>
    <format dxfId="12761">
      <pivotArea dataOnly="0" labelOnly="1" outline="0" fieldPosition="0">
        <references count="6">
          <reference field="1" count="1" selected="0">
            <x v="5"/>
          </reference>
          <reference field="2" count="1" selected="0">
            <x v="0"/>
          </reference>
          <reference field="3" count="1" selected="0">
            <x v="1265"/>
          </reference>
          <reference field="4" count="1" selected="0">
            <x v="1"/>
          </reference>
          <reference field="5" count="1" selected="0">
            <x v="128"/>
          </reference>
          <reference field="9" count="1">
            <x v="76"/>
          </reference>
        </references>
      </pivotArea>
    </format>
    <format dxfId="12760">
      <pivotArea dataOnly="0" labelOnly="1" outline="0" fieldPosition="0">
        <references count="6">
          <reference field="1" count="1" selected="0">
            <x v="5"/>
          </reference>
          <reference field="2" count="1" selected="0">
            <x v="0"/>
          </reference>
          <reference field="3" count="1" selected="0">
            <x v="2108"/>
          </reference>
          <reference field="4" count="1" selected="0">
            <x v="0"/>
          </reference>
          <reference field="5" count="1" selected="0">
            <x v="2204"/>
          </reference>
          <reference field="9" count="1">
            <x v="147"/>
          </reference>
        </references>
      </pivotArea>
    </format>
    <format dxfId="12759">
      <pivotArea dataOnly="0" labelOnly="1" outline="0" fieldPosition="0">
        <references count="6">
          <reference field="1" count="1" selected="0">
            <x v="6"/>
          </reference>
          <reference field="2" count="1" selected="0">
            <x v="0"/>
          </reference>
          <reference field="3" count="1" selected="0">
            <x v="685"/>
          </reference>
          <reference field="4" count="1" selected="0">
            <x v="0"/>
          </reference>
          <reference field="5" count="1" selected="0">
            <x v="120"/>
          </reference>
          <reference field="9" count="1">
            <x v="76"/>
          </reference>
        </references>
      </pivotArea>
    </format>
    <format dxfId="12758">
      <pivotArea dataOnly="0" labelOnly="1" outline="0" fieldPosition="0">
        <references count="6">
          <reference field="1" count="1" selected="0">
            <x v="6"/>
          </reference>
          <reference field="2" count="1" selected="0">
            <x v="0"/>
          </reference>
          <reference field="3" count="1" selected="0">
            <x v="1745"/>
          </reference>
          <reference field="4" count="1" selected="0">
            <x v="0"/>
          </reference>
          <reference field="5" count="1" selected="0">
            <x v="1792"/>
          </reference>
          <reference field="9" count="1">
            <x v="173"/>
          </reference>
        </references>
      </pivotArea>
    </format>
    <format dxfId="12757">
      <pivotArea dataOnly="0" labelOnly="1" outline="0" fieldPosition="0">
        <references count="6">
          <reference field="1" count="1" selected="0">
            <x v="6"/>
          </reference>
          <reference field="2" count="1" selected="0">
            <x v="0"/>
          </reference>
          <reference field="3" count="1" selected="0">
            <x v="1746"/>
          </reference>
          <reference field="4" count="1" selected="0">
            <x v="0"/>
          </reference>
          <reference field="5" count="1" selected="0">
            <x v="1793"/>
          </reference>
          <reference field="9" count="1">
            <x v="76"/>
          </reference>
        </references>
      </pivotArea>
    </format>
    <format dxfId="12756">
      <pivotArea dataOnly="0" labelOnly="1" outline="0" fieldPosition="0">
        <references count="6">
          <reference field="1" count="1" selected="0">
            <x v="6"/>
          </reference>
          <reference field="2" count="1" selected="0">
            <x v="0"/>
          </reference>
          <reference field="3" count="1" selected="0">
            <x v="2287"/>
          </reference>
          <reference field="4" count="1" selected="0">
            <x v="0"/>
          </reference>
          <reference field="5" count="1" selected="0">
            <x v="2372"/>
          </reference>
          <reference field="9" count="1">
            <x v="128"/>
          </reference>
        </references>
      </pivotArea>
    </format>
    <format dxfId="12755">
      <pivotArea dataOnly="0" labelOnly="1" outline="0" fieldPosition="0">
        <references count="6">
          <reference field="1" count="1" selected="0">
            <x v="6"/>
          </reference>
          <reference field="2" count="1" selected="0">
            <x v="0"/>
          </reference>
          <reference field="3" count="1" selected="0">
            <x v="2344"/>
          </reference>
          <reference field="4" count="1" selected="0">
            <x v="0"/>
          </reference>
          <reference field="5" count="1" selected="0">
            <x v="2428"/>
          </reference>
          <reference field="9" count="1">
            <x v="47"/>
          </reference>
        </references>
      </pivotArea>
    </format>
    <format dxfId="12754">
      <pivotArea dataOnly="0" labelOnly="1" outline="0" fieldPosition="0">
        <references count="6">
          <reference field="1" count="1" selected="0">
            <x v="6"/>
          </reference>
          <reference field="2" count="1" selected="0">
            <x v="1"/>
          </reference>
          <reference field="3" count="1" selected="0">
            <x v="0"/>
          </reference>
          <reference field="4" count="1" selected="0">
            <x v="1"/>
          </reference>
          <reference field="5" count="1" selected="0">
            <x v="2815"/>
          </reference>
          <reference field="9" count="1">
            <x v="63"/>
          </reference>
        </references>
      </pivotArea>
    </format>
    <format dxfId="12753">
      <pivotArea dataOnly="0" labelOnly="1" outline="0" fieldPosition="0">
        <references count="6">
          <reference field="1" count="1" selected="0">
            <x v="6"/>
          </reference>
          <reference field="2" count="1" selected="0">
            <x v="1"/>
          </reference>
          <reference field="3" count="1" selected="0">
            <x v="1"/>
          </reference>
          <reference field="4" count="1" selected="0">
            <x v="1"/>
          </reference>
          <reference field="5" count="1" selected="0">
            <x v="792"/>
          </reference>
          <reference field="9" count="1">
            <x v="98"/>
          </reference>
        </references>
      </pivotArea>
    </format>
    <format dxfId="12752">
      <pivotArea dataOnly="0" labelOnly="1" outline="0" fieldPosition="0">
        <references count="6">
          <reference field="1" count="1" selected="0">
            <x v="6"/>
          </reference>
          <reference field="2" count="1" selected="0">
            <x v="1"/>
          </reference>
          <reference field="3" count="1" selected="0">
            <x v="2"/>
          </reference>
          <reference field="4" count="1" selected="0">
            <x v="1"/>
          </reference>
          <reference field="5" count="1" selected="0">
            <x v="1382"/>
          </reference>
          <reference field="9" count="1">
            <x v="15"/>
          </reference>
        </references>
      </pivotArea>
    </format>
    <format dxfId="12751">
      <pivotArea dataOnly="0" labelOnly="1" outline="0" fieldPosition="0">
        <references count="6">
          <reference field="1" count="1" selected="0">
            <x v="6"/>
          </reference>
          <reference field="2" count="1" selected="0">
            <x v="1"/>
          </reference>
          <reference field="3" count="1" selected="0">
            <x v="3"/>
          </reference>
          <reference field="4" count="1" selected="0">
            <x v="2"/>
          </reference>
          <reference field="5" count="1" selected="0">
            <x v="794"/>
          </reference>
          <reference field="9" count="1">
            <x v="114"/>
          </reference>
        </references>
      </pivotArea>
    </format>
    <format dxfId="12750">
      <pivotArea dataOnly="0" labelOnly="1" outline="0" fieldPosition="0">
        <references count="6">
          <reference field="1" count="1" selected="0">
            <x v="6"/>
          </reference>
          <reference field="2" count="1" selected="0">
            <x v="1"/>
          </reference>
          <reference field="3" count="1" selected="0">
            <x v="4"/>
          </reference>
          <reference field="4" count="1" selected="0">
            <x v="1"/>
          </reference>
          <reference field="5" count="1" selected="0">
            <x v="2417"/>
          </reference>
          <reference field="9" count="1">
            <x v="128"/>
          </reference>
        </references>
      </pivotArea>
    </format>
    <format dxfId="12749">
      <pivotArea dataOnly="0" labelOnly="1" outline="0" fieldPosition="0">
        <references count="6">
          <reference field="1" count="1" selected="0">
            <x v="6"/>
          </reference>
          <reference field="2" count="1" selected="0">
            <x v="1"/>
          </reference>
          <reference field="3" count="1" selected="0">
            <x v="5"/>
          </reference>
          <reference field="4" count="1" selected="0">
            <x v="2"/>
          </reference>
          <reference field="5" count="1" selected="0">
            <x v="1384"/>
          </reference>
          <reference field="9" count="1">
            <x v="27"/>
          </reference>
        </references>
      </pivotArea>
    </format>
    <format dxfId="12748">
      <pivotArea dataOnly="0" labelOnly="1" outline="0" fieldPosition="0">
        <references count="6">
          <reference field="1" count="1" selected="0">
            <x v="6"/>
          </reference>
          <reference field="2" count="1" selected="0">
            <x v="1"/>
          </reference>
          <reference field="3" count="1" selected="0">
            <x v="6"/>
          </reference>
          <reference field="4" count="1" selected="0">
            <x v="3"/>
          </reference>
          <reference field="5" count="1" selected="0">
            <x v="1495"/>
          </reference>
          <reference field="9" count="1">
            <x v="32"/>
          </reference>
        </references>
      </pivotArea>
    </format>
    <format dxfId="12747">
      <pivotArea dataOnly="0" labelOnly="1" outline="0" fieldPosition="0">
        <references count="6">
          <reference field="1" count="1" selected="0">
            <x v="6"/>
          </reference>
          <reference field="2" count="1" selected="0">
            <x v="1"/>
          </reference>
          <reference field="3" count="1" selected="0">
            <x v="7"/>
          </reference>
          <reference field="4" count="1" selected="0">
            <x v="2"/>
          </reference>
          <reference field="5" count="1" selected="0">
            <x v="1940"/>
          </reference>
          <reference field="9" count="1">
            <x v="27"/>
          </reference>
        </references>
      </pivotArea>
    </format>
    <format dxfId="12746">
      <pivotArea dataOnly="0" labelOnly="1" outline="0" fieldPosition="0">
        <references count="6">
          <reference field="1" count="1" selected="0">
            <x v="6"/>
          </reference>
          <reference field="2" count="1" selected="0">
            <x v="1"/>
          </reference>
          <reference field="3" count="1" selected="0">
            <x v="11"/>
          </reference>
          <reference field="4" count="1" selected="0">
            <x v="1"/>
          </reference>
          <reference field="5" count="1" selected="0">
            <x v="1500"/>
          </reference>
          <reference field="9" count="1">
            <x v="26"/>
          </reference>
        </references>
      </pivotArea>
    </format>
    <format dxfId="12745">
      <pivotArea dataOnly="0" labelOnly="1" outline="0" fieldPosition="0">
        <references count="6">
          <reference field="1" count="1" selected="0">
            <x v="6"/>
          </reference>
          <reference field="2" count="1" selected="0">
            <x v="1"/>
          </reference>
          <reference field="3" count="1" selected="0">
            <x v="13"/>
          </reference>
          <reference field="4" count="1" selected="0">
            <x v="3"/>
          </reference>
          <reference field="5" count="1" selected="0">
            <x v="1223"/>
          </reference>
          <reference field="9" count="1">
            <x v="55"/>
          </reference>
        </references>
      </pivotArea>
    </format>
    <format dxfId="12744">
      <pivotArea dataOnly="0" labelOnly="1" outline="0" fieldPosition="0">
        <references count="6">
          <reference field="1" count="1" selected="0">
            <x v="6"/>
          </reference>
          <reference field="2" count="1" selected="0">
            <x v="1"/>
          </reference>
          <reference field="3" count="1" selected="0">
            <x v="14"/>
          </reference>
          <reference field="4" count="1" selected="0">
            <x v="3"/>
          </reference>
          <reference field="5" count="1" selected="0">
            <x v="50"/>
          </reference>
          <reference field="9" count="1">
            <x v="0"/>
          </reference>
        </references>
      </pivotArea>
    </format>
    <format dxfId="12743">
      <pivotArea dataOnly="0" labelOnly="1" outline="0" fieldPosition="0">
        <references count="6">
          <reference field="1" count="1" selected="0">
            <x v="6"/>
          </reference>
          <reference field="2" count="1" selected="0">
            <x v="1"/>
          </reference>
          <reference field="3" count="1" selected="0">
            <x v="16"/>
          </reference>
          <reference field="4" count="1" selected="0">
            <x v="1"/>
          </reference>
          <reference field="5" count="1" selected="0">
            <x v="1326"/>
          </reference>
          <reference field="9" count="1">
            <x v="62"/>
          </reference>
        </references>
      </pivotArea>
    </format>
    <format dxfId="12742">
      <pivotArea dataOnly="0" labelOnly="1" outline="0" fieldPosition="0">
        <references count="6">
          <reference field="1" count="1" selected="0">
            <x v="6"/>
          </reference>
          <reference field="2" count="1" selected="0">
            <x v="1"/>
          </reference>
          <reference field="3" count="1" selected="0">
            <x v="22"/>
          </reference>
          <reference field="4" count="1" selected="0">
            <x v="3"/>
          </reference>
          <reference field="5" count="1" selected="0">
            <x v="1250"/>
          </reference>
          <reference field="9" count="1">
            <x v="27"/>
          </reference>
        </references>
      </pivotArea>
    </format>
    <format dxfId="12741">
      <pivotArea dataOnly="0" labelOnly="1" outline="0" fieldPosition="0">
        <references count="6">
          <reference field="1" count="1" selected="0">
            <x v="6"/>
          </reference>
          <reference field="2" count="1" selected="0">
            <x v="1"/>
          </reference>
          <reference field="3" count="1" selected="0">
            <x v="23"/>
          </reference>
          <reference field="4" count="1" selected="0">
            <x v="1"/>
          </reference>
          <reference field="5" count="1" selected="0">
            <x v="1498"/>
          </reference>
          <reference field="9" count="1">
            <x v="148"/>
          </reference>
        </references>
      </pivotArea>
    </format>
    <format dxfId="12740">
      <pivotArea dataOnly="0" labelOnly="1" outline="0" fieldPosition="0">
        <references count="6">
          <reference field="1" count="1" selected="0">
            <x v="6"/>
          </reference>
          <reference field="2" count="1" selected="0">
            <x v="1"/>
          </reference>
          <reference field="3" count="1" selected="0">
            <x v="26"/>
          </reference>
          <reference field="4" count="1" selected="0">
            <x v="2"/>
          </reference>
          <reference field="5" count="1" selected="0">
            <x v="1376"/>
          </reference>
          <reference field="9" count="1">
            <x v="111"/>
          </reference>
        </references>
      </pivotArea>
    </format>
    <format dxfId="12739">
      <pivotArea dataOnly="0" labelOnly="1" outline="0" fieldPosition="0">
        <references count="6">
          <reference field="1" count="1" selected="0">
            <x v="6"/>
          </reference>
          <reference field="2" count="1" selected="0">
            <x v="1"/>
          </reference>
          <reference field="3" count="1" selected="0">
            <x v="27"/>
          </reference>
          <reference field="4" count="1" selected="0">
            <x v="1"/>
          </reference>
          <reference field="5" count="1" selected="0">
            <x v="885"/>
          </reference>
          <reference field="9" count="1">
            <x v="27"/>
          </reference>
        </references>
      </pivotArea>
    </format>
    <format dxfId="12738">
      <pivotArea dataOnly="0" labelOnly="1" outline="0" fieldPosition="0">
        <references count="6">
          <reference field="1" count="1" selected="0">
            <x v="6"/>
          </reference>
          <reference field="2" count="1" selected="0">
            <x v="1"/>
          </reference>
          <reference field="3" count="1" selected="0">
            <x v="29"/>
          </reference>
          <reference field="4" count="1" selected="0">
            <x v="2"/>
          </reference>
          <reference field="5" count="1" selected="0">
            <x v="1185"/>
          </reference>
          <reference field="9" count="1">
            <x v="131"/>
          </reference>
        </references>
      </pivotArea>
    </format>
    <format dxfId="12737">
      <pivotArea dataOnly="0" labelOnly="1" outline="0" fieldPosition="0">
        <references count="6">
          <reference field="1" count="1" selected="0">
            <x v="6"/>
          </reference>
          <reference field="2" count="1" selected="0">
            <x v="1"/>
          </reference>
          <reference field="3" count="1" selected="0">
            <x v="31"/>
          </reference>
          <reference field="4" count="1" selected="0">
            <x v="0"/>
          </reference>
          <reference field="5" count="1" selected="0">
            <x v="1118"/>
          </reference>
          <reference field="9" count="1">
            <x v="69"/>
          </reference>
        </references>
      </pivotArea>
    </format>
    <format dxfId="12736">
      <pivotArea dataOnly="0" labelOnly="1" outline="0" fieldPosition="0">
        <references count="6">
          <reference field="1" count="1" selected="0">
            <x v="6"/>
          </reference>
          <reference field="2" count="1" selected="0">
            <x v="1"/>
          </reference>
          <reference field="3" count="1" selected="0">
            <x v="206"/>
          </reference>
          <reference field="4" count="1" selected="0">
            <x v="1"/>
          </reference>
          <reference field="5" count="1" selected="0">
            <x v="1311"/>
          </reference>
          <reference field="9" count="1">
            <x v="1"/>
          </reference>
        </references>
      </pivotArea>
    </format>
    <format dxfId="12735">
      <pivotArea dataOnly="0" labelOnly="1" outline="0" fieldPosition="0">
        <references count="6">
          <reference field="1" count="1" selected="0">
            <x v="6"/>
          </reference>
          <reference field="2" count="1" selected="0">
            <x v="1"/>
          </reference>
          <reference field="3" count="1" selected="0">
            <x v="209"/>
          </reference>
          <reference field="4" count="1" selected="0">
            <x v="2"/>
          </reference>
          <reference field="5" count="1" selected="0">
            <x v="1359"/>
          </reference>
          <reference field="9" count="1">
            <x v="27"/>
          </reference>
        </references>
      </pivotArea>
    </format>
    <format dxfId="12734">
      <pivotArea dataOnly="0" labelOnly="1" outline="0" fieldPosition="0">
        <references count="6">
          <reference field="1" count="1" selected="0">
            <x v="6"/>
          </reference>
          <reference field="2" count="1" selected="0">
            <x v="1"/>
          </reference>
          <reference field="3" count="1" selected="0">
            <x v="212"/>
          </reference>
          <reference field="4" count="1" selected="0">
            <x v="2"/>
          </reference>
          <reference field="5" count="1" selected="0">
            <x v="821"/>
          </reference>
          <reference field="9" count="1">
            <x v="22"/>
          </reference>
        </references>
      </pivotArea>
    </format>
    <format dxfId="12733">
      <pivotArea dataOnly="0" labelOnly="1" outline="0" fieldPosition="0">
        <references count="6">
          <reference field="1" count="1" selected="0">
            <x v="6"/>
          </reference>
          <reference field="2" count="1" selected="0">
            <x v="1"/>
          </reference>
          <reference field="3" count="1" selected="0">
            <x v="213"/>
          </reference>
          <reference field="4" count="1" selected="0">
            <x v="2"/>
          </reference>
          <reference field="5" count="1" selected="0">
            <x v="1587"/>
          </reference>
          <reference field="9" count="1">
            <x v="1"/>
          </reference>
        </references>
      </pivotArea>
    </format>
    <format dxfId="12732">
      <pivotArea dataOnly="0" labelOnly="1" outline="0" fieldPosition="0">
        <references count="6">
          <reference field="1" count="1" selected="0">
            <x v="6"/>
          </reference>
          <reference field="2" count="1" selected="0">
            <x v="1"/>
          </reference>
          <reference field="3" count="1" selected="0">
            <x v="215"/>
          </reference>
          <reference field="4" count="1" selected="0">
            <x v="1"/>
          </reference>
          <reference field="5" count="1" selected="0">
            <x v="1530"/>
          </reference>
          <reference field="9" count="1">
            <x v="117"/>
          </reference>
        </references>
      </pivotArea>
    </format>
    <format dxfId="12731">
      <pivotArea dataOnly="0" labelOnly="1" outline="0" fieldPosition="0">
        <references count="6">
          <reference field="1" count="1" selected="0">
            <x v="6"/>
          </reference>
          <reference field="2" count="1" selected="0">
            <x v="1"/>
          </reference>
          <reference field="3" count="1" selected="0">
            <x v="218"/>
          </reference>
          <reference field="4" count="1" selected="0">
            <x v="2"/>
          </reference>
          <reference field="5" count="1" selected="0">
            <x v="1596"/>
          </reference>
          <reference field="9" count="1">
            <x v="28"/>
          </reference>
        </references>
      </pivotArea>
    </format>
    <format dxfId="12730">
      <pivotArea dataOnly="0" labelOnly="1" outline="0" fieldPosition="0">
        <references count="6">
          <reference field="1" count="1" selected="0">
            <x v="6"/>
          </reference>
          <reference field="2" count="1" selected="0">
            <x v="1"/>
          </reference>
          <reference field="3" count="1" selected="0">
            <x v="221"/>
          </reference>
          <reference field="4" count="1" selected="0">
            <x v="0"/>
          </reference>
          <reference field="5" count="1" selected="0">
            <x v="1552"/>
          </reference>
          <reference field="9" count="1">
            <x v="117"/>
          </reference>
        </references>
      </pivotArea>
    </format>
    <format dxfId="12729">
      <pivotArea dataOnly="0" labelOnly="1" outline="0" fieldPosition="0">
        <references count="6">
          <reference field="1" count="1" selected="0">
            <x v="6"/>
          </reference>
          <reference field="2" count="1" selected="0">
            <x v="1"/>
          </reference>
          <reference field="3" count="1" selected="0">
            <x v="222"/>
          </reference>
          <reference field="4" count="1" selected="0">
            <x v="2"/>
          </reference>
          <reference field="5" count="1" selected="0">
            <x v="1369"/>
          </reference>
          <reference field="9" count="1">
            <x v="98"/>
          </reference>
        </references>
      </pivotArea>
    </format>
    <format dxfId="12728">
      <pivotArea dataOnly="0" labelOnly="1" outline="0" fieldPosition="0">
        <references count="6">
          <reference field="1" count="1" selected="0">
            <x v="6"/>
          </reference>
          <reference field="2" count="1" selected="0">
            <x v="1"/>
          </reference>
          <reference field="3" count="1" selected="0">
            <x v="223"/>
          </reference>
          <reference field="4" count="1" selected="0">
            <x v="2"/>
          </reference>
          <reference field="5" count="1" selected="0">
            <x v="795"/>
          </reference>
          <reference field="9" count="1">
            <x v="124"/>
          </reference>
        </references>
      </pivotArea>
    </format>
    <format dxfId="12727">
      <pivotArea dataOnly="0" labelOnly="1" outline="0" fieldPosition="0">
        <references count="6">
          <reference field="1" count="1" selected="0">
            <x v="6"/>
          </reference>
          <reference field="2" count="1" selected="0">
            <x v="1"/>
          </reference>
          <reference field="3" count="1" selected="0">
            <x v="224"/>
          </reference>
          <reference field="4" count="1" selected="0">
            <x v="3"/>
          </reference>
          <reference field="5" count="1" selected="0">
            <x v="1367"/>
          </reference>
          <reference field="9" count="1">
            <x v="131"/>
          </reference>
        </references>
      </pivotArea>
    </format>
    <format dxfId="12726">
      <pivotArea dataOnly="0" labelOnly="1" outline="0" fieldPosition="0">
        <references count="6">
          <reference field="1" count="1" selected="0">
            <x v="6"/>
          </reference>
          <reference field="2" count="1" selected="0">
            <x v="1"/>
          </reference>
          <reference field="3" count="1" selected="0">
            <x v="227"/>
          </reference>
          <reference field="4" count="1" selected="0">
            <x v="1"/>
          </reference>
          <reference field="5" count="1" selected="0">
            <x v="1488"/>
          </reference>
          <reference field="9" count="1">
            <x v="145"/>
          </reference>
        </references>
      </pivotArea>
    </format>
    <format dxfId="12725">
      <pivotArea dataOnly="0" labelOnly="1" outline="0" fieldPosition="0">
        <references count="6">
          <reference field="1" count="1" selected="0">
            <x v="6"/>
          </reference>
          <reference field="2" count="1" selected="0">
            <x v="1"/>
          </reference>
          <reference field="3" count="1" selected="0">
            <x v="228"/>
          </reference>
          <reference field="4" count="1" selected="0">
            <x v="1"/>
          </reference>
          <reference field="5" count="1" selected="0">
            <x v="919"/>
          </reference>
          <reference field="9" count="1">
            <x v="155"/>
          </reference>
        </references>
      </pivotArea>
    </format>
    <format dxfId="12724">
      <pivotArea dataOnly="0" labelOnly="1" outline="0" fieldPosition="0">
        <references count="6">
          <reference field="1" count="1" selected="0">
            <x v="6"/>
          </reference>
          <reference field="2" count="1" selected="0">
            <x v="1"/>
          </reference>
          <reference field="3" count="1" selected="0">
            <x v="229"/>
          </reference>
          <reference field="4" count="1" selected="0">
            <x v="3"/>
          </reference>
          <reference field="5" count="1" selected="0">
            <x v="1339"/>
          </reference>
          <reference field="9" count="1">
            <x v="94"/>
          </reference>
        </references>
      </pivotArea>
    </format>
    <format dxfId="12723">
      <pivotArea dataOnly="0" labelOnly="1" outline="0" fieldPosition="0">
        <references count="6">
          <reference field="1" count="1" selected="0">
            <x v="6"/>
          </reference>
          <reference field="2" count="1" selected="0">
            <x v="1"/>
          </reference>
          <reference field="3" count="1" selected="0">
            <x v="231"/>
          </reference>
          <reference field="4" count="1" selected="0">
            <x v="1"/>
          </reference>
          <reference field="5" count="1" selected="0">
            <x v="1335"/>
          </reference>
          <reference field="9" count="1">
            <x v="145"/>
          </reference>
        </references>
      </pivotArea>
    </format>
    <format dxfId="12722">
      <pivotArea dataOnly="0" labelOnly="1" outline="0" fieldPosition="0">
        <references count="6">
          <reference field="1" count="1" selected="0">
            <x v="6"/>
          </reference>
          <reference field="2" count="1" selected="0">
            <x v="1"/>
          </reference>
          <reference field="3" count="1" selected="0">
            <x v="233"/>
          </reference>
          <reference field="4" count="1" selected="0">
            <x v="1"/>
          </reference>
          <reference field="5" count="1" selected="0">
            <x v="1497"/>
          </reference>
          <reference field="9" count="1">
            <x v="30"/>
          </reference>
        </references>
      </pivotArea>
    </format>
    <format dxfId="12721">
      <pivotArea dataOnly="0" labelOnly="1" outline="0" fieldPosition="0">
        <references count="6">
          <reference field="1" count="1" selected="0">
            <x v="6"/>
          </reference>
          <reference field="2" count="1" selected="0">
            <x v="1"/>
          </reference>
          <reference field="3" count="1" selected="0">
            <x v="236"/>
          </reference>
          <reference field="4" count="1" selected="0">
            <x v="2"/>
          </reference>
          <reference field="5" count="1" selected="0">
            <x v="1568"/>
          </reference>
          <reference field="9" count="1">
            <x v="122"/>
          </reference>
        </references>
      </pivotArea>
    </format>
    <format dxfId="12720">
      <pivotArea dataOnly="0" labelOnly="1" outline="0" fieldPosition="0">
        <references count="6">
          <reference field="1" count="1" selected="0">
            <x v="6"/>
          </reference>
          <reference field="2" count="1" selected="0">
            <x v="1"/>
          </reference>
          <reference field="3" count="1" selected="0">
            <x v="241"/>
          </reference>
          <reference field="4" count="1" selected="0">
            <x v="3"/>
          </reference>
          <reference field="5" count="1" selected="0">
            <x v="1119"/>
          </reference>
          <reference field="9" count="1">
            <x v="37"/>
          </reference>
        </references>
      </pivotArea>
    </format>
    <format dxfId="12719">
      <pivotArea dataOnly="0" labelOnly="1" outline="0" fieldPosition="0">
        <references count="6">
          <reference field="1" count="1" selected="0">
            <x v="6"/>
          </reference>
          <reference field="2" count="1" selected="0">
            <x v="1"/>
          </reference>
          <reference field="3" count="1" selected="0">
            <x v="242"/>
          </reference>
          <reference field="4" count="1" selected="0">
            <x v="2"/>
          </reference>
          <reference field="5" count="1" selected="0">
            <x v="1386"/>
          </reference>
          <reference field="9" count="1">
            <x v="33"/>
          </reference>
        </references>
      </pivotArea>
    </format>
    <format dxfId="12718">
      <pivotArea dataOnly="0" labelOnly="1" outline="0" fieldPosition="0">
        <references count="6">
          <reference field="1" count="1" selected="0">
            <x v="6"/>
          </reference>
          <reference field="2" count="1" selected="0">
            <x v="1"/>
          </reference>
          <reference field="3" count="1" selected="0">
            <x v="244"/>
          </reference>
          <reference field="4" count="1" selected="0">
            <x v="1"/>
          </reference>
          <reference field="5" count="1" selected="0">
            <x v="1476"/>
          </reference>
          <reference field="9" count="1">
            <x v="67"/>
          </reference>
        </references>
      </pivotArea>
    </format>
    <format dxfId="12717">
      <pivotArea dataOnly="0" labelOnly="1" outline="0" fieldPosition="0">
        <references count="6">
          <reference field="1" count="1" selected="0">
            <x v="6"/>
          </reference>
          <reference field="2" count="1" selected="0">
            <x v="1"/>
          </reference>
          <reference field="3" count="1" selected="0">
            <x v="245"/>
          </reference>
          <reference field="4" count="1" selected="0">
            <x v="2"/>
          </reference>
          <reference field="5" count="1" selected="0">
            <x v="1195"/>
          </reference>
          <reference field="9" count="1">
            <x v="117"/>
          </reference>
        </references>
      </pivotArea>
    </format>
    <format dxfId="12716">
      <pivotArea dataOnly="0" labelOnly="1" outline="0" fieldPosition="0">
        <references count="6">
          <reference field="1" count="1" selected="0">
            <x v="6"/>
          </reference>
          <reference field="2" count="1" selected="0">
            <x v="1"/>
          </reference>
          <reference field="3" count="1" selected="0">
            <x v="246"/>
          </reference>
          <reference field="4" count="1" selected="0">
            <x v="1"/>
          </reference>
          <reference field="5" count="1" selected="0">
            <x v="1031"/>
          </reference>
          <reference field="9" count="1">
            <x v="30"/>
          </reference>
        </references>
      </pivotArea>
    </format>
    <format dxfId="12715">
      <pivotArea dataOnly="0" labelOnly="1" outline="0" fieldPosition="0">
        <references count="6">
          <reference field="1" count="1" selected="0">
            <x v="6"/>
          </reference>
          <reference field="2" count="1" selected="0">
            <x v="1"/>
          </reference>
          <reference field="3" count="1" selected="0">
            <x v="249"/>
          </reference>
          <reference field="4" count="1" selected="0">
            <x v="1"/>
          </reference>
          <reference field="5" count="1" selected="0">
            <x v="1589"/>
          </reference>
          <reference field="9" count="1">
            <x v="120"/>
          </reference>
        </references>
      </pivotArea>
    </format>
    <format dxfId="12714">
      <pivotArea dataOnly="0" labelOnly="1" outline="0" fieldPosition="0">
        <references count="6">
          <reference field="1" count="1" selected="0">
            <x v="6"/>
          </reference>
          <reference field="2" count="1" selected="0">
            <x v="1"/>
          </reference>
          <reference field="3" count="1" selected="0">
            <x v="250"/>
          </reference>
          <reference field="4" count="1" selected="0">
            <x v="1"/>
          </reference>
          <reference field="5" count="1" selected="0">
            <x v="442"/>
          </reference>
          <reference field="9" count="1">
            <x v="76"/>
          </reference>
        </references>
      </pivotArea>
    </format>
    <format dxfId="12713">
      <pivotArea dataOnly="0" labelOnly="1" outline="0" fieldPosition="0">
        <references count="6">
          <reference field="1" count="1" selected="0">
            <x v="6"/>
          </reference>
          <reference field="2" count="1" selected="0">
            <x v="1"/>
          </reference>
          <reference field="3" count="1" selected="0">
            <x v="251"/>
          </reference>
          <reference field="4" count="1" selected="0">
            <x v="3"/>
          </reference>
          <reference field="5" count="1" selected="0">
            <x v="2068"/>
          </reference>
          <reference field="9" count="1">
            <x v="137"/>
          </reference>
        </references>
      </pivotArea>
    </format>
    <format dxfId="12712">
      <pivotArea dataOnly="0" labelOnly="1" outline="0" fieldPosition="0">
        <references count="6">
          <reference field="1" count="1" selected="0">
            <x v="6"/>
          </reference>
          <reference field="2" count="1" selected="0">
            <x v="1"/>
          </reference>
          <reference field="3" count="1" selected="0">
            <x v="253"/>
          </reference>
          <reference field="4" count="1" selected="0">
            <x v="1"/>
          </reference>
          <reference field="5" count="1" selected="0">
            <x v="1211"/>
          </reference>
          <reference field="9" count="1">
            <x v="46"/>
          </reference>
        </references>
      </pivotArea>
    </format>
    <format dxfId="12711">
      <pivotArea dataOnly="0" labelOnly="1" outline="0" fieldPosition="0">
        <references count="6">
          <reference field="1" count="1" selected="0">
            <x v="6"/>
          </reference>
          <reference field="2" count="1" selected="0">
            <x v="1"/>
          </reference>
          <reference field="3" count="1" selected="0">
            <x v="255"/>
          </reference>
          <reference field="4" count="1" selected="0">
            <x v="1"/>
          </reference>
          <reference field="5" count="1" selected="0">
            <x v="810"/>
          </reference>
          <reference field="9" count="1">
            <x v="155"/>
          </reference>
        </references>
      </pivotArea>
    </format>
    <format dxfId="12710">
      <pivotArea dataOnly="0" labelOnly="1" outline="0" fieldPosition="0">
        <references count="6">
          <reference field="1" count="1" selected="0">
            <x v="6"/>
          </reference>
          <reference field="2" count="1" selected="0">
            <x v="1"/>
          </reference>
          <reference field="3" count="1" selected="0">
            <x v="256"/>
          </reference>
          <reference field="4" count="1" selected="0">
            <x v="1"/>
          </reference>
          <reference field="5" count="1" selected="0">
            <x v="1493"/>
          </reference>
          <reference field="9" count="1">
            <x v="122"/>
          </reference>
        </references>
      </pivotArea>
    </format>
    <format dxfId="12709">
      <pivotArea dataOnly="0" labelOnly="1" outline="0" fieldPosition="0">
        <references count="6">
          <reference field="1" count="1" selected="0">
            <x v="6"/>
          </reference>
          <reference field="2" count="1" selected="0">
            <x v="1"/>
          </reference>
          <reference field="3" count="1" selected="0">
            <x v="257"/>
          </reference>
          <reference field="4" count="1" selected="0">
            <x v="1"/>
          </reference>
          <reference field="5" count="1" selected="0">
            <x v="1512"/>
          </reference>
          <reference field="9" count="1">
            <x v="15"/>
          </reference>
        </references>
      </pivotArea>
    </format>
    <format dxfId="12708">
      <pivotArea dataOnly="0" labelOnly="1" outline="0" fieldPosition="0">
        <references count="6">
          <reference field="1" count="1" selected="0">
            <x v="6"/>
          </reference>
          <reference field="2" count="1" selected="0">
            <x v="1"/>
          </reference>
          <reference field="3" count="1" selected="0">
            <x v="259"/>
          </reference>
          <reference field="4" count="1" selected="0">
            <x v="0"/>
          </reference>
          <reference field="5" count="1" selected="0">
            <x v="1383"/>
          </reference>
          <reference field="9" count="1">
            <x v="131"/>
          </reference>
        </references>
      </pivotArea>
    </format>
    <format dxfId="12707">
      <pivotArea dataOnly="0" labelOnly="1" outline="0" fieldPosition="0">
        <references count="6">
          <reference field="1" count="1" selected="0">
            <x v="6"/>
          </reference>
          <reference field="2" count="1" selected="0">
            <x v="1"/>
          </reference>
          <reference field="3" count="1" selected="0">
            <x v="263"/>
          </reference>
          <reference field="4" count="1" selected="0">
            <x v="1"/>
          </reference>
          <reference field="5" count="1" selected="0">
            <x v="1318"/>
          </reference>
          <reference field="9" count="1">
            <x v="18"/>
          </reference>
        </references>
      </pivotArea>
    </format>
    <format dxfId="12706">
      <pivotArea dataOnly="0" labelOnly="1" outline="0" fieldPosition="0">
        <references count="6">
          <reference field="1" count="1" selected="0">
            <x v="6"/>
          </reference>
          <reference field="2" count="1" selected="0">
            <x v="1"/>
          </reference>
          <reference field="3" count="1" selected="0">
            <x v="265"/>
          </reference>
          <reference field="4" count="1" selected="0">
            <x v="3"/>
          </reference>
          <reference field="5" count="1" selected="0">
            <x v="934"/>
          </reference>
          <reference field="9" count="1">
            <x v="152"/>
          </reference>
        </references>
      </pivotArea>
    </format>
    <format dxfId="12705">
      <pivotArea dataOnly="0" labelOnly="1" outline="0" fieldPosition="0">
        <references count="6">
          <reference field="1" count="1" selected="0">
            <x v="6"/>
          </reference>
          <reference field="2" count="1" selected="0">
            <x v="1"/>
          </reference>
          <reference field="3" count="1" selected="0">
            <x v="266"/>
          </reference>
          <reference field="4" count="1" selected="0">
            <x v="0"/>
          </reference>
          <reference field="5" count="1" selected="0">
            <x v="1598"/>
          </reference>
          <reference field="9" count="1">
            <x v="155"/>
          </reference>
        </references>
      </pivotArea>
    </format>
    <format dxfId="12704">
      <pivotArea dataOnly="0" labelOnly="1" outline="0" fieldPosition="0">
        <references count="6">
          <reference field="1" count="1" selected="0">
            <x v="6"/>
          </reference>
          <reference field="2" count="1" selected="0">
            <x v="1"/>
          </reference>
          <reference field="3" count="1" selected="0">
            <x v="267"/>
          </reference>
          <reference field="4" count="1" selected="0">
            <x v="1"/>
          </reference>
          <reference field="5" count="1" selected="0">
            <x v="1133"/>
          </reference>
          <reference field="9" count="1">
            <x v="14"/>
          </reference>
        </references>
      </pivotArea>
    </format>
    <format dxfId="12703">
      <pivotArea dataOnly="0" labelOnly="1" outline="0" fieldPosition="0">
        <references count="6">
          <reference field="1" count="1" selected="0">
            <x v="6"/>
          </reference>
          <reference field="2" count="1" selected="0">
            <x v="1"/>
          </reference>
          <reference field="3" count="1" selected="0">
            <x v="268"/>
          </reference>
          <reference field="4" count="1" selected="0">
            <x v="2"/>
          </reference>
          <reference field="5" count="1" selected="0">
            <x v="924"/>
          </reference>
          <reference field="9" count="1">
            <x v="129"/>
          </reference>
        </references>
      </pivotArea>
    </format>
    <format dxfId="12702">
      <pivotArea dataOnly="0" labelOnly="1" outline="0" fieldPosition="0">
        <references count="6">
          <reference field="1" count="1" selected="0">
            <x v="6"/>
          </reference>
          <reference field="2" count="1" selected="0">
            <x v="1"/>
          </reference>
          <reference field="3" count="1" selected="0">
            <x v="269"/>
          </reference>
          <reference field="4" count="1" selected="0">
            <x v="1"/>
          </reference>
          <reference field="5" count="1" selected="0">
            <x v="1262"/>
          </reference>
          <reference field="9" count="1">
            <x v="152"/>
          </reference>
        </references>
      </pivotArea>
    </format>
    <format dxfId="12701">
      <pivotArea dataOnly="0" labelOnly="1" outline="0" fieldPosition="0">
        <references count="6">
          <reference field="1" count="1" selected="0">
            <x v="6"/>
          </reference>
          <reference field="2" count="1" selected="0">
            <x v="1"/>
          </reference>
          <reference field="3" count="1" selected="0">
            <x v="272"/>
          </reference>
          <reference field="4" count="1" selected="0">
            <x v="1"/>
          </reference>
          <reference field="5" count="1" selected="0">
            <x v="1993"/>
          </reference>
          <reference field="9" count="1">
            <x v="132"/>
          </reference>
        </references>
      </pivotArea>
    </format>
    <format dxfId="12700">
      <pivotArea dataOnly="0" labelOnly="1" outline="0" fieldPosition="0">
        <references count="6">
          <reference field="1" count="1" selected="0">
            <x v="6"/>
          </reference>
          <reference field="2" count="1" selected="0">
            <x v="1"/>
          </reference>
          <reference field="3" count="1" selected="0">
            <x v="273"/>
          </reference>
          <reference field="4" count="1" selected="0">
            <x v="1"/>
          </reference>
          <reference field="5" count="1" selected="0">
            <x v="1588"/>
          </reference>
          <reference field="9" count="1">
            <x v="60"/>
          </reference>
        </references>
      </pivotArea>
    </format>
    <format dxfId="12699">
      <pivotArea dataOnly="0" labelOnly="1" outline="0" fieldPosition="0">
        <references count="6">
          <reference field="1" count="1" selected="0">
            <x v="6"/>
          </reference>
          <reference field="2" count="1" selected="0">
            <x v="1"/>
          </reference>
          <reference field="3" count="1" selected="0">
            <x v="276"/>
          </reference>
          <reference field="4" count="1" selected="0">
            <x v="1"/>
          </reference>
          <reference field="5" count="1" selected="0">
            <x v="1597"/>
          </reference>
          <reference field="9" count="1">
            <x v="3"/>
          </reference>
        </references>
      </pivotArea>
    </format>
    <format dxfId="12698">
      <pivotArea dataOnly="0" labelOnly="1" outline="0" fieldPosition="0">
        <references count="6">
          <reference field="1" count="1" selected="0">
            <x v="6"/>
          </reference>
          <reference field="2" count="1" selected="0">
            <x v="1"/>
          </reference>
          <reference field="3" count="1" selected="0">
            <x v="278"/>
          </reference>
          <reference field="4" count="1" selected="0">
            <x v="2"/>
          </reference>
          <reference field="5" count="1" selected="0">
            <x v="1559"/>
          </reference>
          <reference field="9" count="1">
            <x v="11"/>
          </reference>
        </references>
      </pivotArea>
    </format>
    <format dxfId="12697">
      <pivotArea dataOnly="0" labelOnly="1" outline="0" fieldPosition="0">
        <references count="6">
          <reference field="1" count="1" selected="0">
            <x v="6"/>
          </reference>
          <reference field="2" count="1" selected="0">
            <x v="1"/>
          </reference>
          <reference field="3" count="1" selected="0">
            <x v="279"/>
          </reference>
          <reference field="4" count="1" selected="0">
            <x v="3"/>
          </reference>
          <reference field="5" count="1" selected="0">
            <x v="1132"/>
          </reference>
          <reference field="9" count="1">
            <x v="115"/>
          </reference>
        </references>
      </pivotArea>
    </format>
    <format dxfId="12696">
      <pivotArea dataOnly="0" labelOnly="1" outline="0" fieldPosition="0">
        <references count="6">
          <reference field="1" count="1" selected="0">
            <x v="6"/>
          </reference>
          <reference field="2" count="1" selected="0">
            <x v="1"/>
          </reference>
          <reference field="3" count="1" selected="0">
            <x v="280"/>
          </reference>
          <reference field="4" count="1" selected="0">
            <x v="1"/>
          </reference>
          <reference field="5" count="1" selected="0">
            <x v="1845"/>
          </reference>
          <reference field="9" count="1">
            <x v="10"/>
          </reference>
        </references>
      </pivotArea>
    </format>
    <format dxfId="12695">
      <pivotArea dataOnly="0" labelOnly="1" outline="0" fieldPosition="0">
        <references count="6">
          <reference field="1" count="1" selected="0">
            <x v="6"/>
          </reference>
          <reference field="2" count="1" selected="0">
            <x v="1"/>
          </reference>
          <reference field="3" count="1" selected="0">
            <x v="281"/>
          </reference>
          <reference field="4" count="1" selected="0">
            <x v="1"/>
          </reference>
          <reference field="5" count="1" selected="0">
            <x v="958"/>
          </reference>
          <reference field="9" count="1">
            <x v="155"/>
          </reference>
        </references>
      </pivotArea>
    </format>
    <format dxfId="12694">
      <pivotArea dataOnly="0" labelOnly="1" outline="0" fieldPosition="0">
        <references count="6">
          <reference field="1" count="1" selected="0">
            <x v="6"/>
          </reference>
          <reference field="2" count="1" selected="0">
            <x v="1"/>
          </reference>
          <reference field="3" count="1" selected="0">
            <x v="282"/>
          </reference>
          <reference field="4" count="1" selected="0">
            <x v="1"/>
          </reference>
          <reference field="5" count="1" selected="0">
            <x v="1558"/>
          </reference>
          <reference field="9" count="1">
            <x v="125"/>
          </reference>
        </references>
      </pivotArea>
    </format>
    <format dxfId="12693">
      <pivotArea dataOnly="0" labelOnly="1" outline="0" fieldPosition="0">
        <references count="6">
          <reference field="1" count="1" selected="0">
            <x v="6"/>
          </reference>
          <reference field="2" count="1" selected="0">
            <x v="1"/>
          </reference>
          <reference field="3" count="1" selected="0">
            <x v="283"/>
          </reference>
          <reference field="4" count="1" selected="0">
            <x v="1"/>
          </reference>
          <reference field="5" count="1" selected="0">
            <x v="2126"/>
          </reference>
          <reference field="9" count="1">
            <x v="42"/>
          </reference>
        </references>
      </pivotArea>
    </format>
    <format dxfId="12692">
      <pivotArea dataOnly="0" labelOnly="1" outline="0" fieldPosition="0">
        <references count="6">
          <reference field="1" count="1" selected="0">
            <x v="6"/>
          </reference>
          <reference field="2" count="1" selected="0">
            <x v="1"/>
          </reference>
          <reference field="3" count="1" selected="0">
            <x v="284"/>
          </reference>
          <reference field="4" count="1" selected="0">
            <x v="3"/>
          </reference>
          <reference field="5" count="1" selected="0">
            <x v="1336"/>
          </reference>
          <reference field="9" count="1">
            <x v="26"/>
          </reference>
        </references>
      </pivotArea>
    </format>
    <format dxfId="12691">
      <pivotArea dataOnly="0" labelOnly="1" outline="0" fieldPosition="0">
        <references count="6">
          <reference field="1" count="1" selected="0">
            <x v="6"/>
          </reference>
          <reference field="2" count="1" selected="0">
            <x v="1"/>
          </reference>
          <reference field="3" count="1" selected="0">
            <x v="285"/>
          </reference>
          <reference field="4" count="1" selected="0">
            <x v="0"/>
          </reference>
          <reference field="5" count="1" selected="0">
            <x v="1129"/>
          </reference>
          <reference field="9" count="1">
            <x v="62"/>
          </reference>
        </references>
      </pivotArea>
    </format>
    <format dxfId="12690">
      <pivotArea dataOnly="0" labelOnly="1" outline="0" fieldPosition="0">
        <references count="6">
          <reference field="1" count="1" selected="0">
            <x v="6"/>
          </reference>
          <reference field="2" count="1" selected="0">
            <x v="1"/>
          </reference>
          <reference field="3" count="1" selected="0">
            <x v="286"/>
          </reference>
          <reference field="4" count="1" selected="0">
            <x v="2"/>
          </reference>
          <reference field="5" count="1" selected="0">
            <x v="918"/>
          </reference>
          <reference field="9" count="1">
            <x v="120"/>
          </reference>
        </references>
      </pivotArea>
    </format>
    <format dxfId="12689">
      <pivotArea dataOnly="0" labelOnly="1" outline="0" fieldPosition="0">
        <references count="6">
          <reference field="1" count="1" selected="0">
            <x v="6"/>
          </reference>
          <reference field="2" count="1" selected="0">
            <x v="1"/>
          </reference>
          <reference field="3" count="1" selected="0">
            <x v="287"/>
          </reference>
          <reference field="4" count="1" selected="0">
            <x v="0"/>
          </reference>
          <reference field="5" count="1" selected="0">
            <x v="1562"/>
          </reference>
          <reference field="9" count="1">
            <x v="11"/>
          </reference>
        </references>
      </pivotArea>
    </format>
    <format dxfId="12688">
      <pivotArea dataOnly="0" labelOnly="1" outline="0" fieldPosition="0">
        <references count="6">
          <reference field="1" count="1" selected="0">
            <x v="6"/>
          </reference>
          <reference field="2" count="1" selected="0">
            <x v="1"/>
          </reference>
          <reference field="3" count="1" selected="0">
            <x v="288"/>
          </reference>
          <reference field="4" count="1" selected="0">
            <x v="2"/>
          </reference>
          <reference field="5" count="1" selected="0">
            <x v="1334"/>
          </reference>
          <reference field="9" count="1">
            <x v="97"/>
          </reference>
        </references>
      </pivotArea>
    </format>
    <format dxfId="12687">
      <pivotArea dataOnly="0" labelOnly="1" outline="0" fieldPosition="0">
        <references count="6">
          <reference field="1" count="1" selected="0">
            <x v="6"/>
          </reference>
          <reference field="2" count="1" selected="0">
            <x v="1"/>
          </reference>
          <reference field="3" count="1" selected="0">
            <x v="290"/>
          </reference>
          <reference field="4" count="1" selected="0">
            <x v="1"/>
          </reference>
          <reference field="5" count="1" selected="0">
            <x v="1239"/>
          </reference>
          <reference field="9" count="1">
            <x v="85"/>
          </reference>
        </references>
      </pivotArea>
    </format>
    <format dxfId="12686">
      <pivotArea dataOnly="0" labelOnly="1" outline="0" fieldPosition="0">
        <references count="6">
          <reference field="1" count="1" selected="0">
            <x v="6"/>
          </reference>
          <reference field="2" count="1" selected="0">
            <x v="1"/>
          </reference>
          <reference field="3" count="1" selected="0">
            <x v="292"/>
          </reference>
          <reference field="4" count="1" selected="0">
            <x v="1"/>
          </reference>
          <reference field="5" count="1" selected="0">
            <x v="1579"/>
          </reference>
          <reference field="9" count="1">
            <x v="166"/>
          </reference>
        </references>
      </pivotArea>
    </format>
    <format dxfId="12685">
      <pivotArea dataOnly="0" labelOnly="1" outline="0" fieldPosition="0">
        <references count="6">
          <reference field="1" count="1" selected="0">
            <x v="6"/>
          </reference>
          <reference field="2" count="1" selected="0">
            <x v="1"/>
          </reference>
          <reference field="3" count="1" selected="0">
            <x v="293"/>
          </reference>
          <reference field="4" count="1" selected="0">
            <x v="3"/>
          </reference>
          <reference field="5" count="1" selected="0">
            <x v="1371"/>
          </reference>
          <reference field="9" count="1">
            <x v="33"/>
          </reference>
        </references>
      </pivotArea>
    </format>
    <format dxfId="12684">
      <pivotArea dataOnly="0" labelOnly="1" outline="0" fieldPosition="0">
        <references count="6">
          <reference field="1" count="1" selected="0">
            <x v="6"/>
          </reference>
          <reference field="2" count="1" selected="0">
            <x v="1"/>
          </reference>
          <reference field="3" count="1" selected="0">
            <x v="294"/>
          </reference>
          <reference field="4" count="1" selected="0">
            <x v="0"/>
          </reference>
          <reference field="5" count="1" selected="0">
            <x v="1492"/>
          </reference>
          <reference field="9" count="1">
            <x v="122"/>
          </reference>
        </references>
      </pivotArea>
    </format>
    <format dxfId="12683">
      <pivotArea dataOnly="0" labelOnly="1" outline="0" fieldPosition="0">
        <references count="6">
          <reference field="1" count="1" selected="0">
            <x v="6"/>
          </reference>
          <reference field="2" count="1" selected="0">
            <x v="1"/>
          </reference>
          <reference field="3" count="1" selected="0">
            <x v="295"/>
          </reference>
          <reference field="4" count="1" selected="0">
            <x v="2"/>
          </reference>
          <reference field="5" count="1" selected="0">
            <x v="1309"/>
          </reference>
          <reference field="9" count="1">
            <x v="1"/>
          </reference>
        </references>
      </pivotArea>
    </format>
    <format dxfId="12682">
      <pivotArea dataOnly="0" labelOnly="1" outline="0" fieldPosition="0">
        <references count="6">
          <reference field="1" count="1" selected="0">
            <x v="6"/>
          </reference>
          <reference field="2" count="1" selected="0">
            <x v="1"/>
          </reference>
          <reference field="3" count="1" selected="0">
            <x v="296"/>
          </reference>
          <reference field="4" count="1" selected="0">
            <x v="2"/>
          </reference>
          <reference field="5" count="1" selected="0">
            <x v="1379"/>
          </reference>
          <reference field="9" count="1">
            <x v="155"/>
          </reference>
        </references>
      </pivotArea>
    </format>
    <format dxfId="12681">
      <pivotArea dataOnly="0" labelOnly="1" outline="0" fieldPosition="0">
        <references count="6">
          <reference field="1" count="1" selected="0">
            <x v="6"/>
          </reference>
          <reference field="2" count="1" selected="0">
            <x v="1"/>
          </reference>
          <reference field="3" count="1" selected="0">
            <x v="297"/>
          </reference>
          <reference field="4" count="1" selected="0">
            <x v="1"/>
          </reference>
          <reference field="5" count="1" selected="0">
            <x v="1489"/>
          </reference>
          <reference field="9" count="1">
            <x v="131"/>
          </reference>
        </references>
      </pivotArea>
    </format>
    <format dxfId="12680">
      <pivotArea dataOnly="0" labelOnly="1" outline="0" fieldPosition="0">
        <references count="6">
          <reference field="1" count="1" selected="0">
            <x v="6"/>
          </reference>
          <reference field="2" count="1" selected="0">
            <x v="1"/>
          </reference>
          <reference field="3" count="1" selected="0">
            <x v="298"/>
          </reference>
          <reference field="4" count="1" selected="0">
            <x v="1"/>
          </reference>
          <reference field="5" count="1" selected="0">
            <x v="1306"/>
          </reference>
          <reference field="9" count="1">
            <x v="126"/>
          </reference>
        </references>
      </pivotArea>
    </format>
    <format dxfId="12679">
      <pivotArea dataOnly="0" labelOnly="1" outline="0" fieldPosition="0">
        <references count="6">
          <reference field="1" count="1" selected="0">
            <x v="6"/>
          </reference>
          <reference field="2" count="1" selected="0">
            <x v="1"/>
          </reference>
          <reference field="3" count="1" selected="0">
            <x v="300"/>
          </reference>
          <reference field="4" count="1" selected="0">
            <x v="1"/>
          </reference>
          <reference field="5" count="1" selected="0">
            <x v="1566"/>
          </reference>
          <reference field="9" count="1">
            <x v="117"/>
          </reference>
        </references>
      </pivotArea>
    </format>
    <format dxfId="12678">
      <pivotArea dataOnly="0" labelOnly="1" outline="0" fieldPosition="0">
        <references count="6">
          <reference field="1" count="1" selected="0">
            <x v="6"/>
          </reference>
          <reference field="2" count="1" selected="0">
            <x v="1"/>
          </reference>
          <reference field="3" count="1" selected="0">
            <x v="301"/>
          </reference>
          <reference field="4" count="1" selected="0">
            <x v="1"/>
          </reference>
          <reference field="5" count="1" selected="0">
            <x v="1087"/>
          </reference>
          <reference field="9" count="1">
            <x v="85"/>
          </reference>
        </references>
      </pivotArea>
    </format>
    <format dxfId="12677">
      <pivotArea dataOnly="0" labelOnly="1" outline="0" fieldPosition="0">
        <references count="6">
          <reference field="1" count="1" selected="0">
            <x v="6"/>
          </reference>
          <reference field="2" count="1" selected="0">
            <x v="1"/>
          </reference>
          <reference field="3" count="1" selected="0">
            <x v="303"/>
          </reference>
          <reference field="4" count="1" selected="0">
            <x v="1"/>
          </reference>
          <reference field="5" count="1" selected="0">
            <x v="45"/>
          </reference>
          <reference field="9" count="1">
            <x v="144"/>
          </reference>
        </references>
      </pivotArea>
    </format>
    <format dxfId="12676">
      <pivotArea dataOnly="0" labelOnly="1" outline="0" fieldPosition="0">
        <references count="6">
          <reference field="1" count="1" selected="0">
            <x v="6"/>
          </reference>
          <reference field="2" count="1" selected="0">
            <x v="1"/>
          </reference>
          <reference field="3" count="1" selected="0">
            <x v="306"/>
          </reference>
          <reference field="4" count="1" selected="0">
            <x v="1"/>
          </reference>
          <reference field="5" count="1" selected="0">
            <x v="1297"/>
          </reference>
          <reference field="9" count="1">
            <x v="74"/>
          </reference>
        </references>
      </pivotArea>
    </format>
    <format dxfId="12675">
      <pivotArea dataOnly="0" labelOnly="1" outline="0" fieldPosition="0">
        <references count="6">
          <reference field="1" count="1" selected="0">
            <x v="6"/>
          </reference>
          <reference field="2" count="1" selected="0">
            <x v="1"/>
          </reference>
          <reference field="3" count="1" selected="0">
            <x v="307"/>
          </reference>
          <reference field="4" count="1" selected="0">
            <x v="3"/>
          </reference>
          <reference field="5" count="1" selected="0">
            <x v="439"/>
          </reference>
          <reference field="9" count="1">
            <x v="117"/>
          </reference>
        </references>
      </pivotArea>
    </format>
    <format dxfId="12674">
      <pivotArea dataOnly="0" labelOnly="1" outline="0" fieldPosition="0">
        <references count="6">
          <reference field="1" count="1" selected="0">
            <x v="6"/>
          </reference>
          <reference field="2" count="1" selected="0">
            <x v="1"/>
          </reference>
          <reference field="3" count="1" selected="0">
            <x v="308"/>
          </reference>
          <reference field="4" count="1" selected="0">
            <x v="2"/>
          </reference>
          <reference field="5" count="1" selected="0">
            <x v="1323"/>
          </reference>
          <reference field="9" count="1">
            <x v="46"/>
          </reference>
        </references>
      </pivotArea>
    </format>
    <format dxfId="12673">
      <pivotArea dataOnly="0" labelOnly="1" outline="0" fieldPosition="0">
        <references count="6">
          <reference field="1" count="1" selected="0">
            <x v="6"/>
          </reference>
          <reference field="2" count="1" selected="0">
            <x v="1"/>
          </reference>
          <reference field="3" count="1" selected="0">
            <x v="309"/>
          </reference>
          <reference field="4" count="1" selected="0">
            <x v="1"/>
          </reference>
          <reference field="5" count="1" selected="0">
            <x v="599"/>
          </reference>
          <reference field="9" count="1">
            <x v="117"/>
          </reference>
        </references>
      </pivotArea>
    </format>
    <format dxfId="12672">
      <pivotArea dataOnly="0" labelOnly="1" outline="0" fieldPosition="0">
        <references count="6">
          <reference field="1" count="1" selected="0">
            <x v="6"/>
          </reference>
          <reference field="2" count="1" selected="0">
            <x v="1"/>
          </reference>
          <reference field="3" count="1" selected="0">
            <x v="312"/>
          </reference>
          <reference field="4" count="1" selected="0">
            <x v="1"/>
          </reference>
          <reference field="5" count="1" selected="0">
            <x v="779"/>
          </reference>
          <reference field="9" count="1">
            <x v="120"/>
          </reference>
        </references>
      </pivotArea>
    </format>
    <format dxfId="12671">
      <pivotArea dataOnly="0" labelOnly="1" outline="0" fieldPosition="0">
        <references count="6">
          <reference field="1" count="1" selected="0">
            <x v="6"/>
          </reference>
          <reference field="2" count="1" selected="0">
            <x v="1"/>
          </reference>
          <reference field="3" count="1" selected="0">
            <x v="313"/>
          </reference>
          <reference field="4" count="1" selected="0">
            <x v="2"/>
          </reference>
          <reference field="5" count="1" selected="0">
            <x v="1332"/>
          </reference>
          <reference field="9" count="1">
            <x v="97"/>
          </reference>
        </references>
      </pivotArea>
    </format>
    <format dxfId="12670">
      <pivotArea dataOnly="0" labelOnly="1" outline="0" fieldPosition="0">
        <references count="6">
          <reference field="1" count="1" selected="0">
            <x v="6"/>
          </reference>
          <reference field="2" count="1" selected="0">
            <x v="1"/>
          </reference>
          <reference field="3" count="1" selected="0">
            <x v="314"/>
          </reference>
          <reference field="4" count="1" selected="0">
            <x v="1"/>
          </reference>
          <reference field="5" count="1" selected="0">
            <x v="47"/>
          </reference>
          <reference field="9" count="1">
            <x v="98"/>
          </reference>
        </references>
      </pivotArea>
    </format>
    <format dxfId="12669">
      <pivotArea dataOnly="0" labelOnly="1" outline="0" fieldPosition="0">
        <references count="6">
          <reference field="1" count="1" selected="0">
            <x v="6"/>
          </reference>
          <reference field="2" count="1" selected="0">
            <x v="1"/>
          </reference>
          <reference field="3" count="1" selected="0">
            <x v="315"/>
          </reference>
          <reference field="4" count="1" selected="0">
            <x v="3"/>
          </reference>
          <reference field="5" count="1" selected="0">
            <x v="656"/>
          </reference>
          <reference field="9" count="1">
            <x v="85"/>
          </reference>
        </references>
      </pivotArea>
    </format>
    <format dxfId="12668">
      <pivotArea dataOnly="0" labelOnly="1" outline="0" fieldPosition="0">
        <references count="6">
          <reference field="1" count="1" selected="0">
            <x v="6"/>
          </reference>
          <reference field="2" count="1" selected="0">
            <x v="1"/>
          </reference>
          <reference field="3" count="1" selected="0">
            <x v="316"/>
          </reference>
          <reference field="4" count="1" selected="0">
            <x v="0"/>
          </reference>
          <reference field="5" count="1" selected="0">
            <x v="1499"/>
          </reference>
          <reference field="9" count="1">
            <x v="97"/>
          </reference>
        </references>
      </pivotArea>
    </format>
    <format dxfId="12667">
      <pivotArea dataOnly="0" labelOnly="1" outline="0" fieldPosition="0">
        <references count="6">
          <reference field="1" count="1" selected="0">
            <x v="6"/>
          </reference>
          <reference field="2" count="1" selected="0">
            <x v="1"/>
          </reference>
          <reference field="3" count="1" selected="0">
            <x v="317"/>
          </reference>
          <reference field="4" count="1" selected="0">
            <x v="1"/>
          </reference>
          <reference field="5" count="1" selected="0">
            <x v="1225"/>
          </reference>
          <reference field="9" count="1">
            <x v="27"/>
          </reference>
        </references>
      </pivotArea>
    </format>
    <format dxfId="12666">
      <pivotArea dataOnly="0" labelOnly="1" outline="0" fieldPosition="0">
        <references count="6">
          <reference field="1" count="1" selected="0">
            <x v="6"/>
          </reference>
          <reference field="2" count="1" selected="0">
            <x v="1"/>
          </reference>
          <reference field="3" count="1" selected="0">
            <x v="318"/>
          </reference>
          <reference field="4" count="1" selected="0">
            <x v="1"/>
          </reference>
          <reference field="5" count="1" selected="0">
            <x v="1494"/>
          </reference>
          <reference field="9" count="1">
            <x v="153"/>
          </reference>
        </references>
      </pivotArea>
    </format>
    <format dxfId="12665">
      <pivotArea dataOnly="0" labelOnly="1" outline="0" fieldPosition="0">
        <references count="6">
          <reference field="1" count="1" selected="0">
            <x v="6"/>
          </reference>
          <reference field="2" count="1" selected="0">
            <x v="1"/>
          </reference>
          <reference field="3" count="1" selected="0">
            <x v="319"/>
          </reference>
          <reference field="4" count="1" selected="0">
            <x v="1"/>
          </reference>
          <reference field="5" count="1" selected="0">
            <x v="818"/>
          </reference>
          <reference field="9" count="1">
            <x v="115"/>
          </reference>
        </references>
      </pivotArea>
    </format>
    <format dxfId="12664">
      <pivotArea dataOnly="0" labelOnly="1" outline="0" fieldPosition="0">
        <references count="6">
          <reference field="1" count="1" selected="0">
            <x v="6"/>
          </reference>
          <reference field="2" count="1" selected="0">
            <x v="1"/>
          </reference>
          <reference field="3" count="1" selected="0">
            <x v="322"/>
          </reference>
          <reference field="4" count="1" selected="0">
            <x v="0"/>
          </reference>
          <reference field="5" count="1" selected="0">
            <x v="1173"/>
          </reference>
          <reference field="9" count="1">
            <x v="129"/>
          </reference>
        </references>
      </pivotArea>
    </format>
    <format dxfId="12663">
      <pivotArea dataOnly="0" labelOnly="1" outline="0" fieldPosition="0">
        <references count="6">
          <reference field="1" count="1" selected="0">
            <x v="6"/>
          </reference>
          <reference field="2" count="1" selected="0">
            <x v="1"/>
          </reference>
          <reference field="3" count="1" selected="0">
            <x v="326"/>
          </reference>
          <reference field="4" count="1" selected="0">
            <x v="0"/>
          </reference>
          <reference field="5" count="1" selected="0">
            <x v="1329"/>
          </reference>
          <reference field="9" count="1">
            <x v="148"/>
          </reference>
        </references>
      </pivotArea>
    </format>
    <format dxfId="12662">
      <pivotArea dataOnly="0" labelOnly="1" outline="0" fieldPosition="0">
        <references count="6">
          <reference field="1" count="1" selected="0">
            <x v="6"/>
          </reference>
          <reference field="2" count="1" selected="0">
            <x v="1"/>
          </reference>
          <reference field="3" count="1" selected="0">
            <x v="328"/>
          </reference>
          <reference field="4" count="1" selected="0">
            <x v="3"/>
          </reference>
          <reference field="5" count="1" selected="0">
            <x v="1548"/>
          </reference>
          <reference field="9" count="1">
            <x v="61"/>
          </reference>
        </references>
      </pivotArea>
    </format>
    <format dxfId="12661">
      <pivotArea dataOnly="0" labelOnly="1" outline="0" fieldPosition="0">
        <references count="6">
          <reference field="1" count="1" selected="0">
            <x v="6"/>
          </reference>
          <reference field="2" count="1" selected="0">
            <x v="1"/>
          </reference>
          <reference field="3" count="1" selected="0">
            <x v="329"/>
          </reference>
          <reference field="4" count="1" selected="0">
            <x v="1"/>
          </reference>
          <reference field="5" count="1" selected="0">
            <x v="1517"/>
          </reference>
          <reference field="9" count="1">
            <x v="143"/>
          </reference>
        </references>
      </pivotArea>
    </format>
    <format dxfId="12660">
      <pivotArea dataOnly="0" labelOnly="1" outline="0" fieldPosition="0">
        <references count="6">
          <reference field="1" count="1" selected="0">
            <x v="6"/>
          </reference>
          <reference field="2" count="1" selected="0">
            <x v="1"/>
          </reference>
          <reference field="3" count="1" selected="0">
            <x v="330"/>
          </reference>
          <reference field="4" count="1" selected="0">
            <x v="2"/>
          </reference>
          <reference field="5" count="1" selected="0">
            <x v="1612"/>
          </reference>
          <reference field="9" count="1">
            <x v="76"/>
          </reference>
        </references>
      </pivotArea>
    </format>
    <format dxfId="12659">
      <pivotArea dataOnly="0" labelOnly="1" outline="0" fieldPosition="0">
        <references count="6">
          <reference field="1" count="1" selected="0">
            <x v="6"/>
          </reference>
          <reference field="2" count="1" selected="0">
            <x v="1"/>
          </reference>
          <reference field="3" count="1" selected="0">
            <x v="332"/>
          </reference>
          <reference field="4" count="1" selected="0">
            <x v="2"/>
          </reference>
          <reference field="5" count="1" selected="0">
            <x v="1346"/>
          </reference>
          <reference field="9" count="1">
            <x v="15"/>
          </reference>
        </references>
      </pivotArea>
    </format>
    <format dxfId="12658">
      <pivotArea dataOnly="0" labelOnly="1" outline="0" fieldPosition="0">
        <references count="6">
          <reference field="1" count="1" selected="0">
            <x v="6"/>
          </reference>
          <reference field="2" count="1" selected="0">
            <x v="1"/>
          </reference>
          <reference field="3" count="1" selected="0">
            <x v="333"/>
          </reference>
          <reference field="4" count="1" selected="0">
            <x v="2"/>
          </reference>
          <reference field="5" count="1" selected="0">
            <x v="1352"/>
          </reference>
          <reference field="9" count="1">
            <x v="117"/>
          </reference>
        </references>
      </pivotArea>
    </format>
    <format dxfId="12657">
      <pivotArea dataOnly="0" labelOnly="1" outline="0" fieldPosition="0">
        <references count="6">
          <reference field="1" count="1" selected="0">
            <x v="6"/>
          </reference>
          <reference field="2" count="1" selected="0">
            <x v="1"/>
          </reference>
          <reference field="3" count="1" selected="0">
            <x v="335"/>
          </reference>
          <reference field="4" count="1" selected="0">
            <x v="1"/>
          </reference>
          <reference field="5" count="1" selected="0">
            <x v="1582"/>
          </reference>
          <reference field="9" count="1">
            <x v="11"/>
          </reference>
        </references>
      </pivotArea>
    </format>
    <format dxfId="12656">
      <pivotArea dataOnly="0" labelOnly="1" outline="0" fieldPosition="0">
        <references count="6">
          <reference field="1" count="1" selected="0">
            <x v="6"/>
          </reference>
          <reference field="2" count="1" selected="0">
            <x v="1"/>
          </reference>
          <reference field="3" count="1" selected="0">
            <x v="339"/>
          </reference>
          <reference field="4" count="1" selected="0">
            <x v="1"/>
          </reference>
          <reference field="5" count="1" selected="0">
            <x v="1857"/>
          </reference>
          <reference field="9" count="1">
            <x v="144"/>
          </reference>
        </references>
      </pivotArea>
    </format>
    <format dxfId="12655">
      <pivotArea dataOnly="0" labelOnly="1" outline="0" fieldPosition="0">
        <references count="6">
          <reference field="1" count="1" selected="0">
            <x v="6"/>
          </reference>
          <reference field="2" count="1" selected="0">
            <x v="1"/>
          </reference>
          <reference field="3" count="1" selected="0">
            <x v="341"/>
          </reference>
          <reference field="4" count="1" selected="0">
            <x v="2"/>
          </reference>
          <reference field="5" count="1" selected="0">
            <x v="1580"/>
          </reference>
          <reference field="9" count="1">
            <x v="106"/>
          </reference>
        </references>
      </pivotArea>
    </format>
    <format dxfId="12654">
      <pivotArea dataOnly="0" labelOnly="1" outline="0" fieldPosition="0">
        <references count="6">
          <reference field="1" count="1" selected="0">
            <x v="6"/>
          </reference>
          <reference field="2" count="1" selected="0">
            <x v="1"/>
          </reference>
          <reference field="3" count="1" selected="0">
            <x v="344"/>
          </reference>
          <reference field="4" count="1" selected="0">
            <x v="1"/>
          </reference>
          <reference field="5" count="1" selected="0">
            <x v="1572"/>
          </reference>
          <reference field="9" count="1">
            <x v="11"/>
          </reference>
        </references>
      </pivotArea>
    </format>
    <format dxfId="12653">
      <pivotArea dataOnly="0" labelOnly="1" outline="0" fieldPosition="0">
        <references count="6">
          <reference field="1" count="1" selected="0">
            <x v="6"/>
          </reference>
          <reference field="2" count="1" selected="0">
            <x v="1"/>
          </reference>
          <reference field="3" count="1" selected="0">
            <x v="346"/>
          </reference>
          <reference field="4" count="1" selected="0">
            <x v="1"/>
          </reference>
          <reference field="5" count="1" selected="0">
            <x v="1669"/>
          </reference>
          <reference field="9" count="1">
            <x v="153"/>
          </reference>
        </references>
      </pivotArea>
    </format>
    <format dxfId="12652">
      <pivotArea dataOnly="0" labelOnly="1" outline="0" fieldPosition="0">
        <references count="6">
          <reference field="1" count="1" selected="0">
            <x v="6"/>
          </reference>
          <reference field="2" count="1" selected="0">
            <x v="1"/>
          </reference>
          <reference field="3" count="1" selected="0">
            <x v="347"/>
          </reference>
          <reference field="4" count="1" selected="0">
            <x v="1"/>
          </reference>
          <reference field="5" count="1" selected="0">
            <x v="1200"/>
          </reference>
          <reference field="9" count="1">
            <x v="85"/>
          </reference>
        </references>
      </pivotArea>
    </format>
    <format dxfId="12651">
      <pivotArea dataOnly="0" labelOnly="1" outline="0" fieldPosition="0">
        <references count="6">
          <reference field="1" count="1" selected="0">
            <x v="6"/>
          </reference>
          <reference field="2" count="1" selected="0">
            <x v="1"/>
          </reference>
          <reference field="3" count="1" selected="0">
            <x v="349"/>
          </reference>
          <reference field="4" count="1" selected="0">
            <x v="1"/>
          </reference>
          <reference field="5" count="1" selected="0">
            <x v="1130"/>
          </reference>
          <reference field="9" count="1">
            <x v="131"/>
          </reference>
        </references>
      </pivotArea>
    </format>
    <format dxfId="12650">
      <pivotArea dataOnly="0" labelOnly="1" outline="0" fieldPosition="0">
        <references count="6">
          <reference field="1" count="1" selected="0">
            <x v="6"/>
          </reference>
          <reference field="2" count="1" selected="0">
            <x v="1"/>
          </reference>
          <reference field="3" count="1" selected="0">
            <x v="350"/>
          </reference>
          <reference field="4" count="1" selected="0">
            <x v="3"/>
          </reference>
          <reference field="5" count="1" selected="0">
            <x v="1520"/>
          </reference>
          <reference field="9" count="1">
            <x v="126"/>
          </reference>
        </references>
      </pivotArea>
    </format>
    <format dxfId="12649">
      <pivotArea dataOnly="0" labelOnly="1" outline="0" fieldPosition="0">
        <references count="6">
          <reference field="1" count="1" selected="0">
            <x v="6"/>
          </reference>
          <reference field="2" count="1" selected="0">
            <x v="1"/>
          </reference>
          <reference field="3" count="1" selected="0">
            <x v="353"/>
          </reference>
          <reference field="4" count="1" selected="0">
            <x v="2"/>
          </reference>
          <reference field="5" count="1" selected="0">
            <x v="595"/>
          </reference>
          <reference field="9" count="1">
            <x v="76"/>
          </reference>
        </references>
      </pivotArea>
    </format>
    <format dxfId="12648">
      <pivotArea dataOnly="0" labelOnly="1" outline="0" fieldPosition="0">
        <references count="6">
          <reference field="1" count="1" selected="0">
            <x v="6"/>
          </reference>
          <reference field="2" count="1" selected="0">
            <x v="1"/>
          </reference>
          <reference field="3" count="1" selected="0">
            <x v="359"/>
          </reference>
          <reference field="4" count="1" selected="0">
            <x v="1"/>
          </reference>
          <reference field="5" count="1" selected="0">
            <x v="921"/>
          </reference>
          <reference field="9" count="1">
            <x v="155"/>
          </reference>
        </references>
      </pivotArea>
    </format>
    <format dxfId="12647">
      <pivotArea dataOnly="0" labelOnly="1" outline="0" fieldPosition="0">
        <references count="6">
          <reference field="1" count="1" selected="0">
            <x v="6"/>
          </reference>
          <reference field="2" count="1" selected="0">
            <x v="1"/>
          </reference>
          <reference field="3" count="1" selected="0">
            <x v="361"/>
          </reference>
          <reference field="4" count="1" selected="0">
            <x v="2"/>
          </reference>
          <reference field="5" count="1" selected="0">
            <x v="922"/>
          </reference>
          <reference field="9" count="1">
            <x v="109"/>
          </reference>
        </references>
      </pivotArea>
    </format>
    <format dxfId="12646">
      <pivotArea dataOnly="0" labelOnly="1" outline="0" fieldPosition="0">
        <references count="6">
          <reference field="1" count="1" selected="0">
            <x v="6"/>
          </reference>
          <reference field="2" count="1" selected="0">
            <x v="1"/>
          </reference>
          <reference field="3" count="1" selected="0">
            <x v="362"/>
          </reference>
          <reference field="4" count="1" selected="0">
            <x v="1"/>
          </reference>
          <reference field="5" count="1" selected="0">
            <x v="956"/>
          </reference>
          <reference field="9" count="1">
            <x v="11"/>
          </reference>
        </references>
      </pivotArea>
    </format>
    <format dxfId="12645">
      <pivotArea dataOnly="0" labelOnly="1" outline="0" fieldPosition="0">
        <references count="6">
          <reference field="1" count="1" selected="0">
            <x v="6"/>
          </reference>
          <reference field="2" count="1" selected="0">
            <x v="1"/>
          </reference>
          <reference field="3" count="1" selected="0">
            <x v="363"/>
          </reference>
          <reference field="4" count="1" selected="0">
            <x v="3"/>
          </reference>
          <reference field="5" count="1" selected="0">
            <x v="1302"/>
          </reference>
          <reference field="9" count="1">
            <x v="95"/>
          </reference>
        </references>
      </pivotArea>
    </format>
    <format dxfId="12644">
      <pivotArea dataOnly="0" labelOnly="1" outline="0" fieldPosition="0">
        <references count="6">
          <reference field="1" count="1" selected="0">
            <x v="6"/>
          </reference>
          <reference field="2" count="1" selected="0">
            <x v="1"/>
          </reference>
          <reference field="3" count="1" selected="0">
            <x v="365"/>
          </reference>
          <reference field="4" count="1" selected="0">
            <x v="1"/>
          </reference>
          <reference field="5" count="1" selected="0">
            <x v="1328"/>
          </reference>
          <reference field="9" count="1">
            <x v="144"/>
          </reference>
        </references>
      </pivotArea>
    </format>
    <format dxfId="12643">
      <pivotArea dataOnly="0" labelOnly="1" outline="0" fieldPosition="0">
        <references count="6">
          <reference field="1" count="1" selected="0">
            <x v="6"/>
          </reference>
          <reference field="2" count="1" selected="0">
            <x v="1"/>
          </reference>
          <reference field="3" count="1" selected="0">
            <x v="366"/>
          </reference>
          <reference field="4" count="1" selected="0">
            <x v="1"/>
          </reference>
          <reference field="5" count="1" selected="0">
            <x v="1584"/>
          </reference>
          <reference field="9" count="1">
            <x v="11"/>
          </reference>
        </references>
      </pivotArea>
    </format>
    <format dxfId="12642">
      <pivotArea dataOnly="0" labelOnly="1" outline="0" fieldPosition="0">
        <references count="6">
          <reference field="1" count="1" selected="0">
            <x v="6"/>
          </reference>
          <reference field="2" count="1" selected="0">
            <x v="1"/>
          </reference>
          <reference field="3" count="1" selected="0">
            <x v="374"/>
          </reference>
          <reference field="4" count="1" selected="0">
            <x v="1"/>
          </reference>
          <reference field="5" count="1" selected="0">
            <x v="1290"/>
          </reference>
          <reference field="9" count="1">
            <x v="85"/>
          </reference>
        </references>
      </pivotArea>
    </format>
    <format dxfId="12641">
      <pivotArea dataOnly="0" labelOnly="1" outline="0" fieldPosition="0">
        <references count="6">
          <reference field="1" count="1" selected="0">
            <x v="6"/>
          </reference>
          <reference field="2" count="1" selected="0">
            <x v="1"/>
          </reference>
          <reference field="3" count="1" selected="0">
            <x v="375"/>
          </reference>
          <reference field="4" count="1" selected="0">
            <x v="3"/>
          </reference>
          <reference field="5" count="1" selected="0">
            <x v="412"/>
          </reference>
          <reference field="9" count="1">
            <x v="91"/>
          </reference>
        </references>
      </pivotArea>
    </format>
    <format dxfId="12640">
      <pivotArea dataOnly="0" labelOnly="1" outline="0" fieldPosition="0">
        <references count="6">
          <reference field="1" count="1" selected="0">
            <x v="6"/>
          </reference>
          <reference field="2" count="1" selected="0">
            <x v="1"/>
          </reference>
          <reference field="3" count="1" selected="0">
            <x v="376"/>
          </reference>
          <reference field="4" count="1" selected="0">
            <x v="0"/>
          </reference>
          <reference field="5" count="1" selected="0">
            <x v="824"/>
          </reference>
          <reference field="9" count="1">
            <x v="42"/>
          </reference>
        </references>
      </pivotArea>
    </format>
    <format dxfId="12639">
      <pivotArea dataOnly="0" labelOnly="1" outline="0" fieldPosition="0">
        <references count="6">
          <reference field="1" count="1" selected="0">
            <x v="6"/>
          </reference>
          <reference field="2" count="1" selected="0">
            <x v="1"/>
          </reference>
          <reference field="3" count="1" selected="0">
            <x v="377"/>
          </reference>
          <reference field="4" count="1" selected="0">
            <x v="1"/>
          </reference>
          <reference field="5" count="1" selected="0">
            <x v="1038"/>
          </reference>
          <reference field="9" count="1">
            <x v="155"/>
          </reference>
        </references>
      </pivotArea>
    </format>
    <format dxfId="12638">
      <pivotArea dataOnly="0" labelOnly="1" outline="0" fieldPosition="0">
        <references count="6">
          <reference field="1" count="1" selected="0">
            <x v="6"/>
          </reference>
          <reference field="2" count="1" selected="0">
            <x v="1"/>
          </reference>
          <reference field="3" count="1" selected="0">
            <x v="387"/>
          </reference>
          <reference field="4" count="1" selected="0">
            <x v="1"/>
          </reference>
          <reference field="5" count="1" selected="0">
            <x v="1261"/>
          </reference>
          <reference field="9" count="1">
            <x v="42"/>
          </reference>
        </references>
      </pivotArea>
    </format>
    <format dxfId="12637">
      <pivotArea dataOnly="0" labelOnly="1" outline="0" fieldPosition="0">
        <references count="6">
          <reference field="1" count="1" selected="0">
            <x v="6"/>
          </reference>
          <reference field="2" count="1" selected="0">
            <x v="1"/>
          </reference>
          <reference field="3" count="1" selected="0">
            <x v="388"/>
          </reference>
          <reference field="4" count="1" selected="0">
            <x v="1"/>
          </reference>
          <reference field="5" count="1" selected="0">
            <x v="1545"/>
          </reference>
          <reference field="9" count="1">
            <x v="47"/>
          </reference>
        </references>
      </pivotArea>
    </format>
    <format dxfId="12636">
      <pivotArea dataOnly="0" labelOnly="1" outline="0" fieldPosition="0">
        <references count="6">
          <reference field="1" count="1" selected="0">
            <x v="6"/>
          </reference>
          <reference field="2" count="1" selected="0">
            <x v="1"/>
          </reference>
          <reference field="3" count="1" selected="0">
            <x v="389"/>
          </reference>
          <reference field="4" count="1" selected="0">
            <x v="1"/>
          </reference>
          <reference field="5" count="1" selected="0">
            <x v="1510"/>
          </reference>
          <reference field="9" count="1">
            <x v="155"/>
          </reference>
        </references>
      </pivotArea>
    </format>
    <format dxfId="12635">
      <pivotArea dataOnly="0" labelOnly="1" outline="0" fieldPosition="0">
        <references count="6">
          <reference field="1" count="1" selected="0">
            <x v="6"/>
          </reference>
          <reference field="2" count="1" selected="0">
            <x v="1"/>
          </reference>
          <reference field="3" count="1" selected="0">
            <x v="390"/>
          </reference>
          <reference field="4" count="1" selected="0">
            <x v="2"/>
          </reference>
          <reference field="5" count="1" selected="0">
            <x v="1313"/>
          </reference>
          <reference field="9" count="1">
            <x v="1"/>
          </reference>
        </references>
      </pivotArea>
    </format>
    <format dxfId="12634">
      <pivotArea dataOnly="0" labelOnly="1" outline="0" fieldPosition="0">
        <references count="6">
          <reference field="1" count="1" selected="0">
            <x v="6"/>
          </reference>
          <reference field="2" count="1" selected="0">
            <x v="1"/>
          </reference>
          <reference field="3" count="1" selected="0">
            <x v="391"/>
          </reference>
          <reference field="4" count="1" selected="0">
            <x v="3"/>
          </reference>
          <reference field="5" count="1" selected="0">
            <x v="1991"/>
          </reference>
          <reference field="9" count="1">
            <x v="117"/>
          </reference>
        </references>
      </pivotArea>
    </format>
    <format dxfId="12633">
      <pivotArea dataOnly="0" labelOnly="1" outline="0" fieldPosition="0">
        <references count="6">
          <reference field="1" count="1" selected="0">
            <x v="6"/>
          </reference>
          <reference field="2" count="1" selected="0">
            <x v="1"/>
          </reference>
          <reference field="3" count="1" selected="0">
            <x v="393"/>
          </reference>
          <reference field="4" count="1" selected="0">
            <x v="1"/>
          </reference>
          <reference field="5" count="1" selected="0">
            <x v="1879"/>
          </reference>
          <reference field="9" count="1">
            <x v="111"/>
          </reference>
        </references>
      </pivotArea>
    </format>
    <format dxfId="12632">
      <pivotArea dataOnly="0" labelOnly="1" outline="0" fieldPosition="0">
        <references count="6">
          <reference field="1" count="1" selected="0">
            <x v="6"/>
          </reference>
          <reference field="2" count="1" selected="0">
            <x v="1"/>
          </reference>
          <reference field="3" count="1" selected="0">
            <x v="394"/>
          </reference>
          <reference field="4" count="1" selected="0">
            <x v="1"/>
          </reference>
          <reference field="5" count="1" selected="0">
            <x v="1535"/>
          </reference>
          <reference field="9" count="1">
            <x v="74"/>
          </reference>
        </references>
      </pivotArea>
    </format>
    <format dxfId="12631">
      <pivotArea dataOnly="0" labelOnly="1" outline="0" fieldPosition="0">
        <references count="6">
          <reference field="1" count="1" selected="0">
            <x v="6"/>
          </reference>
          <reference field="2" count="1" selected="0">
            <x v="1"/>
          </reference>
          <reference field="3" count="1" selected="0">
            <x v="396"/>
          </reference>
          <reference field="4" count="1" selected="0">
            <x v="1"/>
          </reference>
          <reference field="5" count="1" selected="0">
            <x v="1541"/>
          </reference>
          <reference field="9" count="1">
            <x v="155"/>
          </reference>
        </references>
      </pivotArea>
    </format>
    <format dxfId="12630">
      <pivotArea dataOnly="0" labelOnly="1" outline="0" fieldPosition="0">
        <references count="6">
          <reference field="1" count="1" selected="0">
            <x v="6"/>
          </reference>
          <reference field="2" count="1" selected="0">
            <x v="1"/>
          </reference>
          <reference field="3" count="1" selected="0">
            <x v="397"/>
          </reference>
          <reference field="4" count="1" selected="0">
            <x v="2"/>
          </reference>
          <reference field="5" count="1" selected="0">
            <x v="1131"/>
          </reference>
          <reference field="9" count="1">
            <x v="156"/>
          </reference>
        </references>
      </pivotArea>
    </format>
    <format dxfId="12629">
      <pivotArea dataOnly="0" labelOnly="1" outline="0" fieldPosition="0">
        <references count="6">
          <reference field="1" count="1" selected="0">
            <x v="6"/>
          </reference>
          <reference field="2" count="1" selected="0">
            <x v="1"/>
          </reference>
          <reference field="3" count="1" selected="0">
            <x v="400"/>
          </reference>
          <reference field="4" count="1" selected="0">
            <x v="3"/>
          </reference>
          <reference field="5" count="1" selected="0">
            <x v="437"/>
          </reference>
          <reference field="9" count="1">
            <x v="76"/>
          </reference>
        </references>
      </pivotArea>
    </format>
    <format dxfId="12628">
      <pivotArea dataOnly="0" labelOnly="1" outline="0" fieldPosition="0">
        <references count="6">
          <reference field="1" count="1" selected="0">
            <x v="6"/>
          </reference>
          <reference field="2" count="1" selected="0">
            <x v="1"/>
          </reference>
          <reference field="3" count="1" selected="0">
            <x v="401"/>
          </reference>
          <reference field="4" count="1" selected="0">
            <x v="0"/>
          </reference>
          <reference field="5" count="1" selected="0">
            <x v="1593"/>
          </reference>
          <reference field="9" count="1">
            <x v="63"/>
          </reference>
        </references>
      </pivotArea>
    </format>
    <format dxfId="12627">
      <pivotArea dataOnly="0" labelOnly="1" outline="0" fieldPosition="0">
        <references count="6">
          <reference field="1" count="1" selected="0">
            <x v="6"/>
          </reference>
          <reference field="2" count="1" selected="0">
            <x v="1"/>
          </reference>
          <reference field="3" count="1" selected="0">
            <x v="403"/>
          </reference>
          <reference field="4" count="1" selected="0">
            <x v="1"/>
          </reference>
          <reference field="5" count="1" selected="0">
            <x v="1414"/>
          </reference>
          <reference field="9" count="1">
            <x v="155"/>
          </reference>
        </references>
      </pivotArea>
    </format>
    <format dxfId="12626">
      <pivotArea dataOnly="0" labelOnly="1" outline="0" fieldPosition="0">
        <references count="6">
          <reference field="1" count="1" selected="0">
            <x v="6"/>
          </reference>
          <reference field="2" count="1" selected="0">
            <x v="1"/>
          </reference>
          <reference field="3" count="1" selected="0">
            <x v="404"/>
          </reference>
          <reference field="4" count="1" selected="0">
            <x v="2"/>
          </reference>
          <reference field="5" count="1" selected="0">
            <x v="1578"/>
          </reference>
          <reference field="9" count="1">
            <x v="33"/>
          </reference>
        </references>
      </pivotArea>
    </format>
    <format dxfId="12625">
      <pivotArea dataOnly="0" labelOnly="1" outline="0" fieldPosition="0">
        <references count="6">
          <reference field="1" count="1" selected="0">
            <x v="6"/>
          </reference>
          <reference field="2" count="1" selected="0">
            <x v="1"/>
          </reference>
          <reference field="3" count="1" selected="0">
            <x v="405"/>
          </reference>
          <reference field="4" count="1" selected="0">
            <x v="1"/>
          </reference>
          <reference field="5" count="1" selected="0">
            <x v="1092"/>
          </reference>
          <reference field="9" count="1">
            <x v="0"/>
          </reference>
        </references>
      </pivotArea>
    </format>
    <format dxfId="12624">
      <pivotArea dataOnly="0" labelOnly="1" outline="0" fieldPosition="0">
        <references count="6">
          <reference field="1" count="1" selected="0">
            <x v="6"/>
          </reference>
          <reference field="2" count="1" selected="0">
            <x v="1"/>
          </reference>
          <reference field="3" count="1" selected="0">
            <x v="408"/>
          </reference>
          <reference field="4" count="1" selected="0">
            <x v="1"/>
          </reference>
          <reference field="5" count="1" selected="0">
            <x v="1331"/>
          </reference>
          <reference field="9" count="1">
            <x v="97"/>
          </reference>
        </references>
      </pivotArea>
    </format>
    <format dxfId="12623">
      <pivotArea dataOnly="0" labelOnly="1" outline="0" fieldPosition="0">
        <references count="6">
          <reference field="1" count="1" selected="0">
            <x v="6"/>
          </reference>
          <reference field="2" count="1" selected="0">
            <x v="1"/>
          </reference>
          <reference field="3" count="1" selected="0">
            <x v="411"/>
          </reference>
          <reference field="4" count="1" selected="0">
            <x v="2"/>
          </reference>
          <reference field="5" count="1" selected="0">
            <x v="1911"/>
          </reference>
          <reference field="9" count="1">
            <x v="33"/>
          </reference>
        </references>
      </pivotArea>
    </format>
    <format dxfId="12622">
      <pivotArea dataOnly="0" labelOnly="1" outline="0" fieldPosition="0">
        <references count="6">
          <reference field="1" count="1" selected="0">
            <x v="6"/>
          </reference>
          <reference field="2" count="1" selected="0">
            <x v="1"/>
          </reference>
          <reference field="3" count="1" selected="0">
            <x v="412"/>
          </reference>
          <reference field="4" count="1" selected="0">
            <x v="1"/>
          </reference>
          <reference field="5" count="1" selected="0">
            <x v="1093"/>
          </reference>
          <reference field="9" count="1">
            <x v="153"/>
          </reference>
        </references>
      </pivotArea>
    </format>
    <format dxfId="12621">
      <pivotArea dataOnly="0" labelOnly="1" outline="0" fieldPosition="0">
        <references count="6">
          <reference field="1" count="1" selected="0">
            <x v="6"/>
          </reference>
          <reference field="2" count="1" selected="0">
            <x v="1"/>
          </reference>
          <reference field="3" count="1" selected="0">
            <x v="416"/>
          </reference>
          <reference field="4" count="1" selected="0">
            <x v="2"/>
          </reference>
          <reference field="5" count="1" selected="0">
            <x v="1577"/>
          </reference>
          <reference field="9" count="1">
            <x v="33"/>
          </reference>
        </references>
      </pivotArea>
    </format>
    <format dxfId="12620">
      <pivotArea dataOnly="0" labelOnly="1" outline="0" fieldPosition="0">
        <references count="6">
          <reference field="1" count="1" selected="0">
            <x v="6"/>
          </reference>
          <reference field="2" count="1" selected="0">
            <x v="1"/>
          </reference>
          <reference field="3" count="1" selected="0">
            <x v="419"/>
          </reference>
          <reference field="4" count="1" selected="0">
            <x v="3"/>
          </reference>
          <reference field="5" count="1" selected="0">
            <x v="438"/>
          </reference>
          <reference field="9" count="1">
            <x v="76"/>
          </reference>
        </references>
      </pivotArea>
    </format>
    <format dxfId="12619">
      <pivotArea dataOnly="0" labelOnly="1" outline="0" fieldPosition="0">
        <references count="6">
          <reference field="1" count="1" selected="0">
            <x v="6"/>
          </reference>
          <reference field="2" count="1" selected="0">
            <x v="1"/>
          </reference>
          <reference field="3" count="1" selected="0">
            <x v="422"/>
          </reference>
          <reference field="4" count="1" selected="0">
            <x v="2"/>
          </reference>
          <reference field="5" count="1" selected="0">
            <x v="793"/>
          </reference>
          <reference field="9" count="1">
            <x v="98"/>
          </reference>
        </references>
      </pivotArea>
    </format>
    <format dxfId="12618">
      <pivotArea dataOnly="0" labelOnly="1" outline="0" fieldPosition="0">
        <references count="6">
          <reference field="1" count="1" selected="0">
            <x v="6"/>
          </reference>
          <reference field="2" count="1" selected="0">
            <x v="1"/>
          </reference>
          <reference field="3" count="1" selected="0">
            <x v="424"/>
          </reference>
          <reference field="4" count="1" selected="0">
            <x v="3"/>
          </reference>
          <reference field="5" count="1" selected="0">
            <x v="1664"/>
          </reference>
          <reference field="9" count="1">
            <x v="91"/>
          </reference>
        </references>
      </pivotArea>
    </format>
    <format dxfId="12617">
      <pivotArea dataOnly="0" labelOnly="1" outline="0" fieldPosition="0">
        <references count="6">
          <reference field="1" count="1" selected="0">
            <x v="6"/>
          </reference>
          <reference field="2" count="1" selected="0">
            <x v="1"/>
          </reference>
          <reference field="3" count="1" selected="0">
            <x v="425"/>
          </reference>
          <reference field="4" count="1" selected="0">
            <x v="2"/>
          </reference>
          <reference field="5" count="1" selected="0">
            <x v="641"/>
          </reference>
          <reference field="9" count="1">
            <x v="76"/>
          </reference>
        </references>
      </pivotArea>
    </format>
    <format dxfId="12616">
      <pivotArea dataOnly="0" labelOnly="1" outline="0" fieldPosition="0">
        <references count="6">
          <reference field="1" count="1" selected="0">
            <x v="6"/>
          </reference>
          <reference field="2" count="1" selected="0">
            <x v="1"/>
          </reference>
          <reference field="3" count="1" selected="0">
            <x v="436"/>
          </reference>
          <reference field="4" count="1" selected="0">
            <x v="2"/>
          </reference>
          <reference field="5" count="1" selected="0">
            <x v="1308"/>
          </reference>
          <reference field="9" count="1">
            <x v="1"/>
          </reference>
        </references>
      </pivotArea>
    </format>
    <format dxfId="12615">
      <pivotArea dataOnly="0" labelOnly="1" outline="0" fieldPosition="0">
        <references count="6">
          <reference field="1" count="1" selected="0">
            <x v="6"/>
          </reference>
          <reference field="2" count="1" selected="0">
            <x v="1"/>
          </reference>
          <reference field="3" count="1" selected="0">
            <x v="443"/>
          </reference>
          <reference field="4" count="1" selected="0">
            <x v="1"/>
          </reference>
          <reference field="5" count="1" selected="0">
            <x v="1411"/>
          </reference>
          <reference field="9" count="1">
            <x v="155"/>
          </reference>
        </references>
      </pivotArea>
    </format>
    <format dxfId="12614">
      <pivotArea dataOnly="0" labelOnly="1" outline="0" fieldPosition="0">
        <references count="6">
          <reference field="1" count="1" selected="0">
            <x v="6"/>
          </reference>
          <reference field="2" count="1" selected="0">
            <x v="1"/>
          </reference>
          <reference field="3" count="1" selected="0">
            <x v="445"/>
          </reference>
          <reference field="4" count="1" selected="0">
            <x v="3"/>
          </reference>
          <reference field="5" count="1" selected="0">
            <x v="423"/>
          </reference>
          <reference field="9" count="1">
            <x v="76"/>
          </reference>
        </references>
      </pivotArea>
    </format>
    <format dxfId="12613">
      <pivotArea dataOnly="0" labelOnly="1" outline="0" fieldPosition="0">
        <references count="6">
          <reference field="1" count="1" selected="0">
            <x v="6"/>
          </reference>
          <reference field="2" count="1" selected="0">
            <x v="1"/>
          </reference>
          <reference field="3" count="1" selected="0">
            <x v="448"/>
          </reference>
          <reference field="4" count="1" selected="0">
            <x v="1"/>
          </reference>
          <reference field="5" count="1" selected="0">
            <x v="1670"/>
          </reference>
          <reference field="9" count="1">
            <x v="153"/>
          </reference>
        </references>
      </pivotArea>
    </format>
    <format dxfId="12612">
      <pivotArea dataOnly="0" labelOnly="1" outline="0" fieldPosition="0">
        <references count="6">
          <reference field="1" count="1" selected="0">
            <x v="6"/>
          </reference>
          <reference field="2" count="1" selected="0">
            <x v="1"/>
          </reference>
          <reference field="3" count="1" selected="0">
            <x v="449"/>
          </reference>
          <reference field="4" count="1" selected="0">
            <x v="1"/>
          </reference>
          <reference field="5" count="1" selected="0">
            <x v="1365"/>
          </reference>
          <reference field="9" count="1">
            <x v="156"/>
          </reference>
        </references>
      </pivotArea>
    </format>
    <format dxfId="12611">
      <pivotArea dataOnly="0" labelOnly="1" outline="0" fieldPosition="0">
        <references count="6">
          <reference field="1" count="1" selected="0">
            <x v="6"/>
          </reference>
          <reference field="2" count="1" selected="0">
            <x v="1"/>
          </reference>
          <reference field="3" count="1" selected="0">
            <x v="450"/>
          </reference>
          <reference field="4" count="1" selected="0">
            <x v="1"/>
          </reference>
          <reference field="5" count="1" selected="0">
            <x v="1443"/>
          </reference>
          <reference field="9" count="1">
            <x v="155"/>
          </reference>
        </references>
      </pivotArea>
    </format>
    <format dxfId="12610">
      <pivotArea dataOnly="0" labelOnly="1" outline="0" fieldPosition="0">
        <references count="6">
          <reference field="1" count="1" selected="0">
            <x v="6"/>
          </reference>
          <reference field="2" count="1" selected="0">
            <x v="1"/>
          </reference>
          <reference field="3" count="1" selected="0">
            <x v="451"/>
          </reference>
          <reference field="4" count="1" selected="0">
            <x v="1"/>
          </reference>
          <reference field="5" count="1" selected="0">
            <x v="823"/>
          </reference>
          <reference field="9" count="1">
            <x v="156"/>
          </reference>
        </references>
      </pivotArea>
    </format>
    <format dxfId="12609">
      <pivotArea dataOnly="0" labelOnly="1" outline="0" fieldPosition="0">
        <references count="6">
          <reference field="1" count="1" selected="0">
            <x v="6"/>
          </reference>
          <reference field="2" count="1" selected="0">
            <x v="1"/>
          </reference>
          <reference field="3" count="1" selected="0">
            <x v="453"/>
          </reference>
          <reference field="4" count="1" selected="0">
            <x v="1"/>
          </reference>
          <reference field="5" count="1" selected="0">
            <x v="1040"/>
          </reference>
          <reference field="9" count="1">
            <x v="155"/>
          </reference>
        </references>
      </pivotArea>
    </format>
    <format dxfId="12608">
      <pivotArea dataOnly="0" labelOnly="1" outline="0" fieldPosition="0">
        <references count="6">
          <reference field="1" count="1" selected="0">
            <x v="6"/>
          </reference>
          <reference field="2" count="1" selected="0">
            <x v="1"/>
          </reference>
          <reference field="3" count="1" selected="0">
            <x v="456"/>
          </reference>
          <reference field="4" count="1" selected="0">
            <x v="1"/>
          </reference>
          <reference field="5" count="1" selected="0">
            <x v="1565"/>
          </reference>
          <reference field="9" count="1">
            <x v="151"/>
          </reference>
        </references>
      </pivotArea>
    </format>
    <format dxfId="12607">
      <pivotArea dataOnly="0" labelOnly="1" outline="0" fieldPosition="0">
        <references count="6">
          <reference field="1" count="1" selected="0">
            <x v="6"/>
          </reference>
          <reference field="2" count="1" selected="0">
            <x v="1"/>
          </reference>
          <reference field="3" count="1" selected="0">
            <x v="458"/>
          </reference>
          <reference field="4" count="1" selected="0">
            <x v="1"/>
          </reference>
          <reference field="5" count="1" selected="0">
            <x v="1515"/>
          </reference>
          <reference field="9" count="1">
            <x v="136"/>
          </reference>
        </references>
      </pivotArea>
    </format>
    <format dxfId="12606">
      <pivotArea dataOnly="0" labelOnly="1" outline="0" fieldPosition="0">
        <references count="6">
          <reference field="1" count="1" selected="0">
            <x v="6"/>
          </reference>
          <reference field="2" count="1" selected="0">
            <x v="1"/>
          </reference>
          <reference field="3" count="1" selected="0">
            <x v="459"/>
          </reference>
          <reference field="4" count="1" selected="0">
            <x v="2"/>
          </reference>
          <reference field="5" count="1" selected="0">
            <x v="1366"/>
          </reference>
          <reference field="9" count="1">
            <x v="131"/>
          </reference>
        </references>
      </pivotArea>
    </format>
    <format dxfId="12605">
      <pivotArea dataOnly="0" labelOnly="1" outline="0" fieldPosition="0">
        <references count="6">
          <reference field="1" count="1" selected="0">
            <x v="6"/>
          </reference>
          <reference field="2" count="1" selected="0">
            <x v="1"/>
          </reference>
          <reference field="3" count="1" selected="0">
            <x v="461"/>
          </reference>
          <reference field="4" count="1" selected="0">
            <x v="0"/>
          </reference>
          <reference field="5" count="1" selected="0">
            <x v="1744"/>
          </reference>
          <reference field="9" count="1">
            <x v="1"/>
          </reference>
        </references>
      </pivotArea>
    </format>
    <format dxfId="12604">
      <pivotArea dataOnly="0" labelOnly="1" outline="0" fieldPosition="0">
        <references count="6">
          <reference field="1" count="1" selected="0">
            <x v="6"/>
          </reference>
          <reference field="2" count="1" selected="0">
            <x v="1"/>
          </reference>
          <reference field="3" count="1" selected="0">
            <x v="462"/>
          </reference>
          <reference field="4" count="1" selected="0">
            <x v="2"/>
          </reference>
          <reference field="5" count="1" selected="0">
            <x v="880"/>
          </reference>
          <reference field="9" count="1">
            <x v="9"/>
          </reference>
        </references>
      </pivotArea>
    </format>
    <format dxfId="12603">
      <pivotArea dataOnly="0" labelOnly="1" outline="0" fieldPosition="0">
        <references count="6">
          <reference field="1" count="1" selected="0">
            <x v="6"/>
          </reference>
          <reference field="2" count="1" selected="0">
            <x v="1"/>
          </reference>
          <reference field="3" count="1" selected="0">
            <x v="463"/>
          </reference>
          <reference field="4" count="1" selected="0">
            <x v="1"/>
          </reference>
          <reference field="5" count="1" selected="0">
            <x v="1351"/>
          </reference>
          <reference field="9" count="1">
            <x v="117"/>
          </reference>
        </references>
      </pivotArea>
    </format>
    <format dxfId="12602">
      <pivotArea dataOnly="0" labelOnly="1" outline="0" fieldPosition="0">
        <references count="6">
          <reference field="1" count="1" selected="0">
            <x v="6"/>
          </reference>
          <reference field="2" count="1" selected="0">
            <x v="1"/>
          </reference>
          <reference field="3" count="1" selected="0">
            <x v="464"/>
          </reference>
          <reference field="4" count="1" selected="0">
            <x v="0"/>
          </reference>
          <reference field="5" count="1" selected="0">
            <x v="1358"/>
          </reference>
          <reference field="9" count="1">
            <x v="27"/>
          </reference>
        </references>
      </pivotArea>
    </format>
    <format dxfId="12601">
      <pivotArea dataOnly="0" labelOnly="1" outline="0" fieldPosition="0">
        <references count="6">
          <reference field="1" count="1" selected="0">
            <x v="6"/>
          </reference>
          <reference field="2" count="1" selected="0">
            <x v="1"/>
          </reference>
          <reference field="3" count="1" selected="0">
            <x v="465"/>
          </reference>
          <reference field="4" count="1" selected="0">
            <x v="2"/>
          </reference>
          <reference field="5" count="1" selected="0">
            <x v="1349"/>
          </reference>
          <reference field="9" count="1">
            <x v="117"/>
          </reference>
        </references>
      </pivotArea>
    </format>
    <format dxfId="12600">
      <pivotArea dataOnly="0" labelOnly="1" outline="0" fieldPosition="0">
        <references count="6">
          <reference field="1" count="1" selected="0">
            <x v="6"/>
          </reference>
          <reference field="2" count="1" selected="0">
            <x v="1"/>
          </reference>
          <reference field="3" count="1" selected="0">
            <x v="467"/>
          </reference>
          <reference field="4" count="1" selected="0">
            <x v="1"/>
          </reference>
          <reference field="5" count="1" selected="0">
            <x v="2262"/>
          </reference>
          <reference field="9" count="1">
            <x v="62"/>
          </reference>
        </references>
      </pivotArea>
    </format>
    <format dxfId="12599">
      <pivotArea dataOnly="0" labelOnly="1" outline="0" fieldPosition="0">
        <references count="6">
          <reference field="1" count="1" selected="0">
            <x v="6"/>
          </reference>
          <reference field="2" count="1" selected="0">
            <x v="1"/>
          </reference>
          <reference field="3" count="1" selected="0">
            <x v="468"/>
          </reference>
          <reference field="4" count="1" selected="0">
            <x v="1"/>
          </reference>
          <reference field="5" count="1" selected="0">
            <x v="1267"/>
          </reference>
          <reference field="9" count="1">
            <x v="69"/>
          </reference>
        </references>
      </pivotArea>
    </format>
    <format dxfId="12598">
      <pivotArea dataOnly="0" labelOnly="1" outline="0" fieldPosition="0">
        <references count="6">
          <reference field="1" count="1" selected="0">
            <x v="6"/>
          </reference>
          <reference field="2" count="1" selected="0">
            <x v="1"/>
          </reference>
          <reference field="3" count="1" selected="0">
            <x v="469"/>
          </reference>
          <reference field="4" count="1" selected="0">
            <x v="3"/>
          </reference>
          <reference field="5" count="1" selected="0">
            <x v="1491"/>
          </reference>
          <reference field="9" count="1">
            <x v="155"/>
          </reference>
        </references>
      </pivotArea>
    </format>
    <format dxfId="12597">
      <pivotArea dataOnly="0" labelOnly="1" outline="0" fieldPosition="0">
        <references count="6">
          <reference field="1" count="1" selected="0">
            <x v="6"/>
          </reference>
          <reference field="2" count="1" selected="0">
            <x v="1"/>
          </reference>
          <reference field="3" count="1" selected="0">
            <x v="470"/>
          </reference>
          <reference field="4" count="1" selected="0">
            <x v="1"/>
          </reference>
          <reference field="5" count="1" selected="0">
            <x v="1848"/>
          </reference>
          <reference field="9" count="1">
            <x v="18"/>
          </reference>
        </references>
      </pivotArea>
    </format>
    <format dxfId="12596">
      <pivotArea dataOnly="0" labelOnly="1" outline="0" fieldPosition="0">
        <references count="6">
          <reference field="1" count="1" selected="0">
            <x v="6"/>
          </reference>
          <reference field="2" count="1" selected="0">
            <x v="1"/>
          </reference>
          <reference field="3" count="1" selected="0">
            <x v="471"/>
          </reference>
          <reference field="4" count="1" selected="0">
            <x v="1"/>
          </reference>
          <reference field="5" count="1" selected="0">
            <x v="1712"/>
          </reference>
          <reference field="9" count="1">
            <x v="27"/>
          </reference>
        </references>
      </pivotArea>
    </format>
    <format dxfId="12595">
      <pivotArea dataOnly="0" labelOnly="1" outline="0" fieldPosition="0">
        <references count="6">
          <reference field="1" count="1" selected="0">
            <x v="6"/>
          </reference>
          <reference field="2" count="1" selected="0">
            <x v="1"/>
          </reference>
          <reference field="3" count="1" selected="0">
            <x v="472"/>
          </reference>
          <reference field="4" count="1" selected="0">
            <x v="1"/>
          </reference>
          <reference field="5" count="1" selected="0">
            <x v="1353"/>
          </reference>
          <reference field="9" count="1">
            <x v="155"/>
          </reference>
        </references>
      </pivotArea>
    </format>
    <format dxfId="12594">
      <pivotArea dataOnly="0" labelOnly="1" outline="0" fieldPosition="0">
        <references count="6">
          <reference field="1" count="1" selected="0">
            <x v="6"/>
          </reference>
          <reference field="2" count="1" selected="0">
            <x v="1"/>
          </reference>
          <reference field="3" count="1" selected="0">
            <x v="474"/>
          </reference>
          <reference field="4" count="1" selected="0">
            <x v="1"/>
          </reference>
          <reference field="5" count="1" selected="0">
            <x v="1091"/>
          </reference>
          <reference field="9" count="1">
            <x v="144"/>
          </reference>
        </references>
      </pivotArea>
    </format>
    <format dxfId="12593">
      <pivotArea dataOnly="0" labelOnly="1" outline="0" fieldPosition="0">
        <references count="6">
          <reference field="1" count="1" selected="0">
            <x v="6"/>
          </reference>
          <reference field="2" count="1" selected="0">
            <x v="1"/>
          </reference>
          <reference field="3" count="1" selected="0">
            <x v="475"/>
          </reference>
          <reference field="4" count="1" selected="0">
            <x v="3"/>
          </reference>
          <reference field="5" count="1" selected="0">
            <x v="568"/>
          </reference>
          <reference field="9" count="1">
            <x v="92"/>
          </reference>
        </references>
      </pivotArea>
    </format>
    <format dxfId="12592">
      <pivotArea dataOnly="0" labelOnly="1" outline="0" fieldPosition="0">
        <references count="6">
          <reference field="1" count="1" selected="0">
            <x v="6"/>
          </reference>
          <reference field="2" count="1" selected="0">
            <x v="1"/>
          </reference>
          <reference field="3" count="1" selected="0">
            <x v="476"/>
          </reference>
          <reference field="4" count="1" selected="0">
            <x v="1"/>
          </reference>
          <reference field="5" count="1" selected="0">
            <x v="1550"/>
          </reference>
          <reference field="9" count="1">
            <x v="123"/>
          </reference>
        </references>
      </pivotArea>
    </format>
    <format dxfId="12591">
      <pivotArea dataOnly="0" labelOnly="1" outline="0" fieldPosition="0">
        <references count="6">
          <reference field="1" count="1" selected="0">
            <x v="6"/>
          </reference>
          <reference field="2" count="1" selected="0">
            <x v="1"/>
          </reference>
          <reference field="3" count="1" selected="0">
            <x v="477"/>
          </reference>
          <reference field="4" count="1" selected="0">
            <x v="1"/>
          </reference>
          <reference field="5" count="1" selected="0">
            <x v="1663"/>
          </reference>
          <reference field="9" count="1">
            <x v="85"/>
          </reference>
        </references>
      </pivotArea>
    </format>
    <format dxfId="12590">
      <pivotArea dataOnly="0" labelOnly="1" outline="0" fieldPosition="0">
        <references count="6">
          <reference field="1" count="1" selected="0">
            <x v="6"/>
          </reference>
          <reference field="2" count="1" selected="0">
            <x v="1"/>
          </reference>
          <reference field="3" count="1" selected="0">
            <x v="478"/>
          </reference>
          <reference field="4" count="1" selected="0">
            <x v="1"/>
          </reference>
          <reference field="5" count="1" selected="0">
            <x v="1322"/>
          </reference>
          <reference field="9" count="1">
            <x v="24"/>
          </reference>
        </references>
      </pivotArea>
    </format>
    <format dxfId="12589">
      <pivotArea dataOnly="0" labelOnly="1" outline="0" fieldPosition="0">
        <references count="6">
          <reference field="1" count="1" selected="0">
            <x v="6"/>
          </reference>
          <reference field="2" count="1" selected="0">
            <x v="1"/>
          </reference>
          <reference field="3" count="1" selected="0">
            <x v="479"/>
          </reference>
          <reference field="4" count="1" selected="0">
            <x v="1"/>
          </reference>
          <reference field="5" count="1" selected="0">
            <x v="1194"/>
          </reference>
          <reference field="9" count="1">
            <x v="73"/>
          </reference>
        </references>
      </pivotArea>
    </format>
    <format dxfId="12588">
      <pivotArea dataOnly="0" labelOnly="1" outline="0" fieldPosition="0">
        <references count="6">
          <reference field="1" count="1" selected="0">
            <x v="6"/>
          </reference>
          <reference field="2" count="1" selected="0">
            <x v="1"/>
          </reference>
          <reference field="3" count="1" selected="0">
            <x v="483"/>
          </reference>
          <reference field="4" count="1" selected="0">
            <x v="3"/>
          </reference>
          <reference field="5" count="1" selected="0">
            <x v="414"/>
          </reference>
          <reference field="9" count="1">
            <x v="76"/>
          </reference>
        </references>
      </pivotArea>
    </format>
    <format dxfId="12587">
      <pivotArea dataOnly="0" labelOnly="1" outline="0" fieldPosition="0">
        <references count="6">
          <reference field="1" count="1" selected="0">
            <x v="6"/>
          </reference>
          <reference field="2" count="1" selected="0">
            <x v="1"/>
          </reference>
          <reference field="3" count="1" selected="0">
            <x v="486"/>
          </reference>
          <reference field="4" count="1" selected="0">
            <x v="1"/>
          </reference>
          <reference field="5" count="1" selected="0">
            <x v="2125"/>
          </reference>
          <reference field="9" count="1">
            <x v="22"/>
          </reference>
        </references>
      </pivotArea>
    </format>
    <format dxfId="12586">
      <pivotArea dataOnly="0" labelOnly="1" outline="0" fieldPosition="0">
        <references count="6">
          <reference field="1" count="1" selected="0">
            <x v="6"/>
          </reference>
          <reference field="2" count="1" selected="0">
            <x v="1"/>
          </reference>
          <reference field="3" count="1" selected="0">
            <x v="488"/>
          </reference>
          <reference field="4" count="1" selected="0">
            <x v="1"/>
          </reference>
          <reference field="5" count="1" selected="0">
            <x v="1036"/>
          </reference>
          <reference field="9" count="1">
            <x v="3"/>
          </reference>
        </references>
      </pivotArea>
    </format>
    <format dxfId="12585">
      <pivotArea dataOnly="0" labelOnly="1" outline="0" fieldPosition="0">
        <references count="6">
          <reference field="1" count="1" selected="0">
            <x v="6"/>
          </reference>
          <reference field="2" count="1" selected="0">
            <x v="1"/>
          </reference>
          <reference field="3" count="1" selected="0">
            <x v="491"/>
          </reference>
          <reference field="4" count="1" selected="0">
            <x v="1"/>
          </reference>
          <reference field="5" count="1" selected="0">
            <x v="778"/>
          </reference>
          <reference field="9" count="1">
            <x v="33"/>
          </reference>
        </references>
      </pivotArea>
    </format>
    <format dxfId="12584">
      <pivotArea dataOnly="0" labelOnly="1" outline="0" fieldPosition="0">
        <references count="6">
          <reference field="1" count="1" selected="0">
            <x v="6"/>
          </reference>
          <reference field="2" count="1" selected="0">
            <x v="1"/>
          </reference>
          <reference field="3" count="1" selected="0">
            <x v="492"/>
          </reference>
          <reference field="4" count="1" selected="0">
            <x v="3"/>
          </reference>
          <reference field="5" count="1" selected="0">
            <x v="1671"/>
          </reference>
          <reference field="9" count="1">
            <x v="0"/>
          </reference>
        </references>
      </pivotArea>
    </format>
    <format dxfId="12583">
      <pivotArea dataOnly="0" labelOnly="1" outline="0" fieldPosition="0">
        <references count="6">
          <reference field="1" count="1" selected="0">
            <x v="6"/>
          </reference>
          <reference field="2" count="1" selected="0">
            <x v="1"/>
          </reference>
          <reference field="3" count="1" selected="0">
            <x v="493"/>
          </reference>
          <reference field="4" count="1" selected="0">
            <x v="1"/>
          </reference>
          <reference field="5" count="1" selected="0">
            <x v="1274"/>
          </reference>
          <reference field="9" count="1">
            <x v="124"/>
          </reference>
        </references>
      </pivotArea>
    </format>
    <format dxfId="12582">
      <pivotArea dataOnly="0" labelOnly="1" outline="0" fieldPosition="0">
        <references count="6">
          <reference field="1" count="1" selected="0">
            <x v="6"/>
          </reference>
          <reference field="2" count="1" selected="0">
            <x v="1"/>
          </reference>
          <reference field="3" count="1" selected="0">
            <x v="494"/>
          </reference>
          <reference field="4" count="1" selected="0">
            <x v="2"/>
          </reference>
          <reference field="5" count="1" selected="0">
            <x v="33"/>
          </reference>
          <reference field="9" count="1">
            <x v="144"/>
          </reference>
        </references>
      </pivotArea>
    </format>
    <format dxfId="12581">
      <pivotArea dataOnly="0" labelOnly="1" outline="0" fieldPosition="0">
        <references count="6">
          <reference field="1" count="1" selected="0">
            <x v="6"/>
          </reference>
          <reference field="2" count="1" selected="0">
            <x v="1"/>
          </reference>
          <reference field="3" count="1" selected="0">
            <x v="495"/>
          </reference>
          <reference field="4" count="1" selected="0">
            <x v="2"/>
          </reference>
          <reference field="5" count="1" selected="0">
            <x v="946"/>
          </reference>
          <reference field="9" count="1">
            <x v="124"/>
          </reference>
        </references>
      </pivotArea>
    </format>
    <format dxfId="12580">
      <pivotArea dataOnly="0" labelOnly="1" outline="0" fieldPosition="0">
        <references count="6">
          <reference field="1" count="1" selected="0">
            <x v="6"/>
          </reference>
          <reference field="2" count="1" selected="0">
            <x v="1"/>
          </reference>
          <reference field="3" count="1" selected="0">
            <x v="498"/>
          </reference>
          <reference field="4" count="1" selected="0">
            <x v="2"/>
          </reference>
          <reference field="5" count="1" selected="0">
            <x v="1089"/>
          </reference>
          <reference field="9" count="1">
            <x v="27"/>
          </reference>
        </references>
      </pivotArea>
    </format>
    <format dxfId="12579">
      <pivotArea dataOnly="0" labelOnly="1" outline="0" fieldPosition="0">
        <references count="6">
          <reference field="1" count="1" selected="0">
            <x v="6"/>
          </reference>
          <reference field="2" count="1" selected="0">
            <x v="1"/>
          </reference>
          <reference field="3" count="1" selected="0">
            <x v="501"/>
          </reference>
          <reference field="4" count="1" selected="0">
            <x v="1"/>
          </reference>
          <reference field="5" count="1" selected="0">
            <x v="916"/>
          </reference>
          <reference field="9" count="1">
            <x v="11"/>
          </reference>
        </references>
      </pivotArea>
    </format>
    <format dxfId="12578">
      <pivotArea dataOnly="0" labelOnly="1" outline="0" fieldPosition="0">
        <references count="6">
          <reference field="1" count="1" selected="0">
            <x v="6"/>
          </reference>
          <reference field="2" count="1" selected="0">
            <x v="1"/>
          </reference>
          <reference field="3" count="1" selected="0">
            <x v="504"/>
          </reference>
          <reference field="4" count="1" selected="0">
            <x v="1"/>
          </reference>
          <reference field="5" count="1" selected="0">
            <x v="1203"/>
          </reference>
          <reference field="9" count="1">
            <x v="154"/>
          </reference>
        </references>
      </pivotArea>
    </format>
    <format dxfId="12577">
      <pivotArea dataOnly="0" labelOnly="1" outline="0" fieldPosition="0">
        <references count="6">
          <reference field="1" count="1" selected="0">
            <x v="6"/>
          </reference>
          <reference field="2" count="1" selected="0">
            <x v="1"/>
          </reference>
          <reference field="3" count="1" selected="0">
            <x v="505"/>
          </reference>
          <reference field="4" count="1" selected="0">
            <x v="0"/>
          </reference>
          <reference field="5" count="1" selected="0">
            <x v="2130"/>
          </reference>
          <reference field="9" count="1">
            <x v="24"/>
          </reference>
        </references>
      </pivotArea>
    </format>
    <format dxfId="12576">
      <pivotArea dataOnly="0" labelOnly="1" outline="0" fieldPosition="0">
        <references count="6">
          <reference field="1" count="1" selected="0">
            <x v="6"/>
          </reference>
          <reference field="2" count="1" selected="0">
            <x v="1"/>
          </reference>
          <reference field="3" count="1" selected="0">
            <x v="507"/>
          </reference>
          <reference field="4" count="1" selected="0">
            <x v="1"/>
          </reference>
          <reference field="5" count="1" selected="0">
            <x v="2133"/>
          </reference>
          <reference field="9" count="1">
            <x v="18"/>
          </reference>
        </references>
      </pivotArea>
    </format>
    <format dxfId="12575">
      <pivotArea dataOnly="0" labelOnly="1" outline="0" fieldPosition="0">
        <references count="6">
          <reference field="1" count="1" selected="0">
            <x v="6"/>
          </reference>
          <reference field="2" count="1" selected="0">
            <x v="1"/>
          </reference>
          <reference field="3" count="1" selected="0">
            <x v="509"/>
          </reference>
          <reference field="4" count="1" selected="0">
            <x v="1"/>
          </reference>
          <reference field="5" count="1" selected="0">
            <x v="2351"/>
          </reference>
          <reference field="9" count="1">
            <x v="76"/>
          </reference>
        </references>
      </pivotArea>
    </format>
    <format dxfId="12574">
      <pivotArea dataOnly="0" labelOnly="1" outline="0" fieldPosition="0">
        <references count="6">
          <reference field="1" count="1" selected="0">
            <x v="6"/>
          </reference>
          <reference field="2" count="1" selected="0">
            <x v="1"/>
          </reference>
          <reference field="3" count="1" selected="0">
            <x v="512"/>
          </reference>
          <reference field="4" count="1" selected="0">
            <x v="1"/>
          </reference>
          <reference field="5" count="1" selected="0">
            <x v="1540"/>
          </reference>
          <reference field="9" count="1">
            <x v="33"/>
          </reference>
        </references>
      </pivotArea>
    </format>
    <format dxfId="12573">
      <pivotArea dataOnly="0" labelOnly="1" outline="0" fieldPosition="0">
        <references count="6">
          <reference field="1" count="1" selected="0">
            <x v="6"/>
          </reference>
          <reference field="2" count="1" selected="0">
            <x v="1"/>
          </reference>
          <reference field="3" count="1" selected="0">
            <x v="513"/>
          </reference>
          <reference field="4" count="1" selected="0">
            <x v="2"/>
          </reference>
          <reference field="5" count="1" selected="0">
            <x v="2263"/>
          </reference>
          <reference field="9" count="1">
            <x v="97"/>
          </reference>
        </references>
      </pivotArea>
    </format>
    <format dxfId="12572">
      <pivotArea dataOnly="0" labelOnly="1" outline="0" fieldPosition="0">
        <references count="6">
          <reference field="1" count="1" selected="0">
            <x v="6"/>
          </reference>
          <reference field="2" count="1" selected="0">
            <x v="1"/>
          </reference>
          <reference field="3" count="1" selected="0">
            <x v="514"/>
          </reference>
          <reference field="4" count="1" selected="0">
            <x v="3"/>
          </reference>
          <reference field="5" count="1" selected="0">
            <x v="1266"/>
          </reference>
          <reference field="9" count="1">
            <x v="69"/>
          </reference>
        </references>
      </pivotArea>
    </format>
    <format dxfId="12571">
      <pivotArea dataOnly="0" labelOnly="1" outline="0" fieldPosition="0">
        <references count="6">
          <reference field="1" count="1" selected="0">
            <x v="6"/>
          </reference>
          <reference field="2" count="1" selected="0">
            <x v="1"/>
          </reference>
          <reference field="3" count="1" selected="0">
            <x v="517"/>
          </reference>
          <reference field="4" count="1" selected="0">
            <x v="3"/>
          </reference>
          <reference field="5" count="1" selected="0">
            <x v="1519"/>
          </reference>
          <reference field="9" count="1">
            <x v="99"/>
          </reference>
        </references>
      </pivotArea>
    </format>
    <format dxfId="12570">
      <pivotArea dataOnly="0" labelOnly="1" outline="0" fieldPosition="0">
        <references count="6">
          <reference field="1" count="1" selected="0">
            <x v="6"/>
          </reference>
          <reference field="2" count="1" selected="0">
            <x v="1"/>
          </reference>
          <reference field="3" count="1" selected="0">
            <x v="518"/>
          </reference>
          <reference field="4" count="1" selected="0">
            <x v="2"/>
          </reference>
          <reference field="5" count="1" selected="0">
            <x v="1533"/>
          </reference>
          <reference field="9" count="1">
            <x v="34"/>
          </reference>
        </references>
      </pivotArea>
    </format>
    <format dxfId="12569">
      <pivotArea dataOnly="0" labelOnly="1" outline="0" fieldPosition="0">
        <references count="6">
          <reference field="1" count="1" selected="0">
            <x v="6"/>
          </reference>
          <reference field="2" count="1" selected="0">
            <x v="1"/>
          </reference>
          <reference field="3" count="1" selected="0">
            <x v="519"/>
          </reference>
          <reference field="4" count="1" selected="0">
            <x v="1"/>
          </reference>
          <reference field="5" count="1" selected="0">
            <x v="1325"/>
          </reference>
          <reference field="9" count="1">
            <x v="46"/>
          </reference>
        </references>
      </pivotArea>
    </format>
    <format dxfId="12568">
      <pivotArea dataOnly="0" labelOnly="1" outline="0" fieldPosition="0">
        <references count="6">
          <reference field="1" count="1" selected="0">
            <x v="6"/>
          </reference>
          <reference field="2" count="1" selected="0">
            <x v="1"/>
          </reference>
          <reference field="3" count="1" selected="0">
            <x v="520"/>
          </reference>
          <reference field="4" count="1" selected="0">
            <x v="1"/>
          </reference>
          <reference field="5" count="1" selected="0">
            <x v="1567"/>
          </reference>
          <reference field="9" count="1">
            <x v="122"/>
          </reference>
        </references>
      </pivotArea>
    </format>
    <format dxfId="12567">
      <pivotArea dataOnly="0" labelOnly="1" outline="0" fieldPosition="0">
        <references count="6">
          <reference field="1" count="1" selected="0">
            <x v="6"/>
          </reference>
          <reference field="2" count="1" selected="0">
            <x v="1"/>
          </reference>
          <reference field="3" count="1" selected="0">
            <x v="521"/>
          </reference>
          <reference field="4" count="1" selected="0">
            <x v="2"/>
          </reference>
          <reference field="5" count="1" selected="0">
            <x v="953"/>
          </reference>
          <reference field="9" count="1">
            <x v="97"/>
          </reference>
        </references>
      </pivotArea>
    </format>
    <format dxfId="12566">
      <pivotArea dataOnly="0" labelOnly="1" outline="0" fieldPosition="0">
        <references count="6">
          <reference field="1" count="1" selected="0">
            <x v="6"/>
          </reference>
          <reference field="2" count="1" selected="0">
            <x v="1"/>
          </reference>
          <reference field="3" count="1" selected="0">
            <x v="522"/>
          </reference>
          <reference field="4" count="1" selected="0">
            <x v="1"/>
          </reference>
          <reference field="5" count="1" selected="0">
            <x v="1375"/>
          </reference>
          <reference field="9" count="1">
            <x v="154"/>
          </reference>
        </references>
      </pivotArea>
    </format>
    <format dxfId="12565">
      <pivotArea dataOnly="0" labelOnly="1" outline="0" fieldPosition="0">
        <references count="6">
          <reference field="1" count="1" selected="0">
            <x v="6"/>
          </reference>
          <reference field="2" count="1" selected="0">
            <x v="1"/>
          </reference>
          <reference field="3" count="1" selected="0">
            <x v="523"/>
          </reference>
          <reference field="4" count="1" selected="0">
            <x v="1"/>
          </reference>
          <reference field="5" count="1" selected="0">
            <x v="1213"/>
          </reference>
          <reference field="9" count="1">
            <x v="117"/>
          </reference>
        </references>
      </pivotArea>
    </format>
    <format dxfId="12564">
      <pivotArea dataOnly="0" labelOnly="1" outline="0" fieldPosition="0">
        <references count="6">
          <reference field="1" count="1" selected="0">
            <x v="6"/>
          </reference>
          <reference field="2" count="1" selected="0">
            <x v="1"/>
          </reference>
          <reference field="3" count="1" selected="0">
            <x v="524"/>
          </reference>
          <reference field="4" count="1" selected="0">
            <x v="3"/>
          </reference>
          <reference field="5" count="1" selected="0">
            <x v="420"/>
          </reference>
          <reference field="9" count="1">
            <x v="76"/>
          </reference>
        </references>
      </pivotArea>
    </format>
    <format dxfId="12563">
      <pivotArea dataOnly="0" labelOnly="1" outline="0" fieldPosition="0">
        <references count="6">
          <reference field="1" count="1" selected="0">
            <x v="6"/>
          </reference>
          <reference field="2" count="1" selected="0">
            <x v="1"/>
          </reference>
          <reference field="3" count="1" selected="0">
            <x v="526"/>
          </reference>
          <reference field="4" count="1" selected="0">
            <x v="1"/>
          </reference>
          <reference field="5" count="1" selected="0">
            <x v="1537"/>
          </reference>
          <reference field="9" count="1">
            <x v="111"/>
          </reference>
        </references>
      </pivotArea>
    </format>
    <format dxfId="12562">
      <pivotArea dataOnly="0" labelOnly="1" outline="0" fieldPosition="0">
        <references count="6">
          <reference field="1" count="1" selected="0">
            <x v="6"/>
          </reference>
          <reference field="2" count="1" selected="0">
            <x v="1"/>
          </reference>
          <reference field="3" count="1" selected="0">
            <x v="527"/>
          </reference>
          <reference field="4" count="1" selected="0">
            <x v="3"/>
          </reference>
          <reference field="5" count="1" selected="0">
            <x v="1914"/>
          </reference>
          <reference field="9" count="1">
            <x v="33"/>
          </reference>
        </references>
      </pivotArea>
    </format>
    <format dxfId="12561">
      <pivotArea dataOnly="0" labelOnly="1" outline="0" fieldPosition="0">
        <references count="6">
          <reference field="1" count="1" selected="0">
            <x v="6"/>
          </reference>
          <reference field="2" count="1" selected="0">
            <x v="1"/>
          </reference>
          <reference field="3" count="1" selected="0">
            <x v="528"/>
          </reference>
          <reference field="4" count="1" selected="0">
            <x v="0"/>
          </reference>
          <reference field="5" count="1" selected="0">
            <x v="1333"/>
          </reference>
          <reference field="9" count="1">
            <x v="97"/>
          </reference>
        </references>
      </pivotArea>
    </format>
    <format dxfId="12560">
      <pivotArea dataOnly="0" labelOnly="1" outline="0" fieldPosition="0">
        <references count="6">
          <reference field="1" count="1" selected="0">
            <x v="6"/>
          </reference>
          <reference field="2" count="1" selected="0">
            <x v="1"/>
          </reference>
          <reference field="3" count="1" selected="0">
            <x v="529"/>
          </reference>
          <reference field="4" count="1" selected="0">
            <x v="0"/>
          </reference>
          <reference field="5" count="1" selected="0">
            <x v="1471"/>
          </reference>
          <reference field="9" count="1">
            <x v="111"/>
          </reference>
        </references>
      </pivotArea>
    </format>
    <format dxfId="12559">
      <pivotArea dataOnly="0" labelOnly="1" outline="0" fieldPosition="0">
        <references count="6">
          <reference field="1" count="1" selected="0">
            <x v="6"/>
          </reference>
          <reference field="2" count="1" selected="0">
            <x v="1"/>
          </reference>
          <reference field="3" count="1" selected="0">
            <x v="530"/>
          </reference>
          <reference field="4" count="1" selected="0">
            <x v="2"/>
          </reference>
          <reference field="5" count="1" selected="0">
            <x v="1123"/>
          </reference>
          <reference field="9" count="1">
            <x v="20"/>
          </reference>
        </references>
      </pivotArea>
    </format>
    <format dxfId="12558">
      <pivotArea dataOnly="0" labelOnly="1" outline="0" fieldPosition="0">
        <references count="6">
          <reference field="1" count="1" selected="0">
            <x v="6"/>
          </reference>
          <reference field="2" count="1" selected="0">
            <x v="1"/>
          </reference>
          <reference field="3" count="1" selected="0">
            <x v="531"/>
          </reference>
          <reference field="4" count="1" selected="0">
            <x v="1"/>
          </reference>
          <reference field="5" count="1" selected="0">
            <x v="1174"/>
          </reference>
          <reference field="9" count="1">
            <x v="67"/>
          </reference>
        </references>
      </pivotArea>
    </format>
    <format dxfId="12557">
      <pivotArea dataOnly="0" labelOnly="1" outline="0" fieldPosition="0">
        <references count="6">
          <reference field="1" count="1" selected="0">
            <x v="6"/>
          </reference>
          <reference field="2" count="1" selected="0">
            <x v="1"/>
          </reference>
          <reference field="3" count="1" selected="0">
            <x v="532"/>
          </reference>
          <reference field="4" count="1" selected="0">
            <x v="1"/>
          </reference>
          <reference field="5" count="1" selected="0">
            <x v="1316"/>
          </reference>
          <reference field="9" count="1">
            <x v="18"/>
          </reference>
        </references>
      </pivotArea>
    </format>
    <format dxfId="12556">
      <pivotArea dataOnly="0" labelOnly="1" outline="0" fieldPosition="0">
        <references count="6">
          <reference field="1" count="1" selected="0">
            <x v="6"/>
          </reference>
          <reference field="2" count="1" selected="0">
            <x v="1"/>
          </reference>
          <reference field="3" count="1" selected="0">
            <x v="535"/>
          </reference>
          <reference field="4" count="1" selected="0">
            <x v="1"/>
          </reference>
          <reference field="5" count="1" selected="0">
            <x v="1592"/>
          </reference>
          <reference field="9" count="1">
            <x v="97"/>
          </reference>
        </references>
      </pivotArea>
    </format>
    <format dxfId="12555">
      <pivotArea dataOnly="0" labelOnly="1" outline="0" fieldPosition="0">
        <references count="6">
          <reference field="1" count="1" selected="0">
            <x v="6"/>
          </reference>
          <reference field="2" count="1" selected="0">
            <x v="1"/>
          </reference>
          <reference field="3" count="1" selected="0">
            <x v="536"/>
          </reference>
          <reference field="4" count="1" selected="0">
            <x v="0"/>
          </reference>
          <reference field="5" count="1" selected="0">
            <x v="1361"/>
          </reference>
          <reference field="9" count="1">
            <x v="155"/>
          </reference>
        </references>
      </pivotArea>
    </format>
    <format dxfId="12554">
      <pivotArea dataOnly="0" labelOnly="1" outline="0" fieldPosition="0">
        <references count="6">
          <reference field="1" count="1" selected="0">
            <x v="6"/>
          </reference>
          <reference field="2" count="1" selected="0">
            <x v="1"/>
          </reference>
          <reference field="3" count="1" selected="0">
            <x v="539"/>
          </reference>
          <reference field="4" count="1" selected="0">
            <x v="0"/>
          </reference>
          <reference field="5" count="1" selected="0">
            <x v="836"/>
          </reference>
          <reference field="9" count="1">
            <x v="119"/>
          </reference>
        </references>
      </pivotArea>
    </format>
    <format dxfId="12553">
      <pivotArea dataOnly="0" labelOnly="1" outline="0" fieldPosition="0">
        <references count="6">
          <reference field="1" count="1" selected="0">
            <x v="6"/>
          </reference>
          <reference field="2" count="1" selected="0">
            <x v="1"/>
          </reference>
          <reference field="3" count="1" selected="0">
            <x v="540"/>
          </reference>
          <reference field="4" count="1" selected="0">
            <x v="1"/>
          </reference>
          <reference field="5" count="1" selected="0">
            <x v="2169"/>
          </reference>
          <reference field="9" count="1">
            <x v="9"/>
          </reference>
        </references>
      </pivotArea>
    </format>
    <format dxfId="12552">
      <pivotArea dataOnly="0" labelOnly="1" outline="0" fieldPosition="0">
        <references count="6">
          <reference field="1" count="1" selected="0">
            <x v="6"/>
          </reference>
          <reference field="2" count="1" selected="0">
            <x v="1"/>
          </reference>
          <reference field="3" count="1" selected="0">
            <x v="541"/>
          </reference>
          <reference field="4" count="1" selected="0">
            <x v="1"/>
          </reference>
          <reference field="5" count="1" selected="0">
            <x v="926"/>
          </reference>
          <reference field="9" count="1">
            <x v="155"/>
          </reference>
        </references>
      </pivotArea>
    </format>
    <format dxfId="12551">
      <pivotArea dataOnly="0" labelOnly="1" outline="0" fieldPosition="0">
        <references count="6">
          <reference field="1" count="1" selected="0">
            <x v="6"/>
          </reference>
          <reference field="2" count="1" selected="0">
            <x v="1"/>
          </reference>
          <reference field="3" count="1" selected="0">
            <x v="542"/>
          </reference>
          <reference field="4" count="1" selected="0">
            <x v="1"/>
          </reference>
          <reference field="5" count="1" selected="0">
            <x v="1594"/>
          </reference>
          <reference field="9" count="1">
            <x v="9"/>
          </reference>
        </references>
      </pivotArea>
    </format>
    <format dxfId="12550">
      <pivotArea dataOnly="0" labelOnly="1" outline="0" fieldPosition="0">
        <references count="6">
          <reference field="1" count="1" selected="0">
            <x v="6"/>
          </reference>
          <reference field="2" count="1" selected="0">
            <x v="1"/>
          </reference>
          <reference field="3" count="1" selected="0">
            <x v="543"/>
          </reference>
          <reference field="4" count="1" selected="0">
            <x v="1"/>
          </reference>
          <reference field="5" count="1" selected="0">
            <x v="1680"/>
          </reference>
          <reference field="9" count="1">
            <x v="74"/>
          </reference>
        </references>
      </pivotArea>
    </format>
    <format dxfId="12549">
      <pivotArea dataOnly="0" labelOnly="1" outline="0" fieldPosition="0">
        <references count="6">
          <reference field="1" count="1" selected="0">
            <x v="6"/>
          </reference>
          <reference field="2" count="1" selected="0">
            <x v="1"/>
          </reference>
          <reference field="3" count="1" selected="0">
            <x v="544"/>
          </reference>
          <reference field="4" count="1" selected="0">
            <x v="3"/>
          </reference>
          <reference field="5" count="1" selected="0">
            <x v="671"/>
          </reference>
          <reference field="9" count="1">
            <x v="151"/>
          </reference>
        </references>
      </pivotArea>
    </format>
    <format dxfId="12548">
      <pivotArea dataOnly="0" labelOnly="1" outline="0" fieldPosition="0">
        <references count="6">
          <reference field="1" count="1" selected="0">
            <x v="6"/>
          </reference>
          <reference field="2" count="1" selected="0">
            <x v="1"/>
          </reference>
          <reference field="3" count="1" selected="0">
            <x v="545"/>
          </reference>
          <reference field="4" count="1" selected="0">
            <x v="1"/>
          </reference>
          <reference field="5" count="1" selected="0">
            <x v="1219"/>
          </reference>
          <reference field="9" count="1">
            <x v="55"/>
          </reference>
        </references>
      </pivotArea>
    </format>
    <format dxfId="12547">
      <pivotArea dataOnly="0" labelOnly="1" outline="0" fieldPosition="0">
        <references count="6">
          <reference field="1" count="1" selected="0">
            <x v="6"/>
          </reference>
          <reference field="2" count="1" selected="0">
            <x v="1"/>
          </reference>
          <reference field="3" count="1" selected="0">
            <x v="547"/>
          </reference>
          <reference field="4" count="1" selected="0">
            <x v="1"/>
          </reference>
          <reference field="5" count="1" selected="0">
            <x v="936"/>
          </reference>
          <reference field="9" count="1">
            <x v="99"/>
          </reference>
        </references>
      </pivotArea>
    </format>
    <format dxfId="12546">
      <pivotArea dataOnly="0" labelOnly="1" outline="0" fieldPosition="0">
        <references count="6">
          <reference field="1" count="1" selected="0">
            <x v="6"/>
          </reference>
          <reference field="2" count="1" selected="0">
            <x v="1"/>
          </reference>
          <reference field="3" count="1" selected="0">
            <x v="549"/>
          </reference>
          <reference field="4" count="1" selected="0">
            <x v="1"/>
          </reference>
          <reference field="5" count="1" selected="0">
            <x v="1882"/>
          </reference>
          <reference field="9" count="1">
            <x v="152"/>
          </reference>
        </references>
      </pivotArea>
    </format>
    <format dxfId="12545">
      <pivotArea dataOnly="0" labelOnly="1" outline="0" fieldPosition="0">
        <references count="6">
          <reference field="1" count="1" selected="0">
            <x v="6"/>
          </reference>
          <reference field="2" count="1" selected="0">
            <x v="1"/>
          </reference>
          <reference field="3" count="1" selected="0">
            <x v="552"/>
          </reference>
          <reference field="4" count="1" selected="0">
            <x v="2"/>
          </reference>
          <reference field="5" count="1" selected="0">
            <x v="454"/>
          </reference>
          <reference field="9" count="1">
            <x v="51"/>
          </reference>
        </references>
      </pivotArea>
    </format>
    <format dxfId="12544">
      <pivotArea dataOnly="0" labelOnly="1" outline="0" fieldPosition="0">
        <references count="6">
          <reference field="1" count="1" selected="0">
            <x v="6"/>
          </reference>
          <reference field="2" count="1" selected="0">
            <x v="1"/>
          </reference>
          <reference field="3" count="1" selected="0">
            <x v="554"/>
          </reference>
          <reference field="4" count="1" selected="0">
            <x v="2"/>
          </reference>
          <reference field="5" count="1" selected="0">
            <x v="1284"/>
          </reference>
          <reference field="9" count="1">
            <x v="124"/>
          </reference>
        </references>
      </pivotArea>
    </format>
    <format dxfId="12543">
      <pivotArea dataOnly="0" labelOnly="1" outline="0" fieldPosition="0">
        <references count="6">
          <reference field="1" count="1" selected="0">
            <x v="6"/>
          </reference>
          <reference field="2" count="1" selected="0">
            <x v="1"/>
          </reference>
          <reference field="3" count="1" selected="0">
            <x v="556"/>
          </reference>
          <reference field="4" count="1" selected="0">
            <x v="1"/>
          </reference>
          <reference field="5" count="1" selected="0">
            <x v="2128"/>
          </reference>
          <reference field="9" count="1">
            <x v="2"/>
          </reference>
        </references>
      </pivotArea>
    </format>
    <format dxfId="12542">
      <pivotArea dataOnly="0" labelOnly="1" outline="0" fieldPosition="0">
        <references count="6">
          <reference field="1" count="1" selected="0">
            <x v="6"/>
          </reference>
          <reference field="2" count="1" selected="0">
            <x v="1"/>
          </reference>
          <reference field="3" count="1" selected="0">
            <x v="563"/>
          </reference>
          <reference field="4" count="1" selected="0">
            <x v="1"/>
          </reference>
          <reference field="5" count="1" selected="0">
            <x v="1039"/>
          </reference>
          <reference field="9" count="1">
            <x v="94"/>
          </reference>
        </references>
      </pivotArea>
    </format>
    <format dxfId="12541">
      <pivotArea dataOnly="0" labelOnly="1" outline="0" fieldPosition="0">
        <references count="6">
          <reference field="1" count="1" selected="0">
            <x v="6"/>
          </reference>
          <reference field="2" count="1" selected="0">
            <x v="1"/>
          </reference>
          <reference field="3" count="1" selected="0">
            <x v="568"/>
          </reference>
          <reference field="4" count="1" selected="0">
            <x v="0"/>
          </reference>
          <reference field="5" count="1" selected="0">
            <x v="2331"/>
          </reference>
          <reference field="9" count="1">
            <x v="31"/>
          </reference>
        </references>
      </pivotArea>
    </format>
    <format dxfId="12540">
      <pivotArea dataOnly="0" labelOnly="1" outline="0" fieldPosition="0">
        <references count="6">
          <reference field="1" count="1" selected="0">
            <x v="6"/>
          </reference>
          <reference field="2" count="1" selected="0">
            <x v="1"/>
          </reference>
          <reference field="3" count="1" selected="0">
            <x v="569"/>
          </reference>
          <reference field="4" count="1" selected="0">
            <x v="0"/>
          </reference>
          <reference field="5" count="1" selected="0">
            <x v="394"/>
          </reference>
          <reference field="9" count="1">
            <x v="174"/>
          </reference>
        </references>
      </pivotArea>
    </format>
    <format dxfId="12539">
      <pivotArea dataOnly="0" labelOnly="1" outline="0" fieldPosition="0">
        <references count="6">
          <reference field="1" count="1" selected="0">
            <x v="6"/>
          </reference>
          <reference field="2" count="1" selected="0">
            <x v="1"/>
          </reference>
          <reference field="3" count="1" selected="0">
            <x v="570"/>
          </reference>
          <reference field="4" count="1" selected="0">
            <x v="1"/>
          </reference>
          <reference field="5" count="1" selected="0">
            <x v="2288"/>
          </reference>
          <reference field="9" count="1">
            <x v="76"/>
          </reference>
        </references>
      </pivotArea>
    </format>
    <format dxfId="12538">
      <pivotArea dataOnly="0" labelOnly="1" outline="0" fieldPosition="0">
        <references count="6">
          <reference field="1" count="1" selected="0">
            <x v="6"/>
          </reference>
          <reference field="2" count="1" selected="0">
            <x v="1"/>
          </reference>
          <reference field="3" count="1" selected="0">
            <x v="572"/>
          </reference>
          <reference field="4" count="1" selected="0">
            <x v="1"/>
          </reference>
          <reference field="5" count="1" selected="0">
            <x v="1215"/>
          </reference>
          <reference field="9" count="1">
            <x v="11"/>
          </reference>
        </references>
      </pivotArea>
    </format>
    <format dxfId="12537">
      <pivotArea dataOnly="0" labelOnly="1" outline="0" fieldPosition="0">
        <references count="6">
          <reference field="1" count="1" selected="0">
            <x v="6"/>
          </reference>
          <reference field="2" count="1" selected="0">
            <x v="1"/>
          </reference>
          <reference field="3" count="1" selected="0">
            <x v="573"/>
          </reference>
          <reference field="4" count="1" selected="0">
            <x v="2"/>
          </reference>
          <reference field="5" count="1" selected="0">
            <x v="1503"/>
          </reference>
          <reference field="9" count="1">
            <x v="136"/>
          </reference>
        </references>
      </pivotArea>
    </format>
    <format dxfId="12536">
      <pivotArea dataOnly="0" labelOnly="1" outline="0" fieldPosition="0">
        <references count="6">
          <reference field="1" count="1" selected="0">
            <x v="6"/>
          </reference>
          <reference field="2" count="1" selected="0">
            <x v="1"/>
          </reference>
          <reference field="3" count="1" selected="0">
            <x v="574"/>
          </reference>
          <reference field="4" count="1" selected="0">
            <x v="1"/>
          </reference>
          <reference field="5" count="1" selected="0">
            <x v="1569"/>
          </reference>
          <reference field="9" count="1">
            <x v="67"/>
          </reference>
        </references>
      </pivotArea>
    </format>
    <format dxfId="12535">
      <pivotArea dataOnly="0" labelOnly="1" outline="0" fieldPosition="0">
        <references count="6">
          <reference field="1" count="1" selected="0">
            <x v="6"/>
          </reference>
          <reference field="2" count="1" selected="0">
            <x v="1"/>
          </reference>
          <reference field="3" count="1" selected="0">
            <x v="575"/>
          </reference>
          <reference field="4" count="1" selected="0">
            <x v="1"/>
          </reference>
          <reference field="5" count="1" selected="0">
            <x v="1242"/>
          </reference>
          <reference field="9" count="1">
            <x v="0"/>
          </reference>
        </references>
      </pivotArea>
    </format>
    <format dxfId="12534">
      <pivotArea dataOnly="0" labelOnly="1" outline="0" fieldPosition="0">
        <references count="6">
          <reference field="1" count="1" selected="0">
            <x v="6"/>
          </reference>
          <reference field="2" count="1" selected="0">
            <x v="1"/>
          </reference>
          <reference field="3" count="1" selected="0">
            <x v="576"/>
          </reference>
          <reference field="4" count="1" selected="0">
            <x v="1"/>
          </reference>
          <reference field="5" count="1" selected="0">
            <x v="1556"/>
          </reference>
          <reference field="9" count="1">
            <x v="153"/>
          </reference>
        </references>
      </pivotArea>
    </format>
    <format dxfId="12533">
      <pivotArea dataOnly="0" labelOnly="1" outline="0" fieldPosition="0">
        <references count="6">
          <reference field="1" count="1" selected="0">
            <x v="6"/>
          </reference>
          <reference field="2" count="1" selected="0">
            <x v="1"/>
          </reference>
          <reference field="3" count="1" selected="0">
            <x v="577"/>
          </reference>
          <reference field="4" count="1" selected="0">
            <x v="1"/>
          </reference>
          <reference field="5" count="1" selected="0">
            <x v="1259"/>
          </reference>
          <reference field="9" count="1">
            <x v="42"/>
          </reference>
        </references>
      </pivotArea>
    </format>
    <format dxfId="12532">
      <pivotArea dataOnly="0" labelOnly="1" outline="0" fieldPosition="0">
        <references count="6">
          <reference field="1" count="1" selected="0">
            <x v="6"/>
          </reference>
          <reference field="2" count="1" selected="0">
            <x v="1"/>
          </reference>
          <reference field="3" count="1" selected="0">
            <x v="578"/>
          </reference>
          <reference field="4" count="1" selected="0">
            <x v="3"/>
          </reference>
          <reference field="5" count="1" selected="0">
            <x v="1320"/>
          </reference>
          <reference field="9" count="1">
            <x v="18"/>
          </reference>
        </references>
      </pivotArea>
    </format>
    <format dxfId="12531">
      <pivotArea dataOnly="0" labelOnly="1" outline="0" fieldPosition="0">
        <references count="6">
          <reference field="1" count="1" selected="0">
            <x v="6"/>
          </reference>
          <reference field="2" count="1" selected="0">
            <x v="1"/>
          </reference>
          <reference field="3" count="1" selected="0">
            <x v="579"/>
          </reference>
          <reference field="4" count="1" selected="0">
            <x v="1"/>
          </reference>
          <reference field="5" count="1" selected="0">
            <x v="1913"/>
          </reference>
          <reference field="9" count="1">
            <x v="33"/>
          </reference>
        </references>
      </pivotArea>
    </format>
    <format dxfId="12530">
      <pivotArea dataOnly="0" labelOnly="1" outline="0" fieldPosition="0">
        <references count="6">
          <reference field="1" count="1" selected="0">
            <x v="6"/>
          </reference>
          <reference field="2" count="1" selected="0">
            <x v="1"/>
          </reference>
          <reference field="3" count="1" selected="0">
            <x v="580"/>
          </reference>
          <reference field="4" count="1" selected="0">
            <x v="1"/>
          </reference>
          <reference field="5" count="1" selected="0">
            <x v="46"/>
          </reference>
          <reference field="9" count="1">
            <x v="46"/>
          </reference>
        </references>
      </pivotArea>
    </format>
    <format dxfId="12529">
      <pivotArea dataOnly="0" labelOnly="1" outline="0" fieldPosition="0">
        <references count="6">
          <reference field="1" count="1" selected="0">
            <x v="6"/>
          </reference>
          <reference field="2" count="1" selected="0">
            <x v="1"/>
          </reference>
          <reference field="3" count="1" selected="0">
            <x v="582"/>
          </reference>
          <reference field="4" count="1" selected="0">
            <x v="0"/>
          </reference>
          <reference field="5" count="1" selected="0">
            <x v="1563"/>
          </reference>
          <reference field="9" count="1">
            <x v="12"/>
          </reference>
        </references>
      </pivotArea>
    </format>
    <format dxfId="12528">
      <pivotArea dataOnly="0" labelOnly="1" outline="0" fieldPosition="0">
        <references count="6">
          <reference field="1" count="1" selected="0">
            <x v="6"/>
          </reference>
          <reference field="2" count="1" selected="0">
            <x v="1"/>
          </reference>
          <reference field="3" count="1" selected="0">
            <x v="583"/>
          </reference>
          <reference field="4" count="1" selected="0">
            <x v="1"/>
          </reference>
          <reference field="5" count="1" selected="0">
            <x v="1282"/>
          </reference>
          <reference field="9" count="1">
            <x v="124"/>
          </reference>
        </references>
      </pivotArea>
    </format>
    <format dxfId="12527">
      <pivotArea dataOnly="0" labelOnly="1" outline="0" fieldPosition="0">
        <references count="6">
          <reference field="1" count="1" selected="0">
            <x v="6"/>
          </reference>
          <reference field="2" count="1" selected="0">
            <x v="1"/>
          </reference>
          <reference field="3" count="1" selected="0">
            <x v="584"/>
          </reference>
          <reference field="4" count="1" selected="0">
            <x v="1"/>
          </reference>
          <reference field="5" count="1" selected="0">
            <x v="1381"/>
          </reference>
          <reference field="9" count="1">
            <x v="62"/>
          </reference>
        </references>
      </pivotArea>
    </format>
    <format dxfId="12526">
      <pivotArea dataOnly="0" labelOnly="1" outline="0" fieldPosition="0">
        <references count="6">
          <reference field="1" count="1" selected="0">
            <x v="6"/>
          </reference>
          <reference field="2" count="1" selected="0">
            <x v="1"/>
          </reference>
          <reference field="3" count="1" selected="0">
            <x v="585"/>
          </reference>
          <reference field="4" count="1" selected="0">
            <x v="1"/>
          </reference>
          <reference field="5" count="1" selected="0">
            <x v="1291"/>
          </reference>
          <reference field="9" count="1">
            <x v="67"/>
          </reference>
        </references>
      </pivotArea>
    </format>
    <format dxfId="12525">
      <pivotArea dataOnly="0" labelOnly="1" outline="0" fieldPosition="0">
        <references count="6">
          <reference field="1" count="1" selected="0">
            <x v="6"/>
          </reference>
          <reference field="2" count="1" selected="0">
            <x v="1"/>
          </reference>
          <reference field="3" count="1" selected="0">
            <x v="586"/>
          </reference>
          <reference field="4" count="1" selected="0">
            <x v="1"/>
          </reference>
          <reference field="5" count="1" selected="0">
            <x v="1444"/>
          </reference>
          <reference field="9" count="1">
            <x v="62"/>
          </reference>
        </references>
      </pivotArea>
    </format>
    <format dxfId="12524">
      <pivotArea dataOnly="0" labelOnly="1" outline="0" fieldPosition="0">
        <references count="6">
          <reference field="1" count="1" selected="0">
            <x v="6"/>
          </reference>
          <reference field="2" count="1" selected="0">
            <x v="1"/>
          </reference>
          <reference field="3" count="1" selected="0">
            <x v="588"/>
          </reference>
          <reference field="4" count="1" selected="0">
            <x v="1"/>
          </reference>
          <reference field="5" count="1" selected="0">
            <x v="1248"/>
          </reference>
          <reference field="9" count="1">
            <x v="117"/>
          </reference>
        </references>
      </pivotArea>
    </format>
    <format dxfId="12523">
      <pivotArea dataOnly="0" labelOnly="1" outline="0" fieldPosition="0">
        <references count="6">
          <reference field="1" count="1" selected="0">
            <x v="6"/>
          </reference>
          <reference field="2" count="1" selected="0">
            <x v="1"/>
          </reference>
          <reference field="3" count="1" selected="0">
            <x v="589"/>
          </reference>
          <reference field="4" count="1" selected="0">
            <x v="1"/>
          </reference>
          <reference field="5" count="1" selected="0">
            <x v="777"/>
          </reference>
          <reference field="9" count="1">
            <x v="126"/>
          </reference>
        </references>
      </pivotArea>
    </format>
    <format dxfId="12522">
      <pivotArea dataOnly="0" labelOnly="1" outline="0" fieldPosition="0">
        <references count="6">
          <reference field="1" count="1" selected="0">
            <x v="6"/>
          </reference>
          <reference field="2" count="1" selected="0">
            <x v="1"/>
          </reference>
          <reference field="3" count="1" selected="0">
            <x v="590"/>
          </reference>
          <reference field="4" count="1" selected="0">
            <x v="1"/>
          </reference>
          <reference field="5" count="1" selected="0">
            <x v="1298"/>
          </reference>
          <reference field="9" count="1">
            <x v="74"/>
          </reference>
        </references>
      </pivotArea>
    </format>
    <format dxfId="12521">
      <pivotArea dataOnly="0" labelOnly="1" outline="0" fieldPosition="0">
        <references count="6">
          <reference field="1" count="1" selected="0">
            <x v="6"/>
          </reference>
          <reference field="2" count="1" selected="0">
            <x v="1"/>
          </reference>
          <reference field="3" count="1" selected="0">
            <x v="593"/>
          </reference>
          <reference field="4" count="1" selected="0">
            <x v="2"/>
          </reference>
          <reference field="5" count="1" selected="0">
            <x v="1525"/>
          </reference>
          <reference field="9" count="1">
            <x v="119"/>
          </reference>
        </references>
      </pivotArea>
    </format>
    <format dxfId="12520">
      <pivotArea dataOnly="0" labelOnly="1" outline="0" fieldPosition="0">
        <references count="6">
          <reference field="1" count="1" selected="0">
            <x v="6"/>
          </reference>
          <reference field="2" count="1" selected="0">
            <x v="1"/>
          </reference>
          <reference field="3" count="1" selected="0">
            <x v="597"/>
          </reference>
          <reference field="4" count="1" selected="0">
            <x v="0"/>
          </reference>
          <reference field="5" count="1" selected="0">
            <x v="1096"/>
          </reference>
          <reference field="9" count="1">
            <x v="55"/>
          </reference>
        </references>
      </pivotArea>
    </format>
    <format dxfId="12519">
      <pivotArea dataOnly="0" labelOnly="1" outline="0" fieldPosition="0">
        <references count="6">
          <reference field="1" count="1" selected="0">
            <x v="6"/>
          </reference>
          <reference field="2" count="1" selected="0">
            <x v="1"/>
          </reference>
          <reference field="3" count="1" selected="0">
            <x v="599"/>
          </reference>
          <reference field="4" count="1" selected="0">
            <x v="1"/>
          </reference>
          <reference field="5" count="1" selected="0">
            <x v="2035"/>
          </reference>
          <reference field="9" count="1">
            <x v="125"/>
          </reference>
        </references>
      </pivotArea>
    </format>
    <format dxfId="12518">
      <pivotArea dataOnly="0" labelOnly="1" outline="0" fieldPosition="0">
        <references count="6">
          <reference field="1" count="1" selected="0">
            <x v="6"/>
          </reference>
          <reference field="2" count="1" selected="0">
            <x v="1"/>
          </reference>
          <reference field="3" count="1" selected="0">
            <x v="600"/>
          </reference>
          <reference field="4" count="1" selected="0">
            <x v="2"/>
          </reference>
          <reference field="5" count="1" selected="0">
            <x v="1661"/>
          </reference>
          <reference field="9" count="1">
            <x v="117"/>
          </reference>
        </references>
      </pivotArea>
    </format>
    <format dxfId="12517">
      <pivotArea dataOnly="0" labelOnly="1" outline="0" fieldPosition="0">
        <references count="6">
          <reference field="1" count="1" selected="0">
            <x v="6"/>
          </reference>
          <reference field="2" count="1" selected="0">
            <x v="1"/>
          </reference>
          <reference field="3" count="1" selected="0">
            <x v="601"/>
          </reference>
          <reference field="4" count="1" selected="0">
            <x v="0"/>
          </reference>
          <reference field="5" count="1" selected="0">
            <x v="1849"/>
          </reference>
          <reference field="9" count="1">
            <x v="18"/>
          </reference>
        </references>
      </pivotArea>
    </format>
    <format dxfId="12516">
      <pivotArea dataOnly="0" labelOnly="1" outline="0" fieldPosition="0">
        <references count="6">
          <reference field="1" count="1" selected="0">
            <x v="6"/>
          </reference>
          <reference field="2" count="1" selected="0">
            <x v="1"/>
          </reference>
          <reference field="3" count="1" selected="0">
            <x v="603"/>
          </reference>
          <reference field="4" count="1" selected="0">
            <x v="1"/>
          </reference>
          <reference field="5" count="1" selected="0">
            <x v="1033"/>
          </reference>
          <reference field="9" count="1">
            <x v="42"/>
          </reference>
        </references>
      </pivotArea>
    </format>
    <format dxfId="12515">
      <pivotArea dataOnly="0" labelOnly="1" outline="0" fieldPosition="0">
        <references count="6">
          <reference field="1" count="1" selected="0">
            <x v="6"/>
          </reference>
          <reference field="2" count="1" selected="0">
            <x v="1"/>
          </reference>
          <reference field="3" count="1" selected="0">
            <x v="605"/>
          </reference>
          <reference field="4" count="1" selected="0">
            <x v="1"/>
          </reference>
          <reference field="5" count="1" selected="0">
            <x v="1120"/>
          </reference>
          <reference field="9" count="1">
            <x v="27"/>
          </reference>
        </references>
      </pivotArea>
    </format>
    <format dxfId="12514">
      <pivotArea dataOnly="0" labelOnly="1" outline="0" fieldPosition="0">
        <references count="6">
          <reference field="1" count="1" selected="0">
            <x v="6"/>
          </reference>
          <reference field="2" count="1" selected="0">
            <x v="1"/>
          </reference>
          <reference field="3" count="1" selected="0">
            <x v="608"/>
          </reference>
          <reference field="4" count="1" selected="0">
            <x v="0"/>
          </reference>
          <reference field="5" count="1" selected="0">
            <x v="819"/>
          </reference>
          <reference field="9" count="1">
            <x v="132"/>
          </reference>
        </references>
      </pivotArea>
    </format>
    <format dxfId="12513">
      <pivotArea dataOnly="0" labelOnly="1" outline="0" fieldPosition="0">
        <references count="6">
          <reference field="1" count="1" selected="0">
            <x v="6"/>
          </reference>
          <reference field="2" count="1" selected="0">
            <x v="1"/>
          </reference>
          <reference field="3" count="1" selected="0">
            <x v="609"/>
          </reference>
          <reference field="4" count="1" selected="0">
            <x v="3"/>
          </reference>
          <reference field="5" count="1" selected="0">
            <x v="2343"/>
          </reference>
          <reference field="9" count="1">
            <x v="124"/>
          </reference>
        </references>
      </pivotArea>
    </format>
    <format dxfId="12512">
      <pivotArea dataOnly="0" labelOnly="1" outline="0" fieldPosition="0">
        <references count="6">
          <reference field="1" count="1" selected="0">
            <x v="6"/>
          </reference>
          <reference field="2" count="1" selected="0">
            <x v="1"/>
          </reference>
          <reference field="3" count="1" selected="0">
            <x v="610"/>
          </reference>
          <reference field="4" count="1" selected="0">
            <x v="1"/>
          </reference>
          <reference field="5" count="1" selected="0">
            <x v="1196"/>
          </reference>
          <reference field="9" count="1">
            <x v="144"/>
          </reference>
        </references>
      </pivotArea>
    </format>
    <format dxfId="12511">
      <pivotArea dataOnly="0" labelOnly="1" outline="0" fieldPosition="0">
        <references count="6">
          <reference field="1" count="1" selected="0">
            <x v="6"/>
          </reference>
          <reference field="2" count="1" selected="0">
            <x v="1"/>
          </reference>
          <reference field="3" count="1" selected="0">
            <x v="611"/>
          </reference>
          <reference field="4" count="1" selected="0">
            <x v="1"/>
          </reference>
          <reference field="5" count="1" selected="0">
            <x v="1287"/>
          </reference>
          <reference field="9" count="1">
            <x v="154"/>
          </reference>
        </references>
      </pivotArea>
    </format>
    <format dxfId="12510">
      <pivotArea dataOnly="0" labelOnly="1" outline="0" fieldPosition="0">
        <references count="6">
          <reference field="1" count="1" selected="0">
            <x v="6"/>
          </reference>
          <reference field="2" count="1" selected="0">
            <x v="1"/>
          </reference>
          <reference field="3" count="1" selected="0">
            <x v="613"/>
          </reference>
          <reference field="4" count="1" selected="0">
            <x v="2"/>
          </reference>
          <reference field="5" count="1" selected="0">
            <x v="1178"/>
          </reference>
          <reference field="9" count="1">
            <x v="47"/>
          </reference>
        </references>
      </pivotArea>
    </format>
    <format dxfId="12509">
      <pivotArea dataOnly="0" labelOnly="1" outline="0" fieldPosition="0">
        <references count="6">
          <reference field="1" count="1" selected="0">
            <x v="6"/>
          </reference>
          <reference field="2" count="1" selected="0">
            <x v="1"/>
          </reference>
          <reference field="3" count="1" selected="0">
            <x v="614"/>
          </reference>
          <reference field="4" count="1" selected="0">
            <x v="1"/>
          </reference>
          <reference field="5" count="1" selected="0">
            <x v="440"/>
          </reference>
          <reference field="9" count="1">
            <x v="76"/>
          </reference>
        </references>
      </pivotArea>
    </format>
    <format dxfId="12508">
      <pivotArea dataOnly="0" labelOnly="1" outline="0" fieldPosition="0">
        <references count="6">
          <reference field="1" count="1" selected="0">
            <x v="6"/>
          </reference>
          <reference field="2" count="1" selected="0">
            <x v="1"/>
          </reference>
          <reference field="3" count="1" selected="0">
            <x v="615"/>
          </reference>
          <reference field="4" count="1" selected="0">
            <x v="1"/>
          </reference>
          <reference field="5" count="1" selected="0">
            <x v="1684"/>
          </reference>
          <reference field="9" count="1">
            <x v="155"/>
          </reference>
        </references>
      </pivotArea>
    </format>
    <format dxfId="12507">
      <pivotArea dataOnly="0" labelOnly="1" outline="0" fieldPosition="0">
        <references count="6">
          <reference field="1" count="1" selected="0">
            <x v="6"/>
          </reference>
          <reference field="2" count="1" selected="0">
            <x v="1"/>
          </reference>
          <reference field="3" count="1" selected="0">
            <x v="616"/>
          </reference>
          <reference field="4" count="1" selected="0">
            <x v="1"/>
          </reference>
          <reference field="5" count="1" selected="0">
            <x v="1354"/>
          </reference>
          <reference field="9" count="1">
            <x v="27"/>
          </reference>
        </references>
      </pivotArea>
    </format>
    <format dxfId="12506">
      <pivotArea dataOnly="0" labelOnly="1" outline="0" fieldPosition="0">
        <references count="6">
          <reference field="1" count="1" selected="0">
            <x v="6"/>
          </reference>
          <reference field="2" count="1" selected="0">
            <x v="1"/>
          </reference>
          <reference field="3" count="1" selected="0">
            <x v="620"/>
          </reference>
          <reference field="4" count="1" selected="0">
            <x v="1"/>
          </reference>
          <reference field="5" count="1" selected="0">
            <x v="1303"/>
          </reference>
          <reference field="9" count="1">
            <x v="95"/>
          </reference>
        </references>
      </pivotArea>
    </format>
    <format dxfId="12505">
      <pivotArea dataOnly="0" labelOnly="1" outline="0" fieldPosition="0">
        <references count="6">
          <reference field="1" count="1" selected="0">
            <x v="6"/>
          </reference>
          <reference field="2" count="1" selected="0">
            <x v="1"/>
          </reference>
          <reference field="3" count="1" selected="0">
            <x v="621"/>
          </reference>
          <reference field="4" count="1" selected="0">
            <x v="1"/>
          </reference>
          <reference field="5" count="1" selected="0">
            <x v="55"/>
          </reference>
          <reference field="9" count="1">
            <x v="129"/>
          </reference>
        </references>
      </pivotArea>
    </format>
    <format dxfId="12504">
      <pivotArea dataOnly="0" labelOnly="1" outline="0" fieldPosition="0">
        <references count="6">
          <reference field="1" count="1" selected="0">
            <x v="6"/>
          </reference>
          <reference field="2" count="1" selected="0">
            <x v="1"/>
          </reference>
          <reference field="3" count="1" selected="0">
            <x v="622"/>
          </reference>
          <reference field="4" count="1" selected="0">
            <x v="2"/>
          </reference>
          <reference field="5" count="1" selected="0">
            <x v="1121"/>
          </reference>
          <reference field="9" count="1">
            <x v="117"/>
          </reference>
        </references>
      </pivotArea>
    </format>
    <format dxfId="12503">
      <pivotArea dataOnly="0" labelOnly="1" outline="0" fieldPosition="0">
        <references count="6">
          <reference field="1" count="1" selected="0">
            <x v="6"/>
          </reference>
          <reference field="2" count="1" selected="0">
            <x v="1"/>
          </reference>
          <reference field="3" count="1" selected="0">
            <x v="623"/>
          </reference>
          <reference field="4" count="1" selected="0">
            <x v="2"/>
          </reference>
          <reference field="5" count="1" selected="0">
            <x v="807"/>
          </reference>
          <reference field="9" count="1">
            <x v="18"/>
          </reference>
        </references>
      </pivotArea>
    </format>
    <format dxfId="12502">
      <pivotArea dataOnly="0" labelOnly="1" outline="0" fieldPosition="0">
        <references count="6">
          <reference field="1" count="1" selected="0">
            <x v="6"/>
          </reference>
          <reference field="2" count="1" selected="0">
            <x v="1"/>
          </reference>
          <reference field="3" count="1" selected="0">
            <x v="624"/>
          </reference>
          <reference field="4" count="1" selected="0">
            <x v="3"/>
          </reference>
          <reference field="5" count="1" selected="0">
            <x v="363"/>
          </reference>
          <reference field="9" count="1">
            <x v="76"/>
          </reference>
        </references>
      </pivotArea>
    </format>
    <format dxfId="12501">
      <pivotArea dataOnly="0" labelOnly="1" outline="0" fieldPosition="0">
        <references count="6">
          <reference field="1" count="1" selected="0">
            <x v="6"/>
          </reference>
          <reference field="2" count="1" selected="0">
            <x v="1"/>
          </reference>
          <reference field="3" count="1" selected="0">
            <x v="630"/>
          </reference>
          <reference field="4" count="1" selected="0">
            <x v="3"/>
          </reference>
          <reference field="5" count="1" selected="0">
            <x v="657"/>
          </reference>
          <reference field="9" count="1">
            <x v="91"/>
          </reference>
        </references>
      </pivotArea>
    </format>
    <format dxfId="12500">
      <pivotArea dataOnly="0" labelOnly="1" outline="0" fieldPosition="0">
        <references count="6">
          <reference field="1" count="1" selected="0">
            <x v="6"/>
          </reference>
          <reference field="2" count="1" selected="0">
            <x v="1"/>
          </reference>
          <reference field="3" count="1" selected="0">
            <x v="632"/>
          </reference>
          <reference field="4" count="1" selected="0">
            <x v="1"/>
          </reference>
          <reference field="5" count="1" selected="0">
            <x v="596"/>
          </reference>
          <reference field="9" count="1">
            <x v="76"/>
          </reference>
        </references>
      </pivotArea>
    </format>
    <format dxfId="12499">
      <pivotArea dataOnly="0" labelOnly="1" outline="0" fieldPosition="0">
        <references count="6">
          <reference field="1" count="1" selected="0">
            <x v="6"/>
          </reference>
          <reference field="2" count="1" selected="0">
            <x v="1"/>
          </reference>
          <reference field="3" count="1" selected="0">
            <x v="639"/>
          </reference>
          <reference field="4" count="1" selected="0">
            <x v="1"/>
          </reference>
          <reference field="5" count="1" selected="0">
            <x v="602"/>
          </reference>
          <reference field="9" count="1">
            <x v="155"/>
          </reference>
        </references>
      </pivotArea>
    </format>
    <format dxfId="12498">
      <pivotArea dataOnly="0" labelOnly="1" outline="0" fieldPosition="0">
        <references count="6">
          <reference field="1" count="1" selected="0">
            <x v="6"/>
          </reference>
          <reference field="2" count="1" selected="0">
            <x v="1"/>
          </reference>
          <reference field="3" count="1" selected="0">
            <x v="646"/>
          </reference>
          <reference field="4" count="1" selected="0">
            <x v="2"/>
          </reference>
          <reference field="5" count="1" selected="0">
            <x v="1139"/>
          </reference>
          <reference field="9" count="1">
            <x v="42"/>
          </reference>
        </references>
      </pivotArea>
    </format>
    <format dxfId="12497">
      <pivotArea dataOnly="0" labelOnly="1" outline="0" fieldPosition="0">
        <references count="6">
          <reference field="1" count="1" selected="0">
            <x v="6"/>
          </reference>
          <reference field="2" count="1" selected="0">
            <x v="1"/>
          </reference>
          <reference field="3" count="1" selected="0">
            <x v="647"/>
          </reference>
          <reference field="4" count="1" selected="0">
            <x v="2"/>
          </reference>
          <reference field="5" count="1" selected="0">
            <x v="1263"/>
          </reference>
          <reference field="9" count="1">
            <x v="73"/>
          </reference>
        </references>
      </pivotArea>
    </format>
    <format dxfId="12496">
      <pivotArea dataOnly="0" labelOnly="1" outline="0" fieldPosition="0">
        <references count="6">
          <reference field="1" count="1" selected="0">
            <x v="6"/>
          </reference>
          <reference field="2" count="1" selected="0">
            <x v="1"/>
          </reference>
          <reference field="3" count="1" selected="0">
            <x v="648"/>
          </reference>
          <reference field="4" count="1" selected="0">
            <x v="0"/>
          </reference>
          <reference field="5" count="1" selected="0">
            <x v="60"/>
          </reference>
          <reference field="9" count="1">
            <x v="27"/>
          </reference>
        </references>
      </pivotArea>
    </format>
    <format dxfId="12495">
      <pivotArea dataOnly="0" labelOnly="1" outline="0" fieldPosition="0">
        <references count="6">
          <reference field="1" count="1" selected="0">
            <x v="6"/>
          </reference>
          <reference field="2" count="1" selected="0">
            <x v="1"/>
          </reference>
          <reference field="3" count="1" selected="0">
            <x v="650"/>
          </reference>
          <reference field="4" count="1" selected="0">
            <x v="1"/>
          </reference>
          <reference field="5" count="1" selected="0">
            <x v="1538"/>
          </reference>
          <reference field="9" count="1">
            <x v="66"/>
          </reference>
        </references>
      </pivotArea>
    </format>
    <format dxfId="12494">
      <pivotArea dataOnly="0" labelOnly="1" outline="0" fieldPosition="0">
        <references count="6">
          <reference field="1" count="1" selected="0">
            <x v="6"/>
          </reference>
          <reference field="2" count="1" selected="0">
            <x v="1"/>
          </reference>
          <reference field="3" count="1" selected="0">
            <x v="653"/>
          </reference>
          <reference field="4" count="1" selected="0">
            <x v="1"/>
          </reference>
          <reference field="5" count="1" selected="0">
            <x v="1557"/>
          </reference>
          <reference field="9" count="1">
            <x v="125"/>
          </reference>
        </references>
      </pivotArea>
    </format>
    <format dxfId="12493">
      <pivotArea dataOnly="0" labelOnly="1" outline="0" fieldPosition="0">
        <references count="6">
          <reference field="1" count="1" selected="0">
            <x v="6"/>
          </reference>
          <reference field="2" count="1" selected="0">
            <x v="1"/>
          </reference>
          <reference field="3" count="1" selected="0">
            <x v="654"/>
          </reference>
          <reference field="4" count="1" selected="0">
            <x v="1"/>
          </reference>
          <reference field="5" count="1" selected="0">
            <x v="1244"/>
          </reference>
          <reference field="9" count="1">
            <x v="11"/>
          </reference>
        </references>
      </pivotArea>
    </format>
    <format dxfId="12492">
      <pivotArea dataOnly="0" labelOnly="1" outline="0" fieldPosition="0">
        <references count="6">
          <reference field="1" count="1" selected="0">
            <x v="6"/>
          </reference>
          <reference field="2" count="1" selected="0">
            <x v="1"/>
          </reference>
          <reference field="3" count="1" selected="0">
            <x v="655"/>
          </reference>
          <reference field="4" count="1" selected="0">
            <x v="2"/>
          </reference>
          <reference field="5" count="1" selected="0">
            <x v="1305"/>
          </reference>
          <reference field="9" count="1">
            <x v="37"/>
          </reference>
        </references>
      </pivotArea>
    </format>
    <format dxfId="12491">
      <pivotArea dataOnly="0" labelOnly="1" outline="0" fieldPosition="0">
        <references count="6">
          <reference field="1" count="1" selected="0">
            <x v="6"/>
          </reference>
          <reference field="2" count="1" selected="0">
            <x v="1"/>
          </reference>
          <reference field="3" count="1" selected="0">
            <x v="656"/>
          </reference>
          <reference field="4" count="1" selected="0">
            <x v="1"/>
          </reference>
          <reference field="5" count="1" selected="0">
            <x v="785"/>
          </reference>
          <reference field="9" count="1">
            <x v="154"/>
          </reference>
        </references>
      </pivotArea>
    </format>
    <format dxfId="12490">
      <pivotArea dataOnly="0" labelOnly="1" outline="0" fieldPosition="0">
        <references count="6">
          <reference field="1" count="1" selected="0">
            <x v="6"/>
          </reference>
          <reference field="2" count="1" selected="0">
            <x v="1"/>
          </reference>
          <reference field="3" count="1" selected="0">
            <x v="657"/>
          </reference>
          <reference field="4" count="1" selected="0">
            <x v="1"/>
          </reference>
          <reference field="5" count="1" selected="0">
            <x v="1581"/>
          </reference>
          <reference field="9" count="1">
            <x v="25"/>
          </reference>
        </references>
      </pivotArea>
    </format>
    <format dxfId="12489">
      <pivotArea dataOnly="0" labelOnly="1" outline="0" fieldPosition="0">
        <references count="6">
          <reference field="1" count="1" selected="0">
            <x v="6"/>
          </reference>
          <reference field="2" count="1" selected="0">
            <x v="1"/>
          </reference>
          <reference field="3" count="1" selected="0">
            <x v="658"/>
          </reference>
          <reference field="4" count="1" selected="0">
            <x v="1"/>
          </reference>
          <reference field="5" count="1" selected="0">
            <x v="838"/>
          </reference>
          <reference field="9" count="1">
            <x v="0"/>
          </reference>
        </references>
      </pivotArea>
    </format>
    <format dxfId="12488">
      <pivotArea dataOnly="0" labelOnly="1" outline="0" fieldPosition="0">
        <references count="6">
          <reference field="1" count="1" selected="0">
            <x v="6"/>
          </reference>
          <reference field="2" count="1" selected="0">
            <x v="1"/>
          </reference>
          <reference field="3" count="1" selected="0">
            <x v="659"/>
          </reference>
          <reference field="4" count="1" selected="0">
            <x v="0"/>
          </reference>
          <reference field="5" count="1" selected="0">
            <x v="2172"/>
          </reference>
          <reference field="9" count="1">
            <x v="51"/>
          </reference>
        </references>
      </pivotArea>
    </format>
    <format dxfId="12487">
      <pivotArea dataOnly="0" labelOnly="1" outline="0" fieldPosition="0">
        <references count="6">
          <reference field="1" count="1" selected="0">
            <x v="6"/>
          </reference>
          <reference field="2" count="1" selected="0">
            <x v="1"/>
          </reference>
          <reference field="3" count="1" selected="0">
            <x v="660"/>
          </reference>
          <reference field="4" count="1" selected="0">
            <x v="1"/>
          </reference>
          <reference field="5" count="1" selected="0">
            <x v="263"/>
          </reference>
          <reference field="9" count="1">
            <x v="91"/>
          </reference>
        </references>
      </pivotArea>
    </format>
    <format dxfId="12486">
      <pivotArea dataOnly="0" labelOnly="1" outline="0" fieldPosition="0">
        <references count="6">
          <reference field="1" count="1" selected="0">
            <x v="6"/>
          </reference>
          <reference field="2" count="1" selected="0">
            <x v="1"/>
          </reference>
          <reference field="3" count="1" selected="0">
            <x v="661"/>
          </reference>
          <reference field="4" count="1" selected="0">
            <x v="3"/>
          </reference>
          <reference field="5" count="1" selected="0">
            <x v="245"/>
          </reference>
          <reference field="9" count="1">
            <x v="76"/>
          </reference>
        </references>
      </pivotArea>
    </format>
    <format dxfId="12485">
      <pivotArea dataOnly="0" labelOnly="1" outline="0" fieldPosition="0">
        <references count="6">
          <reference field="1" count="1" selected="0">
            <x v="6"/>
          </reference>
          <reference field="2" count="1" selected="0">
            <x v="1"/>
          </reference>
          <reference field="3" count="1" selected="0">
            <x v="663"/>
          </reference>
          <reference field="4" count="1" selected="0">
            <x v="0"/>
          </reference>
          <reference field="5" count="1" selected="0">
            <x v="1348"/>
          </reference>
          <reference field="9" count="1">
            <x v="15"/>
          </reference>
        </references>
      </pivotArea>
    </format>
    <format dxfId="12484">
      <pivotArea dataOnly="0" labelOnly="1" outline="0" fieldPosition="0">
        <references count="6">
          <reference field="1" count="1" selected="0">
            <x v="6"/>
          </reference>
          <reference field="2" count="1" selected="0">
            <x v="1"/>
          </reference>
          <reference field="3" count="1" selected="0">
            <x v="664"/>
          </reference>
          <reference field="4" count="1" selected="0">
            <x v="1"/>
          </reference>
          <reference field="5" count="1" selected="0">
            <x v="842"/>
          </reference>
          <reference field="9" count="1">
            <x v="49"/>
          </reference>
        </references>
      </pivotArea>
    </format>
    <format dxfId="12483">
      <pivotArea dataOnly="0" labelOnly="1" outline="0" fieldPosition="0">
        <references count="6">
          <reference field="1" count="1" selected="0">
            <x v="6"/>
          </reference>
          <reference field="2" count="1" selected="0">
            <x v="1"/>
          </reference>
          <reference field="3" count="1" selected="0">
            <x v="665"/>
          </reference>
          <reference field="4" count="1" selected="0">
            <x v="2"/>
          </reference>
          <reference field="5" count="1" selected="0">
            <x v="929"/>
          </reference>
          <reference field="9" count="1">
            <x v="22"/>
          </reference>
        </references>
      </pivotArea>
    </format>
    <format dxfId="12482">
      <pivotArea dataOnly="0" labelOnly="1" outline="0" fieldPosition="0">
        <references count="6">
          <reference field="1" count="1" selected="0">
            <x v="6"/>
          </reference>
          <reference field="2" count="1" selected="0">
            <x v="1"/>
          </reference>
          <reference field="3" count="1" selected="0">
            <x v="666"/>
          </reference>
          <reference field="4" count="1" selected="0">
            <x v="2"/>
          </reference>
          <reference field="5" count="1" selected="0">
            <x v="1278"/>
          </reference>
          <reference field="9" count="1">
            <x v="73"/>
          </reference>
        </references>
      </pivotArea>
    </format>
    <format dxfId="12481">
      <pivotArea dataOnly="0" labelOnly="1" outline="0" fieldPosition="0">
        <references count="6">
          <reference field="1" count="1" selected="0">
            <x v="6"/>
          </reference>
          <reference field="2" count="1" selected="0">
            <x v="1"/>
          </reference>
          <reference field="3" count="1" selected="0">
            <x v="667"/>
          </reference>
          <reference field="4" count="1" selected="0">
            <x v="0"/>
          </reference>
          <reference field="5" count="1" selected="0">
            <x v="2289"/>
          </reference>
          <reference field="9" count="1">
            <x v="27"/>
          </reference>
        </references>
      </pivotArea>
    </format>
    <format dxfId="12480">
      <pivotArea dataOnly="0" labelOnly="1" outline="0" fieldPosition="0">
        <references count="6">
          <reference field="1" count="1" selected="0">
            <x v="6"/>
          </reference>
          <reference field="2" count="1" selected="0">
            <x v="1"/>
          </reference>
          <reference field="3" count="1" selected="0">
            <x v="668"/>
          </reference>
          <reference field="4" count="1" selected="0">
            <x v="1"/>
          </reference>
          <reference field="5" count="1" selected="0">
            <x v="955"/>
          </reference>
          <reference field="9" count="1">
            <x v="154"/>
          </reference>
        </references>
      </pivotArea>
    </format>
    <format dxfId="12479">
      <pivotArea dataOnly="0" labelOnly="1" outline="0" fieldPosition="0">
        <references count="6">
          <reference field="1" count="1" selected="0">
            <x v="6"/>
          </reference>
          <reference field="2" count="1" selected="0">
            <x v="1"/>
          </reference>
          <reference field="3" count="1" selected="0">
            <x v="669"/>
          </reference>
          <reference field="4" count="1" selected="0">
            <x v="1"/>
          </reference>
          <reference field="5" count="1" selected="0">
            <x v="789"/>
          </reference>
          <reference field="9" count="1">
            <x v="152"/>
          </reference>
        </references>
      </pivotArea>
    </format>
    <format dxfId="12478">
      <pivotArea dataOnly="0" labelOnly="1" outline="0" fieldPosition="0">
        <references count="6">
          <reference field="1" count="1" selected="0">
            <x v="6"/>
          </reference>
          <reference field="2" count="1" selected="0">
            <x v="1"/>
          </reference>
          <reference field="3" count="1" selected="0">
            <x v="670"/>
          </reference>
          <reference field="4" count="1" selected="0">
            <x v="1"/>
          </reference>
          <reference field="5" count="1" selected="0">
            <x v="1340"/>
          </reference>
          <reference field="9" count="1">
            <x v="15"/>
          </reference>
        </references>
      </pivotArea>
    </format>
    <format dxfId="12477">
      <pivotArea dataOnly="0" labelOnly="1" outline="0" fieldPosition="0">
        <references count="6">
          <reference field="1" count="1" selected="0">
            <x v="6"/>
          </reference>
          <reference field="2" count="1" selected="0">
            <x v="1"/>
          </reference>
          <reference field="3" count="1" selected="0">
            <x v="673"/>
          </reference>
          <reference field="4" count="1" selected="0">
            <x v="3"/>
          </reference>
          <reference field="5" count="1" selected="0">
            <x v="310"/>
          </reference>
          <reference field="9" count="1">
            <x v="44"/>
          </reference>
        </references>
      </pivotArea>
    </format>
    <format dxfId="12476">
      <pivotArea dataOnly="0" labelOnly="1" outline="0" fieldPosition="0">
        <references count="6">
          <reference field="1" count="1" selected="0">
            <x v="6"/>
          </reference>
          <reference field="2" count="1" selected="0">
            <x v="1"/>
          </reference>
          <reference field="3" count="1" selected="0">
            <x v="674"/>
          </reference>
          <reference field="4" count="1" selected="0">
            <x v="2"/>
          </reference>
          <reference field="5" count="1" selected="0">
            <x v="1275"/>
          </reference>
          <reference field="9" count="1">
            <x v="22"/>
          </reference>
        </references>
      </pivotArea>
    </format>
    <format dxfId="12475">
      <pivotArea dataOnly="0" labelOnly="1" outline="0" fieldPosition="0">
        <references count="6">
          <reference field="1" count="1" selected="0">
            <x v="6"/>
          </reference>
          <reference field="2" count="1" selected="0">
            <x v="1"/>
          </reference>
          <reference field="3" count="1" selected="0">
            <x v="675"/>
          </reference>
          <reference field="4" count="1" selected="0">
            <x v="1"/>
          </reference>
          <reference field="5" count="1" selected="0">
            <x v="1279"/>
          </reference>
          <reference field="9" count="1">
            <x v="73"/>
          </reference>
        </references>
      </pivotArea>
    </format>
    <format dxfId="12474">
      <pivotArea dataOnly="0" labelOnly="1" outline="0" fieldPosition="0">
        <references count="6">
          <reference field="1" count="1" selected="0">
            <x v="6"/>
          </reference>
          <reference field="2" count="1" selected="0">
            <x v="1"/>
          </reference>
          <reference field="3" count="1" selected="0">
            <x v="676"/>
          </reference>
          <reference field="4" count="1" selected="0">
            <x v="0"/>
          </reference>
          <reference field="5" count="1" selected="0">
            <x v="1277"/>
          </reference>
          <reference field="9" count="1">
            <x v="22"/>
          </reference>
        </references>
      </pivotArea>
    </format>
    <format dxfId="12473">
      <pivotArea dataOnly="0" labelOnly="1" outline="0" fieldPosition="0">
        <references count="6">
          <reference field="1" count="1" selected="0">
            <x v="6"/>
          </reference>
          <reference field="2" count="1" selected="0">
            <x v="1"/>
          </reference>
          <reference field="3" count="1" selected="0">
            <x v="678"/>
          </reference>
          <reference field="4" count="1" selected="0">
            <x v="2"/>
          </reference>
          <reference field="5" count="1" selected="0">
            <x v="344"/>
          </reference>
          <reference field="9" count="1">
            <x v="76"/>
          </reference>
        </references>
      </pivotArea>
    </format>
    <format dxfId="12472">
      <pivotArea dataOnly="0" labelOnly="1" outline="0" fieldPosition="0">
        <references count="6">
          <reference field="1" count="1" selected="0">
            <x v="6"/>
          </reference>
          <reference field="2" count="1" selected="0">
            <x v="1"/>
          </reference>
          <reference field="3" count="1" selected="0">
            <x v="679"/>
          </reference>
          <reference field="4" count="1" selected="0">
            <x v="1"/>
          </reference>
          <reference field="5" count="1" selected="0">
            <x v="38"/>
          </reference>
          <reference field="9" count="1">
            <x v="63"/>
          </reference>
        </references>
      </pivotArea>
    </format>
    <format dxfId="12471">
      <pivotArea dataOnly="0" labelOnly="1" outline="0" fieldPosition="0">
        <references count="6">
          <reference field="1" count="1" selected="0">
            <x v="6"/>
          </reference>
          <reference field="2" count="1" selected="0">
            <x v="1"/>
          </reference>
          <reference field="3" count="1" selected="0">
            <x v="681"/>
          </reference>
          <reference field="4" count="1" selected="0">
            <x v="1"/>
          </reference>
          <reference field="5" count="1" selected="0">
            <x v="2345"/>
          </reference>
          <reference field="9" count="1">
            <x v="124"/>
          </reference>
        </references>
      </pivotArea>
    </format>
    <format dxfId="12470">
      <pivotArea dataOnly="0" labelOnly="1" outline="0" fieldPosition="0">
        <references count="6">
          <reference field="1" count="1" selected="0">
            <x v="6"/>
          </reference>
          <reference field="2" count="1" selected="0">
            <x v="1"/>
          </reference>
          <reference field="3" count="1" selected="0">
            <x v="683"/>
          </reference>
          <reference field="4" count="1" selected="0">
            <x v="1"/>
          </reference>
          <reference field="5" count="1" selected="0">
            <x v="1347"/>
          </reference>
          <reference field="9" count="1">
            <x v="15"/>
          </reference>
        </references>
      </pivotArea>
    </format>
    <format dxfId="12469">
      <pivotArea dataOnly="0" labelOnly="1" outline="0" fieldPosition="0">
        <references count="6">
          <reference field="1" count="1" selected="0">
            <x v="6"/>
          </reference>
          <reference field="2" count="1" selected="0">
            <x v="1"/>
          </reference>
          <reference field="3" count="1" selected="0">
            <x v="684"/>
          </reference>
          <reference field="4" count="1" selected="0">
            <x v="0"/>
          </reference>
          <reference field="5" count="1" selected="0">
            <x v="1179"/>
          </reference>
          <reference field="9" count="1">
            <x v="155"/>
          </reference>
        </references>
      </pivotArea>
    </format>
    <format dxfId="12468">
      <pivotArea dataOnly="0" labelOnly="1" outline="0" fieldPosition="0">
        <references count="6">
          <reference field="1" count="1" selected="0">
            <x v="6"/>
          </reference>
          <reference field="2" count="1" selected="0">
            <x v="1"/>
          </reference>
          <reference field="3" count="1" selected="0">
            <x v="690"/>
          </reference>
          <reference field="4" count="1" selected="0">
            <x v="0"/>
          </reference>
          <reference field="5" count="1" selected="0">
            <x v="2042"/>
          </reference>
          <reference field="9" count="1">
            <x v="125"/>
          </reference>
        </references>
      </pivotArea>
    </format>
    <format dxfId="12467">
      <pivotArea dataOnly="0" labelOnly="1" outline="0" fieldPosition="0">
        <references count="6">
          <reference field="1" count="1" selected="0">
            <x v="6"/>
          </reference>
          <reference field="2" count="1" selected="0">
            <x v="1"/>
          </reference>
          <reference field="3" count="1" selected="0">
            <x v="694"/>
          </reference>
          <reference field="4" count="1" selected="0">
            <x v="1"/>
          </reference>
          <reference field="5" count="1" selected="0">
            <x v="2037"/>
          </reference>
          <reference field="9" count="1">
            <x v="11"/>
          </reference>
        </references>
      </pivotArea>
    </format>
    <format dxfId="12466">
      <pivotArea dataOnly="0" labelOnly="1" outline="0" fieldPosition="0">
        <references count="6">
          <reference field="1" count="1" selected="0">
            <x v="6"/>
          </reference>
          <reference field="2" count="1" selected="0">
            <x v="1"/>
          </reference>
          <reference field="3" count="1" selected="0">
            <x v="698"/>
          </reference>
          <reference field="4" count="1" selected="0">
            <x v="3"/>
          </reference>
          <reference field="5" count="1" selected="0">
            <x v="2036"/>
          </reference>
          <reference field="9" count="1">
            <x v="125"/>
          </reference>
        </references>
      </pivotArea>
    </format>
    <format dxfId="12465">
      <pivotArea dataOnly="0" labelOnly="1" outline="0" fieldPosition="0">
        <references count="6">
          <reference field="1" count="1" selected="0">
            <x v="6"/>
          </reference>
          <reference field="2" count="1" selected="0">
            <x v="1"/>
          </reference>
          <reference field="3" count="1" selected="0">
            <x v="699"/>
          </reference>
          <reference field="4" count="1" selected="0">
            <x v="1"/>
          </reference>
          <reference field="5" count="1" selected="0">
            <x v="1236"/>
          </reference>
          <reference field="9" count="1">
            <x v="11"/>
          </reference>
        </references>
      </pivotArea>
    </format>
    <format dxfId="12464">
      <pivotArea dataOnly="0" labelOnly="1" outline="0" fieldPosition="0">
        <references count="6">
          <reference field="1" count="1" selected="0">
            <x v="6"/>
          </reference>
          <reference field="2" count="1" selected="0">
            <x v="1"/>
          </reference>
          <reference field="3" count="1" selected="0">
            <x v="702"/>
          </reference>
          <reference field="4" count="1" selected="0">
            <x v="1"/>
          </reference>
          <reference field="5" count="1" selected="0">
            <x v="932"/>
          </reference>
          <reference field="9" count="1">
            <x v="2"/>
          </reference>
        </references>
      </pivotArea>
    </format>
    <format dxfId="12463">
      <pivotArea dataOnly="0" labelOnly="1" outline="0" fieldPosition="0">
        <references count="6">
          <reference field="1" count="1" selected="0">
            <x v="6"/>
          </reference>
          <reference field="2" count="1" selected="0">
            <x v="1"/>
          </reference>
          <reference field="3" count="1" selected="0">
            <x v="705"/>
          </reference>
          <reference field="4" count="1" selected="0">
            <x v="1"/>
          </reference>
          <reference field="5" count="1" selected="0">
            <x v="1249"/>
          </reference>
          <reference field="9" count="1">
            <x v="27"/>
          </reference>
        </references>
      </pivotArea>
    </format>
    <format dxfId="12462">
      <pivotArea dataOnly="0" labelOnly="1" outline="0" fieldPosition="0">
        <references count="6">
          <reference field="1" count="1" selected="0">
            <x v="6"/>
          </reference>
          <reference field="2" count="1" selected="0">
            <x v="1"/>
          </reference>
          <reference field="3" count="1" selected="0">
            <x v="708"/>
          </reference>
          <reference field="4" count="1" selected="0">
            <x v="1"/>
          </reference>
          <reference field="5" count="1" selected="0">
            <x v="1283"/>
          </reference>
          <reference field="9" count="1">
            <x v="124"/>
          </reference>
        </references>
      </pivotArea>
    </format>
    <format dxfId="12461">
      <pivotArea dataOnly="0" labelOnly="1" outline="0" fieldPosition="0">
        <references count="6">
          <reference field="1" count="1" selected="0">
            <x v="6"/>
          </reference>
          <reference field="2" count="1" selected="0">
            <x v="1"/>
          </reference>
          <reference field="3" count="1" selected="0">
            <x v="719"/>
          </reference>
          <reference field="4" count="1" selected="0">
            <x v="1"/>
          </reference>
          <reference field="5" count="1" selected="0">
            <x v="399"/>
          </reference>
          <reference field="9" count="1">
            <x v="76"/>
          </reference>
        </references>
      </pivotArea>
    </format>
    <format dxfId="12460">
      <pivotArea dataOnly="0" labelOnly="1" outline="0" fieldPosition="0">
        <references count="6">
          <reference field="1" count="1" selected="0">
            <x v="6"/>
          </reference>
          <reference field="2" count="1" selected="0">
            <x v="1"/>
          </reference>
          <reference field="3" count="1" selected="0">
            <x v="723"/>
          </reference>
          <reference field="4" count="1" selected="0">
            <x v="1"/>
          </reference>
          <reference field="5" count="1" selected="0">
            <x v="1675"/>
          </reference>
          <reference field="9" count="1">
            <x v="0"/>
          </reference>
        </references>
      </pivotArea>
    </format>
    <format dxfId="12459">
      <pivotArea dataOnly="0" labelOnly="1" outline="0" fieldPosition="0">
        <references count="6">
          <reference field="1" count="1" selected="0">
            <x v="6"/>
          </reference>
          <reference field="2" count="1" selected="0">
            <x v="1"/>
          </reference>
          <reference field="3" count="1" selected="0">
            <x v="724"/>
          </reference>
          <reference field="4" count="1" selected="0">
            <x v="3"/>
          </reference>
          <reference field="5" count="1" selected="0">
            <x v="2418"/>
          </reference>
          <reference field="9" count="1">
            <x v="37"/>
          </reference>
        </references>
      </pivotArea>
    </format>
    <format dxfId="12458">
      <pivotArea dataOnly="0" labelOnly="1" outline="0" fieldPosition="0">
        <references count="6">
          <reference field="1" count="1" selected="0">
            <x v="6"/>
          </reference>
          <reference field="2" count="1" selected="0">
            <x v="1"/>
          </reference>
          <reference field="3" count="1" selected="0">
            <x v="725"/>
          </reference>
          <reference field="4" count="1" selected="0">
            <x v="1"/>
          </reference>
          <reference field="5" count="1" selected="0">
            <x v="1217"/>
          </reference>
          <reference field="9" count="1">
            <x v="46"/>
          </reference>
        </references>
      </pivotArea>
    </format>
    <format dxfId="12457">
      <pivotArea dataOnly="0" labelOnly="1" outline="0" fieldPosition="0">
        <references count="6">
          <reference field="1" count="1" selected="0">
            <x v="6"/>
          </reference>
          <reference field="2" count="1" selected="0">
            <x v="1"/>
          </reference>
          <reference field="3" count="1" selected="0">
            <x v="730"/>
          </reference>
          <reference field="4" count="1" selected="0">
            <x v="0"/>
          </reference>
          <reference field="5" count="1" selected="0">
            <x v="1145"/>
          </reference>
          <reference field="9" count="1">
            <x v="60"/>
          </reference>
        </references>
      </pivotArea>
    </format>
    <format dxfId="12456">
      <pivotArea dataOnly="0" labelOnly="1" outline="0" fieldPosition="0">
        <references count="6">
          <reference field="1" count="1" selected="0">
            <x v="6"/>
          </reference>
          <reference field="2" count="1" selected="0">
            <x v="1"/>
          </reference>
          <reference field="3" count="1" selected="0">
            <x v="731"/>
          </reference>
          <reference field="4" count="1" selected="0">
            <x v="1"/>
          </reference>
          <reference field="5" count="1" selected="0">
            <x v="668"/>
          </reference>
          <reference field="9" count="1">
            <x v="42"/>
          </reference>
        </references>
      </pivotArea>
    </format>
    <format dxfId="12455">
      <pivotArea dataOnly="0" labelOnly="1" outline="0" fieldPosition="0">
        <references count="6">
          <reference field="1" count="1" selected="0">
            <x v="6"/>
          </reference>
          <reference field="2" count="1" selected="0">
            <x v="1"/>
          </reference>
          <reference field="3" count="1" selected="0">
            <x v="734"/>
          </reference>
          <reference field="4" count="1" selected="0">
            <x v="1"/>
          </reference>
          <reference field="5" count="1" selected="0">
            <x v="1571"/>
          </reference>
          <reference field="9" count="1">
            <x v="151"/>
          </reference>
        </references>
      </pivotArea>
    </format>
    <format dxfId="12454">
      <pivotArea dataOnly="0" labelOnly="1" outline="0" fieldPosition="0">
        <references count="6">
          <reference field="1" count="1" selected="0">
            <x v="6"/>
          </reference>
          <reference field="2" count="1" selected="0">
            <x v="1"/>
          </reference>
          <reference field="3" count="1" selected="0">
            <x v="737"/>
          </reference>
          <reference field="4" count="1" selected="0">
            <x v="2"/>
          </reference>
          <reference field="5" count="1" selected="0">
            <x v="1162"/>
          </reference>
          <reference field="9" count="1">
            <x v="155"/>
          </reference>
        </references>
      </pivotArea>
    </format>
    <format dxfId="12453">
      <pivotArea dataOnly="0" labelOnly="1" outline="0" fieldPosition="0">
        <references count="6">
          <reference field="1" count="1" selected="0">
            <x v="6"/>
          </reference>
          <reference field="2" count="1" selected="0">
            <x v="1"/>
          </reference>
          <reference field="3" count="1" selected="0">
            <x v="740"/>
          </reference>
          <reference field="4" count="1" selected="0">
            <x v="3"/>
          </reference>
          <reference field="5" count="1" selected="0">
            <x v="294"/>
          </reference>
          <reference field="9" count="1">
            <x v="76"/>
          </reference>
        </references>
      </pivotArea>
    </format>
    <format dxfId="12452">
      <pivotArea dataOnly="0" labelOnly="1" outline="0" fieldPosition="0">
        <references count="6">
          <reference field="1" count="1" selected="0">
            <x v="6"/>
          </reference>
          <reference field="2" count="1" selected="0">
            <x v="1"/>
          </reference>
          <reference field="3" count="1" selected="0">
            <x v="741"/>
          </reference>
          <reference field="4" count="1" selected="0">
            <x v="3"/>
          </reference>
          <reference field="5" count="1" selected="0">
            <x v="295"/>
          </reference>
          <reference field="9" count="1">
            <x v="10"/>
          </reference>
        </references>
      </pivotArea>
    </format>
    <format dxfId="12451">
      <pivotArea dataOnly="0" labelOnly="1" outline="0" fieldPosition="0">
        <references count="6">
          <reference field="1" count="1" selected="0">
            <x v="6"/>
          </reference>
          <reference field="2" count="1" selected="0">
            <x v="1"/>
          </reference>
          <reference field="3" count="1" selected="0">
            <x v="742"/>
          </reference>
          <reference field="4" count="1" selected="0">
            <x v="2"/>
          </reference>
          <reference field="5" count="1" selected="0">
            <x v="1527"/>
          </reference>
          <reference field="9" count="1">
            <x v="119"/>
          </reference>
        </references>
      </pivotArea>
    </format>
    <format dxfId="12450">
      <pivotArea dataOnly="0" labelOnly="1" outline="0" fieldPosition="0">
        <references count="6">
          <reference field="1" count="1" selected="0">
            <x v="6"/>
          </reference>
          <reference field="2" count="1" selected="0">
            <x v="1"/>
          </reference>
          <reference field="3" count="1" selected="0">
            <x v="744"/>
          </reference>
          <reference field="4" count="1" selected="0">
            <x v="1"/>
          </reference>
          <reference field="5" count="1" selected="0">
            <x v="397"/>
          </reference>
          <reference field="9" count="1">
            <x v="76"/>
          </reference>
        </references>
      </pivotArea>
    </format>
    <format dxfId="12449">
      <pivotArea dataOnly="0" labelOnly="1" outline="0" fieldPosition="0">
        <references count="6">
          <reference field="1" count="1" selected="0">
            <x v="6"/>
          </reference>
          <reference field="2" count="1" selected="0">
            <x v="1"/>
          </reference>
          <reference field="3" count="1" selected="0">
            <x v="751"/>
          </reference>
          <reference field="4" count="1" selected="0">
            <x v="1"/>
          </reference>
          <reference field="5" count="1" selected="0">
            <x v="406"/>
          </reference>
          <reference field="9" count="1">
            <x v="156"/>
          </reference>
        </references>
      </pivotArea>
    </format>
    <format dxfId="12448">
      <pivotArea dataOnly="0" labelOnly="1" outline="0" fieldPosition="0">
        <references count="6">
          <reference field="1" count="1" selected="0">
            <x v="6"/>
          </reference>
          <reference field="2" count="1" selected="0">
            <x v="1"/>
          </reference>
          <reference field="3" count="1" selected="0">
            <x v="753"/>
          </reference>
          <reference field="4" count="1" selected="0">
            <x v="1"/>
          </reference>
          <reference field="5" count="1" selected="0">
            <x v="417"/>
          </reference>
          <reference field="9" count="1">
            <x v="91"/>
          </reference>
        </references>
      </pivotArea>
    </format>
    <format dxfId="12447">
      <pivotArea dataOnly="0" labelOnly="1" outline="0" fieldPosition="0">
        <references count="6">
          <reference field="1" count="1" selected="0">
            <x v="6"/>
          </reference>
          <reference field="2" count="1" selected="0">
            <x v="1"/>
          </reference>
          <reference field="3" count="1" selected="0">
            <x v="754"/>
          </reference>
          <reference field="4" count="1" selected="0">
            <x v="3"/>
          </reference>
          <reference field="5" count="1" selected="0">
            <x v="241"/>
          </reference>
          <reference field="9" count="1">
            <x v="76"/>
          </reference>
        </references>
      </pivotArea>
    </format>
    <format dxfId="12446">
      <pivotArea dataOnly="0" labelOnly="1" outline="0" fieldPosition="0">
        <references count="6">
          <reference field="1" count="1" selected="0">
            <x v="6"/>
          </reference>
          <reference field="2" count="1" selected="0">
            <x v="1"/>
          </reference>
          <reference field="3" count="1" selected="0">
            <x v="755"/>
          </reference>
          <reference field="4" count="1" selected="0">
            <x v="1"/>
          </reference>
          <reference field="5" count="1" selected="0">
            <x v="410"/>
          </reference>
          <reference field="9" count="1">
            <x v="12"/>
          </reference>
        </references>
      </pivotArea>
    </format>
    <format dxfId="12445">
      <pivotArea dataOnly="0" labelOnly="1" outline="0" fieldPosition="0">
        <references count="6">
          <reference field="1" count="1" selected="0">
            <x v="6"/>
          </reference>
          <reference field="2" count="1" selected="0">
            <x v="1"/>
          </reference>
          <reference field="3" count="1" selected="0">
            <x v="756"/>
          </reference>
          <reference field="4" count="1" selected="0">
            <x v="1"/>
          </reference>
          <reference field="5" count="1" selected="0">
            <x v="418"/>
          </reference>
          <reference field="9" count="1">
            <x v="76"/>
          </reference>
        </references>
      </pivotArea>
    </format>
    <format dxfId="12444">
      <pivotArea dataOnly="0" labelOnly="1" outline="0" fieldPosition="0">
        <references count="6">
          <reference field="1" count="1" selected="0">
            <x v="6"/>
          </reference>
          <reference field="2" count="1" selected="0">
            <x v="1"/>
          </reference>
          <reference field="3" count="1" selected="0">
            <x v="760"/>
          </reference>
          <reference field="4" count="1" selected="0">
            <x v="1"/>
          </reference>
          <reference field="5" count="1" selected="0">
            <x v="424"/>
          </reference>
          <reference field="9" count="1">
            <x v="57"/>
          </reference>
        </references>
      </pivotArea>
    </format>
    <format dxfId="12443">
      <pivotArea dataOnly="0" labelOnly="1" outline="0" fieldPosition="0">
        <references count="6">
          <reference field="1" count="1" selected="0">
            <x v="6"/>
          </reference>
          <reference field="2" count="1" selected="0">
            <x v="1"/>
          </reference>
          <reference field="3" count="1" selected="0">
            <x v="761"/>
          </reference>
          <reference field="4" count="1" selected="0">
            <x v="1"/>
          </reference>
          <reference field="5" count="1" selected="0">
            <x v="401"/>
          </reference>
          <reference field="9" count="1">
            <x v="100"/>
          </reference>
        </references>
      </pivotArea>
    </format>
    <format dxfId="12442">
      <pivotArea dataOnly="0" labelOnly="1" outline="0" fieldPosition="0">
        <references count="6">
          <reference field="1" count="1" selected="0">
            <x v="6"/>
          </reference>
          <reference field="2" count="1" selected="0">
            <x v="1"/>
          </reference>
          <reference field="3" count="1" selected="0">
            <x v="762"/>
          </reference>
          <reference field="4" count="1" selected="0">
            <x v="1"/>
          </reference>
          <reference field="5" count="1" selected="0">
            <x v="419"/>
          </reference>
          <reference field="9" count="1">
            <x v="76"/>
          </reference>
        </references>
      </pivotArea>
    </format>
    <format dxfId="12441">
      <pivotArea dataOnly="0" labelOnly="1" outline="0" fieldPosition="0">
        <references count="6">
          <reference field="1" count="1" selected="0">
            <x v="6"/>
          </reference>
          <reference field="2" count="1" selected="0">
            <x v="1"/>
          </reference>
          <reference field="3" count="1" selected="0">
            <x v="764"/>
          </reference>
          <reference field="4" count="1" selected="0">
            <x v="1"/>
          </reference>
          <reference field="5" count="1" selected="0">
            <x v="422"/>
          </reference>
          <reference field="9" count="1">
            <x v="170"/>
          </reference>
        </references>
      </pivotArea>
    </format>
    <format dxfId="12440">
      <pivotArea dataOnly="0" labelOnly="1" outline="0" fieldPosition="0">
        <references count="6">
          <reference field="1" count="1" selected="0">
            <x v="6"/>
          </reference>
          <reference field="2" count="1" selected="0">
            <x v="1"/>
          </reference>
          <reference field="3" count="1" selected="0">
            <x v="766"/>
          </reference>
          <reference field="4" count="1" selected="0">
            <x v="1"/>
          </reference>
          <reference field="5" count="1" selected="0">
            <x v="441"/>
          </reference>
          <reference field="9" count="1">
            <x v="76"/>
          </reference>
        </references>
      </pivotArea>
    </format>
    <format dxfId="12439">
      <pivotArea dataOnly="0" labelOnly="1" outline="0" fieldPosition="0">
        <references count="6">
          <reference field="1" count="1" selected="0">
            <x v="6"/>
          </reference>
          <reference field="2" count="1" selected="0">
            <x v="1"/>
          </reference>
          <reference field="3" count="1" selected="0">
            <x v="767"/>
          </reference>
          <reference field="4" count="1" selected="0">
            <x v="2"/>
          </reference>
          <reference field="5" count="1" selected="0">
            <x v="1163"/>
          </reference>
          <reference field="9" count="1">
            <x v="155"/>
          </reference>
        </references>
      </pivotArea>
    </format>
    <format dxfId="12438">
      <pivotArea dataOnly="0" labelOnly="1" outline="0" fieldPosition="0">
        <references count="6">
          <reference field="1" count="1" selected="0">
            <x v="6"/>
          </reference>
          <reference field="2" count="1" selected="0">
            <x v="1"/>
          </reference>
          <reference field="3" count="1" selected="0">
            <x v="771"/>
          </reference>
          <reference field="4" count="1" selected="0">
            <x v="1"/>
          </reference>
          <reference field="5" count="1" selected="0">
            <x v="2132"/>
          </reference>
          <reference field="9" count="1">
            <x v="24"/>
          </reference>
        </references>
      </pivotArea>
    </format>
    <format dxfId="12437">
      <pivotArea dataOnly="0" labelOnly="1" outline="0" fieldPosition="0">
        <references count="6">
          <reference field="1" count="1" selected="0">
            <x v="6"/>
          </reference>
          <reference field="2" count="1" selected="0">
            <x v="1"/>
          </reference>
          <reference field="3" count="1" selected="0">
            <x v="779"/>
          </reference>
          <reference field="4" count="1" selected="0">
            <x v="1"/>
          </reference>
          <reference field="5" count="1" selected="0">
            <x v="1272"/>
          </reference>
          <reference field="9" count="1">
            <x v="95"/>
          </reference>
        </references>
      </pivotArea>
    </format>
    <format dxfId="12436">
      <pivotArea dataOnly="0" labelOnly="1" outline="0" fieldPosition="0">
        <references count="6">
          <reference field="1" count="1" selected="0">
            <x v="6"/>
          </reference>
          <reference field="2" count="1" selected="0">
            <x v="1"/>
          </reference>
          <reference field="3" count="1" selected="0">
            <x v="783"/>
          </reference>
          <reference field="4" count="1" selected="0">
            <x v="1"/>
          </reference>
          <reference field="5" count="1" selected="0">
            <x v="1264"/>
          </reference>
          <reference field="9" count="1">
            <x v="67"/>
          </reference>
        </references>
      </pivotArea>
    </format>
    <format dxfId="12435">
      <pivotArea dataOnly="0" labelOnly="1" outline="0" fieldPosition="0">
        <references count="6">
          <reference field="1" count="1" selected="0">
            <x v="6"/>
          </reference>
          <reference field="2" count="1" selected="0">
            <x v="1"/>
          </reference>
          <reference field="3" count="1" selected="0">
            <x v="784"/>
          </reference>
          <reference field="4" count="1" selected="0">
            <x v="1"/>
          </reference>
          <reference field="5" count="1" selected="0">
            <x v="1496"/>
          </reference>
          <reference field="9" count="1">
            <x v="95"/>
          </reference>
        </references>
      </pivotArea>
    </format>
    <format dxfId="12434">
      <pivotArea dataOnly="0" labelOnly="1" outline="0" fieldPosition="0">
        <references count="6">
          <reference field="1" count="1" selected="0">
            <x v="6"/>
          </reference>
          <reference field="2" count="1" selected="0">
            <x v="1"/>
          </reference>
          <reference field="3" count="1" selected="0">
            <x v="786"/>
          </reference>
          <reference field="4" count="1" selected="0">
            <x v="1"/>
          </reference>
          <reference field="5" count="1" selected="0">
            <x v="1184"/>
          </reference>
          <reference field="9" count="1">
            <x v="122"/>
          </reference>
        </references>
      </pivotArea>
    </format>
    <format dxfId="12433">
      <pivotArea dataOnly="0" labelOnly="1" outline="0" fieldPosition="0">
        <references count="6">
          <reference field="1" count="1" selected="0">
            <x v="6"/>
          </reference>
          <reference field="2" count="1" selected="0">
            <x v="1"/>
          </reference>
          <reference field="3" count="1" selected="0">
            <x v="788"/>
          </reference>
          <reference field="4" count="1" selected="0">
            <x v="1"/>
          </reference>
          <reference field="5" count="1" selected="0">
            <x v="1445"/>
          </reference>
          <reference field="9" count="1">
            <x v="154"/>
          </reference>
        </references>
      </pivotArea>
    </format>
    <format dxfId="12432">
      <pivotArea dataOnly="0" labelOnly="1" outline="0" fieldPosition="0">
        <references count="6">
          <reference field="1" count="1" selected="0">
            <x v="6"/>
          </reference>
          <reference field="2" count="1" selected="0">
            <x v="1"/>
          </reference>
          <reference field="3" count="1" selected="0">
            <x v="789"/>
          </reference>
          <reference field="4" count="1" selected="0">
            <x v="1"/>
          </reference>
          <reference field="5" count="1" selected="0">
            <x v="1245"/>
          </reference>
          <reference field="9" count="1">
            <x v="151"/>
          </reference>
        </references>
      </pivotArea>
    </format>
    <format dxfId="12431">
      <pivotArea dataOnly="0" labelOnly="1" outline="0" fieldPosition="0">
        <references count="6">
          <reference field="1" count="1" selected="0">
            <x v="6"/>
          </reference>
          <reference field="2" count="1" selected="0">
            <x v="1"/>
          </reference>
          <reference field="3" count="1" selected="0">
            <x v="791"/>
          </reference>
          <reference field="4" count="1" selected="0">
            <x v="1"/>
          </reference>
          <reference field="5" count="1" selected="0">
            <x v="1229"/>
          </reference>
          <reference field="9" count="1">
            <x v="74"/>
          </reference>
        </references>
      </pivotArea>
    </format>
    <format dxfId="12430">
      <pivotArea dataOnly="0" labelOnly="1" outline="0" fieldPosition="0">
        <references count="6">
          <reference field="1" count="1" selected="0">
            <x v="6"/>
          </reference>
          <reference field="2" count="1" selected="0">
            <x v="1"/>
          </reference>
          <reference field="3" count="1" selected="0">
            <x v="793"/>
          </reference>
          <reference field="4" count="1" selected="0">
            <x v="1"/>
          </reference>
          <reference field="5" count="1" selected="0">
            <x v="1574"/>
          </reference>
          <reference field="9" count="1">
            <x v="55"/>
          </reference>
        </references>
      </pivotArea>
    </format>
    <format dxfId="12429">
      <pivotArea dataOnly="0" labelOnly="1" outline="0" fieldPosition="0">
        <references count="6">
          <reference field="1" count="1" selected="0">
            <x v="6"/>
          </reference>
          <reference field="2" count="1" selected="0">
            <x v="1"/>
          </reference>
          <reference field="3" count="1" selected="0">
            <x v="794"/>
          </reference>
          <reference field="4" count="1" selected="0">
            <x v="1"/>
          </reference>
          <reference field="5" count="1" selected="0">
            <x v="1341"/>
          </reference>
          <reference field="9" count="1">
            <x v="15"/>
          </reference>
        </references>
      </pivotArea>
    </format>
    <format dxfId="12428">
      <pivotArea dataOnly="0" labelOnly="1" outline="0" fieldPosition="0">
        <references count="6">
          <reference field="1" count="1" selected="0">
            <x v="6"/>
          </reference>
          <reference field="2" count="1" selected="0">
            <x v="1"/>
          </reference>
          <reference field="3" count="1" selected="0">
            <x v="797"/>
          </reference>
          <reference field="4" count="1" selected="0">
            <x v="1"/>
          </reference>
          <reference field="5" count="1" selected="0">
            <x v="1088"/>
          </reference>
          <reference field="9" count="1">
            <x v="27"/>
          </reference>
        </references>
      </pivotArea>
    </format>
    <format dxfId="12427">
      <pivotArea dataOnly="0" labelOnly="1" outline="0" fieldPosition="0">
        <references count="6">
          <reference field="1" count="1" selected="0">
            <x v="6"/>
          </reference>
          <reference field="2" count="1" selected="0">
            <x v="1"/>
          </reference>
          <reference field="3" count="1" selected="0">
            <x v="799"/>
          </reference>
          <reference field="4" count="1" selected="0">
            <x v="0"/>
          </reference>
          <reference field="5" count="1" selected="0">
            <x v="1539"/>
          </reference>
          <reference field="9" count="1">
            <x v="153"/>
          </reference>
        </references>
      </pivotArea>
    </format>
    <format dxfId="12426">
      <pivotArea dataOnly="0" labelOnly="1" outline="0" fieldPosition="0">
        <references count="6">
          <reference field="1" count="1" selected="0">
            <x v="6"/>
          </reference>
          <reference field="2" count="1" selected="0">
            <x v="1"/>
          </reference>
          <reference field="3" count="1" selected="0">
            <x v="801"/>
          </reference>
          <reference field="4" count="1" selected="0">
            <x v="0"/>
          </reference>
          <reference field="5" count="1" selected="0">
            <x v="1270"/>
          </reference>
          <reference field="9" count="1">
            <x v="32"/>
          </reference>
        </references>
      </pivotArea>
    </format>
    <format dxfId="12425">
      <pivotArea dataOnly="0" labelOnly="1" outline="0" fieldPosition="0">
        <references count="6">
          <reference field="1" count="1" selected="0">
            <x v="6"/>
          </reference>
          <reference field="2" count="1" selected="0">
            <x v="1"/>
          </reference>
          <reference field="3" count="1" selected="0">
            <x v="805"/>
          </reference>
          <reference field="4" count="1" selected="0">
            <x v="1"/>
          </reference>
          <reference field="5" count="1" selected="0">
            <x v="1342"/>
          </reference>
          <reference field="9" count="1">
            <x v="47"/>
          </reference>
        </references>
      </pivotArea>
    </format>
    <format dxfId="12424">
      <pivotArea dataOnly="0" labelOnly="1" outline="0" fieldPosition="0">
        <references count="6">
          <reference field="1" count="1" selected="0">
            <x v="6"/>
          </reference>
          <reference field="2" count="1" selected="0">
            <x v="1"/>
          </reference>
          <reference field="3" count="1" selected="0">
            <x v="808"/>
          </reference>
          <reference field="4" count="1" selected="0">
            <x v="1"/>
          </reference>
          <reference field="5" count="1" selected="0">
            <x v="787"/>
          </reference>
          <reference field="9" count="1">
            <x v="3"/>
          </reference>
        </references>
      </pivotArea>
    </format>
    <format dxfId="12423">
      <pivotArea dataOnly="0" labelOnly="1" outline="0" fieldPosition="0">
        <references count="6">
          <reference field="1" count="1" selected="0">
            <x v="6"/>
          </reference>
          <reference field="2" count="1" selected="0">
            <x v="1"/>
          </reference>
          <reference field="3" count="1" selected="0">
            <x v="809"/>
          </reference>
          <reference field="4" count="1" selected="0">
            <x v="1"/>
          </reference>
          <reference field="5" count="1" selected="0">
            <x v="959"/>
          </reference>
          <reference field="9" count="1">
            <x v="154"/>
          </reference>
        </references>
      </pivotArea>
    </format>
    <format dxfId="12422">
      <pivotArea dataOnly="0" labelOnly="1" outline="0" fieldPosition="0">
        <references count="6">
          <reference field="1" count="1" selected="0">
            <x v="6"/>
          </reference>
          <reference field="2" count="1" selected="0">
            <x v="1"/>
          </reference>
          <reference field="3" count="1" selected="0">
            <x v="816"/>
          </reference>
          <reference field="4" count="1" selected="0">
            <x v="0"/>
          </reference>
          <reference field="5" count="1" selected="0">
            <x v="1344"/>
          </reference>
          <reference field="9" count="1">
            <x v="9"/>
          </reference>
        </references>
      </pivotArea>
    </format>
    <format dxfId="12421">
      <pivotArea dataOnly="0" labelOnly="1" outline="0" fieldPosition="0">
        <references count="6">
          <reference field="1" count="1" selected="0">
            <x v="6"/>
          </reference>
          <reference field="2" count="1" selected="0">
            <x v="1"/>
          </reference>
          <reference field="3" count="1" selected="0">
            <x v="820"/>
          </reference>
          <reference field="4" count="1" selected="0">
            <x v="1"/>
          </reference>
          <reference field="5" count="1" selected="0">
            <x v="1198"/>
          </reference>
          <reference field="9" count="1">
            <x v="144"/>
          </reference>
        </references>
      </pivotArea>
    </format>
    <format dxfId="12420">
      <pivotArea dataOnly="0" labelOnly="1" outline="0" fieldPosition="0">
        <references count="6">
          <reference field="1" count="1" selected="0">
            <x v="6"/>
          </reference>
          <reference field="2" count="1" selected="0">
            <x v="1"/>
          </reference>
          <reference field="3" count="1" selected="0">
            <x v="822"/>
          </reference>
          <reference field="4" count="1" selected="0">
            <x v="1"/>
          </reference>
          <reference field="5" count="1" selected="0">
            <x v="1374"/>
          </reference>
          <reference field="9" count="1">
            <x v="33"/>
          </reference>
        </references>
      </pivotArea>
    </format>
    <format dxfId="12419">
      <pivotArea dataOnly="0" labelOnly="1" outline="0" fieldPosition="0">
        <references count="6">
          <reference field="1" count="1" selected="0">
            <x v="6"/>
          </reference>
          <reference field="2" count="1" selected="0">
            <x v="1"/>
          </reference>
          <reference field="3" count="1" selected="0">
            <x v="823"/>
          </reference>
          <reference field="4" count="1" selected="0">
            <x v="1"/>
          </reference>
          <reference field="5" count="1" selected="0">
            <x v="1158"/>
          </reference>
          <reference field="9" count="1">
            <x v="117"/>
          </reference>
        </references>
      </pivotArea>
    </format>
    <format dxfId="12418">
      <pivotArea dataOnly="0" labelOnly="1" outline="0" fieldPosition="0">
        <references count="6">
          <reference field="1" count="1" selected="0">
            <x v="6"/>
          </reference>
          <reference field="2" count="1" selected="0">
            <x v="1"/>
          </reference>
          <reference field="3" count="1" selected="0">
            <x v="824"/>
          </reference>
          <reference field="4" count="1" selected="0">
            <x v="1"/>
          </reference>
          <reference field="5" count="1" selected="0">
            <x v="1513"/>
          </reference>
          <reference field="9" count="1">
            <x v="27"/>
          </reference>
        </references>
      </pivotArea>
    </format>
    <format dxfId="12417">
      <pivotArea dataOnly="0" labelOnly="1" outline="0" fieldPosition="0">
        <references count="6">
          <reference field="1" count="1" selected="0">
            <x v="6"/>
          </reference>
          <reference field="2" count="1" selected="0">
            <x v="1"/>
          </reference>
          <reference field="3" count="1" selected="0">
            <x v="825"/>
          </reference>
          <reference field="4" count="1" selected="0">
            <x v="0"/>
          </reference>
          <reference field="5" count="1" selected="0">
            <x v="1757"/>
          </reference>
          <reference field="9" count="1">
            <x v="121"/>
          </reference>
        </references>
      </pivotArea>
    </format>
    <format dxfId="12416">
      <pivotArea dataOnly="0" labelOnly="1" outline="0" fieldPosition="0">
        <references count="6">
          <reference field="1" count="1" selected="0">
            <x v="6"/>
          </reference>
          <reference field="2" count="1" selected="0">
            <x v="1"/>
          </reference>
          <reference field="3" count="1" selected="0">
            <x v="826"/>
          </reference>
          <reference field="4" count="1" selected="0">
            <x v="1"/>
          </reference>
          <reference field="5" count="1" selected="0">
            <x v="1613"/>
          </reference>
          <reference field="9" count="1">
            <x v="76"/>
          </reference>
        </references>
      </pivotArea>
    </format>
    <format dxfId="12415">
      <pivotArea dataOnly="0" labelOnly="1" outline="0" fieldPosition="0">
        <references count="6">
          <reference field="1" count="1" selected="0">
            <x v="6"/>
          </reference>
          <reference field="2" count="1" selected="0">
            <x v="1"/>
          </reference>
          <reference field="3" count="1" selected="0">
            <x v="828"/>
          </reference>
          <reference field="4" count="1" selected="0">
            <x v="1"/>
          </reference>
          <reference field="5" count="1" selected="0">
            <x v="1256"/>
          </reference>
          <reference field="9" count="1">
            <x v="124"/>
          </reference>
        </references>
      </pivotArea>
    </format>
    <format dxfId="12414">
      <pivotArea dataOnly="0" labelOnly="1" outline="0" fieldPosition="0">
        <references count="6">
          <reference field="1" count="1" selected="0">
            <x v="6"/>
          </reference>
          <reference field="2" count="1" selected="0">
            <x v="1"/>
          </reference>
          <reference field="3" count="1" selected="0">
            <x v="830"/>
          </reference>
          <reference field="4" count="1" selected="0">
            <x v="3"/>
          </reference>
          <reference field="5" count="1" selected="0">
            <x v="1343"/>
          </reference>
          <reference field="9" count="1">
            <x v="9"/>
          </reference>
        </references>
      </pivotArea>
    </format>
    <format dxfId="12413">
      <pivotArea dataOnly="0" labelOnly="1" outline="0" fieldPosition="0">
        <references count="6">
          <reference field="1" count="1" selected="0">
            <x v="6"/>
          </reference>
          <reference field="2" count="1" selected="0">
            <x v="1"/>
          </reference>
          <reference field="3" count="1" selected="0">
            <x v="833"/>
          </reference>
          <reference field="4" count="1" selected="0">
            <x v="3"/>
          </reference>
          <reference field="5" count="1" selected="0">
            <x v="1289"/>
          </reference>
          <reference field="9" count="1">
            <x v="151"/>
          </reference>
        </references>
      </pivotArea>
    </format>
    <format dxfId="12412">
      <pivotArea dataOnly="0" labelOnly="1" outline="0" fieldPosition="0">
        <references count="6">
          <reference field="1" count="1" selected="0">
            <x v="6"/>
          </reference>
          <reference field="2" count="1" selected="0">
            <x v="1"/>
          </reference>
          <reference field="3" count="1" selected="0">
            <x v="835"/>
          </reference>
          <reference field="4" count="1" selected="0">
            <x v="3"/>
          </reference>
          <reference field="5" count="1" selected="0">
            <x v="557"/>
          </reference>
          <reference field="9" count="1">
            <x v="106"/>
          </reference>
        </references>
      </pivotArea>
    </format>
    <format dxfId="12411">
      <pivotArea dataOnly="0" labelOnly="1" outline="0" fieldPosition="0">
        <references count="6">
          <reference field="1" count="1" selected="0">
            <x v="6"/>
          </reference>
          <reference field="2" count="1" selected="0">
            <x v="1"/>
          </reference>
          <reference field="3" count="1" selected="0">
            <x v="836"/>
          </reference>
          <reference field="4" count="1" selected="0">
            <x v="3"/>
          </reference>
          <reference field="5" count="1" selected="0">
            <x v="931"/>
          </reference>
          <reference field="9" count="1">
            <x v="98"/>
          </reference>
        </references>
      </pivotArea>
    </format>
    <format dxfId="12410">
      <pivotArea dataOnly="0" labelOnly="1" outline="0" fieldPosition="0">
        <references count="6">
          <reference field="1" count="1" selected="0">
            <x v="6"/>
          </reference>
          <reference field="2" count="1" selected="0">
            <x v="1"/>
          </reference>
          <reference field="3" count="1" selected="0">
            <x v="840"/>
          </reference>
          <reference field="4" count="1" selected="0">
            <x v="1"/>
          </reference>
          <reference field="5" count="1" selected="0">
            <x v="559"/>
          </reference>
          <reference field="9" count="1">
            <x v="86"/>
          </reference>
        </references>
      </pivotArea>
    </format>
    <format dxfId="12409">
      <pivotArea dataOnly="0" labelOnly="1" outline="0" fieldPosition="0">
        <references count="6">
          <reference field="1" count="1" selected="0">
            <x v="6"/>
          </reference>
          <reference field="2" count="1" selected="0">
            <x v="1"/>
          </reference>
          <reference field="3" count="1" selected="0">
            <x v="842"/>
          </reference>
          <reference field="4" count="1" selected="0">
            <x v="1"/>
          </reference>
          <reference field="5" count="1" selected="0">
            <x v="907"/>
          </reference>
          <reference field="9" count="1">
            <x v="76"/>
          </reference>
        </references>
      </pivotArea>
    </format>
    <format dxfId="12408">
      <pivotArea dataOnly="0" labelOnly="1" outline="0" fieldPosition="0">
        <references count="6">
          <reference field="1" count="1" selected="0">
            <x v="6"/>
          </reference>
          <reference field="2" count="1" selected="0">
            <x v="1"/>
          </reference>
          <reference field="3" count="1" selected="0">
            <x v="843"/>
          </reference>
          <reference field="4" count="1" selected="0">
            <x v="1"/>
          </reference>
          <reference field="5" count="1" selected="0">
            <x v="1265"/>
          </reference>
          <reference field="9" count="1">
            <x v="55"/>
          </reference>
        </references>
      </pivotArea>
    </format>
    <format dxfId="12407">
      <pivotArea dataOnly="0" labelOnly="1" outline="0" fieldPosition="0">
        <references count="6">
          <reference field="1" count="1" selected="0">
            <x v="6"/>
          </reference>
          <reference field="2" count="1" selected="0">
            <x v="1"/>
          </reference>
          <reference field="3" count="1" selected="0">
            <x v="844"/>
          </reference>
          <reference field="4" count="1" selected="0">
            <x v="2"/>
          </reference>
          <reference field="5" count="1" selected="0">
            <x v="1167"/>
          </reference>
          <reference field="9" count="1">
            <x v="98"/>
          </reference>
        </references>
      </pivotArea>
    </format>
    <format dxfId="12406">
      <pivotArea dataOnly="0" labelOnly="1" outline="0" fieldPosition="0">
        <references count="6">
          <reference field="1" count="1" selected="0">
            <x v="6"/>
          </reference>
          <reference field="2" count="1" selected="0">
            <x v="1"/>
          </reference>
          <reference field="3" count="1" selected="0">
            <x v="846"/>
          </reference>
          <reference field="4" count="1" selected="0">
            <x v="1"/>
          </reference>
          <reference field="5" count="1" selected="0">
            <x v="940"/>
          </reference>
          <reference field="9" count="1">
            <x v="24"/>
          </reference>
        </references>
      </pivotArea>
    </format>
    <format dxfId="12405">
      <pivotArea dataOnly="0" labelOnly="1" outline="0" fieldPosition="0">
        <references count="6">
          <reference field="1" count="1" selected="0">
            <x v="6"/>
          </reference>
          <reference field="2" count="1" selected="0">
            <x v="1"/>
          </reference>
          <reference field="3" count="1" selected="0">
            <x v="848"/>
          </reference>
          <reference field="4" count="1" selected="0">
            <x v="3"/>
          </reference>
          <reference field="5" count="1" selected="0">
            <x v="1523"/>
          </reference>
          <reference field="9" count="1">
            <x v="18"/>
          </reference>
        </references>
      </pivotArea>
    </format>
    <format dxfId="12404">
      <pivotArea dataOnly="0" labelOnly="1" outline="0" fieldPosition="0">
        <references count="6">
          <reference field="1" count="1" selected="0">
            <x v="6"/>
          </reference>
          <reference field="2" count="1" selected="0">
            <x v="1"/>
          </reference>
          <reference field="3" count="1" selected="0">
            <x v="850"/>
          </reference>
          <reference field="4" count="1" selected="0">
            <x v="1"/>
          </reference>
          <reference field="5" count="1" selected="0">
            <x v="952"/>
          </reference>
          <reference field="9" count="1">
            <x v="37"/>
          </reference>
        </references>
      </pivotArea>
    </format>
    <format dxfId="12403">
      <pivotArea dataOnly="0" labelOnly="1" outline="0" fieldPosition="0">
        <references count="6">
          <reference field="1" count="1" selected="0">
            <x v="6"/>
          </reference>
          <reference field="2" count="1" selected="0">
            <x v="1"/>
          </reference>
          <reference field="3" count="1" selected="0">
            <x v="853"/>
          </reference>
          <reference field="4" count="1" selected="0">
            <x v="0"/>
          </reference>
          <reference field="5" count="1" selected="0">
            <x v="1292"/>
          </reference>
          <reference field="9" count="1">
            <x v="67"/>
          </reference>
        </references>
      </pivotArea>
    </format>
    <format dxfId="12402">
      <pivotArea dataOnly="0" labelOnly="1" outline="0" fieldPosition="0">
        <references count="6">
          <reference field="1" count="1" selected="0">
            <x v="6"/>
          </reference>
          <reference field="2" count="1" selected="0">
            <x v="1"/>
          </reference>
          <reference field="3" count="1" selected="0">
            <x v="856"/>
          </reference>
          <reference field="4" count="1" selected="0">
            <x v="1"/>
          </reference>
          <reference field="5" count="1" selected="0">
            <x v="1852"/>
          </reference>
          <reference field="9" count="1">
            <x v="18"/>
          </reference>
        </references>
      </pivotArea>
    </format>
    <format dxfId="12401">
      <pivotArea dataOnly="0" labelOnly="1" outline="0" fieldPosition="0">
        <references count="6">
          <reference field="1" count="1" selected="0">
            <x v="6"/>
          </reference>
          <reference field="2" count="1" selected="0">
            <x v="1"/>
          </reference>
          <reference field="3" count="1" selected="0">
            <x v="870"/>
          </reference>
          <reference field="4" count="1" selected="0">
            <x v="2"/>
          </reference>
          <reference field="5" count="1" selected="0">
            <x v="835"/>
          </reference>
          <reference field="9" count="1">
            <x v="62"/>
          </reference>
        </references>
      </pivotArea>
    </format>
    <format dxfId="12400">
      <pivotArea dataOnly="0" labelOnly="1" outline="0" fieldPosition="0">
        <references count="6">
          <reference field="1" count="1" selected="0">
            <x v="6"/>
          </reference>
          <reference field="2" count="1" selected="0">
            <x v="1"/>
          </reference>
          <reference field="3" count="1" selected="0">
            <x v="872"/>
          </reference>
          <reference field="4" count="1" selected="0">
            <x v="2"/>
          </reference>
          <reference field="5" count="1" selected="0">
            <x v="1505"/>
          </reference>
          <reference field="9" count="1">
            <x v="42"/>
          </reference>
        </references>
      </pivotArea>
    </format>
    <format dxfId="12399">
      <pivotArea dataOnly="0" labelOnly="1" outline="0" fieldPosition="0">
        <references count="6">
          <reference field="1" count="1" selected="0">
            <x v="6"/>
          </reference>
          <reference field="2" count="1" selected="0">
            <x v="1"/>
          </reference>
          <reference field="3" count="1" selected="0">
            <x v="874"/>
          </reference>
          <reference field="4" count="1" selected="0">
            <x v="2"/>
          </reference>
          <reference field="5" count="1" selected="0">
            <x v="1507"/>
          </reference>
          <reference field="9" count="1">
            <x v="27"/>
          </reference>
        </references>
      </pivotArea>
    </format>
    <format dxfId="12398">
      <pivotArea dataOnly="0" labelOnly="1" outline="0" fieldPosition="0">
        <references count="6">
          <reference field="1" count="1" selected="0">
            <x v="6"/>
          </reference>
          <reference field="2" count="1" selected="0">
            <x v="1"/>
          </reference>
          <reference field="3" count="1" selected="0">
            <x v="875"/>
          </reference>
          <reference field="4" count="1" selected="0">
            <x v="1"/>
          </reference>
          <reference field="5" count="1" selected="0">
            <x v="2541"/>
          </reference>
          <reference field="9" count="1">
            <x v="15"/>
          </reference>
        </references>
      </pivotArea>
    </format>
    <format dxfId="12397">
      <pivotArea dataOnly="0" labelOnly="1" outline="0" fieldPosition="0">
        <references count="6">
          <reference field="1" count="1" selected="0">
            <x v="6"/>
          </reference>
          <reference field="2" count="1" selected="0">
            <x v="1"/>
          </reference>
          <reference field="3" count="1" selected="0">
            <x v="876"/>
          </reference>
          <reference field="4" count="1" selected="0">
            <x v="1"/>
          </reference>
          <reference field="5" count="1" selected="0">
            <x v="1368"/>
          </reference>
          <reference field="9" count="1">
            <x v="131"/>
          </reference>
        </references>
      </pivotArea>
    </format>
    <format dxfId="12396">
      <pivotArea dataOnly="0" labelOnly="1" outline="0" fieldPosition="0">
        <references count="6">
          <reference field="1" count="1" selected="0">
            <x v="6"/>
          </reference>
          <reference field="2" count="1" selected="0">
            <x v="1"/>
          </reference>
          <reference field="3" count="1" selected="0">
            <x v="877"/>
          </reference>
          <reference field="4" count="1" selected="0">
            <x v="1"/>
          </reference>
          <reference field="5" count="1" selected="0">
            <x v="1172"/>
          </reference>
          <reference field="9" count="1">
            <x v="24"/>
          </reference>
        </references>
      </pivotArea>
    </format>
    <format dxfId="12395">
      <pivotArea dataOnly="0" labelOnly="1" outline="0" fieldPosition="0">
        <references count="6">
          <reference field="1" count="1" selected="0">
            <x v="6"/>
          </reference>
          <reference field="2" count="1" selected="0">
            <x v="1"/>
          </reference>
          <reference field="3" count="1" selected="0">
            <x v="881"/>
          </reference>
          <reference field="4" count="1" selected="0">
            <x v="1"/>
          </reference>
          <reference field="5" count="1" selected="0">
            <x v="364"/>
          </reference>
          <reference field="9" count="1">
            <x v="76"/>
          </reference>
        </references>
      </pivotArea>
    </format>
    <format dxfId="12394">
      <pivotArea dataOnly="0" labelOnly="1" outline="0" fieldPosition="0">
        <references count="6">
          <reference field="1" count="1" selected="0">
            <x v="6"/>
          </reference>
          <reference field="2" count="1" selected="0">
            <x v="1"/>
          </reference>
          <reference field="3" count="1" selected="0">
            <x v="883"/>
          </reference>
          <reference field="4" count="1" selected="0">
            <x v="1"/>
          </reference>
          <reference field="5" count="1" selected="0">
            <x v="362"/>
          </reference>
          <reference field="9" count="1">
            <x v="91"/>
          </reference>
        </references>
      </pivotArea>
    </format>
    <format dxfId="12393">
      <pivotArea dataOnly="0" labelOnly="1" outline="0" fieldPosition="0">
        <references count="6">
          <reference field="1" count="1" selected="0">
            <x v="6"/>
          </reference>
          <reference field="2" count="1" selected="0">
            <x v="1"/>
          </reference>
          <reference field="3" count="1" selected="0">
            <x v="885"/>
          </reference>
          <reference field="4" count="1" selected="0">
            <x v="1"/>
          </reference>
          <reference field="5" count="1" selected="0">
            <x v="392"/>
          </reference>
          <reference field="9" count="1">
            <x v="19"/>
          </reference>
        </references>
      </pivotArea>
    </format>
    <format dxfId="12392">
      <pivotArea dataOnly="0" labelOnly="1" outline="0" fieldPosition="0">
        <references count="6">
          <reference field="1" count="1" selected="0">
            <x v="6"/>
          </reference>
          <reference field="2" count="1" selected="0">
            <x v="1"/>
          </reference>
          <reference field="3" count="1" selected="0">
            <x v="886"/>
          </reference>
          <reference field="4" count="1" selected="0">
            <x v="1"/>
          </reference>
          <reference field="5" count="1" selected="0">
            <x v="367"/>
          </reference>
          <reference field="9" count="1">
            <x v="71"/>
          </reference>
        </references>
      </pivotArea>
    </format>
    <format dxfId="12391">
      <pivotArea dataOnly="0" labelOnly="1" outline="0" fieldPosition="0">
        <references count="6">
          <reference field="1" count="1" selected="0">
            <x v="6"/>
          </reference>
          <reference field="2" count="1" selected="0">
            <x v="1"/>
          </reference>
          <reference field="3" count="1" selected="0">
            <x v="887"/>
          </reference>
          <reference field="4" count="1" selected="0">
            <x v="1"/>
          </reference>
          <reference field="5" count="1" selected="0">
            <x v="395"/>
          </reference>
          <reference field="9" count="1">
            <x v="147"/>
          </reference>
        </references>
      </pivotArea>
    </format>
    <format dxfId="12390">
      <pivotArea dataOnly="0" labelOnly="1" outline="0" fieldPosition="0">
        <references count="6">
          <reference field="1" count="1" selected="0">
            <x v="6"/>
          </reference>
          <reference field="2" count="1" selected="0">
            <x v="1"/>
          </reference>
          <reference field="3" count="1" selected="0">
            <x v="888"/>
          </reference>
          <reference field="4" count="1" selected="0">
            <x v="1"/>
          </reference>
          <reference field="5" count="1" selected="0">
            <x v="398"/>
          </reference>
          <reference field="9" count="1">
            <x v="49"/>
          </reference>
        </references>
      </pivotArea>
    </format>
    <format dxfId="12389">
      <pivotArea dataOnly="0" labelOnly="1" outline="0" fieldPosition="0">
        <references count="6">
          <reference field="1" count="1" selected="0">
            <x v="6"/>
          </reference>
          <reference field="2" count="1" selected="0">
            <x v="1"/>
          </reference>
          <reference field="3" count="1" selected="0">
            <x v="889"/>
          </reference>
          <reference field="4" count="1" selected="0">
            <x v="1"/>
          </reference>
          <reference field="5" count="1" selected="0">
            <x v="402"/>
          </reference>
          <reference field="9" count="1">
            <x v="102"/>
          </reference>
        </references>
      </pivotArea>
    </format>
    <format dxfId="12388">
      <pivotArea dataOnly="0" labelOnly="1" outline="0" fieldPosition="0">
        <references count="6">
          <reference field="1" count="1" selected="0">
            <x v="6"/>
          </reference>
          <reference field="2" count="1" selected="0">
            <x v="1"/>
          </reference>
          <reference field="3" count="1" selected="0">
            <x v="890"/>
          </reference>
          <reference field="4" count="1" selected="0">
            <x v="1"/>
          </reference>
          <reference field="5" count="1" selected="0">
            <x v="407"/>
          </reference>
          <reference field="9" count="1">
            <x v="156"/>
          </reference>
        </references>
      </pivotArea>
    </format>
    <format dxfId="12387">
      <pivotArea dataOnly="0" labelOnly="1" outline="0" fieldPosition="0">
        <references count="6">
          <reference field="1" count="1" selected="0">
            <x v="6"/>
          </reference>
          <reference field="2" count="1" selected="0">
            <x v="1"/>
          </reference>
          <reference field="3" count="1" selected="0">
            <x v="896"/>
          </reference>
          <reference field="4" count="1" selected="0">
            <x v="3"/>
          </reference>
          <reference field="5" count="1" selected="0">
            <x v="1124"/>
          </reference>
          <reference field="9" count="1">
            <x v="18"/>
          </reference>
        </references>
      </pivotArea>
    </format>
    <format dxfId="12386">
      <pivotArea dataOnly="0" labelOnly="1" outline="0" fieldPosition="0">
        <references count="6">
          <reference field="1" count="1" selected="0">
            <x v="6"/>
          </reference>
          <reference field="2" count="1" selected="0">
            <x v="1"/>
          </reference>
          <reference field="3" count="1" selected="0">
            <x v="898"/>
          </reference>
          <reference field="4" count="1" selected="0">
            <x v="1"/>
          </reference>
          <reference field="5" count="1" selected="0">
            <x v="1851"/>
          </reference>
          <reference field="9" count="1">
            <x v="46"/>
          </reference>
        </references>
      </pivotArea>
    </format>
    <format dxfId="12385">
      <pivotArea dataOnly="0" labelOnly="1" outline="0" fieldPosition="0">
        <references count="6">
          <reference field="1" count="1" selected="0">
            <x v="6"/>
          </reference>
          <reference field="2" count="1" selected="0">
            <x v="1"/>
          </reference>
          <reference field="3" count="1" selected="0">
            <x v="907"/>
          </reference>
          <reference field="4" count="1" selected="0">
            <x v="1"/>
          </reference>
          <reference field="5" count="1" selected="0">
            <x v="1534"/>
          </reference>
          <reference field="9" count="1">
            <x v="74"/>
          </reference>
        </references>
      </pivotArea>
    </format>
    <format dxfId="12384">
      <pivotArea dataOnly="0" labelOnly="1" outline="0" fieldPosition="0">
        <references count="6">
          <reference field="1" count="1" selected="0">
            <x v="6"/>
          </reference>
          <reference field="2" count="1" selected="0">
            <x v="1"/>
          </reference>
          <reference field="3" count="1" selected="0">
            <x v="909"/>
          </reference>
          <reference field="4" count="1" selected="0">
            <x v="1"/>
          </reference>
          <reference field="5" count="1" selected="0">
            <x v="2813"/>
          </reference>
          <reference field="9" count="1">
            <x v="56"/>
          </reference>
        </references>
      </pivotArea>
    </format>
    <format dxfId="12383">
      <pivotArea dataOnly="0" labelOnly="1" outline="0" fieldPosition="0">
        <references count="6">
          <reference field="1" count="1" selected="0">
            <x v="6"/>
          </reference>
          <reference field="2" count="1" selected="0">
            <x v="1"/>
          </reference>
          <reference field="3" count="1" selected="0">
            <x v="910"/>
          </reference>
          <reference field="4" count="1" selected="0">
            <x v="1"/>
          </reference>
          <reference field="5" count="1" selected="0">
            <x v="1415"/>
          </reference>
          <reference field="9" count="1">
            <x v="55"/>
          </reference>
        </references>
      </pivotArea>
    </format>
    <format dxfId="12382">
      <pivotArea dataOnly="0" labelOnly="1" outline="0" fieldPosition="0">
        <references count="6">
          <reference field="1" count="1" selected="0">
            <x v="6"/>
          </reference>
          <reference field="2" count="1" selected="0">
            <x v="1"/>
          </reference>
          <reference field="3" count="1" selected="0">
            <x v="915"/>
          </reference>
          <reference field="4" count="1" selected="0">
            <x v="0"/>
          </reference>
          <reference field="5" count="1" selected="0">
            <x v="1554"/>
          </reference>
          <reference field="9" count="1">
            <x v="30"/>
          </reference>
        </references>
      </pivotArea>
    </format>
    <format dxfId="12381">
      <pivotArea dataOnly="0" labelOnly="1" outline="0" fieldPosition="0">
        <references count="6">
          <reference field="1" count="1" selected="0">
            <x v="6"/>
          </reference>
          <reference field="2" count="1" selected="0">
            <x v="1"/>
          </reference>
          <reference field="3" count="1" selected="0">
            <x v="916"/>
          </reference>
          <reference field="4" count="1" selected="0">
            <x v="1"/>
          </reference>
          <reference field="5" count="1" selected="0">
            <x v="1255"/>
          </reference>
          <reference field="9" count="1">
            <x v="98"/>
          </reference>
        </references>
      </pivotArea>
    </format>
    <format dxfId="12380">
      <pivotArea dataOnly="0" labelOnly="1" outline="0" fieldPosition="0">
        <references count="6">
          <reference field="1" count="1" selected="0">
            <x v="6"/>
          </reference>
          <reference field="2" count="1" selected="0">
            <x v="1"/>
          </reference>
          <reference field="3" count="1" selected="0">
            <x v="917"/>
          </reference>
          <reference field="4" count="1" selected="0">
            <x v="1"/>
          </reference>
          <reference field="5" count="1" selected="0">
            <x v="1246"/>
          </reference>
          <reference field="9" count="1">
            <x v="151"/>
          </reference>
        </references>
      </pivotArea>
    </format>
    <format dxfId="12379">
      <pivotArea dataOnly="0" labelOnly="1" outline="0" fieldPosition="0">
        <references count="6">
          <reference field="1" count="1" selected="0">
            <x v="6"/>
          </reference>
          <reference field="2" count="1" selected="0">
            <x v="1"/>
          </reference>
          <reference field="3" count="1" selected="0">
            <x v="918"/>
          </reference>
          <reference field="4" count="1" selected="0">
            <x v="3"/>
          </reference>
          <reference field="5" count="1" selected="0">
            <x v="1149"/>
          </reference>
          <reference field="9" count="1">
            <x v="37"/>
          </reference>
        </references>
      </pivotArea>
    </format>
    <format dxfId="12378">
      <pivotArea dataOnly="0" labelOnly="1" outline="0" fieldPosition="0">
        <references count="6">
          <reference field="1" count="1" selected="0">
            <x v="6"/>
          </reference>
          <reference field="2" count="1" selected="0">
            <x v="1"/>
          </reference>
          <reference field="3" count="1" selected="0">
            <x v="919"/>
          </reference>
          <reference field="4" count="1" selected="0">
            <x v="2"/>
          </reference>
          <reference field="5" count="1" selected="0">
            <x v="1182"/>
          </reference>
          <reference field="9" count="1">
            <x v="144"/>
          </reference>
        </references>
      </pivotArea>
    </format>
    <format dxfId="12377">
      <pivotArea dataOnly="0" labelOnly="1" outline="0" fieldPosition="0">
        <references count="6">
          <reference field="1" count="1" selected="0">
            <x v="6"/>
          </reference>
          <reference field="2" count="1" selected="0">
            <x v="1"/>
          </reference>
          <reference field="3" count="1" selected="0">
            <x v="926"/>
          </reference>
          <reference field="4" count="1" selected="0">
            <x v="1"/>
          </reference>
          <reference field="5" count="1" selected="0">
            <x v="833"/>
          </reference>
          <reference field="9" count="1">
            <x v="131"/>
          </reference>
        </references>
      </pivotArea>
    </format>
    <format dxfId="12376">
      <pivotArea dataOnly="0" labelOnly="1" outline="0" fieldPosition="0">
        <references count="6">
          <reference field="1" count="1" selected="0">
            <x v="6"/>
          </reference>
          <reference field="2" count="1" selected="0">
            <x v="1"/>
          </reference>
          <reference field="3" count="1" selected="0">
            <x v="927"/>
          </reference>
          <reference field="4" count="1" selected="0">
            <x v="1"/>
          </reference>
          <reference field="5" count="1" selected="0">
            <x v="2322"/>
          </reference>
          <reference field="9" count="1">
            <x v="3"/>
          </reference>
        </references>
      </pivotArea>
    </format>
    <format dxfId="12375">
      <pivotArea dataOnly="0" labelOnly="1" outline="0" fieldPosition="0">
        <references count="6">
          <reference field="1" count="1" selected="0">
            <x v="6"/>
          </reference>
          <reference field="2" count="1" selected="0">
            <x v="1"/>
          </reference>
          <reference field="3" count="1" selected="0">
            <x v="928"/>
          </reference>
          <reference field="4" count="1" selected="0">
            <x v="1"/>
          </reference>
          <reference field="5" count="1" selected="0">
            <x v="1380"/>
          </reference>
          <reference field="9" count="1">
            <x v="1"/>
          </reference>
        </references>
      </pivotArea>
    </format>
    <format dxfId="12374">
      <pivotArea dataOnly="0" labelOnly="1" outline="0" fieldPosition="0">
        <references count="6">
          <reference field="1" count="1" selected="0">
            <x v="6"/>
          </reference>
          <reference field="2" count="1" selected="0">
            <x v="1"/>
          </reference>
          <reference field="3" count="1" selected="0">
            <x v="930"/>
          </reference>
          <reference field="4" count="1" selected="0">
            <x v="1"/>
          </reference>
          <reference field="5" count="1" selected="0">
            <x v="1271"/>
          </reference>
          <reference field="9" count="1">
            <x v="33"/>
          </reference>
        </references>
      </pivotArea>
    </format>
    <format dxfId="12373">
      <pivotArea dataOnly="0" labelOnly="1" outline="0" fieldPosition="0">
        <references count="6">
          <reference field="1" count="1" selected="0">
            <x v="6"/>
          </reference>
          <reference field="2" count="1" selected="0">
            <x v="1"/>
          </reference>
          <reference field="3" count="1" selected="0">
            <x v="931"/>
          </reference>
          <reference field="4" count="1" selected="0">
            <x v="1"/>
          </reference>
          <reference field="5" count="1" selected="0">
            <x v="1501"/>
          </reference>
          <reference field="9" count="1">
            <x v="122"/>
          </reference>
        </references>
      </pivotArea>
    </format>
    <format dxfId="12372">
      <pivotArea dataOnly="0" labelOnly="1" outline="0" fieldPosition="0">
        <references count="6">
          <reference field="1" count="1" selected="0">
            <x v="6"/>
          </reference>
          <reference field="2" count="1" selected="0">
            <x v="1"/>
          </reference>
          <reference field="3" count="1" selected="0">
            <x v="932"/>
          </reference>
          <reference field="4" count="1" selected="0">
            <x v="1"/>
          </reference>
          <reference field="5" count="1" selected="0">
            <x v="1416"/>
          </reference>
          <reference field="9" count="1">
            <x v="33"/>
          </reference>
        </references>
      </pivotArea>
    </format>
    <format dxfId="12371">
      <pivotArea dataOnly="0" labelOnly="1" outline="0" fieldPosition="0">
        <references count="6">
          <reference field="1" count="1" selected="0">
            <x v="6"/>
          </reference>
          <reference field="2" count="1" selected="0">
            <x v="1"/>
          </reference>
          <reference field="3" count="1" selected="0">
            <x v="935"/>
          </reference>
          <reference field="4" count="1" selected="0">
            <x v="2"/>
          </reference>
          <reference field="5" count="1" selected="0">
            <x v="1549"/>
          </reference>
          <reference field="9" count="1">
            <x v="27"/>
          </reference>
        </references>
      </pivotArea>
    </format>
    <format dxfId="12370">
      <pivotArea dataOnly="0" labelOnly="1" outline="0" fieldPosition="0">
        <references count="6">
          <reference field="1" count="1" selected="0">
            <x v="6"/>
          </reference>
          <reference field="2" count="1" selected="0">
            <x v="1"/>
          </reference>
          <reference field="3" count="1" selected="0">
            <x v="937"/>
          </reference>
          <reference field="4" count="1" selected="0">
            <x v="0"/>
          </reference>
          <reference field="5" count="1" selected="0">
            <x v="2321"/>
          </reference>
          <reference field="9" count="1">
            <x v="154"/>
          </reference>
        </references>
      </pivotArea>
    </format>
    <format dxfId="12369">
      <pivotArea dataOnly="0" labelOnly="1" outline="0" fieldPosition="0">
        <references count="6">
          <reference field="1" count="1" selected="0">
            <x v="6"/>
          </reference>
          <reference field="2" count="1" selected="0">
            <x v="1"/>
          </reference>
          <reference field="3" count="1" selected="0">
            <x v="938"/>
          </reference>
          <reference field="4" count="1" selected="0">
            <x v="1"/>
          </reference>
          <reference field="5" count="1" selected="0">
            <x v="702"/>
          </reference>
          <reference field="9" count="1">
            <x v="11"/>
          </reference>
        </references>
      </pivotArea>
    </format>
    <format dxfId="12368">
      <pivotArea dataOnly="0" labelOnly="1" outline="0" fieldPosition="0">
        <references count="6">
          <reference field="1" count="1" selected="0">
            <x v="6"/>
          </reference>
          <reference field="2" count="1" selected="0">
            <x v="1"/>
          </reference>
          <reference field="3" count="1" selected="0">
            <x v="940"/>
          </reference>
          <reference field="4" count="1" selected="0">
            <x v="2"/>
          </reference>
          <reference field="5" count="1" selected="0">
            <x v="1144"/>
          </reference>
          <reference field="9" count="1">
            <x v="27"/>
          </reference>
        </references>
      </pivotArea>
    </format>
    <format dxfId="12367">
      <pivotArea dataOnly="0" labelOnly="1" outline="0" fieldPosition="0">
        <references count="6">
          <reference field="1" count="1" selected="0">
            <x v="6"/>
          </reference>
          <reference field="2" count="1" selected="0">
            <x v="1"/>
          </reference>
          <reference field="3" count="1" selected="0">
            <x v="943"/>
          </reference>
          <reference field="4" count="1" selected="0">
            <x v="1"/>
          </reference>
          <reference field="5" count="1" selected="0">
            <x v="1518"/>
          </reference>
          <reference field="9" count="1">
            <x v="155"/>
          </reference>
        </references>
      </pivotArea>
    </format>
    <format dxfId="12366">
      <pivotArea dataOnly="0" labelOnly="1" outline="0" fieldPosition="0">
        <references count="6">
          <reference field="1" count="1" selected="0">
            <x v="6"/>
          </reference>
          <reference field="2" count="1" selected="0">
            <x v="1"/>
          </reference>
          <reference field="3" count="1" selected="0">
            <x v="946"/>
          </reference>
          <reference field="4" count="1" selected="0">
            <x v="2"/>
          </reference>
          <reference field="5" count="1" selected="0">
            <x v="1166"/>
          </reference>
          <reference field="9" count="1">
            <x v="131"/>
          </reference>
        </references>
      </pivotArea>
    </format>
    <format dxfId="12365">
      <pivotArea dataOnly="0" labelOnly="1" outline="0" fieldPosition="0">
        <references count="6">
          <reference field="1" count="1" selected="0">
            <x v="6"/>
          </reference>
          <reference field="2" count="1" selected="0">
            <x v="1"/>
          </reference>
          <reference field="3" count="1" selected="0">
            <x v="947"/>
          </reference>
          <reference field="4" count="1" selected="0">
            <x v="2"/>
          </reference>
          <reference field="5" count="1" selected="0">
            <x v="1159"/>
          </reference>
          <reference field="9" count="1">
            <x v="155"/>
          </reference>
        </references>
      </pivotArea>
    </format>
    <format dxfId="12364">
      <pivotArea dataOnly="0" labelOnly="1" outline="0" fieldPosition="0">
        <references count="6">
          <reference field="1" count="1" selected="0">
            <x v="6"/>
          </reference>
          <reference field="2" count="1" selected="0">
            <x v="1"/>
          </reference>
          <reference field="3" count="1" selected="0">
            <x v="948"/>
          </reference>
          <reference field="4" count="1" selected="0">
            <x v="1"/>
          </reference>
          <reference field="5" count="1" selected="0">
            <x v="54"/>
          </reference>
          <reference field="9" count="1">
            <x v="11"/>
          </reference>
        </references>
      </pivotArea>
    </format>
    <format dxfId="12363">
      <pivotArea dataOnly="0" labelOnly="1" outline="0" fieldPosition="0">
        <references count="6">
          <reference field="1" count="1" selected="0">
            <x v="6"/>
          </reference>
          <reference field="2" count="1" selected="0">
            <x v="1"/>
          </reference>
          <reference field="3" count="1" selected="0">
            <x v="952"/>
          </reference>
          <reference field="4" count="1" selected="0">
            <x v="1"/>
          </reference>
          <reference field="5" count="1" selected="0">
            <x v="1616"/>
          </reference>
          <reference field="9" count="1">
            <x v="154"/>
          </reference>
        </references>
      </pivotArea>
    </format>
    <format dxfId="12362">
      <pivotArea dataOnly="0" labelOnly="1" outline="0" fieldPosition="0">
        <references count="6">
          <reference field="1" count="1" selected="0">
            <x v="6"/>
          </reference>
          <reference field="2" count="1" selected="0">
            <x v="1"/>
          </reference>
          <reference field="3" count="1" selected="0">
            <x v="954"/>
          </reference>
          <reference field="4" count="1" selected="0">
            <x v="0"/>
          </reference>
          <reference field="5" count="1" selected="0">
            <x v="1478"/>
          </reference>
          <reference field="9" count="1">
            <x v="120"/>
          </reference>
        </references>
      </pivotArea>
    </format>
    <format dxfId="12361">
      <pivotArea dataOnly="0" labelOnly="1" outline="0" fieldPosition="0">
        <references count="6">
          <reference field="1" count="1" selected="0">
            <x v="6"/>
          </reference>
          <reference field="2" count="1" selected="0">
            <x v="1"/>
          </reference>
          <reference field="3" count="1" selected="0">
            <x v="955"/>
          </reference>
          <reference field="4" count="1" selected="0">
            <x v="1"/>
          </reference>
          <reference field="5" count="1" selected="0">
            <x v="1417"/>
          </reference>
          <reference field="9" count="1">
            <x v="33"/>
          </reference>
        </references>
      </pivotArea>
    </format>
    <format dxfId="12360">
      <pivotArea dataOnly="0" labelOnly="1" outline="0" fieldPosition="0">
        <references count="6">
          <reference field="1" count="1" selected="0">
            <x v="6"/>
          </reference>
          <reference field="2" count="1" selected="0">
            <x v="1"/>
          </reference>
          <reference field="3" count="1" selected="0">
            <x v="956"/>
          </reference>
          <reference field="4" count="1" selected="0">
            <x v="1"/>
          </reference>
          <reference field="5" count="1" selected="0">
            <x v="1560"/>
          </reference>
          <reference field="9" count="1">
            <x v="125"/>
          </reference>
        </references>
      </pivotArea>
    </format>
    <format dxfId="12359">
      <pivotArea dataOnly="0" labelOnly="1" outline="0" fieldPosition="0">
        <references count="6">
          <reference field="1" count="1" selected="0">
            <x v="6"/>
          </reference>
          <reference field="2" count="1" selected="0">
            <x v="1"/>
          </reference>
          <reference field="3" count="1" selected="0">
            <x v="957"/>
          </reference>
          <reference field="4" count="1" selected="0">
            <x v="1"/>
          </reference>
          <reference field="5" count="1" selected="0">
            <x v="1370"/>
          </reference>
          <reference field="9" count="1">
            <x v="98"/>
          </reference>
        </references>
      </pivotArea>
    </format>
    <format dxfId="12358">
      <pivotArea dataOnly="0" labelOnly="1" outline="0" fieldPosition="0">
        <references count="6">
          <reference field="1" count="1" selected="0">
            <x v="6"/>
          </reference>
          <reference field="2" count="1" selected="0">
            <x v="1"/>
          </reference>
          <reference field="3" count="1" selected="0">
            <x v="958"/>
          </reference>
          <reference field="4" count="1" selected="0">
            <x v="1"/>
          </reference>
          <reference field="5" count="1" selected="0">
            <x v="825"/>
          </reference>
          <reference field="9" count="1">
            <x v="18"/>
          </reference>
        </references>
      </pivotArea>
    </format>
    <format dxfId="12357">
      <pivotArea dataOnly="0" labelOnly="1" outline="0" fieldPosition="0">
        <references count="6">
          <reference field="1" count="1" selected="0">
            <x v="6"/>
          </reference>
          <reference field="2" count="1" selected="0">
            <x v="1"/>
          </reference>
          <reference field="3" count="1" selected="0">
            <x v="961"/>
          </reference>
          <reference field="4" count="1" selected="0">
            <x v="2"/>
          </reference>
          <reference field="5" count="1" selected="0">
            <x v="1768"/>
          </reference>
          <reference field="9" count="1">
            <x v="30"/>
          </reference>
        </references>
      </pivotArea>
    </format>
    <format dxfId="12356">
      <pivotArea dataOnly="0" labelOnly="1" outline="0" fieldPosition="0">
        <references count="6">
          <reference field="1" count="1" selected="0">
            <x v="6"/>
          </reference>
          <reference field="2" count="1" selected="0">
            <x v="1"/>
          </reference>
          <reference field="3" count="1" selected="0">
            <x v="962"/>
          </reference>
          <reference field="4" count="1" selected="0">
            <x v="1"/>
          </reference>
          <reference field="5" count="1" selected="0">
            <x v="878"/>
          </reference>
          <reference field="9" count="1">
            <x v="131"/>
          </reference>
        </references>
      </pivotArea>
    </format>
    <format dxfId="12355">
      <pivotArea dataOnly="0" labelOnly="1" outline="0" fieldPosition="0">
        <references count="6">
          <reference field="1" count="1" selected="0">
            <x v="6"/>
          </reference>
          <reference field="2" count="1" selected="0">
            <x v="1"/>
          </reference>
          <reference field="3" count="1" selected="0">
            <x v="964"/>
          </reference>
          <reference field="4" count="1" selected="0">
            <x v="1"/>
          </reference>
          <reference field="5" count="1" selected="0">
            <x v="1360"/>
          </reference>
          <reference field="9" count="1">
            <x v="27"/>
          </reference>
        </references>
      </pivotArea>
    </format>
    <format dxfId="12354">
      <pivotArea dataOnly="0" labelOnly="1" outline="0" fieldPosition="0">
        <references count="6">
          <reference field="1" count="1" selected="0">
            <x v="6"/>
          </reference>
          <reference field="2" count="1" selected="0">
            <x v="1"/>
          </reference>
          <reference field="3" count="1" selected="0">
            <x v="967"/>
          </reference>
          <reference field="4" count="1" selected="0">
            <x v="1"/>
          </reference>
          <reference field="5" count="1" selected="0">
            <x v="951"/>
          </reference>
          <reference field="9" count="1">
            <x v="74"/>
          </reference>
        </references>
      </pivotArea>
    </format>
    <format dxfId="12353">
      <pivotArea dataOnly="0" labelOnly="1" outline="0" fieldPosition="0">
        <references count="6">
          <reference field="1" count="1" selected="0">
            <x v="6"/>
          </reference>
          <reference field="2" count="1" selected="0">
            <x v="1"/>
          </reference>
          <reference field="3" count="1" selected="0">
            <x v="969"/>
          </reference>
          <reference field="4" count="1" selected="0">
            <x v="1"/>
          </reference>
          <reference field="5" count="1" selected="0">
            <x v="1356"/>
          </reference>
          <reference field="9" count="1">
            <x v="28"/>
          </reference>
        </references>
      </pivotArea>
    </format>
    <format dxfId="12352">
      <pivotArea dataOnly="0" labelOnly="1" outline="0" fieldPosition="0">
        <references count="6">
          <reference field="1" count="1" selected="0">
            <x v="6"/>
          </reference>
          <reference field="2" count="1" selected="0">
            <x v="1"/>
          </reference>
          <reference field="3" count="1" selected="0">
            <x v="973"/>
          </reference>
          <reference field="4" count="1" selected="0">
            <x v="0"/>
          </reference>
          <reference field="5" count="1" selected="0">
            <x v="291"/>
          </reference>
          <reference field="9" count="1">
            <x v="76"/>
          </reference>
        </references>
      </pivotArea>
    </format>
    <format dxfId="12351">
      <pivotArea dataOnly="0" labelOnly="1" outline="0" fieldPosition="0">
        <references count="6">
          <reference field="1" count="1" selected="0">
            <x v="6"/>
          </reference>
          <reference field="2" count="1" selected="0">
            <x v="1"/>
          </reference>
          <reference field="3" count="1" selected="0">
            <x v="978"/>
          </reference>
          <reference field="4" count="1" selected="0">
            <x v="1"/>
          </reference>
          <reference field="5" count="1" selected="0">
            <x v="1171"/>
          </reference>
          <reference field="9" count="1">
            <x v="117"/>
          </reference>
        </references>
      </pivotArea>
    </format>
    <format dxfId="12350">
      <pivotArea dataOnly="0" labelOnly="1" outline="0" fieldPosition="0">
        <references count="6">
          <reference field="1" count="1" selected="0">
            <x v="6"/>
          </reference>
          <reference field="2" count="1" selected="0">
            <x v="1"/>
          </reference>
          <reference field="3" count="1" selected="0">
            <x v="984"/>
          </reference>
          <reference field="4" count="1" selected="0">
            <x v="3"/>
          </reference>
          <reference field="5" count="1" selected="0">
            <x v="1668"/>
          </reference>
          <reference field="9" count="1">
            <x v="76"/>
          </reference>
        </references>
      </pivotArea>
    </format>
    <format dxfId="12349">
      <pivotArea dataOnly="0" labelOnly="1" outline="0" fieldPosition="0">
        <references count="6">
          <reference field="1" count="1" selected="0">
            <x v="6"/>
          </reference>
          <reference field="2" count="1" selected="0">
            <x v="1"/>
          </reference>
          <reference field="3" count="1" selected="0">
            <x v="990"/>
          </reference>
          <reference field="4" count="1" selected="0">
            <x v="1"/>
          </reference>
          <reference field="5" count="1" selected="0">
            <x v="1304"/>
          </reference>
          <reference field="9" count="1">
            <x v="95"/>
          </reference>
        </references>
      </pivotArea>
    </format>
    <format dxfId="12348">
      <pivotArea dataOnly="0" labelOnly="1" outline="0" fieldPosition="0">
        <references count="6">
          <reference field="1" count="1" selected="0">
            <x v="6"/>
          </reference>
          <reference field="2" count="1" selected="0">
            <x v="1"/>
          </reference>
          <reference field="3" count="1" selected="0">
            <x v="992"/>
          </reference>
          <reference field="4" count="1" selected="0">
            <x v="1"/>
          </reference>
          <reference field="5" count="1" selected="0">
            <x v="1216"/>
          </reference>
          <reference field="9" count="1">
            <x v="11"/>
          </reference>
        </references>
      </pivotArea>
    </format>
    <format dxfId="12347">
      <pivotArea dataOnly="0" labelOnly="1" outline="0" fieldPosition="0">
        <references count="6">
          <reference field="1" count="1" selected="0">
            <x v="6"/>
          </reference>
          <reference field="2" count="1" selected="0">
            <x v="1"/>
          </reference>
          <reference field="3" count="1" selected="0">
            <x v="996"/>
          </reference>
          <reference field="4" count="1" selected="0">
            <x v="1"/>
          </reference>
          <reference field="5" count="1" selected="0">
            <x v="2420"/>
          </reference>
          <reference field="9" count="1">
            <x v="69"/>
          </reference>
        </references>
      </pivotArea>
    </format>
    <format dxfId="12346">
      <pivotArea dataOnly="0" labelOnly="1" outline="0" fieldPosition="0">
        <references count="6">
          <reference field="1" count="1" selected="0">
            <x v="6"/>
          </reference>
          <reference field="2" count="1" selected="0">
            <x v="1"/>
          </reference>
          <reference field="3" count="1" selected="0">
            <x v="997"/>
          </reference>
          <reference field="4" count="1" selected="0">
            <x v="0"/>
          </reference>
          <reference field="5" count="1" selected="0">
            <x v="1076"/>
          </reference>
          <reference field="9" count="1">
            <x v="155"/>
          </reference>
        </references>
      </pivotArea>
    </format>
    <format dxfId="12345">
      <pivotArea dataOnly="0" labelOnly="1" outline="0" fieldPosition="0">
        <references count="6">
          <reference field="1" count="1" selected="0">
            <x v="6"/>
          </reference>
          <reference field="2" count="1" selected="0">
            <x v="1"/>
          </reference>
          <reference field="3" count="1" selected="0">
            <x v="1006"/>
          </reference>
          <reference field="4" count="1" selected="0">
            <x v="1"/>
          </reference>
          <reference field="5" count="1" selected="0">
            <x v="1454"/>
          </reference>
          <reference field="9" count="1">
            <x v="76"/>
          </reference>
        </references>
      </pivotArea>
    </format>
    <format dxfId="12344">
      <pivotArea dataOnly="0" labelOnly="1" outline="0" fieldPosition="0">
        <references count="6">
          <reference field="1" count="1" selected="0">
            <x v="6"/>
          </reference>
          <reference field="2" count="1" selected="0">
            <x v="1"/>
          </reference>
          <reference field="3" count="1" selected="0">
            <x v="1007"/>
          </reference>
          <reference field="4" count="1" selected="0">
            <x v="1"/>
          </reference>
          <reference field="5" count="1" selected="0">
            <x v="58"/>
          </reference>
          <reference field="9" count="1">
            <x v="18"/>
          </reference>
        </references>
      </pivotArea>
    </format>
    <format dxfId="12343">
      <pivotArea dataOnly="0" labelOnly="1" outline="0" fieldPosition="0">
        <references count="6">
          <reference field="1" count="1" selected="0">
            <x v="6"/>
          </reference>
          <reference field="2" count="1" selected="0">
            <x v="1"/>
          </reference>
          <reference field="3" count="1" selected="0">
            <x v="1017"/>
          </reference>
          <reference field="4" count="1" selected="0">
            <x v="1"/>
          </reference>
          <reference field="5" count="1" selected="0">
            <x v="1409"/>
          </reference>
          <reference field="9" count="1">
            <x v="155"/>
          </reference>
        </references>
      </pivotArea>
    </format>
    <format dxfId="12342">
      <pivotArea dataOnly="0" labelOnly="1" outline="0" fieldPosition="0">
        <references count="6">
          <reference field="1" count="1" selected="0">
            <x v="6"/>
          </reference>
          <reference field="2" count="1" selected="0">
            <x v="1"/>
          </reference>
          <reference field="3" count="1" selected="0">
            <x v="1023"/>
          </reference>
          <reference field="4" count="1" selected="0">
            <x v="3"/>
          </reference>
          <reference field="5" count="1" selected="0">
            <x v="352"/>
          </reference>
          <reference field="9" count="1">
            <x v="76"/>
          </reference>
        </references>
      </pivotArea>
    </format>
    <format dxfId="12341">
      <pivotArea dataOnly="0" labelOnly="1" outline="0" fieldPosition="0">
        <references count="6">
          <reference field="1" count="1" selected="0">
            <x v="6"/>
          </reference>
          <reference field="2" count="1" selected="0">
            <x v="1"/>
          </reference>
          <reference field="3" count="1" selected="0">
            <x v="1024"/>
          </reference>
          <reference field="4" count="1" selected="0">
            <x v="0"/>
          </reference>
          <reference field="5" count="1" selected="0">
            <x v="637"/>
          </reference>
          <reference field="9" count="1">
            <x v="91"/>
          </reference>
        </references>
      </pivotArea>
    </format>
    <format dxfId="12340">
      <pivotArea dataOnly="0" labelOnly="1" outline="0" fieldPosition="0">
        <references count="6">
          <reference field="1" count="1" selected="0">
            <x v="6"/>
          </reference>
          <reference field="2" count="1" selected="0">
            <x v="1"/>
          </reference>
          <reference field="3" count="1" selected="0">
            <x v="1025"/>
          </reference>
          <reference field="4" count="1" selected="0">
            <x v="1"/>
          </reference>
          <reference field="5" count="1" selected="0">
            <x v="605"/>
          </reference>
          <reference field="9" count="1">
            <x v="7"/>
          </reference>
        </references>
      </pivotArea>
    </format>
    <format dxfId="12339">
      <pivotArea dataOnly="0" labelOnly="1" outline="0" fieldPosition="0">
        <references count="6">
          <reference field="1" count="1" selected="0">
            <x v="6"/>
          </reference>
          <reference field="2" count="1" selected="0">
            <x v="1"/>
          </reference>
          <reference field="3" count="1" selected="0">
            <x v="1026"/>
          </reference>
          <reference field="4" count="1" selected="0">
            <x v="0"/>
          </reference>
          <reference field="5" count="1" selected="0">
            <x v="611"/>
          </reference>
          <reference field="9" count="1">
            <x v="57"/>
          </reference>
        </references>
      </pivotArea>
    </format>
    <format dxfId="12338">
      <pivotArea dataOnly="0" labelOnly="1" outline="0" fieldPosition="0">
        <references count="6">
          <reference field="1" count="1" selected="0">
            <x v="6"/>
          </reference>
          <reference field="2" count="1" selected="0">
            <x v="1"/>
          </reference>
          <reference field="3" count="1" selected="0">
            <x v="1027"/>
          </reference>
          <reference field="4" count="1" selected="0">
            <x v="0"/>
          </reference>
          <reference field="5" count="1" selected="0">
            <x v="617"/>
          </reference>
          <reference field="9" count="1">
            <x v="71"/>
          </reference>
        </references>
      </pivotArea>
    </format>
    <format dxfId="12337">
      <pivotArea dataOnly="0" labelOnly="1" outline="0" fieldPosition="0">
        <references count="6">
          <reference field="1" count="1" selected="0">
            <x v="6"/>
          </reference>
          <reference field="2" count="1" selected="0">
            <x v="1"/>
          </reference>
          <reference field="3" count="1" selected="0">
            <x v="1028"/>
          </reference>
          <reference field="4" count="1" selected="0">
            <x v="0"/>
          </reference>
          <reference field="5" count="1" selected="0">
            <x v="640"/>
          </reference>
          <reference field="9" count="1">
            <x v="157"/>
          </reference>
        </references>
      </pivotArea>
    </format>
    <format dxfId="12336">
      <pivotArea dataOnly="0" labelOnly="1" outline="0" fieldPosition="0">
        <references count="6">
          <reference field="1" count="1" selected="0">
            <x v="6"/>
          </reference>
          <reference field="2" count="1" selected="0">
            <x v="1"/>
          </reference>
          <reference field="3" count="1" selected="0">
            <x v="1029"/>
          </reference>
          <reference field="4" count="1" selected="0">
            <x v="3"/>
          </reference>
          <reference field="5" count="1" selected="0">
            <x v="647"/>
          </reference>
          <reference field="9" count="1">
            <x v="19"/>
          </reference>
        </references>
      </pivotArea>
    </format>
    <format dxfId="12335">
      <pivotArea dataOnly="0" labelOnly="1" outline="0" fieldPosition="0">
        <references count="6">
          <reference field="1" count="1" selected="0">
            <x v="6"/>
          </reference>
          <reference field="2" count="1" selected="0">
            <x v="1"/>
          </reference>
          <reference field="3" count="1" selected="0">
            <x v="1030"/>
          </reference>
          <reference field="4" count="1" selected="0">
            <x v="1"/>
          </reference>
          <reference field="5" count="1" selected="0">
            <x v="648"/>
          </reference>
          <reference field="9" count="1">
            <x v="147"/>
          </reference>
        </references>
      </pivotArea>
    </format>
    <format dxfId="12334">
      <pivotArea dataOnly="0" labelOnly="1" outline="0" fieldPosition="0">
        <references count="6">
          <reference field="1" count="1" selected="0">
            <x v="6"/>
          </reference>
          <reference field="2" count="1" selected="0">
            <x v="1"/>
          </reference>
          <reference field="3" count="1" selected="0">
            <x v="1031"/>
          </reference>
          <reference field="4" count="1" selected="0">
            <x v="1"/>
          </reference>
          <reference field="5" count="1" selected="0">
            <x v="644"/>
          </reference>
          <reference field="9" count="1">
            <x v="49"/>
          </reference>
        </references>
      </pivotArea>
    </format>
    <format dxfId="12333">
      <pivotArea dataOnly="0" labelOnly="1" outline="0" fieldPosition="0">
        <references count="6">
          <reference field="1" count="1" selected="0">
            <x v="6"/>
          </reference>
          <reference field="2" count="1" selected="0">
            <x v="1"/>
          </reference>
          <reference field="3" count="1" selected="0">
            <x v="1032"/>
          </reference>
          <reference field="4" count="1" selected="0">
            <x v="0"/>
          </reference>
          <reference field="5" count="1" selected="0">
            <x v="619"/>
          </reference>
          <reference field="9" count="1">
            <x v="28"/>
          </reference>
        </references>
      </pivotArea>
    </format>
    <format dxfId="12332">
      <pivotArea dataOnly="0" labelOnly="1" outline="0" fieldPosition="0">
        <references count="6">
          <reference field="1" count="1" selected="0">
            <x v="6"/>
          </reference>
          <reference field="2" count="1" selected="0">
            <x v="1"/>
          </reference>
          <reference field="3" count="1" selected="0">
            <x v="1033"/>
          </reference>
          <reference field="4" count="1" selected="0">
            <x v="2"/>
          </reference>
          <reference field="5" count="1" selected="0">
            <x v="622"/>
          </reference>
          <reference field="9" count="1">
            <x v="100"/>
          </reference>
        </references>
      </pivotArea>
    </format>
    <format dxfId="12331">
      <pivotArea dataOnly="0" labelOnly="1" outline="0" fieldPosition="0">
        <references count="6">
          <reference field="1" count="1" selected="0">
            <x v="6"/>
          </reference>
          <reference field="2" count="1" selected="0">
            <x v="1"/>
          </reference>
          <reference field="3" count="1" selected="0">
            <x v="1034"/>
          </reference>
          <reference field="4" count="1" selected="0">
            <x v="1"/>
          </reference>
          <reference field="5" count="1" selected="0">
            <x v="652"/>
          </reference>
          <reference field="9" count="1">
            <x v="44"/>
          </reference>
        </references>
      </pivotArea>
    </format>
    <format dxfId="12330">
      <pivotArea dataOnly="0" labelOnly="1" outline="0" fieldPosition="0">
        <references count="6">
          <reference field="1" count="1" selected="0">
            <x v="6"/>
          </reference>
          <reference field="2" count="1" selected="0">
            <x v="1"/>
          </reference>
          <reference field="3" count="1" selected="0">
            <x v="1035"/>
          </reference>
          <reference field="4" count="1" selected="0">
            <x v="3"/>
          </reference>
          <reference field="5" count="1" selected="0">
            <x v="629"/>
          </reference>
          <reference field="9" count="1">
            <x v="112"/>
          </reference>
        </references>
      </pivotArea>
    </format>
    <format dxfId="12329">
      <pivotArea dataOnly="0" labelOnly="1" outline="0" fieldPosition="0">
        <references count="6">
          <reference field="1" count="1" selected="0">
            <x v="6"/>
          </reference>
          <reference field="2" count="1" selected="0">
            <x v="1"/>
          </reference>
          <reference field="3" count="1" selected="0">
            <x v="1036"/>
          </reference>
          <reference field="4" count="1" selected="0">
            <x v="1"/>
          </reference>
          <reference field="5" count="1" selected="0">
            <x v="653"/>
          </reference>
          <reference field="9" count="1">
            <x v="140"/>
          </reference>
        </references>
      </pivotArea>
    </format>
    <format dxfId="12328">
      <pivotArea dataOnly="0" labelOnly="1" outline="0" fieldPosition="0">
        <references count="6">
          <reference field="1" count="1" selected="0">
            <x v="6"/>
          </reference>
          <reference field="2" count="1" selected="0">
            <x v="1"/>
          </reference>
          <reference field="3" count="1" selected="0">
            <x v="1037"/>
          </reference>
          <reference field="4" count="1" selected="0">
            <x v="0"/>
          </reference>
          <reference field="5" count="1" selected="0">
            <x v="626"/>
          </reference>
          <reference field="9" count="1">
            <x v="156"/>
          </reference>
        </references>
      </pivotArea>
    </format>
    <format dxfId="12327">
      <pivotArea dataOnly="0" labelOnly="1" outline="0" fieldPosition="0">
        <references count="6">
          <reference field="1" count="1" selected="0">
            <x v="6"/>
          </reference>
          <reference field="2" count="1" selected="0">
            <x v="1"/>
          </reference>
          <reference field="3" count="1" selected="0">
            <x v="1038"/>
          </reference>
          <reference field="4" count="1" selected="0">
            <x v="1"/>
          </reference>
          <reference field="5" count="1" selected="0">
            <x v="608"/>
          </reference>
          <reference field="9" count="1">
            <x v="12"/>
          </reference>
        </references>
      </pivotArea>
    </format>
    <format dxfId="12326">
      <pivotArea dataOnly="0" labelOnly="1" outline="0" fieldPosition="0">
        <references count="6">
          <reference field="1" count="1" selected="0">
            <x v="6"/>
          </reference>
          <reference field="2" count="1" selected="0">
            <x v="1"/>
          </reference>
          <reference field="3" count="1" selected="0">
            <x v="1039"/>
          </reference>
          <reference field="4" count="1" selected="0">
            <x v="1"/>
          </reference>
          <reference field="5" count="1" selected="0">
            <x v="451"/>
          </reference>
          <reference field="9" count="1">
            <x v="76"/>
          </reference>
        </references>
      </pivotArea>
    </format>
    <format dxfId="12325">
      <pivotArea dataOnly="0" labelOnly="1" outline="0" fieldPosition="0">
        <references count="6">
          <reference field="1" count="1" selected="0">
            <x v="6"/>
          </reference>
          <reference field="2" count="1" selected="0">
            <x v="1"/>
          </reference>
          <reference field="3" count="1" selected="0">
            <x v="1041"/>
          </reference>
          <reference field="4" count="1" selected="0">
            <x v="1"/>
          </reference>
          <reference field="5" count="1" selected="0">
            <x v="365"/>
          </reference>
          <reference field="9" count="1">
            <x v="71"/>
          </reference>
        </references>
      </pivotArea>
    </format>
    <format dxfId="12324">
      <pivotArea dataOnly="0" labelOnly="1" outline="0" fieldPosition="0">
        <references count="6">
          <reference field="1" count="1" selected="0">
            <x v="6"/>
          </reference>
          <reference field="2" count="1" selected="0">
            <x v="1"/>
          </reference>
          <reference field="3" count="1" selected="0">
            <x v="1042"/>
          </reference>
          <reference field="4" count="1" selected="0">
            <x v="1"/>
          </reference>
          <reference field="5" count="1" selected="0">
            <x v="388"/>
          </reference>
          <reference field="9" count="1">
            <x v="159"/>
          </reference>
        </references>
      </pivotArea>
    </format>
    <format dxfId="12323">
      <pivotArea dataOnly="0" labelOnly="1" outline="0" fieldPosition="0">
        <references count="6">
          <reference field="1" count="1" selected="0">
            <x v="6"/>
          </reference>
          <reference field="2" count="1" selected="0">
            <x v="1"/>
          </reference>
          <reference field="3" count="1" selected="0">
            <x v="1043"/>
          </reference>
          <reference field="4" count="1" selected="0">
            <x v="1"/>
          </reference>
          <reference field="5" count="1" selected="0">
            <x v="390"/>
          </reference>
          <reference field="9" count="1">
            <x v="19"/>
          </reference>
        </references>
      </pivotArea>
    </format>
    <format dxfId="12322">
      <pivotArea dataOnly="0" labelOnly="1" outline="0" fieldPosition="0">
        <references count="6">
          <reference field="1" count="1" selected="0">
            <x v="6"/>
          </reference>
          <reference field="2" count="1" selected="0">
            <x v="1"/>
          </reference>
          <reference field="3" count="1" selected="0">
            <x v="1044"/>
          </reference>
          <reference field="4" count="1" selected="0">
            <x v="1"/>
          </reference>
          <reference field="5" count="1" selected="0">
            <x v="393"/>
          </reference>
          <reference field="9" count="1">
            <x v="147"/>
          </reference>
        </references>
      </pivotArea>
    </format>
    <format dxfId="12321">
      <pivotArea dataOnly="0" labelOnly="1" outline="0" fieldPosition="0">
        <references count="6">
          <reference field="1" count="1" selected="0">
            <x v="6"/>
          </reference>
          <reference field="2" count="1" selected="0">
            <x v="1"/>
          </reference>
          <reference field="3" count="1" selected="0">
            <x v="1045"/>
          </reference>
          <reference field="4" count="1" selected="0">
            <x v="0"/>
          </reference>
          <reference field="5" count="1" selected="0">
            <x v="369"/>
          </reference>
          <reference field="9" count="1">
            <x v="76"/>
          </reference>
        </references>
      </pivotArea>
    </format>
    <format dxfId="12320">
      <pivotArea dataOnly="0" labelOnly="1" outline="0" fieldPosition="0">
        <references count="6">
          <reference field="1" count="1" selected="0">
            <x v="6"/>
          </reference>
          <reference field="2" count="1" selected="0">
            <x v="1"/>
          </reference>
          <reference field="3" count="1" selected="0">
            <x v="1046"/>
          </reference>
          <reference field="4" count="1" selected="0">
            <x v="1"/>
          </reference>
          <reference field="5" count="1" selected="0">
            <x v="403"/>
          </reference>
          <reference field="9" count="1">
            <x v="44"/>
          </reference>
        </references>
      </pivotArea>
    </format>
    <format dxfId="12319">
      <pivotArea dataOnly="0" labelOnly="1" outline="0" fieldPosition="0">
        <references count="6">
          <reference field="1" count="1" selected="0">
            <x v="6"/>
          </reference>
          <reference field="2" count="1" selected="0">
            <x v="1"/>
          </reference>
          <reference field="3" count="1" selected="0">
            <x v="1047"/>
          </reference>
          <reference field="4" count="1" selected="0">
            <x v="3"/>
          </reference>
          <reference field="5" count="1" selected="0">
            <x v="265"/>
          </reference>
          <reference field="9" count="1">
            <x v="151"/>
          </reference>
        </references>
      </pivotArea>
    </format>
    <format dxfId="12318">
      <pivotArea dataOnly="0" labelOnly="1" outline="0" fieldPosition="0">
        <references count="6">
          <reference field="1" count="1" selected="0">
            <x v="6"/>
          </reference>
          <reference field="2" count="1" selected="0">
            <x v="1"/>
          </reference>
          <reference field="3" count="1" selected="0">
            <x v="1049"/>
          </reference>
          <reference field="4" count="1" selected="0">
            <x v="1"/>
          </reference>
          <reference field="5" count="1" selected="0">
            <x v="452"/>
          </reference>
          <reference field="9" count="1">
            <x v="76"/>
          </reference>
        </references>
      </pivotArea>
    </format>
    <format dxfId="12317">
      <pivotArea dataOnly="0" labelOnly="1" outline="0" fieldPosition="0">
        <references count="6">
          <reference field="1" count="1" selected="0">
            <x v="6"/>
          </reference>
          <reference field="2" count="1" selected="0">
            <x v="1"/>
          </reference>
          <reference field="3" count="1" selected="0">
            <x v="1052"/>
          </reference>
          <reference field="4" count="1" selected="0">
            <x v="1"/>
          </reference>
          <reference field="5" count="1" selected="0">
            <x v="404"/>
          </reference>
          <reference field="9" count="1">
            <x v="156"/>
          </reference>
        </references>
      </pivotArea>
    </format>
    <format dxfId="12316">
      <pivotArea dataOnly="0" labelOnly="1" outline="0" fieldPosition="0">
        <references count="6">
          <reference field="1" count="1" selected="0">
            <x v="6"/>
          </reference>
          <reference field="2" count="1" selected="0">
            <x v="1"/>
          </reference>
          <reference field="3" count="1" selected="0">
            <x v="1054"/>
          </reference>
          <reference field="4" count="1" selected="0">
            <x v="1"/>
          </reference>
          <reference field="5" count="1" selected="0">
            <x v="408"/>
          </reference>
          <reference field="9" count="1">
            <x v="12"/>
          </reference>
        </references>
      </pivotArea>
    </format>
    <format dxfId="12315">
      <pivotArea dataOnly="0" labelOnly="1" outline="0" fieldPosition="0">
        <references count="6">
          <reference field="1" count="1" selected="0">
            <x v="6"/>
          </reference>
          <reference field="2" count="1" selected="0">
            <x v="1"/>
          </reference>
          <reference field="3" count="1" selected="0">
            <x v="1056"/>
          </reference>
          <reference field="4" count="1" selected="0">
            <x v="3"/>
          </reference>
          <reference field="5" count="1" selected="0">
            <x v="278"/>
          </reference>
          <reference field="9" count="1">
            <x v="147"/>
          </reference>
        </references>
      </pivotArea>
    </format>
    <format dxfId="12314">
      <pivotArea dataOnly="0" labelOnly="1" outline="0" fieldPosition="0">
        <references count="6">
          <reference field="1" count="1" selected="0">
            <x v="6"/>
          </reference>
          <reference field="2" count="1" selected="0">
            <x v="1"/>
          </reference>
          <reference field="3" count="1" selected="0">
            <x v="1057"/>
          </reference>
          <reference field="4" count="1" selected="0">
            <x v="3"/>
          </reference>
          <reference field="5" count="1" selected="0">
            <x v="273"/>
          </reference>
          <reference field="9" count="1">
            <x v="76"/>
          </reference>
        </references>
      </pivotArea>
    </format>
    <format dxfId="12313">
      <pivotArea dataOnly="0" labelOnly="1" outline="0" fieldPosition="0">
        <references count="6">
          <reference field="1" count="1" selected="0">
            <x v="6"/>
          </reference>
          <reference field="2" count="1" selected="0">
            <x v="1"/>
          </reference>
          <reference field="3" count="1" selected="0">
            <x v="1063"/>
          </reference>
          <reference field="4" count="1" selected="0">
            <x v="1"/>
          </reference>
          <reference field="5" count="1" selected="0">
            <x v="704"/>
          </reference>
          <reference field="9" count="1">
            <x v="125"/>
          </reference>
        </references>
      </pivotArea>
    </format>
    <format dxfId="12312">
      <pivotArea dataOnly="0" labelOnly="1" outline="0" fieldPosition="0">
        <references count="6">
          <reference field="1" count="1" selected="0">
            <x v="6"/>
          </reference>
          <reference field="2" count="1" selected="0">
            <x v="1"/>
          </reference>
          <reference field="3" count="1" selected="0">
            <x v="1064"/>
          </reference>
          <reference field="4" count="1" selected="0">
            <x v="3"/>
          </reference>
          <reference field="5" count="1" selected="0">
            <x v="287"/>
          </reference>
          <reference field="9" count="1">
            <x v="76"/>
          </reference>
        </references>
      </pivotArea>
    </format>
    <format dxfId="12311">
      <pivotArea dataOnly="0" labelOnly="1" outline="0" fieldPosition="0">
        <references count="6">
          <reference field="1" count="1" selected="0">
            <x v="6"/>
          </reference>
          <reference field="2" count="1" selected="0">
            <x v="1"/>
          </reference>
          <reference field="3" count="1" selected="0">
            <x v="1077"/>
          </reference>
          <reference field="4" count="1" selected="0">
            <x v="0"/>
          </reference>
          <reference field="5" count="1" selected="0">
            <x v="292"/>
          </reference>
          <reference field="9" count="1">
            <x v="128"/>
          </reference>
        </references>
      </pivotArea>
    </format>
    <format dxfId="12310">
      <pivotArea dataOnly="0" labelOnly="1" outline="0" fieldPosition="0">
        <references count="6">
          <reference field="1" count="1" selected="0">
            <x v="6"/>
          </reference>
          <reference field="2" count="1" selected="0">
            <x v="1"/>
          </reference>
          <reference field="3" count="1" selected="0">
            <x v="1079"/>
          </reference>
          <reference field="4" count="1" selected="0">
            <x v="1"/>
          </reference>
          <reference field="5" count="1" selected="0">
            <x v="428"/>
          </reference>
          <reference field="9" count="1">
            <x v="76"/>
          </reference>
        </references>
      </pivotArea>
    </format>
    <format dxfId="12309">
      <pivotArea dataOnly="0" labelOnly="1" outline="0" fieldPosition="0">
        <references count="6">
          <reference field="1" count="1" selected="0">
            <x v="6"/>
          </reference>
          <reference field="2" count="1" selected="0">
            <x v="1"/>
          </reference>
          <reference field="3" count="1" selected="0">
            <x v="1081"/>
          </reference>
          <reference field="4" count="1" selected="0">
            <x v="0"/>
          </reference>
          <reference field="5" count="1" selected="0">
            <x v="360"/>
          </reference>
          <reference field="9" count="1">
            <x v="151"/>
          </reference>
        </references>
      </pivotArea>
    </format>
    <format dxfId="12308">
      <pivotArea dataOnly="0" labelOnly="1" outline="0" fieldPosition="0">
        <references count="6">
          <reference field="1" count="1" selected="0">
            <x v="6"/>
          </reference>
          <reference field="2" count="1" selected="0">
            <x v="1"/>
          </reference>
          <reference field="3" count="1" selected="0">
            <x v="1095"/>
          </reference>
          <reference field="4" count="1" selected="0">
            <x v="1"/>
          </reference>
          <reference field="5" count="1" selected="0">
            <x v="1226"/>
          </reference>
          <reference field="9" count="1">
            <x v="27"/>
          </reference>
        </references>
      </pivotArea>
    </format>
    <format dxfId="12307">
      <pivotArea dataOnly="0" labelOnly="1" outline="0" fieldPosition="0">
        <references count="6">
          <reference field="1" count="1" selected="0">
            <x v="6"/>
          </reference>
          <reference field="2" count="1" selected="0">
            <x v="1"/>
          </reference>
          <reference field="3" count="1" selected="0">
            <x v="1097"/>
          </reference>
          <reference field="4" count="1" selected="0">
            <x v="1"/>
          </reference>
          <reference field="5" count="1" selected="0">
            <x v="2043"/>
          </reference>
          <reference field="9" count="1">
            <x v="11"/>
          </reference>
        </references>
      </pivotArea>
    </format>
    <format dxfId="12306">
      <pivotArea dataOnly="0" labelOnly="1" outline="0" fieldPosition="0">
        <references count="6">
          <reference field="1" count="1" selected="0">
            <x v="6"/>
          </reference>
          <reference field="2" count="1" selected="0">
            <x v="1"/>
          </reference>
          <reference field="3" count="1" selected="0">
            <x v="1099"/>
          </reference>
          <reference field="4" count="1" selected="0">
            <x v="0"/>
          </reference>
          <reference field="5" count="1" selected="0">
            <x v="670"/>
          </reference>
          <reference field="9" count="1">
            <x v="151"/>
          </reference>
        </references>
      </pivotArea>
    </format>
    <format dxfId="12305">
      <pivotArea dataOnly="0" labelOnly="1" outline="0" fieldPosition="0">
        <references count="6">
          <reference field="1" count="1" selected="0">
            <x v="6"/>
          </reference>
          <reference field="2" count="1" selected="0">
            <x v="1"/>
          </reference>
          <reference field="3" count="1" selected="0">
            <x v="1100"/>
          </reference>
          <reference field="4" count="1" selected="0">
            <x v="1"/>
          </reference>
          <reference field="5" count="1" selected="0">
            <x v="1143"/>
          </reference>
          <reference field="9" count="1">
            <x v="27"/>
          </reference>
        </references>
      </pivotArea>
    </format>
    <format dxfId="12304">
      <pivotArea dataOnly="0" labelOnly="1" outline="0" fieldPosition="0">
        <references count="6">
          <reference field="1" count="1" selected="0">
            <x v="6"/>
          </reference>
          <reference field="2" count="1" selected="0">
            <x v="1"/>
          </reference>
          <reference field="3" count="1" selected="0">
            <x v="1101"/>
          </reference>
          <reference field="4" count="1" selected="0">
            <x v="1"/>
          </reference>
          <reference field="5" count="1" selected="0">
            <x v="928"/>
          </reference>
          <reference field="9" count="1">
            <x v="124"/>
          </reference>
        </references>
      </pivotArea>
    </format>
    <format dxfId="12303">
      <pivotArea dataOnly="0" labelOnly="1" outline="0" fieldPosition="0">
        <references count="6">
          <reference field="1" count="1" selected="0">
            <x v="6"/>
          </reference>
          <reference field="2" count="1" selected="0">
            <x v="1"/>
          </reference>
          <reference field="3" count="1" selected="0">
            <x v="1102"/>
          </reference>
          <reference field="4" count="1" selected="0">
            <x v="0"/>
          </reference>
          <reference field="5" count="1" selected="0">
            <x v="947"/>
          </reference>
          <reference field="9" count="1">
            <x v="131"/>
          </reference>
        </references>
      </pivotArea>
    </format>
    <format dxfId="12302">
      <pivotArea dataOnly="0" labelOnly="1" outline="0" fieldPosition="0">
        <references count="6">
          <reference field="1" count="1" selected="0">
            <x v="6"/>
          </reference>
          <reference field="2" count="1" selected="0">
            <x v="1"/>
          </reference>
          <reference field="3" count="1" selected="0">
            <x v="1103"/>
          </reference>
          <reference field="4" count="1" selected="0">
            <x v="2"/>
          </reference>
          <reference field="5" count="1" selected="0">
            <x v="1161"/>
          </reference>
          <reference field="9" count="1">
            <x v="155"/>
          </reference>
        </references>
      </pivotArea>
    </format>
    <format dxfId="12301">
      <pivotArea dataOnly="0" labelOnly="1" outline="0" fieldPosition="0">
        <references count="6">
          <reference field="1" count="1" selected="0">
            <x v="6"/>
          </reference>
          <reference field="2" count="1" selected="0">
            <x v="1"/>
          </reference>
          <reference field="3" count="1" selected="0">
            <x v="1104"/>
          </reference>
          <reference field="4" count="1" selected="0">
            <x v="1"/>
          </reference>
          <reference field="5" count="1" selected="0">
            <x v="1573"/>
          </reference>
          <reference field="9" count="1">
            <x v="11"/>
          </reference>
        </references>
      </pivotArea>
    </format>
    <format dxfId="12300">
      <pivotArea dataOnly="0" labelOnly="1" outline="0" fieldPosition="0">
        <references count="6">
          <reference field="1" count="1" selected="0">
            <x v="6"/>
          </reference>
          <reference field="2" count="1" selected="0">
            <x v="1"/>
          </reference>
          <reference field="3" count="1" selected="0">
            <x v="1106"/>
          </reference>
          <reference field="4" count="1" selected="0">
            <x v="1"/>
          </reference>
          <reference field="5" count="1" selected="0">
            <x v="1183"/>
          </reference>
          <reference field="9" count="1">
            <x v="67"/>
          </reference>
        </references>
      </pivotArea>
    </format>
    <format dxfId="12299">
      <pivotArea dataOnly="0" labelOnly="1" outline="0" fieldPosition="0">
        <references count="6">
          <reference field="1" count="1" selected="0">
            <x v="6"/>
          </reference>
          <reference field="2" count="1" selected="0">
            <x v="1"/>
          </reference>
          <reference field="3" count="1" selected="0">
            <x v="1108"/>
          </reference>
          <reference field="4" count="1" selected="0">
            <x v="1"/>
          </reference>
          <reference field="5" count="1" selected="0">
            <x v="830"/>
          </reference>
          <reference field="9" count="1">
            <x v="0"/>
          </reference>
        </references>
      </pivotArea>
    </format>
    <format dxfId="12298">
      <pivotArea dataOnly="0" labelOnly="1" outline="0" fieldPosition="0">
        <references count="6">
          <reference field="1" count="1" selected="0">
            <x v="6"/>
          </reference>
          <reference field="2" count="1" selected="0">
            <x v="1"/>
          </reference>
          <reference field="3" count="1" selected="0">
            <x v="1109"/>
          </reference>
          <reference field="4" count="1" selected="0">
            <x v="1"/>
          </reference>
          <reference field="5" count="1" selected="0">
            <x v="1529"/>
          </reference>
          <reference field="9" count="1">
            <x v="117"/>
          </reference>
        </references>
      </pivotArea>
    </format>
    <format dxfId="12297">
      <pivotArea dataOnly="0" labelOnly="1" outline="0" fieldPosition="0">
        <references count="6">
          <reference field="1" count="1" selected="0">
            <x v="6"/>
          </reference>
          <reference field="2" count="1" selected="0">
            <x v="1"/>
          </reference>
          <reference field="3" count="1" selected="0">
            <x v="1113"/>
          </reference>
          <reference field="4" count="1" selected="0">
            <x v="1"/>
          </reference>
          <reference field="5" count="1" selected="0">
            <x v="828"/>
          </reference>
          <reference field="9" count="1">
            <x v="27"/>
          </reference>
        </references>
      </pivotArea>
    </format>
    <format dxfId="12296">
      <pivotArea dataOnly="0" labelOnly="1" outline="0" fieldPosition="0">
        <references count="6">
          <reference field="1" count="1" selected="0">
            <x v="6"/>
          </reference>
          <reference field="2" count="1" selected="0">
            <x v="1"/>
          </reference>
          <reference field="3" count="1" selected="0">
            <x v="1114"/>
          </reference>
          <reference field="4" count="1" selected="0">
            <x v="1"/>
          </reference>
          <reference field="5" count="1" selected="0">
            <x v="1858"/>
          </reference>
          <reference field="9" count="1">
            <x v="62"/>
          </reference>
        </references>
      </pivotArea>
    </format>
    <format dxfId="12295">
      <pivotArea dataOnly="0" labelOnly="1" outline="0" fieldPosition="0">
        <references count="6">
          <reference field="1" count="1" selected="0">
            <x v="6"/>
          </reference>
          <reference field="2" count="1" selected="0">
            <x v="1"/>
          </reference>
          <reference field="3" count="1" selected="0">
            <x v="1118"/>
          </reference>
          <reference field="4" count="1" selected="0">
            <x v="1"/>
          </reference>
          <reference field="5" count="1" selected="0">
            <x v="809"/>
          </reference>
          <reference field="9" count="1">
            <x v="27"/>
          </reference>
        </references>
      </pivotArea>
    </format>
    <format dxfId="12294">
      <pivotArea dataOnly="0" labelOnly="1" outline="0" fieldPosition="0">
        <references count="6">
          <reference field="1" count="1" selected="0">
            <x v="6"/>
          </reference>
          <reference field="2" count="1" selected="0">
            <x v="1"/>
          </reference>
          <reference field="3" count="1" selected="0">
            <x v="1119"/>
          </reference>
          <reference field="4" count="1" selected="0">
            <x v="1"/>
          </reference>
          <reference field="5" count="1" selected="0">
            <x v="856"/>
          </reference>
          <reference field="9" count="1">
            <x v="1"/>
          </reference>
        </references>
      </pivotArea>
    </format>
    <format dxfId="12293">
      <pivotArea dataOnly="0" labelOnly="1" outline="0" fieldPosition="0">
        <references count="6">
          <reference field="1" count="1" selected="0">
            <x v="6"/>
          </reference>
          <reference field="2" count="1" selected="0">
            <x v="1"/>
          </reference>
          <reference field="3" count="1" selected="0">
            <x v="1121"/>
          </reference>
          <reference field="4" count="1" selected="0">
            <x v="3"/>
          </reference>
          <reference field="5" count="1" selected="0">
            <x v="1482"/>
          </reference>
          <reference field="9" count="1">
            <x v="144"/>
          </reference>
        </references>
      </pivotArea>
    </format>
    <format dxfId="12292">
      <pivotArea dataOnly="0" labelOnly="1" outline="0" fieldPosition="0">
        <references count="6">
          <reference field="1" count="1" selected="0">
            <x v="6"/>
          </reference>
          <reference field="2" count="1" selected="0">
            <x v="1"/>
          </reference>
          <reference field="3" count="1" selected="0">
            <x v="1123"/>
          </reference>
          <reference field="4" count="1" selected="0">
            <x v="1"/>
          </reference>
          <reference field="5" count="1" selected="0">
            <x v="1364"/>
          </reference>
          <reference field="9" count="1">
            <x v="155"/>
          </reference>
        </references>
      </pivotArea>
    </format>
    <format dxfId="12291">
      <pivotArea dataOnly="0" labelOnly="1" outline="0" fieldPosition="0">
        <references count="6">
          <reference field="1" count="1" selected="0">
            <x v="6"/>
          </reference>
          <reference field="2" count="1" selected="0">
            <x v="1"/>
          </reference>
          <reference field="3" count="1" selected="0">
            <x v="1126"/>
          </reference>
          <reference field="4" count="1" selected="0">
            <x v="1"/>
          </reference>
          <reference field="5" count="1" selected="0">
            <x v="36"/>
          </reference>
          <reference field="9" count="1">
            <x v="27"/>
          </reference>
        </references>
      </pivotArea>
    </format>
    <format dxfId="12290">
      <pivotArea dataOnly="0" labelOnly="1" outline="0" fieldPosition="0">
        <references count="6">
          <reference field="1" count="1" selected="0">
            <x v="6"/>
          </reference>
          <reference field="2" count="1" selected="0">
            <x v="1"/>
          </reference>
          <reference field="3" count="1" selected="0">
            <x v="1129"/>
          </reference>
          <reference field="4" count="1" selected="0">
            <x v="3"/>
          </reference>
          <reference field="5" count="1" selected="0">
            <x v="755"/>
          </reference>
          <reference field="9" count="1">
            <x v="106"/>
          </reference>
        </references>
      </pivotArea>
    </format>
    <format dxfId="12289">
      <pivotArea dataOnly="0" labelOnly="1" outline="0" fieldPosition="0">
        <references count="6">
          <reference field="1" count="1" selected="0">
            <x v="6"/>
          </reference>
          <reference field="2" count="1" selected="0">
            <x v="1"/>
          </reference>
          <reference field="3" count="1" selected="0">
            <x v="1130"/>
          </reference>
          <reference field="4" count="1" selected="0">
            <x v="3"/>
          </reference>
          <reference field="5" count="1" selected="0">
            <x v="757"/>
          </reference>
          <reference field="9" count="1">
            <x v="52"/>
          </reference>
        </references>
      </pivotArea>
    </format>
    <format dxfId="12288">
      <pivotArea dataOnly="0" labelOnly="1" outline="0" fieldPosition="0">
        <references count="6">
          <reference field="1" count="1" selected="0">
            <x v="6"/>
          </reference>
          <reference field="2" count="1" selected="0">
            <x v="1"/>
          </reference>
          <reference field="3" count="1" selected="0">
            <x v="1131"/>
          </reference>
          <reference field="4" count="1" selected="0">
            <x v="3"/>
          </reference>
          <reference field="5" count="1" selected="0">
            <x v="753"/>
          </reference>
          <reference field="9" count="1">
            <x v="76"/>
          </reference>
        </references>
      </pivotArea>
    </format>
    <format dxfId="12287">
      <pivotArea dataOnly="0" labelOnly="1" outline="0" fieldPosition="0">
        <references count="6">
          <reference field="1" count="1" selected="0">
            <x v="6"/>
          </reference>
          <reference field="2" count="1" selected="0">
            <x v="1"/>
          </reference>
          <reference field="3" count="1" selected="0">
            <x v="1132"/>
          </reference>
          <reference field="4" count="1" selected="0">
            <x v="3"/>
          </reference>
          <reference field="5" count="1" selected="0">
            <x v="754"/>
          </reference>
          <reference field="9" count="1">
            <x v="147"/>
          </reference>
        </references>
      </pivotArea>
    </format>
    <format dxfId="12286">
      <pivotArea dataOnly="0" labelOnly="1" outline="0" fieldPosition="0">
        <references count="6">
          <reference field="1" count="1" selected="0">
            <x v="6"/>
          </reference>
          <reference field="2" count="1" selected="0">
            <x v="1"/>
          </reference>
          <reference field="3" count="1" selected="0">
            <x v="1133"/>
          </reference>
          <reference field="4" count="1" selected="0">
            <x v="3"/>
          </reference>
          <reference field="5" count="1" selected="0">
            <x v="1814"/>
          </reference>
          <reference field="9" count="1">
            <x v="76"/>
          </reference>
        </references>
      </pivotArea>
    </format>
    <format dxfId="12285">
      <pivotArea dataOnly="0" labelOnly="1" outline="0" fieldPosition="0">
        <references count="6">
          <reference field="1" count="1" selected="0">
            <x v="6"/>
          </reference>
          <reference field="2" count="1" selected="0">
            <x v="1"/>
          </reference>
          <reference field="3" count="1" selected="0">
            <x v="1136"/>
          </reference>
          <reference field="4" count="1" selected="0">
            <x v="3"/>
          </reference>
          <reference field="5" count="1" selected="0">
            <x v="728"/>
          </reference>
          <reference field="9" count="1">
            <x v="156"/>
          </reference>
        </references>
      </pivotArea>
    </format>
    <format dxfId="12284">
      <pivotArea dataOnly="0" labelOnly="1" outline="0" fieldPosition="0">
        <references count="6">
          <reference field="1" count="1" selected="0">
            <x v="6"/>
          </reference>
          <reference field="2" count="1" selected="0">
            <x v="1"/>
          </reference>
          <reference field="3" count="1" selected="0">
            <x v="1142"/>
          </reference>
          <reference field="4" count="1" selected="0">
            <x v="0"/>
          </reference>
          <reference field="5" count="1" selected="0">
            <x v="2359"/>
          </reference>
          <reference field="9" count="1">
            <x v="46"/>
          </reference>
        </references>
      </pivotArea>
    </format>
    <format dxfId="12283">
      <pivotArea dataOnly="0" labelOnly="1" outline="0" fieldPosition="0">
        <references count="6">
          <reference field="1" count="1" selected="0">
            <x v="6"/>
          </reference>
          <reference field="2" count="1" selected="0">
            <x v="1"/>
          </reference>
          <reference field="3" count="1" selected="0">
            <x v="1144"/>
          </reference>
          <reference field="4" count="1" selected="0">
            <x v="1"/>
          </reference>
          <reference field="5" count="1" selected="0">
            <x v="2131"/>
          </reference>
          <reference field="9" count="1">
            <x v="18"/>
          </reference>
        </references>
      </pivotArea>
    </format>
    <format dxfId="12282">
      <pivotArea dataOnly="0" labelOnly="1" outline="0" fieldPosition="0">
        <references count="6">
          <reference field="1" count="1" selected="0">
            <x v="6"/>
          </reference>
          <reference field="2" count="1" selected="0">
            <x v="1"/>
          </reference>
          <reference field="3" count="1" selected="0">
            <x v="1145"/>
          </reference>
          <reference field="4" count="1" selected="0">
            <x v="3"/>
          </reference>
          <reference field="5" count="1" selected="0">
            <x v="567"/>
          </reference>
          <reference field="9" count="1">
            <x v="76"/>
          </reference>
        </references>
      </pivotArea>
    </format>
    <format dxfId="12281">
      <pivotArea dataOnly="0" labelOnly="1" outline="0" fieldPosition="0">
        <references count="6">
          <reference field="1" count="1" selected="0">
            <x v="6"/>
          </reference>
          <reference field="2" count="1" selected="0">
            <x v="1"/>
          </reference>
          <reference field="3" count="1" selected="0">
            <x v="1147"/>
          </reference>
          <reference field="4" count="1" selected="0">
            <x v="0"/>
          </reference>
          <reference field="5" count="1" selected="0">
            <x v="1377"/>
          </reference>
          <reference field="9" count="1">
            <x v="152"/>
          </reference>
        </references>
      </pivotArea>
    </format>
    <format dxfId="12280">
      <pivotArea dataOnly="0" labelOnly="1" outline="0" fieldPosition="0">
        <references count="6">
          <reference field="1" count="1" selected="0">
            <x v="6"/>
          </reference>
          <reference field="2" count="1" selected="0">
            <x v="1"/>
          </reference>
          <reference field="3" count="1" selected="0">
            <x v="1152"/>
          </reference>
          <reference field="4" count="1" selected="0">
            <x v="1"/>
          </reference>
          <reference field="5" count="1" selected="0">
            <x v="1072"/>
          </reference>
          <reference field="9" count="1">
            <x v="47"/>
          </reference>
        </references>
      </pivotArea>
    </format>
    <format dxfId="12279">
      <pivotArea dataOnly="0" labelOnly="1" outline="0" fieldPosition="0">
        <references count="6">
          <reference field="1" count="1" selected="0">
            <x v="6"/>
          </reference>
          <reference field="2" count="1" selected="0">
            <x v="1"/>
          </reference>
          <reference field="3" count="1" selected="0">
            <x v="1160"/>
          </reference>
          <reference field="4" count="1" selected="0">
            <x v="1"/>
          </reference>
          <reference field="5" count="1" selected="0">
            <x v="876"/>
          </reference>
          <reference field="9" count="1">
            <x v="72"/>
          </reference>
        </references>
      </pivotArea>
    </format>
    <format dxfId="12278">
      <pivotArea dataOnly="0" labelOnly="1" outline="0" fieldPosition="0">
        <references count="6">
          <reference field="1" count="1" selected="0">
            <x v="6"/>
          </reference>
          <reference field="2" count="1" selected="0">
            <x v="1"/>
          </reference>
          <reference field="3" count="1" selected="0">
            <x v="1173"/>
          </reference>
          <reference field="4" count="1" selected="0">
            <x v="1"/>
          </reference>
          <reference field="5" count="1" selected="0">
            <x v="1293"/>
          </reference>
          <reference field="9" count="1">
            <x v="32"/>
          </reference>
        </references>
      </pivotArea>
    </format>
    <format dxfId="12277">
      <pivotArea dataOnly="0" labelOnly="1" outline="0" fieldPosition="0">
        <references count="6">
          <reference field="1" count="1" selected="0">
            <x v="6"/>
          </reference>
          <reference field="2" count="1" selected="0">
            <x v="1"/>
          </reference>
          <reference field="3" count="1" selected="0">
            <x v="1175"/>
          </reference>
          <reference field="4" count="1" selected="0">
            <x v="2"/>
          </reference>
          <reference field="5" count="1" selected="0">
            <x v="1152"/>
          </reference>
          <reference field="9" count="1">
            <x v="95"/>
          </reference>
        </references>
      </pivotArea>
    </format>
    <format dxfId="12276">
      <pivotArea dataOnly="0" labelOnly="1" outline="0" fieldPosition="0">
        <references count="6">
          <reference field="1" count="1" selected="0">
            <x v="6"/>
          </reference>
          <reference field="2" count="1" selected="0">
            <x v="1"/>
          </reference>
          <reference field="3" count="1" selected="0">
            <x v="1209"/>
          </reference>
          <reference field="4" count="1" selected="0">
            <x v="3"/>
          </reference>
          <reference field="5" count="1" selected="0">
            <x v="674"/>
          </reference>
          <reference field="9" count="1">
            <x v="155"/>
          </reference>
        </references>
      </pivotArea>
    </format>
    <format dxfId="12275">
      <pivotArea dataOnly="0" labelOnly="1" outline="0" fieldPosition="0">
        <references count="6">
          <reference field="1" count="1" selected="0">
            <x v="6"/>
          </reference>
          <reference field="2" count="1" selected="0">
            <x v="1"/>
          </reference>
          <reference field="3" count="1" selected="0">
            <x v="1211"/>
          </reference>
          <reference field="4" count="1" selected="0">
            <x v="1"/>
          </reference>
          <reference field="5" count="1" selected="0">
            <x v="2179"/>
          </reference>
          <reference field="9" count="1">
            <x v="156"/>
          </reference>
        </references>
      </pivotArea>
    </format>
    <format dxfId="12274">
      <pivotArea dataOnly="0" labelOnly="1" outline="0" fieldPosition="0">
        <references count="6">
          <reference field="1" count="1" selected="0">
            <x v="6"/>
          </reference>
          <reference field="2" count="1" selected="0">
            <x v="1"/>
          </reference>
          <reference field="3" count="1" selected="0">
            <x v="1214"/>
          </reference>
          <reference field="4" count="1" selected="0">
            <x v="3"/>
          </reference>
          <reference field="5" count="1" selected="0">
            <x v="256"/>
          </reference>
          <reference field="9" count="1">
            <x v="112"/>
          </reference>
        </references>
      </pivotArea>
    </format>
    <format dxfId="12273">
      <pivotArea dataOnly="0" labelOnly="1" outline="0" fieldPosition="0">
        <references count="6">
          <reference field="1" count="1" selected="0">
            <x v="6"/>
          </reference>
          <reference field="2" count="1" selected="0">
            <x v="1"/>
          </reference>
          <reference field="3" count="1" selected="0">
            <x v="1215"/>
          </reference>
          <reference field="4" count="1" selected="0">
            <x v="3"/>
          </reference>
          <reference field="5" count="1" selected="0">
            <x v="253"/>
          </reference>
          <reference field="9" count="1">
            <x v="156"/>
          </reference>
        </references>
      </pivotArea>
    </format>
    <format dxfId="12272">
      <pivotArea dataOnly="0" labelOnly="1" outline="0" fieldPosition="0">
        <references count="6">
          <reference field="1" count="1" selected="0">
            <x v="6"/>
          </reference>
          <reference field="2" count="1" selected="0">
            <x v="1"/>
          </reference>
          <reference field="3" count="1" selected="0">
            <x v="1217"/>
          </reference>
          <reference field="4" count="1" selected="0">
            <x v="0"/>
          </reference>
          <reference field="5" count="1" selected="0">
            <x v="243"/>
          </reference>
          <reference field="9" count="1">
            <x v="28"/>
          </reference>
        </references>
      </pivotArea>
    </format>
    <format dxfId="12271">
      <pivotArea dataOnly="0" labelOnly="1" outline="0" fieldPosition="0">
        <references count="6">
          <reference field="1" count="1" selected="0">
            <x v="6"/>
          </reference>
          <reference field="2" count="1" selected="0">
            <x v="1"/>
          </reference>
          <reference field="3" count="1" selected="0">
            <x v="1218"/>
          </reference>
          <reference field="4" count="1" selected="0">
            <x v="3"/>
          </reference>
          <reference field="5" count="1" selected="0">
            <x v="226"/>
          </reference>
          <reference field="9" count="1">
            <x v="12"/>
          </reference>
        </references>
      </pivotArea>
    </format>
    <format dxfId="12270">
      <pivotArea dataOnly="0" labelOnly="1" outline="0" fieldPosition="0">
        <references count="6">
          <reference field="1" count="1" selected="0">
            <x v="6"/>
          </reference>
          <reference field="2" count="1" selected="0">
            <x v="1"/>
          </reference>
          <reference field="3" count="1" selected="0">
            <x v="1219"/>
          </reference>
          <reference field="4" count="1" selected="0">
            <x v="1"/>
          </reference>
          <reference field="5" count="1" selected="0">
            <x v="285"/>
          </reference>
          <reference field="9" count="1">
            <x v="28"/>
          </reference>
        </references>
      </pivotArea>
    </format>
    <format dxfId="12269">
      <pivotArea dataOnly="0" labelOnly="1" outline="0" fieldPosition="0">
        <references count="6">
          <reference field="1" count="1" selected="0">
            <x v="6"/>
          </reference>
          <reference field="2" count="1" selected="0">
            <x v="1"/>
          </reference>
          <reference field="3" count="1" selected="0">
            <x v="1220"/>
          </reference>
          <reference field="4" count="1" selected="0">
            <x v="1"/>
          </reference>
          <reference field="5" count="1" selected="0">
            <x v="446"/>
          </reference>
          <reference field="9" count="1">
            <x v="157"/>
          </reference>
        </references>
      </pivotArea>
    </format>
    <format dxfId="12268">
      <pivotArea dataOnly="0" labelOnly="1" outline="0" fieldPosition="0">
        <references count="6">
          <reference field="1" count="1" selected="0">
            <x v="6"/>
          </reference>
          <reference field="2" count="1" selected="0">
            <x v="1"/>
          </reference>
          <reference field="3" count="1" selected="0">
            <x v="1221"/>
          </reference>
          <reference field="4" count="1" selected="0">
            <x v="1"/>
          </reference>
          <reference field="5" count="1" selected="0">
            <x v="370"/>
          </reference>
          <reference field="9" count="1">
            <x v="7"/>
          </reference>
        </references>
      </pivotArea>
    </format>
    <format dxfId="12267">
      <pivotArea dataOnly="0" labelOnly="1" outline="0" fieldPosition="0">
        <references count="6">
          <reference field="1" count="1" selected="0">
            <x v="6"/>
          </reference>
          <reference field="2" count="1" selected="0">
            <x v="1"/>
          </reference>
          <reference field="3" count="1" selected="0">
            <x v="1222"/>
          </reference>
          <reference field="4" count="1" selected="0">
            <x v="1"/>
          </reference>
          <reference field="5" count="1" selected="0">
            <x v="376"/>
          </reference>
          <reference field="9" count="1">
            <x v="71"/>
          </reference>
        </references>
      </pivotArea>
    </format>
    <format dxfId="12266">
      <pivotArea dataOnly="0" labelOnly="1" outline="0" fieldPosition="0">
        <references count="6">
          <reference field="1" count="1" selected="0">
            <x v="6"/>
          </reference>
          <reference field="2" count="1" selected="0">
            <x v="1"/>
          </reference>
          <reference field="3" count="1" selected="0">
            <x v="1223"/>
          </reference>
          <reference field="4" count="1" selected="0">
            <x v="0"/>
          </reference>
          <reference field="5" count="1" selected="0">
            <x v="385"/>
          </reference>
          <reference field="9" count="1">
            <x v="49"/>
          </reference>
        </references>
      </pivotArea>
    </format>
    <format dxfId="12265">
      <pivotArea dataOnly="0" labelOnly="1" outline="0" fieldPosition="0">
        <references count="6">
          <reference field="1" count="1" selected="0">
            <x v="6"/>
          </reference>
          <reference field="2" count="1" selected="0">
            <x v="1"/>
          </reference>
          <reference field="3" count="1" selected="0">
            <x v="1224"/>
          </reference>
          <reference field="4" count="1" selected="0">
            <x v="3"/>
          </reference>
          <reference field="5" count="1" selected="0">
            <x v="2426"/>
          </reference>
          <reference field="9" count="1">
            <x v="10"/>
          </reference>
        </references>
      </pivotArea>
    </format>
    <format dxfId="12264">
      <pivotArea dataOnly="0" labelOnly="1" outline="0" fieldPosition="0">
        <references count="6">
          <reference field="1" count="1" selected="0">
            <x v="6"/>
          </reference>
          <reference field="2" count="1" selected="0">
            <x v="1"/>
          </reference>
          <reference field="3" count="1" selected="0">
            <x v="1225"/>
          </reference>
          <reference field="4" count="1" selected="0">
            <x v="0"/>
          </reference>
          <reference field="5" count="1" selected="0">
            <x v="299"/>
          </reference>
          <reference field="9" count="1">
            <x v="100"/>
          </reference>
        </references>
      </pivotArea>
    </format>
    <format dxfId="12263">
      <pivotArea dataOnly="0" labelOnly="1" outline="0" fieldPosition="0">
        <references count="6">
          <reference field="1" count="1" selected="0">
            <x v="6"/>
          </reference>
          <reference field="2" count="1" selected="0">
            <x v="1"/>
          </reference>
          <reference field="3" count="1" selected="0">
            <x v="1226"/>
          </reference>
          <reference field="4" count="1" selected="0">
            <x v="0"/>
          </reference>
          <reference field="5" count="1" selected="0">
            <x v="266"/>
          </reference>
          <reference field="9" count="1">
            <x v="91"/>
          </reference>
        </references>
      </pivotArea>
    </format>
    <format dxfId="12262">
      <pivotArea dataOnly="0" labelOnly="1" outline="0" fieldPosition="0">
        <references count="6">
          <reference field="1" count="1" selected="0">
            <x v="6"/>
          </reference>
          <reference field="2" count="1" selected="0">
            <x v="1"/>
          </reference>
          <reference field="3" count="1" selected="0">
            <x v="1227"/>
          </reference>
          <reference field="4" count="1" selected="0">
            <x v="0"/>
          </reference>
          <reference field="5" count="1" selected="0">
            <x v="443"/>
          </reference>
          <reference field="9" count="1">
            <x v="76"/>
          </reference>
        </references>
      </pivotArea>
    </format>
    <format dxfId="12261">
      <pivotArea dataOnly="0" labelOnly="1" outline="0" fieldPosition="0">
        <references count="6">
          <reference field="1" count="1" selected="0">
            <x v="6"/>
          </reference>
          <reference field="2" count="1" selected="0">
            <x v="1"/>
          </reference>
          <reference field="3" count="1" selected="0">
            <x v="1228"/>
          </reference>
          <reference field="4" count="1" selected="0">
            <x v="3"/>
          </reference>
          <reference field="5" count="1" selected="0">
            <x v="224"/>
          </reference>
          <reference field="9" count="1">
            <x v="7"/>
          </reference>
        </references>
      </pivotArea>
    </format>
    <format dxfId="12260">
      <pivotArea dataOnly="0" labelOnly="1" outline="0" fieldPosition="0">
        <references count="6">
          <reference field="1" count="1" selected="0">
            <x v="6"/>
          </reference>
          <reference field="2" count="1" selected="0">
            <x v="1"/>
          </reference>
          <reference field="3" count="1" selected="0">
            <x v="1229"/>
          </reference>
          <reference field="4" count="1" selected="0">
            <x v="1"/>
          </reference>
          <reference field="5" count="1" selected="0">
            <x v="230"/>
          </reference>
          <reference field="9" count="1">
            <x v="57"/>
          </reference>
        </references>
      </pivotArea>
    </format>
    <format dxfId="12259">
      <pivotArea dataOnly="0" labelOnly="1" outline="0" fieldPosition="0">
        <references count="6">
          <reference field="1" count="1" selected="0">
            <x v="6"/>
          </reference>
          <reference field="2" count="1" selected="0">
            <x v="1"/>
          </reference>
          <reference field="3" count="1" selected="0">
            <x v="1230"/>
          </reference>
          <reference field="4" count="1" selected="0">
            <x v="0"/>
          </reference>
          <reference field="5" count="1" selected="0">
            <x v="238"/>
          </reference>
          <reference field="9" count="1">
            <x v="71"/>
          </reference>
        </references>
      </pivotArea>
    </format>
    <format dxfId="12258">
      <pivotArea dataOnly="0" labelOnly="1" outline="0" fieldPosition="0">
        <references count="6">
          <reference field="1" count="1" selected="0">
            <x v="6"/>
          </reference>
          <reference field="2" count="1" selected="0">
            <x v="1"/>
          </reference>
          <reference field="3" count="1" selected="0">
            <x v="1232"/>
          </reference>
          <reference field="4" count="1" selected="0">
            <x v="3"/>
          </reference>
          <reference field="5" count="1" selected="0">
            <x v="262"/>
          </reference>
          <reference field="9" count="1">
            <x v="19"/>
          </reference>
        </references>
      </pivotArea>
    </format>
    <format dxfId="12257">
      <pivotArea dataOnly="0" labelOnly="1" outline="0" fieldPosition="0">
        <references count="6">
          <reference field="1" count="1" selected="0">
            <x v="6"/>
          </reference>
          <reference field="2" count="1" selected="0">
            <x v="1"/>
          </reference>
          <reference field="3" count="1" selected="0">
            <x v="1233"/>
          </reference>
          <reference field="4" count="1" selected="0">
            <x v="3"/>
          </reference>
          <reference field="5" count="1" selected="0">
            <x v="279"/>
          </reference>
          <reference field="9" count="1">
            <x v="147"/>
          </reference>
        </references>
      </pivotArea>
    </format>
    <format dxfId="12256">
      <pivotArea dataOnly="0" labelOnly="1" outline="0" fieldPosition="0">
        <references count="6">
          <reference field="1" count="1" selected="0">
            <x v="6"/>
          </reference>
          <reference field="2" count="1" selected="0">
            <x v="1"/>
          </reference>
          <reference field="3" count="1" selected="0">
            <x v="1234"/>
          </reference>
          <reference field="4" count="1" selected="0">
            <x v="3"/>
          </reference>
          <reference field="5" count="1" selected="0">
            <x v="274"/>
          </reference>
          <reference field="9" count="1">
            <x v="49"/>
          </reference>
        </references>
      </pivotArea>
    </format>
    <format dxfId="12255">
      <pivotArea dataOnly="0" labelOnly="1" outline="0" fieldPosition="0">
        <references count="6">
          <reference field="1" count="1" selected="0">
            <x v="6"/>
          </reference>
          <reference field="2" count="1" selected="0">
            <x v="1"/>
          </reference>
          <reference field="3" count="1" selected="0">
            <x v="1235"/>
          </reference>
          <reference field="4" count="1" selected="0">
            <x v="3"/>
          </reference>
          <reference field="5" count="1" selected="0">
            <x v="248"/>
          </reference>
          <reference field="9" count="1">
            <x v="100"/>
          </reference>
        </references>
      </pivotArea>
    </format>
    <format dxfId="12254">
      <pivotArea dataOnly="0" labelOnly="1" outline="0" fieldPosition="0">
        <references count="6">
          <reference field="1" count="1" selected="0">
            <x v="6"/>
          </reference>
          <reference field="2" count="1" selected="0">
            <x v="1"/>
          </reference>
          <reference field="3" count="1" selected="0">
            <x v="1236"/>
          </reference>
          <reference field="4" count="1" selected="0">
            <x v="3"/>
          </reference>
          <reference field="5" count="1" selected="0">
            <x v="234"/>
          </reference>
          <reference field="9" count="1">
            <x v="44"/>
          </reference>
        </references>
      </pivotArea>
    </format>
    <format dxfId="12253">
      <pivotArea dataOnly="0" labelOnly="1" outline="0" fieldPosition="0">
        <references count="6">
          <reference field="1" count="1" selected="0">
            <x v="6"/>
          </reference>
          <reference field="2" count="1" selected="0">
            <x v="1"/>
          </reference>
          <reference field="3" count="1" selected="0">
            <x v="1239"/>
          </reference>
          <reference field="4" count="1" selected="0">
            <x v="3"/>
          </reference>
          <reference field="5" count="1" selected="0">
            <x v="305"/>
          </reference>
          <reference field="9" count="1">
            <x v="76"/>
          </reference>
        </references>
      </pivotArea>
    </format>
    <format dxfId="12252">
      <pivotArea dataOnly="0" labelOnly="1" outline="0" fieldPosition="0">
        <references count="6">
          <reference field="1" count="1" selected="0">
            <x v="6"/>
          </reference>
          <reference field="2" count="1" selected="0">
            <x v="1"/>
          </reference>
          <reference field="3" count="1" selected="0">
            <x v="1241"/>
          </reference>
          <reference field="4" count="1" selected="0">
            <x v="1"/>
          </reference>
          <reference field="5" count="1" selected="0">
            <x v="377"/>
          </reference>
          <reference field="9" count="1">
            <x v="100"/>
          </reference>
        </references>
      </pivotArea>
    </format>
    <format dxfId="12251">
      <pivotArea dataOnly="0" labelOnly="1" outline="0" fieldPosition="0">
        <references count="6">
          <reference field="1" count="1" selected="0">
            <x v="6"/>
          </reference>
          <reference field="2" count="1" selected="0">
            <x v="1"/>
          </reference>
          <reference field="3" count="1" selected="0">
            <x v="1246"/>
          </reference>
          <reference field="4" count="1" selected="0">
            <x v="1"/>
          </reference>
          <reference field="5" count="1" selected="0">
            <x v="1837"/>
          </reference>
          <reference field="9" count="1">
            <x v="22"/>
          </reference>
        </references>
      </pivotArea>
    </format>
    <format dxfId="12250">
      <pivotArea dataOnly="0" labelOnly="1" outline="0" fieldPosition="0">
        <references count="6">
          <reference field="1" count="1" selected="0">
            <x v="6"/>
          </reference>
          <reference field="2" count="1" selected="0">
            <x v="1"/>
          </reference>
          <reference field="3" count="1" selected="0">
            <x v="1248"/>
          </reference>
          <reference field="4" count="1" selected="0">
            <x v="0"/>
          </reference>
          <reference field="5" count="1" selected="0">
            <x v="29"/>
          </reference>
          <reference field="9" count="1">
            <x v="47"/>
          </reference>
        </references>
      </pivotArea>
    </format>
    <format dxfId="12249">
      <pivotArea dataOnly="0" labelOnly="1" outline="0" fieldPosition="0">
        <references count="6">
          <reference field="1" count="1" selected="0">
            <x v="6"/>
          </reference>
          <reference field="2" count="1" selected="0">
            <x v="1"/>
          </reference>
          <reference field="3" count="1" selected="0">
            <x v="1250"/>
          </reference>
          <reference field="4" count="1" selected="0">
            <x v="1"/>
          </reference>
          <reference field="5" count="1" selected="0">
            <x v="877"/>
          </reference>
          <reference field="9" count="1">
            <x v="155"/>
          </reference>
        </references>
      </pivotArea>
    </format>
    <format dxfId="12248">
      <pivotArea dataOnly="0" labelOnly="1" outline="0" fieldPosition="0">
        <references count="6">
          <reference field="1" count="1" selected="0">
            <x v="6"/>
          </reference>
          <reference field="2" count="1" selected="0">
            <x v="1"/>
          </reference>
          <reference field="3" count="1" selected="0">
            <x v="1251"/>
          </reference>
          <reference field="4" count="1" selected="0">
            <x v="1"/>
          </reference>
          <reference field="5" count="1" selected="0">
            <x v="937"/>
          </reference>
          <reference field="9" count="1">
            <x v="76"/>
          </reference>
        </references>
      </pivotArea>
    </format>
    <format dxfId="12247">
      <pivotArea dataOnly="0" labelOnly="1" outline="0" fieldPosition="0">
        <references count="6">
          <reference field="1" count="1" selected="0">
            <x v="6"/>
          </reference>
          <reference field="2" count="1" selected="0">
            <x v="1"/>
          </reference>
          <reference field="3" count="1" selected="0">
            <x v="1252"/>
          </reference>
          <reference field="4" count="1" selected="0">
            <x v="1"/>
          </reference>
          <reference field="5" count="1" selected="0">
            <x v="48"/>
          </reference>
          <reference field="9" count="1">
            <x v="98"/>
          </reference>
        </references>
      </pivotArea>
    </format>
    <format dxfId="12246">
      <pivotArea dataOnly="0" labelOnly="1" outline="0" fieldPosition="0">
        <references count="6">
          <reference field="1" count="1" selected="0">
            <x v="6"/>
          </reference>
          <reference field="2" count="1" selected="0">
            <x v="1"/>
          </reference>
          <reference field="3" count="1" selected="0">
            <x v="1254"/>
          </reference>
          <reference field="4" count="1" selected="0">
            <x v="1"/>
          </reference>
          <reference field="5" count="1" selected="0">
            <x v="1708"/>
          </reference>
          <reference field="9" count="1">
            <x v="95"/>
          </reference>
        </references>
      </pivotArea>
    </format>
    <format dxfId="12245">
      <pivotArea dataOnly="0" labelOnly="1" outline="0" fieldPosition="0">
        <references count="6">
          <reference field="1" count="1" selected="0">
            <x v="6"/>
          </reference>
          <reference field="2" count="1" selected="0">
            <x v="1"/>
          </reference>
          <reference field="3" count="1" selected="0">
            <x v="1255"/>
          </reference>
          <reference field="4" count="1" selected="0">
            <x v="1"/>
          </reference>
          <reference field="5" count="1" selected="0">
            <x v="1214"/>
          </reference>
          <reference field="9" count="1">
            <x v="131"/>
          </reference>
        </references>
      </pivotArea>
    </format>
    <format dxfId="12244">
      <pivotArea dataOnly="0" labelOnly="1" outline="0" fieldPosition="0">
        <references count="6">
          <reference field="1" count="1" selected="0">
            <x v="6"/>
          </reference>
          <reference field="2" count="1" selected="0">
            <x v="1"/>
          </reference>
          <reference field="3" count="1" selected="0">
            <x v="1257"/>
          </reference>
          <reference field="4" count="1" selected="0">
            <x v="1"/>
          </reference>
          <reference field="5" count="1" selected="0">
            <x v="930"/>
          </reference>
          <reference field="9" count="1">
            <x v="27"/>
          </reference>
        </references>
      </pivotArea>
    </format>
    <format dxfId="12243">
      <pivotArea dataOnly="0" labelOnly="1" outline="0" fieldPosition="0">
        <references count="6">
          <reference field="1" count="1" selected="0">
            <x v="6"/>
          </reference>
          <reference field="2" count="1" selected="0">
            <x v="1"/>
          </reference>
          <reference field="3" count="1" selected="0">
            <x v="1259"/>
          </reference>
          <reference field="4" count="1" selected="0">
            <x v="1"/>
          </reference>
          <reference field="5" count="1" selected="0">
            <x v="1295"/>
          </reference>
          <reference field="9" count="1">
            <x v="55"/>
          </reference>
        </references>
      </pivotArea>
    </format>
    <format dxfId="12242">
      <pivotArea dataOnly="0" labelOnly="1" outline="0" fieldPosition="0">
        <references count="6">
          <reference field="1" count="1" selected="0">
            <x v="6"/>
          </reference>
          <reference field="2" count="1" selected="0">
            <x v="1"/>
          </reference>
          <reference field="3" count="1" selected="0">
            <x v="1260"/>
          </reference>
          <reference field="4" count="1" selected="0">
            <x v="1"/>
          </reference>
          <reference field="5" count="1" selected="0">
            <x v="1760"/>
          </reference>
          <reference field="9" count="1">
            <x v="60"/>
          </reference>
        </references>
      </pivotArea>
    </format>
    <format dxfId="12241">
      <pivotArea dataOnly="0" labelOnly="1" outline="0" fieldPosition="0">
        <references count="6">
          <reference field="1" count="1" selected="0">
            <x v="6"/>
          </reference>
          <reference field="2" count="1" selected="0">
            <x v="1"/>
          </reference>
          <reference field="3" count="1" selected="0">
            <x v="1269"/>
          </reference>
          <reference field="4" count="1" selected="0">
            <x v="1"/>
          </reference>
          <reference field="5" count="1" selected="0">
            <x v="1761"/>
          </reference>
          <reference field="9" count="1">
            <x v="116"/>
          </reference>
        </references>
      </pivotArea>
    </format>
    <format dxfId="12240">
      <pivotArea dataOnly="0" labelOnly="1" outline="0" fieldPosition="0">
        <references count="6">
          <reference field="1" count="1" selected="0">
            <x v="6"/>
          </reference>
          <reference field="2" count="1" selected="0">
            <x v="1"/>
          </reference>
          <reference field="3" count="1" selected="0">
            <x v="1272"/>
          </reference>
          <reference field="4" count="1" selected="0">
            <x v="3"/>
          </reference>
          <reference field="5" count="1" selected="0">
            <x v="1528"/>
          </reference>
          <reference field="9" count="1">
            <x v="144"/>
          </reference>
        </references>
      </pivotArea>
    </format>
    <format dxfId="12239">
      <pivotArea dataOnly="0" labelOnly="1" outline="0" fieldPosition="0">
        <references count="6">
          <reference field="1" count="1" selected="0">
            <x v="6"/>
          </reference>
          <reference field="2" count="1" selected="0">
            <x v="1"/>
          </reference>
          <reference field="3" count="1" selected="0">
            <x v="1273"/>
          </reference>
          <reference field="4" count="1" selected="0">
            <x v="2"/>
          </reference>
          <reference field="5" count="1" selected="0">
            <x v="1615"/>
          </reference>
          <reference field="9" count="1">
            <x v="97"/>
          </reference>
        </references>
      </pivotArea>
    </format>
    <format dxfId="12238">
      <pivotArea dataOnly="0" labelOnly="1" outline="0" fieldPosition="0">
        <references count="6">
          <reference field="1" count="1" selected="0">
            <x v="6"/>
          </reference>
          <reference field="2" count="1" selected="0">
            <x v="1"/>
          </reference>
          <reference field="3" count="1" selected="0">
            <x v="1274"/>
          </reference>
          <reference field="4" count="1" selected="0">
            <x v="0"/>
          </reference>
          <reference field="5" count="1" selected="0">
            <x v="1126"/>
          </reference>
          <reference field="9" count="1">
            <x v="144"/>
          </reference>
        </references>
      </pivotArea>
    </format>
    <format dxfId="12237">
      <pivotArea dataOnly="0" labelOnly="1" outline="0" fieldPosition="0">
        <references count="6">
          <reference field="1" count="1" selected="0">
            <x v="6"/>
          </reference>
          <reference field="2" count="1" selected="0">
            <x v="1"/>
          </reference>
          <reference field="3" count="1" selected="0">
            <x v="1276"/>
          </reference>
          <reference field="4" count="1" selected="0">
            <x v="1"/>
          </reference>
          <reference field="5" count="1" selected="0">
            <x v="1672"/>
          </reference>
          <reference field="9" count="1">
            <x v="67"/>
          </reference>
        </references>
      </pivotArea>
    </format>
    <format dxfId="12236">
      <pivotArea dataOnly="0" labelOnly="1" outline="0" fieldPosition="0">
        <references count="6">
          <reference field="1" count="1" selected="0">
            <x v="6"/>
          </reference>
          <reference field="2" count="1" selected="0">
            <x v="1"/>
          </reference>
          <reference field="3" count="1" selected="0">
            <x v="1277"/>
          </reference>
          <reference field="4" count="1" selected="0">
            <x v="1"/>
          </reference>
          <reference field="5" count="1" selected="0">
            <x v="1820"/>
          </reference>
          <reference field="9" count="1">
            <x v="128"/>
          </reference>
        </references>
      </pivotArea>
    </format>
    <format dxfId="12235">
      <pivotArea dataOnly="0" labelOnly="1" outline="0" fieldPosition="0">
        <references count="6">
          <reference field="1" count="1" selected="0">
            <x v="6"/>
          </reference>
          <reference field="2" count="1" selected="0">
            <x v="1"/>
          </reference>
          <reference field="3" count="1" selected="0">
            <x v="1278"/>
          </reference>
          <reference field="4" count="1" selected="0">
            <x v="1"/>
          </reference>
          <reference field="5" count="1" selected="0">
            <x v="1127"/>
          </reference>
          <reference field="9" count="1">
            <x v="63"/>
          </reference>
        </references>
      </pivotArea>
    </format>
    <format dxfId="12234">
      <pivotArea dataOnly="0" labelOnly="1" outline="0" fieldPosition="0">
        <references count="6">
          <reference field="1" count="1" selected="0">
            <x v="6"/>
          </reference>
          <reference field="2" count="1" selected="0">
            <x v="1"/>
          </reference>
          <reference field="3" count="1" selected="0">
            <x v="1279"/>
          </reference>
          <reference field="4" count="1" selected="0">
            <x v="1"/>
          </reference>
          <reference field="5" count="1" selected="0">
            <x v="1177"/>
          </reference>
          <reference field="9" count="1">
            <x v="155"/>
          </reference>
        </references>
      </pivotArea>
    </format>
    <format dxfId="12233">
      <pivotArea dataOnly="0" labelOnly="1" outline="0" fieldPosition="0">
        <references count="6">
          <reference field="1" count="1" selected="0">
            <x v="6"/>
          </reference>
          <reference field="2" count="1" selected="0">
            <x v="1"/>
          </reference>
          <reference field="3" count="1" selected="0">
            <x v="1280"/>
          </reference>
          <reference field="4" count="1" selected="0">
            <x v="0"/>
          </reference>
          <reference field="5" count="1" selected="0">
            <x v="703"/>
          </reference>
          <reference field="9" count="1">
            <x v="91"/>
          </reference>
        </references>
      </pivotArea>
    </format>
    <format dxfId="12232">
      <pivotArea dataOnly="0" labelOnly="1" outline="0" fieldPosition="0">
        <references count="6">
          <reference field="1" count="1" selected="0">
            <x v="6"/>
          </reference>
          <reference field="2" count="1" selected="0">
            <x v="1"/>
          </reference>
          <reference field="3" count="1" selected="0">
            <x v="1281"/>
          </reference>
          <reference field="4" count="1" selected="0">
            <x v="3"/>
          </reference>
          <reference field="5" count="1" selected="0">
            <x v="1816"/>
          </reference>
          <reference field="9" count="1">
            <x v="15"/>
          </reference>
        </references>
      </pivotArea>
    </format>
    <format dxfId="12231">
      <pivotArea dataOnly="0" labelOnly="1" outline="0" fieldPosition="0">
        <references count="6">
          <reference field="1" count="1" selected="0">
            <x v="6"/>
          </reference>
          <reference field="2" count="1" selected="0">
            <x v="1"/>
          </reference>
          <reference field="3" count="1" selected="0">
            <x v="1282"/>
          </reference>
          <reference field="4" count="1" selected="0">
            <x v="3"/>
          </reference>
          <reference field="5" count="1" selected="0">
            <x v="1585"/>
          </reference>
          <reference field="9" count="1">
            <x v="27"/>
          </reference>
        </references>
      </pivotArea>
    </format>
    <format dxfId="12230">
      <pivotArea dataOnly="0" labelOnly="1" outline="0" fieldPosition="0">
        <references count="6">
          <reference field="1" count="1" selected="0">
            <x v="6"/>
          </reference>
          <reference field="2" count="1" selected="0">
            <x v="1"/>
          </reference>
          <reference field="3" count="1" selected="0">
            <x v="1283"/>
          </reference>
          <reference field="4" count="1" selected="0">
            <x v="3"/>
          </reference>
          <reference field="5" count="1" selected="0">
            <x v="563"/>
          </reference>
          <reference field="9" count="1">
            <x v="47"/>
          </reference>
        </references>
      </pivotArea>
    </format>
    <format dxfId="12229">
      <pivotArea dataOnly="0" labelOnly="1" outline="0" fieldPosition="0">
        <references count="6">
          <reference field="1" count="1" selected="0">
            <x v="6"/>
          </reference>
          <reference field="2" count="1" selected="0">
            <x v="1"/>
          </reference>
          <reference field="3" count="1" selected="0">
            <x v="1284"/>
          </reference>
          <reference field="4" count="1" selected="0">
            <x v="0"/>
          </reference>
          <reference field="5" count="1" selected="0">
            <x v="1232"/>
          </reference>
          <reference field="9" count="1">
            <x v="74"/>
          </reference>
        </references>
      </pivotArea>
    </format>
    <format dxfId="12228">
      <pivotArea dataOnly="0" labelOnly="1" outline="0" fieldPosition="0">
        <references count="6">
          <reference field="1" count="1" selected="0">
            <x v="6"/>
          </reference>
          <reference field="2" count="1" selected="0">
            <x v="1"/>
          </reference>
          <reference field="3" count="1" selected="0">
            <x v="1285"/>
          </reference>
          <reference field="4" count="1" selected="0">
            <x v="1"/>
          </reference>
          <reference field="5" count="1" selected="0">
            <x v="2425"/>
          </reference>
          <reference field="9" count="1">
            <x v="95"/>
          </reference>
        </references>
      </pivotArea>
    </format>
    <format dxfId="12227">
      <pivotArea dataOnly="0" labelOnly="1" outline="0" fieldPosition="0">
        <references count="6">
          <reference field="1" count="1" selected="0">
            <x v="6"/>
          </reference>
          <reference field="2" count="1" selected="0">
            <x v="1"/>
          </reference>
          <reference field="3" count="1" selected="0">
            <x v="1286"/>
          </reference>
          <reference field="4" count="1" selected="0">
            <x v="1"/>
          </reference>
          <reference field="5" count="1" selected="0">
            <x v="1802"/>
          </reference>
          <reference field="9" count="1">
            <x v="98"/>
          </reference>
        </references>
      </pivotArea>
    </format>
    <format dxfId="12226">
      <pivotArea dataOnly="0" labelOnly="1" outline="0" fieldPosition="0">
        <references count="6">
          <reference field="1" count="1" selected="0">
            <x v="6"/>
          </reference>
          <reference field="2" count="1" selected="0">
            <x v="1"/>
          </reference>
          <reference field="3" count="1" selected="0">
            <x v="1287"/>
          </reference>
          <reference field="4" count="1" selected="0">
            <x v="1"/>
          </reference>
          <reference field="5" count="1" selected="0">
            <x v="1514"/>
          </reference>
          <reference field="9" count="1">
            <x v="124"/>
          </reference>
        </references>
      </pivotArea>
    </format>
    <format dxfId="12225">
      <pivotArea dataOnly="0" labelOnly="1" outline="0" fieldPosition="0">
        <references count="6">
          <reference field="1" count="1" selected="0">
            <x v="6"/>
          </reference>
          <reference field="2" count="1" selected="0">
            <x v="1"/>
          </reference>
          <reference field="3" count="1" selected="0">
            <x v="1288"/>
          </reference>
          <reference field="4" count="1" selected="0">
            <x v="3"/>
          </reference>
          <reference field="5" count="1" selected="0">
            <x v="1156"/>
          </reference>
          <reference field="9" count="1">
            <x v="37"/>
          </reference>
        </references>
      </pivotArea>
    </format>
    <format dxfId="12224">
      <pivotArea dataOnly="0" labelOnly="1" outline="0" fieldPosition="0">
        <references count="6">
          <reference field="1" count="1" selected="0">
            <x v="6"/>
          </reference>
          <reference field="2" count="1" selected="0">
            <x v="1"/>
          </reference>
          <reference field="3" count="1" selected="0">
            <x v="1289"/>
          </reference>
          <reference field="4" count="1" selected="0">
            <x v="1"/>
          </reference>
          <reference field="5" count="1" selected="0">
            <x v="1231"/>
          </reference>
          <reference field="9" count="1">
            <x v="95"/>
          </reference>
        </references>
      </pivotArea>
    </format>
    <format dxfId="12223">
      <pivotArea dataOnly="0" labelOnly="1" outline="0" fieldPosition="0">
        <references count="6">
          <reference field="1" count="1" selected="0">
            <x v="6"/>
          </reference>
          <reference field="2" count="1" selected="0">
            <x v="1"/>
          </reference>
          <reference field="3" count="1" selected="0">
            <x v="1290"/>
          </reference>
          <reference field="4" count="1" selected="0">
            <x v="1"/>
          </reference>
          <reference field="5" count="1" selected="0">
            <x v="1801"/>
          </reference>
          <reference field="9" count="1">
            <x v="98"/>
          </reference>
        </references>
      </pivotArea>
    </format>
    <format dxfId="12222">
      <pivotArea dataOnly="0" labelOnly="1" outline="0" fieldPosition="0">
        <references count="6">
          <reference field="1" count="1" selected="0">
            <x v="6"/>
          </reference>
          <reference field="2" count="1" selected="0">
            <x v="1"/>
          </reference>
          <reference field="3" count="1" selected="0">
            <x v="1292"/>
          </reference>
          <reference field="4" count="1" selected="0">
            <x v="1"/>
          </reference>
          <reference field="5" count="1" selected="0">
            <x v="1822"/>
          </reference>
          <reference field="9" count="1">
            <x v="128"/>
          </reference>
        </references>
      </pivotArea>
    </format>
    <format dxfId="12221">
      <pivotArea dataOnly="0" labelOnly="1" outline="0" fieldPosition="0">
        <references count="6">
          <reference field="1" count="1" selected="0">
            <x v="6"/>
          </reference>
          <reference field="2" count="1" selected="0">
            <x v="1"/>
          </reference>
          <reference field="3" count="1" selected="0">
            <x v="1301"/>
          </reference>
          <reference field="4" count="1" selected="0">
            <x v="1"/>
          </reference>
          <reference field="5" count="1" selected="0">
            <x v="920"/>
          </reference>
          <reference field="9" count="1">
            <x v="63"/>
          </reference>
        </references>
      </pivotArea>
    </format>
    <format dxfId="12220">
      <pivotArea dataOnly="0" labelOnly="1" outline="0" fieldPosition="0">
        <references count="6">
          <reference field="1" count="1" selected="0">
            <x v="6"/>
          </reference>
          <reference field="2" count="1" selected="0">
            <x v="1"/>
          </reference>
          <reference field="3" count="1" selected="0">
            <x v="1306"/>
          </reference>
          <reference field="4" count="1" selected="0">
            <x v="0"/>
          </reference>
          <reference field="5" count="1" selected="0">
            <x v="604"/>
          </reference>
          <reference field="9" count="1">
            <x v="76"/>
          </reference>
        </references>
      </pivotArea>
    </format>
    <format dxfId="12219">
      <pivotArea dataOnly="0" labelOnly="1" outline="0" fieldPosition="0">
        <references count="6">
          <reference field="1" count="1" selected="0">
            <x v="6"/>
          </reference>
          <reference field="2" count="1" selected="0">
            <x v="1"/>
          </reference>
          <reference field="3" count="1" selected="0">
            <x v="1310"/>
          </reference>
          <reference field="4" count="1" selected="0">
            <x v="1"/>
          </reference>
          <reference field="5" count="1" selected="0">
            <x v="2354"/>
          </reference>
          <reference field="9" count="1">
            <x v="106"/>
          </reference>
        </references>
      </pivotArea>
    </format>
    <format dxfId="12218">
      <pivotArea dataOnly="0" labelOnly="1" outline="0" fieldPosition="0">
        <references count="6">
          <reference field="1" count="1" selected="0">
            <x v="6"/>
          </reference>
          <reference field="2" count="1" selected="0">
            <x v="1"/>
          </reference>
          <reference field="3" count="1" selected="0">
            <x v="1312"/>
          </reference>
          <reference field="4" count="1" selected="0">
            <x v="0"/>
          </reference>
          <reference field="5" count="1" selected="0">
            <x v="723"/>
          </reference>
          <reference field="9" count="1">
            <x v="28"/>
          </reference>
        </references>
      </pivotArea>
    </format>
    <format dxfId="12217">
      <pivotArea dataOnly="0" labelOnly="1" outline="0" fieldPosition="0">
        <references count="6">
          <reference field="1" count="1" selected="0">
            <x v="6"/>
          </reference>
          <reference field="2" count="1" selected="0">
            <x v="1"/>
          </reference>
          <reference field="3" count="1" selected="0">
            <x v="1314"/>
          </reference>
          <reference field="4" count="1" selected="0">
            <x v="3"/>
          </reference>
          <reference field="5" count="1" selected="0">
            <x v="1746"/>
          </reference>
          <reference field="9" count="1">
            <x v="27"/>
          </reference>
        </references>
      </pivotArea>
    </format>
    <format dxfId="12216">
      <pivotArea dataOnly="0" labelOnly="1" outline="0" fieldPosition="0">
        <references count="6">
          <reference field="1" count="1" selected="0">
            <x v="6"/>
          </reference>
          <reference field="2" count="1" selected="0">
            <x v="1"/>
          </reference>
          <reference field="3" count="1" selected="0">
            <x v="1321"/>
          </reference>
          <reference field="4" count="1" selected="0">
            <x v="3"/>
          </reference>
          <reference field="5" count="1" selected="0">
            <x v="1811"/>
          </reference>
          <reference field="9" count="1">
            <x v="51"/>
          </reference>
        </references>
      </pivotArea>
    </format>
    <format dxfId="12215">
      <pivotArea dataOnly="0" labelOnly="1" outline="0" fieldPosition="0">
        <references count="6">
          <reference field="1" count="1" selected="0">
            <x v="6"/>
          </reference>
          <reference field="2" count="1" selected="0">
            <x v="1"/>
          </reference>
          <reference field="3" count="1" selected="0">
            <x v="1322"/>
          </reference>
          <reference field="4" count="1" selected="0">
            <x v="3"/>
          </reference>
          <reference field="5" count="1" selected="0">
            <x v="556"/>
          </reference>
          <reference field="9" count="1">
            <x v="63"/>
          </reference>
        </references>
      </pivotArea>
    </format>
    <format dxfId="12214">
      <pivotArea dataOnly="0" labelOnly="1" outline="0" fieldPosition="0">
        <references count="6">
          <reference field="1" count="1" selected="0">
            <x v="6"/>
          </reference>
          <reference field="2" count="1" selected="0">
            <x v="1"/>
          </reference>
          <reference field="3" count="1" selected="0">
            <x v="1323"/>
          </reference>
          <reference field="4" count="1" selected="0">
            <x v="0"/>
          </reference>
          <reference field="5" count="1" selected="0">
            <x v="345"/>
          </reference>
          <reference field="9" count="1">
            <x v="76"/>
          </reference>
        </references>
      </pivotArea>
    </format>
    <format dxfId="12213">
      <pivotArea dataOnly="0" labelOnly="1" outline="0" fieldPosition="0">
        <references count="6">
          <reference field="1" count="1" selected="0">
            <x v="6"/>
          </reference>
          <reference field="2" count="1" selected="0">
            <x v="1"/>
          </reference>
          <reference field="3" count="1" selected="0">
            <x v="1325"/>
          </reference>
          <reference field="4" count="1" selected="0">
            <x v="0"/>
          </reference>
          <reference field="5" count="1" selected="0">
            <x v="1542"/>
          </reference>
          <reference field="9" count="1">
            <x v="129"/>
          </reference>
        </references>
      </pivotArea>
    </format>
    <format dxfId="12212">
      <pivotArea dataOnly="0" labelOnly="1" outline="0" fieldPosition="0">
        <references count="6">
          <reference field="1" count="1" selected="0">
            <x v="6"/>
          </reference>
          <reference field="2" count="1" selected="0">
            <x v="1"/>
          </reference>
          <reference field="3" count="1" selected="0">
            <x v="1332"/>
          </reference>
          <reference field="4" count="1" selected="0">
            <x v="1"/>
          </reference>
          <reference field="5" count="1" selected="0">
            <x v="1233"/>
          </reference>
          <reference field="9" count="1">
            <x v="69"/>
          </reference>
        </references>
      </pivotArea>
    </format>
    <format dxfId="12211">
      <pivotArea dataOnly="0" labelOnly="1" outline="0" fieldPosition="0">
        <references count="6">
          <reference field="1" count="1" selected="0">
            <x v="6"/>
          </reference>
          <reference field="2" count="1" selected="0">
            <x v="1"/>
          </reference>
          <reference field="3" count="1" selected="0">
            <x v="1334"/>
          </reference>
          <reference field="4" count="1" selected="0">
            <x v="1"/>
          </reference>
          <reference field="5" count="1" selected="0">
            <x v="1506"/>
          </reference>
          <reference field="9" count="1">
            <x v="122"/>
          </reference>
        </references>
      </pivotArea>
    </format>
    <format dxfId="12210">
      <pivotArea dataOnly="0" labelOnly="1" outline="0" fieldPosition="0">
        <references count="6">
          <reference field="1" count="1" selected="0">
            <x v="6"/>
          </reference>
          <reference field="2" count="1" selected="0">
            <x v="1"/>
          </reference>
          <reference field="3" count="1" selected="0">
            <x v="1338"/>
          </reference>
          <reference field="4" count="1" selected="0">
            <x v="3"/>
          </reference>
          <reference field="5" count="1" selected="0">
            <x v="283"/>
          </reference>
          <reference field="9" count="1">
            <x v="12"/>
          </reference>
        </references>
      </pivotArea>
    </format>
    <format dxfId="12209">
      <pivotArea dataOnly="0" labelOnly="1" outline="0" fieldPosition="0">
        <references count="6">
          <reference field="1" count="1" selected="0">
            <x v="6"/>
          </reference>
          <reference field="2" count="1" selected="0">
            <x v="1"/>
          </reference>
          <reference field="3" count="1" selected="0">
            <x v="1344"/>
          </reference>
          <reference field="4" count="1" selected="0">
            <x v="3"/>
          </reference>
          <reference field="5" count="1" selected="0">
            <x v="1035"/>
          </reference>
          <reference field="9" count="1">
            <x v="109"/>
          </reference>
        </references>
      </pivotArea>
    </format>
    <format dxfId="12208">
      <pivotArea dataOnly="0" labelOnly="1" outline="0" fieldPosition="0">
        <references count="6">
          <reference field="1" count="1" selected="0">
            <x v="6"/>
          </reference>
          <reference field="2" count="1" selected="0">
            <x v="1"/>
          </reference>
          <reference field="3" count="1" selected="0">
            <x v="1345"/>
          </reference>
          <reference field="4" count="1" selected="0">
            <x v="3"/>
          </reference>
          <reference field="5" count="1" selected="0">
            <x v="806"/>
          </reference>
          <reference field="9" count="1">
            <x v="129"/>
          </reference>
        </references>
      </pivotArea>
    </format>
    <format dxfId="12207">
      <pivotArea dataOnly="0" labelOnly="1" outline="0" fieldPosition="0">
        <references count="6">
          <reference field="1" count="1" selected="0">
            <x v="6"/>
          </reference>
          <reference field="2" count="1" selected="0">
            <x v="1"/>
          </reference>
          <reference field="3" count="1" selected="0">
            <x v="1346"/>
          </reference>
          <reference field="4" count="1" selected="0">
            <x v="3"/>
          </reference>
          <reference field="5" count="1" selected="0">
            <x v="1034"/>
          </reference>
          <reference field="9" count="1">
            <x v="119"/>
          </reference>
        </references>
      </pivotArea>
    </format>
    <format dxfId="12206">
      <pivotArea dataOnly="0" labelOnly="1" outline="0" fieldPosition="0">
        <references count="6">
          <reference field="1" count="1" selected="0">
            <x v="6"/>
          </reference>
          <reference field="2" count="1" selected="0">
            <x v="1"/>
          </reference>
          <reference field="3" count="1" selected="0">
            <x v="1347"/>
          </reference>
          <reference field="4" count="1" selected="0">
            <x v="0"/>
          </reference>
          <reference field="5" count="1" selected="0">
            <x v="1823"/>
          </reference>
          <reference field="9" count="1">
            <x v="65"/>
          </reference>
        </references>
      </pivotArea>
    </format>
    <format dxfId="12205">
      <pivotArea dataOnly="0" labelOnly="1" outline="0" fieldPosition="0">
        <references count="6">
          <reference field="1" count="1" selected="0">
            <x v="6"/>
          </reference>
          <reference field="2" count="1" selected="0">
            <x v="1"/>
          </reference>
          <reference field="3" count="1" selected="0">
            <x v="1349"/>
          </reference>
          <reference field="4" count="1" selected="0">
            <x v="0"/>
          </reference>
          <reference field="5" count="1" selected="0">
            <x v="258"/>
          </reference>
          <reference field="9" count="1">
            <x v="76"/>
          </reference>
        </references>
      </pivotArea>
    </format>
    <format dxfId="12204">
      <pivotArea dataOnly="0" labelOnly="1" outline="0" fieldPosition="0">
        <references count="6">
          <reference field="1" count="1" selected="0">
            <x v="6"/>
          </reference>
          <reference field="2" count="1" selected="0">
            <x v="1"/>
          </reference>
          <reference field="3" count="1" selected="0">
            <x v="1350"/>
          </reference>
          <reference field="4" count="1" selected="0">
            <x v="2"/>
          </reference>
          <reference field="5" count="1" selected="0">
            <x v="1825"/>
          </reference>
          <reference field="9" count="1">
            <x v="64"/>
          </reference>
        </references>
      </pivotArea>
    </format>
    <format dxfId="12203">
      <pivotArea dataOnly="0" labelOnly="1" outline="0" fieldPosition="0">
        <references count="6">
          <reference field="1" count="1" selected="0">
            <x v="6"/>
          </reference>
          <reference field="2" count="1" selected="0">
            <x v="1"/>
          </reference>
          <reference field="3" count="1" selected="0">
            <x v="1351"/>
          </reference>
          <reference field="4" count="1" selected="0">
            <x v="1"/>
          </reference>
          <reference field="5" count="1" selected="0">
            <x v="1803"/>
          </reference>
          <reference field="9" count="1">
            <x v="98"/>
          </reference>
        </references>
      </pivotArea>
    </format>
    <format dxfId="12202">
      <pivotArea dataOnly="0" labelOnly="1" outline="0" fieldPosition="0">
        <references count="6">
          <reference field="1" count="1" selected="0">
            <x v="6"/>
          </reference>
          <reference field="2" count="1" selected="0">
            <x v="1"/>
          </reference>
          <reference field="3" count="1" selected="0">
            <x v="1352"/>
          </reference>
          <reference field="4" count="1" selected="0">
            <x v="1"/>
          </reference>
          <reference field="5" count="1" selected="0">
            <x v="2358"/>
          </reference>
          <reference field="9" count="1">
            <x v="24"/>
          </reference>
        </references>
      </pivotArea>
    </format>
    <format dxfId="12201">
      <pivotArea dataOnly="0" labelOnly="1" outline="0" fieldPosition="0">
        <references count="6">
          <reference field="1" count="1" selected="0">
            <x v="6"/>
          </reference>
          <reference field="2" count="1" selected="0">
            <x v="1"/>
          </reference>
          <reference field="3" count="1" selected="0">
            <x v="1359"/>
          </reference>
          <reference field="4" count="1" selected="0">
            <x v="3"/>
          </reference>
          <reference field="5" count="1" selected="0">
            <x v="306"/>
          </reference>
          <reference field="9" count="1">
            <x v="76"/>
          </reference>
        </references>
      </pivotArea>
    </format>
    <format dxfId="12200">
      <pivotArea dataOnly="0" labelOnly="1" outline="0" fieldPosition="0">
        <references count="6">
          <reference field="1" count="1" selected="0">
            <x v="6"/>
          </reference>
          <reference field="2" count="1" selected="0">
            <x v="1"/>
          </reference>
          <reference field="3" count="1" selected="0">
            <x v="1360"/>
          </reference>
          <reference field="4" count="1" selected="0">
            <x v="3"/>
          </reference>
          <reference field="5" count="1" selected="0">
            <x v="1134"/>
          </reference>
          <reference field="9" count="1">
            <x v="27"/>
          </reference>
        </references>
      </pivotArea>
    </format>
    <format dxfId="12199">
      <pivotArea dataOnly="0" labelOnly="1" outline="0" fieldPosition="0">
        <references count="6">
          <reference field="1" count="1" selected="0">
            <x v="6"/>
          </reference>
          <reference field="2" count="1" selected="0">
            <x v="1"/>
          </reference>
          <reference field="3" count="1" selected="0">
            <x v="1390"/>
          </reference>
          <reference field="4" count="1" selected="0">
            <x v="0"/>
          </reference>
          <reference field="5" count="1" selected="0">
            <x v="372"/>
          </reference>
          <reference field="9" count="1">
            <x v="12"/>
          </reference>
        </references>
      </pivotArea>
    </format>
    <format dxfId="12198">
      <pivotArea dataOnly="0" labelOnly="1" outline="0" fieldPosition="0">
        <references count="6">
          <reference field="1" count="1" selected="0">
            <x v="6"/>
          </reference>
          <reference field="2" count="1" selected="0">
            <x v="1"/>
          </reference>
          <reference field="3" count="1" selected="0">
            <x v="1395"/>
          </reference>
          <reference field="4" count="1" selected="0">
            <x v="0"/>
          </reference>
          <reference field="5" count="1" selected="0">
            <x v="1970"/>
          </reference>
          <reference field="9" count="1">
            <x v="91"/>
          </reference>
        </references>
      </pivotArea>
    </format>
    <format dxfId="12197">
      <pivotArea dataOnly="0" labelOnly="1" outline="0" fieldPosition="0">
        <references count="6">
          <reference field="1" count="1" selected="0">
            <x v="6"/>
          </reference>
          <reference field="2" count="1" selected="0">
            <x v="1"/>
          </reference>
          <reference field="3" count="1" selected="0">
            <x v="1400"/>
          </reference>
          <reference field="4" count="1" selected="0">
            <x v="0"/>
          </reference>
          <reference field="5" count="1" selected="0">
            <x v="2327"/>
          </reference>
          <reference field="9" count="1">
            <x v="113"/>
          </reference>
        </references>
      </pivotArea>
    </format>
    <format dxfId="12196">
      <pivotArea dataOnly="0" labelOnly="1" outline="0" fieldPosition="0">
        <references count="6">
          <reference field="1" count="1" selected="0">
            <x v="6"/>
          </reference>
          <reference field="2" count="1" selected="0">
            <x v="1"/>
          </reference>
          <reference field="3" count="1" selected="0">
            <x v="1405"/>
          </reference>
          <reference field="4" count="1" selected="0">
            <x v="0"/>
          </reference>
          <reference field="5" count="1" selected="0">
            <x v="373"/>
          </reference>
          <reference field="9" count="1">
            <x v="57"/>
          </reference>
        </references>
      </pivotArea>
    </format>
    <format dxfId="12195">
      <pivotArea dataOnly="0" labelOnly="1" outline="0" fieldPosition="0">
        <references count="6">
          <reference field="1" count="1" selected="0">
            <x v="6"/>
          </reference>
          <reference field="2" count="1" selected="0">
            <x v="1"/>
          </reference>
          <reference field="3" count="1" selected="0">
            <x v="1410"/>
          </reference>
          <reference field="4" count="1" selected="0">
            <x v="0"/>
          </reference>
          <reference field="5" count="1" selected="0">
            <x v="1773"/>
          </reference>
          <reference field="9" count="1">
            <x v="71"/>
          </reference>
        </references>
      </pivotArea>
    </format>
    <format dxfId="12194">
      <pivotArea dataOnly="0" labelOnly="1" outline="0" fieldPosition="0">
        <references count="6">
          <reference field="1" count="1" selected="0">
            <x v="6"/>
          </reference>
          <reference field="2" count="1" selected="0">
            <x v="1"/>
          </reference>
          <reference field="3" count="1" selected="0">
            <x v="1413"/>
          </reference>
          <reference field="4" count="1" selected="0">
            <x v="0"/>
          </reference>
          <reference field="5" count="1" selected="0">
            <x v="384"/>
          </reference>
          <reference field="9" count="1">
            <x v="159"/>
          </reference>
        </references>
      </pivotArea>
    </format>
    <format dxfId="12193">
      <pivotArea dataOnly="0" labelOnly="1" outline="0" fieldPosition="0">
        <references count="6">
          <reference field="1" count="1" selected="0">
            <x v="6"/>
          </reference>
          <reference field="2" count="1" selected="0">
            <x v="1"/>
          </reference>
          <reference field="3" count="1" selected="0">
            <x v="1414"/>
          </reference>
          <reference field="4" count="1" selected="0">
            <x v="0"/>
          </reference>
          <reference field="5" count="1" selected="0">
            <x v="271"/>
          </reference>
          <reference field="9" count="1">
            <x v="160"/>
          </reference>
        </references>
      </pivotArea>
    </format>
    <format dxfId="12192">
      <pivotArea dataOnly="0" labelOnly="1" outline="0" fieldPosition="0">
        <references count="6">
          <reference field="1" count="1" selected="0">
            <x v="6"/>
          </reference>
          <reference field="2" count="1" selected="0">
            <x v="1"/>
          </reference>
          <reference field="3" count="1" selected="0">
            <x v="1415"/>
          </reference>
          <reference field="4" count="1" selected="0">
            <x v="0"/>
          </reference>
          <reference field="5" count="1" selected="0">
            <x v="642"/>
          </reference>
          <reference field="9" count="1">
            <x v="159"/>
          </reference>
        </references>
      </pivotArea>
    </format>
    <format dxfId="12191">
      <pivotArea dataOnly="0" labelOnly="1" outline="0" fieldPosition="0">
        <references count="6">
          <reference field="1" count="1" selected="0">
            <x v="6"/>
          </reference>
          <reference field="2" count="1" selected="0">
            <x v="1"/>
          </reference>
          <reference field="3" count="1" selected="0">
            <x v="1417"/>
          </reference>
          <reference field="4" count="1" selected="0">
            <x v="1"/>
          </reference>
          <reference field="5" count="1" selected="0">
            <x v="383"/>
          </reference>
          <reference field="9" count="1">
            <x v="19"/>
          </reference>
        </references>
      </pivotArea>
    </format>
    <format dxfId="12190">
      <pivotArea dataOnly="0" labelOnly="1" outline="0" fieldPosition="0">
        <references count="6">
          <reference field="1" count="1" selected="0">
            <x v="6"/>
          </reference>
          <reference field="2" count="1" selected="0">
            <x v="1"/>
          </reference>
          <reference field="3" count="1" selected="0">
            <x v="1421"/>
          </reference>
          <reference field="4" count="1" selected="0">
            <x v="0"/>
          </reference>
          <reference field="5" count="1" selected="0">
            <x v="387"/>
          </reference>
          <reference field="9" count="1">
            <x v="146"/>
          </reference>
        </references>
      </pivotArea>
    </format>
    <format dxfId="12189">
      <pivotArea dataOnly="0" labelOnly="1" outline="0" fieldPosition="0">
        <references count="6">
          <reference field="1" count="1" selected="0">
            <x v="6"/>
          </reference>
          <reference field="2" count="1" selected="0">
            <x v="1"/>
          </reference>
          <reference field="3" count="1" selected="0">
            <x v="1425"/>
          </reference>
          <reference field="4" count="1" selected="0">
            <x v="0"/>
          </reference>
          <reference field="5" count="1" selected="0">
            <x v="669"/>
          </reference>
          <reference field="9" count="1">
            <x v="12"/>
          </reference>
        </references>
      </pivotArea>
    </format>
    <format dxfId="12188">
      <pivotArea dataOnly="0" labelOnly="1" outline="0" fieldPosition="0">
        <references count="6">
          <reference field="1" count="1" selected="0">
            <x v="6"/>
          </reference>
          <reference field="2" count="1" selected="0">
            <x v="1"/>
          </reference>
          <reference field="3" count="1" selected="0">
            <x v="1429"/>
          </reference>
          <reference field="4" count="1" selected="0">
            <x v="0"/>
          </reference>
          <reference field="5" count="1" selected="0">
            <x v="374"/>
          </reference>
          <reference field="9" count="1">
            <x v="13"/>
          </reference>
        </references>
      </pivotArea>
    </format>
    <format dxfId="12187">
      <pivotArea dataOnly="0" labelOnly="1" outline="0" fieldPosition="0">
        <references count="6">
          <reference field="1" count="1" selected="0">
            <x v="6"/>
          </reference>
          <reference field="2" count="1" selected="0">
            <x v="1"/>
          </reference>
          <reference field="3" count="1" selected="0">
            <x v="1430"/>
          </reference>
          <reference field="4" count="1" selected="0">
            <x v="0"/>
          </reference>
          <reference field="5" count="1" selected="0">
            <x v="235"/>
          </reference>
          <reference field="9" count="1">
            <x v="44"/>
          </reference>
        </references>
      </pivotArea>
    </format>
    <format dxfId="12186">
      <pivotArea dataOnly="0" labelOnly="1" outline="0" fieldPosition="0">
        <references count="6">
          <reference field="1" count="1" selected="0">
            <x v="6"/>
          </reference>
          <reference field="2" count="1" selected="0">
            <x v="1"/>
          </reference>
          <reference field="3" count="1" selected="0">
            <x v="1431"/>
          </reference>
          <reference field="4" count="1" selected="0">
            <x v="0"/>
          </reference>
          <reference field="5" count="1" selected="0">
            <x v="1839"/>
          </reference>
          <reference field="9" count="1">
            <x v="45"/>
          </reference>
        </references>
      </pivotArea>
    </format>
    <format dxfId="12185">
      <pivotArea dataOnly="0" labelOnly="1" outline="0" fieldPosition="0">
        <references count="6">
          <reference field="1" count="1" selected="0">
            <x v="6"/>
          </reference>
          <reference field="2" count="1" selected="0">
            <x v="1"/>
          </reference>
          <reference field="3" count="1" selected="0">
            <x v="1433"/>
          </reference>
          <reference field="4" count="1" selected="0">
            <x v="0"/>
          </reference>
          <reference field="5" count="1" selected="0">
            <x v="381"/>
          </reference>
          <reference field="9" count="1">
            <x v="65"/>
          </reference>
        </references>
      </pivotArea>
    </format>
    <format dxfId="12184">
      <pivotArea dataOnly="0" labelOnly="1" outline="0" fieldPosition="0">
        <references count="6">
          <reference field="1" count="1" selected="0">
            <x v="6"/>
          </reference>
          <reference field="2" count="1" selected="0">
            <x v="1"/>
          </reference>
          <reference field="3" count="1" selected="0">
            <x v="1437"/>
          </reference>
          <reference field="4" count="1" selected="0">
            <x v="0"/>
          </reference>
          <reference field="5" count="1" selected="0">
            <x v="386"/>
          </reference>
          <reference field="9" count="1">
            <x v="49"/>
          </reference>
        </references>
      </pivotArea>
    </format>
    <format dxfId="12183">
      <pivotArea dataOnly="0" labelOnly="1" outline="0" fieldPosition="0">
        <references count="6">
          <reference field="1" count="1" selected="0">
            <x v="6"/>
          </reference>
          <reference field="2" count="1" selected="0">
            <x v="1"/>
          </reference>
          <reference field="3" count="1" selected="0">
            <x v="1441"/>
          </reference>
          <reference field="4" count="1" selected="0">
            <x v="1"/>
          </reference>
          <reference field="5" count="1" selected="0">
            <x v="1828"/>
          </reference>
          <reference field="9" count="1">
            <x v="63"/>
          </reference>
        </references>
      </pivotArea>
    </format>
    <format dxfId="12182">
      <pivotArea dataOnly="0" labelOnly="1" outline="0" fieldPosition="0">
        <references count="6">
          <reference field="1" count="1" selected="0">
            <x v="6"/>
          </reference>
          <reference field="2" count="1" selected="0">
            <x v="1"/>
          </reference>
          <reference field="3" count="1" selected="0">
            <x v="1442"/>
          </reference>
          <reference field="4" count="1" selected="0">
            <x v="1"/>
          </reference>
          <reference field="5" count="1" selected="0">
            <x v="1827"/>
          </reference>
          <reference field="9" count="1">
            <x v="94"/>
          </reference>
        </references>
      </pivotArea>
    </format>
    <format dxfId="12181">
      <pivotArea dataOnly="0" labelOnly="1" outline="0" fieldPosition="0">
        <references count="6">
          <reference field="1" count="1" selected="0">
            <x v="6"/>
          </reference>
          <reference field="2" count="1" selected="0">
            <x v="1"/>
          </reference>
          <reference field="3" count="1" selected="0">
            <x v="1443"/>
          </reference>
          <reference field="4" count="1" selected="0">
            <x v="1"/>
          </reference>
          <reference field="5" count="1" selected="0">
            <x v="1826"/>
          </reference>
          <reference field="9" count="1">
            <x v="63"/>
          </reference>
        </references>
      </pivotArea>
    </format>
    <format dxfId="12180">
      <pivotArea dataOnly="0" labelOnly="1" outline="0" fieldPosition="0">
        <references count="6">
          <reference field="1" count="1" selected="0">
            <x v="6"/>
          </reference>
          <reference field="2" count="1" selected="0">
            <x v="1"/>
          </reference>
          <reference field="3" count="1" selected="0">
            <x v="1445"/>
          </reference>
          <reference field="4" count="1" selected="0">
            <x v="0"/>
          </reference>
          <reference field="5" count="1" selected="0">
            <x v="379"/>
          </reference>
          <reference field="9" count="1">
            <x v="156"/>
          </reference>
        </references>
      </pivotArea>
    </format>
    <format dxfId="12179">
      <pivotArea dataOnly="0" labelOnly="1" outline="0" fieldPosition="0">
        <references count="6">
          <reference field="1" count="1" selected="0">
            <x v="6"/>
          </reference>
          <reference field="2" count="1" selected="0">
            <x v="1"/>
          </reference>
          <reference field="3" count="1" selected="0">
            <x v="1451"/>
          </reference>
          <reference field="4" count="1" selected="0">
            <x v="0"/>
          </reference>
          <reference field="5" count="1" selected="0">
            <x v="378"/>
          </reference>
          <reference field="9" count="1">
            <x v="100"/>
          </reference>
        </references>
      </pivotArea>
    </format>
    <format dxfId="12178">
      <pivotArea dataOnly="0" labelOnly="1" outline="0" fieldPosition="0">
        <references count="6">
          <reference field="1" count="1" selected="0">
            <x v="6"/>
          </reference>
          <reference field="2" count="1" selected="0">
            <x v="1"/>
          </reference>
          <reference field="3" count="1" selected="0">
            <x v="1452"/>
          </reference>
          <reference field="4" count="1" selected="0">
            <x v="3"/>
          </reference>
          <reference field="5" count="1" selected="0">
            <x v="249"/>
          </reference>
          <reference field="9" count="1">
            <x v="101"/>
          </reference>
        </references>
      </pivotArea>
    </format>
    <format dxfId="12177">
      <pivotArea dataOnly="0" labelOnly="1" outline="0" fieldPosition="0">
        <references count="6">
          <reference field="1" count="1" selected="0">
            <x v="6"/>
          </reference>
          <reference field="2" count="1" selected="0">
            <x v="1"/>
          </reference>
          <reference field="3" count="1" selected="0">
            <x v="1453"/>
          </reference>
          <reference field="4" count="1" selected="0">
            <x v="2"/>
          </reference>
          <reference field="5" count="1" selected="0">
            <x v="624"/>
          </reference>
          <reference field="9" count="1">
            <x v="35"/>
          </reference>
        </references>
      </pivotArea>
    </format>
    <format dxfId="12176">
      <pivotArea dataOnly="0" labelOnly="1" outline="0" fieldPosition="0">
        <references count="6">
          <reference field="1" count="1" selected="0">
            <x v="6"/>
          </reference>
          <reference field="2" count="1" selected="0">
            <x v="1"/>
          </reference>
          <reference field="3" count="1" selected="0">
            <x v="1454"/>
          </reference>
          <reference field="4" count="1" selected="0">
            <x v="3"/>
          </reference>
          <reference field="5" count="1" selected="0">
            <x v="300"/>
          </reference>
          <reference field="9" count="1">
            <x v="101"/>
          </reference>
        </references>
      </pivotArea>
    </format>
    <format dxfId="12175">
      <pivotArea dataOnly="0" labelOnly="1" outline="0" fieldPosition="0">
        <references count="6">
          <reference field="1" count="1" selected="0">
            <x v="6"/>
          </reference>
          <reference field="2" count="1" selected="0">
            <x v="1"/>
          </reference>
          <reference field="3" count="1" selected="0">
            <x v="1456"/>
          </reference>
          <reference field="4" count="1" selected="0">
            <x v="0"/>
          </reference>
          <reference field="5" count="1" selected="0">
            <x v="244"/>
          </reference>
          <reference field="9" count="1">
            <x v="28"/>
          </reference>
        </references>
      </pivotArea>
    </format>
    <format dxfId="12174">
      <pivotArea dataOnly="0" labelOnly="1" outline="0" fieldPosition="0">
        <references count="6">
          <reference field="1" count="1" selected="0">
            <x v="6"/>
          </reference>
          <reference field="2" count="1" selected="0">
            <x v="1"/>
          </reference>
          <reference field="3" count="1" selected="0">
            <x v="1458"/>
          </reference>
          <reference field="4" count="1" selected="0">
            <x v="0"/>
          </reference>
          <reference field="5" count="1" selected="0">
            <x v="298"/>
          </reference>
          <reference field="9" count="1">
            <x v="76"/>
          </reference>
        </references>
      </pivotArea>
    </format>
    <format dxfId="12173">
      <pivotArea dataOnly="0" labelOnly="1" outline="0" fieldPosition="0">
        <references count="6">
          <reference field="1" count="1" selected="0">
            <x v="6"/>
          </reference>
          <reference field="2" count="1" selected="0">
            <x v="1"/>
          </reference>
          <reference field="3" count="1" selected="0">
            <x v="1460"/>
          </reference>
          <reference field="4" count="1" selected="0">
            <x v="3"/>
          </reference>
          <reference field="5" count="1" selected="0">
            <x v="654"/>
          </reference>
          <reference field="9" count="1">
            <x v="139"/>
          </reference>
        </references>
      </pivotArea>
    </format>
    <format dxfId="12172">
      <pivotArea dataOnly="0" labelOnly="1" outline="0" fieldPosition="0">
        <references count="6">
          <reference field="1" count="1" selected="0">
            <x v="6"/>
          </reference>
          <reference field="2" count="1" selected="0">
            <x v="1"/>
          </reference>
          <reference field="3" count="1" selected="0">
            <x v="1462"/>
          </reference>
          <reference field="4" count="1" selected="0">
            <x v="0"/>
          </reference>
          <reference field="5" count="1" selected="0">
            <x v="371"/>
          </reference>
          <reference field="9" count="1">
            <x v="7"/>
          </reference>
        </references>
      </pivotArea>
    </format>
    <format dxfId="12171">
      <pivotArea dataOnly="0" labelOnly="1" outline="0" fieldPosition="0">
        <references count="6">
          <reference field="1" count="1" selected="0">
            <x v="6"/>
          </reference>
          <reference field="2" count="1" selected="0">
            <x v="1"/>
          </reference>
          <reference field="3" count="1" selected="0">
            <x v="1466"/>
          </reference>
          <reference field="4" count="1" selected="0">
            <x v="1"/>
          </reference>
          <reference field="5" count="1" selected="0">
            <x v="1247"/>
          </reference>
          <reference field="9" count="1">
            <x v="47"/>
          </reference>
        </references>
      </pivotArea>
    </format>
    <format dxfId="12170">
      <pivotArea dataOnly="0" labelOnly="1" outline="0" fieldPosition="0">
        <references count="6">
          <reference field="1" count="1" selected="0">
            <x v="6"/>
          </reference>
          <reference field="2" count="1" selected="0">
            <x v="1"/>
          </reference>
          <reference field="3" count="1" selected="0">
            <x v="1468"/>
          </reference>
          <reference field="4" count="1" selected="0">
            <x v="1"/>
          </reference>
          <reference field="5" count="1" selected="0">
            <x v="1815"/>
          </reference>
          <reference field="9" count="1">
            <x v="15"/>
          </reference>
        </references>
      </pivotArea>
    </format>
    <format dxfId="12169">
      <pivotArea dataOnly="0" labelOnly="1" outline="0" fieldPosition="0">
        <references count="6">
          <reference field="1" count="1" selected="0">
            <x v="6"/>
          </reference>
          <reference field="2" count="1" selected="0">
            <x v="1"/>
          </reference>
          <reference field="3" count="1" selected="0">
            <x v="1477"/>
          </reference>
          <reference field="4" count="1" selected="0">
            <x v="3"/>
          </reference>
          <reference field="5" count="1" selected="0">
            <x v="2422"/>
          </reference>
          <reference field="9" count="1">
            <x v="95"/>
          </reference>
        </references>
      </pivotArea>
    </format>
    <format dxfId="12168">
      <pivotArea dataOnly="0" labelOnly="1" outline="0" fieldPosition="0">
        <references count="6">
          <reference field="1" count="1" selected="0">
            <x v="6"/>
          </reference>
          <reference field="2" count="1" selected="0">
            <x v="1"/>
          </reference>
          <reference field="3" count="1" selected="0">
            <x v="1489"/>
          </reference>
          <reference field="4" count="1" selected="0">
            <x v="3"/>
          </reference>
          <reference field="5" count="1" selected="0">
            <x v="2419"/>
          </reference>
          <reference field="9" count="1">
            <x v="37"/>
          </reference>
        </references>
      </pivotArea>
    </format>
    <format dxfId="12167">
      <pivotArea dataOnly="0" labelOnly="1" outline="0" fieldPosition="0">
        <references count="6">
          <reference field="1" count="1" selected="0">
            <x v="6"/>
          </reference>
          <reference field="2" count="1" selected="0">
            <x v="1"/>
          </reference>
          <reference field="3" count="1" selected="0">
            <x v="1490"/>
          </reference>
          <reference field="4" count="1" selected="0">
            <x v="3"/>
          </reference>
          <reference field="5" count="1" selected="0">
            <x v="1770"/>
          </reference>
          <reference field="9" count="1">
            <x v="69"/>
          </reference>
        </references>
      </pivotArea>
    </format>
    <format dxfId="12166">
      <pivotArea dataOnly="0" labelOnly="1" outline="0" fieldPosition="0">
        <references count="6">
          <reference field="1" count="1" selected="0">
            <x v="6"/>
          </reference>
          <reference field="2" count="1" selected="0">
            <x v="1"/>
          </reference>
          <reference field="3" count="1" selected="0">
            <x v="1491"/>
          </reference>
          <reference field="4" count="1" selected="0">
            <x v="1"/>
          </reference>
          <reference field="5" count="1" selected="0">
            <x v="1771"/>
          </reference>
          <reference field="9" count="1">
            <x v="37"/>
          </reference>
        </references>
      </pivotArea>
    </format>
    <format dxfId="12165">
      <pivotArea dataOnly="0" labelOnly="1" outline="0" fieldPosition="0">
        <references count="6">
          <reference field="1" count="1" selected="0">
            <x v="6"/>
          </reference>
          <reference field="2" count="1" selected="0">
            <x v="1"/>
          </reference>
          <reference field="3" count="1" selected="0">
            <x v="1492"/>
          </reference>
          <reference field="4" count="1" selected="0">
            <x v="1"/>
          </reference>
          <reference field="5" count="1" selected="0">
            <x v="1745"/>
          </reference>
          <reference field="9" count="1">
            <x v="130"/>
          </reference>
        </references>
      </pivotArea>
    </format>
    <format dxfId="12164">
      <pivotArea dataOnly="0" labelOnly="1" outline="0" fieldPosition="0">
        <references count="6">
          <reference field="1" count="1" selected="0">
            <x v="6"/>
          </reference>
          <reference field="2" count="1" selected="0">
            <x v="1"/>
          </reference>
          <reference field="3" count="1" selected="0">
            <x v="1493"/>
          </reference>
          <reference field="4" count="1" selected="0">
            <x v="1"/>
          </reference>
          <reference field="5" count="1" selected="0">
            <x v="2180"/>
          </reference>
          <reference field="9" count="1">
            <x v="147"/>
          </reference>
        </references>
      </pivotArea>
    </format>
    <format dxfId="12163">
      <pivotArea dataOnly="0" labelOnly="1" outline="0" fieldPosition="0">
        <references count="6">
          <reference field="1" count="1" selected="0">
            <x v="6"/>
          </reference>
          <reference field="2" count="1" selected="0">
            <x v="1"/>
          </reference>
          <reference field="3" count="1" selected="0">
            <x v="1494"/>
          </reference>
          <reference field="4" count="1" selected="0">
            <x v="3"/>
          </reference>
          <reference field="5" count="1" selected="0">
            <x v="2078"/>
          </reference>
          <reference field="9" count="1">
            <x v="131"/>
          </reference>
        </references>
      </pivotArea>
    </format>
    <format dxfId="12162">
      <pivotArea dataOnly="0" labelOnly="1" outline="0" fieldPosition="0">
        <references count="6">
          <reference field="1" count="1" selected="0">
            <x v="6"/>
          </reference>
          <reference field="2" count="1" selected="0">
            <x v="1"/>
          </reference>
          <reference field="3" count="1" selected="0">
            <x v="1495"/>
          </reference>
          <reference field="4" count="1" selected="0">
            <x v="0"/>
          </reference>
          <reference field="5" count="1" selected="0">
            <x v="1772"/>
          </reference>
          <reference field="9" count="1">
            <x v="37"/>
          </reference>
        </references>
      </pivotArea>
    </format>
    <format dxfId="12161">
      <pivotArea dataOnly="0" labelOnly="1" outline="0" fieldPosition="0">
        <references count="6">
          <reference field="1" count="1" selected="0">
            <x v="6"/>
          </reference>
          <reference field="2" count="1" selected="0">
            <x v="1"/>
          </reference>
          <reference field="3" count="1" selected="0">
            <x v="1500"/>
          </reference>
          <reference field="4" count="1" selected="0">
            <x v="0"/>
          </reference>
          <reference field="5" count="1" selected="0">
            <x v="904"/>
          </reference>
          <reference field="9" count="1">
            <x v="18"/>
          </reference>
        </references>
      </pivotArea>
    </format>
    <format dxfId="12160">
      <pivotArea dataOnly="0" labelOnly="1" outline="0" fieldPosition="0">
        <references count="6">
          <reference field="1" count="1" selected="0">
            <x v="6"/>
          </reference>
          <reference field="2" count="1" selected="0">
            <x v="1"/>
          </reference>
          <reference field="3" count="1" selected="0">
            <x v="1505"/>
          </reference>
          <reference field="4" count="1" selected="0">
            <x v="1"/>
          </reference>
          <reference field="5" count="1" selected="0">
            <x v="2470"/>
          </reference>
          <reference field="9" count="1">
            <x v="27"/>
          </reference>
        </references>
      </pivotArea>
    </format>
    <format dxfId="12159">
      <pivotArea dataOnly="0" labelOnly="1" outline="0" fieldPosition="0">
        <references count="6">
          <reference field="1" count="1" selected="0">
            <x v="6"/>
          </reference>
          <reference field="2" count="1" selected="0">
            <x v="1"/>
          </reference>
          <reference field="3" count="1" selected="0">
            <x v="1507"/>
          </reference>
          <reference field="4" count="1" selected="0">
            <x v="1"/>
          </reference>
          <reference field="5" count="1" selected="0">
            <x v="2079"/>
          </reference>
          <reference field="9" count="1">
            <x v="155"/>
          </reference>
        </references>
      </pivotArea>
    </format>
    <format dxfId="12158">
      <pivotArea dataOnly="0" labelOnly="1" outline="0" fieldPosition="0">
        <references count="6">
          <reference field="1" count="1" selected="0">
            <x v="6"/>
          </reference>
          <reference field="2" count="1" selected="0">
            <x v="1"/>
          </reference>
          <reference field="3" count="1" selected="0">
            <x v="1508"/>
          </reference>
          <reference field="4" count="1" selected="0">
            <x v="1"/>
          </reference>
          <reference field="5" count="1" selected="0">
            <x v="1273"/>
          </reference>
          <reference field="9" count="1">
            <x v="2"/>
          </reference>
        </references>
      </pivotArea>
    </format>
    <format dxfId="12157">
      <pivotArea dataOnly="0" labelOnly="1" outline="0" fieldPosition="0">
        <references count="6">
          <reference field="1" count="1" selected="0">
            <x v="6"/>
          </reference>
          <reference field="2" count="1" selected="0">
            <x v="1"/>
          </reference>
          <reference field="3" count="1" selected="0">
            <x v="1510"/>
          </reference>
          <reference field="4" count="1" selected="0">
            <x v="1"/>
          </reference>
          <reference field="5" count="1" selected="0">
            <x v="2134"/>
          </reference>
          <reference field="9" count="1">
            <x v="24"/>
          </reference>
        </references>
      </pivotArea>
    </format>
    <format dxfId="12156">
      <pivotArea dataOnly="0" labelOnly="1" outline="0" fieldPosition="0">
        <references count="6">
          <reference field="1" count="1" selected="0">
            <x v="6"/>
          </reference>
          <reference field="2" count="1" selected="0">
            <x v="1"/>
          </reference>
          <reference field="3" count="1" selected="0">
            <x v="1512"/>
          </reference>
          <reference field="4" count="1" selected="0">
            <x v="1"/>
          </reference>
          <reference field="5" count="1" selected="0">
            <x v="1759"/>
          </reference>
          <reference field="9" count="1">
            <x v="171"/>
          </reference>
        </references>
      </pivotArea>
    </format>
    <format dxfId="12155">
      <pivotArea dataOnly="0" labelOnly="1" outline="0" fieldPosition="0">
        <references count="6">
          <reference field="1" count="1" selected="0">
            <x v="6"/>
          </reference>
          <reference field="2" count="1" selected="0">
            <x v="1"/>
          </reference>
          <reference field="3" count="1" selected="0">
            <x v="1554"/>
          </reference>
          <reference field="4" count="1" selected="0">
            <x v="1"/>
          </reference>
          <reference field="5" count="1" selected="0">
            <x v="1805"/>
          </reference>
          <reference field="9" count="1">
            <x v="98"/>
          </reference>
        </references>
      </pivotArea>
    </format>
    <format dxfId="12154">
      <pivotArea dataOnly="0" labelOnly="1" outline="0" fieldPosition="0">
        <references count="6">
          <reference field="1" count="1" selected="0">
            <x v="6"/>
          </reference>
          <reference field="2" count="1" selected="0">
            <x v="1"/>
          </reference>
          <reference field="3" count="1" selected="0">
            <x v="1557"/>
          </reference>
          <reference field="4" count="1" selected="0">
            <x v="0"/>
          </reference>
          <reference field="5" count="1" selected="0">
            <x v="39"/>
          </reference>
          <reference field="9" count="1">
            <x v="132"/>
          </reference>
        </references>
      </pivotArea>
    </format>
    <format dxfId="12153">
      <pivotArea dataOnly="0" labelOnly="1" outline="0" fieldPosition="0">
        <references count="6">
          <reference field="1" count="1" selected="0">
            <x v="6"/>
          </reference>
          <reference field="2" count="1" selected="0">
            <x v="1"/>
          </reference>
          <reference field="3" count="1" selected="0">
            <x v="1564"/>
          </reference>
          <reference field="4" count="1" selected="0">
            <x v="0"/>
          </reference>
          <reference field="5" count="1" selected="0">
            <x v="1355"/>
          </reference>
          <reference field="9" count="1">
            <x v="27"/>
          </reference>
        </references>
      </pivotArea>
    </format>
    <format dxfId="12152">
      <pivotArea dataOnly="0" labelOnly="1" outline="0" fieldPosition="0">
        <references count="6">
          <reference field="1" count="1" selected="0">
            <x v="6"/>
          </reference>
          <reference field="2" count="1" selected="0">
            <x v="1"/>
          </reference>
          <reference field="3" count="1" selected="0">
            <x v="1570"/>
          </reference>
          <reference field="4" count="1" selected="0">
            <x v="1"/>
          </reference>
          <reference field="5" count="1" selected="0">
            <x v="2399"/>
          </reference>
          <reference field="9" count="1">
            <x v="132"/>
          </reference>
        </references>
      </pivotArea>
    </format>
    <format dxfId="12151">
      <pivotArea dataOnly="0" labelOnly="1" outline="0" fieldPosition="0">
        <references count="6">
          <reference field="1" count="1" selected="0">
            <x v="6"/>
          </reference>
          <reference field="2" count="1" selected="0">
            <x v="1"/>
          </reference>
          <reference field="3" count="1" selected="0">
            <x v="1571"/>
          </reference>
          <reference field="4" count="1" selected="0">
            <x v="5"/>
          </reference>
          <reference field="5" count="1" selected="0">
            <x v="2471"/>
          </reference>
          <reference field="9" count="1">
            <x v="117"/>
          </reference>
        </references>
      </pivotArea>
    </format>
    <format dxfId="12150">
      <pivotArea dataOnly="0" labelOnly="1" outline="0" fieldPosition="0">
        <references count="6">
          <reference field="1" count="1" selected="0">
            <x v="6"/>
          </reference>
          <reference field="2" count="1" selected="0">
            <x v="1"/>
          </reference>
          <reference field="3" count="1" selected="0">
            <x v="1589"/>
          </reference>
          <reference field="4" count="1" selected="0">
            <x v="1"/>
          </reference>
          <reference field="5" count="1" selected="0">
            <x v="2400"/>
          </reference>
          <reference field="9" count="1">
            <x v="1"/>
          </reference>
        </references>
      </pivotArea>
    </format>
    <format dxfId="12149">
      <pivotArea dataOnly="0" labelOnly="1" outline="0" fieldPosition="0">
        <references count="6">
          <reference field="1" count="1" selected="0">
            <x v="6"/>
          </reference>
          <reference field="2" count="1" selected="0">
            <x v="1"/>
          </reference>
          <reference field="3" count="1" selected="0">
            <x v="1599"/>
          </reference>
          <reference field="4" count="1" selected="0">
            <x v="0"/>
          </reference>
          <reference field="5" count="1" selected="0">
            <x v="1842"/>
          </reference>
          <reference field="9" count="1">
            <x v="44"/>
          </reference>
        </references>
      </pivotArea>
    </format>
    <format dxfId="12148">
      <pivotArea dataOnly="0" labelOnly="1" outline="0" fieldPosition="0">
        <references count="6">
          <reference field="1" count="1" selected="0">
            <x v="6"/>
          </reference>
          <reference field="2" count="1" selected="0">
            <x v="1"/>
          </reference>
          <reference field="3" count="1" selected="0">
            <x v="1665"/>
          </reference>
          <reference field="4" count="1" selected="0">
            <x v="3"/>
          </reference>
          <reference field="5" count="1" selected="0">
            <x v="1660"/>
          </reference>
          <reference field="9" count="1">
            <x v="144"/>
          </reference>
        </references>
      </pivotArea>
    </format>
    <format dxfId="12147">
      <pivotArea dataOnly="0" labelOnly="1" outline="0" fieldPosition="0">
        <references count="6">
          <reference field="1" count="1" selected="0">
            <x v="6"/>
          </reference>
          <reference field="2" count="1" selected="0">
            <x v="1"/>
          </reference>
          <reference field="3" count="1" selected="0">
            <x v="1666"/>
          </reference>
          <reference field="4" count="1" selected="0">
            <x v="0"/>
          </reference>
          <reference field="5" count="1" selected="0">
            <x v="1665"/>
          </reference>
          <reference field="9" count="1">
            <x v="85"/>
          </reference>
        </references>
      </pivotArea>
    </format>
    <format dxfId="12146">
      <pivotArea dataOnly="0" labelOnly="1" outline="0" fieldPosition="0">
        <references count="6">
          <reference field="1" count="1" selected="0">
            <x v="6"/>
          </reference>
          <reference field="2" count="1" selected="0">
            <x v="1"/>
          </reference>
          <reference field="3" count="1" selected="0">
            <x v="1668"/>
          </reference>
          <reference field="4" count="1" selected="0">
            <x v="2"/>
          </reference>
          <reference field="5" count="1" selected="0">
            <x v="1667"/>
          </reference>
          <reference field="9" count="1">
            <x v="151"/>
          </reference>
        </references>
      </pivotArea>
    </format>
    <format dxfId="12145">
      <pivotArea dataOnly="0" labelOnly="1" outline="0" fieldPosition="0">
        <references count="6">
          <reference field="1" count="1" selected="0">
            <x v="6"/>
          </reference>
          <reference field="2" count="1" selected="0">
            <x v="1"/>
          </reference>
          <reference field="3" count="1" selected="0">
            <x v="1669"/>
          </reference>
          <reference field="4" count="1" selected="0">
            <x v="0"/>
          </reference>
          <reference field="5" count="1" selected="0">
            <x v="1673"/>
          </reference>
          <reference field="9" count="1">
            <x v="0"/>
          </reference>
        </references>
      </pivotArea>
    </format>
    <format dxfId="12144">
      <pivotArea dataOnly="0" labelOnly="1" outline="0" fieldPosition="0">
        <references count="6">
          <reference field="1" count="1" selected="0">
            <x v="6"/>
          </reference>
          <reference field="2" count="1" selected="0">
            <x v="1"/>
          </reference>
          <reference field="3" count="1" selected="0">
            <x v="1671"/>
          </reference>
          <reference field="4" count="1" selected="0">
            <x v="0"/>
          </reference>
          <reference field="5" count="1" selected="0">
            <x v="1676"/>
          </reference>
          <reference field="9" count="1">
            <x v="153"/>
          </reference>
        </references>
      </pivotArea>
    </format>
    <format dxfId="12143">
      <pivotArea dataOnly="0" labelOnly="1" outline="0" fieldPosition="0">
        <references count="6">
          <reference field="1" count="1" selected="0">
            <x v="6"/>
          </reference>
          <reference field="2" count="1" selected="0">
            <x v="1"/>
          </reference>
          <reference field="3" count="1" selected="0">
            <x v="1673"/>
          </reference>
          <reference field="4" count="1" selected="0">
            <x v="3"/>
          </reference>
          <reference field="5" count="1" selected="0">
            <x v="1679"/>
          </reference>
          <reference field="9" count="1">
            <x v="56"/>
          </reference>
        </references>
      </pivotArea>
    </format>
    <format dxfId="12142">
      <pivotArea dataOnly="0" labelOnly="1" outline="0" fieldPosition="0">
        <references count="6">
          <reference field="1" count="1" selected="0">
            <x v="6"/>
          </reference>
          <reference field="2" count="1" selected="0">
            <x v="1"/>
          </reference>
          <reference field="3" count="1" selected="0">
            <x v="1674"/>
          </reference>
          <reference field="4" count="1" selected="0">
            <x v="2"/>
          </reference>
          <reference field="5" count="1" selected="0">
            <x v="1681"/>
          </reference>
          <reference field="9" count="1">
            <x v="46"/>
          </reference>
        </references>
      </pivotArea>
    </format>
    <format dxfId="12141">
      <pivotArea dataOnly="0" labelOnly="1" outline="0" fieldPosition="0">
        <references count="6">
          <reference field="1" count="1" selected="0">
            <x v="6"/>
          </reference>
          <reference field="2" count="1" selected="0">
            <x v="1"/>
          </reference>
          <reference field="3" count="1" selected="0">
            <x v="1675"/>
          </reference>
          <reference field="4" count="1" selected="0">
            <x v="0"/>
          </reference>
          <reference field="5" count="1" selected="0">
            <x v="1682"/>
          </reference>
          <reference field="9" count="1">
            <x v="131"/>
          </reference>
        </references>
      </pivotArea>
    </format>
    <format dxfId="12140">
      <pivotArea dataOnly="0" labelOnly="1" outline="0" fieldPosition="0">
        <references count="6">
          <reference field="1" count="1" selected="0">
            <x v="6"/>
          </reference>
          <reference field="2" count="1" selected="0">
            <x v="1"/>
          </reference>
          <reference field="3" count="1" selected="0">
            <x v="1679"/>
          </reference>
          <reference field="4" count="1" selected="0">
            <x v="2"/>
          </reference>
          <reference field="5" count="1" selected="0">
            <x v="1689"/>
          </reference>
          <reference field="9" count="1">
            <x v="115"/>
          </reference>
        </references>
      </pivotArea>
    </format>
    <format dxfId="12139">
      <pivotArea dataOnly="0" labelOnly="1" outline="0" fieldPosition="0">
        <references count="6">
          <reference field="1" count="1" selected="0">
            <x v="6"/>
          </reference>
          <reference field="2" count="1" selected="0">
            <x v="1"/>
          </reference>
          <reference field="3" count="1" selected="0">
            <x v="1680"/>
          </reference>
          <reference field="4" count="1" selected="0">
            <x v="3"/>
          </reference>
          <reference field="5" count="1" selected="0">
            <x v="1690"/>
          </reference>
          <reference field="9" count="1">
            <x v="169"/>
          </reference>
        </references>
      </pivotArea>
    </format>
    <format dxfId="12138">
      <pivotArea dataOnly="0" labelOnly="1" outline="0" fieldPosition="0">
        <references count="6">
          <reference field="1" count="1" selected="0">
            <x v="6"/>
          </reference>
          <reference field="2" count="1" selected="0">
            <x v="1"/>
          </reference>
          <reference field="3" count="1" selected="0">
            <x v="1681"/>
          </reference>
          <reference field="4" count="1" selected="0">
            <x v="2"/>
          </reference>
          <reference field="5" count="1" selected="0">
            <x v="1691"/>
          </reference>
          <reference field="9" count="1">
            <x v="167"/>
          </reference>
        </references>
      </pivotArea>
    </format>
    <format dxfId="12137">
      <pivotArea dataOnly="0" labelOnly="1" outline="0" fieldPosition="0">
        <references count="6">
          <reference field="1" count="1" selected="0">
            <x v="6"/>
          </reference>
          <reference field="2" count="1" selected="0">
            <x v="1"/>
          </reference>
          <reference field="3" count="1" selected="0">
            <x v="1695"/>
          </reference>
          <reference field="4" count="1" selected="0">
            <x v="2"/>
          </reference>
          <reference field="5" count="1" selected="0">
            <x v="1705"/>
          </reference>
          <reference field="9" count="1">
            <x v="62"/>
          </reference>
        </references>
      </pivotArea>
    </format>
    <format dxfId="12136">
      <pivotArea dataOnly="0" labelOnly="1" outline="0" fieldPosition="0">
        <references count="6">
          <reference field="1" count="1" selected="0">
            <x v="6"/>
          </reference>
          <reference field="2" count="1" selected="0">
            <x v="1"/>
          </reference>
          <reference field="3" count="1" selected="0">
            <x v="1698"/>
          </reference>
          <reference field="4" count="1" selected="0">
            <x v="1"/>
          </reference>
          <reference field="5" count="1" selected="0">
            <x v="1713"/>
          </reference>
          <reference field="9" count="1">
            <x v="76"/>
          </reference>
        </references>
      </pivotArea>
    </format>
    <format dxfId="12135">
      <pivotArea dataOnly="0" labelOnly="1" outline="0" fieldPosition="0">
        <references count="6">
          <reference field="1" count="1" selected="0">
            <x v="6"/>
          </reference>
          <reference field="2" count="1" selected="0">
            <x v="1"/>
          </reference>
          <reference field="3" count="1" selected="0">
            <x v="1712"/>
          </reference>
          <reference field="4" count="1" selected="0">
            <x v="0"/>
          </reference>
          <reference field="5" count="1" selected="0">
            <x v="1736"/>
          </reference>
          <reference field="9" count="1">
            <x v="143"/>
          </reference>
        </references>
      </pivotArea>
    </format>
    <format dxfId="12134">
      <pivotArea dataOnly="0" labelOnly="1" outline="0" fieldPosition="0">
        <references count="6">
          <reference field="1" count="1" selected="0">
            <x v="6"/>
          </reference>
          <reference field="2" count="1" selected="0">
            <x v="1"/>
          </reference>
          <reference field="3" count="1" selected="0">
            <x v="1723"/>
          </reference>
          <reference field="4" count="1" selected="0">
            <x v="0"/>
          </reference>
          <reference field="5" count="1" selected="0">
            <x v="1758"/>
          </reference>
          <reference field="9" count="1">
            <x v="137"/>
          </reference>
        </references>
      </pivotArea>
    </format>
    <format dxfId="12133">
      <pivotArea dataOnly="0" labelOnly="1" outline="0" fieldPosition="0">
        <references count="6">
          <reference field="1" count="1" selected="0">
            <x v="6"/>
          </reference>
          <reference field="2" count="1" selected="0">
            <x v="1"/>
          </reference>
          <reference field="3" count="1" selected="0">
            <x v="1724"/>
          </reference>
          <reference field="4" count="1" selected="0">
            <x v="0"/>
          </reference>
          <reference field="5" count="1" selected="0">
            <x v="1762"/>
          </reference>
          <reference field="9" count="1">
            <x v="116"/>
          </reference>
        </references>
      </pivotArea>
    </format>
    <format dxfId="12132">
      <pivotArea dataOnly="0" labelOnly="1" outline="0" fieldPosition="0">
        <references count="6">
          <reference field="1" count="1" selected="0">
            <x v="6"/>
          </reference>
          <reference field="2" count="1" selected="0">
            <x v="1"/>
          </reference>
          <reference field="3" count="1" selected="0">
            <x v="1725"/>
          </reference>
          <reference field="4" count="1" selected="0">
            <x v="0"/>
          </reference>
          <reference field="5" count="1" selected="0">
            <x v="1763"/>
          </reference>
          <reference field="9" count="1">
            <x v="172"/>
          </reference>
        </references>
      </pivotArea>
    </format>
    <format dxfId="12131">
      <pivotArea dataOnly="0" labelOnly="1" outline="0" fieldPosition="0">
        <references count="6">
          <reference field="1" count="1" selected="0">
            <x v="6"/>
          </reference>
          <reference field="2" count="1" selected="0">
            <x v="1"/>
          </reference>
          <reference field="3" count="1" selected="0">
            <x v="1726"/>
          </reference>
          <reference field="4" count="1" selected="0">
            <x v="0"/>
          </reference>
          <reference field="5" count="1" selected="0">
            <x v="1764"/>
          </reference>
          <reference field="9" count="1">
            <x v="120"/>
          </reference>
        </references>
      </pivotArea>
    </format>
    <format dxfId="12130">
      <pivotArea dataOnly="0" labelOnly="1" outline="0" fieldPosition="0">
        <references count="6">
          <reference field="1" count="1" selected="0">
            <x v="6"/>
          </reference>
          <reference field="2" count="1" selected="0">
            <x v="1"/>
          </reference>
          <reference field="3" count="1" selected="0">
            <x v="1727"/>
          </reference>
          <reference field="4" count="1" selected="0">
            <x v="0"/>
          </reference>
          <reference field="5" count="1" selected="0">
            <x v="1765"/>
          </reference>
          <reference field="9" count="1">
            <x v="30"/>
          </reference>
        </references>
      </pivotArea>
    </format>
    <format dxfId="12129">
      <pivotArea dataOnly="0" labelOnly="1" outline="0" fieldPosition="0">
        <references count="6">
          <reference field="1" count="1" selected="0">
            <x v="6"/>
          </reference>
          <reference field="2" count="1" selected="0">
            <x v="1"/>
          </reference>
          <reference field="3" count="1" selected="0">
            <x v="1728"/>
          </reference>
          <reference field="4" count="1" selected="0">
            <x v="3"/>
          </reference>
          <reference field="5" count="1" selected="0">
            <x v="1766"/>
          </reference>
          <reference field="9" count="1">
            <x v="139"/>
          </reference>
        </references>
      </pivotArea>
    </format>
    <format dxfId="12128">
      <pivotArea dataOnly="0" labelOnly="1" outline="0" fieldPosition="0">
        <references count="6">
          <reference field="1" count="1" selected="0">
            <x v="6"/>
          </reference>
          <reference field="2" count="1" selected="0">
            <x v="1"/>
          </reference>
          <reference field="3" count="1" selected="0">
            <x v="1730"/>
          </reference>
          <reference field="4" count="1" selected="0">
            <x v="0"/>
          </reference>
          <reference field="5" count="1" selected="0">
            <x v="1769"/>
          </reference>
          <reference field="9" count="1">
            <x v="37"/>
          </reference>
        </references>
      </pivotArea>
    </format>
    <format dxfId="12127">
      <pivotArea dataOnly="0" labelOnly="1" outline="0" fieldPosition="0">
        <references count="6">
          <reference field="1" count="1" selected="0">
            <x v="6"/>
          </reference>
          <reference field="2" count="1" selected="0">
            <x v="1"/>
          </reference>
          <reference field="3" count="1" selected="0">
            <x v="1731"/>
          </reference>
          <reference field="4" count="1" selected="0">
            <x v="0"/>
          </reference>
          <reference field="5" count="1" selected="0">
            <x v="1775"/>
          </reference>
          <reference field="9" count="1">
            <x v="69"/>
          </reference>
        </references>
      </pivotArea>
    </format>
    <format dxfId="12126">
      <pivotArea dataOnly="0" labelOnly="1" outline="0" fieldPosition="0">
        <references count="6">
          <reference field="1" count="1" selected="0">
            <x v="6"/>
          </reference>
          <reference field="2" count="1" selected="0">
            <x v="1"/>
          </reference>
          <reference field="3" count="1" selected="0">
            <x v="1733"/>
          </reference>
          <reference field="4" count="1" selected="0">
            <x v="0"/>
          </reference>
          <reference field="5" count="1" selected="0">
            <x v="1777"/>
          </reference>
          <reference field="9" count="1">
            <x v="37"/>
          </reference>
        </references>
      </pivotArea>
    </format>
    <format dxfId="12125">
      <pivotArea dataOnly="0" labelOnly="1" outline="0" fieldPosition="0">
        <references count="6">
          <reference field="1" count="1" selected="0">
            <x v="6"/>
          </reference>
          <reference field="2" count="1" selected="0">
            <x v="1"/>
          </reference>
          <reference field="3" count="1" selected="0">
            <x v="1734"/>
          </reference>
          <reference field="4" count="1" selected="0">
            <x v="3"/>
          </reference>
          <reference field="5" count="1" selected="0">
            <x v="1778"/>
          </reference>
          <reference field="9" count="1">
            <x v="71"/>
          </reference>
        </references>
      </pivotArea>
    </format>
    <format dxfId="12124">
      <pivotArea dataOnly="0" labelOnly="1" outline="0" fieldPosition="0">
        <references count="6">
          <reference field="1" count="1" selected="0">
            <x v="6"/>
          </reference>
          <reference field="2" count="1" selected="0">
            <x v="1"/>
          </reference>
          <reference field="3" count="1" selected="0">
            <x v="1736"/>
          </reference>
          <reference field="4" count="1" selected="0">
            <x v="0"/>
          </reference>
          <reference field="5" count="1" selected="0">
            <x v="1780"/>
          </reference>
          <reference field="9" count="1">
            <x v="69"/>
          </reference>
        </references>
      </pivotArea>
    </format>
    <format dxfId="12123">
      <pivotArea dataOnly="0" labelOnly="1" outline="0" fieldPosition="0">
        <references count="6">
          <reference field="1" count="1" selected="0">
            <x v="6"/>
          </reference>
          <reference field="2" count="1" selected="0">
            <x v="1"/>
          </reference>
          <reference field="3" count="1" selected="0">
            <x v="1737"/>
          </reference>
          <reference field="4" count="1" selected="0">
            <x v="0"/>
          </reference>
          <reference field="5" count="1" selected="0">
            <x v="1781"/>
          </reference>
          <reference field="9" count="1">
            <x v="72"/>
          </reference>
        </references>
      </pivotArea>
    </format>
    <format dxfId="12122">
      <pivotArea dataOnly="0" labelOnly="1" outline="0" fieldPosition="0">
        <references count="6">
          <reference field="1" count="1" selected="0">
            <x v="6"/>
          </reference>
          <reference field="2" count="1" selected="0">
            <x v="1"/>
          </reference>
          <reference field="3" count="1" selected="0">
            <x v="1738"/>
          </reference>
          <reference field="4" count="1" selected="0">
            <x v="1"/>
          </reference>
          <reference field="5" count="1" selected="0">
            <x v="1782"/>
          </reference>
          <reference field="9" count="1">
            <x v="76"/>
          </reference>
        </references>
      </pivotArea>
    </format>
    <format dxfId="12121">
      <pivotArea dataOnly="0" labelOnly="1" outline="0" fieldPosition="0">
        <references count="6">
          <reference field="1" count="1" selected="0">
            <x v="6"/>
          </reference>
          <reference field="2" count="1" selected="0">
            <x v="1"/>
          </reference>
          <reference field="3" count="1" selected="0">
            <x v="1751"/>
          </reference>
          <reference field="4" count="1" selected="0">
            <x v="0"/>
          </reference>
          <reference field="5" count="1" selected="0">
            <x v="1799"/>
          </reference>
          <reference field="9" count="1">
            <x v="104"/>
          </reference>
        </references>
      </pivotArea>
    </format>
    <format dxfId="12120">
      <pivotArea dataOnly="0" labelOnly="1" outline="0" fieldPosition="0">
        <references count="6">
          <reference field="1" count="1" selected="0">
            <x v="6"/>
          </reference>
          <reference field="2" count="1" selected="0">
            <x v="1"/>
          </reference>
          <reference field="3" count="1" selected="0">
            <x v="1752"/>
          </reference>
          <reference field="4" count="1" selected="0">
            <x v="2"/>
          </reference>
          <reference field="5" count="1" selected="0">
            <x v="1800"/>
          </reference>
          <reference field="9" count="1">
            <x v="124"/>
          </reference>
        </references>
      </pivotArea>
    </format>
    <format dxfId="12119">
      <pivotArea dataOnly="0" labelOnly="1" outline="0" fieldPosition="0">
        <references count="6">
          <reference field="1" count="1" selected="0">
            <x v="6"/>
          </reference>
          <reference field="2" count="1" selected="0">
            <x v="1"/>
          </reference>
          <reference field="3" count="1" selected="0">
            <x v="1753"/>
          </reference>
          <reference field="4" count="1" selected="0">
            <x v="0"/>
          </reference>
          <reference field="5" count="1" selected="0">
            <x v="1804"/>
          </reference>
          <reference field="9" count="1">
            <x v="36"/>
          </reference>
        </references>
      </pivotArea>
    </format>
    <format dxfId="12118">
      <pivotArea dataOnly="0" labelOnly="1" outline="0" fieldPosition="0">
        <references count="6">
          <reference field="1" count="1" selected="0">
            <x v="6"/>
          </reference>
          <reference field="2" count="1" selected="0">
            <x v="1"/>
          </reference>
          <reference field="3" count="1" selected="0">
            <x v="1754"/>
          </reference>
          <reference field="4" count="1" selected="0">
            <x v="3"/>
          </reference>
          <reference field="5" count="1" selected="0">
            <x v="1806"/>
          </reference>
          <reference field="9" count="1">
            <x v="100"/>
          </reference>
        </references>
      </pivotArea>
    </format>
    <format dxfId="12117">
      <pivotArea dataOnly="0" labelOnly="1" outline="0" fieldPosition="0">
        <references count="6">
          <reference field="1" count="1" selected="0">
            <x v="6"/>
          </reference>
          <reference field="2" count="1" selected="0">
            <x v="1"/>
          </reference>
          <reference field="3" count="1" selected="0">
            <x v="1755"/>
          </reference>
          <reference field="4" count="1" selected="0">
            <x v="1"/>
          </reference>
          <reference field="5" count="1" selected="0">
            <x v="1807"/>
          </reference>
          <reference field="9" count="1">
            <x v="76"/>
          </reference>
        </references>
      </pivotArea>
    </format>
    <format dxfId="12116">
      <pivotArea dataOnly="0" labelOnly="1" outline="0" fieldPosition="0">
        <references count="6">
          <reference field="1" count="1" selected="0">
            <x v="6"/>
          </reference>
          <reference field="2" count="1" selected="0">
            <x v="1"/>
          </reference>
          <reference field="3" count="1" selected="0">
            <x v="1758"/>
          </reference>
          <reference field="4" count="1" selected="0">
            <x v="3"/>
          </reference>
          <reference field="5" count="1" selected="0">
            <x v="1810"/>
          </reference>
          <reference field="9" count="1">
            <x v="9"/>
          </reference>
        </references>
      </pivotArea>
    </format>
    <format dxfId="12115">
      <pivotArea dataOnly="0" labelOnly="1" outline="0" fieldPosition="0">
        <references count="6">
          <reference field="1" count="1" selected="0">
            <x v="6"/>
          </reference>
          <reference field="2" count="1" selected="0">
            <x v="1"/>
          </reference>
          <reference field="3" count="1" selected="0">
            <x v="1759"/>
          </reference>
          <reference field="4" count="1" selected="0">
            <x v="0"/>
          </reference>
          <reference field="5" count="1" selected="0">
            <x v="1812"/>
          </reference>
          <reference field="9" count="1">
            <x v="51"/>
          </reference>
        </references>
      </pivotArea>
    </format>
    <format dxfId="12114">
      <pivotArea dataOnly="0" labelOnly="1" outline="0" fieldPosition="0">
        <references count="6">
          <reference field="1" count="1" selected="0">
            <x v="6"/>
          </reference>
          <reference field="2" count="1" selected="0">
            <x v="1"/>
          </reference>
          <reference field="3" count="1" selected="0">
            <x v="1760"/>
          </reference>
          <reference field="4" count="1" selected="0">
            <x v="0"/>
          </reference>
          <reference field="5" count="1" selected="0">
            <x v="1813"/>
          </reference>
          <reference field="9" count="1">
            <x v="15"/>
          </reference>
        </references>
      </pivotArea>
    </format>
    <format dxfId="12113">
      <pivotArea dataOnly="0" labelOnly="1" outline="0" fieldPosition="0">
        <references count="6">
          <reference field="1" count="1" selected="0">
            <x v="6"/>
          </reference>
          <reference field="2" count="1" selected="0">
            <x v="1"/>
          </reference>
          <reference field="3" count="1" selected="0">
            <x v="1761"/>
          </reference>
          <reference field="4" count="1" selected="0">
            <x v="0"/>
          </reference>
          <reference field="5" count="1" selected="0">
            <x v="1817"/>
          </reference>
          <reference field="9" count="1">
            <x v="94"/>
          </reference>
        </references>
      </pivotArea>
    </format>
    <format dxfId="12112">
      <pivotArea dataOnly="0" labelOnly="1" outline="0" fieldPosition="0">
        <references count="6">
          <reference field="1" count="1" selected="0">
            <x v="6"/>
          </reference>
          <reference field="2" count="1" selected="0">
            <x v="1"/>
          </reference>
          <reference field="3" count="1" selected="0">
            <x v="1763"/>
          </reference>
          <reference field="4" count="1" selected="0">
            <x v="3"/>
          </reference>
          <reference field="5" count="1" selected="0">
            <x v="1819"/>
          </reference>
          <reference field="9" count="1">
            <x v="63"/>
          </reference>
        </references>
      </pivotArea>
    </format>
    <format dxfId="12111">
      <pivotArea dataOnly="0" labelOnly="1" outline="0" fieldPosition="0">
        <references count="6">
          <reference field="1" count="1" selected="0">
            <x v="6"/>
          </reference>
          <reference field="2" count="1" selected="0">
            <x v="1"/>
          </reference>
          <reference field="3" count="1" selected="0">
            <x v="1764"/>
          </reference>
          <reference field="4" count="1" selected="0">
            <x v="0"/>
          </reference>
          <reference field="5" count="1" selected="0">
            <x v="1821"/>
          </reference>
          <reference field="9" count="1">
            <x v="64"/>
          </reference>
        </references>
      </pivotArea>
    </format>
    <format dxfId="12110">
      <pivotArea dataOnly="0" labelOnly="1" outline="0" fieldPosition="0">
        <references count="6">
          <reference field="1" count="1" selected="0">
            <x v="6"/>
          </reference>
          <reference field="2" count="1" selected="0">
            <x v="1"/>
          </reference>
          <reference field="3" count="1" selected="0">
            <x v="1767"/>
          </reference>
          <reference field="4" count="1" selected="0">
            <x v="0"/>
          </reference>
          <reference field="5" count="1" selected="0">
            <x v="1836"/>
          </reference>
          <reference field="9" count="1">
            <x v="42"/>
          </reference>
        </references>
      </pivotArea>
    </format>
    <format dxfId="12109">
      <pivotArea dataOnly="0" labelOnly="1" outline="0" fieldPosition="0">
        <references count="6">
          <reference field="1" count="1" selected="0">
            <x v="6"/>
          </reference>
          <reference field="2" count="1" selected="0">
            <x v="1"/>
          </reference>
          <reference field="3" count="1" selected="0">
            <x v="1768"/>
          </reference>
          <reference field="4" count="1" selected="0">
            <x v="0"/>
          </reference>
          <reference field="5" count="1" selected="0">
            <x v="1838"/>
          </reference>
          <reference field="9" count="1">
            <x v="22"/>
          </reference>
        </references>
      </pivotArea>
    </format>
    <format dxfId="12108">
      <pivotArea dataOnly="0" labelOnly="1" outline="0" fieldPosition="0">
        <references count="6">
          <reference field="1" count="1" selected="0">
            <x v="6"/>
          </reference>
          <reference field="2" count="1" selected="0">
            <x v="1"/>
          </reference>
          <reference field="3" count="1" selected="0">
            <x v="1769"/>
          </reference>
          <reference field="4" count="1" selected="0">
            <x v="0"/>
          </reference>
          <reference field="5" count="1" selected="0">
            <x v="1840"/>
          </reference>
          <reference field="9" count="1">
            <x v="2"/>
          </reference>
        </references>
      </pivotArea>
    </format>
    <format dxfId="12107">
      <pivotArea dataOnly="0" labelOnly="1" outline="0" fieldPosition="0">
        <references count="6">
          <reference field="1" count="1" selected="0">
            <x v="6"/>
          </reference>
          <reference field="2" count="1" selected="0">
            <x v="1"/>
          </reference>
          <reference field="3" count="1" selected="0">
            <x v="1770"/>
          </reference>
          <reference field="4" count="1" selected="0">
            <x v="3"/>
          </reference>
          <reference field="5" count="1" selected="0">
            <x v="1841"/>
          </reference>
          <reference field="9" count="1">
            <x v="44"/>
          </reference>
        </references>
      </pivotArea>
    </format>
    <format dxfId="12106">
      <pivotArea dataOnly="0" labelOnly="1" outline="0" fieldPosition="0">
        <references count="6">
          <reference field="1" count="1" selected="0">
            <x v="6"/>
          </reference>
          <reference field="2" count="1" selected="0">
            <x v="1"/>
          </reference>
          <reference field="3" count="1" selected="0">
            <x v="1775"/>
          </reference>
          <reference field="4" count="1" selected="0">
            <x v="0"/>
          </reference>
          <reference field="5" count="1" selected="0">
            <x v="1850"/>
          </reference>
          <reference field="9" count="1">
            <x v="24"/>
          </reference>
        </references>
      </pivotArea>
    </format>
    <format dxfId="12105">
      <pivotArea dataOnly="0" labelOnly="1" outline="0" fieldPosition="0">
        <references count="6">
          <reference field="1" count="1" selected="0">
            <x v="6"/>
          </reference>
          <reference field="2" count="1" selected="0">
            <x v="1"/>
          </reference>
          <reference field="3" count="1" selected="0">
            <x v="1778"/>
          </reference>
          <reference field="4" count="1" selected="0">
            <x v="0"/>
          </reference>
          <reference field="5" count="1" selected="0">
            <x v="1859"/>
          </reference>
          <reference field="9" count="1">
            <x v="97"/>
          </reference>
        </references>
      </pivotArea>
    </format>
    <format dxfId="12104">
      <pivotArea dataOnly="0" labelOnly="1" outline="0" fieldPosition="0">
        <references count="6">
          <reference field="1" count="1" selected="0">
            <x v="6"/>
          </reference>
          <reference field="2" count="1" selected="0">
            <x v="1"/>
          </reference>
          <reference field="3" count="1" selected="0">
            <x v="1804"/>
          </reference>
          <reference field="4" count="1" selected="0">
            <x v="2"/>
          </reference>
          <reference field="5" count="1" selected="0">
            <x v="1880"/>
          </reference>
          <reference field="9" count="1">
            <x v="111"/>
          </reference>
        </references>
      </pivotArea>
    </format>
    <format dxfId="12103">
      <pivotArea dataOnly="0" labelOnly="1" outline="0" fieldPosition="0">
        <references count="6">
          <reference field="1" count="1" selected="0">
            <x v="6"/>
          </reference>
          <reference field="2" count="1" selected="0">
            <x v="1"/>
          </reference>
          <reference field="3" count="1" selected="0">
            <x v="1805"/>
          </reference>
          <reference field="4" count="1" selected="0">
            <x v="0"/>
          </reference>
          <reference field="5" count="1" selected="0">
            <x v="1881"/>
          </reference>
          <reference field="9" count="1">
            <x v="154"/>
          </reference>
        </references>
      </pivotArea>
    </format>
    <format dxfId="12102">
      <pivotArea dataOnly="0" labelOnly="1" outline="0" fieldPosition="0">
        <references count="6">
          <reference field="1" count="1" selected="0">
            <x v="6"/>
          </reference>
          <reference field="2" count="1" selected="0">
            <x v="1"/>
          </reference>
          <reference field="3" count="1" selected="0">
            <x v="1829"/>
          </reference>
          <reference field="4" count="1" selected="0">
            <x v="1"/>
          </reference>
          <reference field="5" count="1" selected="0">
            <x v="1912"/>
          </reference>
          <reference field="9" count="1">
            <x v="124"/>
          </reference>
        </references>
      </pivotArea>
    </format>
    <format dxfId="12101">
      <pivotArea dataOnly="0" labelOnly="1" outline="0" fieldPosition="0">
        <references count="6">
          <reference field="1" count="1" selected="0">
            <x v="6"/>
          </reference>
          <reference field="2" count="1" selected="0">
            <x v="1"/>
          </reference>
          <reference field="3" count="1" selected="0">
            <x v="1859"/>
          </reference>
          <reference field="4" count="1" selected="0">
            <x v="1"/>
          </reference>
          <reference field="5" count="1" selected="0">
            <x v="1952"/>
          </reference>
          <reference field="9" count="1">
            <x v="76"/>
          </reference>
        </references>
      </pivotArea>
    </format>
    <format dxfId="12100">
      <pivotArea dataOnly="0" labelOnly="1" outline="0" fieldPosition="0">
        <references count="6">
          <reference field="1" count="1" selected="0">
            <x v="6"/>
          </reference>
          <reference field="2" count="1" selected="0">
            <x v="1"/>
          </reference>
          <reference field="3" count="1" selected="0">
            <x v="1864"/>
          </reference>
          <reference field="4" count="1" selected="0">
            <x v="0"/>
          </reference>
          <reference field="5" count="1" selected="0">
            <x v="1957"/>
          </reference>
          <reference field="9" count="1">
            <x v="55"/>
          </reference>
        </references>
      </pivotArea>
    </format>
    <format dxfId="12099">
      <pivotArea dataOnly="0" labelOnly="1" outline="0" fieldPosition="0">
        <references count="6">
          <reference field="1" count="1" selected="0">
            <x v="6"/>
          </reference>
          <reference field="2" count="1" selected="0">
            <x v="1"/>
          </reference>
          <reference field="3" count="1" selected="0">
            <x v="1866"/>
          </reference>
          <reference field="4" count="1" selected="0">
            <x v="0"/>
          </reference>
          <reference field="5" count="1" selected="0">
            <x v="1959"/>
          </reference>
          <reference field="9" count="1">
            <x v="74"/>
          </reference>
        </references>
      </pivotArea>
    </format>
    <format dxfId="12098">
      <pivotArea dataOnly="0" labelOnly="1" outline="0" fieldPosition="0">
        <references count="6">
          <reference field="1" count="1" selected="0">
            <x v="6"/>
          </reference>
          <reference field="2" count="1" selected="0">
            <x v="1"/>
          </reference>
          <reference field="3" count="1" selected="0">
            <x v="1868"/>
          </reference>
          <reference field="4" count="1" selected="0">
            <x v="0"/>
          </reference>
          <reference field="5" count="1" selected="0">
            <x v="1962"/>
          </reference>
          <reference field="9" count="1">
            <x v="32"/>
          </reference>
        </references>
      </pivotArea>
    </format>
    <format dxfId="12097">
      <pivotArea dataOnly="0" labelOnly="1" outline="0" fieldPosition="0">
        <references count="6">
          <reference field="1" count="1" selected="0">
            <x v="6"/>
          </reference>
          <reference field="2" count="1" selected="0">
            <x v="1"/>
          </reference>
          <reference field="3" count="1" selected="0">
            <x v="1869"/>
          </reference>
          <reference field="4" count="1" selected="0">
            <x v="0"/>
          </reference>
          <reference field="5" count="1" selected="0">
            <x v="1963"/>
          </reference>
          <reference field="9" count="1">
            <x v="74"/>
          </reference>
        </references>
      </pivotArea>
    </format>
    <format dxfId="12096">
      <pivotArea dataOnly="0" labelOnly="1" outline="0" fieldPosition="0">
        <references count="6">
          <reference field="1" count="1" selected="0">
            <x v="6"/>
          </reference>
          <reference field="2" count="1" selected="0">
            <x v="1"/>
          </reference>
          <reference field="3" count="1" selected="0">
            <x v="1870"/>
          </reference>
          <reference field="4" count="1" selected="0">
            <x v="3"/>
          </reference>
          <reference field="5" count="1" selected="0">
            <x v="1964"/>
          </reference>
          <reference field="9" count="1">
            <x v="57"/>
          </reference>
        </references>
      </pivotArea>
    </format>
    <format dxfId="12095">
      <pivotArea dataOnly="0" labelOnly="1" outline="0" fieldPosition="0">
        <references count="6">
          <reference field="1" count="1" selected="0">
            <x v="6"/>
          </reference>
          <reference field="2" count="1" selected="0">
            <x v="1"/>
          </reference>
          <reference field="3" count="1" selected="0">
            <x v="1873"/>
          </reference>
          <reference field="4" count="1" selected="0">
            <x v="2"/>
          </reference>
          <reference field="5" count="1" selected="0">
            <x v="1967"/>
          </reference>
          <reference field="9" count="1">
            <x v="152"/>
          </reference>
        </references>
      </pivotArea>
    </format>
    <format dxfId="12094">
      <pivotArea dataOnly="0" labelOnly="1" outline="0" fieldPosition="0">
        <references count="6">
          <reference field="1" count="1" selected="0">
            <x v="6"/>
          </reference>
          <reference field="2" count="1" selected="0">
            <x v="1"/>
          </reference>
          <reference field="3" count="1" selected="0">
            <x v="1874"/>
          </reference>
          <reference field="4" count="1" selected="0">
            <x v="3"/>
          </reference>
          <reference field="5" count="1" selected="0">
            <x v="1968"/>
          </reference>
          <reference field="9" count="1">
            <x v="111"/>
          </reference>
        </references>
      </pivotArea>
    </format>
    <format dxfId="12093">
      <pivotArea dataOnly="0" labelOnly="1" outline="0" fieldPosition="0">
        <references count="6">
          <reference field="1" count="1" selected="0">
            <x v="6"/>
          </reference>
          <reference field="2" count="1" selected="0">
            <x v="1"/>
          </reference>
          <reference field="3" count="1" selected="0">
            <x v="1875"/>
          </reference>
          <reference field="4" count="1" selected="0">
            <x v="0"/>
          </reference>
          <reference field="5" count="1" selected="0">
            <x v="1969"/>
          </reference>
          <reference field="9" count="1">
            <x v="3"/>
          </reference>
        </references>
      </pivotArea>
    </format>
    <format dxfId="12092">
      <pivotArea dataOnly="0" labelOnly="1" outline="0" fieldPosition="0">
        <references count="6">
          <reference field="1" count="1" selected="0">
            <x v="6"/>
          </reference>
          <reference field="2" count="1" selected="0">
            <x v="1"/>
          </reference>
          <reference field="3" count="1" selected="0">
            <x v="1876"/>
          </reference>
          <reference field="4" count="1" selected="0">
            <x v="3"/>
          </reference>
          <reference field="5" count="1" selected="0">
            <x v="2752"/>
          </reference>
          <reference field="9" count="1">
            <x v="91"/>
          </reference>
        </references>
      </pivotArea>
    </format>
    <format dxfId="12091">
      <pivotArea dataOnly="0" labelOnly="1" outline="0" fieldPosition="0">
        <references count="6">
          <reference field="1" count="1" selected="0">
            <x v="6"/>
          </reference>
          <reference field="2" count="1" selected="0">
            <x v="1"/>
          </reference>
          <reference field="3" count="1" selected="0">
            <x v="1878"/>
          </reference>
          <reference field="4" count="1" selected="0">
            <x v="1"/>
          </reference>
          <reference field="5" count="1" selected="0">
            <x v="1952"/>
          </reference>
          <reference field="9" count="1">
            <x v="76"/>
          </reference>
        </references>
      </pivotArea>
    </format>
    <format dxfId="12090">
      <pivotArea dataOnly="0" labelOnly="1" outline="0" fieldPosition="0">
        <references count="6">
          <reference field="1" count="1" selected="0">
            <x v="6"/>
          </reference>
          <reference field="2" count="1" selected="0">
            <x v="1"/>
          </reference>
          <reference field="3" count="1" selected="0">
            <x v="1879"/>
          </reference>
          <reference field="4" count="1" selected="0">
            <x v="3"/>
          </reference>
          <reference field="5" count="1" selected="0">
            <x v="1973"/>
          </reference>
          <reference field="9" count="1">
            <x v="91"/>
          </reference>
        </references>
      </pivotArea>
    </format>
    <format dxfId="12089">
      <pivotArea dataOnly="0" labelOnly="1" outline="0" fieldPosition="0">
        <references count="6">
          <reference field="1" count="1" selected="0">
            <x v="6"/>
          </reference>
          <reference field="2" count="1" selected="0">
            <x v="1"/>
          </reference>
          <reference field="3" count="1" selected="0">
            <x v="1885"/>
          </reference>
          <reference field="4" count="1" selected="0">
            <x v="0"/>
          </reference>
          <reference field="5" count="1" selected="0">
            <x v="1981"/>
          </reference>
          <reference field="9" count="1">
            <x v="152"/>
          </reference>
        </references>
      </pivotArea>
    </format>
    <format dxfId="12088">
      <pivotArea dataOnly="0" labelOnly="1" outline="0" fieldPosition="0">
        <references count="6">
          <reference field="1" count="1" selected="0">
            <x v="6"/>
          </reference>
          <reference field="2" count="1" selected="0">
            <x v="1"/>
          </reference>
          <reference field="3" count="1" selected="0">
            <x v="1886"/>
          </reference>
          <reference field="4" count="1" selected="0">
            <x v="1"/>
          </reference>
          <reference field="5" count="1" selected="0">
            <x v="1982"/>
          </reference>
          <reference field="9" count="1">
            <x v="154"/>
          </reference>
        </references>
      </pivotArea>
    </format>
    <format dxfId="12087">
      <pivotArea dataOnly="0" labelOnly="1" outline="0" fieldPosition="0">
        <references count="6">
          <reference field="1" count="1" selected="0">
            <x v="6"/>
          </reference>
          <reference field="2" count="1" selected="0">
            <x v="1"/>
          </reference>
          <reference field="3" count="1" selected="0">
            <x v="1890"/>
          </reference>
          <reference field="4" count="1" selected="0">
            <x v="3"/>
          </reference>
          <reference field="5" count="1" selected="0">
            <x v="1984"/>
          </reference>
          <reference field="9" count="1">
            <x v="76"/>
          </reference>
        </references>
      </pivotArea>
    </format>
    <format dxfId="12086">
      <pivotArea dataOnly="0" labelOnly="1" outline="0" fieldPosition="0">
        <references count="6">
          <reference field="1" count="1" selected="0">
            <x v="6"/>
          </reference>
          <reference field="2" count="1" selected="0">
            <x v="1"/>
          </reference>
          <reference field="3" count="1" selected="0">
            <x v="1897"/>
          </reference>
          <reference field="4" count="1" selected="0">
            <x v="2"/>
          </reference>
          <reference field="5" count="1" selected="0">
            <x v="1992"/>
          </reference>
          <reference field="9" count="1">
            <x v="117"/>
          </reference>
        </references>
      </pivotArea>
    </format>
    <format dxfId="12085">
      <pivotArea dataOnly="0" labelOnly="1" outline="0" fieldPosition="0">
        <references count="6">
          <reference field="1" count="1" selected="0">
            <x v="6"/>
          </reference>
          <reference field="2" count="1" selected="0">
            <x v="1"/>
          </reference>
          <reference field="3" count="1" selected="0">
            <x v="1898"/>
          </reference>
          <reference field="4" count="1" selected="0">
            <x v="0"/>
          </reference>
          <reference field="5" count="1" selected="0">
            <x v="1994"/>
          </reference>
          <reference field="9" count="1">
            <x v="177"/>
          </reference>
        </references>
      </pivotArea>
    </format>
    <format dxfId="12084">
      <pivotArea dataOnly="0" labelOnly="1" outline="0" fieldPosition="0">
        <references count="6">
          <reference field="1" count="1" selected="0">
            <x v="6"/>
          </reference>
          <reference field="2" count="1" selected="0">
            <x v="1"/>
          </reference>
          <reference field="3" count="1" selected="0">
            <x v="1956"/>
          </reference>
          <reference field="4" count="1" selected="0">
            <x v="3"/>
          </reference>
          <reference field="5" count="1" selected="0">
            <x v="2032"/>
          </reference>
          <reference field="9" count="1">
            <x v="76"/>
          </reference>
        </references>
      </pivotArea>
    </format>
    <format dxfId="12083">
      <pivotArea dataOnly="0" labelOnly="1" outline="0" fieldPosition="0">
        <references count="6">
          <reference field="1" count="1" selected="0">
            <x v="6"/>
          </reference>
          <reference field="2" count="1" selected="0">
            <x v="1"/>
          </reference>
          <reference field="3" count="1" selected="0">
            <x v="1957"/>
          </reference>
          <reference field="4" count="1" selected="0">
            <x v="1"/>
          </reference>
          <reference field="5" count="1" selected="0">
            <x v="2033"/>
          </reference>
          <reference field="9" count="1">
            <x v="11"/>
          </reference>
        </references>
      </pivotArea>
    </format>
    <format dxfId="12082">
      <pivotArea dataOnly="0" labelOnly="1" outline="0" fieldPosition="0">
        <references count="6">
          <reference field="1" count="1" selected="0">
            <x v="6"/>
          </reference>
          <reference field="2" count="1" selected="0">
            <x v="1"/>
          </reference>
          <reference field="3" count="1" selected="0">
            <x v="1960"/>
          </reference>
          <reference field="4" count="1" selected="0">
            <x v="3"/>
          </reference>
          <reference field="5" count="1" selected="0">
            <x v="2041"/>
          </reference>
          <reference field="9" count="1">
            <x v="76"/>
          </reference>
        </references>
      </pivotArea>
    </format>
    <format dxfId="12081">
      <pivotArea dataOnly="0" labelOnly="1" outline="0" fieldPosition="0">
        <references count="6">
          <reference field="1" count="1" selected="0">
            <x v="6"/>
          </reference>
          <reference field="2" count="1" selected="0">
            <x v="1"/>
          </reference>
          <reference field="3" count="1" selected="0">
            <x v="1961"/>
          </reference>
          <reference field="4" count="1" selected="0">
            <x v="3"/>
          </reference>
          <reference field="5" count="1" selected="0">
            <x v="2045"/>
          </reference>
          <reference field="9" count="1">
            <x v="12"/>
          </reference>
        </references>
      </pivotArea>
    </format>
    <format dxfId="12080">
      <pivotArea dataOnly="0" labelOnly="1" outline="0" fieldPosition="0">
        <references count="6">
          <reference field="1" count="1" selected="0">
            <x v="6"/>
          </reference>
          <reference field="2" count="1" selected="0">
            <x v="1"/>
          </reference>
          <reference field="3" count="1" selected="0">
            <x v="1962"/>
          </reference>
          <reference field="4" count="1" selected="0">
            <x v="0"/>
          </reference>
          <reference field="5" count="1" selected="0">
            <x v="2046"/>
          </reference>
          <reference field="9" count="1">
            <x v="125"/>
          </reference>
        </references>
      </pivotArea>
    </format>
    <format dxfId="12079">
      <pivotArea dataOnly="0" labelOnly="1" outline="0" fieldPosition="0">
        <references count="6">
          <reference field="1" count="1" selected="0">
            <x v="6"/>
          </reference>
          <reference field="2" count="1" selected="0">
            <x v="1"/>
          </reference>
          <reference field="3" count="1" selected="0">
            <x v="1963"/>
          </reference>
          <reference field="4" count="1" selected="0">
            <x v="1"/>
          </reference>
          <reference field="5" count="1" selected="0">
            <x v="2047"/>
          </reference>
          <reference field="9" count="1">
            <x v="12"/>
          </reference>
        </references>
      </pivotArea>
    </format>
    <format dxfId="12078">
      <pivotArea dataOnly="0" labelOnly="1" outline="0" fieldPosition="0">
        <references count="6">
          <reference field="1" count="1" selected="0">
            <x v="6"/>
          </reference>
          <reference field="2" count="1" selected="0">
            <x v="1"/>
          </reference>
          <reference field="3" count="1" selected="0">
            <x v="1975"/>
          </reference>
          <reference field="4" count="1" selected="0">
            <x v="0"/>
          </reference>
          <reference field="5" count="1" selected="0">
            <x v="2059"/>
          </reference>
          <reference field="9" count="1">
            <x v="0"/>
          </reference>
        </references>
      </pivotArea>
    </format>
    <format dxfId="12077">
      <pivotArea dataOnly="0" labelOnly="1" outline="0" fieldPosition="0">
        <references count="6">
          <reference field="1" count="1" selected="0">
            <x v="6"/>
          </reference>
          <reference field="2" count="1" selected="0">
            <x v="1"/>
          </reference>
          <reference field="3" count="1" selected="0">
            <x v="1976"/>
          </reference>
          <reference field="4" count="1" selected="0">
            <x v="3"/>
          </reference>
          <reference field="5" count="1" selected="0">
            <x v="2060"/>
          </reference>
          <reference field="9" count="1">
            <x v="7"/>
          </reference>
        </references>
      </pivotArea>
    </format>
    <format dxfId="12076">
      <pivotArea dataOnly="0" labelOnly="1" outline="0" fieldPosition="0">
        <references count="6">
          <reference field="1" count="1" selected="0">
            <x v="6"/>
          </reference>
          <reference field="2" count="1" selected="0">
            <x v="1"/>
          </reference>
          <reference field="3" count="1" selected="0">
            <x v="1977"/>
          </reference>
          <reference field="4" count="1" selected="0">
            <x v="0"/>
          </reference>
          <reference field="5" count="1" selected="0">
            <x v="2061"/>
          </reference>
          <reference field="9" count="1">
            <x v="153"/>
          </reference>
        </references>
      </pivotArea>
    </format>
    <format dxfId="12075">
      <pivotArea dataOnly="0" labelOnly="1" outline="0" fieldPosition="0">
        <references count="6">
          <reference field="1" count="1" selected="0">
            <x v="6"/>
          </reference>
          <reference field="2" count="1" selected="0">
            <x v="1"/>
          </reference>
          <reference field="3" count="1" selected="0">
            <x v="1978"/>
          </reference>
          <reference field="4" count="1" selected="0">
            <x v="1"/>
          </reference>
          <reference field="5" count="1" selected="0">
            <x v="2062"/>
          </reference>
          <reference field="9" count="1">
            <x v="76"/>
          </reference>
        </references>
      </pivotArea>
    </format>
    <format dxfId="12074">
      <pivotArea dataOnly="0" labelOnly="1" outline="0" fieldPosition="0">
        <references count="6">
          <reference field="1" count="1" selected="0">
            <x v="6"/>
          </reference>
          <reference field="2" count="1" selected="0">
            <x v="1"/>
          </reference>
          <reference field="3" count="1" selected="0">
            <x v="1985"/>
          </reference>
          <reference field="4" count="1" selected="0">
            <x v="0"/>
          </reference>
          <reference field="5" count="1" selected="0">
            <x v="2080"/>
          </reference>
          <reference field="9" count="1">
            <x v="155"/>
          </reference>
        </references>
      </pivotArea>
    </format>
    <format dxfId="12073">
      <pivotArea dataOnly="0" labelOnly="1" outline="0" fieldPosition="0">
        <references count="6">
          <reference field="1" count="1" selected="0">
            <x v="6"/>
          </reference>
          <reference field="2" count="1" selected="0">
            <x v="1"/>
          </reference>
          <reference field="3" count="1" selected="0">
            <x v="1987"/>
          </reference>
          <reference field="4" count="1" selected="0">
            <x v="3"/>
          </reference>
          <reference field="5" count="1" selected="0">
            <x v="2082"/>
          </reference>
          <reference field="9" count="1">
            <x v="156"/>
          </reference>
        </references>
      </pivotArea>
    </format>
    <format dxfId="12072">
      <pivotArea dataOnly="0" labelOnly="1" outline="0" fieldPosition="0">
        <references count="6">
          <reference field="1" count="1" selected="0">
            <x v="6"/>
          </reference>
          <reference field="2" count="1" selected="0">
            <x v="1"/>
          </reference>
          <reference field="3" count="1" selected="0">
            <x v="1988"/>
          </reference>
          <reference field="4" count="1" selected="0">
            <x v="1"/>
          </reference>
          <reference field="5" count="1" selected="0">
            <x v="2083"/>
          </reference>
          <reference field="9" count="1">
            <x v="76"/>
          </reference>
        </references>
      </pivotArea>
    </format>
    <format dxfId="12071">
      <pivotArea dataOnly="0" labelOnly="1" outline="0" fieldPosition="0">
        <references count="6">
          <reference field="1" count="1" selected="0">
            <x v="6"/>
          </reference>
          <reference field="2" count="1" selected="0">
            <x v="1"/>
          </reference>
          <reference field="3" count="1" selected="0">
            <x v="2035"/>
          </reference>
          <reference field="4" count="1" selected="0">
            <x v="3"/>
          </reference>
          <reference field="5" count="1" selected="0">
            <x v="2118"/>
          </reference>
          <reference field="9" count="1">
            <x v="48"/>
          </reference>
        </references>
      </pivotArea>
    </format>
    <format dxfId="12070">
      <pivotArea dataOnly="0" labelOnly="1" outline="0" fieldPosition="0">
        <references count="6">
          <reference field="1" count="1" selected="0">
            <x v="6"/>
          </reference>
          <reference field="2" count="1" selected="0">
            <x v="1"/>
          </reference>
          <reference field="3" count="1" selected="0">
            <x v="2036"/>
          </reference>
          <reference field="4" count="1" selected="0">
            <x v="1"/>
          </reference>
          <reference field="5" count="1" selected="0">
            <x v="2119"/>
          </reference>
          <reference field="9" count="1">
            <x v="47"/>
          </reference>
        </references>
      </pivotArea>
    </format>
    <format dxfId="12069">
      <pivotArea dataOnly="0" labelOnly="1" outline="0" fieldPosition="0">
        <references count="6">
          <reference field="1" count="1" selected="0">
            <x v="6"/>
          </reference>
          <reference field="2" count="1" selected="0">
            <x v="1"/>
          </reference>
          <reference field="3" count="1" selected="0">
            <x v="2042"/>
          </reference>
          <reference field="4" count="1" selected="0">
            <x v="2"/>
          </reference>
          <reference field="5" count="1" selected="0">
            <x v="2127"/>
          </reference>
          <reference field="9" count="1">
            <x v="73"/>
          </reference>
        </references>
      </pivotArea>
    </format>
    <format dxfId="12068">
      <pivotArea dataOnly="0" labelOnly="1" outline="0" fieldPosition="0">
        <references count="6">
          <reference field="1" count="1" selected="0">
            <x v="6"/>
          </reference>
          <reference field="2" count="1" selected="0">
            <x v="1"/>
          </reference>
          <reference field="3" count="1" selected="0">
            <x v="2059"/>
          </reference>
          <reference field="4" count="1" selected="0">
            <x v="1"/>
          </reference>
          <reference field="5" count="1" selected="0">
            <x v="2157"/>
          </reference>
          <reference field="9" count="1">
            <x v="27"/>
          </reference>
        </references>
      </pivotArea>
    </format>
    <format dxfId="12067">
      <pivotArea dataOnly="0" labelOnly="1" outline="0" fieldPosition="0">
        <references count="6">
          <reference field="1" count="1" selected="0">
            <x v="6"/>
          </reference>
          <reference field="2" count="1" selected="0">
            <x v="1"/>
          </reference>
          <reference field="3" count="1" selected="0">
            <x v="2067"/>
          </reference>
          <reference field="4" count="1" selected="0">
            <x v="1"/>
          </reference>
          <reference field="5" count="1" selected="0">
            <x v="2164"/>
          </reference>
          <reference field="9" count="1">
            <x v="76"/>
          </reference>
        </references>
      </pivotArea>
    </format>
    <format dxfId="12066">
      <pivotArea dataOnly="0" labelOnly="1" outline="0" fieldPosition="0">
        <references count="6">
          <reference field="1" count="1" selected="0">
            <x v="6"/>
          </reference>
          <reference field="2" count="1" selected="0">
            <x v="1"/>
          </reference>
          <reference field="3" count="1" selected="0">
            <x v="2076"/>
          </reference>
          <reference field="4" count="1" selected="0">
            <x v="0"/>
          </reference>
          <reference field="5" count="1" selected="0">
            <x v="2168"/>
          </reference>
          <reference field="9" count="1">
            <x v="49"/>
          </reference>
        </references>
      </pivotArea>
    </format>
    <format dxfId="12065">
      <pivotArea dataOnly="0" labelOnly="1" outline="0" fieldPosition="0">
        <references count="6">
          <reference field="1" count="1" selected="0">
            <x v="6"/>
          </reference>
          <reference field="2" count="1" selected="0">
            <x v="1"/>
          </reference>
          <reference field="3" count="1" selected="0">
            <x v="2077"/>
          </reference>
          <reference field="4" count="1" selected="0">
            <x v="1"/>
          </reference>
          <reference field="5" count="1" selected="0">
            <x v="2170"/>
          </reference>
          <reference field="9" count="1">
            <x v="15"/>
          </reference>
        </references>
      </pivotArea>
    </format>
    <format dxfId="12064">
      <pivotArea dataOnly="0" labelOnly="1" outline="0" fieldPosition="0">
        <references count="6">
          <reference field="1" count="1" selected="0">
            <x v="6"/>
          </reference>
          <reference field="2" count="1" selected="0">
            <x v="1"/>
          </reference>
          <reference field="3" count="1" selected="0">
            <x v="2078"/>
          </reference>
          <reference field="4" count="1" selected="0">
            <x v="2"/>
          </reference>
          <reference field="5" count="1" selected="0">
            <x v="2171"/>
          </reference>
          <reference field="9" count="1">
            <x v="9"/>
          </reference>
        </references>
      </pivotArea>
    </format>
    <format dxfId="12063">
      <pivotArea dataOnly="0" labelOnly="1" outline="0" fieldPosition="0">
        <references count="6">
          <reference field="1" count="1" selected="0">
            <x v="6"/>
          </reference>
          <reference field="2" count="1" selected="0">
            <x v="1"/>
          </reference>
          <reference field="3" count="1" selected="0">
            <x v="2079"/>
          </reference>
          <reference field="4" count="1" selected="0">
            <x v="3"/>
          </reference>
          <reference field="5" count="1" selected="0">
            <x v="2173"/>
          </reference>
          <reference field="9" count="1">
            <x v="76"/>
          </reference>
        </references>
      </pivotArea>
    </format>
    <format dxfId="12062">
      <pivotArea dataOnly="0" labelOnly="1" outline="0" fieldPosition="0">
        <references count="6">
          <reference field="1" count="1" selected="0">
            <x v="6"/>
          </reference>
          <reference field="2" count="1" selected="0">
            <x v="1"/>
          </reference>
          <reference field="3" count="1" selected="0">
            <x v="2082"/>
          </reference>
          <reference field="4" count="1" selected="0">
            <x v="0"/>
          </reference>
          <reference field="5" count="1" selected="0">
            <x v="2177"/>
          </reference>
          <reference field="9" count="1">
            <x v="155"/>
          </reference>
        </references>
      </pivotArea>
    </format>
    <format dxfId="12061">
      <pivotArea dataOnly="0" labelOnly="1" outline="0" fieldPosition="0">
        <references count="6">
          <reference field="1" count="1" selected="0">
            <x v="6"/>
          </reference>
          <reference field="2" count="1" selected="0">
            <x v="1"/>
          </reference>
          <reference field="3" count="1" selected="0">
            <x v="2084"/>
          </reference>
          <reference field="4" count="1" selected="0">
            <x v="0"/>
          </reference>
          <reference field="5" count="1" selected="0">
            <x v="2181"/>
          </reference>
          <reference field="9" count="1">
            <x v="97"/>
          </reference>
        </references>
      </pivotArea>
    </format>
    <format dxfId="12060">
      <pivotArea dataOnly="0" labelOnly="1" outline="0" fieldPosition="0">
        <references count="6">
          <reference field="1" count="1" selected="0">
            <x v="6"/>
          </reference>
          <reference field="2" count="1" selected="0">
            <x v="1"/>
          </reference>
          <reference field="3" count="1" selected="0">
            <x v="2086"/>
          </reference>
          <reference field="4" count="1" selected="0">
            <x v="0"/>
          </reference>
          <reference field="5" count="1" selected="0">
            <x v="2183"/>
          </reference>
          <reference field="9" count="1">
            <x v="62"/>
          </reference>
        </references>
      </pivotArea>
    </format>
    <format dxfId="12059">
      <pivotArea dataOnly="0" labelOnly="1" outline="0" fieldPosition="0">
        <references count="6">
          <reference field="1" count="1" selected="0">
            <x v="6"/>
          </reference>
          <reference field="2" count="1" selected="0">
            <x v="1"/>
          </reference>
          <reference field="3" count="1" selected="0">
            <x v="2087"/>
          </reference>
          <reference field="4" count="1" selected="0">
            <x v="3"/>
          </reference>
          <reference field="5" count="1" selected="0">
            <x v="2184"/>
          </reference>
          <reference field="9" count="1">
            <x v="146"/>
          </reference>
        </references>
      </pivotArea>
    </format>
    <format dxfId="12058">
      <pivotArea dataOnly="0" labelOnly="1" outline="0" fieldPosition="0">
        <references count="6">
          <reference field="1" count="1" selected="0">
            <x v="6"/>
          </reference>
          <reference field="2" count="1" selected="0">
            <x v="1"/>
          </reference>
          <reference field="3" count="1" selected="0">
            <x v="2088"/>
          </reference>
          <reference field="4" count="1" selected="0">
            <x v="1"/>
          </reference>
          <reference field="5" count="1" selected="0">
            <x v="2185"/>
          </reference>
          <reference field="9" count="1">
            <x v="76"/>
          </reference>
        </references>
      </pivotArea>
    </format>
    <format dxfId="12057">
      <pivotArea dataOnly="0" labelOnly="1" outline="0" fieldPosition="0">
        <references count="6">
          <reference field="1" count="1" selected="0">
            <x v="6"/>
          </reference>
          <reference field="2" count="1" selected="0">
            <x v="1"/>
          </reference>
          <reference field="3" count="1" selected="0">
            <x v="2089"/>
          </reference>
          <reference field="4" count="1" selected="0">
            <x v="2"/>
          </reference>
          <reference field="5" count="1" selected="0">
            <x v="2186"/>
          </reference>
          <reference field="9" count="1">
            <x v="62"/>
          </reference>
        </references>
      </pivotArea>
    </format>
    <format dxfId="12056">
      <pivotArea dataOnly="0" labelOnly="1" outline="0" fieldPosition="0">
        <references count="6">
          <reference field="1" count="1" selected="0">
            <x v="6"/>
          </reference>
          <reference field="2" count="1" selected="0">
            <x v="1"/>
          </reference>
          <reference field="3" count="1" selected="0">
            <x v="2090"/>
          </reference>
          <reference field="4" count="1" selected="0">
            <x v="0"/>
          </reference>
          <reference field="5" count="1" selected="0">
            <x v="2187"/>
          </reference>
          <reference field="9" count="1">
            <x v="146"/>
          </reference>
        </references>
      </pivotArea>
    </format>
    <format dxfId="12055">
      <pivotArea dataOnly="0" labelOnly="1" outline="0" fieldPosition="0">
        <references count="6">
          <reference field="1" count="1" selected="0">
            <x v="6"/>
          </reference>
          <reference field="2" count="1" selected="0">
            <x v="1"/>
          </reference>
          <reference field="3" count="1" selected="0">
            <x v="2106"/>
          </reference>
          <reference field="4" count="1" selected="0">
            <x v="3"/>
          </reference>
          <reference field="5" count="1" selected="0">
            <x v="2202"/>
          </reference>
          <reference field="9" count="1">
            <x v="76"/>
          </reference>
        </references>
      </pivotArea>
    </format>
    <format dxfId="12054">
      <pivotArea dataOnly="0" labelOnly="1" outline="0" fieldPosition="0">
        <references count="6">
          <reference field="1" count="1" selected="0">
            <x v="6"/>
          </reference>
          <reference field="2" count="1" selected="0">
            <x v="1"/>
          </reference>
          <reference field="3" count="1" selected="0">
            <x v="2133"/>
          </reference>
          <reference field="4" count="1" selected="0">
            <x v="1"/>
          </reference>
          <reference field="5" count="1" selected="0">
            <x v="2230"/>
          </reference>
          <reference field="9" count="1">
            <x v="8"/>
          </reference>
        </references>
      </pivotArea>
    </format>
    <format dxfId="12053">
      <pivotArea dataOnly="0" labelOnly="1" outline="0" fieldPosition="0">
        <references count="6">
          <reference field="1" count="1" selected="0">
            <x v="6"/>
          </reference>
          <reference field="2" count="1" selected="0">
            <x v="1"/>
          </reference>
          <reference field="3" count="1" selected="0">
            <x v="2134"/>
          </reference>
          <reference field="4" count="1" selected="0">
            <x v="1"/>
          </reference>
          <reference field="5" count="1" selected="0">
            <x v="2231"/>
          </reference>
          <reference field="9" count="1">
            <x v="153"/>
          </reference>
        </references>
      </pivotArea>
    </format>
    <format dxfId="12052">
      <pivotArea dataOnly="0" labelOnly="1" outline="0" fieldPosition="0">
        <references count="6">
          <reference field="1" count="1" selected="0">
            <x v="6"/>
          </reference>
          <reference field="2" count="1" selected="0">
            <x v="1"/>
          </reference>
          <reference field="3" count="1" selected="0">
            <x v="2138"/>
          </reference>
          <reference field="4" count="1" selected="0">
            <x v="1"/>
          </reference>
          <reference field="5" count="1" selected="0">
            <x v="2062"/>
          </reference>
          <reference field="9" count="1">
            <x v="76"/>
          </reference>
        </references>
      </pivotArea>
    </format>
    <format dxfId="12051">
      <pivotArea dataOnly="0" labelOnly="1" outline="0" fieldPosition="0">
        <references count="6">
          <reference field="1" count="1" selected="0">
            <x v="6"/>
          </reference>
          <reference field="2" count="1" selected="0">
            <x v="1"/>
          </reference>
          <reference field="3" count="1" selected="0">
            <x v="2197"/>
          </reference>
          <reference field="4" count="1" selected="0">
            <x v="2"/>
          </reference>
          <reference field="5" count="1" selected="0">
            <x v="2272"/>
          </reference>
          <reference field="9" count="1">
            <x v="117"/>
          </reference>
        </references>
      </pivotArea>
    </format>
    <format dxfId="12050">
      <pivotArea dataOnly="0" labelOnly="1" outline="0" fieldPosition="0">
        <references count="6">
          <reference field="1" count="1" selected="0">
            <x v="6"/>
          </reference>
          <reference field="2" count="1" selected="0">
            <x v="1"/>
          </reference>
          <reference field="3" count="1" selected="0">
            <x v="2198"/>
          </reference>
          <reference field="4" count="1" selected="0">
            <x v="3"/>
          </reference>
          <reference field="5" count="1" selected="0">
            <x v="2273"/>
          </reference>
          <reference field="9" count="1">
            <x v="28"/>
          </reference>
        </references>
      </pivotArea>
    </format>
    <format dxfId="12049">
      <pivotArea dataOnly="0" labelOnly="1" outline="0" fieldPosition="0">
        <references count="6">
          <reference field="1" count="1" selected="0">
            <x v="6"/>
          </reference>
          <reference field="2" count="1" selected="0">
            <x v="1"/>
          </reference>
          <reference field="3" count="1" selected="0">
            <x v="2201"/>
          </reference>
          <reference field="4" count="1" selected="0">
            <x v="0"/>
          </reference>
          <reference field="5" count="1" selected="0">
            <x v="2276"/>
          </reference>
          <reference field="9" count="1">
            <x v="27"/>
          </reference>
        </references>
      </pivotArea>
    </format>
    <format dxfId="12048">
      <pivotArea dataOnly="0" labelOnly="1" outline="0" fieldPosition="0">
        <references count="6">
          <reference field="1" count="1" selected="0">
            <x v="6"/>
          </reference>
          <reference field="2" count="1" selected="0">
            <x v="1"/>
          </reference>
          <reference field="3" count="1" selected="0">
            <x v="2203"/>
          </reference>
          <reference field="4" count="1" selected="0">
            <x v="1"/>
          </reference>
          <reference field="5" count="1" selected="0">
            <x v="2164"/>
          </reference>
          <reference field="9" count="1">
            <x v="76"/>
          </reference>
        </references>
      </pivotArea>
    </format>
    <format dxfId="12047">
      <pivotArea dataOnly="0" labelOnly="1" outline="0" fieldPosition="0">
        <references count="6">
          <reference field="1" count="1" selected="0">
            <x v="6"/>
          </reference>
          <reference field="2" count="1" selected="0">
            <x v="1"/>
          </reference>
          <reference field="3" count="1" selected="0">
            <x v="2224"/>
          </reference>
          <reference field="4" count="1" selected="0">
            <x v="1"/>
          </reference>
          <reference field="5" count="1" selected="0">
            <x v="2310"/>
          </reference>
          <reference field="9" count="1">
            <x v="46"/>
          </reference>
        </references>
      </pivotArea>
    </format>
    <format dxfId="12046">
      <pivotArea dataOnly="0" labelOnly="1" outline="0" fieldPosition="0">
        <references count="6">
          <reference field="1" count="1" selected="0">
            <x v="6"/>
          </reference>
          <reference field="2" count="1" selected="0">
            <x v="1"/>
          </reference>
          <reference field="3" count="1" selected="0">
            <x v="2225"/>
          </reference>
          <reference field="4" count="1" selected="0">
            <x v="1"/>
          </reference>
          <reference field="5" count="1" selected="0">
            <x v="2311"/>
          </reference>
          <reference field="9" count="1">
            <x v="18"/>
          </reference>
        </references>
      </pivotArea>
    </format>
    <format dxfId="12045">
      <pivotArea dataOnly="0" labelOnly="1" outline="0" fieldPosition="0">
        <references count="6">
          <reference field="1" count="1" selected="0">
            <x v="6"/>
          </reference>
          <reference field="2" count="1" selected="0">
            <x v="1"/>
          </reference>
          <reference field="3" count="1" selected="0">
            <x v="2251"/>
          </reference>
          <reference field="4" count="1" selected="0">
            <x v="2"/>
          </reference>
          <reference field="5" count="1" selected="0">
            <x v="2319"/>
          </reference>
          <reference field="9" count="1">
            <x v="111"/>
          </reference>
        </references>
      </pivotArea>
    </format>
    <format dxfId="12044">
      <pivotArea dataOnly="0" labelOnly="1" outline="0" fieldPosition="0">
        <references count="6">
          <reference field="1" count="1" selected="0">
            <x v="6"/>
          </reference>
          <reference field="2" count="1" selected="0">
            <x v="1"/>
          </reference>
          <reference field="3" count="1" selected="0">
            <x v="2252"/>
          </reference>
          <reference field="4" count="1" selected="0">
            <x v="0"/>
          </reference>
          <reference field="5" count="1" selected="0">
            <x v="2323"/>
          </reference>
          <reference field="9" count="1">
            <x v="154"/>
          </reference>
        </references>
      </pivotArea>
    </format>
    <format dxfId="12043">
      <pivotArea dataOnly="0" labelOnly="1" outline="0" fieldPosition="0">
        <references count="6">
          <reference field="1" count="1" selected="0">
            <x v="6"/>
          </reference>
          <reference field="2" count="1" selected="0">
            <x v="1"/>
          </reference>
          <reference field="3" count="1" selected="0">
            <x v="2256"/>
          </reference>
          <reference field="4" count="1" selected="0">
            <x v="3"/>
          </reference>
          <reference field="5" count="1" selected="0">
            <x v="2328"/>
          </reference>
          <reference field="9" count="1">
            <x v="176"/>
          </reference>
        </references>
      </pivotArea>
    </format>
    <format dxfId="12042">
      <pivotArea dataOnly="0" labelOnly="1" outline="0" fieldPosition="0">
        <references count="6">
          <reference field="1" count="1" selected="0">
            <x v="6"/>
          </reference>
          <reference field="2" count="1" selected="0">
            <x v="1"/>
          </reference>
          <reference field="3" count="1" selected="0">
            <x v="2257"/>
          </reference>
          <reference field="4" count="1" selected="0">
            <x v="1"/>
          </reference>
          <reference field="5" count="1" selected="0">
            <x v="2329"/>
          </reference>
          <reference field="9" count="1">
            <x v="113"/>
          </reference>
        </references>
      </pivotArea>
    </format>
    <format dxfId="12041">
      <pivotArea dataOnly="0" labelOnly="1" outline="0" fieldPosition="0">
        <references count="6">
          <reference field="1" count="1" selected="0">
            <x v="6"/>
          </reference>
          <reference field="2" count="1" selected="0">
            <x v="1"/>
          </reference>
          <reference field="3" count="1" selected="0">
            <x v="2258"/>
          </reference>
          <reference field="4" count="1" selected="0">
            <x v="1"/>
          </reference>
          <reference field="5" count="1" selected="0">
            <x v="1984"/>
          </reference>
          <reference field="9" count="1">
            <x v="76"/>
          </reference>
        </references>
      </pivotArea>
    </format>
    <format dxfId="12040">
      <pivotArea dataOnly="0" labelOnly="1" outline="0" fieldPosition="0">
        <references count="6">
          <reference field="1" count="1" selected="0">
            <x v="6"/>
          </reference>
          <reference field="2" count="1" selected="0">
            <x v="1"/>
          </reference>
          <reference field="3" count="1" selected="0">
            <x v="2259"/>
          </reference>
          <reference field="4" count="1" selected="0">
            <x v="0"/>
          </reference>
          <reference field="5" count="1" selected="0">
            <x v="257"/>
          </reference>
          <reference field="9" count="1">
            <x v="113"/>
          </reference>
        </references>
      </pivotArea>
    </format>
    <format dxfId="12039">
      <pivotArea dataOnly="0" labelOnly="1" outline="0" fieldPosition="0">
        <references count="6">
          <reference field="1" count="1" selected="0">
            <x v="6"/>
          </reference>
          <reference field="2" count="1" selected="0">
            <x v="1"/>
          </reference>
          <reference field="3" count="1" selected="0">
            <x v="2260"/>
          </reference>
          <reference field="4" count="1" selected="0">
            <x v="0"/>
          </reference>
          <reference field="5" count="1" selected="0">
            <x v="1981"/>
          </reference>
          <reference field="9" count="1">
            <x v="152"/>
          </reference>
        </references>
      </pivotArea>
    </format>
    <format dxfId="12038">
      <pivotArea dataOnly="0" labelOnly="1" outline="0" fieldPosition="0">
        <references count="6">
          <reference field="1" count="1" selected="0">
            <x v="6"/>
          </reference>
          <reference field="2" count="1" selected="0">
            <x v="1"/>
          </reference>
          <reference field="3" count="1" selected="0">
            <x v="2261"/>
          </reference>
          <reference field="4" count="1" selected="0">
            <x v="1"/>
          </reference>
          <reference field="5" count="1" selected="0">
            <x v="2330"/>
          </reference>
          <reference field="9" count="1">
            <x v="170"/>
          </reference>
        </references>
      </pivotArea>
    </format>
    <format dxfId="12037">
      <pivotArea dataOnly="0" labelOnly="1" outline="0" fieldPosition="0">
        <references count="6">
          <reference field="1" count="1" selected="0">
            <x v="6"/>
          </reference>
          <reference field="2" count="1" selected="0">
            <x v="1"/>
          </reference>
          <reference field="3" count="1" selected="0">
            <x v="2268"/>
          </reference>
          <reference field="4" count="1" selected="0">
            <x v="0"/>
          </reference>
          <reference field="5" count="1" selected="0">
            <x v="2344"/>
          </reference>
          <reference field="9" count="1">
            <x v="98"/>
          </reference>
        </references>
      </pivotArea>
    </format>
    <format dxfId="12036">
      <pivotArea dataOnly="0" labelOnly="1" outline="0" fieldPosition="0">
        <references count="6">
          <reference field="1" count="1" selected="0">
            <x v="6"/>
          </reference>
          <reference field="2" count="1" selected="0">
            <x v="1"/>
          </reference>
          <reference field="3" count="1" selected="0">
            <x v="2274"/>
          </reference>
          <reference field="4" count="1" selected="0">
            <x v="0"/>
          </reference>
          <reference field="5" count="1" selected="0">
            <x v="2355"/>
          </reference>
          <reference field="9" count="1">
            <x v="106"/>
          </reference>
        </references>
      </pivotArea>
    </format>
    <format dxfId="12035">
      <pivotArea dataOnly="0" labelOnly="1" outline="0" fieldPosition="0">
        <references count="6">
          <reference field="1" count="1" selected="0">
            <x v="6"/>
          </reference>
          <reference field="2" count="1" selected="0">
            <x v="1"/>
          </reference>
          <reference field="3" count="1" selected="0">
            <x v="2276"/>
          </reference>
          <reference field="4" count="1" selected="0">
            <x v="0"/>
          </reference>
          <reference field="5" count="1" selected="0">
            <x v="2357"/>
          </reference>
          <reference field="9" count="1">
            <x v="186"/>
          </reference>
        </references>
      </pivotArea>
    </format>
    <format dxfId="12034">
      <pivotArea dataOnly="0" labelOnly="1" outline="0" fieldPosition="0">
        <references count="6">
          <reference field="1" count="1" selected="0">
            <x v="6"/>
          </reference>
          <reference field="2" count="1" selected="0">
            <x v="1"/>
          </reference>
          <reference field="3" count="1" selected="0">
            <x v="2277"/>
          </reference>
          <reference field="4" count="1" selected="0">
            <x v="0"/>
          </reference>
          <reference field="5" count="1" selected="0">
            <x v="2360"/>
          </reference>
          <reference field="9" count="1">
            <x v="18"/>
          </reference>
        </references>
      </pivotArea>
    </format>
    <format dxfId="12033">
      <pivotArea dataOnly="0" labelOnly="1" outline="0" fieldPosition="0">
        <references count="6">
          <reference field="1" count="1" selected="0">
            <x v="6"/>
          </reference>
          <reference field="2" count="1" selected="0">
            <x v="1"/>
          </reference>
          <reference field="3" count="1" selected="0">
            <x v="2279"/>
          </reference>
          <reference field="4" count="1" selected="0">
            <x v="0"/>
          </reference>
          <reference field="5" count="1" selected="0">
            <x v="2362"/>
          </reference>
          <reference field="9" count="1">
            <x v="19"/>
          </reference>
        </references>
      </pivotArea>
    </format>
    <format dxfId="12032">
      <pivotArea dataOnly="0" labelOnly="1" outline="0" fieldPosition="0">
        <references count="6">
          <reference field="1" count="1" selected="0">
            <x v="6"/>
          </reference>
          <reference field="2" count="1" selected="0">
            <x v="1"/>
          </reference>
          <reference field="3" count="1" selected="0">
            <x v="2280"/>
          </reference>
          <reference field="4" count="1" selected="0">
            <x v="0"/>
          </reference>
          <reference field="5" count="1" selected="0">
            <x v="2363"/>
          </reference>
          <reference field="9" count="1">
            <x v="18"/>
          </reference>
        </references>
      </pivotArea>
    </format>
    <format dxfId="12031">
      <pivotArea dataOnly="0" labelOnly="1" outline="0" fieldPosition="0">
        <references count="6">
          <reference field="1" count="1" selected="0">
            <x v="6"/>
          </reference>
          <reference field="2" count="1" selected="0">
            <x v="1"/>
          </reference>
          <reference field="3" count="1" selected="0">
            <x v="2281"/>
          </reference>
          <reference field="4" count="1" selected="0">
            <x v="3"/>
          </reference>
          <reference field="5" count="1" selected="0">
            <x v="2364"/>
          </reference>
          <reference field="9" count="1">
            <x v="19"/>
          </reference>
        </references>
      </pivotArea>
    </format>
    <format dxfId="12030">
      <pivotArea dataOnly="0" labelOnly="1" outline="0" fieldPosition="0">
        <references count="6">
          <reference field="1" count="1" selected="0">
            <x v="6"/>
          </reference>
          <reference field="2" count="1" selected="0">
            <x v="1"/>
          </reference>
          <reference field="3" count="1" selected="0">
            <x v="2282"/>
          </reference>
          <reference field="4" count="1" selected="0">
            <x v="0"/>
          </reference>
          <reference field="5" count="1" selected="0">
            <x v="2365"/>
          </reference>
          <reference field="9" count="1">
            <x v="46"/>
          </reference>
        </references>
      </pivotArea>
    </format>
    <format dxfId="12029">
      <pivotArea dataOnly="0" labelOnly="1" outline="0" fieldPosition="0">
        <references count="6">
          <reference field="1" count="1" selected="0">
            <x v="6"/>
          </reference>
          <reference field="2" count="1" selected="0">
            <x v="1"/>
          </reference>
          <reference field="3" count="1" selected="0">
            <x v="2286"/>
          </reference>
          <reference field="4" count="1" selected="0">
            <x v="0"/>
          </reference>
          <reference field="5" count="1" selected="0">
            <x v="2369"/>
          </reference>
          <reference field="9" count="1">
            <x v="19"/>
          </reference>
        </references>
      </pivotArea>
    </format>
    <format dxfId="12028">
      <pivotArea dataOnly="0" labelOnly="1" outline="0" fieldPosition="0">
        <references count="6">
          <reference field="1" count="1" selected="0">
            <x v="6"/>
          </reference>
          <reference field="2" count="1" selected="0">
            <x v="1"/>
          </reference>
          <reference field="3" count="1" selected="0">
            <x v="2288"/>
          </reference>
          <reference field="4" count="1" selected="0">
            <x v="3"/>
          </reference>
          <reference field="5" count="1" selected="0">
            <x v="2373"/>
          </reference>
          <reference field="9" count="1">
            <x v="65"/>
          </reference>
        </references>
      </pivotArea>
    </format>
    <format dxfId="12027">
      <pivotArea dataOnly="0" labelOnly="1" outline="0" fieldPosition="0">
        <references count="6">
          <reference field="1" count="1" selected="0">
            <x v="6"/>
          </reference>
          <reference field="2" count="1" selected="0">
            <x v="1"/>
          </reference>
          <reference field="3" count="1" selected="0">
            <x v="2298"/>
          </reference>
          <reference field="4" count="1" selected="0">
            <x v="1"/>
          </reference>
          <reference field="5" count="1" selected="0">
            <x v="2380"/>
          </reference>
          <reference field="9" count="1">
            <x v="76"/>
          </reference>
        </references>
      </pivotArea>
    </format>
    <format dxfId="12026">
      <pivotArea dataOnly="0" labelOnly="1" outline="0" fieldPosition="0">
        <references count="6">
          <reference field="1" count="1" selected="0">
            <x v="6"/>
          </reference>
          <reference field="2" count="1" selected="0">
            <x v="1"/>
          </reference>
          <reference field="3" count="1" selected="0">
            <x v="2326"/>
          </reference>
          <reference field="4" count="1" selected="0">
            <x v="3"/>
          </reference>
          <reference field="5" count="1" selected="0">
            <x v="2401"/>
          </reference>
          <reference field="9" count="1">
            <x v="159"/>
          </reference>
        </references>
      </pivotArea>
    </format>
    <format dxfId="12025">
      <pivotArea dataOnly="0" labelOnly="1" outline="0" fieldPosition="0">
        <references count="6">
          <reference field="1" count="1" selected="0">
            <x v="6"/>
          </reference>
          <reference field="2" count="1" selected="0">
            <x v="1"/>
          </reference>
          <reference field="3" count="1" selected="0">
            <x v="2327"/>
          </reference>
          <reference field="4" count="1" selected="0">
            <x v="2"/>
          </reference>
          <reference field="5" count="1" selected="0">
            <x v="2402"/>
          </reference>
          <reference field="9" count="1">
            <x v="126"/>
          </reference>
        </references>
      </pivotArea>
    </format>
    <format dxfId="12024">
      <pivotArea dataOnly="0" labelOnly="1" outline="0" fieldPosition="0">
        <references count="6">
          <reference field="1" count="1" selected="0">
            <x v="6"/>
          </reference>
          <reference field="2" count="1" selected="0">
            <x v="1"/>
          </reference>
          <reference field="3" count="1" selected="0">
            <x v="2328"/>
          </reference>
          <reference field="4" count="1" selected="0">
            <x v="2"/>
          </reference>
          <reference field="5" count="1" selected="0">
            <x v="2403"/>
          </reference>
          <reference field="9" count="1">
            <x v="136"/>
          </reference>
        </references>
      </pivotArea>
    </format>
    <format dxfId="12023">
      <pivotArea dataOnly="0" labelOnly="1" outline="0" fieldPosition="0">
        <references count="6">
          <reference field="1" count="1" selected="0">
            <x v="6"/>
          </reference>
          <reference field="2" count="1" selected="0">
            <x v="1"/>
          </reference>
          <reference field="3" count="1" selected="0">
            <x v="2329"/>
          </reference>
          <reference field="4" count="1" selected="0">
            <x v="2"/>
          </reference>
          <reference field="5" count="1" selected="0">
            <x v="2404"/>
          </reference>
          <reference field="9" count="1">
            <x v="126"/>
          </reference>
        </references>
      </pivotArea>
    </format>
    <format dxfId="12022">
      <pivotArea dataOnly="0" labelOnly="1" outline="0" fieldPosition="0">
        <references count="6">
          <reference field="1" count="1" selected="0">
            <x v="6"/>
          </reference>
          <reference field="2" count="1" selected="0">
            <x v="1"/>
          </reference>
          <reference field="3" count="1" selected="0">
            <x v="2331"/>
          </reference>
          <reference field="4" count="1" selected="0">
            <x v="2"/>
          </reference>
          <reference field="5" count="1" selected="0">
            <x v="2406"/>
          </reference>
          <reference field="9" count="1">
            <x v="136"/>
          </reference>
        </references>
      </pivotArea>
    </format>
    <format dxfId="12021">
      <pivotArea dataOnly="0" labelOnly="1" outline="0" fieldPosition="0">
        <references count="6">
          <reference field="1" count="1" selected="0">
            <x v="6"/>
          </reference>
          <reference field="2" count="1" selected="0">
            <x v="1"/>
          </reference>
          <reference field="3" count="1" selected="0">
            <x v="2332"/>
          </reference>
          <reference field="4" count="1" selected="0">
            <x v="0"/>
          </reference>
          <reference field="5" count="1" selected="0">
            <x v="2407"/>
          </reference>
          <reference field="9" count="1">
            <x v="109"/>
          </reference>
        </references>
      </pivotArea>
    </format>
    <format dxfId="12020">
      <pivotArea dataOnly="0" labelOnly="1" outline="0" fieldPosition="0">
        <references count="6">
          <reference field="1" count="1" selected="0">
            <x v="6"/>
          </reference>
          <reference field="2" count="1" selected="0">
            <x v="1"/>
          </reference>
          <reference field="3" count="1" selected="0">
            <x v="2333"/>
          </reference>
          <reference field="4" count="1" selected="0">
            <x v="2"/>
          </reference>
          <reference field="5" count="1" selected="0">
            <x v="2408"/>
          </reference>
          <reference field="9" count="1">
            <x v="106"/>
          </reference>
        </references>
      </pivotArea>
    </format>
    <format dxfId="12019">
      <pivotArea dataOnly="0" labelOnly="1" outline="0" fieldPosition="0">
        <references count="6">
          <reference field="1" count="1" selected="0">
            <x v="6"/>
          </reference>
          <reference field="2" count="1" selected="0">
            <x v="1"/>
          </reference>
          <reference field="3" count="1" selected="0">
            <x v="2334"/>
          </reference>
          <reference field="4" count="1" selected="0">
            <x v="2"/>
          </reference>
          <reference field="5" count="1" selected="0">
            <x v="2409"/>
          </reference>
          <reference field="9" count="1">
            <x v="1"/>
          </reference>
        </references>
      </pivotArea>
    </format>
    <format dxfId="12018">
      <pivotArea dataOnly="0" labelOnly="1" outline="0" fieldPosition="0">
        <references count="6">
          <reference field="1" count="1" selected="0">
            <x v="6"/>
          </reference>
          <reference field="2" count="1" selected="0">
            <x v="1"/>
          </reference>
          <reference field="3" count="1" selected="0">
            <x v="2336"/>
          </reference>
          <reference field="4" count="1" selected="0">
            <x v="2"/>
          </reference>
          <reference field="5" count="1" selected="0">
            <x v="2411"/>
          </reference>
          <reference field="9" count="1">
            <x v="119"/>
          </reference>
        </references>
      </pivotArea>
    </format>
    <format dxfId="12017">
      <pivotArea dataOnly="0" labelOnly="1" outline="0" fieldPosition="0">
        <references count="6">
          <reference field="1" count="1" selected="0">
            <x v="6"/>
          </reference>
          <reference field="2" count="1" selected="0">
            <x v="1"/>
          </reference>
          <reference field="3" count="1" selected="0">
            <x v="2337"/>
          </reference>
          <reference field="4" count="1" selected="0">
            <x v="2"/>
          </reference>
          <reference field="5" count="1" selected="0">
            <x v="2412"/>
          </reference>
          <reference field="9" count="1">
            <x v="132"/>
          </reference>
        </references>
      </pivotArea>
    </format>
    <format dxfId="12016">
      <pivotArea dataOnly="0" labelOnly="1" outline="0" fieldPosition="0">
        <references count="6">
          <reference field="1" count="1" selected="0">
            <x v="6"/>
          </reference>
          <reference field="2" count="1" selected="0">
            <x v="1"/>
          </reference>
          <reference field="3" count="1" selected="0">
            <x v="2338"/>
          </reference>
          <reference field="4" count="1" selected="0">
            <x v="1"/>
          </reference>
          <reference field="5" count="1" selected="0">
            <x v="2413"/>
          </reference>
          <reference field="9" count="1">
            <x v="76"/>
          </reference>
        </references>
      </pivotArea>
    </format>
    <format dxfId="12015">
      <pivotArea dataOnly="0" labelOnly="1" outline="0" fieldPosition="0">
        <references count="6">
          <reference field="1" count="1" selected="0">
            <x v="6"/>
          </reference>
          <reference field="2" count="1" selected="0">
            <x v="1"/>
          </reference>
          <reference field="3" count="1" selected="0">
            <x v="2340"/>
          </reference>
          <reference field="4" count="1" selected="0">
            <x v="0"/>
          </reference>
          <reference field="5" count="1" selected="0">
            <x v="2421"/>
          </reference>
          <reference field="9" count="1">
            <x v="69"/>
          </reference>
        </references>
      </pivotArea>
    </format>
    <format dxfId="12014">
      <pivotArea dataOnly="0" labelOnly="1" outline="0" fieldPosition="0">
        <references count="6">
          <reference field="1" count="1" selected="0">
            <x v="6"/>
          </reference>
          <reference field="2" count="1" selected="0">
            <x v="1"/>
          </reference>
          <reference field="3" count="1" selected="0">
            <x v="2341"/>
          </reference>
          <reference field="4" count="1" selected="0">
            <x v="0"/>
          </reference>
          <reference field="5" count="1" selected="0">
            <x v="2423"/>
          </reference>
          <reference field="9" count="1">
            <x v="95"/>
          </reference>
        </references>
      </pivotArea>
    </format>
    <format dxfId="12013">
      <pivotArea dataOnly="0" labelOnly="1" outline="0" fieldPosition="0">
        <references count="6">
          <reference field="1" count="1" selected="0">
            <x v="6"/>
          </reference>
          <reference field="2" count="1" selected="0">
            <x v="1"/>
          </reference>
          <reference field="3" count="1" selected="0">
            <x v="2342"/>
          </reference>
          <reference field="4" count="1" selected="0">
            <x v="0"/>
          </reference>
          <reference field="5" count="1" selected="0">
            <x v="2424"/>
          </reference>
          <reference field="9" count="1">
            <x v="69"/>
          </reference>
        </references>
      </pivotArea>
    </format>
    <format dxfId="12012">
      <pivotArea dataOnly="0" labelOnly="1" outline="0" fieldPosition="0">
        <references count="6">
          <reference field="1" count="1" selected="0">
            <x v="6"/>
          </reference>
          <reference field="2" count="1" selected="0">
            <x v="1"/>
          </reference>
          <reference field="3" count="1" selected="0">
            <x v="2343"/>
          </reference>
          <reference field="4" count="1" selected="0">
            <x v="0"/>
          </reference>
          <reference field="5" count="1" selected="0">
            <x v="2427"/>
          </reference>
          <reference field="9" count="1">
            <x v="49"/>
          </reference>
        </references>
      </pivotArea>
    </format>
    <format dxfId="12011">
      <pivotArea dataOnly="0" labelOnly="1" outline="0" fieldPosition="0">
        <references count="6">
          <reference field="1" count="1" selected="0">
            <x v="6"/>
          </reference>
          <reference field="2" count="1" selected="0">
            <x v="1"/>
          </reference>
          <reference field="3" count="1" selected="0">
            <x v="2346"/>
          </reference>
          <reference field="4" count="1" selected="0">
            <x v="1"/>
          </reference>
          <reference field="5" count="1" selected="0">
            <x v="2380"/>
          </reference>
          <reference field="9" count="1">
            <x v="76"/>
          </reference>
        </references>
      </pivotArea>
    </format>
    <format dxfId="12010">
      <pivotArea dataOnly="0" labelOnly="1" outline="0" fieldPosition="0">
        <references count="6">
          <reference field="1" count="1" selected="0">
            <x v="6"/>
          </reference>
          <reference field="2" count="1" selected="0">
            <x v="1"/>
          </reference>
          <reference field="3" count="1" selected="0">
            <x v="2347"/>
          </reference>
          <reference field="4" count="1" selected="0">
            <x v="0"/>
          </reference>
          <reference field="5" count="1" selected="0">
            <x v="2430"/>
          </reference>
          <reference field="9" count="1">
            <x v="47"/>
          </reference>
        </references>
      </pivotArea>
    </format>
    <format dxfId="12009">
      <pivotArea dataOnly="0" labelOnly="1" outline="0" fieldPosition="0">
        <references count="6">
          <reference field="1" count="1" selected="0">
            <x v="6"/>
          </reference>
          <reference field="2" count="1" selected="0">
            <x v="1"/>
          </reference>
          <reference field="3" count="1" selected="0">
            <x v="2348"/>
          </reference>
          <reference field="4" count="1" selected="0">
            <x v="0"/>
          </reference>
          <reference field="5" count="1" selected="0">
            <x v="2431"/>
          </reference>
          <reference field="9" count="1">
            <x v="49"/>
          </reference>
        </references>
      </pivotArea>
    </format>
    <format dxfId="12008">
      <pivotArea dataOnly="0" labelOnly="1" outline="0" fieldPosition="0">
        <references count="6">
          <reference field="1" count="1" selected="0">
            <x v="6"/>
          </reference>
          <reference field="2" count="1" selected="0">
            <x v="1"/>
          </reference>
          <reference field="3" count="1" selected="0">
            <x v="2361"/>
          </reference>
          <reference field="4" count="1" selected="0">
            <x v="1"/>
          </reference>
          <reference field="5" count="1" selected="0">
            <x v="2443"/>
          </reference>
          <reference field="9" count="1">
            <x v="155"/>
          </reference>
        </references>
      </pivotArea>
    </format>
    <format dxfId="12007">
      <pivotArea dataOnly="0" labelOnly="1" outline="0" fieldPosition="0">
        <references count="6">
          <reference field="1" count="1" selected="0">
            <x v="6"/>
          </reference>
          <reference field="2" count="1" selected="0">
            <x v="1"/>
          </reference>
          <reference field="3" count="1" selected="0">
            <x v="2367"/>
          </reference>
          <reference field="4" count="1" selected="0">
            <x v="1"/>
          </reference>
          <reference field="5" count="1" selected="0">
            <x v="2083"/>
          </reference>
          <reference field="9" count="1">
            <x v="76"/>
          </reference>
        </references>
      </pivotArea>
    </format>
    <format dxfId="12006">
      <pivotArea dataOnly="0" labelOnly="1" outline="0" fieldPosition="0">
        <references count="6">
          <reference field="1" count="1" selected="0">
            <x v="6"/>
          </reference>
          <reference field="2" count="1" selected="0">
            <x v="1"/>
          </reference>
          <reference field="3" count="1" selected="0">
            <x v="2416"/>
          </reference>
          <reference field="4" count="1" selected="0">
            <x v="0"/>
          </reference>
          <reference field="5" count="1" selected="0">
            <x v="2469"/>
          </reference>
          <reference field="9" count="1">
            <x v="125"/>
          </reference>
        </references>
      </pivotArea>
    </format>
    <format dxfId="12005">
      <pivotArea dataOnly="0" labelOnly="1" outline="0" fieldPosition="0">
        <references count="6">
          <reference field="1" count="1" selected="0">
            <x v="6"/>
          </reference>
          <reference field="2" count="1" selected="0">
            <x v="1"/>
          </reference>
          <reference field="3" count="1" selected="0">
            <x v="2429"/>
          </reference>
          <reference field="4" count="1" selected="0">
            <x v="3"/>
          </reference>
          <reference field="5" count="1" selected="0">
            <x v="2491"/>
          </reference>
          <reference field="9" count="1">
            <x v="62"/>
          </reference>
        </references>
      </pivotArea>
    </format>
    <format dxfId="12004">
      <pivotArea dataOnly="0" labelOnly="1" outline="0" fieldPosition="0">
        <references count="6">
          <reference field="1" count="1" selected="0">
            <x v="6"/>
          </reference>
          <reference field="2" count="1" selected="0">
            <x v="1"/>
          </reference>
          <reference field="3" count="1" selected="0">
            <x v="2434"/>
          </reference>
          <reference field="4" count="1" selected="0">
            <x v="0"/>
          </reference>
          <reference field="5" count="1" selected="0">
            <x v="2496"/>
          </reference>
          <reference field="9" count="1">
            <x v="76"/>
          </reference>
        </references>
      </pivotArea>
    </format>
    <format dxfId="12003">
      <pivotArea dataOnly="0" labelOnly="1" outline="0" fieldPosition="0">
        <references count="6">
          <reference field="1" count="1" selected="0">
            <x v="6"/>
          </reference>
          <reference field="2" count="1" selected="0">
            <x v="1"/>
          </reference>
          <reference field="3" count="1" selected="0">
            <x v="2438"/>
          </reference>
          <reference field="4" count="1" selected="0">
            <x v="2"/>
          </reference>
          <reference field="5" count="1" selected="0">
            <x v="2500"/>
          </reference>
          <reference field="9" count="1">
            <x v="2"/>
          </reference>
        </references>
      </pivotArea>
    </format>
    <format dxfId="12002">
      <pivotArea dataOnly="0" labelOnly="1" outline="0" fieldPosition="0">
        <references count="6">
          <reference field="1" count="1" selected="0">
            <x v="6"/>
          </reference>
          <reference field="2" count="1" selected="0">
            <x v="1"/>
          </reference>
          <reference field="3" count="1" selected="0">
            <x v="2439"/>
          </reference>
          <reference field="4" count="1" selected="0">
            <x v="0"/>
          </reference>
          <reference field="5" count="1" selected="0">
            <x v="2501"/>
          </reference>
          <reference field="9" count="1">
            <x v="76"/>
          </reference>
        </references>
      </pivotArea>
    </format>
    <format dxfId="12001">
      <pivotArea dataOnly="0" labelOnly="1" outline="0" fieldPosition="0">
        <references count="6">
          <reference field="1" count="1" selected="0">
            <x v="6"/>
          </reference>
          <reference field="2" count="1" selected="0">
            <x v="1"/>
          </reference>
          <reference field="3" count="1" selected="0">
            <x v="2457"/>
          </reference>
          <reference field="4" count="1" selected="0">
            <x v="3"/>
          </reference>
          <reference field="5" count="1" selected="0">
            <x v="2518"/>
          </reference>
          <reference field="9" count="1">
            <x v="33"/>
          </reference>
        </references>
      </pivotArea>
    </format>
    <format dxfId="12000">
      <pivotArea dataOnly="0" labelOnly="1" outline="0" fieldPosition="0">
        <references count="6">
          <reference field="1" count="1" selected="0">
            <x v="6"/>
          </reference>
          <reference field="2" count="1" selected="0">
            <x v="1"/>
          </reference>
          <reference field="3" count="1" selected="0">
            <x v="2459"/>
          </reference>
          <reference field="4" count="1" selected="0">
            <x v="1"/>
          </reference>
          <reference field="5" count="1" selected="0">
            <x v="2520"/>
          </reference>
          <reference field="9" count="1">
            <x v="76"/>
          </reference>
        </references>
      </pivotArea>
    </format>
    <format dxfId="11999">
      <pivotArea dataOnly="0" labelOnly="1" outline="0" fieldPosition="0">
        <references count="6">
          <reference field="1" count="1" selected="0">
            <x v="6"/>
          </reference>
          <reference field="2" count="1" selected="0">
            <x v="1"/>
          </reference>
          <reference field="3" count="1" selected="0">
            <x v="2460"/>
          </reference>
          <reference field="4" count="1" selected="0">
            <x v="0"/>
          </reference>
          <reference field="5" count="1" selected="0">
            <x v="2521"/>
          </reference>
          <reference field="9" count="1">
            <x v="27"/>
          </reference>
        </references>
      </pivotArea>
    </format>
    <format dxfId="11998">
      <pivotArea dataOnly="0" labelOnly="1" outline="0" fieldPosition="0">
        <references count="6">
          <reference field="1" count="1" selected="0">
            <x v="6"/>
          </reference>
          <reference field="2" count="1" selected="0">
            <x v="1"/>
          </reference>
          <reference field="3" count="1" selected="0">
            <x v="2465"/>
          </reference>
          <reference field="4" count="1" selected="0">
            <x v="1"/>
          </reference>
          <reference field="5" count="1" selected="0">
            <x v="2523"/>
          </reference>
          <reference field="9" count="1">
            <x v="76"/>
          </reference>
        </references>
      </pivotArea>
    </format>
    <format dxfId="11997">
      <pivotArea dataOnly="0" labelOnly="1" outline="0" fieldPosition="0">
        <references count="6">
          <reference field="1" count="1" selected="0">
            <x v="6"/>
          </reference>
          <reference field="2" count="1" selected="0">
            <x v="1"/>
          </reference>
          <reference field="3" count="1" selected="0">
            <x v="2538"/>
          </reference>
          <reference field="4" count="1" selected="0">
            <x v="0"/>
          </reference>
          <reference field="5" count="1" selected="0">
            <x v="2810"/>
          </reference>
          <reference field="9" count="1">
            <x v="27"/>
          </reference>
        </references>
      </pivotArea>
    </format>
    <format dxfId="11996">
      <pivotArea dataOnly="0" labelOnly="1" outline="0" fieldPosition="0">
        <references count="6">
          <reference field="1" count="1" selected="0">
            <x v="6"/>
          </reference>
          <reference field="2" count="1" selected="0">
            <x v="1"/>
          </reference>
          <reference field="3" count="1" selected="0">
            <x v="2539"/>
          </reference>
          <reference field="4" count="1" selected="0">
            <x v="3"/>
          </reference>
          <reference field="5" count="1" selected="0">
            <x v="2111"/>
          </reference>
          <reference field="9" count="1">
            <x v="69"/>
          </reference>
        </references>
      </pivotArea>
    </format>
    <format dxfId="11995">
      <pivotArea dataOnly="0" labelOnly="1" outline="0" fieldPosition="0">
        <references count="6">
          <reference field="1" count="1" selected="0">
            <x v="6"/>
          </reference>
          <reference field="2" count="1" selected="0">
            <x v="1"/>
          </reference>
          <reference field="3" count="1" selected="0">
            <x v="2540"/>
          </reference>
          <reference field="4" count="1" selected="0">
            <x v="1"/>
          </reference>
          <reference field="5" count="1" selected="0">
            <x v="2159"/>
          </reference>
          <reference field="9" count="1">
            <x v="27"/>
          </reference>
        </references>
      </pivotArea>
    </format>
    <format dxfId="11994">
      <pivotArea dataOnly="0" labelOnly="1" outline="0" fieldPosition="0">
        <references count="6">
          <reference field="1" count="1" selected="0">
            <x v="6"/>
          </reference>
          <reference field="2" count="1" selected="0">
            <x v="1"/>
          </reference>
          <reference field="3" count="1" selected="0">
            <x v="2542"/>
          </reference>
          <reference field="4" count="1" selected="0">
            <x v="1"/>
          </reference>
          <reference field="5" count="1" selected="0">
            <x v="2378"/>
          </reference>
          <reference field="9" count="1">
            <x v="47"/>
          </reference>
        </references>
      </pivotArea>
    </format>
    <format dxfId="11993">
      <pivotArea dataOnly="0" labelOnly="1" outline="0" fieldPosition="0">
        <references count="6">
          <reference field="1" count="1" selected="0">
            <x v="6"/>
          </reference>
          <reference field="2" count="1" selected="0">
            <x v="1"/>
          </reference>
          <reference field="3" count="1" selected="0">
            <x v="2543"/>
          </reference>
          <reference field="4" count="1" selected="0">
            <x v="1"/>
          </reference>
          <reference field="5" count="1" selected="0">
            <x v="2163"/>
          </reference>
          <reference field="9" count="1">
            <x v="27"/>
          </reference>
        </references>
      </pivotArea>
    </format>
    <format dxfId="11992">
      <pivotArea dataOnly="0" labelOnly="1" outline="0" fieldPosition="0">
        <references count="6">
          <reference field="1" count="1" selected="0">
            <x v="6"/>
          </reference>
          <reference field="2" count="1" selected="0">
            <x v="1"/>
          </reference>
          <reference field="3" count="1" selected="0">
            <x v="2544"/>
          </reference>
          <reference field="4" count="1" selected="0">
            <x v="3"/>
          </reference>
          <reference field="5" count="1" selected="0">
            <x v="1736"/>
          </reference>
          <reference field="9" count="1">
            <x v="143"/>
          </reference>
        </references>
      </pivotArea>
    </format>
    <format dxfId="11991">
      <pivotArea dataOnly="0" labelOnly="1" outline="0" fieldPosition="0">
        <references count="6">
          <reference field="1" count="1" selected="0">
            <x v="6"/>
          </reference>
          <reference field="2" count="1" selected="0">
            <x v="1"/>
          </reference>
          <reference field="3" count="1" selected="0">
            <x v="2545"/>
          </reference>
          <reference field="4" count="1" selected="0">
            <x v="1"/>
          </reference>
          <reference field="5" count="1" selected="0">
            <x v="2461"/>
          </reference>
          <reference field="9" count="1">
            <x v="11"/>
          </reference>
        </references>
      </pivotArea>
    </format>
    <format dxfId="11990">
      <pivotArea dataOnly="0" labelOnly="1" outline="0" fieldPosition="0">
        <references count="6">
          <reference field="1" count="1" selected="0">
            <x v="6"/>
          </reference>
          <reference field="2" count="1" selected="0">
            <x v="1"/>
          </reference>
          <reference field="3" count="1" selected="0">
            <x v="2546"/>
          </reference>
          <reference field="4" count="1" selected="0">
            <x v="1"/>
          </reference>
          <reference field="5" count="1" selected="0">
            <x v="2812"/>
          </reference>
          <reference field="9" count="1">
            <x v="97"/>
          </reference>
        </references>
      </pivotArea>
    </format>
    <format dxfId="11989">
      <pivotArea dataOnly="0" labelOnly="1" outline="0" fieldPosition="0">
        <references count="6">
          <reference field="1" count="1" selected="0">
            <x v="6"/>
          </reference>
          <reference field="2" count="1" selected="0">
            <x v="1"/>
          </reference>
          <reference field="3" count="1" selected="0">
            <x v="2547"/>
          </reference>
          <reference field="4" count="1" selected="0">
            <x v="1"/>
          </reference>
          <reference field="5" count="1" selected="0">
            <x v="2814"/>
          </reference>
          <reference field="9" count="1">
            <x v="154"/>
          </reference>
        </references>
      </pivotArea>
    </format>
    <format dxfId="11988">
      <pivotArea dataOnly="0" labelOnly="1" outline="0" fieldPosition="0">
        <references count="6">
          <reference field="1" count="1" selected="0">
            <x v="6"/>
          </reference>
          <reference field="2" count="1" selected="0">
            <x v="1"/>
          </reference>
          <reference field="3" count="1" selected="0">
            <x v="2548"/>
          </reference>
          <reference field="4" count="1" selected="0">
            <x v="1"/>
          </reference>
          <reference field="5" count="1" selected="0">
            <x v="2375"/>
          </reference>
          <reference field="9" count="1">
            <x v="9"/>
          </reference>
        </references>
      </pivotArea>
    </format>
    <format dxfId="11987">
      <pivotArea dataOnly="0" labelOnly="1" outline="0" fieldPosition="0">
        <references count="6">
          <reference field="1" count="1" selected="0">
            <x v="6"/>
          </reference>
          <reference field="2" count="1" selected="0">
            <x v="1"/>
          </reference>
          <reference field="3" count="1" selected="0">
            <x v="2549"/>
          </reference>
          <reference field="4" count="1" selected="0">
            <x v="1"/>
          </reference>
          <reference field="5" count="1" selected="0">
            <x v="2155"/>
          </reference>
          <reference field="9" count="1">
            <x v="27"/>
          </reference>
        </references>
      </pivotArea>
    </format>
    <format dxfId="11986">
      <pivotArea dataOnly="0" labelOnly="1" outline="0" fieldPosition="0">
        <references count="6">
          <reference field="1" count="1" selected="0">
            <x v="6"/>
          </reference>
          <reference field="2" count="1" selected="0">
            <x v="1"/>
          </reference>
          <reference field="3" count="1" selected="0">
            <x v="2550"/>
          </reference>
          <reference field="4" count="1" selected="0">
            <x v="1"/>
          </reference>
          <reference field="5" count="1" selected="0">
            <x v="2465"/>
          </reference>
          <reference field="9" count="1">
            <x v="11"/>
          </reference>
        </references>
      </pivotArea>
    </format>
    <format dxfId="11985">
      <pivotArea dataOnly="0" labelOnly="1" outline="0" fieldPosition="0">
        <references count="6">
          <reference field="1" count="1" selected="0">
            <x v="6"/>
          </reference>
          <reference field="2" count="1" selected="0">
            <x v="1"/>
          </reference>
          <reference field="3" count="1" selected="0">
            <x v="2551"/>
          </reference>
          <reference field="4" count="1" selected="0">
            <x v="1"/>
          </reference>
          <reference field="5" count="1" selected="0">
            <x v="2753"/>
          </reference>
          <reference field="9" count="1">
            <x v="76"/>
          </reference>
        </references>
      </pivotArea>
    </format>
    <format dxfId="11984">
      <pivotArea dataOnly="0" labelOnly="1" outline="0" fieldPosition="0">
        <references count="6">
          <reference field="1" count="1" selected="0">
            <x v="6"/>
          </reference>
          <reference field="2" count="1" selected="0">
            <x v="1"/>
          </reference>
          <reference field="3" count="1" selected="0">
            <x v="2552"/>
          </reference>
          <reference field="4" count="1" selected="0">
            <x v="1"/>
          </reference>
          <reference field="5" count="1" selected="0">
            <x v="2816"/>
          </reference>
          <reference field="9" count="1">
            <x v="101"/>
          </reference>
        </references>
      </pivotArea>
    </format>
    <format dxfId="11983">
      <pivotArea dataOnly="0" labelOnly="1" outline="0" fieldPosition="0">
        <references count="6">
          <reference field="1" count="1" selected="0">
            <x v="6"/>
          </reference>
          <reference field="2" count="1" selected="0">
            <x v="1"/>
          </reference>
          <reference field="3" count="1" selected="0">
            <x v="2553"/>
          </reference>
          <reference field="4" count="1" selected="0">
            <x v="1"/>
          </reference>
          <reference field="5" count="1" selected="0">
            <x v="1999"/>
          </reference>
          <reference field="9" count="1">
            <x v="98"/>
          </reference>
        </references>
      </pivotArea>
    </format>
    <format dxfId="11982">
      <pivotArea dataOnly="0" labelOnly="1" outline="0" fieldPosition="0">
        <references count="6">
          <reference field="1" count="1" selected="0">
            <x v="6"/>
          </reference>
          <reference field="2" count="1" selected="0">
            <x v="1"/>
          </reference>
          <reference field="3" count="1" selected="0">
            <x v="2554"/>
          </reference>
          <reference field="4" count="1" selected="0">
            <x v="1"/>
          </reference>
          <reference field="5" count="1" selected="0">
            <x v="2817"/>
          </reference>
          <reference field="9" count="1">
            <x v="37"/>
          </reference>
        </references>
      </pivotArea>
    </format>
    <format dxfId="11981">
      <pivotArea dataOnly="0" labelOnly="1" outline="0" fieldPosition="0">
        <references count="6">
          <reference field="1" count="1" selected="0">
            <x v="6"/>
          </reference>
          <reference field="2" count="1" selected="0">
            <x v="1"/>
          </reference>
          <reference field="3" count="1" selected="0">
            <x v="2555"/>
          </reference>
          <reference field="4" count="1" selected="0">
            <x v="1"/>
          </reference>
          <reference field="5" count="1" selected="0">
            <x v="2754"/>
          </reference>
          <reference field="9" count="1">
            <x v="67"/>
          </reference>
        </references>
      </pivotArea>
    </format>
    <format dxfId="11980">
      <pivotArea dataOnly="0" labelOnly="1" outline="0" fieldPosition="0">
        <references count="6">
          <reference field="1" count="1" selected="0">
            <x v="6"/>
          </reference>
          <reference field="2" count="1" selected="0">
            <x v="1"/>
          </reference>
          <reference field="3" count="1" selected="0">
            <x v="2556"/>
          </reference>
          <reference field="4" count="1" selected="0">
            <x v="1"/>
          </reference>
          <reference field="5" count="1" selected="0">
            <x v="2755"/>
          </reference>
          <reference field="9" count="1">
            <x v="33"/>
          </reference>
        </references>
      </pivotArea>
    </format>
    <format dxfId="11979">
      <pivotArea dataOnly="0" labelOnly="1" outline="0" fieldPosition="0">
        <references count="6">
          <reference field="1" count="1" selected="0">
            <x v="6"/>
          </reference>
          <reference field="2" count="1" selected="0">
            <x v="1"/>
          </reference>
          <reference field="3" count="1" selected="0">
            <x v="2557"/>
          </reference>
          <reference field="4" count="1" selected="0">
            <x v="1"/>
          </reference>
          <reference field="5" count="1" selected="0">
            <x v="2756"/>
          </reference>
          <reference field="9" count="1">
            <x v="22"/>
          </reference>
        </references>
      </pivotArea>
    </format>
    <format dxfId="11978">
      <pivotArea dataOnly="0" labelOnly="1" outline="0" fieldPosition="0">
        <references count="6">
          <reference field="1" count="1" selected="0">
            <x v="6"/>
          </reference>
          <reference field="2" count="1" selected="0">
            <x v="1"/>
          </reference>
          <reference field="3" count="1" selected="0">
            <x v="2558"/>
          </reference>
          <reference field="4" count="1" selected="0">
            <x v="1"/>
          </reference>
          <reference field="5" count="1" selected="0">
            <x v="2818"/>
          </reference>
          <reference field="9" count="1">
            <x v="26"/>
          </reference>
        </references>
      </pivotArea>
    </format>
    <format dxfId="11977">
      <pivotArea dataOnly="0" labelOnly="1" outline="0" fieldPosition="0">
        <references count="6">
          <reference field="1" count="1" selected="0">
            <x v="7"/>
          </reference>
          <reference field="2" count="1" selected="0">
            <x v="0"/>
          </reference>
          <reference field="3" count="1" selected="0">
            <x v="841"/>
          </reference>
          <reference field="4" count="1" selected="0">
            <x v="1"/>
          </reference>
          <reference field="5" count="1" selected="0">
            <x v="129"/>
          </reference>
          <reference field="9" count="1">
            <x v="76"/>
          </reference>
        </references>
      </pivotArea>
    </format>
    <format dxfId="11976">
      <pivotArea dataOnly="0" labelOnly="1" outline="0" fieldPosition="0">
        <references count="6">
          <reference field="1" count="1" selected="0">
            <x v="7"/>
          </reference>
          <reference field="2" count="1" selected="0">
            <x v="1"/>
          </reference>
          <reference field="3" count="1" selected="0">
            <x v="355"/>
          </reference>
          <reference field="4" count="1" selected="0">
            <x v="1"/>
          </reference>
          <reference field="5" count="1" selected="0">
            <x v="750"/>
          </reference>
          <reference field="9" count="1">
            <x v="76"/>
          </reference>
        </references>
      </pivotArea>
    </format>
    <format dxfId="11975">
      <pivotArea dataOnly="0" labelOnly="1" outline="0" fieldPosition="0">
        <references count="6">
          <reference field="1" count="1" selected="0">
            <x v="8"/>
          </reference>
          <reference field="2" count="1" selected="0">
            <x v="1"/>
          </reference>
          <reference field="3" count="1" selected="0">
            <x v="35"/>
          </reference>
          <reference field="4" count="1" selected="0">
            <x v="1"/>
          </reference>
          <reference field="5" count="1" selected="0">
            <x v="1067"/>
          </reference>
          <reference field="9" count="1">
            <x v="76"/>
          </reference>
        </references>
      </pivotArea>
    </format>
    <format dxfId="11974">
      <pivotArea dataOnly="0" labelOnly="1" outline="0" fieldPosition="0">
        <references count="6">
          <reference field="1" count="1" selected="0">
            <x v="8"/>
          </reference>
          <reference field="2" count="1" selected="0">
            <x v="1"/>
          </reference>
          <reference field="3" count="1" selected="0">
            <x v="37"/>
          </reference>
          <reference field="4" count="1" selected="0">
            <x v="0"/>
          </reference>
          <reference field="5" count="1" selected="0">
            <x v="764"/>
          </reference>
          <reference field="9" count="1">
            <x v="135"/>
          </reference>
        </references>
      </pivotArea>
    </format>
    <format dxfId="11973">
      <pivotArea dataOnly="0" labelOnly="1" outline="0" fieldPosition="0">
        <references count="6">
          <reference field="1" count="1" selected="0">
            <x v="8"/>
          </reference>
          <reference field="2" count="1" selected="0">
            <x v="1"/>
          </reference>
          <reference field="3" count="1" selected="0">
            <x v="38"/>
          </reference>
          <reference field="4" count="1" selected="0">
            <x v="0"/>
          </reference>
          <reference field="5" count="1" selected="0">
            <x v="113"/>
          </reference>
          <reference field="9" count="1">
            <x v="103"/>
          </reference>
        </references>
      </pivotArea>
    </format>
    <format dxfId="11972">
      <pivotArea dataOnly="0" labelOnly="1" outline="0" fieldPosition="0">
        <references count="6">
          <reference field="1" count="1" selected="0">
            <x v="8"/>
          </reference>
          <reference field="2" count="1" selected="0">
            <x v="1"/>
          </reference>
          <reference field="3" count="1" selected="0">
            <x v="40"/>
          </reference>
          <reference field="4" count="1" selected="0">
            <x v="0"/>
          </reference>
          <reference field="5" count="1" selected="0">
            <x v="110"/>
          </reference>
          <reference field="9" count="1">
            <x v="70"/>
          </reference>
        </references>
      </pivotArea>
    </format>
    <format dxfId="11971">
      <pivotArea dataOnly="0" labelOnly="1" outline="0" fieldPosition="0">
        <references count="6">
          <reference field="1" count="1" selected="0">
            <x v="8"/>
          </reference>
          <reference field="2" count="1" selected="0">
            <x v="1"/>
          </reference>
          <reference field="3" count="1" selected="0">
            <x v="41"/>
          </reference>
          <reference field="4" count="1" selected="0">
            <x v="3"/>
          </reference>
          <reference field="5" count="1" selected="0">
            <x v="1633"/>
          </reference>
          <reference field="9" count="1">
            <x v="76"/>
          </reference>
        </references>
      </pivotArea>
    </format>
    <format dxfId="11970">
      <pivotArea dataOnly="0" labelOnly="1" outline="0" fieldPosition="0">
        <references count="6">
          <reference field="1" count="1" selected="0">
            <x v="8"/>
          </reference>
          <reference field="2" count="1" selected="0">
            <x v="1"/>
          </reference>
          <reference field="3" count="1" selected="0">
            <x v="42"/>
          </reference>
          <reference field="4" count="1" selected="0">
            <x v="3"/>
          </reference>
          <reference field="5" count="1" selected="0">
            <x v="179"/>
          </reference>
          <reference field="9" count="1">
            <x v="70"/>
          </reference>
        </references>
      </pivotArea>
    </format>
    <format dxfId="11969">
      <pivotArea dataOnly="0" labelOnly="1" outline="0" fieldPosition="0">
        <references count="6">
          <reference field="1" count="1" selected="0">
            <x v="8"/>
          </reference>
          <reference field="2" count="1" selected="0">
            <x v="1"/>
          </reference>
          <reference field="3" count="1" selected="0">
            <x v="44"/>
          </reference>
          <reference field="4" count="1" selected="0">
            <x v="1"/>
          </reference>
          <reference field="5" count="1" selected="0">
            <x v="22"/>
          </reference>
          <reference field="9" count="1">
            <x v="162"/>
          </reference>
        </references>
      </pivotArea>
    </format>
    <format dxfId="11968">
      <pivotArea dataOnly="0" labelOnly="1" outline="0" fieldPosition="0">
        <references count="6">
          <reference field="1" count="1" selected="0">
            <x v="8"/>
          </reference>
          <reference field="2" count="1" selected="0">
            <x v="1"/>
          </reference>
          <reference field="3" count="1" selected="0">
            <x v="45"/>
          </reference>
          <reference field="4" count="1" selected="0">
            <x v="0"/>
          </reference>
          <reference field="5" count="1" selected="0">
            <x v="118"/>
          </reference>
          <reference field="9" count="1">
            <x v="76"/>
          </reference>
        </references>
      </pivotArea>
    </format>
    <format dxfId="11967">
      <pivotArea dataOnly="0" labelOnly="1" outline="0" fieldPosition="0">
        <references count="6">
          <reference field="1" count="1" selected="0">
            <x v="8"/>
          </reference>
          <reference field="2" count="1" selected="0">
            <x v="1"/>
          </reference>
          <reference field="3" count="1" selected="0">
            <x v="46"/>
          </reference>
          <reference field="4" count="1" selected="0">
            <x v="0"/>
          </reference>
          <reference field="5" count="1" selected="0">
            <x v="839"/>
          </reference>
          <reference field="9" count="1">
            <x v="137"/>
          </reference>
        </references>
      </pivotArea>
    </format>
    <format dxfId="11966">
      <pivotArea dataOnly="0" labelOnly="1" outline="0" fieldPosition="0">
        <references count="6">
          <reference field="1" count="1" selected="0">
            <x v="8"/>
          </reference>
          <reference field="2" count="1" selected="0">
            <x v="1"/>
          </reference>
          <reference field="3" count="1" selected="0">
            <x v="48"/>
          </reference>
          <reference field="4" count="1" selected="0">
            <x v="0"/>
          </reference>
          <reference field="5" count="1" selected="0">
            <x v="114"/>
          </reference>
          <reference field="9" count="1">
            <x v="150"/>
          </reference>
        </references>
      </pivotArea>
    </format>
    <format dxfId="11965">
      <pivotArea dataOnly="0" labelOnly="1" outline="0" fieldPosition="0">
        <references count="6">
          <reference field="1" count="1" selected="0">
            <x v="8"/>
          </reference>
          <reference field="2" count="1" selected="0">
            <x v="1"/>
          </reference>
          <reference field="3" count="1" selected="0">
            <x v="50"/>
          </reference>
          <reference field="4" count="1" selected="0">
            <x v="1"/>
          </reference>
          <reference field="5" count="1" selected="0">
            <x v="185"/>
          </reference>
          <reference field="9" count="1">
            <x v="110"/>
          </reference>
        </references>
      </pivotArea>
    </format>
    <format dxfId="11964">
      <pivotArea dataOnly="0" labelOnly="1" outline="0" fieldPosition="0">
        <references count="6">
          <reference field="1" count="1" selected="0">
            <x v="8"/>
          </reference>
          <reference field="2" count="1" selected="0">
            <x v="1"/>
          </reference>
          <reference field="3" count="1" selected="0">
            <x v="51"/>
          </reference>
          <reference field="4" count="1" selected="0">
            <x v="0"/>
          </reference>
          <reference field="5" count="1" selected="0">
            <x v="112"/>
          </reference>
          <reference field="9" count="1">
            <x v="17"/>
          </reference>
        </references>
      </pivotArea>
    </format>
    <format dxfId="11963">
      <pivotArea dataOnly="0" labelOnly="1" outline="0" fieldPosition="0">
        <references count="6">
          <reference field="1" count="1" selected="0">
            <x v="8"/>
          </reference>
          <reference field="2" count="1" selected="0">
            <x v="1"/>
          </reference>
          <reference field="3" count="1" selected="0">
            <x v="54"/>
          </reference>
          <reference field="4" count="1" selected="0">
            <x v="0"/>
          </reference>
          <reference field="5" count="1" selected="0">
            <x v="109"/>
          </reference>
          <reference field="9" count="1">
            <x v="28"/>
          </reference>
        </references>
      </pivotArea>
    </format>
    <format dxfId="11962">
      <pivotArea dataOnly="0" labelOnly="1" outline="0" fieldPosition="0">
        <references count="6">
          <reference field="1" count="1" selected="0">
            <x v="8"/>
          </reference>
          <reference field="2" count="1" selected="0">
            <x v="1"/>
          </reference>
          <reference field="3" count="1" selected="0">
            <x v="56"/>
          </reference>
          <reference field="4" count="1" selected="0">
            <x v="0"/>
          </reference>
          <reference field="5" count="1" selected="0">
            <x v="115"/>
          </reference>
          <reference field="9" count="1">
            <x v="29"/>
          </reference>
        </references>
      </pivotArea>
    </format>
    <format dxfId="11961">
      <pivotArea dataOnly="0" labelOnly="1" outline="0" fieldPosition="0">
        <references count="6">
          <reference field="1" count="1" selected="0">
            <x v="8"/>
          </reference>
          <reference field="2" count="1" selected="0">
            <x v="1"/>
          </reference>
          <reference field="3" count="1" selected="0">
            <x v="57"/>
          </reference>
          <reference field="4" count="1" selected="0">
            <x v="0"/>
          </reference>
          <reference field="5" count="1" selected="0">
            <x v="16"/>
          </reference>
          <reference field="9" count="1">
            <x v="0"/>
          </reference>
        </references>
      </pivotArea>
    </format>
    <format dxfId="11960">
      <pivotArea dataOnly="0" labelOnly="1" outline="0" fieldPosition="0">
        <references count="6">
          <reference field="1" count="1" selected="0">
            <x v="8"/>
          </reference>
          <reference field="2" count="1" selected="0">
            <x v="1"/>
          </reference>
          <reference field="3" count="1" selected="0">
            <x v="58"/>
          </reference>
          <reference field="4" count="1" selected="0">
            <x v="1"/>
          </reference>
          <reference field="5" count="1" selected="0">
            <x v="116"/>
          </reference>
          <reference field="9" count="1">
            <x v="167"/>
          </reference>
        </references>
      </pivotArea>
    </format>
    <format dxfId="11959">
      <pivotArea dataOnly="0" labelOnly="1" outline="0" fieldPosition="0">
        <references count="6">
          <reference field="1" count="1" selected="0">
            <x v="8"/>
          </reference>
          <reference field="2" count="1" selected="0">
            <x v="1"/>
          </reference>
          <reference field="3" count="1" selected="0">
            <x v="59"/>
          </reference>
          <reference field="4" count="1" selected="0">
            <x v="1"/>
          </reference>
          <reference field="5" count="1" selected="0">
            <x v="119"/>
          </reference>
          <reference field="9" count="1">
            <x v="120"/>
          </reference>
        </references>
      </pivotArea>
    </format>
    <format dxfId="11958">
      <pivotArea dataOnly="0" labelOnly="1" outline="0" fieldPosition="0">
        <references count="6">
          <reference field="1" count="1" selected="0">
            <x v="8"/>
          </reference>
          <reference field="2" count="1" selected="0">
            <x v="1"/>
          </reference>
          <reference field="3" count="1" selected="0">
            <x v="60"/>
          </reference>
          <reference field="4" count="1" selected="0">
            <x v="1"/>
          </reference>
          <reference field="5" count="1" selected="0">
            <x v="108"/>
          </reference>
          <reference field="9" count="1">
            <x v="137"/>
          </reference>
        </references>
      </pivotArea>
    </format>
    <format dxfId="11957">
      <pivotArea dataOnly="0" labelOnly="1" outline="0" fieldPosition="0">
        <references count="6">
          <reference field="1" count="1" selected="0">
            <x v="8"/>
          </reference>
          <reference field="2" count="1" selected="0">
            <x v="1"/>
          </reference>
          <reference field="3" count="1" selected="0">
            <x v="63"/>
          </reference>
          <reference field="4" count="1" selected="0">
            <x v="0"/>
          </reference>
          <reference field="5" count="1" selected="0">
            <x v="106"/>
          </reference>
          <reference field="9" count="1">
            <x v="47"/>
          </reference>
        </references>
      </pivotArea>
    </format>
    <format dxfId="11956">
      <pivotArea dataOnly="0" labelOnly="1" outline="0" fieldPosition="0">
        <references count="6">
          <reference field="1" count="1" selected="0">
            <x v="8"/>
          </reference>
          <reference field="2" count="1" selected="0">
            <x v="1"/>
          </reference>
          <reference field="3" count="1" selected="0">
            <x v="64"/>
          </reference>
          <reference field="4" count="1" selected="0">
            <x v="1"/>
          </reference>
          <reference field="5" count="1" selected="0">
            <x v="117"/>
          </reference>
          <reference field="9" count="1">
            <x v="90"/>
          </reference>
        </references>
      </pivotArea>
    </format>
    <format dxfId="11955">
      <pivotArea dataOnly="0" labelOnly="1" outline="0" fieldPosition="0">
        <references count="6">
          <reference field="1" count="1" selected="0">
            <x v="8"/>
          </reference>
          <reference field="2" count="1" selected="0">
            <x v="1"/>
          </reference>
          <reference field="3" count="1" selected="0">
            <x v="65"/>
          </reference>
          <reference field="4" count="1" selected="0">
            <x v="0"/>
          </reference>
          <reference field="5" count="1" selected="0">
            <x v="40"/>
          </reference>
          <reference field="9" count="1">
            <x v="5"/>
          </reference>
        </references>
      </pivotArea>
    </format>
    <format dxfId="11954">
      <pivotArea dataOnly="0" labelOnly="1" outline="0" fieldPosition="0">
        <references count="6">
          <reference field="1" count="1" selected="0">
            <x v="8"/>
          </reference>
          <reference field="2" count="1" selected="0">
            <x v="1"/>
          </reference>
          <reference field="3" count="1" selected="0">
            <x v="66"/>
          </reference>
          <reference field="4" count="1" selected="0">
            <x v="0"/>
          </reference>
          <reference field="5" count="1" selected="0">
            <x v="140"/>
          </reference>
          <reference field="9" count="1">
            <x v="105"/>
          </reference>
        </references>
      </pivotArea>
    </format>
    <format dxfId="11953">
      <pivotArea dataOnly="0" labelOnly="1" outline="0" fieldPosition="0">
        <references count="6">
          <reference field="1" count="1" selected="0">
            <x v="8"/>
          </reference>
          <reference field="2" count="1" selected="0">
            <x v="1"/>
          </reference>
          <reference field="3" count="1" selected="0">
            <x v="67"/>
          </reference>
          <reference field="4" count="1" selected="0">
            <x v="0"/>
          </reference>
          <reference field="5" count="1" selected="0">
            <x v="17"/>
          </reference>
          <reference field="9" count="1">
            <x v="55"/>
          </reference>
        </references>
      </pivotArea>
    </format>
    <format dxfId="11952">
      <pivotArea dataOnly="0" labelOnly="1" outline="0" fieldPosition="0">
        <references count="6">
          <reference field="1" count="1" selected="0">
            <x v="8"/>
          </reference>
          <reference field="2" count="1" selected="0">
            <x v="1"/>
          </reference>
          <reference field="3" count="1" selected="0">
            <x v="68"/>
          </reference>
          <reference field="4" count="1" selected="0">
            <x v="0"/>
          </reference>
          <reference field="5" count="1" selected="0">
            <x v="18"/>
          </reference>
          <reference field="9" count="1">
            <x v="98"/>
          </reference>
        </references>
      </pivotArea>
    </format>
    <format dxfId="11951">
      <pivotArea dataOnly="0" labelOnly="1" outline="0" fieldPosition="0">
        <references count="6">
          <reference field="1" count="1" selected="0">
            <x v="8"/>
          </reference>
          <reference field="2" count="1" selected="0">
            <x v="1"/>
          </reference>
          <reference field="3" count="1" selected="0">
            <x v="69"/>
          </reference>
          <reference field="4" count="1" selected="0">
            <x v="0"/>
          </reference>
          <reference field="5" count="1" selected="0">
            <x v="141"/>
          </reference>
          <reference field="9" count="1">
            <x v="11"/>
          </reference>
        </references>
      </pivotArea>
    </format>
    <format dxfId="11950">
      <pivotArea dataOnly="0" labelOnly="1" outline="0" fieldPosition="0">
        <references count="6">
          <reference field="1" count="1" selected="0">
            <x v="8"/>
          </reference>
          <reference field="2" count="1" selected="0">
            <x v="1"/>
          </reference>
          <reference field="3" count="1" selected="0">
            <x v="70"/>
          </reference>
          <reference field="4" count="1" selected="0">
            <x v="1"/>
          </reference>
          <reference field="5" count="1" selected="0">
            <x v="136"/>
          </reference>
          <reference field="9" count="1">
            <x v="138"/>
          </reference>
        </references>
      </pivotArea>
    </format>
    <format dxfId="11949">
      <pivotArea dataOnly="0" labelOnly="1" outline="0" fieldPosition="0">
        <references count="6">
          <reference field="1" count="1" selected="0">
            <x v="8"/>
          </reference>
          <reference field="2" count="1" selected="0">
            <x v="1"/>
          </reference>
          <reference field="3" count="1" selected="0">
            <x v="71"/>
          </reference>
          <reference field="4" count="1" selected="0">
            <x v="1"/>
          </reference>
          <reference field="5" count="1" selected="0">
            <x v="139"/>
          </reference>
          <reference field="9" count="1">
            <x v="137"/>
          </reference>
        </references>
      </pivotArea>
    </format>
    <format dxfId="11948">
      <pivotArea dataOnly="0" labelOnly="1" outline="0" fieldPosition="0">
        <references count="6">
          <reference field="1" count="1" selected="0">
            <x v="8"/>
          </reference>
          <reference field="2" count="1" selected="0">
            <x v="1"/>
          </reference>
          <reference field="3" count="1" selected="0">
            <x v="74"/>
          </reference>
          <reference field="4" count="1" selected="0">
            <x v="1"/>
          </reference>
          <reference field="5" count="1" selected="0">
            <x v="1028"/>
          </reference>
          <reference field="9" count="1">
            <x v="127"/>
          </reference>
        </references>
      </pivotArea>
    </format>
    <format dxfId="11947">
      <pivotArea dataOnly="0" labelOnly="1" outline="0" fieldPosition="0">
        <references count="6">
          <reference field="1" count="1" selected="0">
            <x v="8"/>
          </reference>
          <reference field="2" count="1" selected="0">
            <x v="1"/>
          </reference>
          <reference field="3" count="1" selected="0">
            <x v="76"/>
          </reference>
          <reference field="4" count="1" selected="0">
            <x v="1"/>
          </reference>
          <reference field="5" count="1" selected="0">
            <x v="111"/>
          </reference>
          <reference field="9" count="1">
            <x v="21"/>
          </reference>
        </references>
      </pivotArea>
    </format>
    <format dxfId="11946">
      <pivotArea dataOnly="0" labelOnly="1" outline="0" fieldPosition="0">
        <references count="6">
          <reference field="1" count="1" selected="0">
            <x v="8"/>
          </reference>
          <reference field="2" count="1" selected="0">
            <x v="1"/>
          </reference>
          <reference field="3" count="1" selected="0">
            <x v="77"/>
          </reference>
          <reference field="4" count="1" selected="0">
            <x v="1"/>
          </reference>
          <reference field="5" count="1" selected="0">
            <x v="195"/>
          </reference>
          <reference field="9" count="1">
            <x v="137"/>
          </reference>
        </references>
      </pivotArea>
    </format>
    <format dxfId="11945">
      <pivotArea dataOnly="0" labelOnly="1" outline="0" fieldPosition="0">
        <references count="6">
          <reference field="1" count="1" selected="0">
            <x v="8"/>
          </reference>
          <reference field="2" count="1" selected="0">
            <x v="1"/>
          </reference>
          <reference field="3" count="1" selected="0">
            <x v="78"/>
          </reference>
          <reference field="4" count="1" selected="0">
            <x v="0"/>
          </reference>
          <reference field="5" count="1" selected="0">
            <x v="1026"/>
          </reference>
          <reference field="9" count="1">
            <x v="85"/>
          </reference>
        </references>
      </pivotArea>
    </format>
    <format dxfId="11944">
      <pivotArea dataOnly="0" labelOnly="1" outline="0" fieldPosition="0">
        <references count="6">
          <reference field="1" count="1" selected="0">
            <x v="8"/>
          </reference>
          <reference field="2" count="1" selected="0">
            <x v="1"/>
          </reference>
          <reference field="3" count="1" selected="0">
            <x v="79"/>
          </reference>
          <reference field="4" count="1" selected="0">
            <x v="0"/>
          </reference>
          <reference field="5" count="1" selected="0">
            <x v="138"/>
          </reference>
          <reference field="9" count="1">
            <x v="47"/>
          </reference>
        </references>
      </pivotArea>
    </format>
    <format dxfId="11943">
      <pivotArea dataOnly="0" labelOnly="1" outline="0" fieldPosition="0">
        <references count="6">
          <reference field="1" count="1" selected="0">
            <x v="8"/>
          </reference>
          <reference field="2" count="1" selected="0">
            <x v="1"/>
          </reference>
          <reference field="3" count="1" selected="0">
            <x v="80"/>
          </reference>
          <reference field="4" count="1" selected="0">
            <x v="1"/>
          </reference>
          <reference field="5" count="1" selected="0">
            <x v="791"/>
          </reference>
          <reference field="9" count="1">
            <x v="165"/>
          </reference>
        </references>
      </pivotArea>
    </format>
    <format dxfId="11942">
      <pivotArea dataOnly="0" labelOnly="1" outline="0" fieldPosition="0">
        <references count="6">
          <reference field="1" count="1" selected="0">
            <x v="8"/>
          </reference>
          <reference field="2" count="1" selected="0">
            <x v="1"/>
          </reference>
          <reference field="3" count="1" selected="0">
            <x v="81"/>
          </reference>
          <reference field="4" count="1" selected="0">
            <x v="0"/>
          </reference>
          <reference field="5" count="1" selected="0">
            <x v="5"/>
          </reference>
          <reference field="9" count="1">
            <x v="54"/>
          </reference>
        </references>
      </pivotArea>
    </format>
    <format dxfId="11941">
      <pivotArea dataOnly="0" labelOnly="1" outline="0" fieldPosition="0">
        <references count="6">
          <reference field="1" count="1" selected="0">
            <x v="8"/>
          </reference>
          <reference field="2" count="1" selected="0">
            <x v="1"/>
          </reference>
          <reference field="3" count="1" selected="0">
            <x v="82"/>
          </reference>
          <reference field="4" count="1" selected="0">
            <x v="0"/>
          </reference>
          <reference field="5" count="1" selected="0">
            <x v="200"/>
          </reference>
          <reference field="9" count="1">
            <x v="69"/>
          </reference>
        </references>
      </pivotArea>
    </format>
    <format dxfId="11940">
      <pivotArea dataOnly="0" labelOnly="1" outline="0" fieldPosition="0">
        <references count="6">
          <reference field="1" count="1" selected="0">
            <x v="8"/>
          </reference>
          <reference field="2" count="1" selected="0">
            <x v="1"/>
          </reference>
          <reference field="3" count="1" selected="0">
            <x v="83"/>
          </reference>
          <reference field="4" count="1" selected="0">
            <x v="0"/>
          </reference>
          <reference field="5" count="1" selected="0">
            <x v="199"/>
          </reference>
          <reference field="9" count="1">
            <x v="67"/>
          </reference>
        </references>
      </pivotArea>
    </format>
    <format dxfId="11939">
      <pivotArea dataOnly="0" labelOnly="1" outline="0" fieldPosition="0">
        <references count="6">
          <reference field="1" count="1" selected="0">
            <x v="8"/>
          </reference>
          <reference field="2" count="1" selected="0">
            <x v="1"/>
          </reference>
          <reference field="3" count="1" selected="0">
            <x v="84"/>
          </reference>
          <reference field="4" count="1" selected="0">
            <x v="0"/>
          </reference>
          <reference field="5" count="1" selected="0">
            <x v="15"/>
          </reference>
          <reference field="9" count="1">
            <x v="111"/>
          </reference>
        </references>
      </pivotArea>
    </format>
    <format dxfId="11938">
      <pivotArea dataOnly="0" labelOnly="1" outline="0" fieldPosition="0">
        <references count="6">
          <reference field="1" count="1" selected="0">
            <x v="8"/>
          </reference>
          <reference field="2" count="1" selected="0">
            <x v="1"/>
          </reference>
          <reference field="3" count="1" selected="0">
            <x v="85"/>
          </reference>
          <reference field="4" count="1" selected="0">
            <x v="1"/>
          </reference>
          <reference field="5" count="1" selected="0">
            <x v="1651"/>
          </reference>
          <reference field="9" count="1">
            <x v="108"/>
          </reference>
        </references>
      </pivotArea>
    </format>
    <format dxfId="11937">
      <pivotArea dataOnly="0" labelOnly="1" outline="0" fieldPosition="0">
        <references count="6">
          <reference field="1" count="1" selected="0">
            <x v="8"/>
          </reference>
          <reference field="2" count="1" selected="0">
            <x v="1"/>
          </reference>
          <reference field="3" count="1" selected="0">
            <x v="86"/>
          </reference>
          <reference field="4" count="1" selected="0">
            <x v="1"/>
          </reference>
          <reference field="5" count="1" selected="0">
            <x v="176"/>
          </reference>
          <reference field="9" count="1">
            <x v="40"/>
          </reference>
        </references>
      </pivotArea>
    </format>
    <format dxfId="11936">
      <pivotArea dataOnly="0" labelOnly="1" outline="0" fieldPosition="0">
        <references count="6">
          <reference field="1" count="1" selected="0">
            <x v="8"/>
          </reference>
          <reference field="2" count="1" selected="0">
            <x v="1"/>
          </reference>
          <reference field="3" count="1" selected="0">
            <x v="87"/>
          </reference>
          <reference field="4" count="1" selected="0">
            <x v="0"/>
          </reference>
          <reference field="5" count="1" selected="0">
            <x v="1060"/>
          </reference>
          <reference field="9" count="1">
            <x v="25"/>
          </reference>
        </references>
      </pivotArea>
    </format>
    <format dxfId="11935">
      <pivotArea dataOnly="0" labelOnly="1" outline="0" fieldPosition="0">
        <references count="6">
          <reference field="1" count="1" selected="0">
            <x v="8"/>
          </reference>
          <reference field="2" count="1" selected="0">
            <x v="1"/>
          </reference>
          <reference field="3" count="1" selected="0">
            <x v="88"/>
          </reference>
          <reference field="4" count="1" selected="0">
            <x v="0"/>
          </reference>
          <reference field="5" count="1" selected="0">
            <x v="1069"/>
          </reference>
          <reference field="9" count="1">
            <x v="137"/>
          </reference>
        </references>
      </pivotArea>
    </format>
    <format dxfId="11934">
      <pivotArea dataOnly="0" labelOnly="1" outline="0" fieldPosition="0">
        <references count="6">
          <reference field="1" count="1" selected="0">
            <x v="8"/>
          </reference>
          <reference field="2" count="1" selected="0">
            <x v="1"/>
          </reference>
          <reference field="3" count="1" selected="0">
            <x v="89"/>
          </reference>
          <reference field="4" count="1" selected="0">
            <x v="1"/>
          </reference>
          <reference field="5" count="1" selected="0">
            <x v="1467"/>
          </reference>
          <reference field="9" count="1">
            <x v="106"/>
          </reference>
        </references>
      </pivotArea>
    </format>
    <format dxfId="11933">
      <pivotArea dataOnly="0" labelOnly="1" outline="0" fieldPosition="0">
        <references count="6">
          <reference field="1" count="1" selected="0">
            <x v="8"/>
          </reference>
          <reference field="2" count="1" selected="0">
            <x v="1"/>
          </reference>
          <reference field="3" count="1" selected="0">
            <x v="90"/>
          </reference>
          <reference field="4" count="1" selected="0">
            <x v="1"/>
          </reference>
          <reference field="5" count="1" selected="0">
            <x v="207"/>
          </reference>
          <reference field="9" count="1">
            <x v="137"/>
          </reference>
        </references>
      </pivotArea>
    </format>
    <format dxfId="11932">
      <pivotArea dataOnly="0" labelOnly="1" outline="0" fieldPosition="0">
        <references count="6">
          <reference field="1" count="1" selected="0">
            <x v="8"/>
          </reference>
          <reference field="2" count="1" selected="0">
            <x v="1"/>
          </reference>
          <reference field="3" count="1" selected="0">
            <x v="91"/>
          </reference>
          <reference field="4" count="1" selected="0">
            <x v="3"/>
          </reference>
          <reference field="5" count="1" selected="0">
            <x v="183"/>
          </reference>
          <reference field="9" count="1">
            <x v="40"/>
          </reference>
        </references>
      </pivotArea>
    </format>
    <format dxfId="11931">
      <pivotArea dataOnly="0" labelOnly="1" outline="0" fieldPosition="0">
        <references count="6">
          <reference field="1" count="1" selected="0">
            <x v="8"/>
          </reference>
          <reference field="2" count="1" selected="0">
            <x v="1"/>
          </reference>
          <reference field="3" count="1" selected="0">
            <x v="92"/>
          </reference>
          <reference field="4" count="1" selected="0">
            <x v="3"/>
          </reference>
          <reference field="5" count="1" selected="0">
            <x v="169"/>
          </reference>
          <reference field="9" count="1">
            <x v="162"/>
          </reference>
        </references>
      </pivotArea>
    </format>
    <format dxfId="11930">
      <pivotArea dataOnly="0" labelOnly="1" outline="0" fieldPosition="0">
        <references count="6">
          <reference field="1" count="1" selected="0">
            <x v="8"/>
          </reference>
          <reference field="2" count="1" selected="0">
            <x v="1"/>
          </reference>
          <reference field="3" count="1" selected="0">
            <x v="93"/>
          </reference>
          <reference field="4" count="1" selected="0">
            <x v="3"/>
          </reference>
          <reference field="5" count="1" selected="0">
            <x v="1647"/>
          </reference>
          <reference field="9" count="1">
            <x v="29"/>
          </reference>
        </references>
      </pivotArea>
    </format>
    <format dxfId="11929">
      <pivotArea dataOnly="0" labelOnly="1" outline="0" fieldPosition="0">
        <references count="6">
          <reference field="1" count="1" selected="0">
            <x v="8"/>
          </reference>
          <reference field="2" count="1" selected="0">
            <x v="1"/>
          </reference>
          <reference field="3" count="1" selected="0">
            <x v="94"/>
          </reference>
          <reference field="4" count="1" selected="0">
            <x v="3"/>
          </reference>
          <reference field="5" count="1" selected="0">
            <x v="156"/>
          </reference>
          <reference field="9" count="1">
            <x v="137"/>
          </reference>
        </references>
      </pivotArea>
    </format>
    <format dxfId="11928">
      <pivotArea dataOnly="0" labelOnly="1" outline="0" fieldPosition="0">
        <references count="6">
          <reference field="1" count="1" selected="0">
            <x v="8"/>
          </reference>
          <reference field="2" count="1" selected="0">
            <x v="1"/>
          </reference>
          <reference field="3" count="1" selected="0">
            <x v="95"/>
          </reference>
          <reference field="4" count="1" selected="0">
            <x v="3"/>
          </reference>
          <reference field="5" count="1" selected="0">
            <x v="184"/>
          </reference>
          <reference field="9" count="1">
            <x v="21"/>
          </reference>
        </references>
      </pivotArea>
    </format>
    <format dxfId="11927">
      <pivotArea dataOnly="0" labelOnly="1" outline="0" fieldPosition="0">
        <references count="6">
          <reference field="1" count="1" selected="0">
            <x v="8"/>
          </reference>
          <reference field="2" count="1" selected="0">
            <x v="1"/>
          </reference>
          <reference field="3" count="1" selected="0">
            <x v="96"/>
          </reference>
          <reference field="4" count="1" selected="0">
            <x v="3"/>
          </reference>
          <reference field="5" count="1" selected="0">
            <x v="194"/>
          </reference>
          <reference field="9" count="1">
            <x v="137"/>
          </reference>
        </references>
      </pivotArea>
    </format>
    <format dxfId="11926">
      <pivotArea dataOnly="0" labelOnly="1" outline="0" fieldPosition="0">
        <references count="6">
          <reference field="1" count="1" selected="0">
            <x v="8"/>
          </reference>
          <reference field="2" count="1" selected="0">
            <x v="1"/>
          </reference>
          <reference field="3" count="1" selected="0">
            <x v="100"/>
          </reference>
          <reference field="4" count="1" selected="0">
            <x v="3"/>
          </reference>
          <reference field="5" count="1" selected="0">
            <x v="171"/>
          </reference>
          <reference field="9" count="1">
            <x v="167"/>
          </reference>
        </references>
      </pivotArea>
    </format>
    <format dxfId="11925">
      <pivotArea dataOnly="0" labelOnly="1" outline="0" fieldPosition="0">
        <references count="6">
          <reference field="1" count="1" selected="0">
            <x v="8"/>
          </reference>
          <reference field="2" count="1" selected="0">
            <x v="1"/>
          </reference>
          <reference field="3" count="1" selected="0">
            <x v="101"/>
          </reference>
          <reference field="4" count="1" selected="0">
            <x v="3"/>
          </reference>
          <reference field="5" count="1" selected="0">
            <x v="168"/>
          </reference>
          <reference field="9" count="1">
            <x v="5"/>
          </reference>
        </references>
      </pivotArea>
    </format>
    <format dxfId="11924">
      <pivotArea dataOnly="0" labelOnly="1" outline="0" fieldPosition="0">
        <references count="6">
          <reference field="1" count="1" selected="0">
            <x v="8"/>
          </reference>
          <reference field="2" count="1" selected="0">
            <x v="1"/>
          </reference>
          <reference field="3" count="1" selected="0">
            <x v="102"/>
          </reference>
          <reference field="4" count="1" selected="0">
            <x v="1"/>
          </reference>
          <reference field="5" count="1" selected="0">
            <x v="1084"/>
          </reference>
          <reference field="9" count="1">
            <x v="48"/>
          </reference>
        </references>
      </pivotArea>
    </format>
    <format dxfId="11923">
      <pivotArea dataOnly="0" labelOnly="1" outline="0" fieldPosition="0">
        <references count="6">
          <reference field="1" count="1" selected="0">
            <x v="8"/>
          </reference>
          <reference field="2" count="1" selected="0">
            <x v="1"/>
          </reference>
          <reference field="3" count="1" selected="0">
            <x v="103"/>
          </reference>
          <reference field="4" count="1" selected="0">
            <x v="3"/>
          </reference>
          <reference field="5" count="1" selected="0">
            <x v="146"/>
          </reference>
          <reference field="9" count="1">
            <x v="108"/>
          </reference>
        </references>
      </pivotArea>
    </format>
    <format dxfId="11922">
      <pivotArea dataOnly="0" labelOnly="1" outline="0" fieldPosition="0">
        <references count="6">
          <reference field="1" count="1" selected="0">
            <x v="8"/>
          </reference>
          <reference field="2" count="1" selected="0">
            <x v="1"/>
          </reference>
          <reference field="3" count="1" selected="0">
            <x v="104"/>
          </reference>
          <reference field="4" count="1" selected="0">
            <x v="0"/>
          </reference>
          <reference field="5" count="1" selected="0">
            <x v="1460"/>
          </reference>
          <reference field="9" count="1">
            <x v="27"/>
          </reference>
        </references>
      </pivotArea>
    </format>
    <format dxfId="11921">
      <pivotArea dataOnly="0" labelOnly="1" outline="0" fieldPosition="0">
        <references count="6">
          <reference field="1" count="1" selected="0">
            <x v="8"/>
          </reference>
          <reference field="2" count="1" selected="0">
            <x v="1"/>
          </reference>
          <reference field="3" count="1" selected="0">
            <x v="105"/>
          </reference>
          <reference field="4" count="1" selected="0">
            <x v="3"/>
          </reference>
          <reference field="5" count="1" selected="0">
            <x v="1041"/>
          </reference>
          <reference field="9" count="1">
            <x v="25"/>
          </reference>
        </references>
      </pivotArea>
    </format>
    <format dxfId="11920">
      <pivotArea dataOnly="0" labelOnly="1" outline="0" fieldPosition="0">
        <references count="6">
          <reference field="1" count="1" selected="0">
            <x v="8"/>
          </reference>
          <reference field="2" count="1" selected="0">
            <x v="1"/>
          </reference>
          <reference field="3" count="1" selected="0">
            <x v="106"/>
          </reference>
          <reference field="4" count="1" selected="0">
            <x v="3"/>
          </reference>
          <reference field="5" count="1" selected="0">
            <x v="135"/>
          </reference>
          <reference field="9" count="1">
            <x v="137"/>
          </reference>
        </references>
      </pivotArea>
    </format>
    <format dxfId="11919">
      <pivotArea dataOnly="0" labelOnly="1" outline="0" fieldPosition="0">
        <references count="6">
          <reference field="1" count="1" selected="0">
            <x v="8"/>
          </reference>
          <reference field="2" count="1" selected="0">
            <x v="1"/>
          </reference>
          <reference field="3" count="1" selected="0">
            <x v="108"/>
          </reference>
          <reference field="4" count="1" selected="0">
            <x v="0"/>
          </reference>
          <reference field="5" count="1" selected="0">
            <x v="1627"/>
          </reference>
          <reference field="9" count="1">
            <x v="48"/>
          </reference>
        </references>
      </pivotArea>
    </format>
    <format dxfId="11918">
      <pivotArea dataOnly="0" labelOnly="1" outline="0" fieldPosition="0">
        <references count="6">
          <reference field="1" count="1" selected="0">
            <x v="8"/>
          </reference>
          <reference field="2" count="1" selected="0">
            <x v="1"/>
          </reference>
          <reference field="3" count="1" selected="0">
            <x v="109"/>
          </reference>
          <reference field="4" count="1" selected="0">
            <x v="0"/>
          </reference>
          <reference field="5" count="1" selected="0">
            <x v="1629"/>
          </reference>
          <reference field="9" count="1">
            <x v="59"/>
          </reference>
        </references>
      </pivotArea>
    </format>
    <format dxfId="11917">
      <pivotArea dataOnly="0" labelOnly="1" outline="0" fieldPosition="0">
        <references count="6">
          <reference field="1" count="1" selected="0">
            <x v="8"/>
          </reference>
          <reference field="2" count="1" selected="0">
            <x v="1"/>
          </reference>
          <reference field="3" count="1" selected="0">
            <x v="110"/>
          </reference>
          <reference field="4" count="1" selected="0">
            <x v="0"/>
          </reference>
          <reference field="5" count="1" selected="0">
            <x v="1642"/>
          </reference>
          <reference field="9" count="1">
            <x v="21"/>
          </reference>
        </references>
      </pivotArea>
    </format>
    <format dxfId="11916">
      <pivotArea dataOnly="0" labelOnly="1" outline="0" fieldPosition="0">
        <references count="6">
          <reference field="1" count="1" selected="0">
            <x v="8"/>
          </reference>
          <reference field="2" count="1" selected="0">
            <x v="1"/>
          </reference>
          <reference field="3" count="1" selected="0">
            <x v="111"/>
          </reference>
          <reference field="4" count="1" selected="0">
            <x v="0"/>
          </reference>
          <reference field="5" count="1" selected="0">
            <x v="1636"/>
          </reference>
          <reference field="9" count="1">
            <x v="28"/>
          </reference>
        </references>
      </pivotArea>
    </format>
    <format dxfId="11915">
      <pivotArea dataOnly="0" labelOnly="1" outline="0" fieldPosition="0">
        <references count="6">
          <reference field="1" count="1" selected="0">
            <x v="8"/>
          </reference>
          <reference field="2" count="1" selected="0">
            <x v="1"/>
          </reference>
          <reference field="3" count="1" selected="0">
            <x v="112"/>
          </reference>
          <reference field="4" count="1" selected="0">
            <x v="1"/>
          </reference>
          <reference field="5" count="1" selected="0">
            <x v="150"/>
          </reference>
          <reference field="9" count="1">
            <x v="137"/>
          </reference>
        </references>
      </pivotArea>
    </format>
    <format dxfId="11914">
      <pivotArea dataOnly="0" labelOnly="1" outline="0" fieldPosition="0">
        <references count="6">
          <reference field="1" count="1" selected="0">
            <x v="8"/>
          </reference>
          <reference field="2" count="1" selected="0">
            <x v="1"/>
          </reference>
          <reference field="3" count="1" selected="0">
            <x v="113"/>
          </reference>
          <reference field="4" count="1" selected="0">
            <x v="0"/>
          </reference>
          <reference field="5" count="1" selected="0">
            <x v="180"/>
          </reference>
          <reference field="9" count="1">
            <x v="98"/>
          </reference>
        </references>
      </pivotArea>
    </format>
    <format dxfId="11913">
      <pivotArea dataOnly="0" labelOnly="1" outline="0" fieldPosition="0">
        <references count="6">
          <reference field="1" count="1" selected="0">
            <x v="8"/>
          </reference>
          <reference field="2" count="1" selected="0">
            <x v="1"/>
          </reference>
          <reference field="3" count="1" selected="0">
            <x v="114"/>
          </reference>
          <reference field="4" count="1" selected="0">
            <x v="1"/>
          </reference>
          <reference field="5" count="1" selected="0">
            <x v="1652"/>
          </reference>
          <reference field="9" count="1">
            <x v="133"/>
          </reference>
        </references>
      </pivotArea>
    </format>
    <format dxfId="11912">
      <pivotArea dataOnly="0" labelOnly="1" outline="0" fieldPosition="0">
        <references count="6">
          <reference field="1" count="1" selected="0">
            <x v="8"/>
          </reference>
          <reference field="2" count="1" selected="0">
            <x v="1"/>
          </reference>
          <reference field="3" count="1" selected="0">
            <x v="115"/>
          </reference>
          <reference field="4" count="1" selected="0">
            <x v="3"/>
          </reference>
          <reference field="5" count="1" selected="0">
            <x v="4"/>
          </reference>
          <reference field="9" count="1">
            <x v="54"/>
          </reference>
        </references>
      </pivotArea>
    </format>
    <format dxfId="11911">
      <pivotArea dataOnly="0" labelOnly="1" outline="0" fieldPosition="0">
        <references count="6">
          <reference field="1" count="1" selected="0">
            <x v="8"/>
          </reference>
          <reference field="2" count="1" selected="0">
            <x v="1"/>
          </reference>
          <reference field="3" count="1" selected="0">
            <x v="116"/>
          </reference>
          <reference field="4" count="1" selected="0">
            <x v="2"/>
          </reference>
          <reference field="5" count="1" selected="0">
            <x v="145"/>
          </reference>
          <reference field="9" count="1">
            <x v="1"/>
          </reference>
        </references>
      </pivotArea>
    </format>
    <format dxfId="11910">
      <pivotArea dataOnly="0" labelOnly="1" outline="0" fieldPosition="0">
        <references count="6">
          <reference field="1" count="1" selected="0">
            <x v="8"/>
          </reference>
          <reference field="2" count="1" selected="0">
            <x v="1"/>
          </reference>
          <reference field="3" count="1" selected="0">
            <x v="117"/>
          </reference>
          <reference field="4" count="1" selected="0">
            <x v="7"/>
          </reference>
          <reference field="5" count="1" selected="0">
            <x v="6"/>
          </reference>
          <reference field="9" count="1">
            <x v="137"/>
          </reference>
        </references>
      </pivotArea>
    </format>
    <format dxfId="11909">
      <pivotArea dataOnly="0" labelOnly="1" outline="0" fieldPosition="0">
        <references count="6">
          <reference field="1" count="1" selected="0">
            <x v="8"/>
          </reference>
          <reference field="2" count="1" selected="0">
            <x v="1"/>
          </reference>
          <reference field="3" count="1" selected="0">
            <x v="118"/>
          </reference>
          <reference field="4" count="1" selected="0">
            <x v="2"/>
          </reference>
          <reference field="5" count="1" selected="0">
            <x v="1626"/>
          </reference>
          <reference field="9" count="1">
            <x v="48"/>
          </reference>
        </references>
      </pivotArea>
    </format>
    <format dxfId="11908">
      <pivotArea dataOnly="0" labelOnly="1" outline="0" fieldPosition="0">
        <references count="6">
          <reference field="1" count="1" selected="0">
            <x v="8"/>
          </reference>
          <reference field="2" count="1" selected="0">
            <x v="1"/>
          </reference>
          <reference field="3" count="1" selected="0">
            <x v="119"/>
          </reference>
          <reference field="4" count="1" selected="0">
            <x v="7"/>
          </reference>
          <reference field="5" count="1" selected="0">
            <x v="206"/>
          </reference>
          <reference field="9" count="1">
            <x v="120"/>
          </reference>
        </references>
      </pivotArea>
    </format>
    <format dxfId="11907">
      <pivotArea dataOnly="0" labelOnly="1" outline="0" fieldPosition="0">
        <references count="6">
          <reference field="1" count="1" selected="0">
            <x v="8"/>
          </reference>
          <reference field="2" count="1" selected="0">
            <x v="1"/>
          </reference>
          <reference field="3" count="1" selected="0">
            <x v="120"/>
          </reference>
          <reference field="4" count="1" selected="0">
            <x v="7"/>
          </reference>
          <reference field="5" count="1" selected="0">
            <x v="1638"/>
          </reference>
          <reference field="9" count="1">
            <x v="76"/>
          </reference>
        </references>
      </pivotArea>
    </format>
    <format dxfId="11906">
      <pivotArea dataOnly="0" labelOnly="1" outline="0" fieldPosition="0">
        <references count="6">
          <reference field="1" count="1" selected="0">
            <x v="8"/>
          </reference>
          <reference field="2" count="1" selected="0">
            <x v="1"/>
          </reference>
          <reference field="3" count="1" selected="0">
            <x v="121"/>
          </reference>
          <reference field="4" count="1" selected="0">
            <x v="7"/>
          </reference>
          <reference field="5" count="1" selected="0">
            <x v="1641"/>
          </reference>
          <reference field="9" count="1">
            <x v="40"/>
          </reference>
        </references>
      </pivotArea>
    </format>
    <format dxfId="11905">
      <pivotArea dataOnly="0" labelOnly="1" outline="0" fieldPosition="0">
        <references count="6">
          <reference field="1" count="1" selected="0">
            <x v="8"/>
          </reference>
          <reference field="2" count="1" selected="0">
            <x v="1"/>
          </reference>
          <reference field="3" count="1" selected="0">
            <x v="122"/>
          </reference>
          <reference field="4" count="1" selected="0">
            <x v="2"/>
          </reference>
          <reference field="5" count="1" selected="0">
            <x v="1657"/>
          </reference>
          <reference field="9" count="1">
            <x v="137"/>
          </reference>
        </references>
      </pivotArea>
    </format>
    <format dxfId="11904">
      <pivotArea dataOnly="0" labelOnly="1" outline="0" fieldPosition="0">
        <references count="6">
          <reference field="1" count="1" selected="0">
            <x v="8"/>
          </reference>
          <reference field="2" count="1" selected="0">
            <x v="1"/>
          </reference>
          <reference field="3" count="1" selected="0">
            <x v="126"/>
          </reference>
          <reference field="4" count="1" selected="0">
            <x v="2"/>
          </reference>
          <reference field="5" count="1" selected="0">
            <x v="1653"/>
          </reference>
          <reference field="9" count="1">
            <x v="135"/>
          </reference>
        </references>
      </pivotArea>
    </format>
    <format dxfId="11903">
      <pivotArea dataOnly="0" labelOnly="1" outline="0" fieldPosition="0">
        <references count="6">
          <reference field="1" count="1" selected="0">
            <x v="8"/>
          </reference>
          <reference field="2" count="1" selected="0">
            <x v="1"/>
          </reference>
          <reference field="3" count="1" selected="0">
            <x v="127"/>
          </reference>
          <reference field="4" count="1" selected="0">
            <x v="7"/>
          </reference>
          <reference field="5" count="1" selected="0">
            <x v="1650"/>
          </reference>
          <reference field="9" count="1">
            <x v="110"/>
          </reference>
        </references>
      </pivotArea>
    </format>
    <format dxfId="11902">
      <pivotArea dataOnly="0" labelOnly="1" outline="0" fieldPosition="0">
        <references count="6">
          <reference field="1" count="1" selected="0">
            <x v="8"/>
          </reference>
          <reference field="2" count="1" selected="0">
            <x v="1"/>
          </reference>
          <reference field="3" count="1" selected="0">
            <x v="128"/>
          </reference>
          <reference field="4" count="1" selected="0">
            <x v="7"/>
          </reference>
          <reference field="5" count="1" selected="0">
            <x v="1085"/>
          </reference>
          <reference field="9" count="1">
            <x v="162"/>
          </reference>
        </references>
      </pivotArea>
    </format>
    <format dxfId="11901">
      <pivotArea dataOnly="0" labelOnly="1" outline="0" fieldPosition="0">
        <references count="6">
          <reference field="1" count="1" selected="0">
            <x v="8"/>
          </reference>
          <reference field="2" count="1" selected="0">
            <x v="1"/>
          </reference>
          <reference field="3" count="1" selected="0">
            <x v="129"/>
          </reference>
          <reference field="4" count="1" selected="0">
            <x v="2"/>
          </reference>
          <reference field="5" count="1" selected="0">
            <x v="1643"/>
          </reference>
          <reference field="9" count="1">
            <x v="21"/>
          </reference>
        </references>
      </pivotArea>
    </format>
    <format dxfId="11900">
      <pivotArea dataOnly="0" labelOnly="1" outline="0" fieldPosition="0">
        <references count="6">
          <reference field="1" count="1" selected="0">
            <x v="8"/>
          </reference>
          <reference field="2" count="1" selected="0">
            <x v="1"/>
          </reference>
          <reference field="3" count="1" selected="0">
            <x v="130"/>
          </reference>
          <reference field="4" count="1" selected="0">
            <x v="2"/>
          </reference>
          <reference field="5" count="1" selected="0">
            <x v="1644"/>
          </reference>
          <reference field="9" count="1">
            <x v="150"/>
          </reference>
        </references>
      </pivotArea>
    </format>
    <format dxfId="11899">
      <pivotArea dataOnly="0" labelOnly="1" outline="0" fieldPosition="0">
        <references count="6">
          <reference field="1" count="1" selected="0">
            <x v="8"/>
          </reference>
          <reference field="2" count="1" selected="0">
            <x v="1"/>
          </reference>
          <reference field="3" count="1" selected="0">
            <x v="131"/>
          </reference>
          <reference field="4" count="1" selected="0">
            <x v="7"/>
          </reference>
          <reference field="5" count="1" selected="0">
            <x v="2569"/>
          </reference>
          <reference field="9" count="1">
            <x v="47"/>
          </reference>
        </references>
      </pivotArea>
    </format>
    <format dxfId="11898">
      <pivotArea dataOnly="0" labelOnly="1" outline="0" fieldPosition="0">
        <references count="6">
          <reference field="1" count="1" selected="0">
            <x v="8"/>
          </reference>
          <reference field="2" count="1" selected="0">
            <x v="1"/>
          </reference>
          <reference field="3" count="1" selected="0">
            <x v="132"/>
          </reference>
          <reference field="4" count="1" selected="0">
            <x v="2"/>
          </reference>
          <reference field="5" count="1" selected="0">
            <x v="1635"/>
          </reference>
          <reference field="9" count="1">
            <x v="17"/>
          </reference>
        </references>
      </pivotArea>
    </format>
    <format dxfId="11897">
      <pivotArea dataOnly="0" labelOnly="1" outline="0" fieldPosition="0">
        <references count="6">
          <reference field="1" count="1" selected="0">
            <x v="8"/>
          </reference>
          <reference field="2" count="1" selected="0">
            <x v="1"/>
          </reference>
          <reference field="3" count="1" selected="0">
            <x v="133"/>
          </reference>
          <reference field="4" count="1" selected="0">
            <x v="2"/>
          </reference>
          <reference field="5" count="1" selected="0">
            <x v="1637"/>
          </reference>
          <reference field="9" count="1">
            <x v="27"/>
          </reference>
        </references>
      </pivotArea>
    </format>
    <format dxfId="11896">
      <pivotArea dataOnly="0" labelOnly="1" outline="0" fieldPosition="0">
        <references count="6">
          <reference field="1" count="1" selected="0">
            <x v="8"/>
          </reference>
          <reference field="2" count="1" selected="0">
            <x v="1"/>
          </reference>
          <reference field="3" count="1" selected="0">
            <x v="134"/>
          </reference>
          <reference field="4" count="1" selected="0">
            <x v="2"/>
          </reference>
          <reference field="5" count="1" selected="0">
            <x v="1646"/>
          </reference>
          <reference field="9" count="1">
            <x v="29"/>
          </reference>
        </references>
      </pivotArea>
    </format>
    <format dxfId="11895">
      <pivotArea dataOnly="0" labelOnly="1" outline="0" fieldPosition="0">
        <references count="6">
          <reference field="1" count="1" selected="0">
            <x v="8"/>
          </reference>
          <reference field="2" count="1" selected="0">
            <x v="1"/>
          </reference>
          <reference field="3" count="1" selected="0">
            <x v="135"/>
          </reference>
          <reference field="4" count="1" selected="0">
            <x v="2"/>
          </reference>
          <reference field="5" count="1" selected="0">
            <x v="1640"/>
          </reference>
          <reference field="9" count="1">
            <x v="103"/>
          </reference>
        </references>
      </pivotArea>
    </format>
    <format dxfId="11894">
      <pivotArea dataOnly="0" labelOnly="1" outline="0" fieldPosition="0">
        <references count="6">
          <reference field="1" count="1" selected="0">
            <x v="8"/>
          </reference>
          <reference field="2" count="1" selected="0">
            <x v="1"/>
          </reference>
          <reference field="3" count="1" selected="0">
            <x v="136"/>
          </reference>
          <reference field="4" count="1" selected="0">
            <x v="7"/>
          </reference>
          <reference field="5" count="1" selected="0">
            <x v="1648"/>
          </reference>
          <reference field="9" count="1">
            <x v="76"/>
          </reference>
        </references>
      </pivotArea>
    </format>
    <format dxfId="11893">
      <pivotArea dataOnly="0" labelOnly="1" outline="0" fieldPosition="0">
        <references count="6">
          <reference field="1" count="1" selected="0">
            <x v="8"/>
          </reference>
          <reference field="2" count="1" selected="0">
            <x v="1"/>
          </reference>
          <reference field="3" count="1" selected="0">
            <x v="137"/>
          </reference>
          <reference field="4" count="1" selected="0">
            <x v="0"/>
          </reference>
          <reference field="5" count="1" selected="0">
            <x v="203"/>
          </reference>
          <reference field="9" count="1">
            <x v="6"/>
          </reference>
        </references>
      </pivotArea>
    </format>
    <format dxfId="11892">
      <pivotArea dataOnly="0" labelOnly="1" outline="0" fieldPosition="0">
        <references count="6">
          <reference field="1" count="1" selected="0">
            <x v="8"/>
          </reference>
          <reference field="2" count="1" selected="0">
            <x v="1"/>
          </reference>
          <reference field="3" count="1" selected="0">
            <x v="138"/>
          </reference>
          <reference field="4" count="1" selected="0">
            <x v="0"/>
          </reference>
          <reference field="5" count="1" selected="0">
            <x v="1632"/>
          </reference>
          <reference field="9" count="1">
            <x v="75"/>
          </reference>
        </references>
      </pivotArea>
    </format>
    <format dxfId="11891">
      <pivotArea dataOnly="0" labelOnly="1" outline="0" fieldPosition="0">
        <references count="6">
          <reference field="1" count="1" selected="0">
            <x v="8"/>
          </reference>
          <reference field="2" count="1" selected="0">
            <x v="1"/>
          </reference>
          <reference field="3" count="1" selected="0">
            <x v="139"/>
          </reference>
          <reference field="4" count="1" selected="0">
            <x v="0"/>
          </reference>
          <reference field="5" count="1" selected="0">
            <x v="20"/>
          </reference>
          <reference field="9" count="1">
            <x v="91"/>
          </reference>
        </references>
      </pivotArea>
    </format>
    <format dxfId="11890">
      <pivotArea dataOnly="0" labelOnly="1" outline="0" fieldPosition="0">
        <references count="6">
          <reference field="1" count="1" selected="0">
            <x v="8"/>
          </reference>
          <reference field="2" count="1" selected="0">
            <x v="1"/>
          </reference>
          <reference field="3" count="1" selected="0">
            <x v="140"/>
          </reference>
          <reference field="4" count="1" selected="0">
            <x v="0"/>
          </reference>
          <reference field="5" count="1" selected="0">
            <x v="143"/>
          </reference>
          <reference field="9" count="1">
            <x v="53"/>
          </reference>
        </references>
      </pivotArea>
    </format>
    <format dxfId="11889">
      <pivotArea dataOnly="0" labelOnly="1" outline="0" fieldPosition="0">
        <references count="6">
          <reference field="1" count="1" selected="0">
            <x v="8"/>
          </reference>
          <reference field="2" count="1" selected="0">
            <x v="1"/>
          </reference>
          <reference field="3" count="1" selected="0">
            <x v="141"/>
          </reference>
          <reference field="4" count="1" selected="0">
            <x v="3"/>
          </reference>
          <reference field="5" count="1" selected="0">
            <x v="1628"/>
          </reference>
          <reference field="9" count="1">
            <x v="48"/>
          </reference>
        </references>
      </pivotArea>
    </format>
    <format dxfId="11888">
      <pivotArea dataOnly="0" labelOnly="1" outline="0" fieldPosition="0">
        <references count="6">
          <reference field="1" count="1" selected="0">
            <x v="8"/>
          </reference>
          <reference field="2" count="1" selected="0">
            <x v="1"/>
          </reference>
          <reference field="3" count="1" selected="0">
            <x v="142"/>
          </reference>
          <reference field="4" count="1" selected="0">
            <x v="2"/>
          </reference>
          <reference field="5" count="1" selected="0">
            <x v="153"/>
          </reference>
          <reference field="9" count="1">
            <x v="137"/>
          </reference>
        </references>
      </pivotArea>
    </format>
    <format dxfId="11887">
      <pivotArea dataOnly="0" labelOnly="1" outline="0" fieldPosition="0">
        <references count="6">
          <reference field="1" count="1" selected="0">
            <x v="8"/>
          </reference>
          <reference field="2" count="1" selected="0">
            <x v="1"/>
          </reference>
          <reference field="3" count="1" selected="0">
            <x v="147"/>
          </reference>
          <reference field="4" count="1" selected="0">
            <x v="7"/>
          </reference>
          <reference field="5" count="1" selected="0">
            <x v="201"/>
          </reference>
          <reference field="9" count="1">
            <x v="120"/>
          </reference>
        </references>
      </pivotArea>
    </format>
    <format dxfId="11886">
      <pivotArea dataOnly="0" labelOnly="1" outline="0" fieldPosition="0">
        <references count="6">
          <reference field="1" count="1" selected="0">
            <x v="8"/>
          </reference>
          <reference field="2" count="1" selected="0">
            <x v="1"/>
          </reference>
          <reference field="3" count="1" selected="0">
            <x v="148"/>
          </reference>
          <reference field="4" count="1" selected="0">
            <x v="7"/>
          </reference>
          <reference field="5" count="1" selected="0">
            <x v="170"/>
          </reference>
          <reference field="9" count="1">
            <x v="132"/>
          </reference>
        </references>
      </pivotArea>
    </format>
    <format dxfId="11885">
      <pivotArea dataOnly="0" labelOnly="1" outline="0" fieldPosition="0">
        <references count="6">
          <reference field="1" count="1" selected="0">
            <x v="8"/>
          </reference>
          <reference field="2" count="1" selected="0">
            <x v="1"/>
          </reference>
          <reference field="3" count="1" selected="0">
            <x v="149"/>
          </reference>
          <reference field="4" count="1" selected="0">
            <x v="2"/>
          </reference>
          <reference field="5" count="1" selected="0">
            <x v="1059"/>
          </reference>
          <reference field="9" count="1">
            <x v="46"/>
          </reference>
        </references>
      </pivotArea>
    </format>
    <format dxfId="11884">
      <pivotArea dataOnly="0" labelOnly="1" outline="0" fieldPosition="0">
        <references count="6">
          <reference field="1" count="1" selected="0">
            <x v="8"/>
          </reference>
          <reference field="2" count="1" selected="0">
            <x v="1"/>
          </reference>
          <reference field="3" count="1" selected="0">
            <x v="150"/>
          </reference>
          <reference field="4" count="1" selected="0">
            <x v="2"/>
          </reference>
          <reference field="5" count="1" selected="0">
            <x v="188"/>
          </reference>
          <reference field="9" count="1">
            <x v="76"/>
          </reference>
        </references>
      </pivotArea>
    </format>
    <format dxfId="11883">
      <pivotArea dataOnly="0" labelOnly="1" outline="0" fieldPosition="0">
        <references count="6">
          <reference field="1" count="1" selected="0">
            <x v="8"/>
          </reference>
          <reference field="2" count="1" selected="0">
            <x v="1"/>
          </reference>
          <reference field="3" count="1" selected="0">
            <x v="151"/>
          </reference>
          <reference field="4" count="1" selected="0">
            <x v="7"/>
          </reference>
          <reference field="5" count="1" selected="0">
            <x v="1459"/>
          </reference>
          <reference field="9" count="1">
            <x v="27"/>
          </reference>
        </references>
      </pivotArea>
    </format>
    <format dxfId="11882">
      <pivotArea dataOnly="0" labelOnly="1" outline="0" fieldPosition="0">
        <references count="6">
          <reference field="1" count="1" selected="0">
            <x v="8"/>
          </reference>
          <reference field="2" count="1" selected="0">
            <x v="1"/>
          </reference>
          <reference field="3" count="1" selected="0">
            <x v="152"/>
          </reference>
          <reference field="4" count="1" selected="0">
            <x v="1"/>
          </reference>
          <reference field="5" count="1" selected="0">
            <x v="2206"/>
          </reference>
          <reference field="9" count="1">
            <x v="141"/>
          </reference>
        </references>
      </pivotArea>
    </format>
    <format dxfId="11881">
      <pivotArea dataOnly="0" labelOnly="1" outline="0" fieldPosition="0">
        <references count="6">
          <reference field="1" count="1" selected="0">
            <x v="8"/>
          </reference>
          <reference field="2" count="1" selected="0">
            <x v="1"/>
          </reference>
          <reference field="3" count="1" selected="0">
            <x v="153"/>
          </reference>
          <reference field="4" count="1" selected="0">
            <x v="7"/>
          </reference>
          <reference field="5" count="1" selected="0">
            <x v="19"/>
          </reference>
          <reference field="9" count="1">
            <x v="85"/>
          </reference>
        </references>
      </pivotArea>
    </format>
    <format dxfId="11880">
      <pivotArea dataOnly="0" labelOnly="1" outline="0" fieldPosition="0">
        <references count="6">
          <reference field="1" count="1" selected="0">
            <x v="8"/>
          </reference>
          <reference field="2" count="1" selected="0">
            <x v="1"/>
          </reference>
          <reference field="3" count="1" selected="0">
            <x v="154"/>
          </reference>
          <reference field="4" count="1" selected="0">
            <x v="7"/>
          </reference>
          <reference field="5" count="1" selected="0">
            <x v="144"/>
          </reference>
          <reference field="9" count="1">
            <x v="0"/>
          </reference>
        </references>
      </pivotArea>
    </format>
    <format dxfId="11879">
      <pivotArea dataOnly="0" labelOnly="1" outline="0" fieldPosition="0">
        <references count="6">
          <reference field="1" count="1" selected="0">
            <x v="8"/>
          </reference>
          <reference field="2" count="1" selected="0">
            <x v="1"/>
          </reference>
          <reference field="3" count="1" selected="0">
            <x v="155"/>
          </reference>
          <reference field="4" count="1" selected="0">
            <x v="7"/>
          </reference>
          <reference field="5" count="1" selected="0">
            <x v="1631"/>
          </reference>
          <reference field="9" count="1">
            <x v="75"/>
          </reference>
        </references>
      </pivotArea>
    </format>
    <format dxfId="11878">
      <pivotArea dataOnly="0" labelOnly="1" outline="0" fieldPosition="0">
        <references count="6">
          <reference field="1" count="1" selected="0">
            <x v="8"/>
          </reference>
          <reference field="2" count="1" selected="0">
            <x v="1"/>
          </reference>
          <reference field="3" count="1" selected="0">
            <x v="156"/>
          </reference>
          <reference field="4" count="1" selected="0">
            <x v="2"/>
          </reference>
          <reference field="5" count="1" selected="0">
            <x v="1639"/>
          </reference>
          <reference field="9" count="1">
            <x v="98"/>
          </reference>
        </references>
      </pivotArea>
    </format>
    <format dxfId="11877">
      <pivotArea dataOnly="0" labelOnly="1" outline="0" fieldPosition="0">
        <references count="6">
          <reference field="1" count="1" selected="0">
            <x v="8"/>
          </reference>
          <reference field="2" count="1" selected="0">
            <x v="1"/>
          </reference>
          <reference field="3" count="1" selected="0">
            <x v="157"/>
          </reference>
          <reference field="4" count="1" selected="0">
            <x v="0"/>
          </reference>
          <reference field="5" count="1" selected="0">
            <x v="1078"/>
          </reference>
          <reference field="9" count="1">
            <x v="0"/>
          </reference>
        </references>
      </pivotArea>
    </format>
    <format dxfId="11876">
      <pivotArea dataOnly="0" labelOnly="1" outline="0" fieldPosition="0">
        <references count="6">
          <reference field="1" count="1" selected="0">
            <x v="8"/>
          </reference>
          <reference field="2" count="1" selected="0">
            <x v="1"/>
          </reference>
          <reference field="3" count="1" selected="0">
            <x v="159"/>
          </reference>
          <reference field="4" count="1" selected="0">
            <x v="0"/>
          </reference>
          <reference field="5" count="1" selected="0">
            <x v="52"/>
          </reference>
          <reference field="9" count="1">
            <x v="72"/>
          </reference>
        </references>
      </pivotArea>
    </format>
    <format dxfId="11875">
      <pivotArea dataOnly="0" labelOnly="1" outline="0" fieldPosition="0">
        <references count="6">
          <reference field="1" count="1" selected="0">
            <x v="8"/>
          </reference>
          <reference field="2" count="1" selected="0">
            <x v="1"/>
          </reference>
          <reference field="3" count="1" selected="0">
            <x v="160"/>
          </reference>
          <reference field="4" count="1" selected="0">
            <x v="1"/>
          </reference>
          <reference field="5" count="1" selected="0">
            <x v="61"/>
          </reference>
          <reference field="9" count="1">
            <x v="6"/>
          </reference>
        </references>
      </pivotArea>
    </format>
    <format dxfId="11874">
      <pivotArea dataOnly="0" labelOnly="1" outline="0" fieldPosition="0">
        <references count="6">
          <reference field="1" count="1" selected="0">
            <x v="8"/>
          </reference>
          <reference field="2" count="1" selected="0">
            <x v="1"/>
          </reference>
          <reference field="3" count="1" selected="0">
            <x v="161"/>
          </reference>
          <reference field="4" count="1" selected="0">
            <x v="2"/>
          </reference>
          <reference field="5" count="1" selected="0">
            <x v="1070"/>
          </reference>
          <reference field="9" count="1">
            <x v="133"/>
          </reference>
        </references>
      </pivotArea>
    </format>
    <format dxfId="11873">
      <pivotArea dataOnly="0" labelOnly="1" outline="0" fieldPosition="0">
        <references count="6">
          <reference field="1" count="1" selected="0">
            <x v="8"/>
          </reference>
          <reference field="2" count="1" selected="0">
            <x v="1"/>
          </reference>
          <reference field="3" count="1" selected="0">
            <x v="162"/>
          </reference>
          <reference field="4" count="1" selected="0">
            <x v="2"/>
          </reference>
          <reference field="5" count="1" selected="0">
            <x v="142"/>
          </reference>
          <reference field="9" count="1">
            <x v="76"/>
          </reference>
        </references>
      </pivotArea>
    </format>
    <format dxfId="11872">
      <pivotArea dataOnly="0" labelOnly="1" outline="0" fieldPosition="0">
        <references count="6">
          <reference field="1" count="1" selected="0">
            <x v="8"/>
          </reference>
          <reference field="2" count="1" selected="0">
            <x v="1"/>
          </reference>
          <reference field="3" count="1" selected="0">
            <x v="165"/>
          </reference>
          <reference field="4" count="1" selected="0">
            <x v="1"/>
          </reference>
          <reference field="5" count="1" selected="0">
            <x v="53"/>
          </reference>
          <reference field="9" count="1">
            <x v="150"/>
          </reference>
        </references>
      </pivotArea>
    </format>
    <format dxfId="11871">
      <pivotArea dataOnly="0" labelOnly="1" outline="0" fieldPosition="0">
        <references count="6">
          <reference field="1" count="1" selected="0">
            <x v="8"/>
          </reference>
          <reference field="2" count="1" selected="0">
            <x v="1"/>
          </reference>
          <reference field="3" count="1" selected="0">
            <x v="166"/>
          </reference>
          <reference field="4" count="1" selected="0">
            <x v="1"/>
          </reference>
          <reference field="5" count="1" selected="0">
            <x v="1656"/>
          </reference>
          <reference field="9" count="1">
            <x v="137"/>
          </reference>
        </references>
      </pivotArea>
    </format>
    <format dxfId="11870">
      <pivotArea dataOnly="0" labelOnly="1" outline="0" fieldPosition="0">
        <references count="6">
          <reference field="1" count="1" selected="0">
            <x v="8"/>
          </reference>
          <reference field="2" count="1" selected="0">
            <x v="1"/>
          </reference>
          <reference field="3" count="1" selected="0">
            <x v="167"/>
          </reference>
          <reference field="4" count="1" selected="0">
            <x v="3"/>
          </reference>
          <reference field="5" count="1" selected="0">
            <x v="1649"/>
          </reference>
          <reference field="9" count="1">
            <x v="98"/>
          </reference>
        </references>
      </pivotArea>
    </format>
    <format dxfId="11869">
      <pivotArea dataOnly="0" labelOnly="1" outline="0" fieldPosition="0">
        <references count="6">
          <reference field="1" count="1" selected="0">
            <x v="8"/>
          </reference>
          <reference field="2" count="1" selected="0">
            <x v="1"/>
          </reference>
          <reference field="3" count="1" selected="0">
            <x v="168"/>
          </reference>
          <reference field="4" count="1" selected="0">
            <x v="3"/>
          </reference>
          <reference field="5" count="1" selected="0">
            <x v="1461"/>
          </reference>
          <reference field="9" count="1">
            <x v="27"/>
          </reference>
        </references>
      </pivotArea>
    </format>
    <format dxfId="11868">
      <pivotArea dataOnly="0" labelOnly="1" outline="0" fieldPosition="0">
        <references count="6">
          <reference field="1" count="1" selected="0">
            <x v="8"/>
          </reference>
          <reference field="2" count="1" selected="0">
            <x v="1"/>
          </reference>
          <reference field="3" count="1" selected="0">
            <x v="169"/>
          </reference>
          <reference field="4" count="1" selected="0">
            <x v="1"/>
          </reference>
          <reference field="5" count="1" selected="0">
            <x v="190"/>
          </reference>
          <reference field="9" count="1">
            <x v="137"/>
          </reference>
        </references>
      </pivotArea>
    </format>
    <format dxfId="11867">
      <pivotArea dataOnly="0" labelOnly="1" outline="0" fieldPosition="0">
        <references count="6">
          <reference field="1" count="1" selected="0">
            <x v="8"/>
          </reference>
          <reference field="2" count="1" selected="0">
            <x v="1"/>
          </reference>
          <reference field="3" count="1" selected="0">
            <x v="172"/>
          </reference>
          <reference field="4" count="1" selected="0">
            <x v="1"/>
          </reference>
          <reference field="5" count="1" selected="0">
            <x v="205"/>
          </reference>
          <reference field="9" count="1">
            <x v="47"/>
          </reference>
        </references>
      </pivotArea>
    </format>
    <format dxfId="11866">
      <pivotArea dataOnly="0" labelOnly="1" outline="0" fieldPosition="0">
        <references count="6">
          <reference field="1" count="1" selected="0">
            <x v="8"/>
          </reference>
          <reference field="2" count="1" selected="0">
            <x v="1"/>
          </reference>
          <reference field="3" count="1" selected="0">
            <x v="173"/>
          </reference>
          <reference field="4" count="1" selected="0">
            <x v="1"/>
          </reference>
          <reference field="5" count="1" selected="0">
            <x v="1463"/>
          </reference>
          <reference field="9" count="1">
            <x v="106"/>
          </reference>
        </references>
      </pivotArea>
    </format>
    <format dxfId="11865">
      <pivotArea dataOnly="0" labelOnly="1" outline="0" fieldPosition="0">
        <references count="6">
          <reference field="1" count="1" selected="0">
            <x v="8"/>
          </reference>
          <reference field="2" count="1" selected="0">
            <x v="1"/>
          </reference>
          <reference field="3" count="1" selected="0">
            <x v="174"/>
          </reference>
          <reference field="4" count="1" selected="0">
            <x v="1"/>
          </reference>
          <reference field="5" count="1" selected="0">
            <x v="198"/>
          </reference>
          <reference field="9" count="1">
            <x v="1"/>
          </reference>
        </references>
      </pivotArea>
    </format>
    <format dxfId="11864">
      <pivotArea dataOnly="0" labelOnly="1" outline="0" fieldPosition="0">
        <references count="6">
          <reference field="1" count="1" selected="0">
            <x v="8"/>
          </reference>
          <reference field="2" count="1" selected="0">
            <x v="1"/>
          </reference>
          <reference field="3" count="1" selected="0">
            <x v="176"/>
          </reference>
          <reference field="4" count="1" selected="0">
            <x v="2"/>
          </reference>
          <reference field="5" count="1" selected="0">
            <x v="192"/>
          </reference>
          <reference field="9" count="1">
            <x v="137"/>
          </reference>
        </references>
      </pivotArea>
    </format>
    <format dxfId="11863">
      <pivotArea dataOnly="0" labelOnly="1" outline="0" fieldPosition="0">
        <references count="6">
          <reference field="1" count="1" selected="0">
            <x v="8"/>
          </reference>
          <reference field="2" count="1" selected="0">
            <x v="1"/>
          </reference>
          <reference field="3" count="1" selected="0">
            <x v="177"/>
          </reference>
          <reference field="4" count="1" selected="0">
            <x v="3"/>
          </reference>
          <reference field="5" count="1" selected="0">
            <x v="174"/>
          </reference>
          <reference field="9" count="1">
            <x v="48"/>
          </reference>
        </references>
      </pivotArea>
    </format>
    <format dxfId="11862">
      <pivotArea dataOnly="0" labelOnly="1" outline="0" fieldPosition="0">
        <references count="6">
          <reference field="1" count="1" selected="0">
            <x v="8"/>
          </reference>
          <reference field="2" count="1" selected="0">
            <x v="1"/>
          </reference>
          <reference field="3" count="1" selected="0">
            <x v="178"/>
          </reference>
          <reference field="4" count="1" selected="0">
            <x v="3"/>
          </reference>
          <reference field="5" count="1" selected="0">
            <x v="177"/>
          </reference>
          <reference field="9" count="1">
            <x v="75"/>
          </reference>
        </references>
      </pivotArea>
    </format>
    <format dxfId="11861">
      <pivotArea dataOnly="0" labelOnly="1" outline="0" fieldPosition="0">
        <references count="6">
          <reference field="1" count="1" selected="0">
            <x v="8"/>
          </reference>
          <reference field="2" count="1" selected="0">
            <x v="1"/>
          </reference>
          <reference field="3" count="1" selected="0">
            <x v="180"/>
          </reference>
          <reference field="4" count="1" selected="0">
            <x v="3"/>
          </reference>
          <reference field="5" count="1" selected="0">
            <x v="148"/>
          </reference>
          <reference field="9" count="1">
            <x v="141"/>
          </reference>
        </references>
      </pivotArea>
    </format>
    <format dxfId="11860">
      <pivotArea dataOnly="0" labelOnly="1" outline="0" fieldPosition="0">
        <references count="6">
          <reference field="1" count="1" selected="0">
            <x v="8"/>
          </reference>
          <reference field="2" count="1" selected="0">
            <x v="1"/>
          </reference>
          <reference field="3" count="1" selected="0">
            <x v="181"/>
          </reference>
          <reference field="4" count="1" selected="0">
            <x v="2"/>
          </reference>
          <reference field="5" count="1" selected="0">
            <x v="204"/>
          </reference>
          <reference field="9" count="1">
            <x v="47"/>
          </reference>
        </references>
      </pivotArea>
    </format>
    <format dxfId="11859">
      <pivotArea dataOnly="0" labelOnly="1" outline="0" fieldPosition="0">
        <references count="6">
          <reference field="1" count="1" selected="0">
            <x v="8"/>
          </reference>
          <reference field="2" count="1" selected="0">
            <x v="1"/>
          </reference>
          <reference field="3" count="1" selected="0">
            <x v="182"/>
          </reference>
          <reference field="4" count="1" selected="0">
            <x v="1"/>
          </reference>
          <reference field="5" count="1" selected="0">
            <x v="163"/>
          </reference>
          <reference field="9" count="1">
            <x v="128"/>
          </reference>
        </references>
      </pivotArea>
    </format>
    <format dxfId="11858">
      <pivotArea dataOnly="0" labelOnly="1" outline="0" fieldPosition="0">
        <references count="6">
          <reference field="1" count="1" selected="0">
            <x v="8"/>
          </reference>
          <reference field="2" count="1" selected="0">
            <x v="1"/>
          </reference>
          <reference field="3" count="1" selected="0">
            <x v="185"/>
          </reference>
          <reference field="4" count="1" selected="0">
            <x v="3"/>
          </reference>
          <reference field="5" count="1" selected="0">
            <x v="1654"/>
          </reference>
          <reference field="9" count="1">
            <x v="72"/>
          </reference>
        </references>
      </pivotArea>
    </format>
    <format dxfId="11857">
      <pivotArea dataOnly="0" labelOnly="1" outline="0" fieldPosition="0">
        <references count="6">
          <reference field="1" count="1" selected="0">
            <x v="8"/>
          </reference>
          <reference field="2" count="1" selected="0">
            <x v="1"/>
          </reference>
          <reference field="3" count="1" selected="0">
            <x v="186"/>
          </reference>
          <reference field="4" count="1" selected="0">
            <x v="7"/>
          </reference>
          <reference field="5" count="1" selected="0">
            <x v="162"/>
          </reference>
          <reference field="9" count="1">
            <x v="76"/>
          </reference>
        </references>
      </pivotArea>
    </format>
    <format dxfId="11856">
      <pivotArea dataOnly="0" labelOnly="1" outline="0" fieldPosition="0">
        <references count="6">
          <reference field="1" count="1" selected="0">
            <x v="8"/>
          </reference>
          <reference field="2" count="1" selected="0">
            <x v="1"/>
          </reference>
          <reference field="3" count="1" selected="0">
            <x v="187"/>
          </reference>
          <reference field="4" count="1" selected="0">
            <x v="7"/>
          </reference>
          <reference field="5" count="1" selected="0">
            <x v="1029"/>
          </reference>
          <reference field="9" count="1">
            <x v="129"/>
          </reference>
        </references>
      </pivotArea>
    </format>
    <format dxfId="11855">
      <pivotArea dataOnly="0" labelOnly="1" outline="0" fieldPosition="0">
        <references count="6">
          <reference field="1" count="1" selected="0">
            <x v="8"/>
          </reference>
          <reference field="2" count="1" selected="0">
            <x v="1"/>
          </reference>
          <reference field="3" count="1" selected="0">
            <x v="188"/>
          </reference>
          <reference field="4" count="1" selected="0">
            <x v="3"/>
          </reference>
          <reference field="5" count="1" selected="0">
            <x v="175"/>
          </reference>
          <reference field="9" count="1">
            <x v="72"/>
          </reference>
        </references>
      </pivotArea>
    </format>
    <format dxfId="11854">
      <pivotArea dataOnly="0" labelOnly="1" outline="0" fieldPosition="0">
        <references count="6">
          <reference field="1" count="1" selected="0">
            <x v="8"/>
          </reference>
          <reference field="2" count="1" selected="0">
            <x v="1"/>
          </reference>
          <reference field="3" count="1" selected="0">
            <x v="189"/>
          </reference>
          <reference field="4" count="1" selected="0">
            <x v="2"/>
          </reference>
          <reference field="5" count="1" selected="0">
            <x v="157"/>
          </reference>
          <reference field="9" count="1">
            <x v="1"/>
          </reference>
        </references>
      </pivotArea>
    </format>
    <format dxfId="11853">
      <pivotArea dataOnly="0" labelOnly="1" outline="0" fieldPosition="0">
        <references count="6">
          <reference field="1" count="1" selected="0">
            <x v="8"/>
          </reference>
          <reference field="2" count="1" selected="0">
            <x v="1"/>
          </reference>
          <reference field="3" count="1" selected="0">
            <x v="190"/>
          </reference>
          <reference field="4" count="1" selected="0">
            <x v="1"/>
          </reference>
          <reference field="5" count="1" selected="0">
            <x v="172"/>
          </reference>
          <reference field="9" count="1">
            <x v="16"/>
          </reference>
        </references>
      </pivotArea>
    </format>
    <format dxfId="11852">
      <pivotArea dataOnly="0" labelOnly="1" outline="0" fieldPosition="0">
        <references count="6">
          <reference field="1" count="1" selected="0">
            <x v="8"/>
          </reference>
          <reference field="2" count="1" selected="0">
            <x v="1"/>
          </reference>
          <reference field="3" count="1" selected="0">
            <x v="191"/>
          </reference>
          <reference field="4" count="1" selected="0">
            <x v="1"/>
          </reference>
          <reference field="5" count="1" selected="0">
            <x v="159"/>
          </reference>
          <reference field="9" count="1">
            <x v="137"/>
          </reference>
        </references>
      </pivotArea>
    </format>
    <format dxfId="11851">
      <pivotArea dataOnly="0" labelOnly="1" outline="0" fieldPosition="0">
        <references count="6">
          <reference field="1" count="1" selected="0">
            <x v="8"/>
          </reference>
          <reference field="2" count="1" selected="0">
            <x v="1"/>
          </reference>
          <reference field="3" count="1" selected="0">
            <x v="194"/>
          </reference>
          <reference field="4" count="1" selected="0">
            <x v="0"/>
          </reference>
          <reference field="5" count="1" selected="0">
            <x v="161"/>
          </reference>
          <reference field="9" count="1">
            <x v="126"/>
          </reference>
        </references>
      </pivotArea>
    </format>
    <format dxfId="11850">
      <pivotArea dataOnly="0" labelOnly="1" outline="0" fieldPosition="0">
        <references count="6">
          <reference field="1" count="1" selected="0">
            <x v="8"/>
          </reference>
          <reference field="2" count="1" selected="0">
            <x v="1"/>
          </reference>
          <reference field="3" count="1" selected="0">
            <x v="195"/>
          </reference>
          <reference field="4" count="1" selected="0">
            <x v="3"/>
          </reference>
          <reference field="5" count="1" selected="0">
            <x v="2021"/>
          </reference>
          <reference field="9" count="1">
            <x v="137"/>
          </reference>
        </references>
      </pivotArea>
    </format>
    <format dxfId="11849">
      <pivotArea dataOnly="0" labelOnly="1" outline="0" fieldPosition="0">
        <references count="6">
          <reference field="1" count="1" selected="0">
            <x v="8"/>
          </reference>
          <reference field="2" count="1" selected="0">
            <x v="1"/>
          </reference>
          <reference field="3" count="1" selected="0">
            <x v="199"/>
          </reference>
          <reference field="4" count="1" selected="0">
            <x v="2"/>
          </reference>
          <reference field="5" count="1" selected="0">
            <x v="189"/>
          </reference>
          <reference field="9" count="1">
            <x v="6"/>
          </reference>
        </references>
      </pivotArea>
    </format>
    <format dxfId="11848">
      <pivotArea dataOnly="0" labelOnly="1" outline="0" fieldPosition="0">
        <references count="6">
          <reference field="1" count="1" selected="0">
            <x v="8"/>
          </reference>
          <reference field="2" count="1" selected="0">
            <x v="1"/>
          </reference>
          <reference field="3" count="1" selected="0">
            <x v="200"/>
          </reference>
          <reference field="4" count="1" selected="0">
            <x v="2"/>
          </reference>
          <reference field="5" count="1" selected="0">
            <x v="173"/>
          </reference>
          <reference field="9" count="1">
            <x v="16"/>
          </reference>
        </references>
      </pivotArea>
    </format>
    <format dxfId="11847">
      <pivotArea dataOnly="0" labelOnly="1" outline="0" fieldPosition="0">
        <references count="6">
          <reference field="1" count="1" selected="0">
            <x v="8"/>
          </reference>
          <reference field="2" count="1" selected="0">
            <x v="1"/>
          </reference>
          <reference field="3" count="1" selected="0">
            <x v="201"/>
          </reference>
          <reference field="4" count="1" selected="0">
            <x v="2"/>
          </reference>
          <reference field="5" count="1" selected="0">
            <x v="160"/>
          </reference>
          <reference field="9" count="1">
            <x v="126"/>
          </reference>
        </references>
      </pivotArea>
    </format>
    <format dxfId="11846">
      <pivotArea dataOnly="0" labelOnly="1" outline="0" fieldPosition="0">
        <references count="6">
          <reference field="1" count="1" selected="0">
            <x v="8"/>
          </reference>
          <reference field="2" count="1" selected="0">
            <x v="1"/>
          </reference>
          <reference field="3" count="1" selected="0">
            <x v="202"/>
          </reference>
          <reference field="4" count="1" selected="0">
            <x v="2"/>
          </reference>
          <reference field="5" count="1" selected="0">
            <x v="2568"/>
          </reference>
          <reference field="9" count="1">
            <x v="137"/>
          </reference>
        </references>
      </pivotArea>
    </format>
    <format dxfId="11845">
      <pivotArea dataOnly="0" labelOnly="1" outline="0" fieldPosition="0">
        <references count="6">
          <reference field="1" count="1" selected="0">
            <x v="8"/>
          </reference>
          <reference field="2" count="1" selected="0">
            <x v="1"/>
          </reference>
          <reference field="3" count="1" selected="0">
            <x v="204"/>
          </reference>
          <reference field="4" count="1" selected="0">
            <x v="0"/>
          </reference>
          <reference field="5" count="1" selected="0">
            <x v="2256"/>
          </reference>
          <reference field="9" count="1">
            <x v="42"/>
          </reference>
        </references>
      </pivotArea>
    </format>
    <format dxfId="11844">
      <pivotArea dataOnly="0" labelOnly="1" outline="0" fieldPosition="0">
        <references count="6">
          <reference field="1" count="1" selected="0">
            <x v="8"/>
          </reference>
          <reference field="2" count="1" selected="0">
            <x v="1"/>
          </reference>
          <reference field="3" count="1" selected="0">
            <x v="1376"/>
          </reference>
          <reference field="4" count="1" selected="0">
            <x v="1"/>
          </reference>
          <reference field="5" count="1" selected="0">
            <x v="1918"/>
          </reference>
          <reference field="9" count="1">
            <x v="29"/>
          </reference>
        </references>
      </pivotArea>
    </format>
    <format dxfId="11843">
      <pivotArea dataOnly="0" labelOnly="1" outline="0" fieldPosition="0">
        <references count="6">
          <reference field="1" count="1" selected="0">
            <x v="8"/>
          </reference>
          <reference field="2" count="1" selected="0">
            <x v="1"/>
          </reference>
          <reference field="3" count="1" selected="0">
            <x v="1377"/>
          </reference>
          <reference field="4" count="1" selected="0">
            <x v="1"/>
          </reference>
          <reference field="5" count="1" selected="0">
            <x v="1919"/>
          </reference>
          <reference field="9" count="1">
            <x v="118"/>
          </reference>
        </references>
      </pivotArea>
    </format>
    <format dxfId="11842">
      <pivotArea dataOnly="0" labelOnly="1" outline="0" fieldPosition="0">
        <references count="6">
          <reference field="1" count="1" selected="0">
            <x v="8"/>
          </reference>
          <reference field="2" count="1" selected="0">
            <x v="1"/>
          </reference>
          <reference field="3" count="1" selected="0">
            <x v="1378"/>
          </reference>
          <reference field="4" count="1" selected="0">
            <x v="1"/>
          </reference>
          <reference field="5" count="1" selected="0">
            <x v="1920"/>
          </reference>
          <reference field="9" count="1">
            <x v="162"/>
          </reference>
        </references>
      </pivotArea>
    </format>
    <format dxfId="11841">
      <pivotArea dataOnly="0" labelOnly="1" outline="0" fieldPosition="0">
        <references count="6">
          <reference field="1" count="1" selected="0">
            <x v="8"/>
          </reference>
          <reference field="2" count="1" selected="0">
            <x v="1"/>
          </reference>
          <reference field="3" count="1" selected="0">
            <x v="1379"/>
          </reference>
          <reference field="4" count="1" selected="0">
            <x v="1"/>
          </reference>
          <reference field="5" count="1" selected="0">
            <x v="44"/>
          </reference>
          <reference field="9" count="1">
            <x v="135"/>
          </reference>
        </references>
      </pivotArea>
    </format>
    <format dxfId="11840">
      <pivotArea dataOnly="0" labelOnly="1" outline="0" fieldPosition="0">
        <references count="6">
          <reference field="1" count="1" selected="0">
            <x v="8"/>
          </reference>
          <reference field="2" count="1" selected="0">
            <x v="1"/>
          </reference>
          <reference field="3" count="1" selected="0">
            <x v="1565"/>
          </reference>
          <reference field="4" count="1" selected="0">
            <x v="1"/>
          </reference>
          <reference field="5" count="1" selected="0">
            <x v="35"/>
          </reference>
          <reference field="9" count="1">
            <x v="54"/>
          </reference>
        </references>
      </pivotArea>
    </format>
    <format dxfId="11839">
      <pivotArea dataOnly="0" labelOnly="1" outline="0" fieldPosition="0">
        <references count="6">
          <reference field="1" count="1" selected="0">
            <x v="8"/>
          </reference>
          <reference field="2" count="1" selected="0">
            <x v="1"/>
          </reference>
          <reference field="3" count="1" selected="0">
            <x v="1566"/>
          </reference>
          <reference field="4" count="1" selected="0">
            <x v="1"/>
          </reference>
          <reference field="5" count="1" selected="0">
            <x v="34"/>
          </reference>
          <reference field="9" count="1">
            <x v="41"/>
          </reference>
        </references>
      </pivotArea>
    </format>
    <format dxfId="11838">
      <pivotArea dataOnly="0" labelOnly="1" outline="0" fieldPosition="0">
        <references count="6">
          <reference field="1" count="1" selected="0">
            <x v="8"/>
          </reference>
          <reference field="2" count="1" selected="0">
            <x v="1"/>
          </reference>
          <reference field="3" count="1" selected="0">
            <x v="1803"/>
          </reference>
          <reference field="4" count="1" selected="0">
            <x v="0"/>
          </reference>
          <reference field="5" count="1" selected="0">
            <x v="1878"/>
          </reference>
          <reference field="9" count="1">
            <x v="128"/>
          </reference>
        </references>
      </pivotArea>
    </format>
    <format dxfId="11837">
      <pivotArea dataOnly="0" labelOnly="1" outline="0" fieldPosition="0">
        <references count="6">
          <reference field="1" count="1" selected="0">
            <x v="8"/>
          </reference>
          <reference field="2" count="1" selected="0">
            <x v="1"/>
          </reference>
          <reference field="3" count="1" selected="0">
            <x v="1831"/>
          </reference>
          <reference field="4" count="1" selected="0">
            <x v="3"/>
          </reference>
          <reference field="5" count="1" selected="0">
            <x v="1915"/>
          </reference>
          <reference field="9" count="1">
            <x v="76"/>
          </reference>
        </references>
      </pivotArea>
    </format>
    <format dxfId="11836">
      <pivotArea dataOnly="0" labelOnly="1" outline="0" fieldPosition="0">
        <references count="6">
          <reference field="1" count="1" selected="0">
            <x v="8"/>
          </reference>
          <reference field="2" count="1" selected="0">
            <x v="1"/>
          </reference>
          <reference field="3" count="1" selected="0">
            <x v="1833"/>
          </reference>
          <reference field="4" count="1" selected="0">
            <x v="3"/>
          </reference>
          <reference field="5" count="1" selected="0">
            <x v="1917"/>
          </reference>
          <reference field="9" count="1">
            <x v="53"/>
          </reference>
        </references>
      </pivotArea>
    </format>
    <format dxfId="11835">
      <pivotArea dataOnly="0" labelOnly="1" outline="0" fieldPosition="0">
        <references count="6">
          <reference field="1" count="1" selected="0">
            <x v="8"/>
          </reference>
          <reference field="2" count="1" selected="0">
            <x v="1"/>
          </reference>
          <reference field="3" count="1" selected="0">
            <x v="1834"/>
          </reference>
          <reference field="4" count="1" selected="0">
            <x v="0"/>
          </reference>
          <reference field="5" count="1" selected="0">
            <x v="1921"/>
          </reference>
          <reference field="9" count="1">
            <x v="175"/>
          </reference>
        </references>
      </pivotArea>
    </format>
    <format dxfId="11834">
      <pivotArea dataOnly="0" labelOnly="1" outline="0" fieldPosition="0">
        <references count="6">
          <reference field="1" count="1" selected="0">
            <x v="8"/>
          </reference>
          <reference field="2" count="1" selected="0">
            <x v="1"/>
          </reference>
          <reference field="3" count="1" selected="0">
            <x v="1835"/>
          </reference>
          <reference field="4" count="1" selected="0">
            <x v="2"/>
          </reference>
          <reference field="5" count="1" selected="0">
            <x v="1922"/>
          </reference>
          <reference field="9" count="1">
            <x v="103"/>
          </reference>
        </references>
      </pivotArea>
    </format>
    <format dxfId="11833">
      <pivotArea dataOnly="0" labelOnly="1" outline="0" fieldPosition="0">
        <references count="6">
          <reference field="1" count="1" selected="0">
            <x v="8"/>
          </reference>
          <reference field="2" count="1" selected="0">
            <x v="1"/>
          </reference>
          <reference field="3" count="1" selected="0">
            <x v="1836"/>
          </reference>
          <reference field="4" count="1" selected="0">
            <x v="2"/>
          </reference>
          <reference field="5" count="1" selected="0">
            <x v="1923"/>
          </reference>
          <reference field="9" count="1">
            <x v="40"/>
          </reference>
        </references>
      </pivotArea>
    </format>
    <format dxfId="11832">
      <pivotArea dataOnly="0" labelOnly="1" outline="0" fieldPosition="0">
        <references count="6">
          <reference field="1" count="1" selected="0">
            <x v="8"/>
          </reference>
          <reference field="2" count="1" selected="0">
            <x v="1"/>
          </reference>
          <reference field="3" count="1" selected="0">
            <x v="1837"/>
          </reference>
          <reference field="4" count="1" selected="0">
            <x v="1"/>
          </reference>
          <reference field="5" count="1" selected="0">
            <x v="1924"/>
          </reference>
          <reference field="9" count="1">
            <x v="103"/>
          </reference>
        </references>
      </pivotArea>
    </format>
    <format dxfId="11831">
      <pivotArea dataOnly="0" labelOnly="1" outline="0" fieldPosition="0">
        <references count="6">
          <reference field="1" count="1" selected="0">
            <x v="8"/>
          </reference>
          <reference field="2" count="1" selected="0">
            <x v="1"/>
          </reference>
          <reference field="3" count="1" selected="0">
            <x v="1838"/>
          </reference>
          <reference field="4" count="1" selected="0">
            <x v="0"/>
          </reference>
          <reference field="5" count="1" selected="0">
            <x v="1925"/>
          </reference>
          <reference field="9" count="1">
            <x v="75"/>
          </reference>
        </references>
      </pivotArea>
    </format>
    <format dxfId="11830">
      <pivotArea dataOnly="0" labelOnly="1" outline="0" fieldPosition="0">
        <references count="6">
          <reference field="1" count="1" selected="0">
            <x v="8"/>
          </reference>
          <reference field="2" count="1" selected="0">
            <x v="1"/>
          </reference>
          <reference field="3" count="1" selected="0">
            <x v="1839"/>
          </reference>
          <reference field="4" count="1" selected="0">
            <x v="1"/>
          </reference>
          <reference field="5" count="1" selected="0">
            <x v="1926"/>
          </reference>
          <reference field="9" count="1">
            <x v="40"/>
          </reference>
        </references>
      </pivotArea>
    </format>
    <format dxfId="11829">
      <pivotArea dataOnly="0" labelOnly="1" outline="0" fieldPosition="0">
        <references count="6">
          <reference field="1" count="1" selected="0">
            <x v="8"/>
          </reference>
          <reference field="2" count="1" selected="0">
            <x v="1"/>
          </reference>
          <reference field="3" count="1" selected="0">
            <x v="1840"/>
          </reference>
          <reference field="4" count="1" selected="0">
            <x v="2"/>
          </reference>
          <reference field="5" count="1" selected="0">
            <x v="1927"/>
          </reference>
          <reference field="9" count="1">
            <x v="162"/>
          </reference>
        </references>
      </pivotArea>
    </format>
    <format dxfId="11828">
      <pivotArea dataOnly="0" labelOnly="1" outline="0" fieldPosition="0">
        <references count="6">
          <reference field="1" count="1" selected="0">
            <x v="8"/>
          </reference>
          <reference field="2" count="1" selected="0">
            <x v="1"/>
          </reference>
          <reference field="3" count="1" selected="0">
            <x v="1842"/>
          </reference>
          <reference field="4" count="1" selected="0">
            <x v="3"/>
          </reference>
          <reference field="5" count="1" selected="0">
            <x v="1929"/>
          </reference>
          <reference field="9" count="1">
            <x v="40"/>
          </reference>
        </references>
      </pivotArea>
    </format>
    <format dxfId="11827">
      <pivotArea dataOnly="0" labelOnly="1" outline="0" fieldPosition="0">
        <references count="6">
          <reference field="1" count="1" selected="0">
            <x v="8"/>
          </reference>
          <reference field="2" count="1" selected="0">
            <x v="1"/>
          </reference>
          <reference field="3" count="1" selected="0">
            <x v="1843"/>
          </reference>
          <reference field="4" count="1" selected="0">
            <x v="3"/>
          </reference>
          <reference field="5" count="1" selected="0">
            <x v="1930"/>
          </reference>
          <reference field="9" count="1">
            <x v="75"/>
          </reference>
        </references>
      </pivotArea>
    </format>
    <format dxfId="11826">
      <pivotArea dataOnly="0" labelOnly="1" outline="0" fieldPosition="0">
        <references count="6">
          <reference field="1" count="1" selected="0">
            <x v="8"/>
          </reference>
          <reference field="2" count="1" selected="0">
            <x v="1"/>
          </reference>
          <reference field="3" count="1" selected="0">
            <x v="1844"/>
          </reference>
          <reference field="4" count="1" selected="0">
            <x v="3"/>
          </reference>
          <reference field="5" count="1" selected="0">
            <x v="1931"/>
          </reference>
          <reference field="9" count="1">
            <x v="103"/>
          </reference>
        </references>
      </pivotArea>
    </format>
    <format dxfId="11825">
      <pivotArea dataOnly="0" labelOnly="1" outline="0" fieldPosition="0">
        <references count="6">
          <reference field="1" count="1" selected="0">
            <x v="8"/>
          </reference>
          <reference field="2" count="1" selected="0">
            <x v="1"/>
          </reference>
          <reference field="3" count="1" selected="0">
            <x v="1845"/>
          </reference>
          <reference field="4" count="1" selected="0">
            <x v="3"/>
          </reference>
          <reference field="5" count="1" selected="0">
            <x v="1932"/>
          </reference>
          <reference field="9" count="1">
            <x v="162"/>
          </reference>
        </references>
      </pivotArea>
    </format>
    <format dxfId="11824">
      <pivotArea dataOnly="0" labelOnly="1" outline="0" fieldPosition="0">
        <references count="6">
          <reference field="1" count="1" selected="0">
            <x v="8"/>
          </reference>
          <reference field="2" count="1" selected="0">
            <x v="1"/>
          </reference>
          <reference field="3" count="1" selected="0">
            <x v="1846"/>
          </reference>
          <reference field="4" count="1" selected="0">
            <x v="1"/>
          </reference>
          <reference field="5" count="1" selected="0">
            <x v="1933"/>
          </reference>
          <reference field="9" count="1">
            <x v="110"/>
          </reference>
        </references>
      </pivotArea>
    </format>
    <format dxfId="11823">
      <pivotArea dataOnly="0" labelOnly="1" outline="0" fieldPosition="0">
        <references count="6">
          <reference field="1" count="1" selected="0">
            <x v="8"/>
          </reference>
          <reference field="2" count="1" selected="0">
            <x v="1"/>
          </reference>
          <reference field="3" count="1" selected="0">
            <x v="1936"/>
          </reference>
          <reference field="4" count="1" selected="0">
            <x v="0"/>
          </reference>
          <reference field="5" count="1" selected="0">
            <x v="2010"/>
          </reference>
          <reference field="9" count="1">
            <x v="33"/>
          </reference>
        </references>
      </pivotArea>
    </format>
    <format dxfId="11822">
      <pivotArea dataOnly="0" labelOnly="1" outline="0" fieldPosition="0">
        <references count="6">
          <reference field="1" count="1" selected="0">
            <x v="8"/>
          </reference>
          <reference field="2" count="1" selected="0">
            <x v="1"/>
          </reference>
          <reference field="3" count="1" selected="0">
            <x v="1946"/>
          </reference>
          <reference field="4" count="1" selected="0">
            <x v="2"/>
          </reference>
          <reference field="5" count="1" selected="0">
            <x v="2022"/>
          </reference>
          <reference field="9" count="1">
            <x v="137"/>
          </reference>
        </references>
      </pivotArea>
    </format>
    <format dxfId="11821">
      <pivotArea dataOnly="0" labelOnly="1" outline="0" fieldPosition="0">
        <references count="6">
          <reference field="1" count="1" selected="0">
            <x v="8"/>
          </reference>
          <reference field="2" count="1" selected="0">
            <x v="1"/>
          </reference>
          <reference field="3" count="1" selected="0">
            <x v="2006"/>
          </reference>
          <reference field="4" count="1" selected="0">
            <x v="3"/>
          </reference>
          <reference field="5" count="1" selected="0">
            <x v="2089"/>
          </reference>
          <reference field="9" count="1">
            <x v="106"/>
          </reference>
        </references>
      </pivotArea>
    </format>
    <format dxfId="11820">
      <pivotArea dataOnly="0" labelOnly="1" outline="0" fieldPosition="0">
        <references count="6">
          <reference field="1" count="1" selected="0">
            <x v="8"/>
          </reference>
          <reference field="2" count="1" selected="0">
            <x v="1"/>
          </reference>
          <reference field="3" count="1" selected="0">
            <x v="2007"/>
          </reference>
          <reference field="4" count="1" selected="0">
            <x v="1"/>
          </reference>
          <reference field="5" count="1" selected="0">
            <x v="2090"/>
          </reference>
          <reference field="9" count="1">
            <x v="1"/>
          </reference>
        </references>
      </pivotArea>
    </format>
    <format dxfId="11819">
      <pivotArea dataOnly="0" labelOnly="1" outline="0" fieldPosition="0">
        <references count="6">
          <reference field="1" count="1" selected="0">
            <x v="8"/>
          </reference>
          <reference field="2" count="1" selected="0">
            <x v="1"/>
          </reference>
          <reference field="3" count="1" selected="0">
            <x v="2008"/>
          </reference>
          <reference field="4" count="1" selected="0">
            <x v="3"/>
          </reference>
          <reference field="5" count="1" selected="0">
            <x v="2091"/>
          </reference>
          <reference field="9" count="1">
            <x v="108"/>
          </reference>
        </references>
      </pivotArea>
    </format>
    <format dxfId="11818">
      <pivotArea dataOnly="0" labelOnly="1" outline="0" fieldPosition="0">
        <references count="6">
          <reference field="1" count="1" selected="0">
            <x v="8"/>
          </reference>
          <reference field="2" count="1" selected="0">
            <x v="1"/>
          </reference>
          <reference field="3" count="1" selected="0">
            <x v="2009"/>
          </reference>
          <reference field="4" count="1" selected="0">
            <x v="0"/>
          </reference>
          <reference field="5" count="1" selected="0">
            <x v="2092"/>
          </reference>
          <reference field="9" count="1">
            <x v="1"/>
          </reference>
        </references>
      </pivotArea>
    </format>
    <format dxfId="11817">
      <pivotArea dataOnly="0" labelOnly="1" outline="0" fieldPosition="0">
        <references count="6">
          <reference field="1" count="1" selected="0">
            <x v="8"/>
          </reference>
          <reference field="2" count="1" selected="0">
            <x v="1"/>
          </reference>
          <reference field="3" count="1" selected="0">
            <x v="2010"/>
          </reference>
          <reference field="4" count="1" selected="0">
            <x v="3"/>
          </reference>
          <reference field="5" count="1" selected="0">
            <x v="2093"/>
          </reference>
          <reference field="9" count="1">
            <x v="129"/>
          </reference>
        </references>
      </pivotArea>
    </format>
    <format dxfId="11816">
      <pivotArea dataOnly="0" labelOnly="1" outline="0" fieldPosition="0">
        <references count="6">
          <reference field="1" count="1" selected="0">
            <x v="8"/>
          </reference>
          <reference field="2" count="1" selected="0">
            <x v="1"/>
          </reference>
          <reference field="3" count="1" selected="0">
            <x v="2011"/>
          </reference>
          <reference field="4" count="1" selected="0">
            <x v="2"/>
          </reference>
          <reference field="5" count="1" selected="0">
            <x v="2094"/>
          </reference>
          <reference field="9" count="1">
            <x v="181"/>
          </reference>
        </references>
      </pivotArea>
    </format>
    <format dxfId="11815">
      <pivotArea dataOnly="0" labelOnly="1" outline="0" fieldPosition="0">
        <references count="6">
          <reference field="1" count="1" selected="0">
            <x v="8"/>
          </reference>
          <reference field="2" count="1" selected="0">
            <x v="1"/>
          </reference>
          <reference field="3" count="1" selected="0">
            <x v="2109"/>
          </reference>
          <reference field="4" count="1" selected="0">
            <x v="3"/>
          </reference>
          <reference field="5" count="1" selected="0">
            <x v="2205"/>
          </reference>
          <reference field="9" count="1">
            <x v="120"/>
          </reference>
        </references>
      </pivotArea>
    </format>
    <format dxfId="11814">
      <pivotArea dataOnly="0" labelOnly="1" outline="0" fieldPosition="0">
        <references count="6">
          <reference field="1" count="1" selected="0">
            <x v="8"/>
          </reference>
          <reference field="2" count="1" selected="0">
            <x v="1"/>
          </reference>
          <reference field="3" count="1" selected="0">
            <x v="2110"/>
          </reference>
          <reference field="4" count="1" selected="0">
            <x v="3"/>
          </reference>
          <reference field="5" count="1" selected="0">
            <x v="2207"/>
          </reference>
          <reference field="9" count="1">
            <x v="137"/>
          </reference>
        </references>
      </pivotArea>
    </format>
    <format dxfId="11813">
      <pivotArea dataOnly="0" labelOnly="1" outline="0" fieldPosition="0">
        <references count="6">
          <reference field="1" count="1" selected="0">
            <x v="8"/>
          </reference>
          <reference field="2" count="1" selected="0">
            <x v="1"/>
          </reference>
          <reference field="3" count="1" selected="0">
            <x v="2146"/>
          </reference>
          <reference field="4" count="1" selected="0">
            <x v="3"/>
          </reference>
          <reference field="5" count="1" selected="0">
            <x v="2239"/>
          </reference>
          <reference field="9" count="1">
            <x v="0"/>
          </reference>
        </references>
      </pivotArea>
    </format>
    <format dxfId="11812">
      <pivotArea dataOnly="0" labelOnly="1" outline="0" fieldPosition="0">
        <references count="6">
          <reference field="1" count="1" selected="0">
            <x v="8"/>
          </reference>
          <reference field="2" count="1" selected="0">
            <x v="1"/>
          </reference>
          <reference field="3" count="1" selected="0">
            <x v="2196"/>
          </reference>
          <reference field="4" count="1" selected="0">
            <x v="0"/>
          </reference>
          <reference field="5" count="1" selected="0">
            <x v="2271"/>
          </reference>
          <reference field="9" count="1">
            <x v="183"/>
          </reference>
        </references>
      </pivotArea>
    </format>
    <format dxfId="11811">
      <pivotArea dataOnly="0" labelOnly="1" outline="0" fieldPosition="0">
        <references count="6">
          <reference field="1" count="1" selected="0">
            <x v="8"/>
          </reference>
          <reference field="2" count="1" selected="0">
            <x v="1"/>
          </reference>
          <reference field="3" count="1" selected="0">
            <x v="2319"/>
          </reference>
          <reference field="4" count="1" selected="0">
            <x v="0"/>
          </reference>
          <reference field="5" count="1" selected="0">
            <x v="2385"/>
          </reference>
          <reference field="9" count="1">
            <x v="49"/>
          </reference>
        </references>
      </pivotArea>
    </format>
    <format dxfId="11810">
      <pivotArea dataOnly="0" labelOnly="1" outline="0" fieldPosition="0">
        <references count="6">
          <reference field="1" count="1" selected="0">
            <x v="8"/>
          </reference>
          <reference field="2" count="1" selected="0">
            <x v="1"/>
          </reference>
          <reference field="3" count="1" selected="0">
            <x v="2320"/>
          </reference>
          <reference field="4" count="1" selected="0">
            <x v="3"/>
          </reference>
          <reference field="5" count="1" selected="0">
            <x v="2386"/>
          </reference>
          <reference field="9" count="1">
            <x v="51"/>
          </reference>
        </references>
      </pivotArea>
    </format>
    <format dxfId="11809">
      <pivotArea dataOnly="0" labelOnly="1" outline="0" fieldPosition="0">
        <references count="6">
          <reference field="1" count="1" selected="0">
            <x v="8"/>
          </reference>
          <reference field="2" count="1" selected="0">
            <x v="1"/>
          </reference>
          <reference field="3" count="1" selected="0">
            <x v="2321"/>
          </reference>
          <reference field="4" count="1" selected="0">
            <x v="0"/>
          </reference>
          <reference field="5" count="1" selected="0">
            <x v="2387"/>
          </reference>
          <reference field="9" count="1">
            <x v="48"/>
          </reference>
        </references>
      </pivotArea>
    </format>
    <format dxfId="11808">
      <pivotArea dataOnly="0" labelOnly="1" outline="0" fieldPosition="0">
        <references count="6">
          <reference field="1" count="1" selected="0">
            <x v="8"/>
          </reference>
          <reference field="2" count="1" selected="0">
            <x v="1"/>
          </reference>
          <reference field="3" count="1" selected="0">
            <x v="2444"/>
          </reference>
          <reference field="4" count="1" selected="0">
            <x v="0"/>
          </reference>
          <reference field="5" count="1" selected="0">
            <x v="2505"/>
          </reference>
          <reference field="9" count="1">
            <x v="103"/>
          </reference>
        </references>
      </pivotArea>
    </format>
    <format dxfId="11807">
      <pivotArea dataOnly="0" labelOnly="1" outline="0" fieldPosition="0">
        <references count="6">
          <reference field="1" count="1" selected="0">
            <x v="8"/>
          </reference>
          <reference field="2" count="1" selected="0">
            <x v="1"/>
          </reference>
          <reference field="3" count="1" selected="0">
            <x v="2510"/>
          </reference>
          <reference field="4" count="1" selected="0">
            <x v="3"/>
          </reference>
          <reference field="5" count="1" selected="0">
            <x v="2571"/>
          </reference>
          <reference field="9" count="1">
            <x v="85"/>
          </reference>
        </references>
      </pivotArea>
    </format>
    <format dxfId="11806">
      <pivotArea dataOnly="0" labelOnly="1" outline="0" fieldPosition="0">
        <references count="6">
          <reference field="1" count="1" selected="0">
            <x v="8"/>
          </reference>
          <reference field="2" count="1" selected="0">
            <x v="1"/>
          </reference>
          <reference field="3" count="1" selected="0">
            <x v="2511"/>
          </reference>
          <reference field="4" count="1" selected="0">
            <x v="1"/>
          </reference>
          <reference field="5" count="1" selected="0">
            <x v="2573"/>
          </reference>
          <reference field="9" count="1">
            <x v="137"/>
          </reference>
        </references>
      </pivotArea>
    </format>
    <format dxfId="11805">
      <pivotArea dataOnly="0" labelOnly="1" outline="0" fieldPosition="0">
        <references count="6">
          <reference field="1" count="1" selected="0">
            <x v="8"/>
          </reference>
          <reference field="2" count="1" selected="0">
            <x v="1"/>
          </reference>
          <reference field="3" count="1" selected="0">
            <x v="2512"/>
          </reference>
          <reference field="4" count="1" selected="0">
            <x v="1"/>
          </reference>
          <reference field="5" count="1" selected="0">
            <x v="2574"/>
          </reference>
          <reference field="9" count="1">
            <x v="135"/>
          </reference>
        </references>
      </pivotArea>
    </format>
    <format dxfId="11804">
      <pivotArea dataOnly="0" labelOnly="1" outline="0" fieldPosition="0">
        <references count="6">
          <reference field="1" count="1" selected="0">
            <x v="8"/>
          </reference>
          <reference field="2" count="1" selected="0">
            <x v="1"/>
          </reference>
          <reference field="3" count="1" selected="0">
            <x v="2513"/>
          </reference>
          <reference field="4" count="1" selected="0">
            <x v="1"/>
          </reference>
          <reference field="5" count="1" selected="0">
            <x v="2575"/>
          </reference>
          <reference field="9" count="1">
            <x v="156"/>
          </reference>
        </references>
      </pivotArea>
    </format>
    <format dxfId="11803">
      <pivotArea dataOnly="0" labelOnly="1" outline="0" fieldPosition="0">
        <references count="6">
          <reference field="1" count="1" selected="0">
            <x v="8"/>
          </reference>
          <reference field="2" count="1" selected="0">
            <x v="1"/>
          </reference>
          <reference field="3" count="1" selected="0">
            <x v="2514"/>
          </reference>
          <reference field="4" count="1" selected="0">
            <x v="0"/>
          </reference>
          <reference field="5" count="1" selected="0">
            <x v="2576"/>
          </reference>
          <reference field="9" count="1">
            <x v="69"/>
          </reference>
        </references>
      </pivotArea>
    </format>
    <format dxfId="11802">
      <pivotArea dataOnly="0" labelOnly="1" outline="0" fieldPosition="0">
        <references count="6">
          <reference field="1" count="1" selected="0">
            <x v="9"/>
          </reference>
          <reference field="2" count="1" selected="0">
            <x v="0"/>
          </reference>
          <reference field="3" count="1" selected="0">
            <x v="2101"/>
          </reference>
          <reference field="4" count="1" selected="0">
            <x v="0"/>
          </reference>
          <reference field="5" count="1" selected="0">
            <x v="2198"/>
          </reference>
          <reference field="9" count="1">
            <x v="122"/>
          </reference>
        </references>
      </pivotArea>
    </format>
    <format dxfId="11801">
      <pivotArea dataOnly="0" labelOnly="1" outline="0" fieldPosition="0">
        <references count="6">
          <reference field="1" count="1" selected="0">
            <x v="9"/>
          </reference>
          <reference field="2" count="1" selected="0">
            <x v="0"/>
          </reference>
          <reference field="3" count="1" selected="0">
            <x v="2366"/>
          </reference>
          <reference field="4" count="1" selected="0">
            <x v="0"/>
          </reference>
          <reference field="5" count="1" selected="0">
            <x v="2447"/>
          </reference>
          <reference field="9" count="1">
            <x v="155"/>
          </reference>
        </references>
      </pivotArea>
    </format>
    <format dxfId="11800">
      <pivotArea dataOnly="0" labelOnly="1" outline="0" fieldPosition="0">
        <references count="6">
          <reference field="1" count="1" selected="0">
            <x v="9"/>
          </reference>
          <reference field="2" count="1" selected="0">
            <x v="1"/>
          </reference>
          <reference field="3" count="1" selected="0">
            <x v="287"/>
          </reference>
          <reference field="4" count="1" selected="0">
            <x v="0"/>
          </reference>
          <reference field="5" count="1" selected="0">
            <x v="1562"/>
          </reference>
          <reference field="9" count="1">
            <x v="11"/>
          </reference>
        </references>
      </pivotArea>
    </format>
    <format dxfId="11799">
      <pivotArea dataOnly="0" labelOnly="1" outline="0" fieldPosition="0">
        <references count="6">
          <reference field="1" count="1" selected="0">
            <x v="9"/>
          </reference>
          <reference field="2" count="1" selected="0">
            <x v="1"/>
          </reference>
          <reference field="3" count="1" selected="0">
            <x v="298"/>
          </reference>
          <reference field="4" count="1" selected="0">
            <x v="2"/>
          </reference>
          <reference field="5" count="1" selected="0">
            <x v="1306"/>
          </reference>
          <reference field="9" count="1">
            <x v="126"/>
          </reference>
        </references>
      </pivotArea>
    </format>
    <format dxfId="11798">
      <pivotArea dataOnly="0" labelOnly="1" outline="0" fieldPosition="0">
        <references count="6">
          <reference field="1" count="1" selected="0">
            <x v="9"/>
          </reference>
          <reference field="2" count="1" selected="0">
            <x v="1"/>
          </reference>
          <reference field="3" count="1" selected="0">
            <x v="320"/>
          </reference>
          <reference field="4" count="1" selected="0">
            <x v="0"/>
          </reference>
          <reference field="5" count="1" selected="0">
            <x v="2489"/>
          </reference>
          <reference field="9" count="1">
            <x v="129"/>
          </reference>
        </references>
      </pivotArea>
    </format>
    <format dxfId="11797">
      <pivotArea dataOnly="0" labelOnly="1" outline="0" fieldPosition="0">
        <references count="6">
          <reference field="1" count="1" selected="0">
            <x v="9"/>
          </reference>
          <reference field="2" count="1" selected="0">
            <x v="1"/>
          </reference>
          <reference field="3" count="1" selected="0">
            <x v="513"/>
          </reference>
          <reference field="4" count="1" selected="0">
            <x v="2"/>
          </reference>
          <reference field="5" count="1" selected="0">
            <x v="2263"/>
          </reference>
          <reference field="9" count="1">
            <x v="97"/>
          </reference>
        </references>
      </pivotArea>
    </format>
    <format dxfId="11796">
      <pivotArea dataOnly="0" labelOnly="1" outline="0" fieldPosition="0">
        <references count="6">
          <reference field="1" count="1" selected="0">
            <x v="9"/>
          </reference>
          <reference field="2" count="1" selected="0">
            <x v="1"/>
          </reference>
          <reference field="3" count="1" selected="0">
            <x v="519"/>
          </reference>
          <reference field="4" count="1" selected="0">
            <x v="0"/>
          </reference>
          <reference field="5" count="1" selected="0">
            <x v="1325"/>
          </reference>
          <reference field="9" count="1">
            <x v="46"/>
          </reference>
        </references>
      </pivotArea>
    </format>
    <format dxfId="11795">
      <pivotArea dataOnly="0" labelOnly="1" outline="0" fieldPosition="0">
        <references count="6">
          <reference field="1" count="1" selected="0">
            <x v="9"/>
          </reference>
          <reference field="2" count="1" selected="0">
            <x v="1"/>
          </reference>
          <reference field="3" count="1" selected="0">
            <x v="529"/>
          </reference>
          <reference field="4" count="1" selected="0">
            <x v="2"/>
          </reference>
          <reference field="5" count="1" selected="0">
            <x v="1471"/>
          </reference>
          <reference field="9" count="1">
            <x v="111"/>
          </reference>
        </references>
      </pivotArea>
    </format>
    <format dxfId="11794">
      <pivotArea dataOnly="0" labelOnly="1" outline="0" fieldPosition="0">
        <references count="6">
          <reference field="1" count="1" selected="0">
            <x v="9"/>
          </reference>
          <reference field="2" count="1" selected="0">
            <x v="1"/>
          </reference>
          <reference field="3" count="1" selected="0">
            <x v="646"/>
          </reference>
          <reference field="4" count="1" selected="0">
            <x v="2"/>
          </reference>
          <reference field="5" count="1" selected="0">
            <x v="1139"/>
          </reference>
          <reference field="9" count="1">
            <x v="42"/>
          </reference>
        </references>
      </pivotArea>
    </format>
    <format dxfId="11793">
      <pivotArea dataOnly="0" labelOnly="1" outline="0" fieldPosition="0">
        <references count="6">
          <reference field="1" count="1" selected="0">
            <x v="9"/>
          </reference>
          <reference field="2" count="1" selected="0">
            <x v="1"/>
          </reference>
          <reference field="3" count="1" selected="0">
            <x v="653"/>
          </reference>
          <reference field="4" count="1" selected="0">
            <x v="0"/>
          </reference>
          <reference field="5" count="1" selected="0">
            <x v="1557"/>
          </reference>
          <reference field="9" count="1">
            <x v="125"/>
          </reference>
        </references>
      </pivotArea>
    </format>
    <format dxfId="11792">
      <pivotArea dataOnly="0" labelOnly="1" outline="0" fieldPosition="0">
        <references count="6">
          <reference field="1" count="1" selected="0">
            <x v="9"/>
          </reference>
          <reference field="2" count="1" selected="0">
            <x v="1"/>
          </reference>
          <reference field="3" count="1" selected="0">
            <x v="663"/>
          </reference>
          <reference field="4" count="1" selected="0">
            <x v="2"/>
          </reference>
          <reference field="5" count="1" selected="0">
            <x v="1348"/>
          </reference>
          <reference field="9" count="1">
            <x v="15"/>
          </reference>
        </references>
      </pivotArea>
    </format>
    <format dxfId="11791">
      <pivotArea dataOnly="0" labelOnly="1" outline="0" fieldPosition="0">
        <references count="6">
          <reference field="1" count="1" selected="0">
            <x v="9"/>
          </reference>
          <reference field="2" count="1" selected="0">
            <x v="1"/>
          </reference>
          <reference field="3" count="1" selected="0">
            <x v="669"/>
          </reference>
          <reference field="4" count="1" selected="0">
            <x v="0"/>
          </reference>
          <reference field="5" count="1" selected="0">
            <x v="789"/>
          </reference>
          <reference field="9" count="1">
            <x v="152"/>
          </reference>
        </references>
      </pivotArea>
    </format>
    <format dxfId="11790">
      <pivotArea dataOnly="0" labelOnly="1" outline="0" fieldPosition="0">
        <references count="6">
          <reference field="1" count="1" selected="0">
            <x v="9"/>
          </reference>
          <reference field="2" count="1" selected="0">
            <x v="1"/>
          </reference>
          <reference field="3" count="1" selected="0">
            <x v="875"/>
          </reference>
          <reference field="4" count="1" selected="0">
            <x v="0"/>
          </reference>
          <reference field="5" count="1" selected="0">
            <x v="2541"/>
          </reference>
          <reference field="9" count="1">
            <x v="15"/>
          </reference>
        </references>
      </pivotArea>
    </format>
    <format dxfId="11789">
      <pivotArea dataOnly="0" labelOnly="1" outline="0" fieldPosition="0">
        <references count="6">
          <reference field="1" count="1" selected="0">
            <x v="9"/>
          </reference>
          <reference field="2" count="1" selected="0">
            <x v="1"/>
          </reference>
          <reference field="3" count="1" selected="0">
            <x v="929"/>
          </reference>
          <reference field="4" count="1" selected="0">
            <x v="0"/>
          </reference>
          <reference field="5" count="1" selected="0">
            <x v="673"/>
          </reference>
          <reference field="9" count="1">
            <x v="1"/>
          </reference>
        </references>
      </pivotArea>
    </format>
    <format dxfId="11788">
      <pivotArea dataOnly="0" labelOnly="1" outline="0" fieldPosition="0">
        <references count="6">
          <reference field="1" count="1" selected="0">
            <x v="9"/>
          </reference>
          <reference field="2" count="1" selected="0">
            <x v="1"/>
          </reference>
          <reference field="3" count="1" selected="0">
            <x v="931"/>
          </reference>
          <reference field="4" count="1" selected="0">
            <x v="2"/>
          </reference>
          <reference field="5" count="1" selected="0">
            <x v="1501"/>
          </reference>
          <reference field="9" count="1">
            <x v="122"/>
          </reference>
        </references>
      </pivotArea>
    </format>
    <format dxfId="11787">
      <pivotArea dataOnly="0" labelOnly="1" outline="0" fieldPosition="0">
        <references count="6">
          <reference field="1" count="1" selected="0">
            <x v="9"/>
          </reference>
          <reference field="2" count="1" selected="0">
            <x v="1"/>
          </reference>
          <reference field="3" count="1" selected="0">
            <x v="961"/>
          </reference>
          <reference field="4" count="1" selected="0">
            <x v="0"/>
          </reference>
          <reference field="5" count="1" selected="0">
            <x v="1768"/>
          </reference>
          <reference field="9" count="1">
            <x v="30"/>
          </reference>
        </references>
      </pivotArea>
    </format>
    <format dxfId="11786">
      <pivotArea dataOnly="0" labelOnly="1" outline="0" fieldPosition="0">
        <references count="6">
          <reference field="1" count="1" selected="0">
            <x v="9"/>
          </reference>
          <reference field="2" count="1" selected="0">
            <x v="1"/>
          </reference>
          <reference field="3" count="1" selected="0">
            <x v="1017"/>
          </reference>
          <reference field="4" count="1" selected="0">
            <x v="1"/>
          </reference>
          <reference field="5" count="1" selected="0">
            <x v="1409"/>
          </reference>
          <reference field="9" count="1">
            <x v="155"/>
          </reference>
        </references>
      </pivotArea>
    </format>
    <format dxfId="11785">
      <pivotArea dataOnly="0" labelOnly="1" outline="0" fieldPosition="0">
        <references count="6">
          <reference field="1" count="1" selected="0">
            <x v="9"/>
          </reference>
          <reference field="2" count="1" selected="0">
            <x v="1"/>
          </reference>
          <reference field="3" count="1" selected="0">
            <x v="1253"/>
          </reference>
          <reference field="4" count="1" selected="0">
            <x v="1"/>
          </reference>
          <reference field="5" count="1" selected="0">
            <x v="1314"/>
          </reference>
          <reference field="9" count="1">
            <x v="1"/>
          </reference>
        </references>
      </pivotArea>
    </format>
    <format dxfId="11784">
      <pivotArea dataOnly="0" labelOnly="1" outline="0" fieldPosition="0">
        <references count="6">
          <reference field="1" count="1" selected="0">
            <x v="9"/>
          </reference>
          <reference field="2" count="1" selected="0">
            <x v="1"/>
          </reference>
          <reference field="3" count="1" selected="0">
            <x v="1312"/>
          </reference>
          <reference field="4" count="1" selected="0">
            <x v="0"/>
          </reference>
          <reference field="5" count="1" selected="0">
            <x v="723"/>
          </reference>
          <reference field="9" count="1">
            <x v="28"/>
          </reference>
        </references>
      </pivotArea>
    </format>
    <format dxfId="11783">
      <pivotArea dataOnly="0" labelOnly="1" outline="0" fieldPosition="0">
        <references count="6">
          <reference field="1" count="1" selected="0">
            <x v="9"/>
          </reference>
          <reference field="2" count="1" selected="0">
            <x v="1"/>
          </reference>
          <reference field="3" count="1" selected="0">
            <x v="1423"/>
          </reference>
          <reference field="4" count="1" selected="0">
            <x v="0"/>
          </reference>
          <reference field="5" count="1" selected="0">
            <x v="650"/>
          </reference>
          <reference field="9" count="1">
            <x v="146"/>
          </reference>
        </references>
      </pivotArea>
    </format>
    <format dxfId="11782">
      <pivotArea dataOnly="0" labelOnly="1" outline="0" fieldPosition="0">
        <references count="6">
          <reference field="1" count="1" selected="0">
            <x v="9"/>
          </reference>
          <reference field="2" count="1" selected="0">
            <x v="1"/>
          </reference>
          <reference field="3" count="1" selected="0">
            <x v="1594"/>
          </reference>
          <reference field="4" count="1" selected="0">
            <x v="1"/>
          </reference>
          <reference field="5" count="1" selected="0">
            <x v="1307"/>
          </reference>
          <reference field="9" count="1">
            <x v="119"/>
          </reference>
        </references>
      </pivotArea>
    </format>
    <format dxfId="11781">
      <pivotArea dataOnly="0" labelOnly="1" outline="0" fieldPosition="0">
        <references count="6">
          <reference field="1" count="1" selected="0">
            <x v="9"/>
          </reference>
          <reference field="2" count="1" selected="0">
            <x v="1"/>
          </reference>
          <reference field="3" count="1" selected="0">
            <x v="1635"/>
          </reference>
          <reference field="4" count="1" selected="0">
            <x v="3"/>
          </reference>
          <reference field="5" count="1" selected="0">
            <x v="2750"/>
          </reference>
          <reference field="9" count="1">
            <x v="98"/>
          </reference>
        </references>
      </pivotArea>
    </format>
    <format dxfId="11780">
      <pivotArea dataOnly="0" labelOnly="1" outline="0" fieldPosition="0">
        <references count="6">
          <reference field="1" count="1" selected="0">
            <x v="9"/>
          </reference>
          <reference field="2" count="1" selected="0">
            <x v="1"/>
          </reference>
          <reference field="3" count="1" selected="0">
            <x v="1640"/>
          </reference>
          <reference field="4" count="1" selected="0">
            <x v="3"/>
          </reference>
          <reference field="5" count="1" selected="0">
            <x v="2313"/>
          </reference>
          <reference field="9" count="1">
            <x v="24"/>
          </reference>
        </references>
      </pivotArea>
    </format>
    <format dxfId="11779">
      <pivotArea dataOnly="0" labelOnly="1" outline="0" fieldPosition="0">
        <references count="6">
          <reference field="1" count="1" selected="0">
            <x v="9"/>
          </reference>
          <reference field="2" count="1" selected="0">
            <x v="1"/>
          </reference>
          <reference field="3" count="1" selected="0">
            <x v="1641"/>
          </reference>
          <reference field="4" count="1" selected="0">
            <x v="0"/>
          </reference>
          <reference field="5" count="1" selected="0">
            <x v="232"/>
          </reference>
          <reference field="9" count="1">
            <x v="76"/>
          </reference>
        </references>
      </pivotArea>
    </format>
    <format dxfId="11778">
      <pivotArea dataOnly="0" labelOnly="1" outline="0" fieldPosition="0">
        <references count="6">
          <reference field="1" count="1" selected="0">
            <x v="9"/>
          </reference>
          <reference field="2" count="1" selected="0">
            <x v="1"/>
          </reference>
          <reference field="3" count="1" selected="0">
            <x v="1645"/>
          </reference>
          <reference field="4" count="1" selected="0">
            <x v="0"/>
          </reference>
          <reference field="5" count="1" selected="0">
            <x v="1950"/>
          </reference>
          <reference field="9" count="1">
            <x v="151"/>
          </reference>
        </references>
      </pivotArea>
    </format>
    <format dxfId="11777">
      <pivotArea dataOnly="0" labelOnly="1" outline="0" fieldPosition="0">
        <references count="6">
          <reference field="1" count="1" selected="0">
            <x v="9"/>
          </reference>
          <reference field="2" count="1" selected="0">
            <x v="1"/>
          </reference>
          <reference field="3" count="1" selected="0">
            <x v="1646"/>
          </reference>
          <reference field="4" count="1" selected="0">
            <x v="0"/>
          </reference>
          <reference field="5" count="1" selected="0">
            <x v="2269"/>
          </reference>
          <reference field="9" count="1">
            <x v="76"/>
          </reference>
        </references>
      </pivotArea>
    </format>
    <format dxfId="11776">
      <pivotArea dataOnly="0" labelOnly="1" outline="0" fieldPosition="0">
        <references count="6">
          <reference field="1" count="1" selected="0">
            <x v="9"/>
          </reference>
          <reference field="2" count="1" selected="0">
            <x v="1"/>
          </reference>
          <reference field="3" count="1" selected="0">
            <x v="1649"/>
          </reference>
          <reference field="4" count="1" selected="0">
            <x v="0"/>
          </reference>
          <reference field="5" count="1" selected="0">
            <x v="1951"/>
          </reference>
          <reference field="9" count="1">
            <x v="151"/>
          </reference>
        </references>
      </pivotArea>
    </format>
    <format dxfId="11775">
      <pivotArea dataOnly="0" labelOnly="1" outline="0" fieldPosition="0">
        <references count="6">
          <reference field="1" count="1" selected="0">
            <x v="9"/>
          </reference>
          <reference field="2" count="1" selected="0">
            <x v="1"/>
          </reference>
          <reference field="3" count="1" selected="0">
            <x v="1650"/>
          </reference>
          <reference field="4" count="1" selected="0">
            <x v="3"/>
          </reference>
          <reference field="5" count="1" selected="0">
            <x v="2233"/>
          </reference>
          <reference field="9" count="1">
            <x v="6"/>
          </reference>
        </references>
      </pivotArea>
    </format>
    <format dxfId="11774">
      <pivotArea dataOnly="0" labelOnly="1" outline="0" fieldPosition="0">
        <references count="6">
          <reference field="1" count="1" selected="0">
            <x v="9"/>
          </reference>
          <reference field="2" count="1" selected="0">
            <x v="1"/>
          </reference>
          <reference field="3" count="1" selected="0">
            <x v="1651"/>
          </reference>
          <reference field="4" count="1" selected="0">
            <x v="0"/>
          </reference>
          <reference field="5" count="1" selected="0">
            <x v="2085"/>
          </reference>
          <reference field="9" count="1">
            <x v="119"/>
          </reference>
        </references>
      </pivotArea>
    </format>
    <format dxfId="11773">
      <pivotArea dataOnly="0" labelOnly="1" outline="0" fieldPosition="0">
        <references count="6">
          <reference field="1" count="1" selected="0">
            <x v="9"/>
          </reference>
          <reference field="2" count="1" selected="0">
            <x v="1"/>
          </reference>
          <reference field="3" count="1" selected="0">
            <x v="1652"/>
          </reference>
          <reference field="4" count="1" selected="0">
            <x v="0"/>
          </reference>
          <reference field="5" count="1" selected="0">
            <x v="250"/>
          </reference>
          <reference field="9" count="1">
            <x v="124"/>
          </reference>
        </references>
      </pivotArea>
    </format>
    <format dxfId="11772">
      <pivotArea dataOnly="0" labelOnly="1" outline="0" fieldPosition="0">
        <references count="6">
          <reference field="1" count="1" selected="0">
            <x v="9"/>
          </reference>
          <reference field="2" count="1" selected="0">
            <x v="1"/>
          </reference>
          <reference field="3" count="1" selected="0">
            <x v="1653"/>
          </reference>
          <reference field="4" count="1" selected="0">
            <x v="0"/>
          </reference>
          <reference field="5" count="1" selected="0">
            <x v="2200"/>
          </reference>
          <reference field="9" count="1">
            <x v="102"/>
          </reference>
        </references>
      </pivotArea>
    </format>
    <format dxfId="11771">
      <pivotArea dataOnly="0" labelOnly="1" outline="0" fieldPosition="0">
        <references count="6">
          <reference field="1" count="1" selected="0">
            <x v="9"/>
          </reference>
          <reference field="2" count="1" selected="0">
            <x v="1"/>
          </reference>
          <reference field="3" count="1" selected="0">
            <x v="1654"/>
          </reference>
          <reference field="4" count="1" selected="0">
            <x v="0"/>
          </reference>
          <reference field="5" count="1" selected="0">
            <x v="301"/>
          </reference>
          <reference field="9" count="1">
            <x v="122"/>
          </reference>
        </references>
      </pivotArea>
    </format>
    <format dxfId="11770">
      <pivotArea dataOnly="0" labelOnly="1" outline="0" fieldPosition="0">
        <references count="6">
          <reference field="1" count="1" selected="0">
            <x v="9"/>
          </reference>
          <reference field="2" count="1" selected="0">
            <x v="1"/>
          </reference>
          <reference field="3" count="1" selected="0">
            <x v="1655"/>
          </reference>
          <reference field="4" count="1" selected="0">
            <x v="0"/>
          </reference>
          <reference field="5" count="1" selected="0">
            <x v="303"/>
          </reference>
          <reference field="9" count="1">
            <x v="155"/>
          </reference>
        </references>
      </pivotArea>
    </format>
    <format dxfId="11769">
      <pivotArea dataOnly="0" labelOnly="1" outline="0" fieldPosition="0">
        <references count="6">
          <reference field="1" count="1" selected="0">
            <x v="9"/>
          </reference>
          <reference field="2" count="1" selected="0">
            <x v="1"/>
          </reference>
          <reference field="3" count="1" selected="0">
            <x v="1656"/>
          </reference>
          <reference field="4" count="1" selected="0">
            <x v="0"/>
          </reference>
          <reference field="5" count="1" selected="0">
            <x v="276"/>
          </reference>
          <reference field="9" count="1">
            <x v="15"/>
          </reference>
        </references>
      </pivotArea>
    </format>
    <format dxfId="11768">
      <pivotArea dataOnly="0" labelOnly="1" outline="0" fieldPosition="0">
        <references count="6">
          <reference field="1" count="1" selected="0">
            <x v="9"/>
          </reference>
          <reference field="2" count="1" selected="0">
            <x v="1"/>
          </reference>
          <reference field="3" count="1" selected="0">
            <x v="1657"/>
          </reference>
          <reference field="4" count="1" selected="0">
            <x v="0"/>
          </reference>
          <reference field="5" count="1" selected="0">
            <x v="2730"/>
          </reference>
          <reference field="9" count="1">
            <x v="76"/>
          </reference>
        </references>
      </pivotArea>
    </format>
    <format dxfId="11767">
      <pivotArea dataOnly="0" labelOnly="1" outline="0" fieldPosition="0">
        <references count="6">
          <reference field="1" count="1" selected="0">
            <x v="9"/>
          </reference>
          <reference field="2" count="1" selected="0">
            <x v="1"/>
          </reference>
          <reference field="3" count="1" selected="0">
            <x v="1659"/>
          </reference>
          <reference field="4" count="1" selected="0">
            <x v="0"/>
          </reference>
          <reference field="5" count="1" selected="0">
            <x v="1875"/>
          </reference>
          <reference field="9" count="1">
            <x v="66"/>
          </reference>
        </references>
      </pivotArea>
    </format>
    <format dxfId="11766">
      <pivotArea dataOnly="0" labelOnly="1" outline="0" fieldPosition="0">
        <references count="6">
          <reference field="1" count="1" selected="0">
            <x v="9"/>
          </reference>
          <reference field="2" count="1" selected="0">
            <x v="1"/>
          </reference>
          <reference field="3" count="1" selected="0">
            <x v="1660"/>
          </reference>
          <reference field="4" count="1" selected="0">
            <x v="0"/>
          </reference>
          <reference field="5" count="1" selected="0">
            <x v="632"/>
          </reference>
          <reference field="9" count="1">
            <x v="152"/>
          </reference>
        </references>
      </pivotArea>
    </format>
    <format dxfId="11765">
      <pivotArea dataOnly="0" labelOnly="1" outline="0" fieldPosition="0">
        <references count="6">
          <reference field="1" count="1" selected="0">
            <x v="9"/>
          </reference>
          <reference field="2" count="1" selected="0">
            <x v="1"/>
          </reference>
          <reference field="3" count="1" selected="0">
            <x v="1661"/>
          </reference>
          <reference field="4" count="1" selected="0">
            <x v="0"/>
          </reference>
          <reference field="5" count="1" selected="0">
            <x v="2251"/>
          </reference>
          <reference field="9" count="1">
            <x v="187"/>
          </reference>
        </references>
      </pivotArea>
    </format>
    <format dxfId="11764">
      <pivotArea dataOnly="0" labelOnly="1" outline="0" fieldPosition="0">
        <references count="6">
          <reference field="1" count="1" selected="0">
            <x v="9"/>
          </reference>
          <reference field="2" count="1" selected="0">
            <x v="1"/>
          </reference>
          <reference field="3" count="1" selected="0">
            <x v="1674"/>
          </reference>
          <reference field="4" count="1" selected="0">
            <x v="2"/>
          </reference>
          <reference field="5" count="1" selected="0">
            <x v="1681"/>
          </reference>
          <reference field="9" count="1">
            <x v="46"/>
          </reference>
        </references>
      </pivotArea>
    </format>
    <format dxfId="11763">
      <pivotArea dataOnly="0" labelOnly="1" outline="0" fieldPosition="0">
        <references count="6">
          <reference field="1" count="1" selected="0">
            <x v="9"/>
          </reference>
          <reference field="2" count="1" selected="0">
            <x v="1"/>
          </reference>
          <reference field="3" count="1" selected="0">
            <x v="1688"/>
          </reference>
          <reference field="4" count="1" selected="0">
            <x v="3"/>
          </reference>
          <reference field="5" count="1" selected="0">
            <x v="1964"/>
          </reference>
          <reference field="9" count="1">
            <x v="57"/>
          </reference>
        </references>
      </pivotArea>
    </format>
    <format dxfId="11762">
      <pivotArea dataOnly="0" labelOnly="1" outline="0" fieldPosition="0">
        <references count="6">
          <reference field="1" count="1" selected="0">
            <x v="9"/>
          </reference>
          <reference field="2" count="1" selected="0">
            <x v="1"/>
          </reference>
          <reference field="3" count="1" selected="0">
            <x v="1708"/>
          </reference>
          <reference field="4" count="1" selected="0">
            <x v="3"/>
          </reference>
          <reference field="5" count="1" selected="0">
            <x v="1766"/>
          </reference>
          <reference field="9" count="1">
            <x v="139"/>
          </reference>
        </references>
      </pivotArea>
    </format>
    <format dxfId="11761">
      <pivotArea dataOnly="0" labelOnly="1" outline="0" fieldPosition="0">
        <references count="6">
          <reference field="1" count="1" selected="0">
            <x v="9"/>
          </reference>
          <reference field="2" count="1" selected="0">
            <x v="1"/>
          </reference>
          <reference field="3" count="1" selected="0">
            <x v="1709"/>
          </reference>
          <reference field="4" count="1" selected="0">
            <x v="0"/>
          </reference>
          <reference field="5" count="1" selected="0">
            <x v="1031"/>
          </reference>
          <reference field="9" count="1">
            <x v="30"/>
          </reference>
        </references>
      </pivotArea>
    </format>
    <format dxfId="11760">
      <pivotArea dataOnly="0" labelOnly="1" outline="0" fieldPosition="0">
        <references count="6">
          <reference field="1" count="1" selected="0">
            <x v="9"/>
          </reference>
          <reference field="2" count="1" selected="0">
            <x v="1"/>
          </reference>
          <reference field="3" count="1" selected="0">
            <x v="1712"/>
          </reference>
          <reference field="4" count="1" selected="0">
            <x v="0"/>
          </reference>
          <reference field="5" count="1" selected="0">
            <x v="1736"/>
          </reference>
          <reference field="9" count="1">
            <x v="143"/>
          </reference>
        </references>
      </pivotArea>
    </format>
    <format dxfId="11759">
      <pivotArea dataOnly="0" labelOnly="1" outline="0" fieldPosition="0">
        <references count="6">
          <reference field="1" count="1" selected="0">
            <x v="9"/>
          </reference>
          <reference field="2" count="1" selected="0">
            <x v="1"/>
          </reference>
          <reference field="3" count="1" selected="0">
            <x v="1728"/>
          </reference>
          <reference field="4" count="1" selected="0">
            <x v="3"/>
          </reference>
          <reference field="5" count="1" selected="0">
            <x v="1766"/>
          </reference>
          <reference field="9" count="1">
            <x v="139"/>
          </reference>
        </references>
      </pivotArea>
    </format>
    <format dxfId="11758">
      <pivotArea dataOnly="0" labelOnly="1" outline="0" fieldPosition="0">
        <references count="6">
          <reference field="1" count="1" selected="0">
            <x v="9"/>
          </reference>
          <reference field="2" count="1" selected="0">
            <x v="1"/>
          </reference>
          <reference field="3" count="1" selected="0">
            <x v="1734"/>
          </reference>
          <reference field="4" count="1" selected="0">
            <x v="3"/>
          </reference>
          <reference field="5" count="1" selected="0">
            <x v="1778"/>
          </reference>
          <reference field="9" count="1">
            <x v="71"/>
          </reference>
        </references>
      </pivotArea>
    </format>
    <format dxfId="11757">
      <pivotArea dataOnly="0" labelOnly="1" outline="0" fieldPosition="0">
        <references count="6">
          <reference field="1" count="1" selected="0">
            <x v="9"/>
          </reference>
          <reference field="2" count="1" selected="0">
            <x v="1"/>
          </reference>
          <reference field="3" count="1" selected="0">
            <x v="1754"/>
          </reference>
          <reference field="4" count="1" selected="0">
            <x v="3"/>
          </reference>
          <reference field="5" count="1" selected="0">
            <x v="1806"/>
          </reference>
          <reference field="9" count="1">
            <x v="100"/>
          </reference>
        </references>
      </pivotArea>
    </format>
    <format dxfId="11756">
      <pivotArea dataOnly="0" labelOnly="1" outline="0" fieldPosition="0">
        <references count="6">
          <reference field="1" count="1" selected="0">
            <x v="9"/>
          </reference>
          <reference field="2" count="1" selected="0">
            <x v="1"/>
          </reference>
          <reference field="3" count="1" selected="0">
            <x v="1770"/>
          </reference>
          <reference field="4" count="1" selected="0">
            <x v="3"/>
          </reference>
          <reference field="5" count="1" selected="0">
            <x v="1841"/>
          </reference>
          <reference field="9" count="1">
            <x v="44"/>
          </reference>
        </references>
      </pivotArea>
    </format>
    <format dxfId="11755">
      <pivotArea dataOnly="0" labelOnly="1" outline="0" fieldPosition="0">
        <references count="6">
          <reference field="1" count="1" selected="0">
            <x v="9"/>
          </reference>
          <reference field="2" count="1" selected="0">
            <x v="1"/>
          </reference>
          <reference field="3" count="1" selected="0">
            <x v="1789"/>
          </reference>
          <reference field="4" count="1" selected="0">
            <x v="0"/>
          </reference>
          <reference field="5" count="1" selected="0">
            <x v="1876"/>
          </reference>
          <reference field="9" count="1">
            <x v="76"/>
          </reference>
        </references>
      </pivotArea>
    </format>
    <format dxfId="11754">
      <pivotArea dataOnly="0" labelOnly="1" outline="0" fieldPosition="0">
        <references count="6">
          <reference field="1" count="1" selected="0">
            <x v="9"/>
          </reference>
          <reference field="2" count="1" selected="0">
            <x v="1"/>
          </reference>
          <reference field="3" count="1" selected="0">
            <x v="1790"/>
          </reference>
          <reference field="4" count="1" selected="0">
            <x v="3"/>
          </reference>
          <reference field="5" count="1" selected="0">
            <x v="2373"/>
          </reference>
          <reference field="9" count="1">
            <x v="65"/>
          </reference>
        </references>
      </pivotArea>
    </format>
    <format dxfId="11753">
      <pivotArea dataOnly="0" labelOnly="1" outline="0" fieldPosition="0">
        <references count="6">
          <reference field="1" count="1" selected="0">
            <x v="9"/>
          </reference>
          <reference field="2" count="1" selected="0">
            <x v="1"/>
          </reference>
          <reference field="3" count="1" selected="0">
            <x v="1791"/>
          </reference>
          <reference field="4" count="1" selected="0">
            <x v="2"/>
          </reference>
          <reference field="5" count="1" selected="0">
            <x v="1818"/>
          </reference>
          <reference field="9" count="1">
            <x v="94"/>
          </reference>
        </references>
      </pivotArea>
    </format>
    <format dxfId="11752">
      <pivotArea dataOnly="0" labelOnly="1" outline="0" fieldPosition="0">
        <references count="6">
          <reference field="1" count="1" selected="0">
            <x v="9"/>
          </reference>
          <reference field="2" count="1" selected="0">
            <x v="1"/>
          </reference>
          <reference field="3" count="1" selected="0">
            <x v="1792"/>
          </reference>
          <reference field="4" count="1" selected="0">
            <x v="3"/>
          </reference>
          <reference field="5" count="1" selected="0">
            <x v="2748"/>
          </reference>
          <reference field="9" count="1">
            <x v="76"/>
          </reference>
        </references>
      </pivotArea>
    </format>
    <format dxfId="11751">
      <pivotArea dataOnly="0" labelOnly="1" outline="0" fieldPosition="0">
        <references count="6">
          <reference field="1" count="1" selected="0">
            <x v="9"/>
          </reference>
          <reference field="2" count="1" selected="0">
            <x v="1"/>
          </reference>
          <reference field="3" count="1" selected="0">
            <x v="1830"/>
          </reference>
          <reference field="4" count="1" selected="0">
            <x v="2"/>
          </reference>
          <reference field="5" count="1" selected="0">
            <x v="2201"/>
          </reference>
          <reference field="9" count="1">
            <x v="33"/>
          </reference>
        </references>
      </pivotArea>
    </format>
    <format dxfId="11750">
      <pivotArea dataOnly="0" labelOnly="1" outline="0" fieldPosition="0">
        <references count="6">
          <reference field="1" count="1" selected="0">
            <x v="9"/>
          </reference>
          <reference field="2" count="1" selected="0">
            <x v="1"/>
          </reference>
          <reference field="3" count="1" selected="0">
            <x v="1857"/>
          </reference>
          <reference field="4" count="1" selected="0">
            <x v="0"/>
          </reference>
          <reference field="5" count="1" selected="0">
            <x v="1949"/>
          </reference>
          <reference field="9" count="1">
            <x v="151"/>
          </reference>
        </references>
      </pivotArea>
    </format>
    <format dxfId="11749">
      <pivotArea dataOnly="0" labelOnly="1" outline="0" fieldPosition="0">
        <references count="6">
          <reference field="1" count="1" selected="0">
            <x v="9"/>
          </reference>
          <reference field="2" count="1" selected="0">
            <x v="1"/>
          </reference>
          <reference field="3" count="1" selected="0">
            <x v="1858"/>
          </reference>
          <reference field="4" count="1" selected="0">
            <x v="3"/>
          </reference>
          <reference field="5" count="1" selected="0">
            <x v="2752"/>
          </reference>
          <reference field="9" count="1">
            <x v="91"/>
          </reference>
        </references>
      </pivotArea>
    </format>
    <format dxfId="11748">
      <pivotArea dataOnly="0" labelOnly="1" outline="0" fieldPosition="0">
        <references count="6">
          <reference field="1" count="1" selected="0">
            <x v="9"/>
          </reference>
          <reference field="2" count="1" selected="0">
            <x v="1"/>
          </reference>
          <reference field="3" count="1" selected="0">
            <x v="1859"/>
          </reference>
          <reference field="4" count="1" selected="0">
            <x v="0"/>
          </reference>
          <reference field="5" count="1" selected="0">
            <x v="1952"/>
          </reference>
          <reference field="9" count="1">
            <x v="76"/>
          </reference>
        </references>
      </pivotArea>
    </format>
    <format dxfId="11747">
      <pivotArea dataOnly="0" labelOnly="1" outline="0" fieldPosition="0">
        <references count="6">
          <reference field="1" count="1" selected="0">
            <x v="9"/>
          </reference>
          <reference field="2" count="1" selected="0">
            <x v="1"/>
          </reference>
          <reference field="3" count="1" selected="0">
            <x v="1870"/>
          </reference>
          <reference field="4" count="1" selected="0">
            <x v="3"/>
          </reference>
          <reference field="5" count="1" selected="0">
            <x v="1964"/>
          </reference>
          <reference field="9" count="1">
            <x v="57"/>
          </reference>
        </references>
      </pivotArea>
    </format>
    <format dxfId="11746">
      <pivotArea dataOnly="0" labelOnly="1" outline="0" fieldPosition="0">
        <references count="6">
          <reference field="1" count="1" selected="0">
            <x v="9"/>
          </reference>
          <reference field="2" count="1" selected="0">
            <x v="1"/>
          </reference>
          <reference field="3" count="1" selected="0">
            <x v="1876"/>
          </reference>
          <reference field="4" count="1" selected="0">
            <x v="3"/>
          </reference>
          <reference field="5" count="1" selected="0">
            <x v="2752"/>
          </reference>
          <reference field="9" count="1">
            <x v="91"/>
          </reference>
        </references>
      </pivotArea>
    </format>
    <format dxfId="11745">
      <pivotArea dataOnly="0" labelOnly="1" outline="0" fieldPosition="0">
        <references count="6">
          <reference field="1" count="1" selected="0">
            <x v="9"/>
          </reference>
          <reference field="2" count="1" selected="0">
            <x v="1"/>
          </reference>
          <reference field="3" count="1" selected="0">
            <x v="1885"/>
          </reference>
          <reference field="4" count="1" selected="0">
            <x v="0"/>
          </reference>
          <reference field="5" count="1" selected="0">
            <x v="1981"/>
          </reference>
          <reference field="9" count="1">
            <x v="152"/>
          </reference>
        </references>
      </pivotArea>
    </format>
    <format dxfId="11744">
      <pivotArea dataOnly="0" labelOnly="1" outline="0" fieldPosition="0">
        <references count="6">
          <reference field="1" count="1" selected="0">
            <x v="9"/>
          </reference>
          <reference field="2" count="1" selected="0">
            <x v="1"/>
          </reference>
          <reference field="3" count="1" selected="0">
            <x v="1886"/>
          </reference>
          <reference field="4" count="1" selected="0">
            <x v="0"/>
          </reference>
          <reference field="5" count="1" selected="0">
            <x v="1982"/>
          </reference>
          <reference field="9" count="1">
            <x v="154"/>
          </reference>
        </references>
      </pivotArea>
    </format>
    <format dxfId="11743">
      <pivotArea dataOnly="0" labelOnly="1" outline="0" fieldPosition="0">
        <references count="6">
          <reference field="1" count="1" selected="0">
            <x v="9"/>
          </reference>
          <reference field="2" count="1" selected="0">
            <x v="1"/>
          </reference>
          <reference field="3" count="1" selected="0">
            <x v="1888"/>
          </reference>
          <reference field="4" count="1" selected="0">
            <x v="3"/>
          </reference>
          <reference field="5" count="1" selected="0">
            <x v="2328"/>
          </reference>
          <reference field="9" count="1">
            <x v="176"/>
          </reference>
        </references>
      </pivotArea>
    </format>
    <format dxfId="11742">
      <pivotArea dataOnly="0" labelOnly="1" outline="0" fieldPosition="0">
        <references count="6">
          <reference field="1" count="1" selected="0">
            <x v="9"/>
          </reference>
          <reference field="2" count="1" selected="0">
            <x v="1"/>
          </reference>
          <reference field="3" count="1" selected="0">
            <x v="1889"/>
          </reference>
          <reference field="4" count="1" selected="0">
            <x v="0"/>
          </reference>
          <reference field="5" count="1" selected="0">
            <x v="789"/>
          </reference>
          <reference field="9" count="1">
            <x v="152"/>
          </reference>
        </references>
      </pivotArea>
    </format>
    <format dxfId="11741">
      <pivotArea dataOnly="0" labelOnly="1" outline="0" fieldPosition="0">
        <references count="6">
          <reference field="1" count="1" selected="0">
            <x v="9"/>
          </reference>
          <reference field="2" count="1" selected="0">
            <x v="1"/>
          </reference>
          <reference field="3" count="1" selected="0">
            <x v="1890"/>
          </reference>
          <reference field="4" count="1" selected="0">
            <x v="0"/>
          </reference>
          <reference field="5" count="1" selected="0">
            <x v="1984"/>
          </reference>
          <reference field="9" count="1">
            <x v="76"/>
          </reference>
        </references>
      </pivotArea>
    </format>
    <format dxfId="11740">
      <pivotArea dataOnly="0" labelOnly="1" outline="0" fieldPosition="0">
        <references count="6">
          <reference field="1" count="1" selected="0">
            <x v="9"/>
          </reference>
          <reference field="2" count="1" selected="0">
            <x v="1"/>
          </reference>
          <reference field="3" count="1" selected="0">
            <x v="1899"/>
          </reference>
          <reference field="4" count="1" selected="0">
            <x v="0"/>
          </reference>
          <reference field="5" count="1" selected="0">
            <x v="1999"/>
          </reference>
          <reference field="9" count="1">
            <x v="98"/>
          </reference>
        </references>
      </pivotArea>
    </format>
    <format dxfId="11739">
      <pivotArea dataOnly="0" labelOnly="1" outline="0" fieldPosition="0">
        <references count="6">
          <reference field="1" count="1" selected="0">
            <x v="9"/>
          </reference>
          <reference field="2" count="1" selected="0">
            <x v="1"/>
          </reference>
          <reference field="3" count="1" selected="0">
            <x v="1900"/>
          </reference>
          <reference field="4" count="1" selected="0">
            <x v="0"/>
          </reference>
          <reference field="5" count="1" selected="0">
            <x v="2000"/>
          </reference>
          <reference field="9" count="1">
            <x v="76"/>
          </reference>
        </references>
      </pivotArea>
    </format>
    <format dxfId="11738">
      <pivotArea dataOnly="0" labelOnly="1" outline="0" fieldPosition="0">
        <references count="6">
          <reference field="1" count="1" selected="0">
            <x v="9"/>
          </reference>
          <reference field="2" count="1" selected="0">
            <x v="1"/>
          </reference>
          <reference field="3" count="1" selected="0">
            <x v="1961"/>
          </reference>
          <reference field="4" count="1" selected="0">
            <x v="3"/>
          </reference>
          <reference field="5" count="1" selected="0">
            <x v="2045"/>
          </reference>
          <reference field="9" count="1">
            <x v="12"/>
          </reference>
        </references>
      </pivotArea>
    </format>
    <format dxfId="11737">
      <pivotArea dataOnly="0" labelOnly="1" outline="0" fieldPosition="0">
        <references count="6">
          <reference field="1" count="1" selected="0">
            <x v="9"/>
          </reference>
          <reference field="2" count="1" selected="0">
            <x v="1"/>
          </reference>
          <reference field="3" count="1" selected="0">
            <x v="1965"/>
          </reference>
          <reference field="4" count="1" selected="0">
            <x v="0"/>
          </reference>
          <reference field="5" count="1" selected="0">
            <x v="2050"/>
          </reference>
          <reference field="9" count="1">
            <x v="179"/>
          </reference>
        </references>
      </pivotArea>
    </format>
    <format dxfId="11736">
      <pivotArea dataOnly="0" labelOnly="1" outline="0" fieldPosition="0">
        <references count="6">
          <reference field="1" count="1" selected="0">
            <x v="9"/>
          </reference>
          <reference field="2" count="1" selected="0">
            <x v="1"/>
          </reference>
          <reference field="3" count="1" selected="0">
            <x v="1966"/>
          </reference>
          <reference field="4" count="1" selected="0">
            <x v="0"/>
          </reference>
          <reference field="5" count="1" selected="0">
            <x v="2051"/>
          </reference>
          <reference field="9" count="1">
            <x v="76"/>
          </reference>
        </references>
      </pivotArea>
    </format>
    <format dxfId="11735">
      <pivotArea dataOnly="0" labelOnly="1" outline="0" fieldPosition="0">
        <references count="6">
          <reference field="1" count="1" selected="0">
            <x v="9"/>
          </reference>
          <reference field="2" count="1" selected="0">
            <x v="1"/>
          </reference>
          <reference field="3" count="1" selected="0">
            <x v="1976"/>
          </reference>
          <reference field="4" count="1" selected="0">
            <x v="3"/>
          </reference>
          <reference field="5" count="1" selected="0">
            <x v="2060"/>
          </reference>
          <reference field="9" count="1">
            <x v="7"/>
          </reference>
        </references>
      </pivotArea>
    </format>
    <format dxfId="11734">
      <pivotArea dataOnly="0" labelOnly="1" outline="0" fieldPosition="0">
        <references count="6">
          <reference field="1" count="1" selected="0">
            <x v="9"/>
          </reference>
          <reference field="2" count="1" selected="0">
            <x v="1"/>
          </reference>
          <reference field="3" count="1" selected="0">
            <x v="1987"/>
          </reference>
          <reference field="4" count="1" selected="0">
            <x v="3"/>
          </reference>
          <reference field="5" count="1" selected="0">
            <x v="2082"/>
          </reference>
          <reference field="9" count="1">
            <x v="156"/>
          </reference>
        </references>
      </pivotArea>
    </format>
    <format dxfId="11733">
      <pivotArea dataOnly="0" labelOnly="1" outline="0" fieldPosition="0">
        <references count="6">
          <reference field="1" count="1" selected="0">
            <x v="9"/>
          </reference>
          <reference field="2" count="1" selected="0">
            <x v="1"/>
          </reference>
          <reference field="3" count="1" selected="0">
            <x v="1990"/>
          </reference>
          <reference field="4" count="1" selected="0">
            <x v="0"/>
          </reference>
          <reference field="5" count="1" selected="0">
            <x v="2086"/>
          </reference>
          <reference field="9" count="1">
            <x v="76"/>
          </reference>
        </references>
      </pivotArea>
    </format>
    <format dxfId="11732">
      <pivotArea dataOnly="0" labelOnly="1" outline="0" fieldPosition="0">
        <references count="6">
          <reference field="1" count="1" selected="0">
            <x v="9"/>
          </reference>
          <reference field="2" count="1" selected="0">
            <x v="1"/>
          </reference>
          <reference field="3" count="1" selected="0">
            <x v="1991"/>
          </reference>
          <reference field="4" count="1" selected="0">
            <x v="3"/>
          </reference>
          <reference field="5" count="1" selected="0">
            <x v="2401"/>
          </reference>
          <reference field="9" count="1">
            <x v="159"/>
          </reference>
        </references>
      </pivotArea>
    </format>
    <format dxfId="11731">
      <pivotArea dataOnly="0" labelOnly="1" outline="0" fieldPosition="0">
        <references count="6">
          <reference field="1" count="1" selected="0">
            <x v="9"/>
          </reference>
          <reference field="2" count="1" selected="0">
            <x v="1"/>
          </reference>
          <reference field="3" count="1" selected="0">
            <x v="1992"/>
          </reference>
          <reference field="4" count="1" selected="0">
            <x v="2"/>
          </reference>
          <reference field="5" count="1" selected="0">
            <x v="2087"/>
          </reference>
          <reference field="9" count="1">
            <x v="167"/>
          </reference>
        </references>
      </pivotArea>
    </format>
    <format dxfId="11730">
      <pivotArea dataOnly="0" labelOnly="1" outline="0" fieldPosition="0">
        <references count="6">
          <reference field="1" count="1" selected="0">
            <x v="9"/>
          </reference>
          <reference field="2" count="1" selected="0">
            <x v="1"/>
          </reference>
          <reference field="3" count="1" selected="0">
            <x v="1993"/>
          </reference>
          <reference field="4" count="1" selected="0">
            <x v="0"/>
          </reference>
          <reference field="5" count="1" selected="0">
            <x v="1173"/>
          </reference>
          <reference field="9" count="1">
            <x v="129"/>
          </reference>
        </references>
      </pivotArea>
    </format>
    <format dxfId="11729">
      <pivotArea dataOnly="0" labelOnly="1" outline="0" fieldPosition="0">
        <references count="6">
          <reference field="1" count="1" selected="0">
            <x v="9"/>
          </reference>
          <reference field="2" count="1" selected="0">
            <x v="1"/>
          </reference>
          <reference field="3" count="1" selected="0">
            <x v="1994"/>
          </reference>
          <reference field="4" count="1" selected="0">
            <x v="0"/>
          </reference>
          <reference field="5" count="1" selected="0">
            <x v="2088"/>
          </reference>
          <reference field="9" count="1">
            <x v="76"/>
          </reference>
        </references>
      </pivotArea>
    </format>
    <format dxfId="11728">
      <pivotArea dataOnly="0" labelOnly="1" outline="0" fieldPosition="0">
        <references count="6">
          <reference field="1" count="1" selected="0">
            <x v="9"/>
          </reference>
          <reference field="2" count="1" selected="0">
            <x v="1"/>
          </reference>
          <reference field="3" count="1" selected="0">
            <x v="2019"/>
          </reference>
          <reference field="4" count="1" selected="0">
            <x v="0"/>
          </reference>
          <reference field="5" count="1" selected="0">
            <x v="2107"/>
          </reference>
          <reference field="9" count="1">
            <x v="37"/>
          </reference>
        </references>
      </pivotArea>
    </format>
    <format dxfId="11727">
      <pivotArea dataOnly="0" labelOnly="1" outline="0" fieldPosition="0">
        <references count="6">
          <reference field="1" count="1" selected="0">
            <x v="9"/>
          </reference>
          <reference field="2" count="1" selected="0">
            <x v="1"/>
          </reference>
          <reference field="3" count="1" selected="0">
            <x v="2020"/>
          </reference>
          <reference field="4" count="1" selected="0">
            <x v="0"/>
          </reference>
          <reference field="5" count="1" selected="0">
            <x v="2108"/>
          </reference>
          <reference field="9" count="1">
            <x v="76"/>
          </reference>
        </references>
      </pivotArea>
    </format>
    <format dxfId="11726">
      <pivotArea dataOnly="0" labelOnly="1" outline="0" fieldPosition="0">
        <references count="6">
          <reference field="1" count="1" selected="0">
            <x v="9"/>
          </reference>
          <reference field="2" count="1" selected="0">
            <x v="1"/>
          </reference>
          <reference field="3" count="1" selected="0">
            <x v="2021"/>
          </reference>
          <reference field="4" count="1" selected="0">
            <x v="3"/>
          </reference>
          <reference field="5" count="1" selected="0">
            <x v="1778"/>
          </reference>
          <reference field="9" count="1">
            <x v="71"/>
          </reference>
        </references>
      </pivotArea>
    </format>
    <format dxfId="11725">
      <pivotArea dataOnly="0" labelOnly="1" outline="0" fieldPosition="0">
        <references count="6">
          <reference field="1" count="1" selected="0">
            <x v="9"/>
          </reference>
          <reference field="2" count="1" selected="0">
            <x v="1"/>
          </reference>
          <reference field="3" count="1" selected="0">
            <x v="2022"/>
          </reference>
          <reference field="4" count="1" selected="0">
            <x v="0"/>
          </reference>
          <reference field="5" count="1" selected="0">
            <x v="2109"/>
          </reference>
          <reference field="9" count="1">
            <x v="76"/>
          </reference>
        </references>
      </pivotArea>
    </format>
    <format dxfId="11724">
      <pivotArea dataOnly="0" labelOnly="1" outline="0" fieldPosition="0">
        <references count="6">
          <reference field="1" count="1" selected="0">
            <x v="9"/>
          </reference>
          <reference field="2" count="1" selected="0">
            <x v="1"/>
          </reference>
          <reference field="3" count="1" selected="0">
            <x v="2024"/>
          </reference>
          <reference field="4" count="1" selected="0">
            <x v="0"/>
          </reference>
          <reference field="5" count="1" selected="0">
            <x v="2110"/>
          </reference>
          <reference field="9" count="1">
            <x v="37"/>
          </reference>
        </references>
      </pivotArea>
    </format>
    <format dxfId="11723">
      <pivotArea dataOnly="0" labelOnly="1" outline="0" fieldPosition="0">
        <references count="6">
          <reference field="1" count="1" selected="0">
            <x v="9"/>
          </reference>
          <reference field="2" count="1" selected="0">
            <x v="1"/>
          </reference>
          <reference field="3" count="1" selected="0">
            <x v="2025"/>
          </reference>
          <reference field="4" count="1" selected="0">
            <x v="0"/>
          </reference>
          <reference field="5" count="1" selected="0">
            <x v="2111"/>
          </reference>
          <reference field="9" count="1">
            <x v="69"/>
          </reference>
        </references>
      </pivotArea>
    </format>
    <format dxfId="11722">
      <pivotArea dataOnly="0" labelOnly="1" outline="0" fieldPosition="0">
        <references count="6">
          <reference field="1" count="1" selected="0">
            <x v="9"/>
          </reference>
          <reference field="2" count="1" selected="0">
            <x v="1"/>
          </reference>
          <reference field="3" count="1" selected="0">
            <x v="2057"/>
          </reference>
          <reference field="4" count="1" selected="0">
            <x v="0"/>
          </reference>
          <reference field="5" count="1" selected="0">
            <x v="2155"/>
          </reference>
          <reference field="9" count="1">
            <x v="27"/>
          </reference>
        </references>
      </pivotArea>
    </format>
    <format dxfId="11721">
      <pivotArea dataOnly="0" labelOnly="1" outline="0" fieldPosition="0">
        <references count="6">
          <reference field="1" count="1" selected="0">
            <x v="9"/>
          </reference>
          <reference field="2" count="1" selected="0">
            <x v="1"/>
          </reference>
          <reference field="3" count="1" selected="0">
            <x v="2058"/>
          </reference>
          <reference field="4" count="1" selected="0">
            <x v="0"/>
          </reference>
          <reference field="5" count="1" selected="0">
            <x v="2156"/>
          </reference>
          <reference field="9" count="1">
            <x v="117"/>
          </reference>
        </references>
      </pivotArea>
    </format>
    <format dxfId="11720">
      <pivotArea dataOnly="0" labelOnly="1" outline="0" fieldPosition="0">
        <references count="6">
          <reference field="1" count="1" selected="0">
            <x v="9"/>
          </reference>
          <reference field="2" count="1" selected="0">
            <x v="1"/>
          </reference>
          <reference field="3" count="1" selected="0">
            <x v="2059"/>
          </reference>
          <reference field="4" count="1" selected="0">
            <x v="0"/>
          </reference>
          <reference field="5" count="1" selected="0">
            <x v="2157"/>
          </reference>
          <reference field="9" count="1">
            <x v="27"/>
          </reference>
        </references>
      </pivotArea>
    </format>
    <format dxfId="11719">
      <pivotArea dataOnly="0" labelOnly="1" outline="0" fieldPosition="0">
        <references count="6">
          <reference field="1" count="1" selected="0">
            <x v="9"/>
          </reference>
          <reference field="2" count="1" selected="0">
            <x v="1"/>
          </reference>
          <reference field="3" count="1" selected="0">
            <x v="2062"/>
          </reference>
          <reference field="4" count="1" selected="0">
            <x v="0"/>
          </reference>
          <reference field="5" count="1" selected="0">
            <x v="2160"/>
          </reference>
          <reference field="9" count="1">
            <x v="76"/>
          </reference>
        </references>
      </pivotArea>
    </format>
    <format dxfId="11718">
      <pivotArea dataOnly="0" labelOnly="1" outline="0" fieldPosition="0">
        <references count="6">
          <reference field="1" count="1" selected="0">
            <x v="9"/>
          </reference>
          <reference field="2" count="1" selected="0">
            <x v="1"/>
          </reference>
          <reference field="3" count="1" selected="0">
            <x v="2064"/>
          </reference>
          <reference field="4" count="1" selected="0">
            <x v="0"/>
          </reference>
          <reference field="5" count="1" selected="0">
            <x v="2162"/>
          </reference>
          <reference field="9" count="1">
            <x v="27"/>
          </reference>
        </references>
      </pivotArea>
    </format>
    <format dxfId="11717">
      <pivotArea dataOnly="0" labelOnly="1" outline="0" fieldPosition="0">
        <references count="6">
          <reference field="1" count="1" selected="0">
            <x v="9"/>
          </reference>
          <reference field="2" count="1" selected="0">
            <x v="1"/>
          </reference>
          <reference field="3" count="1" selected="0">
            <x v="2066"/>
          </reference>
          <reference field="4" count="1" selected="0">
            <x v="3"/>
          </reference>
          <reference field="5" count="1" selected="0">
            <x v="2751"/>
          </reference>
          <reference field="9" count="1">
            <x v="28"/>
          </reference>
        </references>
      </pivotArea>
    </format>
    <format dxfId="11716">
      <pivotArea dataOnly="0" labelOnly="1" outline="0" fieldPosition="0">
        <references count="6">
          <reference field="1" count="1" selected="0">
            <x v="9"/>
          </reference>
          <reference field="2" count="1" selected="0">
            <x v="1"/>
          </reference>
          <reference field="3" count="1" selected="0">
            <x v="2067"/>
          </reference>
          <reference field="4" count="1" selected="0">
            <x v="0"/>
          </reference>
          <reference field="5" count="1" selected="0">
            <x v="2164"/>
          </reference>
          <reference field="9" count="1">
            <x v="76"/>
          </reference>
        </references>
      </pivotArea>
    </format>
    <format dxfId="11715">
      <pivotArea dataOnly="0" labelOnly="1" outline="0" fieldPosition="0">
        <references count="6">
          <reference field="1" count="1" selected="0">
            <x v="9"/>
          </reference>
          <reference field="2" count="1" selected="0">
            <x v="1"/>
          </reference>
          <reference field="3" count="1" selected="0">
            <x v="2069"/>
          </reference>
          <reference field="4" count="1" selected="0">
            <x v="0"/>
          </reference>
          <reference field="5" count="1" selected="0">
            <x v="723"/>
          </reference>
          <reference field="9" count="1">
            <x v="27"/>
          </reference>
        </references>
      </pivotArea>
    </format>
    <format dxfId="11714">
      <pivotArea dataOnly="0" labelOnly="1" outline="0" fieldPosition="0">
        <references count="6">
          <reference field="1" count="1" selected="0">
            <x v="9"/>
          </reference>
          <reference field="2" count="1" selected="0">
            <x v="1"/>
          </reference>
          <reference field="3" count="1" selected="0">
            <x v="2087"/>
          </reference>
          <reference field="4" count="1" selected="0">
            <x v="3"/>
          </reference>
          <reference field="5" count="1" selected="0">
            <x v="2184"/>
          </reference>
          <reference field="9" count="1">
            <x v="146"/>
          </reference>
        </references>
      </pivotArea>
    </format>
    <format dxfId="11713">
      <pivotArea dataOnly="0" labelOnly="1" outline="0" fieldPosition="0">
        <references count="6">
          <reference field="1" count="1" selected="0">
            <x v="9"/>
          </reference>
          <reference field="2" count="1" selected="0">
            <x v="1"/>
          </reference>
          <reference field="3" count="1" selected="0">
            <x v="2099"/>
          </reference>
          <reference field="4" count="1" selected="0">
            <x v="0"/>
          </reference>
          <reference field="5" count="1" selected="0">
            <x v="2196"/>
          </reference>
          <reference field="9" count="1">
            <x v="98"/>
          </reference>
        </references>
      </pivotArea>
    </format>
    <format dxfId="11712">
      <pivotArea dataOnly="0" labelOnly="1" outline="0" fieldPosition="0">
        <references count="6">
          <reference field="1" count="1" selected="0">
            <x v="9"/>
          </reference>
          <reference field="2" count="1" selected="0">
            <x v="1"/>
          </reference>
          <reference field="3" count="1" selected="0">
            <x v="2100"/>
          </reference>
          <reference field="4" count="1" selected="0">
            <x v="0"/>
          </reference>
          <reference field="5" count="1" selected="0">
            <x v="2755"/>
          </reference>
          <reference field="9" count="1">
            <x v="33"/>
          </reference>
        </references>
      </pivotArea>
    </format>
    <format dxfId="11711">
      <pivotArea dataOnly="0" labelOnly="1" outline="0" fieldPosition="0">
        <references count="6">
          <reference field="1" count="1" selected="0">
            <x v="9"/>
          </reference>
          <reference field="2" count="1" selected="0">
            <x v="1"/>
          </reference>
          <reference field="3" count="1" selected="0">
            <x v="2102"/>
          </reference>
          <reference field="4" count="1" selected="0">
            <x v="0"/>
          </reference>
          <reference field="5" count="1" selected="0">
            <x v="2199"/>
          </reference>
          <reference field="9" count="1">
            <x v="101"/>
          </reference>
        </references>
      </pivotArea>
    </format>
    <format dxfId="11710">
      <pivotArea dataOnly="0" labelOnly="1" outline="0" fieldPosition="0">
        <references count="6">
          <reference field="1" count="1" selected="0">
            <x v="9"/>
          </reference>
          <reference field="2" count="1" selected="0">
            <x v="1"/>
          </reference>
          <reference field="3" count="1" selected="0">
            <x v="2103"/>
          </reference>
          <reference field="4" count="1" selected="0">
            <x v="3"/>
          </reference>
          <reference field="5" count="1" selected="0">
            <x v="1806"/>
          </reference>
          <reference field="9" count="1">
            <x v="100"/>
          </reference>
        </references>
      </pivotArea>
    </format>
    <format dxfId="11709">
      <pivotArea dataOnly="0" labelOnly="1" outline="0" fieldPosition="0">
        <references count="6">
          <reference field="1" count="1" selected="0">
            <x v="9"/>
          </reference>
          <reference field="2" count="1" selected="0">
            <x v="1"/>
          </reference>
          <reference field="3" count="1" selected="0">
            <x v="2104"/>
          </reference>
          <reference field="4" count="1" selected="0">
            <x v="0"/>
          </reference>
          <reference field="5" count="1" selected="0">
            <x v="1501"/>
          </reference>
          <reference field="9" count="1">
            <x v="122"/>
          </reference>
        </references>
      </pivotArea>
    </format>
    <format dxfId="11708">
      <pivotArea dataOnly="0" labelOnly="1" outline="0" fieldPosition="0">
        <references count="6">
          <reference field="1" count="1" selected="0">
            <x v="9"/>
          </reference>
          <reference field="2" count="1" selected="0">
            <x v="1"/>
          </reference>
          <reference field="3" count="1" selected="0">
            <x v="2105"/>
          </reference>
          <reference field="4" count="1" selected="0">
            <x v="2"/>
          </reference>
          <reference field="5" count="1" selected="0">
            <x v="2201"/>
          </reference>
          <reference field="9" count="1">
            <x v="33"/>
          </reference>
        </references>
      </pivotArea>
    </format>
    <format dxfId="11707">
      <pivotArea dataOnly="0" labelOnly="1" outline="0" fieldPosition="0">
        <references count="6">
          <reference field="1" count="1" selected="0">
            <x v="9"/>
          </reference>
          <reference field="2" count="1" selected="0">
            <x v="1"/>
          </reference>
          <reference field="3" count="1" selected="0">
            <x v="2106"/>
          </reference>
          <reference field="4" count="1" selected="0">
            <x v="0"/>
          </reference>
          <reference field="5" count="1" selected="0">
            <x v="2202"/>
          </reference>
          <reference field="9" count="1">
            <x v="76"/>
          </reference>
        </references>
      </pivotArea>
    </format>
    <format dxfId="11706">
      <pivotArea dataOnly="0" labelOnly="1" outline="0" fieldPosition="0">
        <references count="6">
          <reference field="1" count="1" selected="0">
            <x v="9"/>
          </reference>
          <reference field="2" count="1" selected="0">
            <x v="1"/>
          </reference>
          <reference field="3" count="1" selected="0">
            <x v="2132"/>
          </reference>
          <reference field="4" count="1" selected="0">
            <x v="0"/>
          </reference>
          <reference field="5" count="1" selected="0">
            <x v="2754"/>
          </reference>
          <reference field="9" count="1">
            <x v="67"/>
          </reference>
        </references>
      </pivotArea>
    </format>
    <format dxfId="11705">
      <pivotArea dataOnly="0" labelOnly="1" outline="0" fieldPosition="0">
        <references count="6">
          <reference field="1" count="1" selected="0">
            <x v="9"/>
          </reference>
          <reference field="2" count="1" selected="0">
            <x v="1"/>
          </reference>
          <reference field="3" count="1" selected="0">
            <x v="2133"/>
          </reference>
          <reference field="4" count="1" selected="0">
            <x v="0"/>
          </reference>
          <reference field="5" count="1" selected="0">
            <x v="2230"/>
          </reference>
          <reference field="9" count="1">
            <x v="8"/>
          </reference>
        </references>
      </pivotArea>
    </format>
    <format dxfId="11704">
      <pivotArea dataOnly="0" labelOnly="1" outline="0" fieldPosition="0">
        <references count="6">
          <reference field="1" count="1" selected="0">
            <x v="9"/>
          </reference>
          <reference field="2" count="1" selected="0">
            <x v="1"/>
          </reference>
          <reference field="3" count="1" selected="0">
            <x v="2134"/>
          </reference>
          <reference field="4" count="1" selected="0">
            <x v="0"/>
          </reference>
          <reference field="5" count="1" selected="0">
            <x v="2231"/>
          </reference>
          <reference field="9" count="1">
            <x v="153"/>
          </reference>
        </references>
      </pivotArea>
    </format>
    <format dxfId="11703">
      <pivotArea dataOnly="0" labelOnly="1" outline="0" fieldPosition="0">
        <references count="6">
          <reference field="1" count="1" selected="0">
            <x v="9"/>
          </reference>
          <reference field="2" count="1" selected="0">
            <x v="1"/>
          </reference>
          <reference field="3" count="1" selected="0">
            <x v="2135"/>
          </reference>
          <reference field="4" count="1" selected="0">
            <x v="0"/>
          </reference>
          <reference field="5" count="1" selected="0">
            <x v="2232"/>
          </reference>
          <reference field="9" count="1">
            <x v="67"/>
          </reference>
        </references>
      </pivotArea>
    </format>
    <format dxfId="11702">
      <pivotArea dataOnly="0" labelOnly="1" outline="0" fieldPosition="0">
        <references count="6">
          <reference field="1" count="1" selected="0">
            <x v="9"/>
          </reference>
          <reference field="2" count="1" selected="0">
            <x v="1"/>
          </reference>
          <reference field="3" count="1" selected="0">
            <x v="2137"/>
          </reference>
          <reference field="4" count="1" selected="0">
            <x v="3"/>
          </reference>
          <reference field="5" count="1" selected="0">
            <x v="2060"/>
          </reference>
          <reference field="9" count="1">
            <x v="7"/>
          </reference>
        </references>
      </pivotArea>
    </format>
    <format dxfId="11701">
      <pivotArea dataOnly="0" labelOnly="1" outline="0" fieldPosition="0">
        <references count="6">
          <reference field="1" count="1" selected="0">
            <x v="9"/>
          </reference>
          <reference field="2" count="1" selected="0">
            <x v="1"/>
          </reference>
          <reference field="3" count="1" selected="0">
            <x v="2138"/>
          </reference>
          <reference field="4" count="1" selected="0">
            <x v="0"/>
          </reference>
          <reference field="5" count="1" selected="0">
            <x v="2062"/>
          </reference>
          <reference field="9" count="1">
            <x v="76"/>
          </reference>
        </references>
      </pivotArea>
    </format>
    <format dxfId="11700">
      <pivotArea dataOnly="0" labelOnly="1" outline="0" fieldPosition="0">
        <references count="6">
          <reference field="1" count="1" selected="0">
            <x v="9"/>
          </reference>
          <reference field="2" count="1" selected="0">
            <x v="1"/>
          </reference>
          <reference field="3" count="1" selected="0">
            <x v="2158"/>
          </reference>
          <reference field="4" count="1" selected="0">
            <x v="0"/>
          </reference>
          <reference field="5" count="1" selected="0">
            <x v="2756"/>
          </reference>
          <reference field="9" count="1">
            <x v="22"/>
          </reference>
        </references>
      </pivotArea>
    </format>
    <format dxfId="11699">
      <pivotArea dataOnly="0" labelOnly="1" outline="0" fieldPosition="0">
        <references count="6">
          <reference field="1" count="1" selected="0">
            <x v="9"/>
          </reference>
          <reference field="2" count="1" selected="0">
            <x v="1"/>
          </reference>
          <reference field="3" count="1" selected="0">
            <x v="2159"/>
          </reference>
          <reference field="4" count="1" selected="0">
            <x v="3"/>
          </reference>
          <reference field="5" count="1" selected="0">
            <x v="1841"/>
          </reference>
          <reference field="9" count="1">
            <x v="44"/>
          </reference>
        </references>
      </pivotArea>
    </format>
    <format dxfId="11698">
      <pivotArea dataOnly="0" labelOnly="1" outline="0" fieldPosition="0">
        <references count="6">
          <reference field="1" count="1" selected="0">
            <x v="9"/>
          </reference>
          <reference field="2" count="1" selected="0">
            <x v="1"/>
          </reference>
          <reference field="3" count="1" selected="0">
            <x v="2160"/>
          </reference>
          <reference field="4" count="1" selected="0">
            <x v="2"/>
          </reference>
          <reference field="5" count="1" selected="0">
            <x v="1139"/>
          </reference>
          <reference field="9" count="1">
            <x v="42"/>
          </reference>
        </references>
      </pivotArea>
    </format>
    <format dxfId="11697">
      <pivotArea dataOnly="0" labelOnly="1" outline="0" fieldPosition="0">
        <references count="6">
          <reference field="1" count="1" selected="0">
            <x v="9"/>
          </reference>
          <reference field="2" count="1" selected="0">
            <x v="1"/>
          </reference>
          <reference field="3" count="1" selected="0">
            <x v="2183"/>
          </reference>
          <reference field="4" count="1" selected="0">
            <x v="0"/>
          </reference>
          <reference field="5" count="1" selected="0">
            <x v="2268"/>
          </reference>
          <reference field="9" count="1">
            <x v="26"/>
          </reference>
        </references>
      </pivotArea>
    </format>
    <format dxfId="11696">
      <pivotArea dataOnly="0" labelOnly="1" outline="0" fieldPosition="0">
        <references count="6">
          <reference field="1" count="1" selected="0">
            <x v="9"/>
          </reference>
          <reference field="2" count="1" selected="0">
            <x v="1"/>
          </reference>
          <reference field="3" count="1" selected="0">
            <x v="2184"/>
          </reference>
          <reference field="4" count="1" selected="0">
            <x v="3"/>
          </reference>
          <reference field="5" count="1" selected="0">
            <x v="2184"/>
          </reference>
          <reference field="9" count="1">
            <x v="146"/>
          </reference>
        </references>
      </pivotArea>
    </format>
    <format dxfId="11695">
      <pivotArea dataOnly="0" labelOnly="1" outline="0" fieldPosition="0">
        <references count="6">
          <reference field="1" count="1" selected="0">
            <x v="9"/>
          </reference>
          <reference field="2" count="1" selected="0">
            <x v="1"/>
          </reference>
          <reference field="3" count="1" selected="0">
            <x v="2185"/>
          </reference>
          <reference field="4" count="1" selected="0">
            <x v="0"/>
          </reference>
          <reference field="5" count="1" selected="0">
            <x v="650"/>
          </reference>
          <reference field="9" count="1">
            <x v="76"/>
          </reference>
        </references>
      </pivotArea>
    </format>
    <format dxfId="11694">
      <pivotArea dataOnly="0" labelOnly="1" outline="0" fieldPosition="0">
        <references count="6">
          <reference field="1" count="1" selected="0">
            <x v="9"/>
          </reference>
          <reference field="2" count="1" selected="0">
            <x v="1"/>
          </reference>
          <reference field="3" count="1" selected="0">
            <x v="2187"/>
          </reference>
          <reference field="4" count="1" selected="0">
            <x v="2"/>
          </reference>
          <reference field="5" count="1" selected="0">
            <x v="2263"/>
          </reference>
          <reference field="9" count="1">
            <x v="97"/>
          </reference>
        </references>
      </pivotArea>
    </format>
    <format dxfId="11693">
      <pivotArea dataOnly="0" labelOnly="1" outline="0" fieldPosition="0">
        <references count="6">
          <reference field="1" count="1" selected="0">
            <x v="9"/>
          </reference>
          <reference field="2" count="1" selected="0">
            <x v="1"/>
          </reference>
          <reference field="3" count="1" selected="0">
            <x v="2198"/>
          </reference>
          <reference field="4" count="1" selected="0">
            <x v="3"/>
          </reference>
          <reference field="5" count="1" selected="0">
            <x v="2273"/>
          </reference>
          <reference field="9" count="1">
            <x v="28"/>
          </reference>
        </references>
      </pivotArea>
    </format>
    <format dxfId="11692">
      <pivotArea dataOnly="0" labelOnly="1" outline="0" fieldPosition="0">
        <references count="6">
          <reference field="1" count="1" selected="0">
            <x v="9"/>
          </reference>
          <reference field="2" count="1" selected="0">
            <x v="1"/>
          </reference>
          <reference field="3" count="1" selected="0">
            <x v="2224"/>
          </reference>
          <reference field="4" count="1" selected="0">
            <x v="2"/>
          </reference>
          <reference field="5" count="1" selected="0">
            <x v="2310"/>
          </reference>
          <reference field="9" count="1">
            <x v="46"/>
          </reference>
        </references>
      </pivotArea>
    </format>
    <format dxfId="11691">
      <pivotArea dataOnly="0" labelOnly="1" outline="0" fieldPosition="0">
        <references count="6">
          <reference field="1" count="1" selected="0">
            <x v="9"/>
          </reference>
          <reference field="2" count="1" selected="0">
            <x v="1"/>
          </reference>
          <reference field="3" count="1" selected="0">
            <x v="2225"/>
          </reference>
          <reference field="4" count="1" selected="0">
            <x v="1"/>
          </reference>
          <reference field="5" count="1" selected="0">
            <x v="2311"/>
          </reference>
          <reference field="9" count="1">
            <x v="18"/>
          </reference>
        </references>
      </pivotArea>
    </format>
    <format dxfId="11690">
      <pivotArea dataOnly="0" labelOnly="1" outline="0" fieldPosition="0">
        <references count="6">
          <reference field="1" count="1" selected="0">
            <x v="9"/>
          </reference>
          <reference field="2" count="1" selected="0">
            <x v="1"/>
          </reference>
          <reference field="3" count="1" selected="0">
            <x v="2227"/>
          </reference>
          <reference field="4" count="1" selected="0">
            <x v="0"/>
          </reference>
          <reference field="5" count="1" selected="0">
            <x v="2315"/>
          </reference>
          <reference field="9" count="1">
            <x v="76"/>
          </reference>
        </references>
      </pivotArea>
    </format>
    <format dxfId="11689">
      <pivotArea dataOnly="0" labelOnly="1" outline="0" fieldPosition="0">
        <references count="6">
          <reference field="1" count="1" selected="0">
            <x v="9"/>
          </reference>
          <reference field="2" count="1" selected="0">
            <x v="1"/>
          </reference>
          <reference field="3" count="1" selected="0">
            <x v="2228"/>
          </reference>
          <reference field="4" count="1" selected="0">
            <x v="3"/>
          </reference>
          <reference field="5" count="1" selected="0">
            <x v="2364"/>
          </reference>
          <reference field="9" count="1">
            <x v="19"/>
          </reference>
        </references>
      </pivotArea>
    </format>
    <format dxfId="11688">
      <pivotArea dataOnly="0" labelOnly="1" outline="0" fieldPosition="0">
        <references count="6">
          <reference field="1" count="1" selected="0">
            <x v="9"/>
          </reference>
          <reference field="2" count="1" selected="0">
            <x v="1"/>
          </reference>
          <reference field="3" count="1" selected="0">
            <x v="2229"/>
          </reference>
          <reference field="4" count="1" selected="0">
            <x v="0"/>
          </reference>
          <reference field="5" count="1" selected="0">
            <x v="1325"/>
          </reference>
          <reference field="9" count="1">
            <x v="46"/>
          </reference>
        </references>
      </pivotArea>
    </format>
    <format dxfId="11687">
      <pivotArea dataOnly="0" labelOnly="1" outline="0" fieldPosition="0">
        <references count="6">
          <reference field="1" count="1" selected="0">
            <x v="9"/>
          </reference>
          <reference field="2" count="1" selected="0">
            <x v="1"/>
          </reference>
          <reference field="3" count="1" selected="0">
            <x v="2256"/>
          </reference>
          <reference field="4" count="1" selected="0">
            <x v="3"/>
          </reference>
          <reference field="5" count="1" selected="0">
            <x v="2328"/>
          </reference>
          <reference field="9" count="1">
            <x v="176"/>
          </reference>
        </references>
      </pivotArea>
    </format>
    <format dxfId="11686">
      <pivotArea dataOnly="0" labelOnly="1" outline="0" fieldPosition="0">
        <references count="6">
          <reference field="1" count="1" selected="0">
            <x v="9"/>
          </reference>
          <reference field="2" count="1" selected="0">
            <x v="1"/>
          </reference>
          <reference field="3" count="1" selected="0">
            <x v="2281"/>
          </reference>
          <reference field="4" count="1" selected="0">
            <x v="3"/>
          </reference>
          <reference field="5" count="1" selected="0">
            <x v="2364"/>
          </reference>
          <reference field="9" count="1">
            <x v="19"/>
          </reference>
        </references>
      </pivotArea>
    </format>
    <format dxfId="11685">
      <pivotArea dataOnly="0" labelOnly="1" outline="0" fieldPosition="0">
        <references count="6">
          <reference field="1" count="1" selected="0">
            <x v="9"/>
          </reference>
          <reference field="2" count="1" selected="0">
            <x v="1"/>
          </reference>
          <reference field="3" count="1" selected="0">
            <x v="2288"/>
          </reference>
          <reference field="4" count="1" selected="0">
            <x v="3"/>
          </reference>
          <reference field="5" count="1" selected="0">
            <x v="2373"/>
          </reference>
          <reference field="9" count="1">
            <x v="65"/>
          </reference>
        </references>
      </pivotArea>
    </format>
    <format dxfId="11684">
      <pivotArea dataOnly="0" labelOnly="1" outline="0" fieldPosition="0">
        <references count="6">
          <reference field="1" count="1" selected="0">
            <x v="9"/>
          </reference>
          <reference field="2" count="1" selected="0">
            <x v="1"/>
          </reference>
          <reference field="3" count="1" selected="0">
            <x v="2290"/>
          </reference>
          <reference field="4" count="1" selected="0">
            <x v="0"/>
          </reference>
          <reference field="5" count="1" selected="0">
            <x v="2375"/>
          </reference>
          <reference field="9" count="1">
            <x v="9"/>
          </reference>
        </references>
      </pivotArea>
    </format>
    <format dxfId="11683">
      <pivotArea dataOnly="0" labelOnly="1" outline="0" fieldPosition="0">
        <references count="6">
          <reference field="1" count="1" selected="0">
            <x v="9"/>
          </reference>
          <reference field="2" count="1" selected="0">
            <x v="1"/>
          </reference>
          <reference field="3" count="1" selected="0">
            <x v="2291"/>
          </reference>
          <reference field="4" count="1" selected="0">
            <x v="0"/>
          </reference>
          <reference field="5" count="1" selected="0">
            <x v="2376"/>
          </reference>
          <reference field="9" count="1">
            <x v="15"/>
          </reference>
        </references>
      </pivotArea>
    </format>
    <format dxfId="11682">
      <pivotArea dataOnly="0" labelOnly="1" outline="0" fieldPosition="0">
        <references count="6">
          <reference field="1" count="1" selected="0">
            <x v="9"/>
          </reference>
          <reference field="2" count="1" selected="0">
            <x v="1"/>
          </reference>
          <reference field="3" count="1" selected="0">
            <x v="2292"/>
          </reference>
          <reference field="4" count="1" selected="0">
            <x v="0"/>
          </reference>
          <reference field="5" count="1" selected="0">
            <x v="2377"/>
          </reference>
          <reference field="9" count="1">
            <x v="48"/>
          </reference>
        </references>
      </pivotArea>
    </format>
    <format dxfId="11681">
      <pivotArea dataOnly="0" labelOnly="1" outline="0" fieldPosition="0">
        <references count="6">
          <reference field="1" count="1" selected="0">
            <x v="9"/>
          </reference>
          <reference field="2" count="1" selected="0">
            <x v="1"/>
          </reference>
          <reference field="3" count="1" selected="0">
            <x v="2293"/>
          </reference>
          <reference field="4" count="1" selected="0">
            <x v="0"/>
          </reference>
          <reference field="5" count="1" selected="0">
            <x v="2731"/>
          </reference>
          <reference field="9" count="1">
            <x v="51"/>
          </reference>
        </references>
      </pivotArea>
    </format>
    <format dxfId="11680">
      <pivotArea dataOnly="0" labelOnly="1" outline="0" fieldPosition="0">
        <references count="6">
          <reference field="1" count="1" selected="0">
            <x v="9"/>
          </reference>
          <reference field="2" count="1" selected="0">
            <x v="1"/>
          </reference>
          <reference field="3" count="1" selected="0">
            <x v="2294"/>
          </reference>
          <reference field="4" count="1" selected="0">
            <x v="3"/>
          </reference>
          <reference field="5" count="1" selected="0">
            <x v="2749"/>
          </reference>
          <reference field="9" count="1">
            <x v="76"/>
          </reference>
        </references>
      </pivotArea>
    </format>
    <format dxfId="11679">
      <pivotArea dataOnly="0" labelOnly="1" outline="0" fieldPosition="0">
        <references count="6">
          <reference field="1" count="1" selected="0">
            <x v="9"/>
          </reference>
          <reference field="2" count="1" selected="0">
            <x v="1"/>
          </reference>
          <reference field="3" count="1" selected="0">
            <x v="2295"/>
          </reference>
          <reference field="4" count="1" selected="0">
            <x v="1"/>
          </reference>
          <reference field="5" count="1" selected="0">
            <x v="1348"/>
          </reference>
          <reference field="9" count="1">
            <x v="15"/>
          </reference>
        </references>
      </pivotArea>
    </format>
    <format dxfId="11678">
      <pivotArea dataOnly="0" labelOnly="1" outline="0" fieldPosition="0">
        <references count="6">
          <reference field="1" count="1" selected="0">
            <x v="9"/>
          </reference>
          <reference field="2" count="1" selected="0">
            <x v="1"/>
          </reference>
          <reference field="3" count="1" selected="0">
            <x v="2296"/>
          </reference>
          <reference field="4" count="1" selected="0">
            <x v="3"/>
          </reference>
          <reference field="5" count="1" selected="0">
            <x v="2747"/>
          </reference>
          <reference field="9" count="1">
            <x v="76"/>
          </reference>
        </references>
      </pivotArea>
    </format>
    <format dxfId="11677">
      <pivotArea dataOnly="0" labelOnly="1" outline="0" fieldPosition="0">
        <references count="6">
          <reference field="1" count="1" selected="0">
            <x v="9"/>
          </reference>
          <reference field="2" count="1" selected="0">
            <x v="1"/>
          </reference>
          <reference field="3" count="1" selected="0">
            <x v="2297"/>
          </reference>
          <reference field="4" count="1" selected="0">
            <x v="3"/>
          </reference>
          <reference field="5" count="1" selected="0">
            <x v="2429"/>
          </reference>
          <reference field="9" count="1">
            <x v="49"/>
          </reference>
        </references>
      </pivotArea>
    </format>
    <format dxfId="11676">
      <pivotArea dataOnly="0" labelOnly="1" outline="0" fieldPosition="0">
        <references count="6">
          <reference field="1" count="1" selected="0">
            <x v="9"/>
          </reference>
          <reference field="2" count="1" selected="0">
            <x v="1"/>
          </reference>
          <reference field="3" count="1" selected="0">
            <x v="2298"/>
          </reference>
          <reference field="4" count="1" selected="0">
            <x v="0"/>
          </reference>
          <reference field="5" count="1" selected="0">
            <x v="2380"/>
          </reference>
          <reference field="9" count="1">
            <x v="76"/>
          </reference>
        </references>
      </pivotArea>
    </format>
    <format dxfId="11675">
      <pivotArea dataOnly="0" labelOnly="1" outline="0" fieldPosition="0">
        <references count="6">
          <reference field="1" count="1" selected="0">
            <x v="9"/>
          </reference>
          <reference field="2" count="1" selected="0">
            <x v="1"/>
          </reference>
          <reference field="3" count="1" selected="0">
            <x v="2326"/>
          </reference>
          <reference field="4" count="1" selected="0">
            <x v="3"/>
          </reference>
          <reference field="5" count="1" selected="0">
            <x v="2401"/>
          </reference>
          <reference field="9" count="1">
            <x v="159"/>
          </reference>
        </references>
      </pivotArea>
    </format>
    <format dxfId="11674">
      <pivotArea dataOnly="0" labelOnly="1" outline="0" fieldPosition="0">
        <references count="6">
          <reference field="1" count="1" selected="0">
            <x v="9"/>
          </reference>
          <reference field="2" count="1" selected="0">
            <x v="1"/>
          </reference>
          <reference field="3" count="1" selected="0">
            <x v="2345"/>
          </reference>
          <reference field="4" count="1" selected="0">
            <x v="3"/>
          </reference>
          <reference field="5" count="1" selected="0">
            <x v="2429"/>
          </reference>
          <reference field="9" count="1">
            <x v="49"/>
          </reference>
        </references>
      </pivotArea>
    </format>
    <format dxfId="11673">
      <pivotArea dataOnly="0" labelOnly="1" outline="0" fieldPosition="0">
        <references count="6">
          <reference field="1" count="1" selected="0">
            <x v="9"/>
          </reference>
          <reference field="2" count="1" selected="0">
            <x v="1"/>
          </reference>
          <reference field="3" count="1" selected="0">
            <x v="2361"/>
          </reference>
          <reference field="4" count="1" selected="0">
            <x v="0"/>
          </reference>
          <reference field="5" count="1" selected="0">
            <x v="2443"/>
          </reference>
          <reference field="9" count="1">
            <x v="155"/>
          </reference>
        </references>
      </pivotArea>
    </format>
    <format dxfId="11672">
      <pivotArea dataOnly="0" labelOnly="1" outline="0" fieldPosition="0">
        <references count="6">
          <reference field="1" count="1" selected="0">
            <x v="9"/>
          </reference>
          <reference field="2" count="1" selected="0">
            <x v="1"/>
          </reference>
          <reference field="3" count="1" selected="0">
            <x v="2363"/>
          </reference>
          <reference field="4" count="1" selected="0">
            <x v="0"/>
          </reference>
          <reference field="5" count="1" selected="0">
            <x v="2753"/>
          </reference>
          <reference field="9" count="1">
            <x v="76"/>
          </reference>
        </references>
      </pivotArea>
    </format>
    <format dxfId="11671">
      <pivotArea dataOnly="0" labelOnly="1" outline="0" fieldPosition="0">
        <references count="6">
          <reference field="1" count="1" selected="0">
            <x v="9"/>
          </reference>
          <reference field="2" count="1" selected="0">
            <x v="1"/>
          </reference>
          <reference field="3" count="1" selected="0">
            <x v="2365"/>
          </reference>
          <reference field="4" count="1" selected="0">
            <x v="3"/>
          </reference>
          <reference field="5" count="1" selected="0">
            <x v="2082"/>
          </reference>
          <reference field="9" count="1">
            <x v="156"/>
          </reference>
        </references>
      </pivotArea>
    </format>
    <format dxfId="11670">
      <pivotArea dataOnly="0" labelOnly="1" outline="0" fieldPosition="0">
        <references count="6">
          <reference field="1" count="1" selected="0">
            <x v="9"/>
          </reference>
          <reference field="2" count="1" selected="0">
            <x v="1"/>
          </reference>
          <reference field="3" count="1" selected="0">
            <x v="2367"/>
          </reference>
          <reference field="4" count="1" selected="0">
            <x v="0"/>
          </reference>
          <reference field="5" count="1" selected="0">
            <x v="2083"/>
          </reference>
          <reference field="9" count="1">
            <x v="76"/>
          </reference>
        </references>
      </pivotArea>
    </format>
    <format dxfId="11669">
      <pivotArea dataOnly="0" labelOnly="1" outline="0" fieldPosition="0">
        <references count="6">
          <reference field="1" count="1" selected="0">
            <x v="9"/>
          </reference>
          <reference field="2" count="1" selected="0">
            <x v="1"/>
          </reference>
          <reference field="3" count="1" selected="0">
            <x v="2369"/>
          </reference>
          <reference field="4" count="1" selected="0">
            <x v="1"/>
          </reference>
          <reference field="5" count="1" selected="0">
            <x v="1409"/>
          </reference>
          <reference field="9" count="1">
            <x v="155"/>
          </reference>
        </references>
      </pivotArea>
    </format>
    <format dxfId="11668">
      <pivotArea dataOnly="0" labelOnly="1" outline="0" fieldPosition="0">
        <references count="6">
          <reference field="1" count="1" selected="0">
            <x v="9"/>
          </reference>
          <reference field="2" count="1" selected="0">
            <x v="1"/>
          </reference>
          <reference field="3" count="1" selected="0">
            <x v="2405"/>
          </reference>
          <reference field="4" count="1" selected="0">
            <x v="0"/>
          </reference>
          <reference field="5" count="1" selected="0">
            <x v="2461"/>
          </reference>
          <reference field="9" count="1">
            <x v="11"/>
          </reference>
        </references>
      </pivotArea>
    </format>
    <format dxfId="11667">
      <pivotArea dataOnly="0" labelOnly="1" outline="0" fieldPosition="0">
        <references count="6">
          <reference field="1" count="1" selected="0">
            <x v="9"/>
          </reference>
          <reference field="2" count="1" selected="0">
            <x v="1"/>
          </reference>
          <reference field="3" count="1" selected="0">
            <x v="2406"/>
          </reference>
          <reference field="4" count="1" selected="0">
            <x v="0"/>
          </reference>
          <reference field="5" count="1" selected="0">
            <x v="2728"/>
          </reference>
          <reference field="9" count="1">
            <x v="76"/>
          </reference>
        </references>
      </pivotArea>
    </format>
    <format dxfId="11666">
      <pivotArea dataOnly="0" labelOnly="1" outline="0" fieldPosition="0">
        <references count="6">
          <reference field="1" count="1" selected="0">
            <x v="9"/>
          </reference>
          <reference field="2" count="1" selected="0">
            <x v="1"/>
          </reference>
          <reference field="3" count="1" selected="0">
            <x v="2407"/>
          </reference>
          <reference field="4" count="1" selected="0">
            <x v="0"/>
          </reference>
          <reference field="5" count="1" selected="0">
            <x v="2465"/>
          </reference>
          <reference field="9" count="1">
            <x v="11"/>
          </reference>
        </references>
      </pivotArea>
    </format>
    <format dxfId="11665">
      <pivotArea dataOnly="0" labelOnly="1" outline="0" fieldPosition="0">
        <references count="6">
          <reference field="1" count="1" selected="0">
            <x v="9"/>
          </reference>
          <reference field="2" count="1" selected="0">
            <x v="1"/>
          </reference>
          <reference field="3" count="1" selected="0">
            <x v="2408"/>
          </reference>
          <reference field="4" count="1" selected="0">
            <x v="3"/>
          </reference>
          <reference field="5" count="1" selected="0">
            <x v="2045"/>
          </reference>
          <reference field="9" count="1">
            <x v="12"/>
          </reference>
        </references>
      </pivotArea>
    </format>
    <format dxfId="11664">
      <pivotArea dataOnly="0" labelOnly="1" outline="0" fieldPosition="0">
        <references count="6">
          <reference field="1" count="1" selected="0">
            <x v="9"/>
          </reference>
          <reference field="2" count="1" selected="0">
            <x v="1"/>
          </reference>
          <reference field="3" count="1" selected="0">
            <x v="2409"/>
          </reference>
          <reference field="4" count="1" selected="0">
            <x v="0"/>
          </reference>
          <reference field="5" count="1" selected="0">
            <x v="1562"/>
          </reference>
          <reference field="9" count="1">
            <x v="11"/>
          </reference>
        </references>
      </pivotArea>
    </format>
    <format dxfId="11663">
      <pivotArea dataOnly="0" labelOnly="1" outline="0" fieldPosition="0">
        <references count="6">
          <reference field="1" count="1" selected="0">
            <x v="9"/>
          </reference>
          <reference field="2" count="1" selected="0">
            <x v="1"/>
          </reference>
          <reference field="3" count="1" selected="0">
            <x v="2410"/>
          </reference>
          <reference field="4" count="1" selected="0">
            <x v="0"/>
          </reference>
          <reference field="5" count="1" selected="0">
            <x v="1557"/>
          </reference>
          <reference field="9" count="1">
            <x v="125"/>
          </reference>
        </references>
      </pivotArea>
    </format>
    <format dxfId="11662">
      <pivotArea dataOnly="0" labelOnly="1" outline="0" fieldPosition="0">
        <references count="6">
          <reference field="1" count="1" selected="0">
            <x v="9"/>
          </reference>
          <reference field="2" count="1" selected="0">
            <x v="1"/>
          </reference>
          <reference field="3" count="1" selected="0">
            <x v="2412"/>
          </reference>
          <reference field="4" count="1" selected="0">
            <x v="0"/>
          </reference>
          <reference field="5" count="1" selected="0">
            <x v="2047"/>
          </reference>
          <reference field="9" count="1">
            <x v="76"/>
          </reference>
        </references>
      </pivotArea>
    </format>
    <format dxfId="11661">
      <pivotArea dataOnly="0" labelOnly="1" outline="0" fieldPosition="0">
        <references count="6">
          <reference field="1" count="1" selected="0">
            <x v="9"/>
          </reference>
          <reference field="2" count="1" selected="0">
            <x v="1"/>
          </reference>
          <reference field="3" count="1" selected="0">
            <x v="2428"/>
          </reference>
          <reference field="4" count="1" selected="0">
            <x v="0"/>
          </reference>
          <reference field="5" count="1" selected="0">
            <x v="2490"/>
          </reference>
          <reference field="9" count="1">
            <x v="106"/>
          </reference>
        </references>
      </pivotArea>
    </format>
    <format dxfId="11660">
      <pivotArea dataOnly="0" labelOnly="1" outline="0" fieldPosition="0">
        <references count="6">
          <reference field="1" count="1" selected="0">
            <x v="9"/>
          </reference>
          <reference field="2" count="1" selected="0">
            <x v="1"/>
          </reference>
          <reference field="3" count="1" selected="0">
            <x v="2447"/>
          </reference>
          <reference field="4" count="1" selected="0">
            <x v="0"/>
          </reference>
          <reference field="5" count="1" selected="0">
            <x v="1982"/>
          </reference>
          <reference field="9" count="1">
            <x v="154"/>
          </reference>
        </references>
      </pivotArea>
    </format>
    <format dxfId="11659">
      <pivotArea dataOnly="0" labelOnly="1" outline="0" fieldPosition="0">
        <references count="6">
          <reference field="1" count="1" selected="0">
            <x v="9"/>
          </reference>
          <reference field="2" count="1" selected="0">
            <x v="1"/>
          </reference>
          <reference field="3" count="1" selected="0">
            <x v="2461"/>
          </reference>
          <reference field="4" count="1" selected="0">
            <x v="0"/>
          </reference>
          <reference field="5" count="1" selected="0">
            <x v="1306"/>
          </reference>
          <reference field="9" count="1">
            <x v="126"/>
          </reference>
        </references>
      </pivotArea>
    </format>
    <format dxfId="11658">
      <pivotArea dataOnly="0" labelOnly="1" outline="0" fieldPosition="0">
        <references count="6">
          <reference field="1" count="1" selected="0">
            <x v="9"/>
          </reference>
          <reference field="2" count="1" selected="0">
            <x v="1"/>
          </reference>
          <reference field="3" count="1" selected="0">
            <x v="2462"/>
          </reference>
          <reference field="4" count="1" selected="0">
            <x v="0"/>
          </reference>
          <reference field="5" count="1" selected="0">
            <x v="673"/>
          </reference>
          <reference field="9" count="1">
            <x v="1"/>
          </reference>
        </references>
      </pivotArea>
    </format>
    <format dxfId="11657">
      <pivotArea dataOnly="0" labelOnly="1" outline="0" fieldPosition="0">
        <references count="6">
          <reference field="1" count="1" selected="0">
            <x v="9"/>
          </reference>
          <reference field="2" count="1" selected="0">
            <x v="1"/>
          </reference>
          <reference field="3" count="1" selected="0">
            <x v="2463"/>
          </reference>
          <reference field="4" count="1" selected="0">
            <x v="2"/>
          </reference>
          <reference field="5" count="1" selected="0">
            <x v="2522"/>
          </reference>
          <reference field="9" count="1">
            <x v="129"/>
          </reference>
        </references>
      </pivotArea>
    </format>
    <format dxfId="11656">
      <pivotArea dataOnly="0" labelOnly="1" outline="0" fieldPosition="0">
        <references count="6">
          <reference field="1" count="1" selected="0">
            <x v="9"/>
          </reference>
          <reference field="2" count="1" selected="0">
            <x v="1"/>
          </reference>
          <reference field="3" count="1" selected="0">
            <x v="2464"/>
          </reference>
          <reference field="4" count="1" selected="0">
            <x v="2"/>
          </reference>
          <reference field="5" count="1" selected="0">
            <x v="2316"/>
          </reference>
          <reference field="9" count="1">
            <x v="46"/>
          </reference>
        </references>
      </pivotArea>
    </format>
    <format dxfId="11655">
      <pivotArea dataOnly="0" labelOnly="1" outline="0" fieldPosition="0">
        <references count="6">
          <reference field="1" count="1" selected="0">
            <x v="9"/>
          </reference>
          <reference field="2" count="1" selected="0">
            <x v="1"/>
          </reference>
          <reference field="3" count="1" selected="0">
            <x v="2479"/>
          </reference>
          <reference field="4" count="1" selected="0">
            <x v="2"/>
          </reference>
          <reference field="5" count="1" selected="0">
            <x v="2536"/>
          </reference>
          <reference field="9" count="1">
            <x v="33"/>
          </reference>
        </references>
      </pivotArea>
    </format>
    <format dxfId="11654">
      <pivotArea dataOnly="0" labelOnly="1" outline="0" fieldPosition="0">
        <references count="6">
          <reference field="1" count="1" selected="0">
            <x v="9"/>
          </reference>
          <reference field="2" count="1" selected="0">
            <x v="1"/>
          </reference>
          <reference field="3" count="1" selected="0">
            <x v="2482"/>
          </reference>
          <reference field="4" count="1" selected="0">
            <x v="0"/>
          </reference>
          <reference field="5" count="1" selected="0">
            <x v="2310"/>
          </reference>
          <reference field="9" count="1">
            <x v="46"/>
          </reference>
        </references>
      </pivotArea>
    </format>
    <format dxfId="11653">
      <pivotArea dataOnly="0" labelOnly="1" outline="0" fieldPosition="0">
        <references count="6">
          <reference field="1" count="1" selected="0">
            <x v="9"/>
          </reference>
          <reference field="2" count="1" selected="0">
            <x v="1"/>
          </reference>
          <reference field="3" count="1" selected="0">
            <x v="2483"/>
          </reference>
          <reference field="4" count="1" selected="0">
            <x v="1"/>
          </reference>
          <reference field="5" count="1" selected="0">
            <x v="2312"/>
          </reference>
          <reference field="9" count="1">
            <x v="18"/>
          </reference>
        </references>
      </pivotArea>
    </format>
    <format dxfId="11652">
      <pivotArea dataOnly="0" labelOnly="1" outline="0" fieldPosition="0">
        <references count="6">
          <reference field="1" count="1" selected="0">
            <x v="9"/>
          </reference>
          <reference field="2" count="1" selected="0">
            <x v="1"/>
          </reference>
          <reference field="3" count="1" selected="0">
            <x v="2485"/>
          </reference>
          <reference field="4" count="1" selected="0">
            <x v="0"/>
          </reference>
          <reference field="5" count="1" selected="0">
            <x v="2157"/>
          </reference>
          <reference field="9" count="1">
            <x v="27"/>
          </reference>
        </references>
      </pivotArea>
    </format>
    <format dxfId="11651">
      <pivotArea dataOnly="0" labelOnly="1" outline="0" fieldPosition="0">
        <references count="6">
          <reference field="1" count="1" selected="0">
            <x v="9"/>
          </reference>
          <reference field="2" count="1" selected="0">
            <x v="1"/>
          </reference>
          <reference field="3" count="1" selected="0">
            <x v="2487"/>
          </reference>
          <reference field="4" count="1" selected="0">
            <x v="0"/>
          </reference>
          <reference field="5" count="1" selected="0">
            <x v="2540"/>
          </reference>
          <reference field="9" count="1">
            <x v="28"/>
          </reference>
        </references>
      </pivotArea>
    </format>
    <format dxfId="11650">
      <pivotArea dataOnly="0" labelOnly="1" outline="0" fieldPosition="0">
        <references count="6">
          <reference field="1" count="1" selected="0">
            <x v="9"/>
          </reference>
          <reference field="2" count="1" selected="0">
            <x v="1"/>
          </reference>
          <reference field="3" count="1" selected="0">
            <x v="2489"/>
          </reference>
          <reference field="4" count="1" selected="0">
            <x v="0"/>
          </reference>
          <reference field="5" count="1" selected="0">
            <x v="2541"/>
          </reference>
          <reference field="9" count="1">
            <x v="15"/>
          </reference>
        </references>
      </pivotArea>
    </format>
    <format dxfId="11649">
      <pivotArea dataOnly="0" labelOnly="1" outline="0" fieldPosition="0">
        <references count="6">
          <reference field="1" count="1" selected="0">
            <x v="9"/>
          </reference>
          <reference field="2" count="1" selected="0">
            <x v="1"/>
          </reference>
          <reference field="3" count="1" selected="0">
            <x v="2491"/>
          </reference>
          <reference field="4" count="1" selected="0">
            <x v="1"/>
          </reference>
          <reference field="5" count="1" selected="0">
            <x v="2331"/>
          </reference>
          <reference field="9" count="1">
            <x v="31"/>
          </reference>
        </references>
      </pivotArea>
    </format>
    <format dxfId="11648">
      <pivotArea dataOnly="0" labelOnly="1" outline="0" fieldPosition="0">
        <references count="6">
          <reference field="1" count="1" selected="0">
            <x v="9"/>
          </reference>
          <reference field="2" count="1" selected="0">
            <x v="1"/>
          </reference>
          <reference field="3" count="1" selected="0">
            <x v="2496"/>
          </reference>
          <reference field="4" count="1" selected="0">
            <x v="0"/>
          </reference>
          <reference field="5" count="1" selected="0">
            <x v="54"/>
          </reference>
          <reference field="9" count="1">
            <x v="11"/>
          </reference>
        </references>
      </pivotArea>
    </format>
    <format dxfId="11647">
      <pivotArea dataOnly="0" labelOnly="1" outline="0" fieldPosition="0">
        <references count="6">
          <reference field="1" count="1" selected="0">
            <x v="9"/>
          </reference>
          <reference field="2" count="1" selected="0">
            <x v="1"/>
          </reference>
          <reference field="3" count="1" selected="0">
            <x v="2498"/>
          </reference>
          <reference field="4" count="1" selected="0">
            <x v="0"/>
          </reference>
          <reference field="5" count="1" selected="0">
            <x v="2443"/>
          </reference>
          <reference field="9" count="1">
            <x v="155"/>
          </reference>
        </references>
      </pivotArea>
    </format>
    <format dxfId="11646">
      <pivotArea dataOnly="0" labelOnly="1" outline="0" fieldPosition="0">
        <references count="6">
          <reference field="1" count="1" selected="0">
            <x v="9"/>
          </reference>
          <reference field="2" count="1" selected="0">
            <x v="1"/>
          </reference>
          <reference field="3" count="1" selected="0">
            <x v="2499"/>
          </reference>
          <reference field="4" count="1" selected="0">
            <x v="2"/>
          </reference>
          <reference field="5" count="1" selected="0">
            <x v="2549"/>
          </reference>
          <reference field="9" count="1">
            <x v="131"/>
          </reference>
        </references>
      </pivotArea>
    </format>
    <format dxfId="11645">
      <pivotArea dataOnly="0" labelOnly="1" outline="0" fieldPosition="0">
        <references count="6">
          <reference field="1" count="1" selected="0">
            <x v="9"/>
          </reference>
          <reference field="2" count="1" selected="0">
            <x v="1"/>
          </reference>
          <reference field="3" count="1" selected="0">
            <x v="2503"/>
          </reference>
          <reference field="4" count="1" selected="0">
            <x v="0"/>
          </reference>
          <reference field="5" count="1" selected="0">
            <x v="2230"/>
          </reference>
          <reference field="9" count="1">
            <x v="8"/>
          </reference>
        </references>
      </pivotArea>
    </format>
    <format dxfId="11644">
      <pivotArea dataOnly="0" labelOnly="1" outline="0" fieldPosition="0">
        <references count="6">
          <reference field="1" count="1" selected="0">
            <x v="9"/>
          </reference>
          <reference field="2" count="1" selected="0">
            <x v="1"/>
          </reference>
          <reference field="3" count="1" selected="0">
            <x v="2504"/>
          </reference>
          <reference field="4" count="1" selected="0">
            <x v="0"/>
          </reference>
          <reference field="5" count="1" selected="0">
            <x v="2231"/>
          </reference>
          <reference field="9" count="1">
            <x v="153"/>
          </reference>
        </references>
      </pivotArea>
    </format>
    <format dxfId="11643">
      <pivotArea dataOnly="0" labelOnly="1" outline="0" fieldPosition="0">
        <references count="6">
          <reference field="1" count="1" selected="0">
            <x v="9"/>
          </reference>
          <reference field="2" count="1" selected="0">
            <x v="1"/>
          </reference>
          <reference field="3" count="1" selected="0">
            <x v="2516"/>
          </reference>
          <reference field="4" count="1" selected="0">
            <x v="3"/>
          </reference>
          <reference field="5" count="1" selected="0">
            <x v="2732"/>
          </reference>
          <reference field="9" count="1">
            <x v="76"/>
          </reference>
        </references>
      </pivotArea>
    </format>
    <format dxfId="11642">
      <pivotArea dataOnly="0" labelOnly="1" outline="0" fieldPosition="0">
        <references count="6">
          <reference field="1" count="1" selected="0">
            <x v="9"/>
          </reference>
          <reference field="2" count="1" selected="0">
            <x v="1"/>
          </reference>
          <reference field="3" count="1" selected="0">
            <x v="2531"/>
          </reference>
          <reference field="4" count="1" selected="0">
            <x v="2"/>
          </reference>
          <reference field="5" count="1" selected="0">
            <x v="1818"/>
          </reference>
          <reference field="9" count="1">
            <x v="94"/>
          </reference>
        </references>
      </pivotArea>
    </format>
    <format dxfId="11641">
      <pivotArea dataOnly="0" labelOnly="1" outline="0" fieldPosition="0">
        <references count="6">
          <reference field="1" count="1" selected="0">
            <x v="9"/>
          </reference>
          <reference field="2" count="1" selected="0">
            <x v="1"/>
          </reference>
          <reference field="3" count="1" selected="0">
            <x v="2532"/>
          </reference>
          <reference field="4" count="1" selected="0">
            <x v="2"/>
          </reference>
          <reference field="5" count="1" selected="0">
            <x v="2536"/>
          </reference>
          <reference field="9" count="1">
            <x v="33"/>
          </reference>
        </references>
      </pivotArea>
    </format>
    <format dxfId="11640">
      <pivotArea dataOnly="0" labelOnly="1" outline="0" fieldPosition="0">
        <references count="6">
          <reference field="1" count="1" selected="0">
            <x v="10"/>
          </reference>
          <reference field="2" count="1" selected="0">
            <x v="1"/>
          </reference>
          <reference field="3" count="1" selected="0">
            <x v="1683"/>
          </reference>
          <reference field="4" count="1" selected="0">
            <x v="3"/>
          </reference>
          <reference field="5" count="1" selected="0">
            <x v="1693"/>
          </reference>
          <reference field="9" count="1">
            <x v="137"/>
          </reference>
        </references>
      </pivotArea>
    </format>
    <format dxfId="11639">
      <pivotArea dataOnly="0" labelOnly="1" outline="0" fieldPosition="0">
        <references count="6">
          <reference field="1" count="1" selected="0">
            <x v="11"/>
          </reference>
          <reference field="2" count="1" selected="0">
            <x v="1"/>
          </reference>
          <reference field="3" count="1" selected="0">
            <x v="581"/>
          </reference>
          <reference field="4" count="1" selected="0">
            <x v="0"/>
          </reference>
          <reference field="5" count="1" selected="0">
            <x v="31"/>
          </reference>
          <reference field="9" count="1">
            <x v="55"/>
          </reference>
        </references>
      </pivotArea>
    </format>
    <format dxfId="11638">
      <pivotArea dataOnly="0" labelOnly="1" outline="0" fieldPosition="0">
        <references count="6">
          <reference field="1" count="1" selected="0">
            <x v="11"/>
          </reference>
          <reference field="2" count="1" selected="0">
            <x v="1"/>
          </reference>
          <reference field="3" count="1" selected="0">
            <x v="1089"/>
          </reference>
          <reference field="4" count="1" selected="0">
            <x v="0"/>
          </reference>
          <reference field="5" count="1" selected="0">
            <x v="1451"/>
          </reference>
          <reference field="9" count="1">
            <x v="113"/>
          </reference>
        </references>
      </pivotArea>
    </format>
    <format dxfId="11637">
      <pivotArea dataOnly="0" labelOnly="1" outline="0" fieldPosition="0">
        <references count="6">
          <reference field="1" count="1" selected="0">
            <x v="11"/>
          </reference>
          <reference field="2" count="1" selected="0">
            <x v="1"/>
          </reference>
          <reference field="3" count="1" selected="0">
            <x v="1517"/>
          </reference>
          <reference field="4" count="1" selected="0">
            <x v="0"/>
          </reference>
          <reference field="5" count="1" selected="0">
            <x v="1869"/>
          </reference>
          <reference field="9" count="1">
            <x v="63"/>
          </reference>
        </references>
      </pivotArea>
    </format>
    <format dxfId="11636">
      <pivotArea dataOnly="0" labelOnly="1" outline="0" fieldPosition="0">
        <references count="6">
          <reference field="1" count="1" selected="0">
            <x v="11"/>
          </reference>
          <reference field="2" count="1" selected="0">
            <x v="1"/>
          </reference>
          <reference field="3" count="1" selected="0">
            <x v="1705"/>
          </reference>
          <reference field="4" count="1" selected="0">
            <x v="0"/>
          </reference>
          <reference field="5" count="1" selected="0">
            <x v="1731"/>
          </reference>
          <reference field="9" count="1">
            <x v="137"/>
          </reference>
        </references>
      </pivotArea>
    </format>
    <format dxfId="11635">
      <pivotArea dataOnly="0" labelOnly="1" outline="0" fieldPosition="0">
        <references count="6">
          <reference field="1" count="1" selected="0">
            <x v="11"/>
          </reference>
          <reference field="2" count="1" selected="0">
            <x v="1"/>
          </reference>
          <reference field="3" count="1" selected="0">
            <x v="1853"/>
          </reference>
          <reference field="4" count="1" selected="0">
            <x v="0"/>
          </reference>
          <reference field="5" count="1" selected="0">
            <x v="1946"/>
          </reference>
          <reference field="9" count="1">
            <x v="85"/>
          </reference>
        </references>
      </pivotArea>
    </format>
    <format dxfId="11634">
      <pivotArea dataOnly="0" labelOnly="1" outline="0" fieldPosition="0">
        <references count="6">
          <reference field="1" count="1" selected="0">
            <x v="11"/>
          </reference>
          <reference field="2" count="1" selected="0">
            <x v="1"/>
          </reference>
          <reference field="3" count="1" selected="0">
            <x v="1881"/>
          </reference>
          <reference field="4" count="1" selected="0">
            <x v="0"/>
          </reference>
          <reference field="5" count="1" selected="0">
            <x v="1977"/>
          </reference>
          <reference field="9" count="1">
            <x v="111"/>
          </reference>
        </references>
      </pivotArea>
    </format>
    <format dxfId="11633">
      <pivotArea dataOnly="0" labelOnly="1" outline="0" fieldPosition="0">
        <references count="6">
          <reference field="1" count="1" selected="0">
            <x v="11"/>
          </reference>
          <reference field="2" count="1" selected="0">
            <x v="1"/>
          </reference>
          <reference field="3" count="1" selected="0">
            <x v="2096"/>
          </reference>
          <reference field="4" count="1" selected="0">
            <x v="0"/>
          </reference>
          <reference field="5" count="1" selected="0">
            <x v="2193"/>
          </reference>
          <reference field="9" count="1">
            <x v="98"/>
          </reference>
        </references>
      </pivotArea>
    </format>
    <format dxfId="11632">
      <pivotArea dataOnly="0" labelOnly="1" outline="0" fieldPosition="0">
        <references count="6">
          <reference field="1" count="1" selected="0">
            <x v="11"/>
          </reference>
          <reference field="2" count="1" selected="0">
            <x v="1"/>
          </reference>
          <reference field="3" count="1" selected="0">
            <x v="2151"/>
          </reference>
          <reference field="4" count="1" selected="0">
            <x v="0"/>
          </reference>
          <reference field="5" count="1" selected="0">
            <x v="2244"/>
          </reference>
          <reference field="9" count="1">
            <x v="2"/>
          </reference>
        </references>
      </pivotArea>
    </format>
    <format dxfId="11631">
      <pivotArea dataOnly="0" labelOnly="1" outline="0" fieldPosition="0">
        <references count="6">
          <reference field="1" count="1" selected="0">
            <x v="11"/>
          </reference>
          <reference field="2" count="1" selected="0">
            <x v="1"/>
          </reference>
          <reference field="3" count="1" selected="0">
            <x v="2356"/>
          </reference>
          <reference field="4" count="1" selected="0">
            <x v="0"/>
          </reference>
          <reference field="5" count="1" selected="0">
            <x v="2438"/>
          </reference>
          <reference field="9" count="1">
            <x v="155"/>
          </reference>
        </references>
      </pivotArea>
    </format>
    <format dxfId="11630">
      <pivotArea dataOnly="0" labelOnly="1" outline="0" fieldPosition="0">
        <references count="6">
          <reference field="1" count="1" selected="0">
            <x v="11"/>
          </reference>
          <reference field="2" count="1" selected="0">
            <x v="1"/>
          </reference>
          <reference field="3" count="1" selected="0">
            <x v="2420"/>
          </reference>
          <reference field="4" count="1" selected="0">
            <x v="0"/>
          </reference>
          <reference field="5" count="1" selected="0">
            <x v="2483"/>
          </reference>
          <reference field="9" count="1">
            <x v="1"/>
          </reference>
        </references>
      </pivotArea>
    </format>
    <format dxfId="11629">
      <pivotArea dataOnly="0" labelOnly="1" outline="0" fieldPosition="0">
        <references count="6">
          <reference field="1" count="1" selected="0">
            <x v="12"/>
          </reference>
          <reference field="2" count="1" selected="0">
            <x v="0"/>
          </reference>
          <reference field="3" count="1" selected="0">
            <x v="1765"/>
          </reference>
          <reference field="4" count="1" selected="0">
            <x v="0"/>
          </reference>
          <reference field="5" count="1" selected="0">
            <x v="1834"/>
          </reference>
          <reference field="9" count="1">
            <x v="33"/>
          </reference>
        </references>
      </pivotArea>
    </format>
    <format dxfId="11628">
      <pivotArea dataOnly="0" labelOnly="1" outline="0" fieldPosition="0">
        <references count="6">
          <reference field="1" count="1" selected="0">
            <x v="12"/>
          </reference>
          <reference field="2" count="1" selected="0">
            <x v="0"/>
          </reference>
          <reference field="3" count="1" selected="0">
            <x v="1815"/>
          </reference>
          <reference field="4" count="1" selected="0">
            <x v="0"/>
          </reference>
          <reference field="5" count="1" selected="0">
            <x v="1892"/>
          </reference>
          <reference field="9" count="1">
            <x v="155"/>
          </reference>
        </references>
      </pivotArea>
    </format>
    <format dxfId="11627">
      <pivotArea dataOnly="0" labelOnly="1" outline="0" fieldPosition="0">
        <references count="6">
          <reference field="1" count="1" selected="0">
            <x v="12"/>
          </reference>
          <reference field="2" count="1" selected="0">
            <x v="0"/>
          </reference>
          <reference field="3" count="1" selected="0">
            <x v="2267"/>
          </reference>
          <reference field="4" count="1" selected="0">
            <x v="0"/>
          </reference>
          <reference field="5" count="1" selected="0">
            <x v="2342"/>
          </reference>
          <reference field="9" count="1">
            <x v="185"/>
          </reference>
        </references>
      </pivotArea>
    </format>
    <format dxfId="11626">
      <pivotArea dataOnly="0" labelOnly="1" outline="0" fieldPosition="0">
        <references count="6">
          <reference field="1" count="1" selected="0">
            <x v="12"/>
          </reference>
          <reference field="2" count="1" selected="0">
            <x v="0"/>
          </reference>
          <reference field="3" count="1" selected="0">
            <x v="2398"/>
          </reference>
          <reference field="4" count="1" selected="0">
            <x v="0"/>
          </reference>
          <reference field="5" count="1" selected="0">
            <x v="2454"/>
          </reference>
          <reference field="9" count="1">
            <x v="11"/>
          </reference>
        </references>
      </pivotArea>
    </format>
    <format dxfId="11625">
      <pivotArea dataOnly="0" labelOnly="1" outline="0" fieldPosition="0">
        <references count="6">
          <reference field="1" count="1" selected="0">
            <x v="12"/>
          </reference>
          <reference field="2" count="1" selected="0">
            <x v="0"/>
          </reference>
          <reference field="3" count="1" selected="0">
            <x v="2488"/>
          </reference>
          <reference field="4" count="1" selected="0">
            <x v="0"/>
          </reference>
          <reference field="5" count="1" selected="0">
            <x v="1909"/>
          </reference>
          <reference field="9" count="1">
            <x v="9"/>
          </reference>
        </references>
      </pivotArea>
    </format>
    <format dxfId="11624">
      <pivotArea dataOnly="0" labelOnly="1" outline="0" fieldPosition="0">
        <references count="6">
          <reference field="1" count="1" selected="0">
            <x v="12"/>
          </reference>
          <reference field="2" count="1" selected="0">
            <x v="0"/>
          </reference>
          <reference field="3" count="1" selected="0">
            <x v="2533"/>
          </reference>
          <reference field="4" count="1" selected="0">
            <x v="0"/>
          </reference>
          <reference field="5" count="1" selected="0">
            <x v="2342"/>
          </reference>
          <reference field="9" count="1">
            <x v="185"/>
          </reference>
        </references>
      </pivotArea>
    </format>
    <format dxfId="11623">
      <pivotArea dataOnly="0" labelOnly="1" outline="0" fieldPosition="0">
        <references count="6">
          <reference field="1" count="1" selected="0">
            <x v="12"/>
          </reference>
          <reference field="2" count="1" selected="0">
            <x v="1"/>
          </reference>
          <reference field="3" count="1" selected="0">
            <x v="473"/>
          </reference>
          <reference field="4" count="1" selected="0">
            <x v="3"/>
          </reference>
          <reference field="5" count="1" selected="0">
            <x v="817"/>
          </reference>
          <reference field="9" count="1">
            <x v="2"/>
          </reference>
        </references>
      </pivotArea>
    </format>
    <format dxfId="11622">
      <pivotArea dataOnly="0" labelOnly="1" outline="0" fieldPosition="0">
        <references count="6">
          <reference field="1" count="1" selected="0">
            <x v="12"/>
          </reference>
          <reference field="2" count="1" selected="0">
            <x v="1"/>
          </reference>
          <reference field="3" count="1" selected="0">
            <x v="716"/>
          </reference>
          <reference field="4" count="1" selected="0">
            <x v="1"/>
          </reference>
          <reference field="5" count="1" selected="0">
            <x v="1704"/>
          </reference>
          <reference field="9" count="1">
            <x v="0"/>
          </reference>
        </references>
      </pivotArea>
    </format>
    <format dxfId="11621">
      <pivotArea dataOnly="0" labelOnly="1" outline="0" fieldPosition="0">
        <references count="6">
          <reference field="1" count="1" selected="0">
            <x v="12"/>
          </reference>
          <reference field="2" count="1" selected="0">
            <x v="1"/>
          </reference>
          <reference field="3" count="1" selected="0">
            <x v="1687"/>
          </reference>
          <reference field="4" count="1" selected="0">
            <x v="0"/>
          </reference>
          <reference field="5" count="1" selected="0">
            <x v="1698"/>
          </reference>
          <reference field="9" count="1">
            <x v="55"/>
          </reference>
        </references>
      </pivotArea>
    </format>
    <format dxfId="11620">
      <pivotArea dataOnly="0" labelOnly="1" outline="0" fieldPosition="0">
        <references count="6">
          <reference field="1" count="1" selected="0">
            <x v="12"/>
          </reference>
          <reference field="2" count="1" selected="0">
            <x v="1"/>
          </reference>
          <reference field="3" count="1" selected="0">
            <x v="1706"/>
          </reference>
          <reference field="4" count="1" selected="0">
            <x v="0"/>
          </reference>
          <reference field="5" count="1" selected="0">
            <x v="1732"/>
          </reference>
          <reference field="9" count="1">
            <x v="137"/>
          </reference>
        </references>
      </pivotArea>
    </format>
    <format dxfId="11619">
      <pivotArea dataOnly="0" labelOnly="1" outline="0" fieldPosition="0">
        <references count="6">
          <reference field="1" count="1" selected="0">
            <x v="12"/>
          </reference>
          <reference field="2" count="1" selected="0">
            <x v="1"/>
          </reference>
          <reference field="3" count="1" selected="0">
            <x v="1766"/>
          </reference>
          <reference field="4" count="1" selected="0">
            <x v="0"/>
          </reference>
          <reference field="5" count="1" selected="0">
            <x v="1835"/>
          </reference>
          <reference field="9" count="1">
            <x v="33"/>
          </reference>
        </references>
      </pivotArea>
    </format>
    <format dxfId="11618">
      <pivotArea dataOnly="0" labelOnly="1" outline="0" fieldPosition="0">
        <references count="6">
          <reference field="1" count="1" selected="0">
            <x v="12"/>
          </reference>
          <reference field="2" count="1" selected="0">
            <x v="1"/>
          </reference>
          <reference field="3" count="1" selected="0">
            <x v="1784"/>
          </reference>
          <reference field="4" count="1" selected="0">
            <x v="0"/>
          </reference>
          <reference field="5" count="1" selected="0">
            <x v="1870"/>
          </reference>
          <reference field="9" count="1">
            <x v="66"/>
          </reference>
        </references>
      </pivotArea>
    </format>
    <format dxfId="11617">
      <pivotArea dataOnly="0" labelOnly="1" outline="0" fieldPosition="0">
        <references count="6">
          <reference field="1" count="1" selected="0">
            <x v="12"/>
          </reference>
          <reference field="2" count="1" selected="0">
            <x v="1"/>
          </reference>
          <reference field="3" count="1" selected="0">
            <x v="1785"/>
          </reference>
          <reference field="4" count="1" selected="0">
            <x v="0"/>
          </reference>
          <reference field="5" count="1" selected="0">
            <x v="1871"/>
          </reference>
          <reference field="9" count="1">
            <x v="128"/>
          </reference>
        </references>
      </pivotArea>
    </format>
    <format dxfId="11616">
      <pivotArea dataOnly="0" labelOnly="1" outline="0" fieldPosition="0">
        <references count="6">
          <reference field="1" count="1" selected="0">
            <x v="12"/>
          </reference>
          <reference field="2" count="1" selected="0">
            <x v="1"/>
          </reference>
          <reference field="3" count="1" selected="0">
            <x v="1786"/>
          </reference>
          <reference field="4" count="1" selected="0">
            <x v="0"/>
          </reference>
          <reference field="5" count="1" selected="0">
            <x v="1872"/>
          </reference>
          <reference field="9" count="1">
            <x v="66"/>
          </reference>
        </references>
      </pivotArea>
    </format>
    <format dxfId="11615">
      <pivotArea dataOnly="0" labelOnly="1" outline="0" fieldPosition="0">
        <references count="6">
          <reference field="1" count="1" selected="0">
            <x v="12"/>
          </reference>
          <reference field="2" count="1" selected="0">
            <x v="1"/>
          </reference>
          <reference field="3" count="1" selected="0">
            <x v="1787"/>
          </reference>
          <reference field="4" count="1" selected="0">
            <x v="0"/>
          </reference>
          <reference field="5" count="1" selected="0">
            <x v="1873"/>
          </reference>
          <reference field="9" count="1">
            <x v="128"/>
          </reference>
        </references>
      </pivotArea>
    </format>
    <format dxfId="11614">
      <pivotArea dataOnly="0" labelOnly="1" outline="0" fieldPosition="0">
        <references count="6">
          <reference field="1" count="1" selected="0">
            <x v="12"/>
          </reference>
          <reference field="2" count="1" selected="0">
            <x v="1"/>
          </reference>
          <reference field="3" count="1" selected="0">
            <x v="1824"/>
          </reference>
          <reference field="4" count="1" selected="0">
            <x v="0"/>
          </reference>
          <reference field="5" count="1" selected="0">
            <x v="1906"/>
          </reference>
          <reference field="9" count="1">
            <x v="47"/>
          </reference>
        </references>
      </pivotArea>
    </format>
    <format dxfId="11613">
      <pivotArea dataOnly="0" labelOnly="1" outline="0" fieldPosition="0">
        <references count="6">
          <reference field="1" count="1" selected="0">
            <x v="12"/>
          </reference>
          <reference field="2" count="1" selected="0">
            <x v="1"/>
          </reference>
          <reference field="3" count="1" selected="0">
            <x v="1825"/>
          </reference>
          <reference field="4" count="1" selected="0">
            <x v="0"/>
          </reference>
          <reference field="5" count="1" selected="0">
            <x v="1907"/>
          </reference>
          <reference field="9" count="1">
            <x v="51"/>
          </reference>
        </references>
      </pivotArea>
    </format>
    <format dxfId="11612">
      <pivotArea dataOnly="0" labelOnly="1" outline="0" fieldPosition="0">
        <references count="6">
          <reference field="1" count="1" selected="0">
            <x v="12"/>
          </reference>
          <reference field="2" count="1" selected="0">
            <x v="1"/>
          </reference>
          <reference field="3" count="1" selected="0">
            <x v="1854"/>
          </reference>
          <reference field="4" count="1" selected="0">
            <x v="0"/>
          </reference>
          <reference field="5" count="1" selected="0">
            <x v="1947"/>
          </reference>
          <reference field="9" count="1">
            <x v="151"/>
          </reference>
        </references>
      </pivotArea>
    </format>
    <format dxfId="11611">
      <pivotArea dataOnly="0" labelOnly="1" outline="0" fieldPosition="0">
        <references count="6">
          <reference field="1" count="1" selected="0">
            <x v="12"/>
          </reference>
          <reference field="2" count="1" selected="0">
            <x v="1"/>
          </reference>
          <reference field="3" count="1" selected="0">
            <x v="1856"/>
          </reference>
          <reference field="4" count="1" selected="0">
            <x v="0"/>
          </reference>
          <reference field="5" count="1" selected="0">
            <x v="888"/>
          </reference>
          <reference field="9" count="1">
            <x v="85"/>
          </reference>
        </references>
      </pivotArea>
    </format>
    <format dxfId="11610">
      <pivotArea dataOnly="0" labelOnly="1" outline="0" fieldPosition="0">
        <references count="6">
          <reference field="1" count="1" selected="0">
            <x v="12"/>
          </reference>
          <reference field="2" count="1" selected="0">
            <x v="1"/>
          </reference>
          <reference field="3" count="1" selected="0">
            <x v="1872"/>
          </reference>
          <reference field="4" count="1" selected="0">
            <x v="0"/>
          </reference>
          <reference field="5" count="1" selected="0">
            <x v="1966"/>
          </reference>
          <reference field="9" count="1">
            <x v="111"/>
          </reference>
        </references>
      </pivotArea>
    </format>
    <format dxfId="11609">
      <pivotArea dataOnly="0" labelOnly="1" outline="0" fieldPosition="0">
        <references count="6">
          <reference field="1" count="1" selected="0">
            <x v="12"/>
          </reference>
          <reference field="2" count="1" selected="0">
            <x v="1"/>
          </reference>
          <reference field="3" count="1" selected="0">
            <x v="1964"/>
          </reference>
          <reference field="4" count="1" selected="0">
            <x v="0"/>
          </reference>
          <reference field="5" count="1" selected="0">
            <x v="2049"/>
          </reference>
          <reference field="9" count="1">
            <x v="178"/>
          </reference>
        </references>
      </pivotArea>
    </format>
    <format dxfId="11608">
      <pivotArea dataOnly="0" labelOnly="1" outline="0" fieldPosition="0">
        <references count="6">
          <reference field="1" count="1" selected="0">
            <x v="12"/>
          </reference>
          <reference field="2" count="1" selected="0">
            <x v="1"/>
          </reference>
          <reference field="3" count="1" selected="0">
            <x v="1984"/>
          </reference>
          <reference field="4" count="1" selected="0">
            <x v="0"/>
          </reference>
          <reference field="5" count="1" selected="0">
            <x v="2077"/>
          </reference>
          <reference field="9" count="1">
            <x v="137"/>
          </reference>
        </references>
      </pivotArea>
    </format>
    <format dxfId="11607">
      <pivotArea dataOnly="0" labelOnly="1" outline="0" fieldPosition="0">
        <references count="6">
          <reference field="1" count="1" selected="0">
            <x v="12"/>
          </reference>
          <reference field="2" count="1" selected="0">
            <x v="1"/>
          </reference>
          <reference field="3" count="1" selected="0">
            <x v="2016"/>
          </reference>
          <reference field="4" count="1" selected="0">
            <x v="0"/>
          </reference>
          <reference field="5" count="1" selected="0">
            <x v="2104"/>
          </reference>
          <reference field="9" count="1">
            <x v="69"/>
          </reference>
        </references>
      </pivotArea>
    </format>
    <format dxfId="11606">
      <pivotArea dataOnly="0" labelOnly="1" outline="0" fieldPosition="0">
        <references count="6">
          <reference field="1" count="1" selected="0">
            <x v="12"/>
          </reference>
          <reference field="2" count="1" selected="0">
            <x v="1"/>
          </reference>
          <reference field="3" count="1" selected="0">
            <x v="2048"/>
          </reference>
          <reference field="4" count="1" selected="0">
            <x v="0"/>
          </reference>
          <reference field="5" count="1" selected="0">
            <x v="2146"/>
          </reference>
          <reference field="9" count="1">
            <x v="27"/>
          </reference>
        </references>
      </pivotArea>
    </format>
    <format dxfId="11605">
      <pivotArea dataOnly="0" labelOnly="1" outline="0" fieldPosition="0">
        <references count="6">
          <reference field="1" count="1" selected="0">
            <x v="12"/>
          </reference>
          <reference field="2" count="1" selected="0">
            <x v="1"/>
          </reference>
          <reference field="3" count="1" selected="0">
            <x v="2053"/>
          </reference>
          <reference field="4" count="1" selected="0">
            <x v="0"/>
          </reference>
          <reference field="5" count="1" selected="0">
            <x v="2151"/>
          </reference>
          <reference field="9" count="1">
            <x v="117"/>
          </reference>
        </references>
      </pivotArea>
    </format>
    <format dxfId="11604">
      <pivotArea dataOnly="0" labelOnly="1" outline="0" fieldPosition="0">
        <references count="6">
          <reference field="1" count="1" selected="0">
            <x v="12"/>
          </reference>
          <reference field="2" count="1" selected="0">
            <x v="1"/>
          </reference>
          <reference field="3" count="1" selected="0">
            <x v="2056"/>
          </reference>
          <reference field="4" count="1" selected="0">
            <x v="0"/>
          </reference>
          <reference field="5" count="1" selected="0">
            <x v="2154"/>
          </reference>
          <reference field="9" count="1">
            <x v="27"/>
          </reference>
        </references>
      </pivotArea>
    </format>
    <format dxfId="11603">
      <pivotArea dataOnly="0" labelOnly="1" outline="0" fieldPosition="0">
        <references count="6">
          <reference field="1" count="1" selected="0">
            <x v="12"/>
          </reference>
          <reference field="2" count="1" selected="0">
            <x v="1"/>
          </reference>
          <reference field="3" count="1" selected="0">
            <x v="2081"/>
          </reference>
          <reference field="4" count="1" selected="0">
            <x v="0"/>
          </reference>
          <reference field="5" count="1" selected="0">
            <x v="2758"/>
          </reference>
          <reference field="9" count="1">
            <x v="2"/>
          </reference>
        </references>
      </pivotArea>
    </format>
    <format dxfId="11602">
      <pivotArea dataOnly="0" labelOnly="1" outline="0" fieldPosition="0">
        <references count="6">
          <reference field="1" count="1" selected="0">
            <x v="12"/>
          </reference>
          <reference field="2" count="1" selected="0">
            <x v="1"/>
          </reference>
          <reference field="3" count="1" selected="0">
            <x v="2097"/>
          </reference>
          <reference field="4" count="1" selected="0">
            <x v="0"/>
          </reference>
          <reference field="5" count="1" selected="0">
            <x v="2194"/>
          </reference>
          <reference field="9" count="1">
            <x v="98"/>
          </reference>
        </references>
      </pivotArea>
    </format>
    <format dxfId="11601">
      <pivotArea dataOnly="0" labelOnly="1" outline="0" fieldPosition="0">
        <references count="6">
          <reference field="1" count="1" selected="0">
            <x v="12"/>
          </reference>
          <reference field="2" count="1" selected="0">
            <x v="1"/>
          </reference>
          <reference field="3" count="1" selected="0">
            <x v="2124"/>
          </reference>
          <reference field="4" count="1" selected="0">
            <x v="0"/>
          </reference>
          <reference field="5" count="1" selected="0">
            <x v="2222"/>
          </reference>
          <reference field="9" count="1">
            <x v="0"/>
          </reference>
        </references>
      </pivotArea>
    </format>
    <format dxfId="11600">
      <pivotArea dataOnly="0" labelOnly="1" outline="0" fieldPosition="0">
        <references count="6">
          <reference field="1" count="1" selected="0">
            <x v="12"/>
          </reference>
          <reference field="2" count="1" selected="0">
            <x v="1"/>
          </reference>
          <reference field="3" count="1" selected="0">
            <x v="2152"/>
          </reference>
          <reference field="4" count="1" selected="0">
            <x v="0"/>
          </reference>
          <reference field="5" count="1" selected="0">
            <x v="2245"/>
          </reference>
          <reference field="9" count="1">
            <x v="42"/>
          </reference>
        </references>
      </pivotArea>
    </format>
    <format dxfId="11599">
      <pivotArea dataOnly="0" labelOnly="1" outline="0" fieldPosition="0">
        <references count="6">
          <reference field="1" count="1" selected="0">
            <x v="12"/>
          </reference>
          <reference field="2" count="1" selected="0">
            <x v="1"/>
          </reference>
          <reference field="3" count="1" selected="0">
            <x v="2153"/>
          </reference>
          <reference field="4" count="1" selected="0">
            <x v="0"/>
          </reference>
          <reference field="5" count="1" selected="0">
            <x v="2246"/>
          </reference>
          <reference field="9" count="1">
            <x v="73"/>
          </reference>
        </references>
      </pivotArea>
    </format>
    <format dxfId="11598">
      <pivotArea dataOnly="0" labelOnly="1" outline="0" fieldPosition="0">
        <references count="6">
          <reference field="1" count="1" selected="0">
            <x v="12"/>
          </reference>
          <reference field="2" count="1" selected="0">
            <x v="1"/>
          </reference>
          <reference field="3" count="1" selected="0">
            <x v="2154"/>
          </reference>
          <reference field="4" count="1" selected="0">
            <x v="0"/>
          </reference>
          <reference field="5" count="1" selected="0">
            <x v="2247"/>
          </reference>
          <reference field="9" count="1">
            <x v="42"/>
          </reference>
        </references>
      </pivotArea>
    </format>
    <format dxfId="11597">
      <pivotArea dataOnly="0" labelOnly="1" outline="0" fieldPosition="0">
        <references count="6">
          <reference field="1" count="1" selected="0">
            <x v="12"/>
          </reference>
          <reference field="2" count="1" selected="0">
            <x v="1"/>
          </reference>
          <reference field="3" count="1" selected="0">
            <x v="2156"/>
          </reference>
          <reference field="4" count="1" selected="0">
            <x v="3"/>
          </reference>
          <reference field="5" count="1" selected="0">
            <x v="817"/>
          </reference>
          <reference field="9" count="1">
            <x v="2"/>
          </reference>
        </references>
      </pivotArea>
    </format>
    <format dxfId="11596">
      <pivotArea dataOnly="0" labelOnly="1" outline="0" fieldPosition="0">
        <references count="6">
          <reference field="1" count="1" selected="0">
            <x v="12"/>
          </reference>
          <reference field="2" count="1" selected="0">
            <x v="1"/>
          </reference>
          <reference field="3" count="1" selected="0">
            <x v="2181"/>
          </reference>
          <reference field="4" count="1" selected="0">
            <x v="0"/>
          </reference>
          <reference field="5" count="1" selected="0">
            <x v="2266"/>
          </reference>
          <reference field="9" count="1">
            <x v="62"/>
          </reference>
        </references>
      </pivotArea>
    </format>
    <format dxfId="11595">
      <pivotArea dataOnly="0" labelOnly="1" outline="0" fieldPosition="0">
        <references count="6">
          <reference field="1" count="1" selected="0">
            <x v="12"/>
          </reference>
          <reference field="2" count="1" selected="0">
            <x v="1"/>
          </reference>
          <reference field="3" count="1" selected="0">
            <x v="2182"/>
          </reference>
          <reference field="4" count="1" selected="0">
            <x v="0"/>
          </reference>
          <reference field="5" count="1" selected="0">
            <x v="2267"/>
          </reference>
          <reference field="9" count="1">
            <x v="182"/>
          </reference>
        </references>
      </pivotArea>
    </format>
    <format dxfId="11594">
      <pivotArea dataOnly="0" labelOnly="1" outline="0" fieldPosition="0">
        <references count="6">
          <reference field="1" count="1" selected="0">
            <x v="12"/>
          </reference>
          <reference field="2" count="1" selected="0">
            <x v="1"/>
          </reference>
          <reference field="3" count="1" selected="0">
            <x v="2221"/>
          </reference>
          <reference field="4" count="1" selected="0">
            <x v="0"/>
          </reference>
          <reference field="5" count="1" selected="0">
            <x v="2307"/>
          </reference>
          <reference field="9" count="1">
            <x v="18"/>
          </reference>
        </references>
      </pivotArea>
    </format>
    <format dxfId="11593">
      <pivotArea dataOnly="0" labelOnly="1" outline="0" fieldPosition="0">
        <references count="6">
          <reference field="1" count="1" selected="0">
            <x v="12"/>
          </reference>
          <reference field="2" count="1" selected="0">
            <x v="1"/>
          </reference>
          <reference field="3" count="1" selected="0">
            <x v="2358"/>
          </reference>
          <reference field="4" count="1" selected="0">
            <x v="0"/>
          </reference>
          <reference field="5" count="1" selected="0">
            <x v="2440"/>
          </reference>
          <reference field="9" count="1">
            <x v="155"/>
          </reference>
        </references>
      </pivotArea>
    </format>
    <format dxfId="11592">
      <pivotArea dataOnly="0" labelOnly="1" outline="0" fieldPosition="0">
        <references count="6">
          <reference field="1" count="1" selected="0">
            <x v="12"/>
          </reference>
          <reference field="2" count="1" selected="0">
            <x v="1"/>
          </reference>
          <reference field="3" count="1" selected="0">
            <x v="2403"/>
          </reference>
          <reference field="4" count="1" selected="0">
            <x v="0"/>
          </reference>
          <reference field="5" count="1" selected="0">
            <x v="2459"/>
          </reference>
          <reference field="9" count="1">
            <x v="12"/>
          </reference>
        </references>
      </pivotArea>
    </format>
    <format dxfId="11591">
      <pivotArea dataOnly="0" labelOnly="1" outline="0" fieldPosition="0">
        <references count="6">
          <reference field="1" count="1" selected="0">
            <x v="12"/>
          </reference>
          <reference field="2" count="1" selected="0">
            <x v="1"/>
          </reference>
          <reference field="3" count="1" selected="0">
            <x v="2404"/>
          </reference>
          <reference field="4" count="1" selected="0">
            <x v="0"/>
          </reference>
          <reference field="5" count="1" selected="0">
            <x v="2460"/>
          </reference>
          <reference field="9" count="1">
            <x v="11"/>
          </reference>
        </references>
      </pivotArea>
    </format>
    <format dxfId="11590">
      <pivotArea dataOnly="0" labelOnly="1" outline="0" fieldPosition="0">
        <references count="6">
          <reference field="1" count="1" selected="0">
            <x v="12"/>
          </reference>
          <reference field="2" count="1" selected="0">
            <x v="1"/>
          </reference>
          <reference field="3" count="1" selected="0">
            <x v="2421"/>
          </reference>
          <reference field="4" count="1" selected="0">
            <x v="0"/>
          </reference>
          <reference field="5" count="1" selected="0">
            <x v="2484"/>
          </reference>
          <reference field="9" count="1">
            <x v="1"/>
          </reference>
        </references>
      </pivotArea>
    </format>
    <format dxfId="11589">
      <pivotArea dataOnly="0" labelOnly="1" outline="0" fieldPosition="0">
        <references count="6">
          <reference field="1" count="1" selected="0">
            <x v="12"/>
          </reference>
          <reference field="2" count="1" selected="0">
            <x v="1"/>
          </reference>
          <reference field="3" count="1" selected="0">
            <x v="2422"/>
          </reference>
          <reference field="4" count="1" selected="0">
            <x v="0"/>
          </reference>
          <reference field="5" count="1" selected="0">
            <x v="2341"/>
          </reference>
          <reference field="9" count="1">
            <x v="106"/>
          </reference>
        </references>
      </pivotArea>
    </format>
    <format dxfId="11588">
      <pivotArea dataOnly="0" labelOnly="1" outline="0" fieldPosition="0">
        <references count="6">
          <reference field="1" count="1" selected="0">
            <x v="12"/>
          </reference>
          <reference field="2" count="1" selected="0">
            <x v="1"/>
          </reference>
          <reference field="3" count="1" selected="0">
            <x v="2423"/>
          </reference>
          <reference field="4" count="1" selected="0">
            <x v="0"/>
          </reference>
          <reference field="5" count="1" selected="0">
            <x v="2485"/>
          </reference>
          <reference field="9" count="1">
            <x v="1"/>
          </reference>
        </references>
      </pivotArea>
    </format>
    <format dxfId="11587">
      <pivotArea dataOnly="0" labelOnly="1" outline="0" fieldPosition="0">
        <references count="6">
          <reference field="1" count="1" selected="0">
            <x v="12"/>
          </reference>
          <reference field="2" count="1" selected="0">
            <x v="1"/>
          </reference>
          <reference field="3" count="1" selected="0">
            <x v="2427"/>
          </reference>
          <reference field="4" count="1" selected="0">
            <x v="3"/>
          </reference>
          <reference field="5" count="1" selected="0">
            <x v="2488"/>
          </reference>
          <reference field="9" count="1">
            <x v="126"/>
          </reference>
        </references>
      </pivotArea>
    </format>
    <format dxfId="11586">
      <pivotArea dataOnly="0" labelOnly="1" outline="0" fieldPosition="0">
        <references count="6">
          <reference field="1" count="1" selected="0">
            <x v="12"/>
          </reference>
          <reference field="2" count="1" selected="0">
            <x v="1"/>
          </reference>
          <reference field="3" count="1" selected="0">
            <x v="2431"/>
          </reference>
          <reference field="4" count="1" selected="0">
            <x v="0"/>
          </reference>
          <reference field="5" count="1" selected="0">
            <x v="2759"/>
          </reference>
          <reference field="9" count="1">
            <x v="55"/>
          </reference>
        </references>
      </pivotArea>
    </format>
    <format dxfId="11585">
      <pivotArea dataOnly="0" labelOnly="1" outline="0" fieldPosition="0">
        <references count="6">
          <reference field="1" count="1" selected="0">
            <x v="12"/>
          </reference>
          <reference field="2" count="1" selected="0">
            <x v="1"/>
          </reference>
          <reference field="3" count="1" selected="0">
            <x v="2446"/>
          </reference>
          <reference field="4" count="1" selected="0">
            <x v="0"/>
          </reference>
          <reference field="5" count="1" selected="0">
            <x v="1966"/>
          </reference>
          <reference field="9" count="1">
            <x v="111"/>
          </reference>
        </references>
      </pivotArea>
    </format>
    <format dxfId="11584">
      <pivotArea dataOnly="0" labelOnly="1" outline="0" fieldPosition="0">
        <references count="6">
          <reference field="1" count="1" selected="0">
            <x v="12"/>
          </reference>
          <reference field="2" count="1" selected="0">
            <x v="1"/>
          </reference>
          <reference field="3" count="1" selected="0">
            <x v="2478"/>
          </reference>
          <reference field="4" count="1" selected="0">
            <x v="0"/>
          </reference>
          <reference field="5" count="1" selected="0">
            <x v="1835"/>
          </reference>
          <reference field="9" count="1">
            <x v="33"/>
          </reference>
        </references>
      </pivotArea>
    </format>
    <format dxfId="11583">
      <pivotArea dataOnly="0" labelOnly="1" outline="0" fieldPosition="0">
        <references count="6">
          <reference field="1" count="1" selected="0">
            <x v="12"/>
          </reference>
          <reference field="2" count="1" selected="0">
            <x v="1"/>
          </reference>
          <reference field="3" count="1" selected="0">
            <x v="2484"/>
          </reference>
          <reference field="4" count="1" selected="0">
            <x v="1"/>
          </reference>
          <reference field="5" count="1" selected="0">
            <x v="2539"/>
          </reference>
          <reference field="9" count="1">
            <x v="27"/>
          </reference>
        </references>
      </pivotArea>
    </format>
    <format dxfId="11582">
      <pivotArea dataOnly="0" labelOnly="1" outline="0" fieldPosition="0">
        <references count="6">
          <reference field="1" count="1" selected="0">
            <x v="13"/>
          </reference>
          <reference field="2" count="1" selected="0">
            <x v="0"/>
          </reference>
          <reference field="3" count="1" selected="0">
            <x v="1968"/>
          </reference>
          <reference field="4" count="1" selected="0">
            <x v="1"/>
          </reference>
          <reference field="5" count="1" selected="0">
            <x v="2053"/>
          </reference>
          <reference field="9" count="1">
            <x v="76"/>
          </reference>
        </references>
      </pivotArea>
    </format>
    <format dxfId="11581">
      <pivotArea dataOnly="0" labelOnly="1" outline="0" fieldPosition="0">
        <references count="6">
          <reference field="1" count="1" selected="0">
            <x v="13"/>
          </reference>
          <reference field="2" count="1" selected="0">
            <x v="1"/>
          </reference>
          <reference field="3" count="1" selected="0">
            <x v="1366"/>
          </reference>
          <reference field="4" count="1" selected="0">
            <x v="1"/>
          </reference>
          <reference field="5" count="1" selected="0">
            <x v="2717"/>
          </reference>
          <reference field="9" count="1">
            <x v="47"/>
          </reference>
        </references>
      </pivotArea>
    </format>
    <format dxfId="11580">
      <pivotArea dataOnly="0" labelOnly="1" outline="0" fieldPosition="0">
        <references count="6">
          <reference field="1" count="1" selected="0">
            <x v="13"/>
          </reference>
          <reference field="2" count="1" selected="0">
            <x v="1"/>
          </reference>
          <reference field="3" count="1" selected="0">
            <x v="1689"/>
          </reference>
          <reference field="4" count="1" selected="0">
            <x v="0"/>
          </reference>
          <reference field="5" count="1" selected="0">
            <x v="1699"/>
          </reference>
          <reference field="9" count="1">
            <x v="55"/>
          </reference>
        </references>
      </pivotArea>
    </format>
    <format dxfId="11579">
      <pivotArea dataOnly="0" labelOnly="1" outline="0" fieldPosition="0">
        <references count="6">
          <reference field="1" count="1" selected="0">
            <x v="13"/>
          </reference>
          <reference field="2" count="1" selected="0">
            <x v="1"/>
          </reference>
          <reference field="3" count="1" selected="0">
            <x v="1690"/>
          </reference>
          <reference field="4" count="1" selected="0">
            <x v="0"/>
          </reference>
          <reference field="5" count="1" selected="0">
            <x v="1700"/>
          </reference>
          <reference field="9" count="1">
            <x v="32"/>
          </reference>
        </references>
      </pivotArea>
    </format>
    <format dxfId="11578">
      <pivotArea dataOnly="0" labelOnly="1" outline="0" fieldPosition="0">
        <references count="6">
          <reference field="1" count="1" selected="0">
            <x v="13"/>
          </reference>
          <reference field="2" count="1" selected="0">
            <x v="1"/>
          </reference>
          <reference field="3" count="1" selected="0">
            <x v="1691"/>
          </reference>
          <reference field="4" count="1" selected="0">
            <x v="0"/>
          </reference>
          <reference field="5" count="1" selected="0">
            <x v="1701"/>
          </reference>
          <reference field="9" count="1">
            <x v="55"/>
          </reference>
        </references>
      </pivotArea>
    </format>
    <format dxfId="11577">
      <pivotArea dataOnly="0" labelOnly="1" outline="0" fieldPosition="0">
        <references count="6">
          <reference field="1" count="1" selected="0">
            <x v="13"/>
          </reference>
          <reference field="2" count="1" selected="0">
            <x v="1"/>
          </reference>
          <reference field="3" count="1" selected="0">
            <x v="1713"/>
          </reference>
          <reference field="4" count="1" selected="0">
            <x v="3"/>
          </reference>
          <reference field="5" count="1" selected="0">
            <x v="2716"/>
          </reference>
          <reference field="9" count="1">
            <x v="137"/>
          </reference>
        </references>
      </pivotArea>
    </format>
    <format dxfId="11576">
      <pivotArea dataOnly="0" labelOnly="1" outline="0" fieldPosition="0">
        <references count="6">
          <reference field="1" count="1" selected="0">
            <x v="13"/>
          </reference>
          <reference field="2" count="1" selected="0">
            <x v="1"/>
          </reference>
          <reference field="3" count="1" selected="0">
            <x v="1863"/>
          </reference>
          <reference field="4" count="1" selected="0">
            <x v="0"/>
          </reference>
          <reference field="5" count="1" selected="0">
            <x v="1956"/>
          </reference>
          <reference field="9" count="1">
            <x v="85"/>
          </reference>
        </references>
      </pivotArea>
    </format>
    <format dxfId="11575">
      <pivotArea dataOnly="0" labelOnly="1" outline="0" fieldPosition="0">
        <references count="6">
          <reference field="1" count="1" selected="0">
            <x v="13"/>
          </reference>
          <reference field="2" count="1" selected="0">
            <x v="1"/>
          </reference>
          <reference field="3" count="1" selected="0">
            <x v="1892"/>
          </reference>
          <reference field="4" count="1" selected="0">
            <x v="0"/>
          </reference>
          <reference field="5" count="1" selected="0">
            <x v="1986"/>
          </reference>
          <reference field="9" count="1">
            <x v="111"/>
          </reference>
        </references>
      </pivotArea>
    </format>
    <format dxfId="11574">
      <pivotArea dataOnly="0" labelOnly="1" outline="0" fieldPosition="0">
        <references count="6">
          <reference field="1" count="1" selected="0">
            <x v="13"/>
          </reference>
          <reference field="2" count="1" selected="0">
            <x v="1"/>
          </reference>
          <reference field="3" count="1" selected="0">
            <x v="1893"/>
          </reference>
          <reference field="4" count="1" selected="0">
            <x v="0"/>
          </reference>
          <reference field="5" count="1" selected="0">
            <x v="1987"/>
          </reference>
          <reference field="9" count="1">
            <x v="152"/>
          </reference>
        </references>
      </pivotArea>
    </format>
    <format dxfId="11573">
      <pivotArea dataOnly="0" labelOnly="1" outline="0" fieldPosition="0">
        <references count="6">
          <reference field="1" count="1" selected="0">
            <x v="13"/>
          </reference>
          <reference field="2" count="1" selected="0">
            <x v="1"/>
          </reference>
          <reference field="3" count="1" selected="0">
            <x v="1903"/>
          </reference>
          <reference field="4" count="1" selected="0">
            <x v="0"/>
          </reference>
          <reference field="5" count="1" selected="0">
            <x v="2003"/>
          </reference>
          <reference field="9" count="1">
            <x v="98"/>
          </reference>
        </references>
      </pivotArea>
    </format>
    <format dxfId="11572">
      <pivotArea dataOnly="0" labelOnly="1" outline="0" fieldPosition="0">
        <references count="6">
          <reference field="1" count="1" selected="0">
            <x v="13"/>
          </reference>
          <reference field="2" count="1" selected="0">
            <x v="1"/>
          </reference>
          <reference field="3" count="1" selected="0">
            <x v="1904"/>
          </reference>
          <reference field="4" count="1" selected="0">
            <x v="0"/>
          </reference>
          <reference field="5" count="1" selected="0">
            <x v="2004"/>
          </reference>
          <reference field="9" count="1">
            <x v="33"/>
          </reference>
        </references>
      </pivotArea>
    </format>
    <format dxfId="11571">
      <pivotArea dataOnly="0" labelOnly="1" outline="0" fieldPosition="0">
        <references count="6">
          <reference field="1" count="1" selected="0">
            <x v="13"/>
          </reference>
          <reference field="2" count="1" selected="0">
            <x v="1"/>
          </reference>
          <reference field="3" count="1" selected="0">
            <x v="1905"/>
          </reference>
          <reference field="4" count="1" selected="0">
            <x v="1"/>
          </reference>
          <reference field="5" count="1" selected="0">
            <x v="2718"/>
          </reference>
          <reference field="9" count="1">
            <x v="98"/>
          </reference>
        </references>
      </pivotArea>
    </format>
    <format dxfId="11570">
      <pivotArea dataOnly="0" labelOnly="1" outline="0" fieldPosition="0">
        <references count="6">
          <reference field="1" count="1" selected="0">
            <x v="13"/>
          </reference>
          <reference field="2" count="1" selected="0">
            <x v="1"/>
          </reference>
          <reference field="3" count="1" selected="0">
            <x v="1907"/>
          </reference>
          <reference field="4" count="1" selected="0">
            <x v="0"/>
          </reference>
          <reference field="5" count="1" selected="0">
            <x v="2006"/>
          </reference>
          <reference field="9" count="1">
            <x v="33"/>
          </reference>
        </references>
      </pivotArea>
    </format>
    <format dxfId="11569">
      <pivotArea dataOnly="0" labelOnly="1" outline="0" fieldPosition="0">
        <references count="6">
          <reference field="1" count="1" selected="0">
            <x v="13"/>
          </reference>
          <reference field="2" count="1" selected="0">
            <x v="1"/>
          </reference>
          <reference field="3" count="1" selected="0">
            <x v="1908"/>
          </reference>
          <reference field="4" count="1" selected="0">
            <x v="0"/>
          </reference>
          <reference field="5" count="1" selected="0">
            <x v="2007"/>
          </reference>
          <reference field="9" count="1">
            <x v="124"/>
          </reference>
        </references>
      </pivotArea>
    </format>
    <format dxfId="11568">
      <pivotArea dataOnly="0" labelOnly="1" outline="0" fieldPosition="0">
        <references count="6">
          <reference field="1" count="1" selected="0">
            <x v="13"/>
          </reference>
          <reference field="2" count="1" selected="0">
            <x v="1"/>
          </reference>
          <reference field="3" count="1" selected="0">
            <x v="1909"/>
          </reference>
          <reference field="4" count="1" selected="0">
            <x v="0"/>
          </reference>
          <reference field="5" count="1" selected="0">
            <x v="2008"/>
          </reference>
          <reference field="9" count="1">
            <x v="98"/>
          </reference>
        </references>
      </pivotArea>
    </format>
    <format dxfId="11567">
      <pivotArea dataOnly="0" labelOnly="1" outline="0" fieldPosition="0">
        <references count="6">
          <reference field="1" count="1" selected="0">
            <x v="13"/>
          </reference>
          <reference field="2" count="1" selected="0">
            <x v="1"/>
          </reference>
          <reference field="3" count="1" selected="0">
            <x v="1910"/>
          </reference>
          <reference field="4" count="1" selected="0">
            <x v="0"/>
          </reference>
          <reference field="5" count="1" selected="0">
            <x v="2009"/>
          </reference>
          <reference field="9" count="1">
            <x v="124"/>
          </reference>
        </references>
      </pivotArea>
    </format>
    <format dxfId="11566">
      <pivotArea dataOnly="0" labelOnly="1" outline="0" fieldPosition="0">
        <references count="6">
          <reference field="1" count="1" selected="0">
            <x v="13"/>
          </reference>
          <reference field="2" count="1" selected="0">
            <x v="1"/>
          </reference>
          <reference field="3" count="1" selected="0">
            <x v="1973"/>
          </reference>
          <reference field="4" count="1" selected="0">
            <x v="0"/>
          </reference>
          <reference field="5" count="1" selected="0">
            <x v="2058"/>
          </reference>
          <reference field="9" count="1">
            <x v="180"/>
          </reference>
        </references>
      </pivotArea>
    </format>
    <format dxfId="11565">
      <pivotArea dataOnly="0" labelOnly="1" outline="0" fieldPosition="0">
        <references count="6">
          <reference field="1" count="1" selected="0">
            <x v="13"/>
          </reference>
          <reference field="2" count="1" selected="0">
            <x v="1"/>
          </reference>
          <reference field="3" count="1" selected="0">
            <x v="2028"/>
          </reference>
          <reference field="4" count="1" selected="0">
            <x v="0"/>
          </reference>
          <reference field="5" count="1" selected="0">
            <x v="2114"/>
          </reference>
          <reference field="9" count="1">
            <x v="69"/>
          </reference>
        </references>
      </pivotArea>
    </format>
    <format dxfId="11564">
      <pivotArea dataOnly="0" labelOnly="1" outline="0" fieldPosition="0">
        <references count="6">
          <reference field="1" count="1" selected="0">
            <x v="13"/>
          </reference>
          <reference field="2" count="1" selected="0">
            <x v="1"/>
          </reference>
          <reference field="3" count="1" selected="0">
            <x v="2029"/>
          </reference>
          <reference field="4" count="1" selected="0">
            <x v="0"/>
          </reference>
          <reference field="5" count="1" selected="0">
            <x v="2115"/>
          </reference>
          <reference field="9" count="1">
            <x v="38"/>
          </reference>
        </references>
      </pivotArea>
    </format>
    <format dxfId="11563">
      <pivotArea dataOnly="0" labelOnly="1" outline="0" fieldPosition="0">
        <references count="6">
          <reference field="1" count="1" selected="0">
            <x v="13"/>
          </reference>
          <reference field="2" count="1" selected="0">
            <x v="1"/>
          </reference>
          <reference field="3" count="1" selected="0">
            <x v="2030"/>
          </reference>
          <reference field="4" count="1" selected="0">
            <x v="0"/>
          </reference>
          <reference field="5" count="1" selected="0">
            <x v="2116"/>
          </reference>
          <reference field="9" count="1">
            <x v="69"/>
          </reference>
        </references>
      </pivotArea>
    </format>
    <format dxfId="11562">
      <pivotArea dataOnly="0" labelOnly="1" outline="0" fieldPosition="0">
        <references count="6">
          <reference field="1" count="1" selected="0">
            <x v="13"/>
          </reference>
          <reference field="2" count="1" selected="0">
            <x v="1"/>
          </reference>
          <reference field="3" count="1" selected="0">
            <x v="2070"/>
          </reference>
          <reference field="4" count="1" selected="0">
            <x v="0"/>
          </reference>
          <reference field="5" count="1" selected="0">
            <x v="2165"/>
          </reference>
          <reference field="9" count="1">
            <x v="27"/>
          </reference>
        </references>
      </pivotArea>
    </format>
    <format dxfId="11561">
      <pivotArea dataOnly="0" labelOnly="1" outline="0" fieldPosition="0">
        <references count="6">
          <reference field="1" count="1" selected="0">
            <x v="13"/>
          </reference>
          <reference field="2" count="1" selected="0">
            <x v="1"/>
          </reference>
          <reference field="3" count="1" selected="0">
            <x v="2141"/>
          </reference>
          <reference field="4" count="1" selected="0">
            <x v="3"/>
          </reference>
          <reference field="5" count="1" selected="0">
            <x v="2715"/>
          </reference>
          <reference field="9" count="1">
            <x v="0"/>
          </reference>
        </references>
      </pivotArea>
    </format>
    <format dxfId="11560">
      <pivotArea dataOnly="0" labelOnly="1" outline="0" fieldPosition="0">
        <references count="6">
          <reference field="1" count="1" selected="0">
            <x v="13"/>
          </reference>
          <reference field="2" count="1" selected="0">
            <x v="1"/>
          </reference>
          <reference field="3" count="1" selected="0">
            <x v="2161"/>
          </reference>
          <reference field="4" count="1" selected="0">
            <x v="3"/>
          </reference>
          <reference field="5" count="1" selected="0">
            <x v="2252"/>
          </reference>
          <reference field="9" count="1">
            <x v="2"/>
          </reference>
        </references>
      </pivotArea>
    </format>
    <format dxfId="11559">
      <pivotArea dataOnly="0" labelOnly="1" outline="0" fieldPosition="0">
        <references count="6">
          <reference field="1" count="1" selected="0">
            <x v="13"/>
          </reference>
          <reference field="2" count="1" selected="0">
            <x v="1"/>
          </reference>
          <reference field="3" count="1" selected="0">
            <x v="2162"/>
          </reference>
          <reference field="4" count="1" selected="0">
            <x v="0"/>
          </reference>
          <reference field="5" count="1" selected="0">
            <x v="2253"/>
          </reference>
          <reference field="9" count="1">
            <x v="42"/>
          </reference>
        </references>
      </pivotArea>
    </format>
    <format dxfId="11558">
      <pivotArea dataOnly="0" labelOnly="1" outline="0" fieldPosition="0">
        <references count="6">
          <reference field="1" count="1" selected="0">
            <x v="13"/>
          </reference>
          <reference field="2" count="1" selected="0">
            <x v="1"/>
          </reference>
          <reference field="3" count="1" selected="0">
            <x v="2163"/>
          </reference>
          <reference field="4" count="1" selected="0">
            <x v="0"/>
          </reference>
          <reference field="5" count="1" selected="0">
            <x v="2254"/>
          </reference>
          <reference field="9" count="1">
            <x v="76"/>
          </reference>
        </references>
      </pivotArea>
    </format>
    <format dxfId="11557">
      <pivotArea dataOnly="0" labelOnly="1" outline="0" fieldPosition="0">
        <references count="6">
          <reference field="1" count="1" selected="0">
            <x v="13"/>
          </reference>
          <reference field="2" count="1" selected="0">
            <x v="1"/>
          </reference>
          <reference field="3" count="1" selected="0">
            <x v="2164"/>
          </reference>
          <reference field="4" count="1" selected="0">
            <x v="0"/>
          </reference>
          <reference field="5" count="1" selected="0">
            <x v="2255"/>
          </reference>
          <reference field="9" count="1">
            <x v="44"/>
          </reference>
        </references>
      </pivotArea>
    </format>
    <format dxfId="11556">
      <pivotArea dataOnly="0" labelOnly="1" outline="0" fieldPosition="0">
        <references count="6">
          <reference field="1" count="1" selected="0">
            <x v="13"/>
          </reference>
          <reference field="2" count="1" selected="0">
            <x v="1"/>
          </reference>
          <reference field="3" count="1" selected="0">
            <x v="2302"/>
          </reference>
          <reference field="4" count="1" selected="0">
            <x v="3"/>
          </reference>
          <reference field="5" count="1" selected="0">
            <x v="2382"/>
          </reference>
          <reference field="9" count="1">
            <x v="47"/>
          </reference>
        </references>
      </pivotArea>
    </format>
    <format dxfId="11555">
      <pivotArea dataOnly="0" labelOnly="1" outline="0" fieldPosition="0">
        <references count="6">
          <reference field="1" count="1" selected="0">
            <x v="13"/>
          </reference>
          <reference field="2" count="1" selected="0">
            <x v="1"/>
          </reference>
          <reference field="3" count="1" selected="0">
            <x v="2370"/>
          </reference>
          <reference field="4" count="1" selected="0">
            <x v="3"/>
          </reference>
          <reference field="5" count="1" selected="0">
            <x v="2449"/>
          </reference>
          <reference field="9" count="1">
            <x v="155"/>
          </reference>
        </references>
      </pivotArea>
    </format>
    <format dxfId="11554">
      <pivotArea dataOnly="0" labelOnly="1" outline="0" fieldPosition="0">
        <references count="6">
          <reference field="1" count="1" selected="0">
            <x v="13"/>
          </reference>
          <reference field="2" count="1" selected="0">
            <x v="1"/>
          </reference>
          <reference field="3" count="1" selected="0">
            <x v="2371"/>
          </reference>
          <reference field="4" count="1" selected="0">
            <x v="0"/>
          </reference>
          <reference field="5" count="1" selected="0">
            <x v="2450"/>
          </reference>
          <reference field="9" count="1">
            <x v="131"/>
          </reference>
        </references>
      </pivotArea>
    </format>
    <format dxfId="11553">
      <pivotArea dataOnly="0" labelOnly="1" outline="0" fieldPosition="0">
        <references count="6">
          <reference field="1" count="1" selected="0">
            <x v="13"/>
          </reference>
          <reference field="2" count="1" selected="0">
            <x v="1"/>
          </reference>
          <reference field="3" count="1" selected="0">
            <x v="2372"/>
          </reference>
          <reference field="4" count="1" selected="0">
            <x v="0"/>
          </reference>
          <reference field="5" count="1" selected="0">
            <x v="2451"/>
          </reference>
          <reference field="9" count="1">
            <x v="155"/>
          </reference>
        </references>
      </pivotArea>
    </format>
    <format dxfId="11552">
      <pivotArea dataOnly="0" labelOnly="1" outline="0" fieldPosition="0">
        <references count="6">
          <reference field="1" count="1" selected="0">
            <x v="13"/>
          </reference>
          <reference field="2" count="1" selected="0">
            <x v="1"/>
          </reference>
          <reference field="3" count="1" selected="0">
            <x v="2414"/>
          </reference>
          <reference field="4" count="1" selected="0">
            <x v="0"/>
          </reference>
          <reference field="5" count="1" selected="0">
            <x v="2467"/>
          </reference>
          <reference field="9" count="1">
            <x v="11"/>
          </reference>
        </references>
      </pivotArea>
    </format>
    <format dxfId="11551">
      <pivotArea dataOnly="0" labelOnly="1" outline="0" fieldPosition="0">
        <references count="6">
          <reference field="1" count="1" selected="0">
            <x v="14"/>
          </reference>
          <reference field="2" count="1" selected="0">
            <x v="1"/>
          </reference>
          <reference field="3" count="1" selected="0">
            <x v="1692"/>
          </reference>
          <reference field="4" count="1" selected="0">
            <x v="3"/>
          </reference>
          <reference field="5" count="1" selected="0">
            <x v="1702"/>
          </reference>
          <reference field="9" count="1">
            <x v="74"/>
          </reference>
        </references>
      </pivotArea>
    </format>
    <format dxfId="11550">
      <pivotArea dataOnly="0" labelOnly="1" outline="0" fieldPosition="0">
        <references count="6">
          <reference field="1" count="1" selected="0">
            <x v="14"/>
          </reference>
          <reference field="2" count="1" selected="0">
            <x v="1"/>
          </reference>
          <reference field="3" count="1" selected="0">
            <x v="1717"/>
          </reference>
          <reference field="4" count="1" selected="0">
            <x v="1"/>
          </reference>
          <reference field="5" count="1" selected="0">
            <x v="2694"/>
          </reference>
          <reference field="9" count="1">
            <x v="143"/>
          </reference>
        </references>
      </pivotArea>
    </format>
    <format dxfId="11549">
      <pivotArea dataOnly="0" labelOnly="1" outline="0" fieldPosition="0">
        <references count="6">
          <reference field="1" count="1" selected="0">
            <x v="14"/>
          </reference>
          <reference field="2" count="1" selected="0">
            <x v="1"/>
          </reference>
          <reference field="3" count="1" selected="0">
            <x v="1718"/>
          </reference>
          <reference field="4" count="1" selected="0">
            <x v="1"/>
          </reference>
          <reference field="5" count="1" selected="0">
            <x v="2695"/>
          </reference>
          <reference field="9" count="1">
            <x v="115"/>
          </reference>
        </references>
      </pivotArea>
    </format>
    <format dxfId="11548">
      <pivotArea dataOnly="0" labelOnly="1" outline="0" fieldPosition="0">
        <references count="6">
          <reference field="1" count="1" selected="0">
            <x v="14"/>
          </reference>
          <reference field="2" count="1" selected="0">
            <x v="1"/>
          </reference>
          <reference field="3" count="1" selected="0">
            <x v="1719"/>
          </reference>
          <reference field="4" count="1" selected="0">
            <x v="1"/>
          </reference>
          <reference field="5" count="1" selected="0">
            <x v="2696"/>
          </reference>
          <reference field="9" count="1">
            <x v="120"/>
          </reference>
        </references>
      </pivotArea>
    </format>
    <format dxfId="11547">
      <pivotArea dataOnly="0" labelOnly="1" outline="0" fieldPosition="0">
        <references count="6">
          <reference field="1" count="1" selected="0">
            <x v="14"/>
          </reference>
          <reference field="2" count="1" selected="0">
            <x v="1"/>
          </reference>
          <reference field="3" count="1" selected="0">
            <x v="1720"/>
          </reference>
          <reference field="4" count="1" selected="0">
            <x v="1"/>
          </reference>
          <reference field="5" count="1" selected="0">
            <x v="2684"/>
          </reference>
          <reference field="9" count="1">
            <x v="30"/>
          </reference>
        </references>
      </pivotArea>
    </format>
    <format dxfId="11546">
      <pivotArea dataOnly="0" labelOnly="1" outline="0" fieldPosition="0">
        <references count="6">
          <reference field="1" count="1" selected="0">
            <x v="14"/>
          </reference>
          <reference field="2" count="1" selected="0">
            <x v="1"/>
          </reference>
          <reference field="3" count="1" selected="0">
            <x v="1721"/>
          </reference>
          <reference field="4" count="1" selected="0">
            <x v="1"/>
          </reference>
          <reference field="5" count="1" selected="0">
            <x v="2591"/>
          </reference>
          <reference field="9" count="1">
            <x v="76"/>
          </reference>
        </references>
      </pivotArea>
    </format>
    <format dxfId="11545">
      <pivotArea dataOnly="0" labelOnly="1" outline="0" fieldPosition="0">
        <references count="6">
          <reference field="1" count="1" selected="0">
            <x v="14"/>
          </reference>
          <reference field="2" count="1" selected="0">
            <x v="1"/>
          </reference>
          <reference field="3" count="1" selected="0">
            <x v="1794"/>
          </reference>
          <reference field="4" count="1" selected="0">
            <x v="1"/>
          </reference>
          <reference field="5" count="1" selected="0">
            <x v="2701"/>
          </reference>
          <reference field="9" count="1">
            <x v="63"/>
          </reference>
        </references>
      </pivotArea>
    </format>
    <format dxfId="11544">
      <pivotArea dataOnly="0" labelOnly="1" outline="0" fieldPosition="0">
        <references count="6">
          <reference field="1" count="1" selected="0">
            <x v="14"/>
          </reference>
          <reference field="2" count="1" selected="0">
            <x v="1"/>
          </reference>
          <reference field="3" count="1" selected="0">
            <x v="1798"/>
          </reference>
          <reference field="4" count="1" selected="0">
            <x v="1"/>
          </reference>
          <reference field="5" count="1" selected="0">
            <x v="2642"/>
          </reference>
          <reference field="9" count="1">
            <x v="128"/>
          </reference>
        </references>
      </pivotArea>
    </format>
    <format dxfId="11543">
      <pivotArea dataOnly="0" labelOnly="1" outline="0" fieldPosition="0">
        <references count="6">
          <reference field="1" count="1" selected="0">
            <x v="14"/>
          </reference>
          <reference field="2" count="1" selected="0">
            <x v="1"/>
          </reference>
          <reference field="3" count="1" selected="0">
            <x v="1802"/>
          </reference>
          <reference field="4" count="1" selected="0">
            <x v="1"/>
          </reference>
          <reference field="5" count="1" selected="0">
            <x v="2590"/>
          </reference>
          <reference field="9" count="1">
            <x v="76"/>
          </reference>
        </references>
      </pivotArea>
    </format>
    <format dxfId="11542">
      <pivotArea dataOnly="0" labelOnly="1" outline="0" fieldPosition="0">
        <references count="6">
          <reference field="1" count="1" selected="0">
            <x v="14"/>
          </reference>
          <reference field="2" count="1" selected="0">
            <x v="1"/>
          </reference>
          <reference field="3" count="1" selected="0">
            <x v="1896"/>
          </reference>
          <reference field="4" count="1" selected="0">
            <x v="0"/>
          </reference>
          <reference field="5" count="1" selected="0">
            <x v="1990"/>
          </reference>
          <reference field="9" count="1">
            <x v="111"/>
          </reference>
        </references>
      </pivotArea>
    </format>
    <format dxfId="11541">
      <pivotArea dataOnly="0" labelOnly="1" outline="0" fieldPosition="0">
        <references count="6">
          <reference field="1" count="1" selected="0">
            <x v="14"/>
          </reference>
          <reference field="2" count="1" selected="0">
            <x v="1"/>
          </reference>
          <reference field="3" count="1" selected="0">
            <x v="1911"/>
          </reference>
          <reference field="4" count="1" selected="0">
            <x v="1"/>
          </reference>
          <reference field="5" count="1" selected="0">
            <x v="2691"/>
          </reference>
          <reference field="9" count="1">
            <x v="98"/>
          </reference>
        </references>
      </pivotArea>
    </format>
    <format dxfId="11540">
      <pivotArea dataOnly="0" labelOnly="1" outline="0" fieldPosition="0">
        <references count="6">
          <reference field="1" count="1" selected="0">
            <x v="14"/>
          </reference>
          <reference field="2" count="1" selected="0">
            <x v="1"/>
          </reference>
          <reference field="3" count="1" selected="0">
            <x v="1916"/>
          </reference>
          <reference field="4" count="1" selected="0">
            <x v="1"/>
          </reference>
          <reference field="5" count="1" selected="0">
            <x v="2712"/>
          </reference>
          <reference field="9" count="1">
            <x v="33"/>
          </reference>
        </references>
      </pivotArea>
    </format>
    <format dxfId="11539">
      <pivotArea dataOnly="0" labelOnly="1" outline="0" fieldPosition="0">
        <references count="6">
          <reference field="1" count="1" selected="0">
            <x v="14"/>
          </reference>
          <reference field="2" count="1" selected="0">
            <x v="1"/>
          </reference>
          <reference field="3" count="1" selected="0">
            <x v="1928"/>
          </reference>
          <reference field="4" count="1" selected="0">
            <x v="1"/>
          </reference>
          <reference field="5" count="1" selected="0">
            <x v="2670"/>
          </reference>
          <reference field="9" count="1">
            <x v="98"/>
          </reference>
        </references>
      </pivotArea>
    </format>
    <format dxfId="11538">
      <pivotArea dataOnly="0" labelOnly="1" outline="0" fieldPosition="0">
        <references count="6">
          <reference field="1" count="1" selected="0">
            <x v="14"/>
          </reference>
          <reference field="2" count="1" selected="0">
            <x v="1"/>
          </reference>
          <reference field="3" count="1" selected="0">
            <x v="1931"/>
          </reference>
          <reference field="4" count="1" selected="0">
            <x v="1"/>
          </reference>
          <reference field="5" count="1" selected="0">
            <x v="2651"/>
          </reference>
          <reference field="9" count="1">
            <x v="122"/>
          </reference>
        </references>
      </pivotArea>
    </format>
    <format dxfId="11537">
      <pivotArea dataOnly="0" labelOnly="1" outline="0" fieldPosition="0">
        <references count="6">
          <reference field="1" count="1" selected="0">
            <x v="14"/>
          </reference>
          <reference field="2" count="1" selected="0">
            <x v="1"/>
          </reference>
          <reference field="3" count="1" selected="0">
            <x v="1933"/>
          </reference>
          <reference field="4" count="1" selected="0">
            <x v="1"/>
          </reference>
          <reference field="5" count="1" selected="0">
            <x v="2647"/>
          </reference>
          <reference field="9" count="1">
            <x v="98"/>
          </reference>
        </references>
      </pivotArea>
    </format>
    <format dxfId="11536">
      <pivotArea dataOnly="0" labelOnly="1" outline="0" fieldPosition="0">
        <references count="6">
          <reference field="1" count="1" selected="0">
            <x v="14"/>
          </reference>
          <reference field="2" count="1" selected="0">
            <x v="1"/>
          </reference>
          <reference field="3" count="1" selected="0">
            <x v="1934"/>
          </reference>
          <reference field="4" count="1" selected="0">
            <x v="1"/>
          </reference>
          <reference field="5" count="1" selected="0">
            <x v="2655"/>
          </reference>
          <reference field="9" count="1">
            <x v="33"/>
          </reference>
        </references>
      </pivotArea>
    </format>
    <format dxfId="11535">
      <pivotArea dataOnly="0" labelOnly="1" outline="0" fieldPosition="0">
        <references count="6">
          <reference field="1" count="1" selected="0">
            <x v="14"/>
          </reference>
          <reference field="2" count="1" selected="0">
            <x v="1"/>
          </reference>
          <reference field="3" count="1" selected="0">
            <x v="1974"/>
          </reference>
          <reference field="4" count="1" selected="0">
            <x v="1"/>
          </reference>
          <reference field="5" count="1" selected="0">
            <x v="2679"/>
          </reference>
          <reference field="9" count="1">
            <x v="76"/>
          </reference>
        </references>
      </pivotArea>
    </format>
    <format dxfId="11534">
      <pivotArea dataOnly="0" labelOnly="1" outline="0" fieldPosition="0">
        <references count="6">
          <reference field="1" count="1" selected="0">
            <x v="14"/>
          </reference>
          <reference field="2" count="1" selected="0">
            <x v="1"/>
          </reference>
          <reference field="3" count="1" selected="0">
            <x v="1995"/>
          </reference>
          <reference field="4" count="1" selected="0">
            <x v="1"/>
          </reference>
          <reference field="5" count="1" selected="0">
            <x v="2686"/>
          </reference>
          <reference field="9" count="1">
            <x v="126"/>
          </reference>
        </references>
      </pivotArea>
    </format>
    <format dxfId="11533">
      <pivotArea dataOnly="0" labelOnly="1" outline="0" fieldPosition="0">
        <references count="6">
          <reference field="1" count="1" selected="0">
            <x v="14"/>
          </reference>
          <reference field="2" count="1" selected="0">
            <x v="1"/>
          </reference>
          <reference field="3" count="1" selected="0">
            <x v="2000"/>
          </reference>
          <reference field="4" count="1" selected="0">
            <x v="1"/>
          </reference>
          <reference field="5" count="1" selected="0">
            <x v="2620"/>
          </reference>
          <reference field="9" count="1">
            <x v="1"/>
          </reference>
        </references>
      </pivotArea>
    </format>
    <format dxfId="11532">
      <pivotArea dataOnly="0" labelOnly="1" outline="0" fieldPosition="0">
        <references count="6">
          <reference field="1" count="1" selected="0">
            <x v="14"/>
          </reference>
          <reference field="2" count="1" selected="0">
            <x v="1"/>
          </reference>
          <reference field="3" count="1" selected="0">
            <x v="2001"/>
          </reference>
          <reference field="4" count="1" selected="0">
            <x v="1"/>
          </reference>
          <reference field="5" count="1" selected="0">
            <x v="2619"/>
          </reference>
          <reference field="9" count="1">
            <x v="136"/>
          </reference>
        </references>
      </pivotArea>
    </format>
    <format dxfId="11531">
      <pivotArea dataOnly="0" labelOnly="1" outline="0" fieldPosition="0">
        <references count="6">
          <reference field="1" count="1" selected="0">
            <x v="14"/>
          </reference>
          <reference field="2" count="1" selected="0">
            <x v="1"/>
          </reference>
          <reference field="3" count="1" selected="0">
            <x v="2002"/>
          </reference>
          <reference field="4" count="1" selected="0">
            <x v="1"/>
          </reference>
          <reference field="5" count="1" selected="0">
            <x v="2618"/>
          </reference>
          <reference field="9" count="1">
            <x v="129"/>
          </reference>
        </references>
      </pivotArea>
    </format>
    <format dxfId="11530">
      <pivotArea dataOnly="0" labelOnly="1" outline="0" fieldPosition="0">
        <references count="6">
          <reference field="1" count="1" selected="0">
            <x v="14"/>
          </reference>
          <reference field="2" count="1" selected="0">
            <x v="1"/>
          </reference>
          <reference field="3" count="1" selected="0">
            <x v="2003"/>
          </reference>
          <reference field="4" count="1" selected="0">
            <x v="1"/>
          </reference>
          <reference field="5" count="1" selected="0">
            <x v="2617"/>
          </reference>
          <reference field="9" count="1">
            <x v="136"/>
          </reference>
        </references>
      </pivotArea>
    </format>
    <format dxfId="11529">
      <pivotArea dataOnly="0" labelOnly="1" outline="0" fieldPosition="0">
        <references count="6">
          <reference field="1" count="1" selected="0">
            <x v="14"/>
          </reference>
          <reference field="2" count="1" selected="0">
            <x v="1"/>
          </reference>
          <reference field="3" count="1" selected="0">
            <x v="2004"/>
          </reference>
          <reference field="4" count="1" selected="0">
            <x v="1"/>
          </reference>
          <reference field="5" count="1" selected="0">
            <x v="2713"/>
          </reference>
          <reference field="9" count="1">
            <x v="126"/>
          </reference>
        </references>
      </pivotArea>
    </format>
    <format dxfId="11528">
      <pivotArea dataOnly="0" labelOnly="1" outline="0" fieldPosition="0">
        <references count="6">
          <reference field="1" count="1" selected="0">
            <x v="14"/>
          </reference>
          <reference field="2" count="1" selected="0">
            <x v="1"/>
          </reference>
          <reference field="3" count="1" selected="0">
            <x v="2005"/>
          </reference>
          <reference field="4" count="1" selected="0">
            <x v="1"/>
          </reference>
          <reference field="5" count="1" selected="0">
            <x v="2594"/>
          </reference>
          <reference field="9" count="1">
            <x v="76"/>
          </reference>
        </references>
      </pivotArea>
    </format>
    <format dxfId="11527">
      <pivotArea dataOnly="0" labelOnly="1" outline="0" fieldPosition="0">
        <references count="6">
          <reference field="1" count="1" selected="0">
            <x v="14"/>
          </reference>
          <reference field="2" count="1" selected="0">
            <x v="1"/>
          </reference>
          <reference field="3" count="1" selected="0">
            <x v="2031"/>
          </reference>
          <reference field="4" count="1" selected="0">
            <x v="1"/>
          </reference>
          <reference field="5" count="1" selected="0">
            <x v="2710"/>
          </reference>
          <reference field="9" count="1">
            <x v="95"/>
          </reference>
        </references>
      </pivotArea>
    </format>
    <format dxfId="11526">
      <pivotArea dataOnly="0" labelOnly="1" outline="0" fieldPosition="0">
        <references count="6">
          <reference field="1" count="1" selected="0">
            <x v="14"/>
          </reference>
          <reference field="2" count="1" selected="0">
            <x v="1"/>
          </reference>
          <reference field="3" count="1" selected="0">
            <x v="2032"/>
          </reference>
          <reference field="4" count="1" selected="0">
            <x v="1"/>
          </reference>
          <reference field="5" count="1" selected="0">
            <x v="2631"/>
          </reference>
          <reference field="9" count="1">
            <x v="37"/>
          </reference>
        </references>
      </pivotArea>
    </format>
    <format dxfId="11525">
      <pivotArea dataOnly="0" labelOnly="1" outline="0" fieldPosition="0">
        <references count="6">
          <reference field="1" count="1" selected="0">
            <x v="14"/>
          </reference>
          <reference field="2" count="1" selected="0">
            <x v="1"/>
          </reference>
          <reference field="3" count="1" selected="0">
            <x v="2034"/>
          </reference>
          <reference field="4" count="1" selected="0">
            <x v="1"/>
          </reference>
          <reference field="5" count="1" selected="0">
            <x v="2117"/>
          </reference>
          <reference field="9" count="1">
            <x v="76"/>
          </reference>
        </references>
      </pivotArea>
    </format>
    <format dxfId="11524">
      <pivotArea dataOnly="0" labelOnly="1" outline="0" fieldPosition="0">
        <references count="6">
          <reference field="1" count="1" selected="0">
            <x v="14"/>
          </reference>
          <reference field="2" count="1" selected="0">
            <x v="1"/>
          </reference>
          <reference field="3" count="1" selected="0">
            <x v="2071"/>
          </reference>
          <reference field="4" count="1" selected="0">
            <x v="1"/>
          </reference>
          <reference field="5" count="1" selected="0">
            <x v="2166"/>
          </reference>
          <reference field="9" count="1">
            <x v="117"/>
          </reference>
        </references>
      </pivotArea>
    </format>
    <format dxfId="11523">
      <pivotArea dataOnly="0" labelOnly="1" outline="0" fieldPosition="0">
        <references count="6">
          <reference field="1" count="1" selected="0">
            <x v="14"/>
          </reference>
          <reference field="2" count="1" selected="0">
            <x v="1"/>
          </reference>
          <reference field="3" count="1" selected="0">
            <x v="2072"/>
          </reference>
          <reference field="4" count="1" selected="0">
            <x v="1"/>
          </reference>
          <reference field="5" count="1" selected="0">
            <x v="2708"/>
          </reference>
          <reference field="9" count="1">
            <x v="27"/>
          </reference>
        </references>
      </pivotArea>
    </format>
    <format dxfId="11522">
      <pivotArea dataOnly="0" labelOnly="1" outline="0" fieldPosition="0">
        <references count="6">
          <reference field="1" count="1" selected="0">
            <x v="14"/>
          </reference>
          <reference field="2" count="1" selected="0">
            <x v="1"/>
          </reference>
          <reference field="3" count="1" selected="0">
            <x v="2143"/>
          </reference>
          <reference field="4" count="1" selected="0">
            <x v="0"/>
          </reference>
          <reference field="5" count="1" selected="0">
            <x v="2236"/>
          </reference>
          <reference field="9" count="1">
            <x v="67"/>
          </reference>
        </references>
      </pivotArea>
    </format>
    <format dxfId="11521">
      <pivotArea dataOnly="0" labelOnly="1" outline="0" fieldPosition="0">
        <references count="6">
          <reference field="1" count="1" selected="0">
            <x v="14"/>
          </reference>
          <reference field="2" count="1" selected="0">
            <x v="1"/>
          </reference>
          <reference field="3" count="1" selected="0">
            <x v="2144"/>
          </reference>
          <reference field="4" count="1" selected="0">
            <x v="0"/>
          </reference>
          <reference field="5" count="1" selected="0">
            <x v="2237"/>
          </reference>
          <reference field="9" count="1">
            <x v="0"/>
          </reference>
        </references>
      </pivotArea>
    </format>
    <format dxfId="11520">
      <pivotArea dataOnly="0" labelOnly="1" outline="0" fieldPosition="0">
        <references count="6">
          <reference field="1" count="1" selected="0">
            <x v="14"/>
          </reference>
          <reference field="2" count="1" selected="0">
            <x v="1"/>
          </reference>
          <reference field="3" count="1" selected="0">
            <x v="2145"/>
          </reference>
          <reference field="4" count="1" selected="0">
            <x v="0"/>
          </reference>
          <reference field="5" count="1" selected="0">
            <x v="2238"/>
          </reference>
          <reference field="9" count="1">
            <x v="67"/>
          </reference>
        </references>
      </pivotArea>
    </format>
    <format dxfId="11519">
      <pivotArea dataOnly="0" labelOnly="1" outline="0" fieldPosition="0">
        <references count="6">
          <reference field="1" count="1" selected="0">
            <x v="14"/>
          </reference>
          <reference field="2" count="1" selected="0">
            <x v="1"/>
          </reference>
          <reference field="3" count="1" selected="0">
            <x v="2165"/>
          </reference>
          <reference field="4" count="1" selected="0">
            <x v="1"/>
          </reference>
          <reference field="5" count="1" selected="0">
            <x v="2662"/>
          </reference>
          <reference field="9" count="1">
            <x v="76"/>
          </reference>
        </references>
      </pivotArea>
    </format>
    <format dxfId="11518">
      <pivotArea dataOnly="0" labelOnly="1" outline="0" fieldPosition="0">
        <references count="6">
          <reference field="1" count="1" selected="0">
            <x v="14"/>
          </reference>
          <reference field="2" count="1" selected="0">
            <x v="1"/>
          </reference>
          <reference field="3" count="1" selected="0">
            <x v="2167"/>
          </reference>
          <reference field="4" count="1" selected="0">
            <x v="1"/>
          </reference>
          <reference field="5" count="1" selected="0">
            <x v="2657"/>
          </reference>
          <reference field="9" count="1">
            <x v="2"/>
          </reference>
        </references>
      </pivotArea>
    </format>
    <format dxfId="11517">
      <pivotArea dataOnly="0" labelOnly="1" outline="0" fieldPosition="0">
        <references count="6">
          <reference field="1" count="1" selected="0">
            <x v="14"/>
          </reference>
          <reference field="2" count="1" selected="0">
            <x v="1"/>
          </reference>
          <reference field="3" count="1" selected="0">
            <x v="2170"/>
          </reference>
          <reference field="4" count="1" selected="0">
            <x v="1"/>
          </reference>
          <reference field="5" count="1" selected="0">
            <x v="2646"/>
          </reference>
          <reference field="9" count="1">
            <x v="42"/>
          </reference>
        </references>
      </pivotArea>
    </format>
    <format dxfId="11516">
      <pivotArea dataOnly="0" labelOnly="1" outline="0" fieldPosition="0">
        <references count="6">
          <reference field="1" count="1" selected="0">
            <x v="14"/>
          </reference>
          <reference field="2" count="1" selected="0">
            <x v="1"/>
          </reference>
          <reference field="3" count="1" selected="0">
            <x v="2171"/>
          </reference>
          <reference field="4" count="1" selected="0">
            <x v="1"/>
          </reference>
          <reference field="5" count="1" selected="0">
            <x v="2648"/>
          </reference>
          <reference field="9" count="1">
            <x v="73"/>
          </reference>
        </references>
      </pivotArea>
    </format>
    <format dxfId="11515">
      <pivotArea dataOnly="0" labelOnly="1" outline="0" fieldPosition="0">
        <references count="6">
          <reference field="1" count="1" selected="0">
            <x v="14"/>
          </reference>
          <reference field="2" count="1" selected="0">
            <x v="1"/>
          </reference>
          <reference field="3" count="1" selected="0">
            <x v="2172"/>
          </reference>
          <reference field="4" count="1" selected="0">
            <x v="1"/>
          </reference>
          <reference field="5" count="1" selected="0">
            <x v="2595"/>
          </reference>
          <reference field="9" count="1">
            <x v="2"/>
          </reference>
        </references>
      </pivotArea>
    </format>
    <format dxfId="11514">
      <pivotArea dataOnly="0" labelOnly="1" outline="0" fieldPosition="0">
        <references count="6">
          <reference field="1" count="1" selected="0">
            <x v="14"/>
          </reference>
          <reference field="2" count="1" selected="0">
            <x v="1"/>
          </reference>
          <reference field="3" count="1" selected="0">
            <x v="2173"/>
          </reference>
          <reference field="4" count="1" selected="0">
            <x v="1"/>
          </reference>
          <reference field="5" count="1" selected="0">
            <x v="2598"/>
          </reference>
          <reference field="9" count="1">
            <x v="42"/>
          </reference>
        </references>
      </pivotArea>
    </format>
    <format dxfId="11513">
      <pivotArea dataOnly="0" labelOnly="1" outline="0" fieldPosition="0">
        <references count="6">
          <reference field="1" count="1" selected="0">
            <x v="14"/>
          </reference>
          <reference field="2" count="1" selected="0">
            <x v="1"/>
          </reference>
          <reference field="3" count="1" selected="0">
            <x v="2174"/>
          </reference>
          <reference field="4" count="1" selected="0">
            <x v="1"/>
          </reference>
          <reference field="5" count="1" selected="0">
            <x v="2596"/>
          </reference>
          <reference field="9" count="1">
            <x v="2"/>
          </reference>
        </references>
      </pivotArea>
    </format>
    <format dxfId="11512">
      <pivotArea dataOnly="0" labelOnly="1" outline="0" fieldPosition="0">
        <references count="6">
          <reference field="1" count="1" selected="0">
            <x v="14"/>
          </reference>
          <reference field="2" count="1" selected="0">
            <x v="1"/>
          </reference>
          <reference field="3" count="1" selected="0">
            <x v="2175"/>
          </reference>
          <reference field="4" count="1" selected="0">
            <x v="1"/>
          </reference>
          <reference field="5" count="1" selected="0">
            <x v="2597"/>
          </reference>
          <reference field="9" count="1">
            <x v="42"/>
          </reference>
        </references>
      </pivotArea>
    </format>
    <format dxfId="11511">
      <pivotArea dataOnly="0" labelOnly="1" outline="0" fieldPosition="0">
        <references count="6">
          <reference field="1" count="1" selected="0">
            <x v="14"/>
          </reference>
          <reference field="2" count="1" selected="0">
            <x v="1"/>
          </reference>
          <reference field="3" count="1" selected="0">
            <x v="2189"/>
          </reference>
          <reference field="4" count="1" selected="0">
            <x v="1"/>
          </reference>
          <reference field="5" count="1" selected="0">
            <x v="2699"/>
          </reference>
          <reference field="9" count="1">
            <x v="144"/>
          </reference>
        </references>
      </pivotArea>
    </format>
    <format dxfId="11510">
      <pivotArea dataOnly="0" labelOnly="1" outline="0" fieldPosition="0">
        <references count="6">
          <reference field="1" count="1" selected="0">
            <x v="14"/>
          </reference>
          <reference field="2" count="1" selected="0">
            <x v="1"/>
          </reference>
          <reference field="3" count="1" selected="0">
            <x v="2191"/>
          </reference>
          <reference field="4" count="1" selected="0">
            <x v="1"/>
          </reference>
          <reference field="5" count="1" selected="0">
            <x v="2700"/>
          </reference>
          <reference field="9" count="1">
            <x v="97"/>
          </reference>
        </references>
      </pivotArea>
    </format>
    <format dxfId="11509">
      <pivotArea dataOnly="0" labelOnly="1" outline="0" fieldPosition="0">
        <references count="6">
          <reference field="1" count="1" selected="0">
            <x v="14"/>
          </reference>
          <reference field="2" count="1" selected="0">
            <x v="1"/>
          </reference>
          <reference field="3" count="1" selected="0">
            <x v="2192"/>
          </reference>
          <reference field="4" count="1" selected="0">
            <x v="1"/>
          </reference>
          <reference field="5" count="1" selected="0">
            <x v="2698"/>
          </reference>
          <reference field="9" count="1">
            <x v="62"/>
          </reference>
        </references>
      </pivotArea>
    </format>
    <format dxfId="11508">
      <pivotArea dataOnly="0" labelOnly="1" outline="0" fieldPosition="0">
        <references count="6">
          <reference field="1" count="1" selected="0">
            <x v="14"/>
          </reference>
          <reference field="2" count="1" selected="0">
            <x v="1"/>
          </reference>
          <reference field="3" count="1" selected="0">
            <x v="2194"/>
          </reference>
          <reference field="4" count="1" selected="0">
            <x v="1"/>
          </reference>
          <reference field="5" count="1" selected="0">
            <x v="2592"/>
          </reference>
          <reference field="9" count="1">
            <x v="76"/>
          </reference>
        </references>
      </pivotArea>
    </format>
    <format dxfId="11507">
      <pivotArea dataOnly="0" labelOnly="1" outline="0" fieldPosition="0">
        <references count="6">
          <reference field="1" count="1" selected="0">
            <x v="14"/>
          </reference>
          <reference field="2" count="1" selected="0">
            <x v="1"/>
          </reference>
          <reference field="3" count="1" selected="0">
            <x v="2195"/>
          </reference>
          <reference field="4" count="1" selected="0">
            <x v="1"/>
          </reference>
          <reference field="5" count="1" selected="0">
            <x v="2678"/>
          </reference>
          <reference field="9" count="1">
            <x v="144"/>
          </reference>
        </references>
      </pivotArea>
    </format>
    <format dxfId="11506">
      <pivotArea dataOnly="0" labelOnly="1" outline="0" fieldPosition="0">
        <references count="6">
          <reference field="1" count="1" selected="0">
            <x v="14"/>
          </reference>
          <reference field="2" count="1" selected="0">
            <x v="1"/>
          </reference>
          <reference field="3" count="1" selected="0">
            <x v="2233"/>
          </reference>
          <reference field="4" count="1" selected="0">
            <x v="1"/>
          </reference>
          <reference field="5" count="1" selected="0">
            <x v="2706"/>
          </reference>
          <reference field="9" count="1">
            <x v="46"/>
          </reference>
        </references>
      </pivotArea>
    </format>
    <format dxfId="11505">
      <pivotArea dataOnly="0" labelOnly="1" outline="0" fieldPosition="0">
        <references count="6">
          <reference field="1" count="1" selected="0">
            <x v="14"/>
          </reference>
          <reference field="2" count="1" selected="0">
            <x v="1"/>
          </reference>
          <reference field="3" count="1" selected="0">
            <x v="2235"/>
          </reference>
          <reference field="4" count="1" selected="0">
            <x v="1"/>
          </reference>
          <reference field="5" count="1" selected="0">
            <x v="2705"/>
          </reference>
          <reference field="9" count="1">
            <x v="18"/>
          </reference>
        </references>
      </pivotArea>
    </format>
    <format dxfId="11504">
      <pivotArea dataOnly="0" labelOnly="1" outline="0" fieldPosition="0">
        <references count="6">
          <reference field="1" count="1" selected="0">
            <x v="14"/>
          </reference>
          <reference field="2" count="1" selected="0">
            <x v="1"/>
          </reference>
          <reference field="3" count="1" selected="0">
            <x v="2244"/>
          </reference>
          <reference field="4" count="1" selected="0">
            <x v="1"/>
          </reference>
          <reference field="5" count="1" selected="0">
            <x v="2633"/>
          </reference>
          <reference field="9" count="1">
            <x v="46"/>
          </reference>
        </references>
      </pivotArea>
    </format>
    <format dxfId="11503">
      <pivotArea dataOnly="0" labelOnly="1" outline="0" fieldPosition="0">
        <references count="6">
          <reference field="1" count="1" selected="0">
            <x v="14"/>
          </reference>
          <reference field="2" count="1" selected="0">
            <x v="1"/>
          </reference>
          <reference field="3" count="1" selected="0">
            <x v="2245"/>
          </reference>
          <reference field="4" count="1" selected="0">
            <x v="1"/>
          </reference>
          <reference field="5" count="1" selected="0">
            <x v="2632"/>
          </reference>
          <reference field="9" count="1">
            <x v="24"/>
          </reference>
        </references>
      </pivotArea>
    </format>
    <format dxfId="11502">
      <pivotArea dataOnly="0" labelOnly="1" outline="0" fieldPosition="0">
        <references count="6">
          <reference field="1" count="1" selected="0">
            <x v="14"/>
          </reference>
          <reference field="2" count="1" selected="0">
            <x v="1"/>
          </reference>
          <reference field="3" count="1" selected="0">
            <x v="2247"/>
          </reference>
          <reference field="4" count="1" selected="0">
            <x v="1"/>
          </reference>
          <reference field="5" count="1" selected="0">
            <x v="2629"/>
          </reference>
          <reference field="9" count="1">
            <x v="46"/>
          </reference>
        </references>
      </pivotArea>
    </format>
    <format dxfId="11501">
      <pivotArea dataOnly="0" labelOnly="1" outline="0" fieldPosition="0">
        <references count="6">
          <reference field="1" count="1" selected="0">
            <x v="14"/>
          </reference>
          <reference field="2" count="1" selected="0">
            <x v="1"/>
          </reference>
          <reference field="3" count="1" selected="0">
            <x v="2248"/>
          </reference>
          <reference field="4" count="1" selected="0">
            <x v="1"/>
          </reference>
          <reference field="5" count="1" selected="0">
            <x v="2628"/>
          </reference>
          <reference field="9" count="1">
            <x v="18"/>
          </reference>
        </references>
      </pivotArea>
    </format>
    <format dxfId="11500">
      <pivotArea dataOnly="0" labelOnly="1" outline="0" fieldPosition="0">
        <references count="6">
          <reference field="1" count="1" selected="0">
            <x v="14"/>
          </reference>
          <reference field="2" count="1" selected="0">
            <x v="1"/>
          </reference>
          <reference field="3" count="1" selected="0">
            <x v="2249"/>
          </reference>
          <reference field="4" count="1" selected="0">
            <x v="1"/>
          </reference>
          <reference field="5" count="1" selected="0">
            <x v="2593"/>
          </reference>
          <reference field="9" count="1">
            <x v="76"/>
          </reference>
        </references>
      </pivotArea>
    </format>
    <format dxfId="11499">
      <pivotArea dataOnly="0" labelOnly="1" outline="0" fieldPosition="0">
        <references count="6">
          <reference field="1" count="1" selected="0">
            <x v="14"/>
          </reference>
          <reference field="2" count="1" selected="0">
            <x v="1"/>
          </reference>
          <reference field="3" count="1" selected="0">
            <x v="2305"/>
          </reference>
          <reference field="4" count="1" selected="0">
            <x v="1"/>
          </reference>
          <reference field="5" count="1" selected="0">
            <x v="2685"/>
          </reference>
          <reference field="9" count="1">
            <x v="15"/>
          </reference>
        </references>
      </pivotArea>
    </format>
    <format dxfId="11498">
      <pivotArea dataOnly="0" labelOnly="1" outline="0" fieldPosition="0">
        <references count="6">
          <reference field="1" count="1" selected="0">
            <x v="14"/>
          </reference>
          <reference field="2" count="1" selected="0">
            <x v="1"/>
          </reference>
          <reference field="3" count="1" selected="0">
            <x v="2306"/>
          </reference>
          <reference field="4" count="1" selected="0">
            <x v="1"/>
          </reference>
          <reference field="5" count="1" selected="0">
            <x v="2676"/>
          </reference>
          <reference field="9" count="1">
            <x v="9"/>
          </reference>
        </references>
      </pivotArea>
    </format>
    <format dxfId="11497">
      <pivotArea dataOnly="0" labelOnly="1" outline="0" fieldPosition="0">
        <references count="6">
          <reference field="1" count="1" selected="0">
            <x v="14"/>
          </reference>
          <reference field="2" count="1" selected="0">
            <x v="1"/>
          </reference>
          <reference field="3" count="1" selected="0">
            <x v="2308"/>
          </reference>
          <reference field="4" count="1" selected="0">
            <x v="1"/>
          </reference>
          <reference field="5" count="1" selected="0">
            <x v="2673"/>
          </reference>
          <reference field="9" count="1">
            <x v="15"/>
          </reference>
        </references>
      </pivotArea>
    </format>
    <format dxfId="11496">
      <pivotArea dataOnly="0" labelOnly="1" outline="0" fieldPosition="0">
        <references count="6">
          <reference field="1" count="1" selected="0">
            <x v="14"/>
          </reference>
          <reference field="2" count="1" selected="0">
            <x v="1"/>
          </reference>
          <reference field="3" count="1" selected="0">
            <x v="2312"/>
          </reference>
          <reference field="4" count="1" selected="0">
            <x v="1"/>
          </reference>
          <reference field="5" count="1" selected="0">
            <x v="2605"/>
          </reference>
          <reference field="9" count="1">
            <x v="9"/>
          </reference>
        </references>
      </pivotArea>
    </format>
    <format dxfId="11495">
      <pivotArea dataOnly="0" labelOnly="1" outline="0" fieldPosition="0">
        <references count="6">
          <reference field="1" count="1" selected="0">
            <x v="14"/>
          </reference>
          <reference field="2" count="1" selected="0">
            <x v="1"/>
          </reference>
          <reference field="3" count="1" selected="0">
            <x v="2315"/>
          </reference>
          <reference field="4" count="1" selected="0">
            <x v="1"/>
          </reference>
          <reference field="5" count="1" selected="0">
            <x v="2589"/>
          </reference>
          <reference field="9" count="1">
            <x v="76"/>
          </reference>
        </references>
      </pivotArea>
    </format>
    <format dxfId="11494">
      <pivotArea dataOnly="0" labelOnly="1" outline="0" fieldPosition="0">
        <references count="6">
          <reference field="1" count="1" selected="0">
            <x v="14"/>
          </reference>
          <reference field="2" count="1" selected="0">
            <x v="1"/>
          </reference>
          <reference field="3" count="1" selected="0">
            <x v="2316"/>
          </reference>
          <reference field="4" count="1" selected="0">
            <x v="1"/>
          </reference>
          <reference field="5" count="1" selected="0">
            <x v="2587"/>
          </reference>
          <reference field="9" count="1">
            <x v="47"/>
          </reference>
        </references>
      </pivotArea>
    </format>
    <format dxfId="11493">
      <pivotArea dataOnly="0" labelOnly="1" outline="0" fieldPosition="0">
        <references count="6">
          <reference field="1" count="1" selected="0">
            <x v="14"/>
          </reference>
          <reference field="2" count="1" selected="0">
            <x v="1"/>
          </reference>
          <reference field="3" count="1" selected="0">
            <x v="2317"/>
          </reference>
          <reference field="4" count="1" selected="0">
            <x v="1"/>
          </reference>
          <reference field="5" count="1" selected="0">
            <x v="2585"/>
          </reference>
          <reference field="9" count="1">
            <x v="9"/>
          </reference>
        </references>
      </pivotArea>
    </format>
    <format dxfId="11492">
      <pivotArea dataOnly="0" labelOnly="1" outline="0" fieldPosition="0">
        <references count="6">
          <reference field="1" count="1" selected="0">
            <x v="14"/>
          </reference>
          <reference field="2" count="1" selected="0">
            <x v="1"/>
          </reference>
          <reference field="3" count="1" selected="0">
            <x v="2374"/>
          </reference>
          <reference field="4" count="1" selected="0">
            <x v="1"/>
          </reference>
          <reference field="5" count="1" selected="0">
            <x v="2711"/>
          </reference>
          <reference field="9" count="1">
            <x v="131"/>
          </reference>
        </references>
      </pivotArea>
    </format>
    <format dxfId="11491">
      <pivotArea dataOnly="0" labelOnly="1" outline="0" fieldPosition="0">
        <references count="6">
          <reference field="1" count="1" selected="0">
            <x v="14"/>
          </reference>
          <reference field="2" count="1" selected="0">
            <x v="1"/>
          </reference>
          <reference field="3" count="1" selected="0">
            <x v="2375"/>
          </reference>
          <reference field="4" count="1" selected="0">
            <x v="1"/>
          </reference>
          <reference field="5" count="1" selected="0">
            <x v="2682"/>
          </reference>
          <reference field="9" count="1">
            <x v="155"/>
          </reference>
        </references>
      </pivotArea>
    </format>
    <format dxfId="11490">
      <pivotArea dataOnly="0" labelOnly="1" outline="0" fieldPosition="0">
        <references count="6">
          <reference field="1" count="1" selected="0">
            <x v="14"/>
          </reference>
          <reference field="2" count="1" selected="0">
            <x v="1"/>
          </reference>
          <reference field="3" count="1" selected="0">
            <x v="2376"/>
          </reference>
          <reference field="4" count="1" selected="0">
            <x v="1"/>
          </reference>
          <reference field="5" count="1" selected="0">
            <x v="2550"/>
          </reference>
          <reference field="9" count="1">
            <x v="131"/>
          </reference>
        </references>
      </pivotArea>
    </format>
    <format dxfId="11489">
      <pivotArea dataOnly="0" labelOnly="1" outline="0" fieldPosition="0">
        <references count="6">
          <reference field="1" count="1" selected="0">
            <x v="14"/>
          </reference>
          <reference field="2" count="1" selected="0">
            <x v="1"/>
          </reference>
          <reference field="3" count="1" selected="0">
            <x v="2377"/>
          </reference>
          <reference field="4" count="1" selected="0">
            <x v="1"/>
          </reference>
          <reference field="5" count="1" selected="0">
            <x v="2683"/>
          </reference>
          <reference field="9" count="1">
            <x v="155"/>
          </reference>
        </references>
      </pivotArea>
    </format>
    <format dxfId="11488">
      <pivotArea dataOnly="0" labelOnly="1" outline="0" fieldPosition="0">
        <references count="6">
          <reference field="1" count="1" selected="0">
            <x v="14"/>
          </reference>
          <reference field="2" count="1" selected="0">
            <x v="1"/>
          </reference>
          <reference field="3" count="1" selected="0">
            <x v="2378"/>
          </reference>
          <reference field="4" count="1" selected="0">
            <x v="1"/>
          </reference>
          <reference field="5" count="1" selected="0">
            <x v="2680"/>
          </reference>
          <reference field="9" count="1">
            <x v="131"/>
          </reference>
        </references>
      </pivotArea>
    </format>
    <format dxfId="11487">
      <pivotArea dataOnly="0" labelOnly="1" outline="0" fieldPosition="0">
        <references count="6">
          <reference field="1" count="1" selected="0">
            <x v="14"/>
          </reference>
          <reference field="2" count="1" selected="0">
            <x v="1"/>
          </reference>
          <reference field="3" count="1" selected="0">
            <x v="2387"/>
          </reference>
          <reference field="4" count="1" selected="0">
            <x v="1"/>
          </reference>
          <reference field="5" count="1" selected="0">
            <x v="2610"/>
          </reference>
          <reference field="9" count="1">
            <x v="155"/>
          </reference>
        </references>
      </pivotArea>
    </format>
    <format dxfId="11486">
      <pivotArea dataOnly="0" labelOnly="1" outline="0" fieldPosition="0">
        <references count="6">
          <reference field="1" count="1" selected="0">
            <x v="14"/>
          </reference>
          <reference field="2" count="1" selected="0">
            <x v="1"/>
          </reference>
          <reference field="3" count="1" selected="0">
            <x v="2395"/>
          </reference>
          <reference field="4" count="1" selected="0">
            <x v="1"/>
          </reference>
          <reference field="5" count="1" selected="0">
            <x v="2601"/>
          </reference>
          <reference field="9" count="1">
            <x v="131"/>
          </reference>
        </references>
      </pivotArea>
    </format>
    <format dxfId="11485">
      <pivotArea dataOnly="0" labelOnly="1" outline="0" fieldPosition="0">
        <references count="6">
          <reference field="1" count="1" selected="0">
            <x v="14"/>
          </reference>
          <reference field="2" count="1" selected="0">
            <x v="1"/>
          </reference>
          <reference field="3" count="1" selected="0">
            <x v="2415"/>
          </reference>
          <reference field="4" count="1" selected="0">
            <x v="1"/>
          </reference>
          <reference field="5" count="1" selected="0">
            <x v="2588"/>
          </reference>
          <reference field="9" count="1">
            <x v="125"/>
          </reference>
        </references>
      </pivotArea>
    </format>
    <format dxfId="11484">
      <pivotArea dataOnly="0" labelOnly="1" outline="0" fieldPosition="0">
        <references count="6">
          <reference field="1" count="1" selected="0">
            <x v="14"/>
          </reference>
          <reference field="2" count="1" selected="0">
            <x v="1"/>
          </reference>
          <reference field="3" count="1" selected="0">
            <x v="2440"/>
          </reference>
          <reference field="4" count="1" selected="0">
            <x v="1"/>
          </reference>
          <reference field="5" count="1" selected="0">
            <x v="2579"/>
          </reference>
          <reference field="9" count="1">
            <x v="33"/>
          </reference>
        </references>
      </pivotArea>
    </format>
    <format dxfId="11483">
      <pivotArea dataOnly="0" labelOnly="1" outline="0" fieldPosition="0">
        <references count="6">
          <reference field="1" count="1" selected="0">
            <x v="14"/>
          </reference>
          <reference field="2" count="1" selected="0">
            <x v="1"/>
          </reference>
          <reference field="3" count="1" selected="0">
            <x v="2490"/>
          </reference>
          <reference field="4" count="1" selected="0">
            <x v="1"/>
          </reference>
          <reference field="5" count="1" selected="0">
            <x v="2581"/>
          </reference>
          <reference field="9" count="1">
            <x v="76"/>
          </reference>
        </references>
      </pivotArea>
    </format>
    <format dxfId="11482">
      <pivotArea dataOnly="0" labelOnly="1" outline="0" fieldPosition="0">
        <references count="6">
          <reference field="1" count="1" selected="0">
            <x v="14"/>
          </reference>
          <reference field="2" count="1" selected="0">
            <x v="1"/>
          </reference>
          <reference field="3" count="1" selected="0">
            <x v="2492"/>
          </reference>
          <reference field="4" count="1" selected="0">
            <x v="1"/>
          </reference>
          <reference field="5" count="1" selected="0">
            <x v="2542"/>
          </reference>
          <reference field="9" count="1">
            <x v="30"/>
          </reference>
        </references>
      </pivotArea>
    </format>
    <format dxfId="11481">
      <pivotArea dataOnly="0" labelOnly="1" outline="0" fieldPosition="0">
        <references count="6">
          <reference field="1" count="1" selected="0">
            <x v="14"/>
          </reference>
          <reference field="2" count="1" selected="0">
            <x v="1"/>
          </reference>
          <reference field="3" count="1" selected="0">
            <x v="2493"/>
          </reference>
          <reference field="4" count="1" selected="0">
            <x v="1"/>
          </reference>
          <reference field="5" count="1" selected="0">
            <x v="2543"/>
          </reference>
          <reference field="9" count="1">
            <x v="143"/>
          </reference>
        </references>
      </pivotArea>
    </format>
    <format dxfId="11480">
      <pivotArea dataOnly="0" labelOnly="1" outline="0" fieldPosition="0">
        <references count="6">
          <reference field="1" count="1" selected="0">
            <x v="14"/>
          </reference>
          <reference field="2" count="1" selected="0">
            <x v="1"/>
          </reference>
          <reference field="3" count="1" selected="0">
            <x v="2495"/>
          </reference>
          <reference field="4" count="1" selected="0">
            <x v="1"/>
          </reference>
          <reference field="5" count="1" selected="0">
            <x v="2545"/>
          </reference>
          <reference field="9" count="1">
            <x v="120"/>
          </reference>
        </references>
      </pivotArea>
    </format>
    <format dxfId="11479">
      <pivotArea dataOnly="0" labelOnly="1" outline="0" fieldPosition="0">
        <references count="6">
          <reference field="1" count="1" selected="0">
            <x v="14"/>
          </reference>
          <reference field="2" count="1" selected="0">
            <x v="1"/>
          </reference>
          <reference field="3" count="1" selected="0">
            <x v="2500"/>
          </reference>
          <reference field="4" count="1" selected="0">
            <x v="1"/>
          </reference>
          <reference field="5" count="1" selected="0">
            <x v="2580"/>
          </reference>
          <reference field="9" count="1">
            <x v="156"/>
          </reference>
        </references>
      </pivotArea>
    </format>
    <format dxfId="11478">
      <pivotArea dataOnly="0" labelOnly="1" outline="0" fieldPosition="0">
        <references count="6">
          <reference field="1" count="1" selected="0">
            <x v="14"/>
          </reference>
          <reference field="2" count="1" selected="0">
            <x v="1"/>
          </reference>
          <reference field="3" count="1" selected="0">
            <x v="2501"/>
          </reference>
          <reference field="4" count="1" selected="0">
            <x v="1"/>
          </reference>
          <reference field="5" count="1" selected="0">
            <x v="2583"/>
          </reference>
          <reference field="9" count="1">
            <x v="155"/>
          </reference>
        </references>
      </pivotArea>
    </format>
    <format dxfId="11477">
      <pivotArea dataOnly="0" labelOnly="1" outline="0" fieldPosition="0">
        <references count="6">
          <reference field="1" count="1" selected="0">
            <x v="14"/>
          </reference>
          <reference field="2" count="1" selected="0">
            <x v="1"/>
          </reference>
          <reference field="3" count="1" selected="0">
            <x v="2507"/>
          </reference>
          <reference field="4" count="1" selected="0">
            <x v="1"/>
          </reference>
          <reference field="5" count="1" selected="0">
            <x v="2578"/>
          </reference>
          <reference field="9" count="1">
            <x v="2"/>
          </reference>
        </references>
      </pivotArea>
    </format>
    <format dxfId="11476">
      <pivotArea dataOnly="0" labelOnly="1" outline="0" fieldPosition="0">
        <references count="6">
          <reference field="1" count="1" selected="0">
            <x v="15"/>
          </reference>
          <reference field="2" count="1" selected="0">
            <x v="1"/>
          </reference>
          <reference field="3" count="1" selected="0">
            <x v="1793"/>
          </reference>
          <reference field="4" count="1" selected="0">
            <x v="0"/>
          </reference>
          <reference field="5" count="1" selected="0">
            <x v="2720"/>
          </reference>
          <reference field="9" count="1">
            <x v="94"/>
          </reference>
        </references>
      </pivotArea>
    </format>
    <format dxfId="11475">
      <pivotArea dataOnly="0" labelOnly="1" outline="0" fieldPosition="0">
        <references count="6">
          <reference field="1" count="1" selected="0">
            <x v="15"/>
          </reference>
          <reference field="2" count="1" selected="0">
            <x v="1"/>
          </reference>
          <reference field="3" count="1" selected="0">
            <x v="1861"/>
          </reference>
          <reference field="4" count="1" selected="0">
            <x v="0"/>
          </reference>
          <reference field="5" count="1" selected="0">
            <x v="1954"/>
          </reference>
          <reference field="9" count="1">
            <x v="85"/>
          </reference>
        </references>
      </pivotArea>
    </format>
    <format dxfId="11474">
      <pivotArea dataOnly="0" labelOnly="1" outline="0" fieldPosition="0">
        <references count="6">
          <reference field="1" count="1" selected="0">
            <x v="15"/>
          </reference>
          <reference field="2" count="1" selected="0">
            <x v="1"/>
          </reference>
          <reference field="3" count="1" selected="0">
            <x v="1862"/>
          </reference>
          <reference field="4" count="1" selected="0">
            <x v="0"/>
          </reference>
          <reference field="5" count="1" selected="0">
            <x v="1955"/>
          </reference>
          <reference field="9" count="1">
            <x v="91"/>
          </reference>
        </references>
      </pivotArea>
    </format>
    <format dxfId="11473">
      <pivotArea dataOnly="0" labelOnly="1" outline="0" fieldPosition="0">
        <references count="6">
          <reference field="1" count="1" selected="0">
            <x v="15"/>
          </reference>
          <reference field="2" count="1" selected="0">
            <x v="1"/>
          </reference>
          <reference field="3" count="1" selected="0">
            <x v="1901"/>
          </reference>
          <reference field="4" count="1" selected="0">
            <x v="0"/>
          </reference>
          <reference field="5" count="1" selected="0">
            <x v="2001"/>
          </reference>
          <reference field="9" count="1">
            <x v="33"/>
          </reference>
        </references>
      </pivotArea>
    </format>
    <format dxfId="11472">
      <pivotArea dataOnly="0" labelOnly="1" outline="0" fieldPosition="0">
        <references count="6">
          <reference field="1" count="1" selected="0">
            <x v="15"/>
          </reference>
          <reference field="2" count="1" selected="0">
            <x v="1"/>
          </reference>
          <reference field="3" count="1" selected="0">
            <x v="2026"/>
          </reference>
          <reference field="4" count="1" selected="0">
            <x v="3"/>
          </reference>
          <reference field="5" count="1" selected="0">
            <x v="2721"/>
          </reference>
          <reference field="9" count="1">
            <x v="95"/>
          </reference>
        </references>
      </pivotArea>
    </format>
    <format dxfId="11471">
      <pivotArea dataOnly="0" labelOnly="1" outline="0" fieldPosition="0">
        <references count="6">
          <reference field="1" count="1" selected="0">
            <x v="15"/>
          </reference>
          <reference field="2" count="1" selected="0">
            <x v="1"/>
          </reference>
          <reference field="3" count="1" selected="0">
            <x v="2027"/>
          </reference>
          <reference field="4" count="1" selected="0">
            <x v="0"/>
          </reference>
          <reference field="5" count="1" selected="0">
            <x v="2113"/>
          </reference>
          <reference field="9" count="1">
            <x v="71"/>
          </reference>
        </references>
      </pivotArea>
    </format>
    <format dxfId="11470">
      <pivotArea dataOnly="0" labelOnly="1" outline="0" fieldPosition="0">
        <references count="6">
          <reference field="1" count="1" selected="0">
            <x v="15"/>
          </reference>
          <reference field="2" count="1" selected="0">
            <x v="1"/>
          </reference>
          <reference field="3" count="1" selected="0">
            <x v="2140"/>
          </reference>
          <reference field="4" count="1" selected="0">
            <x v="0"/>
          </reference>
          <reference field="5" count="1" selected="0">
            <x v="2724"/>
          </reference>
          <reference field="9" count="1">
            <x v="8"/>
          </reference>
        </references>
      </pivotArea>
    </format>
    <format dxfId="11469">
      <pivotArea dataOnly="0" labelOnly="1" outline="0" fieldPosition="0">
        <references count="6">
          <reference field="1" count="1" selected="0">
            <x v="15"/>
          </reference>
          <reference field="2" count="1" selected="0">
            <x v="1"/>
          </reference>
          <reference field="3" count="1" selected="0">
            <x v="2188"/>
          </reference>
          <reference field="4" count="1" selected="0">
            <x v="3"/>
          </reference>
          <reference field="5" count="1" selected="0">
            <x v="2722"/>
          </reference>
          <reference field="9" count="1">
            <x v="144"/>
          </reference>
        </references>
      </pivotArea>
    </format>
    <format dxfId="11468">
      <pivotArea dataOnly="0" labelOnly="1" outline="0" fieldPosition="0">
        <references count="6">
          <reference field="1" count="1" selected="0">
            <x v="15"/>
          </reference>
          <reference field="2" count="1" selected="0">
            <x v="1"/>
          </reference>
          <reference field="3" count="1" selected="0">
            <x v="2232"/>
          </reference>
          <reference field="4" count="1" selected="0">
            <x v="0"/>
          </reference>
          <reference field="5" count="1" selected="0">
            <x v="2719"/>
          </reference>
          <reference field="9" count="1">
            <x v="24"/>
          </reference>
        </references>
      </pivotArea>
    </format>
    <format dxfId="11467">
      <pivotArea dataOnly="0" labelOnly="1" outline="0" fieldPosition="0">
        <references count="6">
          <reference field="1" count="1" selected="0">
            <x v="15"/>
          </reference>
          <reference field="2" count="1" selected="0">
            <x v="1"/>
          </reference>
          <reference field="3" count="1" selected="0">
            <x v="2300"/>
          </reference>
          <reference field="4" count="1" selected="0">
            <x v="3"/>
          </reference>
          <reference field="5" count="1" selected="0">
            <x v="2723"/>
          </reference>
          <reference field="9" count="1">
            <x v="48"/>
          </reference>
        </references>
      </pivotArea>
    </format>
    <format dxfId="11466">
      <pivotArea dataOnly="0" labelOnly="1" outline="0" fieldPosition="0">
        <references count="6">
          <reference field="1" count="1" selected="0">
            <x v="15"/>
          </reference>
          <reference field="2" count="1" selected="0">
            <x v="1"/>
          </reference>
          <reference field="3" count="1" selected="0">
            <x v="2301"/>
          </reference>
          <reference field="4" count="1" selected="0">
            <x v="3"/>
          </reference>
          <reference field="5" count="1" selected="0">
            <x v="2725"/>
          </reference>
          <reference field="9" count="1">
            <x v="47"/>
          </reference>
        </references>
      </pivotArea>
    </format>
    <format dxfId="11465">
      <pivotArea dataOnly="0" labelOnly="1" outline="0" fieldPosition="0">
        <references count="6">
          <reference field="1" count="1" selected="0">
            <x v="15"/>
          </reference>
          <reference field="2" count="1" selected="0">
            <x v="1"/>
          </reference>
          <reference field="3" count="1" selected="0">
            <x v="2413"/>
          </reference>
          <reference field="4" count="1" selected="0">
            <x v="0"/>
          </reference>
          <reference field="5" count="1" selected="0">
            <x v="2466"/>
          </reference>
          <reference field="9" count="1">
            <x v="11"/>
          </reference>
        </references>
      </pivotArea>
    </format>
    <format dxfId="11464">
      <pivotArea dataOnly="0" labelOnly="1" outline="0" fieldPosition="0">
        <references count="6">
          <reference field="1" count="1" selected="0">
            <x v="16"/>
          </reference>
          <reference field="2" count="1" selected="0">
            <x v="1"/>
          </reference>
          <reference field="3" count="1" selected="0">
            <x v="1937"/>
          </reference>
          <reference field="4" count="1" selected="0">
            <x v="0"/>
          </reference>
          <reference field="5" count="1" selected="0">
            <x v="2011"/>
          </reference>
          <reference field="9" count="1">
            <x v="98"/>
          </reference>
        </references>
      </pivotArea>
    </format>
    <format dxfId="11463">
      <pivotArea dataOnly="0" labelOnly="1" outline="0" fieldPosition="0">
        <references count="6">
          <reference field="1" count="1" selected="0">
            <x v="16"/>
          </reference>
          <reference field="2" count="1" selected="0">
            <x v="1"/>
          </reference>
          <reference field="3" count="1" selected="0">
            <x v="2147"/>
          </reference>
          <reference field="4" count="1" selected="0">
            <x v="1"/>
          </reference>
          <reference field="5" count="1" selected="0">
            <x v="2240"/>
          </reference>
          <reference field="9" count="1">
            <x v="0"/>
          </reference>
        </references>
      </pivotArea>
    </format>
    <format dxfId="11462">
      <pivotArea dataOnly="0" labelOnly="1" outline="0" fieldPosition="0">
        <references count="6">
          <reference field="1" count="1" selected="0">
            <x v="17"/>
          </reference>
          <reference field="2" count="1" selected="0">
            <x v="0"/>
          </reference>
          <reference field="3" count="1" selected="0">
            <x v="1980"/>
          </reference>
          <reference field="4" count="1" selected="0">
            <x v="1"/>
          </reference>
          <reference field="5" count="1" selected="0">
            <x v="2069"/>
          </reference>
          <reference field="9" count="1">
            <x v="137"/>
          </reference>
        </references>
      </pivotArea>
    </format>
    <format dxfId="11461">
      <pivotArea dataOnly="0" labelOnly="1" outline="0" fieldPosition="0">
        <references count="6">
          <reference field="1" count="1" selected="0">
            <x v="18"/>
          </reference>
          <reference field="2" count="1" selected="0">
            <x v="0"/>
          </reference>
          <reference field="3" count="1" selected="0">
            <x v="2114"/>
          </reference>
          <reference field="4" count="1" selected="0">
            <x v="1"/>
          </reference>
          <reference field="5" count="1" selected="0">
            <x v="2563"/>
          </reference>
          <reference field="9" count="1">
            <x v="76"/>
          </reference>
        </references>
      </pivotArea>
    </format>
    <format dxfId="11460">
      <pivotArea dataOnly="0" labelOnly="1" outline="0" fieldPosition="0">
        <references count="6">
          <reference field="1" count="1" selected="0">
            <x v="18"/>
          </reference>
          <reference field="2" count="1" selected="0">
            <x v="1"/>
          </reference>
          <reference field="3" count="1" selected="0">
            <x v="2115"/>
          </reference>
          <reference field="4" count="1" selected="0">
            <x v="3"/>
          </reference>
          <reference field="5" count="1" selected="0">
            <x v="2558"/>
          </reference>
          <reference field="9" count="1">
            <x v="76"/>
          </reference>
        </references>
      </pivotArea>
    </format>
    <format dxfId="11459">
      <pivotArea dataOnly="0" labelOnly="1" outline="0" fieldPosition="0">
        <references count="6">
          <reference field="1" count="1" selected="0">
            <x v="19"/>
          </reference>
          <reference field="2" count="1" selected="0">
            <x v="1"/>
          </reference>
          <reference field="3" count="1" selected="0">
            <x v="2430"/>
          </reference>
          <reference field="4" count="1" selected="0">
            <x v="0"/>
          </reference>
          <reference field="5" count="1" selected="0">
            <x v="2492"/>
          </reference>
          <reference field="9" count="1">
            <x v="143"/>
          </reference>
        </references>
      </pivotArea>
    </format>
    <format dxfId="11458">
      <pivotArea dataOnly="0" labelOnly="1" outline="0" fieldPosition="0">
        <references count="7">
          <reference field="1" count="1" selected="0">
            <x v="0"/>
          </reference>
          <reference field="2" count="1" selected="0">
            <x v="1"/>
          </reference>
          <reference field="3" count="1" selected="0">
            <x v="33"/>
          </reference>
          <reference field="4" count="1" selected="0">
            <x v="1"/>
          </reference>
          <reference field="5" count="1" selected="0">
            <x v="2048"/>
          </reference>
          <reference field="9" count="1" selected="0">
            <x v="76"/>
          </reference>
          <reference field="10" count="1">
            <x v="210"/>
          </reference>
        </references>
      </pivotArea>
    </format>
    <format dxfId="11457">
      <pivotArea dataOnly="0" labelOnly="1" outline="0" fieldPosition="0">
        <references count="7">
          <reference field="1" count="1" selected="0">
            <x v="0"/>
          </reference>
          <reference field="2" count="1" selected="0">
            <x v="1"/>
          </reference>
          <reference field="3" count="1" selected="0">
            <x v="216"/>
          </reference>
          <reference field="4" count="1" selected="0">
            <x v="1"/>
          </reference>
          <reference field="5" count="1" selected="0">
            <x v="2136"/>
          </reference>
          <reference field="9" count="1" selected="0">
            <x v="117"/>
          </reference>
          <reference field="10" count="1">
            <x v="320"/>
          </reference>
        </references>
      </pivotArea>
    </format>
    <format dxfId="11456">
      <pivotArea dataOnly="0" labelOnly="1" outline="0" fieldPosition="0">
        <references count="7">
          <reference field="1" count="1" selected="0">
            <x v="0"/>
          </reference>
          <reference field="2" count="1" selected="0">
            <x v="1"/>
          </reference>
          <reference field="3" count="1" selected="0">
            <x v="216"/>
          </reference>
          <reference field="4" count="1" selected="0">
            <x v="3"/>
          </reference>
          <reference field="5" count="1" selected="0">
            <x v="2136"/>
          </reference>
          <reference field="9" count="1" selected="0">
            <x v="117"/>
          </reference>
          <reference field="10" count="1">
            <x v="320"/>
          </reference>
        </references>
      </pivotArea>
    </format>
    <format dxfId="11455">
      <pivotArea dataOnly="0" labelOnly="1" outline="0" fieldPosition="0">
        <references count="7">
          <reference field="1" count="1" selected="0">
            <x v="0"/>
          </reference>
          <reference field="2" count="1" selected="0">
            <x v="1"/>
          </reference>
          <reference field="3" count="1" selected="0">
            <x v="219"/>
          </reference>
          <reference field="4" count="1" selected="0">
            <x v="1"/>
          </reference>
          <reference field="5" count="1" selected="0">
            <x v="1485"/>
          </reference>
          <reference field="9" count="1" selected="0">
            <x v="117"/>
          </reference>
          <reference field="10" count="1">
            <x v="178"/>
          </reference>
        </references>
      </pivotArea>
    </format>
    <format dxfId="11454">
      <pivotArea dataOnly="0" labelOnly="1" outline="0" fieldPosition="0">
        <references count="7">
          <reference field="1" count="1" selected="0">
            <x v="0"/>
          </reference>
          <reference field="2" count="1" selected="0">
            <x v="1"/>
          </reference>
          <reference field="3" count="1" selected="0">
            <x v="219"/>
          </reference>
          <reference field="4" count="1" selected="0">
            <x v="3"/>
          </reference>
          <reference field="5" count="1" selected="0">
            <x v="1485"/>
          </reference>
          <reference field="9" count="1" selected="0">
            <x v="117"/>
          </reference>
          <reference field="10" count="1">
            <x v="178"/>
          </reference>
        </references>
      </pivotArea>
    </format>
    <format dxfId="11453">
      <pivotArea dataOnly="0" labelOnly="1" outline="0" fieldPosition="0">
        <references count="7">
          <reference field="1" count="1" selected="0">
            <x v="0"/>
          </reference>
          <reference field="2" count="1" selected="0">
            <x v="1"/>
          </reference>
          <reference field="3" count="1" selected="0">
            <x v="220"/>
          </reference>
          <reference field="4" count="1" selected="0">
            <x v="1"/>
          </reference>
          <reference field="5" count="1" selected="0">
            <x v="1847"/>
          </reference>
          <reference field="9" count="1" selected="0">
            <x v="27"/>
          </reference>
          <reference field="10" count="1">
            <x v="355"/>
          </reference>
        </references>
      </pivotArea>
    </format>
    <format dxfId="11452">
      <pivotArea dataOnly="0" labelOnly="1" outline="0" fieldPosition="0">
        <references count="7">
          <reference field="1" count="1" selected="0">
            <x v="0"/>
          </reference>
          <reference field="2" count="1" selected="0">
            <x v="1"/>
          </reference>
          <reference field="3" count="1" selected="0">
            <x v="220"/>
          </reference>
          <reference field="4" count="1" selected="0">
            <x v="3"/>
          </reference>
          <reference field="5" count="1" selected="0">
            <x v="1847"/>
          </reference>
          <reference field="9" count="1" selected="0">
            <x v="27"/>
          </reference>
          <reference field="10" count="1">
            <x v="355"/>
          </reference>
        </references>
      </pivotArea>
    </format>
    <format dxfId="11451">
      <pivotArea dataOnly="0" labelOnly="1" outline="0" fieldPosition="0">
        <references count="7">
          <reference field="1" count="1" selected="0">
            <x v="0"/>
          </reference>
          <reference field="2" count="1" selected="0">
            <x v="1"/>
          </reference>
          <reference field="3" count="1" selected="0">
            <x v="237"/>
          </reference>
          <reference field="4" count="1" selected="0">
            <x v="1"/>
          </reference>
          <reference field="5" count="1" selected="0">
            <x v="1081"/>
          </reference>
          <reference field="9" count="1" selected="0">
            <x v="27"/>
          </reference>
          <reference field="10" count="1">
            <x v="571"/>
          </reference>
        </references>
      </pivotArea>
    </format>
    <format dxfId="11450">
      <pivotArea dataOnly="0" labelOnly="1" outline="0" fieldPosition="0">
        <references count="7">
          <reference field="1" count="1" selected="0">
            <x v="0"/>
          </reference>
          <reference field="2" count="1" selected="0">
            <x v="1"/>
          </reference>
          <reference field="3" count="1" selected="0">
            <x v="237"/>
          </reference>
          <reference field="4" count="1" selected="0">
            <x v="3"/>
          </reference>
          <reference field="5" count="1" selected="0">
            <x v="1081"/>
          </reference>
          <reference field="9" count="1" selected="0">
            <x v="27"/>
          </reference>
          <reference field="10" count="1">
            <x v="571"/>
          </reference>
        </references>
      </pivotArea>
    </format>
    <format dxfId="11449">
      <pivotArea dataOnly="0" labelOnly="1" outline="0" fieldPosition="0">
        <references count="7">
          <reference field="1" count="1" selected="0">
            <x v="0"/>
          </reference>
          <reference field="2" count="1" selected="0">
            <x v="1"/>
          </reference>
          <reference field="3" count="1" selected="0">
            <x v="238"/>
          </reference>
          <reference field="4" count="1" selected="0">
            <x v="1"/>
          </reference>
          <reference field="5" count="1" selected="0">
            <x v="1082"/>
          </reference>
          <reference field="9" count="1" selected="0">
            <x v="27"/>
          </reference>
          <reference field="10" count="1">
            <x v="369"/>
          </reference>
        </references>
      </pivotArea>
    </format>
    <format dxfId="11448">
      <pivotArea dataOnly="0" labelOnly="1" outline="0" fieldPosition="0">
        <references count="7">
          <reference field="1" count="1" selected="0">
            <x v="0"/>
          </reference>
          <reference field="2" count="1" selected="0">
            <x v="1"/>
          </reference>
          <reference field="3" count="1" selected="0">
            <x v="238"/>
          </reference>
          <reference field="4" count="1" selected="0">
            <x v="3"/>
          </reference>
          <reference field="5" count="1" selected="0">
            <x v="1082"/>
          </reference>
          <reference field="9" count="1" selected="0">
            <x v="27"/>
          </reference>
          <reference field="10" count="1">
            <x v="369"/>
          </reference>
        </references>
      </pivotArea>
    </format>
    <format dxfId="11447">
      <pivotArea dataOnly="0" labelOnly="1" outline="0" fieldPosition="0">
        <references count="7">
          <reference field="1" count="1" selected="0">
            <x v="0"/>
          </reference>
          <reference field="2" count="1" selected="0">
            <x v="1"/>
          </reference>
          <reference field="3" count="1" selected="0">
            <x v="261"/>
          </reference>
          <reference field="4" count="1" selected="0">
            <x v="1"/>
          </reference>
          <reference field="5" count="1" selected="0">
            <x v="1424"/>
          </reference>
          <reference field="9" count="1" selected="0">
            <x v="24"/>
          </reference>
          <reference field="10" count="1">
            <x v="377"/>
          </reference>
        </references>
      </pivotArea>
    </format>
    <format dxfId="11446">
      <pivotArea dataOnly="0" labelOnly="1" outline="0" fieldPosition="0">
        <references count="7">
          <reference field="1" count="1" selected="0">
            <x v="0"/>
          </reference>
          <reference field="2" count="1" selected="0">
            <x v="1"/>
          </reference>
          <reference field="3" count="1" selected="0">
            <x v="261"/>
          </reference>
          <reference field="4" count="1" selected="0">
            <x v="3"/>
          </reference>
          <reference field="5" count="1" selected="0">
            <x v="1424"/>
          </reference>
          <reference field="9" count="1" selected="0">
            <x v="24"/>
          </reference>
          <reference field="10" count="1">
            <x v="377"/>
          </reference>
        </references>
      </pivotArea>
    </format>
    <format dxfId="11445">
      <pivotArea dataOnly="0" labelOnly="1" outline="0" fieldPosition="0">
        <references count="7">
          <reference field="1" count="1" selected="0">
            <x v="0"/>
          </reference>
          <reference field="2" count="1" selected="0">
            <x v="1"/>
          </reference>
          <reference field="3" count="1" selected="0">
            <x v="378"/>
          </reference>
          <reference field="4" count="1" selected="0">
            <x v="1"/>
          </reference>
          <reference field="5" count="1" selected="0">
            <x v="1610"/>
          </reference>
          <reference field="9" count="1" selected="0">
            <x v="27"/>
          </reference>
          <reference field="10" count="1">
            <x v="520"/>
          </reference>
        </references>
      </pivotArea>
    </format>
    <format dxfId="11444">
      <pivotArea dataOnly="0" labelOnly="1" outline="0" fieldPosition="0">
        <references count="7">
          <reference field="1" count="1" selected="0">
            <x v="0"/>
          </reference>
          <reference field="2" count="1" selected="0">
            <x v="1"/>
          </reference>
          <reference field="3" count="1" selected="0">
            <x v="378"/>
          </reference>
          <reference field="4" count="1" selected="0">
            <x v="3"/>
          </reference>
          <reference field="5" count="1" selected="0">
            <x v="1610"/>
          </reference>
          <reference field="9" count="1" selected="0">
            <x v="27"/>
          </reference>
          <reference field="10" count="1">
            <x v="520"/>
          </reference>
        </references>
      </pivotArea>
    </format>
    <format dxfId="11443">
      <pivotArea dataOnly="0" labelOnly="1" outline="0" fieldPosition="0">
        <references count="7">
          <reference field="1" count="1" selected="0">
            <x v="0"/>
          </reference>
          <reference field="2" count="1" selected="0">
            <x v="1"/>
          </reference>
          <reference field="3" count="1" selected="0">
            <x v="434"/>
          </reference>
          <reference field="4" count="1" selected="0">
            <x v="1"/>
          </reference>
          <reference field="5" count="1" selected="0">
            <x v="2095"/>
          </reference>
          <reference field="9" count="1" selected="0">
            <x v="37"/>
          </reference>
          <reference field="10" count="1">
            <x v="206"/>
          </reference>
        </references>
      </pivotArea>
    </format>
    <format dxfId="11442">
      <pivotArea dataOnly="0" labelOnly="1" outline="0" fieldPosition="0">
        <references count="7">
          <reference field="1" count="1" selected="0">
            <x v="0"/>
          </reference>
          <reference field="2" count="1" selected="0">
            <x v="1"/>
          </reference>
          <reference field="3" count="1" selected="0">
            <x v="434"/>
          </reference>
          <reference field="4" count="1" selected="0">
            <x v="3"/>
          </reference>
          <reference field="5" count="1" selected="0">
            <x v="2095"/>
          </reference>
          <reference field="9" count="1" selected="0">
            <x v="37"/>
          </reference>
          <reference field="10" count="1">
            <x v="206"/>
          </reference>
        </references>
      </pivotArea>
    </format>
    <format dxfId="11441">
      <pivotArea dataOnly="0" labelOnly="1" outline="0" fieldPosition="0">
        <references count="7">
          <reference field="1" count="1" selected="0">
            <x v="0"/>
          </reference>
          <reference field="2" count="1" selected="0">
            <x v="1"/>
          </reference>
          <reference field="3" count="1" selected="0">
            <x v="595"/>
          </reference>
          <reference field="4" count="1" selected="0">
            <x v="1"/>
          </reference>
          <reference field="5" count="1" selected="0">
            <x v="1399"/>
          </reference>
          <reference field="9" count="1" selected="0">
            <x v="18"/>
          </reference>
          <reference field="10" count="1">
            <x v="497"/>
          </reference>
        </references>
      </pivotArea>
    </format>
    <format dxfId="11440">
      <pivotArea dataOnly="0" labelOnly="1" outline="0" fieldPosition="0">
        <references count="7">
          <reference field="1" count="1" selected="0">
            <x v="0"/>
          </reference>
          <reference field="2" count="1" selected="0">
            <x v="1"/>
          </reference>
          <reference field="3" count="1" selected="0">
            <x v="595"/>
          </reference>
          <reference field="4" count="1" selected="0">
            <x v="3"/>
          </reference>
          <reference field="5" count="1" selected="0">
            <x v="1399"/>
          </reference>
          <reference field="9" count="1" selected="0">
            <x v="18"/>
          </reference>
          <reference field="10" count="1">
            <x v="497"/>
          </reference>
        </references>
      </pivotArea>
    </format>
    <format dxfId="11439">
      <pivotArea dataOnly="0" labelOnly="1" outline="0" fieldPosition="0">
        <references count="7">
          <reference field="1" count="1" selected="0">
            <x v="0"/>
          </reference>
          <reference field="2" count="1" selected="0">
            <x v="1"/>
          </reference>
          <reference field="3" count="1" selected="0">
            <x v="726"/>
          </reference>
          <reference field="4" count="1" selected="0">
            <x v="1"/>
          </reference>
          <reference field="5" count="1" selected="0">
            <x v="2138"/>
          </reference>
          <reference field="9" count="1" selected="0">
            <x v="27"/>
          </reference>
          <reference field="10" count="1">
            <x v="569"/>
          </reference>
        </references>
      </pivotArea>
    </format>
    <format dxfId="11438">
      <pivotArea dataOnly="0" labelOnly="1" outline="0" fieldPosition="0">
        <references count="7">
          <reference field="1" count="1" selected="0">
            <x v="0"/>
          </reference>
          <reference field="2" count="1" selected="0">
            <x v="1"/>
          </reference>
          <reference field="3" count="1" selected="0">
            <x v="726"/>
          </reference>
          <reference field="4" count="1" selected="0">
            <x v="3"/>
          </reference>
          <reference field="5" count="1" selected="0">
            <x v="2138"/>
          </reference>
          <reference field="9" count="1" selected="0">
            <x v="27"/>
          </reference>
          <reference field="10" count="1">
            <x v="569"/>
          </reference>
        </references>
      </pivotArea>
    </format>
    <format dxfId="11437">
      <pivotArea dataOnly="0" labelOnly="1" outline="0" fieldPosition="0">
        <references count="7">
          <reference field="1" count="1" selected="0">
            <x v="0"/>
          </reference>
          <reference field="2" count="1" selected="0">
            <x v="1"/>
          </reference>
          <reference field="3" count="1" selected="0">
            <x v="773"/>
          </reference>
          <reference field="4" count="1" selected="0">
            <x v="1"/>
          </reference>
          <reference field="5" count="1" selected="0">
            <x v="976"/>
          </reference>
          <reference field="9" count="1" selected="0">
            <x v="15"/>
          </reference>
          <reference field="10" count="1">
            <x v="303"/>
          </reference>
        </references>
      </pivotArea>
    </format>
    <format dxfId="11436">
      <pivotArea dataOnly="0" labelOnly="1" outline="0" fieldPosition="0">
        <references count="7">
          <reference field="1" count="1" selected="0">
            <x v="0"/>
          </reference>
          <reference field="2" count="1" selected="0">
            <x v="1"/>
          </reference>
          <reference field="3" count="1" selected="0">
            <x v="773"/>
          </reference>
          <reference field="4" count="1" selected="0">
            <x v="3"/>
          </reference>
          <reference field="5" count="1" selected="0">
            <x v="976"/>
          </reference>
          <reference field="9" count="1" selected="0">
            <x v="15"/>
          </reference>
          <reference field="10" count="1">
            <x v="303"/>
          </reference>
        </references>
      </pivotArea>
    </format>
    <format dxfId="11435">
      <pivotArea dataOnly="0" labelOnly="1" outline="0" fieldPosition="0">
        <references count="7">
          <reference field="1" count="1" selected="0">
            <x v="0"/>
          </reference>
          <reference field="2" count="1" selected="0">
            <x v="1"/>
          </reference>
          <reference field="3" count="1" selected="0">
            <x v="774"/>
          </reference>
          <reference field="4" count="1" selected="0">
            <x v="1"/>
          </reference>
          <reference field="5" count="1" selected="0">
            <x v="1864"/>
          </reference>
          <reference field="9" count="1" selected="0">
            <x v="128"/>
          </reference>
          <reference field="10" count="1">
            <x v="479"/>
          </reference>
        </references>
      </pivotArea>
    </format>
    <format dxfId="11434">
      <pivotArea dataOnly="0" labelOnly="1" outline="0" fieldPosition="0">
        <references count="7">
          <reference field="1" count="1" selected="0">
            <x v="0"/>
          </reference>
          <reference field="2" count="1" selected="0">
            <x v="1"/>
          </reference>
          <reference field="3" count="1" selected="0">
            <x v="774"/>
          </reference>
          <reference field="4" count="1" selected="0">
            <x v="3"/>
          </reference>
          <reference field="5" count="1" selected="0">
            <x v="1864"/>
          </reference>
          <reference field="9" count="1" selected="0">
            <x v="128"/>
          </reference>
          <reference field="10" count="1">
            <x v="479"/>
          </reference>
        </references>
      </pivotArea>
    </format>
    <format dxfId="11433">
      <pivotArea dataOnly="0" labelOnly="1" outline="0" fieldPosition="0">
        <references count="7">
          <reference field="1" count="1" selected="0">
            <x v="0"/>
          </reference>
          <reference field="2" count="1" selected="0">
            <x v="1"/>
          </reference>
          <reference field="3" count="1" selected="0">
            <x v="796"/>
          </reference>
          <reference field="4" count="1" selected="0">
            <x v="1"/>
          </reference>
          <reference field="5" count="1" selected="0">
            <x v="89"/>
          </reference>
          <reference field="9" count="1" selected="0">
            <x v="115"/>
          </reference>
          <reference field="10" count="1">
            <x v="33"/>
          </reference>
        </references>
      </pivotArea>
    </format>
    <format dxfId="11432">
      <pivotArea dataOnly="0" labelOnly="1" outline="0" fieldPosition="0">
        <references count="7">
          <reference field="1" count="1" selected="0">
            <x v="0"/>
          </reference>
          <reference field="2" count="1" selected="0">
            <x v="1"/>
          </reference>
          <reference field="3" count="1" selected="0">
            <x v="796"/>
          </reference>
          <reference field="4" count="1" selected="0">
            <x v="3"/>
          </reference>
          <reference field="5" count="1" selected="0">
            <x v="89"/>
          </reference>
          <reference field="9" count="1" selected="0">
            <x v="115"/>
          </reference>
          <reference field="10" count="1">
            <x v="33"/>
          </reference>
        </references>
      </pivotArea>
    </format>
    <format dxfId="11431">
      <pivotArea dataOnly="0" labelOnly="1" outline="0" fieldPosition="0">
        <references count="7">
          <reference field="1" count="1" selected="0">
            <x v="0"/>
          </reference>
          <reference field="2" count="1" selected="0">
            <x v="1"/>
          </reference>
          <reference field="3" count="1" selected="0">
            <x v="798"/>
          </reference>
          <reference field="4" count="1" selected="0">
            <x v="1"/>
          </reference>
          <reference field="5" count="1" selected="0">
            <x v="1754"/>
          </reference>
          <reference field="9" count="1" selected="0">
            <x v="131"/>
          </reference>
          <reference field="10" count="1">
            <x v="461"/>
          </reference>
        </references>
      </pivotArea>
    </format>
    <format dxfId="11430">
      <pivotArea dataOnly="0" labelOnly="1" outline="0" fieldPosition="0">
        <references count="7">
          <reference field="1" count="1" selected="0">
            <x v="0"/>
          </reference>
          <reference field="2" count="1" selected="0">
            <x v="1"/>
          </reference>
          <reference field="3" count="1" selected="0">
            <x v="798"/>
          </reference>
          <reference field="4" count="1" selected="0">
            <x v="3"/>
          </reference>
          <reference field="5" count="1" selected="0">
            <x v="1754"/>
          </reference>
          <reference field="9" count="1" selected="0">
            <x v="131"/>
          </reference>
          <reference field="10" count="1">
            <x v="461"/>
          </reference>
        </references>
      </pivotArea>
    </format>
    <format dxfId="11429">
      <pivotArea dataOnly="0" labelOnly="1" outline="0" fieldPosition="0">
        <references count="7">
          <reference field="1" count="1" selected="0">
            <x v="0"/>
          </reference>
          <reference field="2" count="1" selected="0">
            <x v="1"/>
          </reference>
          <reference field="3" count="1" selected="0">
            <x v="800"/>
          </reference>
          <reference field="4" count="1" selected="0">
            <x v="1"/>
          </reference>
          <reference field="5" count="1" selected="0">
            <x v="1423"/>
          </reference>
          <reference field="9" count="1" selected="0">
            <x v="18"/>
          </reference>
          <reference field="10" count="1">
            <x v="497"/>
          </reference>
        </references>
      </pivotArea>
    </format>
    <format dxfId="11428">
      <pivotArea dataOnly="0" labelOnly="1" outline="0" fieldPosition="0">
        <references count="7">
          <reference field="1" count="1" selected="0">
            <x v="0"/>
          </reference>
          <reference field="2" count="1" selected="0">
            <x v="1"/>
          </reference>
          <reference field="3" count="1" selected="0">
            <x v="802"/>
          </reference>
          <reference field="4" count="1" selected="0">
            <x v="1"/>
          </reference>
          <reference field="5" count="1" selected="0">
            <x v="1420"/>
          </reference>
          <reference field="9" count="1" selected="0">
            <x v="143"/>
          </reference>
          <reference field="10" count="1">
            <x v="368"/>
          </reference>
        </references>
      </pivotArea>
    </format>
    <format dxfId="11427">
      <pivotArea dataOnly="0" labelOnly="1" outline="0" fieldPosition="0">
        <references count="7">
          <reference field="1" count="1" selected="0">
            <x v="0"/>
          </reference>
          <reference field="2" count="1" selected="0">
            <x v="1"/>
          </reference>
          <reference field="3" count="1" selected="0">
            <x v="802"/>
          </reference>
          <reference field="4" count="1" selected="0">
            <x v="3"/>
          </reference>
          <reference field="5" count="1" selected="0">
            <x v="1420"/>
          </reference>
          <reference field="9" count="1" selected="0">
            <x v="143"/>
          </reference>
          <reference field="10" count="1">
            <x v="368"/>
          </reference>
        </references>
      </pivotArea>
    </format>
    <format dxfId="11426">
      <pivotArea dataOnly="0" labelOnly="1" outline="0" fieldPosition="0">
        <references count="7">
          <reference field="1" count="1" selected="0">
            <x v="0"/>
          </reference>
          <reference field="2" count="1" selected="0">
            <x v="1"/>
          </reference>
          <reference field="3" count="1" selected="0">
            <x v="803"/>
          </reference>
          <reference field="4" count="1" selected="0">
            <x v="1"/>
          </reference>
          <reference field="5" count="1" selected="0">
            <x v="2099"/>
          </reference>
          <reference field="9" count="1" selected="0">
            <x v="37"/>
          </reference>
          <reference field="10" count="1">
            <x v="206"/>
          </reference>
        </references>
      </pivotArea>
    </format>
    <format dxfId="11425">
      <pivotArea dataOnly="0" labelOnly="1" outline="0" fieldPosition="0">
        <references count="7">
          <reference field="1" count="1" selected="0">
            <x v="0"/>
          </reference>
          <reference field="2" count="1" selected="0">
            <x v="1"/>
          </reference>
          <reference field="3" count="1" selected="0">
            <x v="803"/>
          </reference>
          <reference field="4" count="1" selected="0">
            <x v="3"/>
          </reference>
          <reference field="5" count="1" selected="0">
            <x v="2099"/>
          </reference>
          <reference field="9" count="1" selected="0">
            <x v="37"/>
          </reference>
          <reference field="10" count="1">
            <x v="206"/>
          </reference>
        </references>
      </pivotArea>
    </format>
    <format dxfId="11424">
      <pivotArea dataOnly="0" labelOnly="1" outline="0" fieldPosition="0">
        <references count="7">
          <reference field="1" count="1" selected="0">
            <x v="0"/>
          </reference>
          <reference field="2" count="1" selected="0">
            <x v="1"/>
          </reference>
          <reference field="3" count="1" selected="0">
            <x v="804"/>
          </reference>
          <reference field="4" count="1" selected="0">
            <x v="3"/>
          </reference>
          <reference field="5" count="1" selected="0">
            <x v="1004"/>
          </reference>
          <reference field="9" count="1" selected="0">
            <x v="37"/>
          </reference>
          <reference field="10" count="1">
            <x v="316"/>
          </reference>
        </references>
      </pivotArea>
    </format>
    <format dxfId="11423">
      <pivotArea dataOnly="0" labelOnly="1" outline="0" fieldPosition="0">
        <references count="7">
          <reference field="1" count="1" selected="0">
            <x v="0"/>
          </reference>
          <reference field="2" count="1" selected="0">
            <x v="1"/>
          </reference>
          <reference field="3" count="1" selected="0">
            <x v="806"/>
          </reference>
          <reference field="4" count="1" selected="0">
            <x v="1"/>
          </reference>
          <reference field="5" count="1" selected="0">
            <x v="1394"/>
          </reference>
          <reference field="9" count="1" selected="0">
            <x v="69"/>
          </reference>
          <reference field="10" count="1">
            <x v="252"/>
          </reference>
        </references>
      </pivotArea>
    </format>
    <format dxfId="11422">
      <pivotArea dataOnly="0" labelOnly="1" outline="0" fieldPosition="0">
        <references count="7">
          <reference field="1" count="1" selected="0">
            <x v="0"/>
          </reference>
          <reference field="2" count="1" selected="0">
            <x v="1"/>
          </reference>
          <reference field="3" count="1" selected="0">
            <x v="806"/>
          </reference>
          <reference field="4" count="1" selected="0">
            <x v="3"/>
          </reference>
          <reference field="5" count="1" selected="0">
            <x v="1394"/>
          </reference>
          <reference field="9" count="1" selected="0">
            <x v="69"/>
          </reference>
          <reference field="10" count="1">
            <x v="252"/>
          </reference>
        </references>
      </pivotArea>
    </format>
    <format dxfId="11421">
      <pivotArea dataOnly="0" labelOnly="1" outline="0" fieldPosition="0">
        <references count="7">
          <reference field="1" count="1" selected="0">
            <x v="0"/>
          </reference>
          <reference field="2" count="1" selected="0">
            <x v="1"/>
          </reference>
          <reference field="3" count="1" selected="0">
            <x v="847"/>
          </reference>
          <reference field="4" count="1" selected="0">
            <x v="1"/>
          </reference>
          <reference field="5" count="1" selected="0">
            <x v="2064"/>
          </reference>
          <reference field="9" count="1" selected="0">
            <x v="11"/>
          </reference>
          <reference field="10" count="1">
            <x v="52"/>
          </reference>
        </references>
      </pivotArea>
    </format>
    <format dxfId="11420">
      <pivotArea dataOnly="0" labelOnly="1" outline="0" fieldPosition="0">
        <references count="7">
          <reference field="1" count="1" selected="0">
            <x v="0"/>
          </reference>
          <reference field="2" count="1" selected="0">
            <x v="1"/>
          </reference>
          <reference field="3" count="1" selected="0">
            <x v="847"/>
          </reference>
          <reference field="4" count="1" selected="0">
            <x v="3"/>
          </reference>
          <reference field="5" count="1" selected="0">
            <x v="2064"/>
          </reference>
          <reference field="9" count="1" selected="0">
            <x v="11"/>
          </reference>
          <reference field="10" count="1">
            <x v="52"/>
          </reference>
        </references>
      </pivotArea>
    </format>
    <format dxfId="11419">
      <pivotArea dataOnly="0" labelOnly="1" outline="0" fieldPosition="0">
        <references count="7">
          <reference field="1" count="1" selected="0">
            <x v="0"/>
          </reference>
          <reference field="2" count="1" selected="0">
            <x v="1"/>
          </reference>
          <reference field="3" count="1" selected="0">
            <x v="857"/>
          </reference>
          <reference field="4" count="1" selected="0">
            <x v="1"/>
          </reference>
          <reference field="5" count="1" selected="0">
            <x v="1426"/>
          </reference>
          <reference field="9" count="1" selected="0">
            <x v="143"/>
          </reference>
          <reference field="10" count="1">
            <x v="368"/>
          </reference>
        </references>
      </pivotArea>
    </format>
    <format dxfId="11418">
      <pivotArea dataOnly="0" labelOnly="1" outline="0" fieldPosition="0">
        <references count="7">
          <reference field="1" count="1" selected="0">
            <x v="0"/>
          </reference>
          <reference field="2" count="1" selected="0">
            <x v="1"/>
          </reference>
          <reference field="3" count="1" selected="0">
            <x v="857"/>
          </reference>
          <reference field="4" count="1" selected="0">
            <x v="3"/>
          </reference>
          <reference field="5" count="1" selected="0">
            <x v="1426"/>
          </reference>
          <reference field="9" count="1" selected="0">
            <x v="143"/>
          </reference>
          <reference field="10" count="1">
            <x v="368"/>
          </reference>
        </references>
      </pivotArea>
    </format>
    <format dxfId="11417">
      <pivotArea dataOnly="0" labelOnly="1" outline="0" fieldPosition="0">
        <references count="7">
          <reference field="1" count="1" selected="0">
            <x v="0"/>
          </reference>
          <reference field="2" count="1" selected="0">
            <x v="1"/>
          </reference>
          <reference field="3" count="1" selected="0">
            <x v="859"/>
          </reference>
          <reference field="4" count="1" selected="0">
            <x v="1"/>
          </reference>
          <reference field="5" count="1" selected="0">
            <x v="71"/>
          </reference>
          <reference field="9" count="1" selected="0">
            <x v="95"/>
          </reference>
          <reference field="10" count="1">
            <x v="365"/>
          </reference>
        </references>
      </pivotArea>
    </format>
    <format dxfId="11416">
      <pivotArea dataOnly="0" labelOnly="1" outline="0" fieldPosition="0">
        <references count="7">
          <reference field="1" count="1" selected="0">
            <x v="0"/>
          </reference>
          <reference field="2" count="1" selected="0">
            <x v="1"/>
          </reference>
          <reference field="3" count="1" selected="0">
            <x v="859"/>
          </reference>
          <reference field="4" count="1" selected="0">
            <x v="3"/>
          </reference>
          <reference field="5" count="1" selected="0">
            <x v="71"/>
          </reference>
          <reference field="9" count="1" selected="0">
            <x v="95"/>
          </reference>
          <reference field="10" count="1">
            <x v="365"/>
          </reference>
        </references>
      </pivotArea>
    </format>
    <format dxfId="11415">
      <pivotArea dataOnly="0" labelOnly="1" outline="0" fieldPosition="0">
        <references count="7">
          <reference field="1" count="1" selected="0">
            <x v="0"/>
          </reference>
          <reference field="2" count="1" selected="0">
            <x v="1"/>
          </reference>
          <reference field="3" count="1" selected="0">
            <x v="862"/>
          </reference>
          <reference field="4" count="1" selected="0">
            <x v="1"/>
          </reference>
          <reference field="5" count="1" selected="0">
            <x v="2098"/>
          </reference>
          <reference field="9" count="1" selected="0">
            <x v="69"/>
          </reference>
          <reference field="10" count="1">
            <x v="568"/>
          </reference>
        </references>
      </pivotArea>
    </format>
    <format dxfId="11414">
      <pivotArea dataOnly="0" labelOnly="1" outline="0" fieldPosition="0">
        <references count="7">
          <reference field="1" count="1" selected="0">
            <x v="0"/>
          </reference>
          <reference field="2" count="1" selected="0">
            <x v="1"/>
          </reference>
          <reference field="3" count="1" selected="0">
            <x v="862"/>
          </reference>
          <reference field="4" count="1" selected="0">
            <x v="3"/>
          </reference>
          <reference field="5" count="1" selected="0">
            <x v="2098"/>
          </reference>
          <reference field="9" count="1" selected="0">
            <x v="69"/>
          </reference>
          <reference field="10" count="1">
            <x v="568"/>
          </reference>
        </references>
      </pivotArea>
    </format>
    <format dxfId="11413">
      <pivotArea dataOnly="0" labelOnly="1" outline="0" fieldPosition="0">
        <references count="7">
          <reference field="1" count="1" selected="0">
            <x v="0"/>
          </reference>
          <reference field="2" count="1" selected="0">
            <x v="1"/>
          </reference>
          <reference field="3" count="1" selected="0">
            <x v="871"/>
          </reference>
          <reference field="4" count="1" selected="0">
            <x v="3"/>
          </reference>
          <reference field="5" count="1" selected="0">
            <x v="1009"/>
          </reference>
          <reference field="9" count="1" selected="0">
            <x v="27"/>
          </reference>
          <reference field="10" count="1">
            <x v="278"/>
          </reference>
        </references>
      </pivotArea>
    </format>
    <format dxfId="11412">
      <pivotArea dataOnly="0" labelOnly="1" outline="0" fieldPosition="0">
        <references count="7">
          <reference field="1" count="1" selected="0">
            <x v="0"/>
          </reference>
          <reference field="2" count="1" selected="0">
            <x v="1"/>
          </reference>
          <reference field="3" count="1" selected="0">
            <x v="879"/>
          </reference>
          <reference field="4" count="1" selected="0">
            <x v="1"/>
          </reference>
          <reference field="5" count="1" selected="0">
            <x v="2065"/>
          </reference>
          <reference field="9" count="1" selected="0">
            <x v="125"/>
          </reference>
          <reference field="10" count="1">
            <x v="434"/>
          </reference>
        </references>
      </pivotArea>
    </format>
    <format dxfId="11411">
      <pivotArea dataOnly="0" labelOnly="1" outline="0" fieldPosition="0">
        <references count="7">
          <reference field="1" count="1" selected="0">
            <x v="0"/>
          </reference>
          <reference field="2" count="1" selected="0">
            <x v="1"/>
          </reference>
          <reference field="3" count="1" selected="0">
            <x v="879"/>
          </reference>
          <reference field="4" count="1" selected="0">
            <x v="3"/>
          </reference>
          <reference field="5" count="1" selected="0">
            <x v="2065"/>
          </reference>
          <reference field="9" count="1" selected="0">
            <x v="125"/>
          </reference>
          <reference field="10" count="1">
            <x v="434"/>
          </reference>
        </references>
      </pivotArea>
    </format>
    <format dxfId="11410">
      <pivotArea dataOnly="0" labelOnly="1" outline="0" fieldPosition="0">
        <references count="7">
          <reference field="1" count="1" selected="0">
            <x v="0"/>
          </reference>
          <reference field="2" count="1" selected="0">
            <x v="1"/>
          </reference>
          <reference field="3" count="1" selected="0">
            <x v="894"/>
          </reference>
          <reference field="4" count="1" selected="0">
            <x v="1"/>
          </reference>
          <reference field="5" count="1" selected="0">
            <x v="965"/>
          </reference>
          <reference field="9" count="1" selected="0">
            <x v="47"/>
          </reference>
          <reference field="10" count="1">
            <x v="118"/>
          </reference>
        </references>
      </pivotArea>
    </format>
    <format dxfId="11409">
      <pivotArea dataOnly="0" labelOnly="1" outline="0" fieldPosition="0">
        <references count="7">
          <reference field="1" count="1" selected="0">
            <x v="0"/>
          </reference>
          <reference field="2" count="1" selected="0">
            <x v="1"/>
          </reference>
          <reference field="3" count="1" selected="0">
            <x v="894"/>
          </reference>
          <reference field="4" count="1" selected="0">
            <x v="3"/>
          </reference>
          <reference field="5" count="1" selected="0">
            <x v="965"/>
          </reference>
          <reference field="9" count="1" selected="0">
            <x v="47"/>
          </reference>
          <reference field="10" count="1">
            <x v="118"/>
          </reference>
        </references>
      </pivotArea>
    </format>
    <format dxfId="11408">
      <pivotArea dataOnly="0" labelOnly="1" outline="0" fieldPosition="0">
        <references count="7">
          <reference field="1" count="1" selected="0">
            <x v="0"/>
          </reference>
          <reference field="2" count="1" selected="0">
            <x v="1"/>
          </reference>
          <reference field="3" count="1" selected="0">
            <x v="901"/>
          </reference>
          <reference field="4" count="1" selected="0">
            <x v="1"/>
          </reference>
          <reference field="5" count="1" selected="0">
            <x v="2474"/>
          </reference>
          <reference field="9" count="1" selected="0">
            <x v="119"/>
          </reference>
          <reference field="10" count="1">
            <x v="447"/>
          </reference>
        </references>
      </pivotArea>
    </format>
    <format dxfId="11407">
      <pivotArea dataOnly="0" labelOnly="1" outline="0" fieldPosition="0">
        <references count="7">
          <reference field="1" count="1" selected="0">
            <x v="0"/>
          </reference>
          <reference field="2" count="1" selected="0">
            <x v="1"/>
          </reference>
          <reference field="3" count="1" selected="0">
            <x v="901"/>
          </reference>
          <reference field="4" count="1" selected="0">
            <x v="3"/>
          </reference>
          <reference field="5" count="1" selected="0">
            <x v="2474"/>
          </reference>
          <reference field="9" count="1" selected="0">
            <x v="119"/>
          </reference>
          <reference field="10" count="1">
            <x v="447"/>
          </reference>
        </references>
      </pivotArea>
    </format>
    <format dxfId="11406">
      <pivotArea dataOnly="0" labelOnly="1" outline="0" fieldPosition="0">
        <references count="7">
          <reference field="1" count="1" selected="0">
            <x v="0"/>
          </reference>
          <reference field="2" count="1" selected="0">
            <x v="1"/>
          </reference>
          <reference field="3" count="1" selected="0">
            <x v="902"/>
          </reference>
          <reference field="4" count="1" selected="0">
            <x v="1"/>
          </reference>
          <reference field="5" count="1" selected="0">
            <x v="964"/>
          </reference>
          <reference field="9" count="1" selected="0">
            <x v="15"/>
          </reference>
          <reference field="10" count="1">
            <x v="303"/>
          </reference>
        </references>
      </pivotArea>
    </format>
    <format dxfId="11405">
      <pivotArea dataOnly="0" labelOnly="1" outline="0" fieldPosition="0">
        <references count="7">
          <reference field="1" count="1" selected="0">
            <x v="0"/>
          </reference>
          <reference field="2" count="1" selected="0">
            <x v="1"/>
          </reference>
          <reference field="3" count="1" selected="0">
            <x v="902"/>
          </reference>
          <reference field="4" count="1" selected="0">
            <x v="3"/>
          </reference>
          <reference field="5" count="1" selected="0">
            <x v="964"/>
          </reference>
          <reference field="9" count="1" selected="0">
            <x v="15"/>
          </reference>
          <reference field="10" count="1">
            <x v="303"/>
          </reference>
        </references>
      </pivotArea>
    </format>
    <format dxfId="11404">
      <pivotArea dataOnly="0" labelOnly="1" outline="0" fieldPosition="0">
        <references count="7">
          <reference field="1" count="1" selected="0">
            <x v="0"/>
          </reference>
          <reference field="2" count="1" selected="0">
            <x v="1"/>
          </reference>
          <reference field="3" count="1" selected="0">
            <x v="914"/>
          </reference>
          <reference field="4" count="1" selected="0">
            <x v="1"/>
          </reference>
          <reference field="5" count="1" selected="0">
            <x v="1439"/>
          </reference>
          <reference field="9" count="1" selected="0">
            <x v="144"/>
          </reference>
          <reference field="10" count="1">
            <x v="462"/>
          </reference>
        </references>
      </pivotArea>
    </format>
    <format dxfId="11403">
      <pivotArea dataOnly="0" labelOnly="1" outline="0" fieldPosition="0">
        <references count="7">
          <reference field="1" count="1" selected="0">
            <x v="0"/>
          </reference>
          <reference field="2" count="1" selected="0">
            <x v="1"/>
          </reference>
          <reference field="3" count="1" selected="0">
            <x v="914"/>
          </reference>
          <reference field="4" count="1" selected="0">
            <x v="3"/>
          </reference>
          <reference field="5" count="1" selected="0">
            <x v="1439"/>
          </reference>
          <reference field="9" count="1" selected="0">
            <x v="144"/>
          </reference>
          <reference field="10" count="1">
            <x v="462"/>
          </reference>
        </references>
      </pivotArea>
    </format>
    <format dxfId="11402">
      <pivotArea dataOnly="0" labelOnly="1" outline="0" fieldPosition="0">
        <references count="7">
          <reference field="1" count="1" selected="0">
            <x v="0"/>
          </reference>
          <reference field="2" count="1" selected="0">
            <x v="1"/>
          </reference>
          <reference field="3" count="1" selected="0">
            <x v="923"/>
          </reference>
          <reference field="4" count="1" selected="0">
            <x v="3"/>
          </reference>
          <reference field="5" count="1" selected="0">
            <x v="1608"/>
          </reference>
          <reference field="9" count="1" selected="0">
            <x v="27"/>
          </reference>
          <reference field="10" count="1">
            <x v="164"/>
          </reference>
        </references>
      </pivotArea>
    </format>
    <format dxfId="11401">
      <pivotArea dataOnly="0" labelOnly="1" outline="0" fieldPosition="0">
        <references count="7">
          <reference field="1" count="1" selected="0">
            <x v="0"/>
          </reference>
          <reference field="2" count="1" selected="0">
            <x v="1"/>
          </reference>
          <reference field="3" count="1" selected="0">
            <x v="960"/>
          </reference>
          <reference field="4" count="1" selected="0">
            <x v="1"/>
          </reference>
          <reference field="5" count="1" selected="0">
            <x v="1609"/>
          </reference>
          <reference field="9" count="1" selected="0">
            <x v="117"/>
          </reference>
          <reference field="10" count="1">
            <x v="14"/>
          </reference>
        </references>
      </pivotArea>
    </format>
    <format dxfId="11400">
      <pivotArea dataOnly="0" labelOnly="1" outline="0" fieldPosition="0">
        <references count="7">
          <reference field="1" count="1" selected="0">
            <x v="0"/>
          </reference>
          <reference field="2" count="1" selected="0">
            <x v="1"/>
          </reference>
          <reference field="3" count="1" selected="0">
            <x v="960"/>
          </reference>
          <reference field="4" count="1" selected="0">
            <x v="3"/>
          </reference>
          <reference field="5" count="1" selected="0">
            <x v="1609"/>
          </reference>
          <reference field="9" count="1" selected="0">
            <x v="117"/>
          </reference>
          <reference field="10" count="1">
            <x v="14"/>
          </reference>
        </references>
      </pivotArea>
    </format>
    <format dxfId="11399">
      <pivotArea dataOnly="0" labelOnly="1" outline="0" fieldPosition="0">
        <references count="7">
          <reference field="1" count="1" selected="0">
            <x v="0"/>
          </reference>
          <reference field="2" count="1" selected="0">
            <x v="1"/>
          </reference>
          <reference field="3" count="1" selected="0">
            <x v="968"/>
          </reference>
          <reference field="4" count="1" selected="0">
            <x v="1"/>
          </reference>
          <reference field="5" count="1" selected="0">
            <x v="988"/>
          </reference>
          <reference field="9" count="1" selected="0">
            <x v="27"/>
          </reference>
          <reference field="10" count="1">
            <x v="571"/>
          </reference>
        </references>
      </pivotArea>
    </format>
    <format dxfId="11398">
      <pivotArea dataOnly="0" labelOnly="1" outline="0" fieldPosition="0">
        <references count="7">
          <reference field="1" count="1" selected="0">
            <x v="0"/>
          </reference>
          <reference field="2" count="1" selected="0">
            <x v="1"/>
          </reference>
          <reference field="3" count="1" selected="0">
            <x v="968"/>
          </reference>
          <reference field="4" count="1" selected="0">
            <x v="3"/>
          </reference>
          <reference field="5" count="1" selected="0">
            <x v="988"/>
          </reference>
          <reference field="9" count="1" selected="0">
            <x v="27"/>
          </reference>
          <reference field="10" count="1">
            <x v="571"/>
          </reference>
        </references>
      </pivotArea>
    </format>
    <format dxfId="11397">
      <pivotArea dataOnly="0" labelOnly="1" outline="0" fieldPosition="0">
        <references count="7">
          <reference field="1" count="1" selected="0">
            <x v="0"/>
          </reference>
          <reference field="2" count="1" selected="0">
            <x v="1"/>
          </reference>
          <reference field="3" count="1" selected="0">
            <x v="981"/>
          </reference>
          <reference field="4" count="1" selected="0">
            <x v="1"/>
          </reference>
          <reference field="5" count="1" selected="0">
            <x v="1425"/>
          </reference>
          <reference field="9" count="1" selected="0">
            <x v="115"/>
          </reference>
          <reference field="10" count="1">
            <x v="373"/>
          </reference>
        </references>
      </pivotArea>
    </format>
    <format dxfId="11396">
      <pivotArea dataOnly="0" labelOnly="1" outline="0" fieldPosition="0">
        <references count="7">
          <reference field="1" count="1" selected="0">
            <x v="0"/>
          </reference>
          <reference field="2" count="1" selected="0">
            <x v="1"/>
          </reference>
          <reference field="3" count="1" selected="0">
            <x v="981"/>
          </reference>
          <reference field="4" count="1" selected="0">
            <x v="3"/>
          </reference>
          <reference field="5" count="1" selected="0">
            <x v="1425"/>
          </reference>
          <reference field="9" count="1" selected="0">
            <x v="115"/>
          </reference>
          <reference field="10" count="1">
            <x v="373"/>
          </reference>
        </references>
      </pivotArea>
    </format>
    <format dxfId="11395">
      <pivotArea dataOnly="0" labelOnly="1" outline="0" fieldPosition="0">
        <references count="7">
          <reference field="1" count="1" selected="0">
            <x v="0"/>
          </reference>
          <reference field="2" count="1" selected="0">
            <x v="1"/>
          </reference>
          <reference field="3" count="1" selected="0">
            <x v="983"/>
          </reference>
          <reference field="4" count="1" selected="0">
            <x v="1"/>
          </reference>
          <reference field="5" count="1" selected="0">
            <x v="1010"/>
          </reference>
          <reference field="9" count="1" selected="0">
            <x v="97"/>
          </reference>
          <reference field="10" count="1">
            <x v="287"/>
          </reference>
        </references>
      </pivotArea>
    </format>
    <format dxfId="11394">
      <pivotArea dataOnly="0" labelOnly="1" outline="0" fieldPosition="0">
        <references count="7">
          <reference field="1" count="1" selected="0">
            <x v="0"/>
          </reference>
          <reference field="2" count="1" selected="0">
            <x v="1"/>
          </reference>
          <reference field="3" count="1" selected="0">
            <x v="983"/>
          </reference>
          <reference field="4" count="1" selected="0">
            <x v="3"/>
          </reference>
          <reference field="5" count="1" selected="0">
            <x v="1010"/>
          </reference>
          <reference field="9" count="1" selected="0">
            <x v="97"/>
          </reference>
          <reference field="10" count="1">
            <x v="287"/>
          </reference>
        </references>
      </pivotArea>
    </format>
    <format dxfId="11393">
      <pivotArea dataOnly="0" labelOnly="1" outline="0" fieldPosition="0">
        <references count="7">
          <reference field="1" count="1" selected="0">
            <x v="0"/>
          </reference>
          <reference field="2" count="1" selected="0">
            <x v="1"/>
          </reference>
          <reference field="3" count="1" selected="0">
            <x v="993"/>
          </reference>
          <reference field="4" count="1" selected="0">
            <x v="1"/>
          </reference>
          <reference field="5" count="1" selected="0">
            <x v="69"/>
          </reference>
          <reference field="9" count="1" selected="0">
            <x v="24"/>
          </reference>
          <reference field="10" count="1">
            <x v="377"/>
          </reference>
        </references>
      </pivotArea>
    </format>
    <format dxfId="11392">
      <pivotArea dataOnly="0" labelOnly="1" outline="0" fieldPosition="0">
        <references count="7">
          <reference field="1" count="1" selected="0">
            <x v="0"/>
          </reference>
          <reference field="2" count="1" selected="0">
            <x v="1"/>
          </reference>
          <reference field="3" count="1" selected="0">
            <x v="993"/>
          </reference>
          <reference field="4" count="1" selected="0">
            <x v="3"/>
          </reference>
          <reference field="5" count="1" selected="0">
            <x v="69"/>
          </reference>
          <reference field="9" count="1" selected="0">
            <x v="24"/>
          </reference>
          <reference field="10" count="1">
            <x v="377"/>
          </reference>
        </references>
      </pivotArea>
    </format>
    <format dxfId="11391">
      <pivotArea dataOnly="0" labelOnly="1" outline="0" fieldPosition="0">
        <references count="7">
          <reference field="1" count="1" selected="0">
            <x v="0"/>
          </reference>
          <reference field="2" count="1" selected="0">
            <x v="1"/>
          </reference>
          <reference field="3" count="1" selected="0">
            <x v="1001"/>
          </reference>
          <reference field="4" count="1" selected="0">
            <x v="1"/>
          </reference>
          <reference field="5" count="1" selected="0">
            <x v="1748"/>
          </reference>
          <reference field="9" count="1" selected="0">
            <x v="155"/>
          </reference>
          <reference field="10" count="1">
            <x v="336"/>
          </reference>
        </references>
      </pivotArea>
    </format>
    <format dxfId="11390">
      <pivotArea dataOnly="0" labelOnly="1" outline="0" fieldPosition="0">
        <references count="7">
          <reference field="1" count="1" selected="0">
            <x v="0"/>
          </reference>
          <reference field="2" count="1" selected="0">
            <x v="1"/>
          </reference>
          <reference field="3" count="1" selected="0">
            <x v="1001"/>
          </reference>
          <reference field="4" count="1" selected="0">
            <x v="3"/>
          </reference>
          <reference field="5" count="1" selected="0">
            <x v="1748"/>
          </reference>
          <reference field="9" count="1" selected="0">
            <x v="155"/>
          </reference>
          <reference field="10" count="1">
            <x v="336"/>
          </reference>
        </references>
      </pivotArea>
    </format>
    <format dxfId="11389">
      <pivotArea dataOnly="0" labelOnly="1" outline="0" fieldPosition="0">
        <references count="7">
          <reference field="1" count="1" selected="0">
            <x v="0"/>
          </reference>
          <reference field="2" count="1" selected="0">
            <x v="1"/>
          </reference>
          <reference field="3" count="1" selected="0">
            <x v="1002"/>
          </reference>
          <reference field="4" count="1" selected="0">
            <x v="1"/>
          </reference>
          <reference field="5" count="1" selected="0">
            <x v="70"/>
          </reference>
          <reference field="9" count="1" selected="0">
            <x v="136"/>
          </reference>
          <reference field="10" count="1">
            <x v="501"/>
          </reference>
        </references>
      </pivotArea>
    </format>
    <format dxfId="11388">
      <pivotArea dataOnly="0" labelOnly="1" outline="0" fieldPosition="0">
        <references count="7">
          <reference field="1" count="1" selected="0">
            <x v="0"/>
          </reference>
          <reference field="2" count="1" selected="0">
            <x v="1"/>
          </reference>
          <reference field="3" count="1" selected="0">
            <x v="1002"/>
          </reference>
          <reference field="4" count="1" selected="0">
            <x v="3"/>
          </reference>
          <reference field="5" count="1" selected="0">
            <x v="70"/>
          </reference>
          <reference field="9" count="1" selected="0">
            <x v="136"/>
          </reference>
          <reference field="10" count="1">
            <x v="501"/>
          </reference>
        </references>
      </pivotArea>
    </format>
    <format dxfId="11387">
      <pivotArea dataOnly="0" labelOnly="1" outline="0" fieldPosition="0">
        <references count="7">
          <reference field="1" count="1" selected="0">
            <x v="0"/>
          </reference>
          <reference field="2" count="1" selected="0">
            <x v="1"/>
          </reference>
          <reference field="3" count="1" selected="0">
            <x v="1003"/>
          </reference>
          <reference field="4" count="1" selected="0">
            <x v="1"/>
          </reference>
          <reference field="5" count="1" selected="0">
            <x v="1005"/>
          </reference>
          <reference field="9" count="1" selected="0">
            <x v="24"/>
          </reference>
          <reference field="10" count="1">
            <x v="388"/>
          </reference>
        </references>
      </pivotArea>
    </format>
    <format dxfId="11386">
      <pivotArea dataOnly="0" labelOnly="1" outline="0" fieldPosition="0">
        <references count="7">
          <reference field="1" count="1" selected="0">
            <x v="0"/>
          </reference>
          <reference field="2" count="1" selected="0">
            <x v="1"/>
          </reference>
          <reference field="3" count="1" selected="0">
            <x v="1003"/>
          </reference>
          <reference field="4" count="1" selected="0">
            <x v="3"/>
          </reference>
          <reference field="5" count="1" selected="0">
            <x v="1005"/>
          </reference>
          <reference field="9" count="1" selected="0">
            <x v="24"/>
          </reference>
          <reference field="10" count="1">
            <x v="388"/>
          </reference>
        </references>
      </pivotArea>
    </format>
    <format dxfId="11385">
      <pivotArea dataOnly="0" labelOnly="1" outline="0" fieldPosition="0">
        <references count="7">
          <reference field="1" count="1" selected="0">
            <x v="0"/>
          </reference>
          <reference field="2" count="1" selected="0">
            <x v="1"/>
          </reference>
          <reference field="3" count="1" selected="0">
            <x v="1005"/>
          </reference>
          <reference field="4" count="1" selected="0">
            <x v="1"/>
          </reference>
          <reference field="5" count="1" selected="0">
            <x v="763"/>
          </reference>
          <reference field="9" count="1" selected="0">
            <x v="27"/>
          </reference>
          <reference field="10" count="1">
            <x v="538"/>
          </reference>
        </references>
      </pivotArea>
    </format>
    <format dxfId="11384">
      <pivotArea dataOnly="0" labelOnly="1" outline="0" fieldPosition="0">
        <references count="7">
          <reference field="1" count="1" selected="0">
            <x v="0"/>
          </reference>
          <reference field="2" count="1" selected="0">
            <x v="1"/>
          </reference>
          <reference field="3" count="1" selected="0">
            <x v="1022"/>
          </reference>
          <reference field="4" count="1" selected="0">
            <x v="1"/>
          </reference>
          <reference field="5" count="1" selected="0">
            <x v="1436"/>
          </reference>
          <reference field="9" count="1" selected="0">
            <x v="24"/>
          </reference>
          <reference field="10" count="1">
            <x v="377"/>
          </reference>
        </references>
      </pivotArea>
    </format>
    <format dxfId="11383">
      <pivotArea dataOnly="0" labelOnly="1" outline="0" fieldPosition="0">
        <references count="7">
          <reference field="1" count="1" selected="0">
            <x v="0"/>
          </reference>
          <reference field="2" count="1" selected="0">
            <x v="1"/>
          </reference>
          <reference field="3" count="1" selected="0">
            <x v="1022"/>
          </reference>
          <reference field="4" count="1" selected="0">
            <x v="3"/>
          </reference>
          <reference field="5" count="1" selected="0">
            <x v="1436"/>
          </reference>
          <reference field="9" count="1" selected="0">
            <x v="24"/>
          </reference>
          <reference field="10" count="1">
            <x v="377"/>
          </reference>
        </references>
      </pivotArea>
    </format>
    <format dxfId="11382">
      <pivotArea dataOnly="0" labelOnly="1" outline="0" fieldPosition="0">
        <references count="7">
          <reference field="1" count="1" selected="0">
            <x v="0"/>
          </reference>
          <reference field="2" count="1" selected="0">
            <x v="1"/>
          </reference>
          <reference field="3" count="1" selected="0">
            <x v="1090"/>
          </reference>
          <reference field="4" count="1" selected="0">
            <x v="1"/>
          </reference>
          <reference field="5" count="1" selected="0">
            <x v="2291"/>
          </reference>
          <reference field="9" count="1" selected="0">
            <x v="18"/>
          </reference>
          <reference field="10" count="1">
            <x v="459"/>
          </reference>
        </references>
      </pivotArea>
    </format>
    <format dxfId="11381">
      <pivotArea dataOnly="0" labelOnly="1" outline="0" fieldPosition="0">
        <references count="7">
          <reference field="1" count="1" selected="0">
            <x v="0"/>
          </reference>
          <reference field="2" count="1" selected="0">
            <x v="1"/>
          </reference>
          <reference field="3" count="1" selected="0">
            <x v="1090"/>
          </reference>
          <reference field="4" count="1" selected="0">
            <x v="3"/>
          </reference>
          <reference field="5" count="1" selected="0">
            <x v="2291"/>
          </reference>
          <reference field="9" count="1" selected="0">
            <x v="18"/>
          </reference>
          <reference field="10" count="1">
            <x v="459"/>
          </reference>
        </references>
      </pivotArea>
    </format>
    <format dxfId="11380">
      <pivotArea dataOnly="0" labelOnly="1" outline="0" fieldPosition="0">
        <references count="7">
          <reference field="1" count="1" selected="0">
            <x v="0"/>
          </reference>
          <reference field="2" count="1" selected="0">
            <x v="1"/>
          </reference>
          <reference field="3" count="1" selected="0">
            <x v="1091"/>
          </reference>
          <reference field="4" count="1" selected="0">
            <x v="1"/>
          </reference>
          <reference field="5" count="1" selected="0">
            <x v="1432"/>
          </reference>
          <reference field="9" count="1" selected="0">
            <x v="18"/>
          </reference>
          <reference field="10" count="1">
            <x v="344"/>
          </reference>
        </references>
      </pivotArea>
    </format>
    <format dxfId="11379">
      <pivotArea dataOnly="0" labelOnly="1" outline="0" fieldPosition="0">
        <references count="7">
          <reference field="1" count="1" selected="0">
            <x v="0"/>
          </reference>
          <reference field="2" count="1" selected="0">
            <x v="1"/>
          </reference>
          <reference field="3" count="1" selected="0">
            <x v="1091"/>
          </reference>
          <reference field="4" count="1" selected="0">
            <x v="3"/>
          </reference>
          <reference field="5" count="1" selected="0">
            <x v="1432"/>
          </reference>
          <reference field="9" count="1" selected="0">
            <x v="18"/>
          </reference>
          <reference field="10" count="1">
            <x v="344"/>
          </reference>
        </references>
      </pivotArea>
    </format>
    <format dxfId="11378">
      <pivotArea dataOnly="0" labelOnly="1" outline="0" fieldPosition="0">
        <references count="7">
          <reference field="1" count="1" selected="0">
            <x v="0"/>
          </reference>
          <reference field="2" count="1" selected="0">
            <x v="1"/>
          </reference>
          <reference field="3" count="1" selected="0">
            <x v="1093"/>
          </reference>
          <reference field="4" count="1" selected="0">
            <x v="1"/>
          </reference>
          <reference field="5" count="1" selected="0">
            <x v="2290"/>
          </reference>
          <reference field="9" count="1" selected="0">
            <x v="18"/>
          </reference>
          <reference field="10" count="1">
            <x v="276"/>
          </reference>
        </references>
      </pivotArea>
    </format>
    <format dxfId="11377">
      <pivotArea dataOnly="0" labelOnly="1" outline="0" fieldPosition="0">
        <references count="7">
          <reference field="1" count="1" selected="0">
            <x v="0"/>
          </reference>
          <reference field="2" count="1" selected="0">
            <x v="1"/>
          </reference>
          <reference field="3" count="1" selected="0">
            <x v="1093"/>
          </reference>
          <reference field="4" count="1" selected="0">
            <x v="3"/>
          </reference>
          <reference field="5" count="1" selected="0">
            <x v="2290"/>
          </reference>
          <reference field="9" count="1" selected="0">
            <x v="18"/>
          </reference>
          <reference field="10" count="1">
            <x v="276"/>
          </reference>
        </references>
      </pivotArea>
    </format>
    <format dxfId="11376">
      <pivotArea dataOnly="0" labelOnly="1" outline="0" fieldPosition="0">
        <references count="7">
          <reference field="1" count="1" selected="0">
            <x v="0"/>
          </reference>
          <reference field="2" count="1" selected="0">
            <x v="1"/>
          </reference>
          <reference field="3" count="1" selected="0">
            <x v="1094"/>
          </reference>
          <reference field="4" count="1" selected="0">
            <x v="1"/>
          </reference>
          <reference field="5" count="1" selected="0">
            <x v="90"/>
          </reference>
          <reference field="9" count="1" selected="0">
            <x v="120"/>
          </reference>
          <reference field="10" count="1">
            <x v="340"/>
          </reference>
        </references>
      </pivotArea>
    </format>
    <format dxfId="11375">
      <pivotArea dataOnly="0" labelOnly="1" outline="0" fieldPosition="0">
        <references count="7">
          <reference field="1" count="1" selected="0">
            <x v="0"/>
          </reference>
          <reference field="2" count="1" selected="0">
            <x v="1"/>
          </reference>
          <reference field="3" count="1" selected="0">
            <x v="1094"/>
          </reference>
          <reference field="4" count="1" selected="0">
            <x v="3"/>
          </reference>
          <reference field="5" count="1" selected="0">
            <x v="90"/>
          </reference>
          <reference field="9" count="1" selected="0">
            <x v="120"/>
          </reference>
          <reference field="10" count="1">
            <x v="340"/>
          </reference>
        </references>
      </pivotArea>
    </format>
    <format dxfId="11374">
      <pivotArea dataOnly="0" labelOnly="1" outline="0" fieldPosition="0">
        <references count="7">
          <reference field="1" count="1" selected="0">
            <x v="0"/>
          </reference>
          <reference field="2" count="1" selected="0">
            <x v="1"/>
          </reference>
          <reference field="3" count="1" selected="0">
            <x v="1124"/>
          </reference>
          <reference field="4" count="1" selected="0">
            <x v="1"/>
          </reference>
          <reference field="5" count="1" selected="0">
            <x v="2472"/>
          </reference>
          <reference field="9" count="1" selected="0">
            <x v="106"/>
          </reference>
          <reference field="10" count="1">
            <x v="483"/>
          </reference>
        </references>
      </pivotArea>
    </format>
    <format dxfId="11373">
      <pivotArea dataOnly="0" labelOnly="1" outline="0" fieldPosition="0">
        <references count="7">
          <reference field="1" count="1" selected="0">
            <x v="0"/>
          </reference>
          <reference field="2" count="1" selected="0">
            <x v="1"/>
          </reference>
          <reference field="3" count="1" selected="0">
            <x v="1124"/>
          </reference>
          <reference field="4" count="1" selected="0">
            <x v="3"/>
          </reference>
          <reference field="5" count="1" selected="0">
            <x v="2472"/>
          </reference>
          <reference field="9" count="1" selected="0">
            <x v="106"/>
          </reference>
          <reference field="10" count="1">
            <x v="483"/>
          </reference>
        </references>
      </pivotArea>
    </format>
    <format dxfId="11372">
      <pivotArea dataOnly="0" labelOnly="1" outline="0" fieldPosition="0">
        <references count="7">
          <reference field="1" count="1" selected="0">
            <x v="0"/>
          </reference>
          <reference field="2" count="1" selected="0">
            <x v="1"/>
          </reference>
          <reference field="3" count="1" selected="0">
            <x v="1125"/>
          </reference>
          <reference field="4" count="1" selected="0">
            <x v="1"/>
          </reference>
          <reference field="5" count="1" selected="0">
            <x v="2476"/>
          </reference>
          <reference field="9" count="1" selected="0">
            <x v="119"/>
          </reference>
          <reference field="10" count="1">
            <x v="285"/>
          </reference>
        </references>
      </pivotArea>
    </format>
    <format dxfId="11371">
      <pivotArea dataOnly="0" labelOnly="1" outline="0" fieldPosition="0">
        <references count="7">
          <reference field="1" count="1" selected="0">
            <x v="0"/>
          </reference>
          <reference field="2" count="1" selected="0">
            <x v="1"/>
          </reference>
          <reference field="3" count="1" selected="0">
            <x v="1125"/>
          </reference>
          <reference field="4" count="1" selected="0">
            <x v="3"/>
          </reference>
          <reference field="5" count="1" selected="0">
            <x v="2476"/>
          </reference>
          <reference field="9" count="1" selected="0">
            <x v="119"/>
          </reference>
          <reference field="10" count="1">
            <x v="285"/>
          </reference>
        </references>
      </pivotArea>
    </format>
    <format dxfId="11370">
      <pivotArea dataOnly="0" labelOnly="1" outline="0" fieldPosition="0">
        <references count="7">
          <reference field="1" count="1" selected="0">
            <x v="0"/>
          </reference>
          <reference field="2" count="1" selected="0">
            <x v="1"/>
          </reference>
          <reference field="3" count="1" selected="0">
            <x v="1143"/>
          </reference>
          <reference field="4" count="1" selected="0">
            <x v="1"/>
          </reference>
          <reference field="5" count="1" selected="0">
            <x v="998"/>
          </reference>
          <reference field="9" count="1" selected="0">
            <x v="27"/>
          </reference>
          <reference field="10" count="1">
            <x v="157"/>
          </reference>
        </references>
      </pivotArea>
    </format>
    <format dxfId="11369">
      <pivotArea dataOnly="0" labelOnly="1" outline="0" fieldPosition="0">
        <references count="7">
          <reference field="1" count="1" selected="0">
            <x v="0"/>
          </reference>
          <reference field="2" count="1" selected="0">
            <x v="1"/>
          </reference>
          <reference field="3" count="1" selected="0">
            <x v="1143"/>
          </reference>
          <reference field="4" count="1" selected="0">
            <x v="3"/>
          </reference>
          <reference field="5" count="1" selected="0">
            <x v="998"/>
          </reference>
          <reference field="9" count="1" selected="0">
            <x v="27"/>
          </reference>
          <reference field="10" count="1">
            <x v="157"/>
          </reference>
        </references>
      </pivotArea>
    </format>
    <format dxfId="11368">
      <pivotArea dataOnly="0" labelOnly="1" outline="0" fieldPosition="0">
        <references count="7">
          <reference field="1" count="1" selected="0">
            <x v="0"/>
          </reference>
          <reference field="2" count="1" selected="0">
            <x v="1"/>
          </reference>
          <reference field="3" count="1" selected="0">
            <x v="1146"/>
          </reference>
          <reference field="4" count="1" selected="0">
            <x v="1"/>
          </reference>
          <reference field="5" count="1" selected="0">
            <x v="74"/>
          </reference>
          <reference field="9" count="1" selected="0">
            <x v="22"/>
          </reference>
          <reference field="10" count="1">
            <x v="541"/>
          </reference>
        </references>
      </pivotArea>
    </format>
    <format dxfId="11367">
      <pivotArea dataOnly="0" labelOnly="1" outline="0" fieldPosition="0">
        <references count="7">
          <reference field="1" count="1" selected="0">
            <x v="0"/>
          </reference>
          <reference field="2" count="1" selected="0">
            <x v="1"/>
          </reference>
          <reference field="3" count="1" selected="0">
            <x v="1146"/>
          </reference>
          <reference field="4" count="1" selected="0">
            <x v="3"/>
          </reference>
          <reference field="5" count="1" selected="0">
            <x v="74"/>
          </reference>
          <reference field="9" count="1" selected="0">
            <x v="22"/>
          </reference>
          <reference field="10" count="1">
            <x v="541"/>
          </reference>
        </references>
      </pivotArea>
    </format>
    <format dxfId="11366">
      <pivotArea dataOnly="0" labelOnly="1" outline="0" fieldPosition="0">
        <references count="7">
          <reference field="1" count="1" selected="0">
            <x v="0"/>
          </reference>
          <reference field="2" count="1" selected="0">
            <x v="1"/>
          </reference>
          <reference field="3" count="1" selected="0">
            <x v="1149"/>
          </reference>
          <reference field="4" count="1" selected="0">
            <x v="1"/>
          </reference>
          <reference field="5" count="1" selected="0">
            <x v="974"/>
          </reference>
          <reference field="9" count="1" selected="0">
            <x v="30"/>
          </reference>
          <reference field="10" count="1">
            <x v="114"/>
          </reference>
        </references>
      </pivotArea>
    </format>
    <format dxfId="11365">
      <pivotArea dataOnly="0" labelOnly="1" outline="0" fieldPosition="0">
        <references count="7">
          <reference field="1" count="1" selected="0">
            <x v="0"/>
          </reference>
          <reference field="2" count="1" selected="0">
            <x v="1"/>
          </reference>
          <reference field="3" count="1" selected="0">
            <x v="1149"/>
          </reference>
          <reference field="4" count="1" selected="0">
            <x v="3"/>
          </reference>
          <reference field="5" count="1" selected="0">
            <x v="974"/>
          </reference>
          <reference field="9" count="1" selected="0">
            <x v="30"/>
          </reference>
          <reference field="10" count="1">
            <x v="114"/>
          </reference>
        </references>
      </pivotArea>
    </format>
    <format dxfId="11364">
      <pivotArea dataOnly="0" labelOnly="1" outline="0" fieldPosition="0">
        <references count="7">
          <reference field="1" count="1" selected="0">
            <x v="0"/>
          </reference>
          <reference field="2" count="1" selected="0">
            <x v="1"/>
          </reference>
          <reference field="3" count="1" selected="0">
            <x v="1151"/>
          </reference>
          <reference field="4" count="1" selected="0">
            <x v="1"/>
          </reference>
          <reference field="5" count="1" selected="0">
            <x v="2283"/>
          </reference>
          <reference field="9" count="1" selected="0">
            <x v="143"/>
          </reference>
          <reference field="10" count="1">
            <x v="235"/>
          </reference>
        </references>
      </pivotArea>
    </format>
    <format dxfId="11363">
      <pivotArea dataOnly="0" labelOnly="1" outline="0" fieldPosition="0">
        <references count="7">
          <reference field="1" count="1" selected="0">
            <x v="0"/>
          </reference>
          <reference field="2" count="1" selected="0">
            <x v="1"/>
          </reference>
          <reference field="3" count="1" selected="0">
            <x v="1151"/>
          </reference>
          <reference field="4" count="1" selected="0">
            <x v="3"/>
          </reference>
          <reference field="5" count="1" selected="0">
            <x v="2283"/>
          </reference>
          <reference field="9" count="1" selected="0">
            <x v="143"/>
          </reference>
          <reference field="10" count="1">
            <x v="235"/>
          </reference>
        </references>
      </pivotArea>
    </format>
    <format dxfId="11362">
      <pivotArea dataOnly="0" labelOnly="1" outline="0" fieldPosition="0">
        <references count="7">
          <reference field="1" count="1" selected="0">
            <x v="0"/>
          </reference>
          <reference field="2" count="1" selected="0">
            <x v="1"/>
          </reference>
          <reference field="3" count="1" selected="0">
            <x v="1157"/>
          </reference>
          <reference field="4" count="1" selected="0">
            <x v="1"/>
          </reference>
          <reference field="5" count="1" selected="0">
            <x v="1006"/>
          </reference>
          <reference field="9" count="1" selected="0">
            <x v="27"/>
          </reference>
          <reference field="10" count="1">
            <x v="164"/>
          </reference>
        </references>
      </pivotArea>
    </format>
    <format dxfId="11361">
      <pivotArea dataOnly="0" labelOnly="1" outline="0" fieldPosition="0">
        <references count="7">
          <reference field="1" count="1" selected="0">
            <x v="0"/>
          </reference>
          <reference field="2" count="1" selected="0">
            <x v="1"/>
          </reference>
          <reference field="3" count="1" selected="0">
            <x v="1157"/>
          </reference>
          <reference field="4" count="1" selected="0">
            <x v="3"/>
          </reference>
          <reference field="5" count="1" selected="0">
            <x v="1006"/>
          </reference>
          <reference field="9" count="1" selected="0">
            <x v="27"/>
          </reference>
          <reference field="10" count="1">
            <x v="164"/>
          </reference>
        </references>
      </pivotArea>
    </format>
    <format dxfId="11360">
      <pivotArea dataOnly="0" labelOnly="1" outline="0" fieldPosition="0">
        <references count="7">
          <reference field="1" count="1" selected="0">
            <x v="0"/>
          </reference>
          <reference field="2" count="1" selected="0">
            <x v="1"/>
          </reference>
          <reference field="3" count="1" selected="0">
            <x v="1167"/>
          </reference>
          <reference field="4" count="1" selected="0">
            <x v="1"/>
          </reference>
          <reference field="5" count="1" selected="0">
            <x v="1853"/>
          </reference>
          <reference field="9" count="1" selected="0">
            <x v="2"/>
          </reference>
          <reference field="10" count="1">
            <x v="5"/>
          </reference>
        </references>
      </pivotArea>
    </format>
    <format dxfId="11359">
      <pivotArea dataOnly="0" labelOnly="1" outline="0" fieldPosition="0">
        <references count="7">
          <reference field="1" count="1" selected="0">
            <x v="0"/>
          </reference>
          <reference field="2" count="1" selected="0">
            <x v="1"/>
          </reference>
          <reference field="3" count="1" selected="0">
            <x v="1167"/>
          </reference>
          <reference field="4" count="1" selected="0">
            <x v="3"/>
          </reference>
          <reference field="5" count="1" selected="0">
            <x v="1853"/>
          </reference>
          <reference field="9" count="1" selected="0">
            <x v="2"/>
          </reference>
          <reference field="10" count="1">
            <x v="5"/>
          </reference>
        </references>
      </pivotArea>
    </format>
    <format dxfId="11358">
      <pivotArea dataOnly="0" labelOnly="1" outline="0" fieldPosition="0">
        <references count="7">
          <reference field="1" count="1" selected="0">
            <x v="0"/>
          </reference>
          <reference field="2" count="1" selected="0">
            <x v="1"/>
          </reference>
          <reference field="3" count="1" selected="0">
            <x v="1174"/>
          </reference>
          <reference field="4" count="1" selected="0">
            <x v="1"/>
          </reference>
          <reference field="5" count="1" selected="0">
            <x v="985"/>
          </reference>
          <reference field="9" count="1" selected="0">
            <x v="15"/>
          </reference>
          <reference field="10" count="1">
            <x v="303"/>
          </reference>
        </references>
      </pivotArea>
    </format>
    <format dxfId="11357">
      <pivotArea dataOnly="0" labelOnly="1" outline="0" fieldPosition="0">
        <references count="7">
          <reference field="1" count="1" selected="0">
            <x v="0"/>
          </reference>
          <reference field="2" count="1" selected="0">
            <x v="1"/>
          </reference>
          <reference field="3" count="1" selected="0">
            <x v="1174"/>
          </reference>
          <reference field="4" count="1" selected="0">
            <x v="3"/>
          </reference>
          <reference field="5" count="1" selected="0">
            <x v="985"/>
          </reference>
          <reference field="9" count="1" selected="0">
            <x v="15"/>
          </reference>
          <reference field="10" count="1">
            <x v="303"/>
          </reference>
        </references>
      </pivotArea>
    </format>
    <format dxfId="11356">
      <pivotArea dataOnly="0" labelOnly="1" outline="0" fieldPosition="0">
        <references count="7">
          <reference field="1" count="1" selected="0">
            <x v="0"/>
          </reference>
          <reference field="2" count="1" selected="0">
            <x v="1"/>
          </reference>
          <reference field="3" count="1" selected="0">
            <x v="1177"/>
          </reference>
          <reference field="4" count="1" selected="0">
            <x v="1"/>
          </reference>
          <reference field="5" count="1" selected="0">
            <x v="1468"/>
          </reference>
          <reference field="9" count="1" selected="0">
            <x v="27"/>
          </reference>
          <reference field="10" count="1">
            <x v="164"/>
          </reference>
        </references>
      </pivotArea>
    </format>
    <format dxfId="11355">
      <pivotArea dataOnly="0" labelOnly="1" outline="0" fieldPosition="0">
        <references count="7">
          <reference field="1" count="1" selected="0">
            <x v="0"/>
          </reference>
          <reference field="2" count="1" selected="0">
            <x v="1"/>
          </reference>
          <reference field="3" count="1" selected="0">
            <x v="1177"/>
          </reference>
          <reference field="4" count="1" selected="0">
            <x v="3"/>
          </reference>
          <reference field="5" count="1" selected="0">
            <x v="1468"/>
          </reference>
          <reference field="9" count="1" selected="0">
            <x v="27"/>
          </reference>
          <reference field="10" count="1">
            <x v="164"/>
          </reference>
        </references>
      </pivotArea>
    </format>
    <format dxfId="11354">
      <pivotArea dataOnly="0" labelOnly="1" outline="0" fieldPosition="0">
        <references count="7">
          <reference field="1" count="1" selected="0">
            <x v="0"/>
          </reference>
          <reference field="2" count="1" selected="0">
            <x v="1"/>
          </reference>
          <reference field="3" count="1" selected="0">
            <x v="1178"/>
          </reference>
          <reference field="4" count="1" selected="0">
            <x v="1"/>
          </reference>
          <reference field="5" count="1" selected="0">
            <x v="1427"/>
          </reference>
          <reference field="9" count="1" selected="0">
            <x v="128"/>
          </reference>
          <reference field="10" count="1">
            <x v="479"/>
          </reference>
        </references>
      </pivotArea>
    </format>
    <format dxfId="11353">
      <pivotArea dataOnly="0" labelOnly="1" outline="0" fieldPosition="0">
        <references count="7">
          <reference field="1" count="1" selected="0">
            <x v="0"/>
          </reference>
          <reference field="2" count="1" selected="0">
            <x v="1"/>
          </reference>
          <reference field="3" count="1" selected="0">
            <x v="1178"/>
          </reference>
          <reference field="4" count="1" selected="0">
            <x v="3"/>
          </reference>
          <reference field="5" count="1" selected="0">
            <x v="1427"/>
          </reference>
          <reference field="9" count="1" selected="0">
            <x v="128"/>
          </reference>
          <reference field="10" count="1">
            <x v="479"/>
          </reference>
        </references>
      </pivotArea>
    </format>
    <format dxfId="11352">
      <pivotArea dataOnly="0" labelOnly="1" outline="0" fieldPosition="0">
        <references count="7">
          <reference field="1" count="1" selected="0">
            <x v="0"/>
          </reference>
          <reference field="2" count="1" selected="0">
            <x v="1"/>
          </reference>
          <reference field="3" count="1" selected="0">
            <x v="1179"/>
          </reference>
          <reference field="4" count="1" selected="0">
            <x v="1"/>
          </reference>
          <reference field="5" count="1" selected="0">
            <x v="1603"/>
          </reference>
          <reference field="9" count="1" selected="0">
            <x v="27"/>
          </reference>
          <reference field="10" count="1">
            <x v="57"/>
          </reference>
        </references>
      </pivotArea>
    </format>
    <format dxfId="11351">
      <pivotArea dataOnly="0" labelOnly="1" outline="0" fieldPosition="0">
        <references count="7">
          <reference field="1" count="1" selected="0">
            <x v="0"/>
          </reference>
          <reference field="2" count="1" selected="0">
            <x v="1"/>
          </reference>
          <reference field="3" count="1" selected="0">
            <x v="1179"/>
          </reference>
          <reference field="4" count="1" selected="0">
            <x v="3"/>
          </reference>
          <reference field="5" count="1" selected="0">
            <x v="1603"/>
          </reference>
          <reference field="9" count="1" selected="0">
            <x v="27"/>
          </reference>
          <reference field="10" count="1">
            <x v="57"/>
          </reference>
        </references>
      </pivotArea>
    </format>
    <format dxfId="11350">
      <pivotArea dataOnly="0" labelOnly="1" outline="0" fieldPosition="0">
        <references count="7">
          <reference field="1" count="1" selected="0">
            <x v="0"/>
          </reference>
          <reference field="2" count="1" selected="0">
            <x v="1"/>
          </reference>
          <reference field="3" count="1" selected="0">
            <x v="1180"/>
          </reference>
          <reference field="4" count="1" selected="0">
            <x v="1"/>
          </reference>
          <reference field="5" count="1" selected="0">
            <x v="1483"/>
          </reference>
          <reference field="9" count="1" selected="0">
            <x v="27"/>
          </reference>
          <reference field="10" count="1">
            <x v="181"/>
          </reference>
        </references>
      </pivotArea>
    </format>
    <format dxfId="11349">
      <pivotArea dataOnly="0" labelOnly="1" outline="0" fieldPosition="0">
        <references count="7">
          <reference field="1" count="1" selected="0">
            <x v="0"/>
          </reference>
          <reference field="2" count="1" selected="0">
            <x v="1"/>
          </reference>
          <reference field="3" count="1" selected="0">
            <x v="1180"/>
          </reference>
          <reference field="4" count="1" selected="0">
            <x v="3"/>
          </reference>
          <reference field="5" count="1" selected="0">
            <x v="1483"/>
          </reference>
          <reference field="9" count="1" selected="0">
            <x v="27"/>
          </reference>
          <reference field="10" count="1">
            <x v="181"/>
          </reference>
        </references>
      </pivotArea>
    </format>
    <format dxfId="11348">
      <pivotArea dataOnly="0" labelOnly="1" outline="0" fieldPosition="0">
        <references count="7">
          <reference field="1" count="1" selected="0">
            <x v="0"/>
          </reference>
          <reference field="2" count="1" selected="0">
            <x v="1"/>
          </reference>
          <reference field="3" count="1" selected="0">
            <x v="1182"/>
          </reference>
          <reference field="4" count="1" selected="0">
            <x v="1"/>
          </reference>
          <reference field="5" count="1" selected="0">
            <x v="1431"/>
          </reference>
          <reference field="9" count="1" selected="0">
            <x v="62"/>
          </reference>
          <reference field="10" count="1">
            <x v="284"/>
          </reference>
        </references>
      </pivotArea>
    </format>
    <format dxfId="11347">
      <pivotArea dataOnly="0" labelOnly="1" outline="0" fieldPosition="0">
        <references count="7">
          <reference field="1" count="1" selected="0">
            <x v="0"/>
          </reference>
          <reference field="2" count="1" selected="0">
            <x v="1"/>
          </reference>
          <reference field="3" count="1" selected="0">
            <x v="1182"/>
          </reference>
          <reference field="4" count="1" selected="0">
            <x v="3"/>
          </reference>
          <reference field="5" count="1" selected="0">
            <x v="1431"/>
          </reference>
          <reference field="9" count="1" selected="0">
            <x v="62"/>
          </reference>
          <reference field="10" count="1">
            <x v="284"/>
          </reference>
        </references>
      </pivotArea>
    </format>
    <format dxfId="11346">
      <pivotArea dataOnly="0" labelOnly="1" outline="0" fieldPosition="0">
        <references count="7">
          <reference field="1" count="1" selected="0">
            <x v="0"/>
          </reference>
          <reference field="2" count="1" selected="0">
            <x v="1"/>
          </reference>
          <reference field="3" count="1" selected="0">
            <x v="1184"/>
          </reference>
          <reference field="4" count="1" selected="0">
            <x v="1"/>
          </reference>
          <reference field="5" count="1" selected="0">
            <x v="1750"/>
          </reference>
          <reference field="9" count="1" selected="0">
            <x v="155"/>
          </reference>
          <reference field="10" count="1">
            <x v="545"/>
          </reference>
        </references>
      </pivotArea>
    </format>
    <format dxfId="11345">
      <pivotArea dataOnly="0" labelOnly="1" outline="0" fieldPosition="0">
        <references count="7">
          <reference field="1" count="1" selected="0">
            <x v="0"/>
          </reference>
          <reference field="2" count="1" selected="0">
            <x v="1"/>
          </reference>
          <reference field="3" count="1" selected="0">
            <x v="1184"/>
          </reference>
          <reference field="4" count="1" selected="0">
            <x v="3"/>
          </reference>
          <reference field="5" count="1" selected="0">
            <x v="1750"/>
          </reference>
          <reference field="9" count="1" selected="0">
            <x v="155"/>
          </reference>
          <reference field="10" count="1">
            <x v="545"/>
          </reference>
        </references>
      </pivotArea>
    </format>
    <format dxfId="11344">
      <pivotArea dataOnly="0" labelOnly="1" outline="0" fieldPosition="0">
        <references count="7">
          <reference field="1" count="1" selected="0">
            <x v="0"/>
          </reference>
          <reference field="2" count="1" selected="0">
            <x v="1"/>
          </reference>
          <reference field="3" count="1" selected="0">
            <x v="1185"/>
          </reference>
          <reference field="4" count="1" selected="0">
            <x v="1"/>
          </reference>
          <reference field="5" count="1" selected="0">
            <x v="2135"/>
          </reference>
          <reference field="9" count="1" selected="0">
            <x v="27"/>
          </reference>
          <reference field="10" count="1">
            <x v="157"/>
          </reference>
        </references>
      </pivotArea>
    </format>
    <format dxfId="11343">
      <pivotArea dataOnly="0" labelOnly="1" outline="0" fieldPosition="0">
        <references count="7">
          <reference field="1" count="1" selected="0">
            <x v="0"/>
          </reference>
          <reference field="2" count="1" selected="0">
            <x v="1"/>
          </reference>
          <reference field="3" count="1" selected="0">
            <x v="1185"/>
          </reference>
          <reference field="4" count="1" selected="0">
            <x v="3"/>
          </reference>
          <reference field="5" count="1" selected="0">
            <x v="2135"/>
          </reference>
          <reference field="9" count="1" selected="0">
            <x v="27"/>
          </reference>
          <reference field="10" count="1">
            <x v="157"/>
          </reference>
        </references>
      </pivotArea>
    </format>
    <format dxfId="11342">
      <pivotArea dataOnly="0" labelOnly="1" outline="0" fieldPosition="0">
        <references count="7">
          <reference field="1" count="1" selected="0">
            <x v="0"/>
          </reference>
          <reference field="2" count="1" selected="0">
            <x v="1"/>
          </reference>
          <reference field="3" count="1" selected="0">
            <x v="1186"/>
          </reference>
          <reference field="4" count="1" selected="0">
            <x v="1"/>
          </reference>
          <reference field="5" count="1" selected="0">
            <x v="2280"/>
          </reference>
          <reference field="9" count="1" selected="0">
            <x v="137"/>
          </reference>
          <reference field="10" count="1">
            <x v="440"/>
          </reference>
        </references>
      </pivotArea>
    </format>
    <format dxfId="11341">
      <pivotArea dataOnly="0" labelOnly="1" outline="0" fieldPosition="0">
        <references count="7">
          <reference field="1" count="1" selected="0">
            <x v="0"/>
          </reference>
          <reference field="2" count="1" selected="0">
            <x v="1"/>
          </reference>
          <reference field="3" count="1" selected="0">
            <x v="1186"/>
          </reference>
          <reference field="4" count="1" selected="0">
            <x v="3"/>
          </reference>
          <reference field="5" count="1" selected="0">
            <x v="2280"/>
          </reference>
          <reference field="9" count="1" selected="0">
            <x v="137"/>
          </reference>
          <reference field="10" count="1">
            <x v="440"/>
          </reference>
        </references>
      </pivotArea>
    </format>
    <format dxfId="11340">
      <pivotArea dataOnly="0" labelOnly="1" outline="0" fieldPosition="0">
        <references count="7">
          <reference field="1" count="1" selected="0">
            <x v="0"/>
          </reference>
          <reference field="2" count="1" selected="0">
            <x v="1"/>
          </reference>
          <reference field="3" count="1" selected="0">
            <x v="1187"/>
          </reference>
          <reference field="4" count="1" selected="0">
            <x v="1"/>
          </reference>
          <reference field="5" count="1" selected="0">
            <x v="1484"/>
          </reference>
          <reference field="9" count="1" selected="0">
            <x v="27"/>
          </reference>
          <reference field="10" count="1">
            <x v="210"/>
          </reference>
        </references>
      </pivotArea>
    </format>
    <format dxfId="11339">
      <pivotArea dataOnly="0" labelOnly="1" outline="0" fieldPosition="0">
        <references count="7">
          <reference field="1" count="1" selected="0">
            <x v="0"/>
          </reference>
          <reference field="2" count="1" selected="0">
            <x v="1"/>
          </reference>
          <reference field="3" count="1" selected="0">
            <x v="1187"/>
          </reference>
          <reference field="4" count="1" selected="0">
            <x v="3"/>
          </reference>
          <reference field="5" count="1" selected="0">
            <x v="1484"/>
          </reference>
          <reference field="9" count="1" selected="0">
            <x v="27"/>
          </reference>
          <reference field="10" count="1">
            <x v="210"/>
          </reference>
        </references>
      </pivotArea>
    </format>
    <format dxfId="11338">
      <pivotArea dataOnly="0" labelOnly="1" outline="0" fieldPosition="0">
        <references count="7">
          <reference field="1" count="1" selected="0">
            <x v="0"/>
          </reference>
          <reference field="2" count="1" selected="0">
            <x v="1"/>
          </reference>
          <reference field="3" count="1" selected="0">
            <x v="1188"/>
          </reference>
          <reference field="4" count="1" selected="0">
            <x v="1"/>
          </reference>
          <reference field="5" count="1" selected="0">
            <x v="2292"/>
          </reference>
          <reference field="9" count="1" selected="0">
            <x v="18"/>
          </reference>
          <reference field="10" count="1">
            <x v="497"/>
          </reference>
        </references>
      </pivotArea>
    </format>
    <format dxfId="11337">
      <pivotArea dataOnly="0" labelOnly="1" outline="0" fieldPosition="0">
        <references count="7">
          <reference field="1" count="1" selected="0">
            <x v="0"/>
          </reference>
          <reference field="2" count="1" selected="0">
            <x v="1"/>
          </reference>
          <reference field="3" count="1" selected="0">
            <x v="1188"/>
          </reference>
          <reference field="4" count="1" selected="0">
            <x v="3"/>
          </reference>
          <reference field="5" count="1" selected="0">
            <x v="2292"/>
          </reference>
          <reference field="9" count="1" selected="0">
            <x v="18"/>
          </reference>
          <reference field="10" count="1">
            <x v="497"/>
          </reference>
        </references>
      </pivotArea>
    </format>
    <format dxfId="11336">
      <pivotArea dataOnly="0" labelOnly="1" outline="0" fieldPosition="0">
        <references count="7">
          <reference field="1" count="1" selected="0">
            <x v="0"/>
          </reference>
          <reference field="2" count="1" selected="0">
            <x v="1"/>
          </reference>
          <reference field="3" count="1" selected="0">
            <x v="1189"/>
          </reference>
          <reference field="4" count="1" selected="0">
            <x v="1"/>
          </reference>
          <reference field="5" count="1" selected="0">
            <x v="1798"/>
          </reference>
          <reference field="9" count="1" selected="0">
            <x v="27"/>
          </reference>
          <reference field="10" count="1">
            <x v="531"/>
          </reference>
        </references>
      </pivotArea>
    </format>
    <format dxfId="11335">
      <pivotArea dataOnly="0" labelOnly="1" outline="0" fieldPosition="0">
        <references count="7">
          <reference field="1" count="1" selected="0">
            <x v="0"/>
          </reference>
          <reference field="2" count="1" selected="0">
            <x v="1"/>
          </reference>
          <reference field="3" count="1" selected="0">
            <x v="1189"/>
          </reference>
          <reference field="4" count="1" selected="0">
            <x v="3"/>
          </reference>
          <reference field="5" count="1" selected="0">
            <x v="1798"/>
          </reference>
          <reference field="9" count="1" selected="0">
            <x v="27"/>
          </reference>
          <reference field="10" count="1">
            <x v="531"/>
          </reference>
        </references>
      </pivotArea>
    </format>
    <format dxfId="11334">
      <pivotArea dataOnly="0" labelOnly="1" outline="0" fieldPosition="0">
        <references count="7">
          <reference field="1" count="1" selected="0">
            <x v="0"/>
          </reference>
          <reference field="2" count="1" selected="0">
            <x v="1"/>
          </reference>
          <reference field="3" count="1" selected="0">
            <x v="1190"/>
          </reference>
          <reference field="4" count="1" selected="0">
            <x v="1"/>
          </reference>
          <reference field="5" count="1" selected="0">
            <x v="2281"/>
          </reference>
          <reference field="9" count="1" selected="0">
            <x v="30"/>
          </reference>
          <reference field="10" count="1">
            <x v="534"/>
          </reference>
        </references>
      </pivotArea>
    </format>
    <format dxfId="11333">
      <pivotArea dataOnly="0" labelOnly="1" outline="0" fieldPosition="0">
        <references count="7">
          <reference field="1" count="1" selected="0">
            <x v="0"/>
          </reference>
          <reference field="2" count="1" selected="0">
            <x v="1"/>
          </reference>
          <reference field="3" count="1" selected="0">
            <x v="1190"/>
          </reference>
          <reference field="4" count="1" selected="0">
            <x v="3"/>
          </reference>
          <reference field="5" count="1" selected="0">
            <x v="2281"/>
          </reference>
          <reference field="9" count="1" selected="0">
            <x v="30"/>
          </reference>
          <reference field="10" count="1">
            <x v="534"/>
          </reference>
        </references>
      </pivotArea>
    </format>
    <format dxfId="11332">
      <pivotArea dataOnly="0" labelOnly="1" outline="0" fieldPosition="0">
        <references count="7">
          <reference field="1" count="1" selected="0">
            <x v="0"/>
          </reference>
          <reference field="2" count="1" selected="0">
            <x v="1"/>
          </reference>
          <reference field="3" count="1" selected="0">
            <x v="1193"/>
          </reference>
          <reference field="4" count="1" selected="0">
            <x v="1"/>
          </reference>
          <reference field="5" count="1" selected="0">
            <x v="1079"/>
          </reference>
          <reference field="9" count="1" selected="0">
            <x v="117"/>
          </reference>
          <reference field="10" count="1">
            <x v="542"/>
          </reference>
        </references>
      </pivotArea>
    </format>
    <format dxfId="11331">
      <pivotArea dataOnly="0" labelOnly="1" outline="0" fieldPosition="0">
        <references count="7">
          <reference field="1" count="1" selected="0">
            <x v="0"/>
          </reference>
          <reference field="2" count="1" selected="0">
            <x v="1"/>
          </reference>
          <reference field="3" count="1" selected="0">
            <x v="1193"/>
          </reference>
          <reference field="4" count="1" selected="0">
            <x v="3"/>
          </reference>
          <reference field="5" count="1" selected="0">
            <x v="1079"/>
          </reference>
          <reference field="9" count="1" selected="0">
            <x v="117"/>
          </reference>
          <reference field="10" count="1">
            <x v="542"/>
          </reference>
        </references>
      </pivotArea>
    </format>
    <format dxfId="11330">
      <pivotArea dataOnly="0" labelOnly="1" outline="0" fieldPosition="0">
        <references count="7">
          <reference field="1" count="1" selected="0">
            <x v="0"/>
          </reference>
          <reference field="2" count="1" selected="0">
            <x v="1"/>
          </reference>
          <reference field="3" count="1" selected="0">
            <x v="1196"/>
          </reference>
          <reference field="4" count="1" selected="0">
            <x v="1"/>
          </reference>
          <reference field="5" count="1" selected="0">
            <x v="2473"/>
          </reference>
          <reference field="9" count="1" selected="0">
            <x v="1"/>
          </reference>
          <reference field="10" count="1">
            <x v="2"/>
          </reference>
        </references>
      </pivotArea>
    </format>
    <format dxfId="11329">
      <pivotArea dataOnly="0" labelOnly="1" outline="0" fieldPosition="0">
        <references count="7">
          <reference field="1" count="1" selected="0">
            <x v="0"/>
          </reference>
          <reference field="2" count="1" selected="0">
            <x v="1"/>
          </reference>
          <reference field="3" count="1" selected="0">
            <x v="1196"/>
          </reference>
          <reference field="4" count="1" selected="0">
            <x v="3"/>
          </reference>
          <reference field="5" count="1" selected="0">
            <x v="2473"/>
          </reference>
          <reference field="9" count="1" selected="0">
            <x v="1"/>
          </reference>
          <reference field="10" count="1">
            <x v="2"/>
          </reference>
        </references>
      </pivotArea>
    </format>
    <format dxfId="11328">
      <pivotArea dataOnly="0" labelOnly="1" outline="0" fieldPosition="0">
        <references count="7">
          <reference field="1" count="1" selected="0">
            <x v="0"/>
          </reference>
          <reference field="2" count="1" selected="0">
            <x v="1"/>
          </reference>
          <reference field="3" count="1" selected="0">
            <x v="1207"/>
          </reference>
          <reference field="4" count="1" selected="0">
            <x v="1"/>
          </reference>
          <reference field="5" count="1" selected="0">
            <x v="1434"/>
          </reference>
          <reference field="9" count="1" selected="0">
            <x v="46"/>
          </reference>
          <reference field="10" count="1">
            <x v="295"/>
          </reference>
        </references>
      </pivotArea>
    </format>
    <format dxfId="11327">
      <pivotArea dataOnly="0" labelOnly="1" outline="0" fieldPosition="0">
        <references count="7">
          <reference field="1" count="1" selected="0">
            <x v="0"/>
          </reference>
          <reference field="2" count="1" selected="0">
            <x v="1"/>
          </reference>
          <reference field="3" count="1" selected="0">
            <x v="1207"/>
          </reference>
          <reference field="4" count="1" selected="0">
            <x v="3"/>
          </reference>
          <reference field="5" count="1" selected="0">
            <x v="1434"/>
          </reference>
          <reference field="9" count="1" selected="0">
            <x v="46"/>
          </reference>
          <reference field="10" count="1">
            <x v="295"/>
          </reference>
        </references>
      </pivotArea>
    </format>
    <format dxfId="11326">
      <pivotArea dataOnly="0" labelOnly="1" outline="0" fieldPosition="0">
        <references count="7">
          <reference field="1" count="1" selected="0">
            <x v="0"/>
          </reference>
          <reference field="2" count="1" selected="0">
            <x v="1"/>
          </reference>
          <reference field="3" count="1" selected="0">
            <x v="1240"/>
          </reference>
          <reference field="4" count="1" selected="0">
            <x v="1"/>
          </reference>
          <reference field="5" count="1" selected="0">
            <x v="2760"/>
          </reference>
          <reference field="9" count="1" selected="0">
            <x v="27"/>
          </reference>
          <reference field="10" count="1">
            <x v="531"/>
          </reference>
        </references>
      </pivotArea>
    </format>
    <format dxfId="11325">
      <pivotArea dataOnly="0" labelOnly="1" outline="0" fieldPosition="0">
        <references count="7">
          <reference field="1" count="1" selected="0">
            <x v="0"/>
          </reference>
          <reference field="2" count="1" selected="0">
            <x v="1"/>
          </reference>
          <reference field="3" count="1" selected="0">
            <x v="1258"/>
          </reference>
          <reference field="4" count="1" selected="0">
            <x v="1"/>
          </reference>
          <reference field="5" count="1" selected="0">
            <x v="91"/>
          </reference>
          <reference field="9" count="1" selected="0">
            <x v="120"/>
          </reference>
          <reference field="10" count="1">
            <x v="340"/>
          </reference>
        </references>
      </pivotArea>
    </format>
    <format dxfId="11324">
      <pivotArea dataOnly="0" labelOnly="1" outline="0" fieldPosition="0">
        <references count="7">
          <reference field="1" count="1" selected="0">
            <x v="0"/>
          </reference>
          <reference field="2" count="1" selected="0">
            <x v="1"/>
          </reference>
          <reference field="3" count="1" selected="0">
            <x v="1258"/>
          </reference>
          <reference field="4" count="1" selected="0">
            <x v="3"/>
          </reference>
          <reference field="5" count="1" selected="0">
            <x v="91"/>
          </reference>
          <reference field="9" count="1" selected="0">
            <x v="120"/>
          </reference>
          <reference field="10" count="1">
            <x v="340"/>
          </reference>
        </references>
      </pivotArea>
    </format>
    <format dxfId="11323">
      <pivotArea dataOnly="0" labelOnly="1" outline="0" fieldPosition="0">
        <references count="7">
          <reference field="1" count="1" selected="0">
            <x v="0"/>
          </reference>
          <reference field="2" count="1" selected="0">
            <x v="1"/>
          </reference>
          <reference field="3" count="1" selected="0">
            <x v="1262"/>
          </reference>
          <reference field="4" count="1" selected="0">
            <x v="1"/>
          </reference>
          <reference field="5" count="1" selected="0">
            <x v="1714"/>
          </reference>
          <reference field="9" count="1" selected="0">
            <x v="98"/>
          </reference>
          <reference field="10" count="1">
            <x v="412"/>
          </reference>
        </references>
      </pivotArea>
    </format>
    <format dxfId="11322">
      <pivotArea dataOnly="0" labelOnly="1" outline="0" fieldPosition="0">
        <references count="7">
          <reference field="1" count="1" selected="0">
            <x v="0"/>
          </reference>
          <reference field="2" count="1" selected="0">
            <x v="1"/>
          </reference>
          <reference field="3" count="1" selected="0">
            <x v="1262"/>
          </reference>
          <reference field="4" count="1" selected="0">
            <x v="3"/>
          </reference>
          <reference field="5" count="1" selected="0">
            <x v="1714"/>
          </reference>
          <reference field="9" count="1" selected="0">
            <x v="98"/>
          </reference>
          <reference field="10" count="1">
            <x v="412"/>
          </reference>
        </references>
      </pivotArea>
    </format>
    <format dxfId="11321">
      <pivotArea dataOnly="0" labelOnly="1" outline="0" fieldPosition="0">
        <references count="7">
          <reference field="1" count="1" selected="0">
            <x v="0"/>
          </reference>
          <reference field="2" count="1" selected="0">
            <x v="1"/>
          </reference>
          <reference field="3" count="1" selected="0">
            <x v="1266"/>
          </reference>
          <reference field="4" count="1" selected="0">
            <x v="1"/>
          </reference>
          <reference field="5" count="1" selected="0">
            <x v="1403"/>
          </reference>
          <reference field="9" count="1" selected="0">
            <x v="46"/>
          </reference>
          <reference field="10" count="1">
            <x v="498"/>
          </reference>
        </references>
      </pivotArea>
    </format>
    <format dxfId="11320">
      <pivotArea dataOnly="0" labelOnly="1" outline="0" fieldPosition="0">
        <references count="7">
          <reference field="1" count="1" selected="0">
            <x v="0"/>
          </reference>
          <reference field="2" count="1" selected="0">
            <x v="1"/>
          </reference>
          <reference field="3" count="1" selected="0">
            <x v="1266"/>
          </reference>
          <reference field="4" count="1" selected="0">
            <x v="3"/>
          </reference>
          <reference field="5" count="1" selected="0">
            <x v="1403"/>
          </reference>
          <reference field="9" count="1" selected="0">
            <x v="46"/>
          </reference>
          <reference field="10" count="1">
            <x v="498"/>
          </reference>
        </references>
      </pivotArea>
    </format>
    <format dxfId="11319">
      <pivotArea dataOnly="0" labelOnly="1" outline="0" fieldPosition="0">
        <references count="7">
          <reference field="1" count="1" selected="0">
            <x v="0"/>
          </reference>
          <reference field="2" count="1" selected="0">
            <x v="1"/>
          </reference>
          <reference field="3" count="1" selected="0">
            <x v="1291"/>
          </reference>
          <reference field="4" count="1" selected="0">
            <x v="1"/>
          </reference>
          <reference field="5" count="1" selected="0">
            <x v="995"/>
          </reference>
          <reference field="9" count="1" selected="0">
            <x v="33"/>
          </reference>
          <reference field="10" count="1">
            <x v="439"/>
          </reference>
        </references>
      </pivotArea>
    </format>
    <format dxfId="11318">
      <pivotArea dataOnly="0" labelOnly="1" outline="0" fieldPosition="0">
        <references count="7">
          <reference field="1" count="1" selected="0">
            <x v="0"/>
          </reference>
          <reference field="2" count="1" selected="0">
            <x v="1"/>
          </reference>
          <reference field="3" count="1" selected="0">
            <x v="1291"/>
          </reference>
          <reference field="4" count="1" selected="0">
            <x v="3"/>
          </reference>
          <reference field="5" count="1" selected="0">
            <x v="995"/>
          </reference>
          <reference field="9" count="1" selected="0">
            <x v="33"/>
          </reference>
          <reference field="10" count="1">
            <x v="439"/>
          </reference>
        </references>
      </pivotArea>
    </format>
    <format dxfId="11317">
      <pivotArea dataOnly="0" labelOnly="1" outline="0" fieldPosition="0">
        <references count="7">
          <reference field="1" count="1" selected="0">
            <x v="0"/>
          </reference>
          <reference field="2" count="1" selected="0">
            <x v="1"/>
          </reference>
          <reference field="3" count="1" selected="0">
            <x v="1309"/>
          </reference>
          <reference field="4" count="1" selected="0">
            <x v="1"/>
          </reference>
          <reference field="5" count="1" selected="0">
            <x v="2390"/>
          </reference>
          <reference field="9" count="1" selected="0">
            <x v="97"/>
          </reference>
          <reference field="10" count="1">
            <x v="378"/>
          </reference>
        </references>
      </pivotArea>
    </format>
    <format dxfId="11316">
      <pivotArea dataOnly="0" labelOnly="1" outline="0" fieldPosition="0">
        <references count="7">
          <reference field="1" count="1" selected="0">
            <x v="0"/>
          </reference>
          <reference field="2" count="1" selected="0">
            <x v="1"/>
          </reference>
          <reference field="3" count="1" selected="0">
            <x v="1309"/>
          </reference>
          <reference field="4" count="1" selected="0">
            <x v="3"/>
          </reference>
          <reference field="5" count="1" selected="0">
            <x v="2390"/>
          </reference>
          <reference field="9" count="1" selected="0">
            <x v="97"/>
          </reference>
          <reference field="10" count="1">
            <x v="378"/>
          </reference>
        </references>
      </pivotArea>
    </format>
    <format dxfId="11315">
      <pivotArea dataOnly="0" labelOnly="1" outline="0" fieldPosition="0">
        <references count="7">
          <reference field="1" count="1" selected="0">
            <x v="0"/>
          </reference>
          <reference field="2" count="1" selected="0">
            <x v="1"/>
          </reference>
          <reference field="3" count="1" selected="0">
            <x v="1320"/>
          </reference>
          <reference field="4" count="1" selected="0">
            <x v="1"/>
          </reference>
          <reference field="5" count="1" selected="0">
            <x v="1749"/>
          </reference>
          <reference field="9" count="1" selected="0">
            <x v="131"/>
          </reference>
          <reference field="10" count="1">
            <x v="461"/>
          </reference>
        </references>
      </pivotArea>
    </format>
    <format dxfId="11314">
      <pivotArea dataOnly="0" labelOnly="1" outline="0" fieldPosition="0">
        <references count="7">
          <reference field="1" count="1" selected="0">
            <x v="0"/>
          </reference>
          <reference field="2" count="1" selected="0">
            <x v="1"/>
          </reference>
          <reference field="3" count="1" selected="0">
            <x v="1320"/>
          </reference>
          <reference field="4" count="1" selected="0">
            <x v="3"/>
          </reference>
          <reference field="5" count="1" selected="0">
            <x v="1749"/>
          </reference>
          <reference field="9" count="1" selected="0">
            <x v="131"/>
          </reference>
          <reference field="10" count="1">
            <x v="461"/>
          </reference>
        </references>
      </pivotArea>
    </format>
    <format dxfId="11313">
      <pivotArea dataOnly="0" labelOnly="1" outline="0" fieldPosition="0">
        <references count="7">
          <reference field="1" count="1" selected="0">
            <x v="0"/>
          </reference>
          <reference field="2" count="1" selected="0">
            <x v="1"/>
          </reference>
          <reference field="3" count="1" selected="0">
            <x v="1327"/>
          </reference>
          <reference field="4" count="1" selected="0">
            <x v="1"/>
          </reference>
          <reference field="5" count="1" selected="0">
            <x v="1863"/>
          </reference>
          <reference field="9" count="1" selected="0">
            <x v="128"/>
          </reference>
          <reference field="10" count="1">
            <x v="491"/>
          </reference>
        </references>
      </pivotArea>
    </format>
    <format dxfId="11312">
      <pivotArea dataOnly="0" labelOnly="1" outline="0" fieldPosition="0">
        <references count="7">
          <reference field="1" count="1" selected="0">
            <x v="0"/>
          </reference>
          <reference field="2" count="1" selected="0">
            <x v="1"/>
          </reference>
          <reference field="3" count="1" selected="0">
            <x v="1327"/>
          </reference>
          <reference field="4" count="1" selected="0">
            <x v="3"/>
          </reference>
          <reference field="5" count="1" selected="0">
            <x v="1863"/>
          </reference>
          <reference field="9" count="1" selected="0">
            <x v="128"/>
          </reference>
          <reference field="10" count="1">
            <x v="491"/>
          </reference>
        </references>
      </pivotArea>
    </format>
    <format dxfId="11311">
      <pivotArea dataOnly="0" labelOnly="1" outline="0" fieldPosition="0">
        <references count="7">
          <reference field="1" count="1" selected="0">
            <x v="0"/>
          </reference>
          <reference field="2" count="1" selected="0">
            <x v="1"/>
          </reference>
          <reference field="3" count="1" selected="0">
            <x v="1328"/>
          </reference>
          <reference field="4" count="1" selected="0">
            <x v="1"/>
          </reference>
          <reference field="5" count="1" selected="0">
            <x v="1602"/>
          </reference>
          <reference field="9" count="1" selected="0">
            <x v="27"/>
          </reference>
          <reference field="10" count="1">
            <x v="181"/>
          </reference>
        </references>
      </pivotArea>
    </format>
    <format dxfId="11310">
      <pivotArea dataOnly="0" labelOnly="1" outline="0" fieldPosition="0">
        <references count="7">
          <reference field="1" count="1" selected="0">
            <x v="0"/>
          </reference>
          <reference field="2" count="1" selected="0">
            <x v="1"/>
          </reference>
          <reference field="3" count="1" selected="0">
            <x v="1328"/>
          </reference>
          <reference field="4" count="1" selected="0">
            <x v="3"/>
          </reference>
          <reference field="5" count="1" selected="0">
            <x v="1602"/>
          </reference>
          <reference field="9" count="1" selected="0">
            <x v="27"/>
          </reference>
          <reference field="10" count="1">
            <x v="181"/>
          </reference>
        </references>
      </pivotArea>
    </format>
    <format dxfId="11309">
      <pivotArea dataOnly="0" labelOnly="1" outline="0" fieldPosition="0">
        <references count="7">
          <reference field="1" count="1" selected="0">
            <x v="0"/>
          </reference>
          <reference field="2" count="1" selected="0">
            <x v="1"/>
          </reference>
          <reference field="3" count="1" selected="0">
            <x v="1330"/>
          </reference>
          <reference field="4" count="1" selected="0">
            <x v="1"/>
          </reference>
          <reference field="5" count="1" selected="0">
            <x v="2066"/>
          </reference>
          <reference field="9" count="1" selected="0">
            <x v="11"/>
          </reference>
          <reference field="10" count="1">
            <x v="26"/>
          </reference>
        </references>
      </pivotArea>
    </format>
    <format dxfId="11308">
      <pivotArea dataOnly="0" labelOnly="1" outline="0" fieldPosition="0">
        <references count="7">
          <reference field="1" count="1" selected="0">
            <x v="0"/>
          </reference>
          <reference field="2" count="1" selected="0">
            <x v="1"/>
          </reference>
          <reference field="3" count="1" selected="0">
            <x v="1330"/>
          </reference>
          <reference field="4" count="1" selected="0">
            <x v="3"/>
          </reference>
          <reference field="5" count="1" selected="0">
            <x v="2066"/>
          </reference>
          <reference field="9" count="1" selected="0">
            <x v="11"/>
          </reference>
          <reference field="10" count="1">
            <x v="26"/>
          </reference>
        </references>
      </pivotArea>
    </format>
    <format dxfId="11307">
      <pivotArea dataOnly="0" labelOnly="1" outline="0" fieldPosition="0">
        <references count="7">
          <reference field="1" count="1" selected="0">
            <x v="0"/>
          </reference>
          <reference field="2" count="1" selected="0">
            <x v="1"/>
          </reference>
          <reference field="3" count="1" selected="0">
            <x v="1331"/>
          </reference>
          <reference field="4" count="1" selected="0">
            <x v="1"/>
          </reference>
          <reference field="5" count="1" selected="0">
            <x v="1206"/>
          </reference>
          <reference field="9" count="1" selected="0">
            <x v="125"/>
          </reference>
          <reference field="10" count="1">
            <x v="434"/>
          </reference>
        </references>
      </pivotArea>
    </format>
    <format dxfId="11306">
      <pivotArea dataOnly="0" labelOnly="1" outline="0" fieldPosition="0">
        <references count="7">
          <reference field="1" count="1" selected="0">
            <x v="0"/>
          </reference>
          <reference field="2" count="1" selected="0">
            <x v="1"/>
          </reference>
          <reference field="3" count="1" selected="0">
            <x v="1331"/>
          </reference>
          <reference field="4" count="1" selected="0">
            <x v="3"/>
          </reference>
          <reference field="5" count="1" selected="0">
            <x v="1206"/>
          </reference>
          <reference field="9" count="1" selected="0">
            <x v="125"/>
          </reference>
          <reference field="10" count="1">
            <x v="434"/>
          </reference>
        </references>
      </pivotArea>
    </format>
    <format dxfId="11305">
      <pivotArea dataOnly="0" labelOnly="1" outline="0" fieldPosition="0">
        <references count="7">
          <reference field="1" count="1" selected="0">
            <x v="0"/>
          </reference>
          <reference field="2" count="1" selected="0">
            <x v="1"/>
          </reference>
          <reference field="3" count="1" selected="0">
            <x v="1335"/>
          </reference>
          <reference field="4" count="1" selected="0">
            <x v="1"/>
          </reference>
          <reference field="5" count="1" selected="0">
            <x v="2137"/>
          </reference>
          <reference field="9" count="1" selected="0">
            <x v="27"/>
          </reference>
          <reference field="10" count="1">
            <x v="157"/>
          </reference>
        </references>
      </pivotArea>
    </format>
    <format dxfId="11304">
      <pivotArea dataOnly="0" labelOnly="1" outline="0" fieldPosition="0">
        <references count="7">
          <reference field="1" count="1" selected="0">
            <x v="0"/>
          </reference>
          <reference field="2" count="1" selected="0">
            <x v="1"/>
          </reference>
          <reference field="3" count="1" selected="0">
            <x v="1335"/>
          </reference>
          <reference field="4" count="1" selected="0">
            <x v="3"/>
          </reference>
          <reference field="5" count="1" selected="0">
            <x v="2137"/>
          </reference>
          <reference field="9" count="1" selected="0">
            <x v="27"/>
          </reference>
          <reference field="10" count="1">
            <x v="157"/>
          </reference>
        </references>
      </pivotArea>
    </format>
    <format dxfId="11303">
      <pivotArea dataOnly="0" labelOnly="1" outline="0" fieldPosition="0">
        <references count="7">
          <reference field="1" count="1" selected="0">
            <x v="0"/>
          </reference>
          <reference field="2" count="1" selected="0">
            <x v="1"/>
          </reference>
          <reference field="3" count="1" selected="0">
            <x v="1340"/>
          </reference>
          <reference field="4" count="1" selected="0">
            <x v="1"/>
          </reference>
          <reference field="5" count="1" selected="0">
            <x v="2141"/>
          </reference>
          <reference field="9" count="1" selected="0">
            <x v="117"/>
          </reference>
          <reference field="10" count="1">
            <x v="297"/>
          </reference>
        </references>
      </pivotArea>
    </format>
    <format dxfId="11302">
      <pivotArea dataOnly="0" labelOnly="1" outline="0" fieldPosition="0">
        <references count="7">
          <reference field="1" count="1" selected="0">
            <x v="0"/>
          </reference>
          <reference field="2" count="1" selected="0">
            <x v="1"/>
          </reference>
          <reference field="3" count="1" selected="0">
            <x v="1340"/>
          </reference>
          <reference field="4" count="1" selected="0">
            <x v="3"/>
          </reference>
          <reference field="5" count="1" selected="0">
            <x v="2141"/>
          </reference>
          <reference field="9" count="1" selected="0">
            <x v="117"/>
          </reference>
          <reference field="10" count="1">
            <x v="297"/>
          </reference>
        </references>
      </pivotArea>
    </format>
    <format dxfId="11301">
      <pivotArea dataOnly="0" labelOnly="1" outline="0" fieldPosition="0">
        <references count="7">
          <reference field="1" count="1" selected="0">
            <x v="0"/>
          </reference>
          <reference field="2" count="1" selected="0">
            <x v="1"/>
          </reference>
          <reference field="3" count="1" selected="0">
            <x v="1342"/>
          </reference>
          <reference field="4" count="1" selected="0">
            <x v="1"/>
          </reference>
          <reference field="5" count="1" selected="0">
            <x v="2478"/>
          </reference>
          <reference field="9" count="1" selected="0">
            <x v="129"/>
          </reference>
          <reference field="10" count="1">
            <x v="354"/>
          </reference>
        </references>
      </pivotArea>
    </format>
    <format dxfId="11300">
      <pivotArea dataOnly="0" labelOnly="1" outline="0" fieldPosition="0">
        <references count="7">
          <reference field="1" count="1" selected="0">
            <x v="0"/>
          </reference>
          <reference field="2" count="1" selected="0">
            <x v="1"/>
          </reference>
          <reference field="3" count="1" selected="0">
            <x v="1342"/>
          </reference>
          <reference field="4" count="1" selected="0">
            <x v="3"/>
          </reference>
          <reference field="5" count="1" selected="0">
            <x v="2478"/>
          </reference>
          <reference field="9" count="1" selected="0">
            <x v="129"/>
          </reference>
          <reference field="10" count="1">
            <x v="354"/>
          </reference>
        </references>
      </pivotArea>
    </format>
    <format dxfId="11299">
      <pivotArea dataOnly="0" labelOnly="1" outline="0" fieldPosition="0">
        <references count="7">
          <reference field="1" count="1" selected="0">
            <x v="0"/>
          </reference>
          <reference field="2" count="1" selected="0">
            <x v="1"/>
          </reference>
          <reference field="3" count="1" selected="0">
            <x v="1354"/>
          </reference>
          <reference field="4" count="1" selected="0">
            <x v="1"/>
          </reference>
          <reference field="5" count="1" selected="0">
            <x v="1751"/>
          </reference>
          <reference field="9" count="1" selected="0">
            <x v="155"/>
          </reference>
          <reference field="10" count="1">
            <x v="155"/>
          </reference>
        </references>
      </pivotArea>
    </format>
    <format dxfId="11298">
      <pivotArea dataOnly="0" labelOnly="1" outline="0" fieldPosition="0">
        <references count="7">
          <reference field="1" count="1" selected="0">
            <x v="0"/>
          </reference>
          <reference field="2" count="1" selected="0">
            <x v="1"/>
          </reference>
          <reference field="3" count="1" selected="0">
            <x v="1354"/>
          </reference>
          <reference field="4" count="1" selected="0">
            <x v="3"/>
          </reference>
          <reference field="5" count="1" selected="0">
            <x v="1751"/>
          </reference>
          <reference field="9" count="1" selected="0">
            <x v="155"/>
          </reference>
          <reference field="10" count="1">
            <x v="155"/>
          </reference>
        </references>
      </pivotArea>
    </format>
    <format dxfId="11297">
      <pivotArea dataOnly="0" labelOnly="1" outline="0" fieldPosition="0">
        <references count="7">
          <reference field="1" count="1" selected="0">
            <x v="0"/>
          </reference>
          <reference field="2" count="1" selected="0">
            <x v="1"/>
          </reference>
          <reference field="3" count="1" selected="0">
            <x v="1357"/>
          </reference>
          <reference field="4" count="1" selected="0">
            <x v="1"/>
          </reference>
          <reference field="5" count="1" selected="0">
            <x v="982"/>
          </reference>
          <reference field="9" count="1" selected="0">
            <x v="155"/>
          </reference>
          <reference field="10" count="1">
            <x v="4"/>
          </reference>
        </references>
      </pivotArea>
    </format>
    <format dxfId="11296">
      <pivotArea dataOnly="0" labelOnly="1" outline="0" fieldPosition="0">
        <references count="7">
          <reference field="1" count="1" selected="0">
            <x v="0"/>
          </reference>
          <reference field="2" count="1" selected="0">
            <x v="1"/>
          </reference>
          <reference field="3" count="1" selected="0">
            <x v="1357"/>
          </reference>
          <reference field="4" count="1" selected="0">
            <x v="3"/>
          </reference>
          <reference field="5" count="1" selected="0">
            <x v="982"/>
          </reference>
          <reference field="9" count="1" selected="0">
            <x v="155"/>
          </reference>
          <reference field="10" count="1">
            <x v="4"/>
          </reference>
        </references>
      </pivotArea>
    </format>
    <format dxfId="11295">
      <pivotArea dataOnly="0" labelOnly="1" outline="0" fieldPosition="0">
        <references count="7">
          <reference field="1" count="1" selected="0">
            <x v="0"/>
          </reference>
          <reference field="2" count="1" selected="0">
            <x v="1"/>
          </reference>
          <reference field="3" count="1" selected="0">
            <x v="1361"/>
          </reference>
          <reference field="4" count="1" selected="0">
            <x v="1"/>
          </reference>
          <reference field="5" count="1" selected="0">
            <x v="2279"/>
          </reference>
          <reference field="9" count="1" selected="0">
            <x v="143"/>
          </reference>
          <reference field="10" count="1">
            <x v="174"/>
          </reference>
        </references>
      </pivotArea>
    </format>
    <format dxfId="11294">
      <pivotArea dataOnly="0" labelOnly="1" outline="0" fieldPosition="0">
        <references count="7">
          <reference field="1" count="1" selected="0">
            <x v="0"/>
          </reference>
          <reference field="2" count="1" selected="0">
            <x v="1"/>
          </reference>
          <reference field="3" count="1" selected="0">
            <x v="1361"/>
          </reference>
          <reference field="4" count="1" selected="0">
            <x v="3"/>
          </reference>
          <reference field="5" count="1" selected="0">
            <x v="2279"/>
          </reference>
          <reference field="9" count="1" selected="0">
            <x v="143"/>
          </reference>
          <reference field="10" count="1">
            <x v="174"/>
          </reference>
        </references>
      </pivotArea>
    </format>
    <format dxfId="11293">
      <pivotArea dataOnly="0" labelOnly="1" outline="0" fieldPosition="0">
        <references count="7">
          <reference field="1" count="1" selected="0">
            <x v="0"/>
          </reference>
          <reference field="2" count="1" selected="0">
            <x v="1"/>
          </reference>
          <reference field="3" count="1" selected="0">
            <x v="1363"/>
          </reference>
          <reference field="4" count="1" selected="0">
            <x v="1"/>
          </reference>
          <reference field="5" count="1" selected="0">
            <x v="1862"/>
          </reference>
          <reference field="9" count="1" selected="0">
            <x v="63"/>
          </reference>
          <reference field="10" count="1">
            <x v="171"/>
          </reference>
        </references>
      </pivotArea>
    </format>
    <format dxfId="11292">
      <pivotArea dataOnly="0" labelOnly="1" outline="0" fieldPosition="0">
        <references count="7">
          <reference field="1" count="1" selected="0">
            <x v="0"/>
          </reference>
          <reference field="2" count="1" selected="0">
            <x v="1"/>
          </reference>
          <reference field="3" count="1" selected="0">
            <x v="1363"/>
          </reference>
          <reference field="4" count="1" selected="0">
            <x v="3"/>
          </reference>
          <reference field="5" count="1" selected="0">
            <x v="1862"/>
          </reference>
          <reference field="9" count="1" selected="0">
            <x v="63"/>
          </reference>
          <reference field="10" count="1">
            <x v="171"/>
          </reference>
        </references>
      </pivotArea>
    </format>
    <format dxfId="11291">
      <pivotArea dataOnly="0" labelOnly="1" outline="0" fieldPosition="0">
        <references count="7">
          <reference field="1" count="1" selected="0">
            <x v="0"/>
          </reference>
          <reference field="2" count="1" selected="0">
            <x v="1"/>
          </reference>
          <reference field="3" count="1" selected="0">
            <x v="1367"/>
          </reference>
          <reference field="4" count="1" selected="0">
            <x v="1"/>
          </reference>
          <reference field="5" count="1" selected="0">
            <x v="1752"/>
          </reference>
          <reference field="9" count="1" selected="0">
            <x v="131"/>
          </reference>
          <reference field="10" count="1">
            <x v="187"/>
          </reference>
        </references>
      </pivotArea>
    </format>
    <format dxfId="11290">
      <pivotArea dataOnly="0" labelOnly="1" outline="0" fieldPosition="0">
        <references count="7">
          <reference field="1" count="1" selected="0">
            <x v="0"/>
          </reference>
          <reference field="2" count="1" selected="0">
            <x v="1"/>
          </reference>
          <reference field="3" count="1" selected="0">
            <x v="1367"/>
          </reference>
          <reference field="4" count="1" selected="0">
            <x v="3"/>
          </reference>
          <reference field="5" count="1" selected="0">
            <x v="1752"/>
          </reference>
          <reference field="9" count="1" selected="0">
            <x v="131"/>
          </reference>
          <reference field="10" count="1">
            <x v="187"/>
          </reference>
        </references>
      </pivotArea>
    </format>
    <format dxfId="11289">
      <pivotArea dataOnly="0" labelOnly="1" outline="0" fieldPosition="0">
        <references count="7">
          <reference field="1" count="1" selected="0">
            <x v="0"/>
          </reference>
          <reference field="2" count="1" selected="0">
            <x v="1"/>
          </reference>
          <reference field="3" count="1" selected="0">
            <x v="1368"/>
          </reference>
          <reference field="4" count="1" selected="0">
            <x v="1"/>
          </reference>
          <reference field="5" count="1" selected="0">
            <x v="1017"/>
          </reference>
          <reference field="9" count="1" selected="0">
            <x v="33"/>
          </reference>
          <reference field="10" count="1">
            <x v="432"/>
          </reference>
        </references>
      </pivotArea>
    </format>
    <format dxfId="11288">
      <pivotArea dataOnly="0" labelOnly="1" outline="0" fieldPosition="0">
        <references count="7">
          <reference field="1" count="1" selected="0">
            <x v="0"/>
          </reference>
          <reference field="2" count="1" selected="0">
            <x v="1"/>
          </reference>
          <reference field="3" count="1" selected="0">
            <x v="1368"/>
          </reference>
          <reference field="4" count="1" selected="0">
            <x v="3"/>
          </reference>
          <reference field="5" count="1" selected="0">
            <x v="1017"/>
          </reference>
          <reference field="9" count="1" selected="0">
            <x v="33"/>
          </reference>
          <reference field="10" count="1">
            <x v="432"/>
          </reference>
        </references>
      </pivotArea>
    </format>
    <format dxfId="11287">
      <pivotArea dataOnly="0" labelOnly="1" outline="0" fieldPosition="0">
        <references count="7">
          <reference field="1" count="1" selected="0">
            <x v="0"/>
          </reference>
          <reference field="2" count="1" selected="0">
            <x v="1"/>
          </reference>
          <reference field="3" count="1" selected="0">
            <x v="1369"/>
          </reference>
          <reference field="4" count="1" selected="0">
            <x v="1"/>
          </reference>
          <reference field="5" count="1" selected="0">
            <x v="1718"/>
          </reference>
          <reference field="9" count="1" selected="0">
            <x v="98"/>
          </reference>
          <reference field="10" count="1">
            <x v="46"/>
          </reference>
        </references>
      </pivotArea>
    </format>
    <format dxfId="11286">
      <pivotArea dataOnly="0" labelOnly="1" outline="0" fieldPosition="0">
        <references count="7">
          <reference field="1" count="1" selected="0">
            <x v="0"/>
          </reference>
          <reference field="2" count="1" selected="0">
            <x v="1"/>
          </reference>
          <reference field="3" count="1" selected="0">
            <x v="1369"/>
          </reference>
          <reference field="4" count="1" selected="0">
            <x v="3"/>
          </reference>
          <reference field="5" count="1" selected="0">
            <x v="1718"/>
          </reference>
          <reference field="9" count="1" selected="0">
            <x v="98"/>
          </reference>
          <reference field="10" count="1">
            <x v="46"/>
          </reference>
        </references>
      </pivotArea>
    </format>
    <format dxfId="11285">
      <pivotArea dataOnly="0" labelOnly="1" outline="0" fieldPosition="0">
        <references count="7">
          <reference field="1" count="1" selected="0">
            <x v="0"/>
          </reference>
          <reference field="2" count="1" selected="0">
            <x v="1"/>
          </reference>
          <reference field="3" count="1" selected="0">
            <x v="1370"/>
          </reference>
          <reference field="4" count="1" selected="0">
            <x v="1"/>
          </reference>
          <reference field="5" count="1" selected="0">
            <x v="1715"/>
          </reference>
          <reference field="9" count="1" selected="0">
            <x v="33"/>
          </reference>
          <reference field="10" count="1">
            <x v="437"/>
          </reference>
        </references>
      </pivotArea>
    </format>
    <format dxfId="11284">
      <pivotArea dataOnly="0" labelOnly="1" outline="0" fieldPosition="0">
        <references count="7">
          <reference field="1" count="1" selected="0">
            <x v="0"/>
          </reference>
          <reference field="2" count="1" selected="0">
            <x v="1"/>
          </reference>
          <reference field="3" count="1" selected="0">
            <x v="1370"/>
          </reference>
          <reference field="4" count="1" selected="0">
            <x v="3"/>
          </reference>
          <reference field="5" count="1" selected="0">
            <x v="1715"/>
          </reference>
          <reference field="9" count="1" selected="0">
            <x v="33"/>
          </reference>
          <reference field="10" count="1">
            <x v="437"/>
          </reference>
        </references>
      </pivotArea>
    </format>
    <format dxfId="11283">
      <pivotArea dataOnly="0" labelOnly="1" outline="0" fieldPosition="0">
        <references count="7">
          <reference field="1" count="1" selected="0">
            <x v="0"/>
          </reference>
          <reference field="2" count="1" selected="0">
            <x v="1"/>
          </reference>
          <reference field="3" count="1" selected="0">
            <x v="1375"/>
          </reference>
          <reference field="4" count="1" selected="0">
            <x v="1"/>
          </reference>
          <reference field="5" count="1" selected="0">
            <x v="1753"/>
          </reference>
          <reference field="9" count="1" selected="0">
            <x v="155"/>
          </reference>
          <reference field="10" count="1">
            <x v="375"/>
          </reference>
        </references>
      </pivotArea>
    </format>
    <format dxfId="11282">
      <pivotArea dataOnly="0" labelOnly="1" outline="0" fieldPosition="0">
        <references count="7">
          <reference field="1" count="1" selected="0">
            <x v="0"/>
          </reference>
          <reference field="2" count="1" selected="0">
            <x v="1"/>
          </reference>
          <reference field="3" count="1" selected="0">
            <x v="1375"/>
          </reference>
          <reference field="4" count="1" selected="0">
            <x v="3"/>
          </reference>
          <reference field="5" count="1" selected="0">
            <x v="1753"/>
          </reference>
          <reference field="9" count="1" selected="0">
            <x v="155"/>
          </reference>
          <reference field="10" count="1">
            <x v="375"/>
          </reference>
        </references>
      </pivotArea>
    </format>
    <format dxfId="11281">
      <pivotArea dataOnly="0" labelOnly="1" outline="0" fieldPosition="0">
        <references count="7">
          <reference field="1" count="1" selected="0">
            <x v="0"/>
          </reference>
          <reference field="2" count="1" selected="0">
            <x v="1"/>
          </reference>
          <reference field="3" count="1" selected="0">
            <x v="1382"/>
          </reference>
          <reference field="4" count="1" selected="0">
            <x v="1"/>
          </reference>
          <reference field="5" count="1" selected="0">
            <x v="2294"/>
          </reference>
          <reference field="9" count="1" selected="0">
            <x v="18"/>
          </reference>
          <reference field="10" count="1">
            <x v="497"/>
          </reference>
        </references>
      </pivotArea>
    </format>
    <format dxfId="11280">
      <pivotArea dataOnly="0" labelOnly="1" outline="0" fieldPosition="0">
        <references count="7">
          <reference field="1" count="1" selected="0">
            <x v="0"/>
          </reference>
          <reference field="2" count="1" selected="0">
            <x v="1"/>
          </reference>
          <reference field="3" count="1" selected="0">
            <x v="1382"/>
          </reference>
          <reference field="4" count="1" selected="0">
            <x v="3"/>
          </reference>
          <reference field="5" count="1" selected="0">
            <x v="2294"/>
          </reference>
          <reference field="9" count="1" selected="0">
            <x v="18"/>
          </reference>
          <reference field="10" count="1">
            <x v="497"/>
          </reference>
        </references>
      </pivotArea>
    </format>
    <format dxfId="11279">
      <pivotArea dataOnly="0" labelOnly="1" outline="0" fieldPosition="0">
        <references count="7">
          <reference field="1" count="1" selected="0">
            <x v="0"/>
          </reference>
          <reference field="2" count="1" selected="0">
            <x v="1"/>
          </reference>
          <reference field="3" count="1" selected="0">
            <x v="1480"/>
          </reference>
          <reference field="4" count="1" selected="0">
            <x v="1"/>
          </reference>
          <reference field="5" count="1" selected="0">
            <x v="2393"/>
          </reference>
          <reference field="9" count="1" selected="0">
            <x v="97"/>
          </reference>
          <reference field="10" count="1">
            <x v="287"/>
          </reference>
        </references>
      </pivotArea>
    </format>
    <format dxfId="11278">
      <pivotArea dataOnly="0" labelOnly="1" outline="0" fieldPosition="0">
        <references count="7">
          <reference field="1" count="1" selected="0">
            <x v="0"/>
          </reference>
          <reference field="2" count="1" selected="0">
            <x v="1"/>
          </reference>
          <reference field="3" count="1" selected="0">
            <x v="1480"/>
          </reference>
          <reference field="4" count="1" selected="0">
            <x v="3"/>
          </reference>
          <reference field="5" count="1" selected="0">
            <x v="2393"/>
          </reference>
          <reference field="9" count="1" selected="0">
            <x v="97"/>
          </reference>
          <reference field="10" count="1">
            <x v="287"/>
          </reference>
        </references>
      </pivotArea>
    </format>
    <format dxfId="11277">
      <pivotArea dataOnly="0" labelOnly="1" outline="0" fieldPosition="0">
        <references count="7">
          <reference field="1" count="1" selected="0">
            <x v="0"/>
          </reference>
          <reference field="2" count="1" selected="0">
            <x v="1"/>
          </reference>
          <reference field="3" count="1" selected="0">
            <x v="1487"/>
          </reference>
          <reference field="4" count="1" selected="0">
            <x v="1"/>
          </reference>
          <reference field="5" count="1" selected="0">
            <x v="1716"/>
          </reference>
          <reference field="9" count="1" selected="0">
            <x v="124"/>
          </reference>
          <reference field="10" count="1">
            <x v="195"/>
          </reference>
        </references>
      </pivotArea>
    </format>
    <format dxfId="11276">
      <pivotArea dataOnly="0" labelOnly="1" outline="0" fieldPosition="0">
        <references count="7">
          <reference field="1" count="1" selected="0">
            <x v="0"/>
          </reference>
          <reference field="2" count="1" selected="0">
            <x v="1"/>
          </reference>
          <reference field="3" count="1" selected="0">
            <x v="1487"/>
          </reference>
          <reference field="4" count="1" selected="0">
            <x v="3"/>
          </reference>
          <reference field="5" count="1" selected="0">
            <x v="1716"/>
          </reference>
          <reference field="9" count="1" selected="0">
            <x v="124"/>
          </reference>
          <reference field="10" count="1">
            <x v="195"/>
          </reference>
        </references>
      </pivotArea>
    </format>
    <format dxfId="11275">
      <pivotArea dataOnly="0" labelOnly="1" outline="0" fieldPosition="0">
        <references count="7">
          <reference field="1" count="1" selected="0">
            <x v="0"/>
          </reference>
          <reference field="2" count="1" selected="0">
            <x v="1"/>
          </reference>
          <reference field="3" count="1" selected="0">
            <x v="1502"/>
          </reference>
          <reference field="4" count="1" selected="0">
            <x v="1"/>
          </reference>
          <reference field="5" count="1" selected="0">
            <x v="2295"/>
          </reference>
          <reference field="9" count="1" selected="0">
            <x v="46"/>
          </reference>
          <reference field="10" count="1">
            <x v="295"/>
          </reference>
        </references>
      </pivotArea>
    </format>
    <format dxfId="11274">
      <pivotArea dataOnly="0" labelOnly="1" outline="0" fieldPosition="0">
        <references count="7">
          <reference field="1" count="1" selected="0">
            <x v="0"/>
          </reference>
          <reference field="2" count="1" selected="0">
            <x v="1"/>
          </reference>
          <reference field="3" count="1" selected="0">
            <x v="1502"/>
          </reference>
          <reference field="4" count="1" selected="0">
            <x v="3"/>
          </reference>
          <reference field="5" count="1" selected="0">
            <x v="2295"/>
          </reference>
          <reference field="9" count="1" selected="0">
            <x v="46"/>
          </reference>
          <reference field="10" count="1">
            <x v="295"/>
          </reference>
        </references>
      </pivotArea>
    </format>
    <format dxfId="11273">
      <pivotArea dataOnly="0" labelOnly="1" outline="0" fieldPosition="0">
        <references count="7">
          <reference field="1" count="1" selected="0">
            <x v="0"/>
          </reference>
          <reference field="2" count="1" selected="0">
            <x v="1"/>
          </reference>
          <reference field="3" count="1" selected="0">
            <x v="1504"/>
          </reference>
          <reference field="4" count="1" selected="0">
            <x v="1"/>
          </reference>
          <reference field="5" count="1" selected="0">
            <x v="1433"/>
          </reference>
          <reference field="9" count="1" selected="0">
            <x v="97"/>
          </reference>
          <reference field="10" count="1">
            <x v="287"/>
          </reference>
        </references>
      </pivotArea>
    </format>
    <format dxfId="11272">
      <pivotArea dataOnly="0" labelOnly="1" outline="0" fieldPosition="0">
        <references count="7">
          <reference field="1" count="1" selected="0">
            <x v="0"/>
          </reference>
          <reference field="2" count="1" selected="0">
            <x v="1"/>
          </reference>
          <reference field="3" count="1" selected="0">
            <x v="1504"/>
          </reference>
          <reference field="4" count="1" selected="0">
            <x v="3"/>
          </reference>
          <reference field="5" count="1" selected="0">
            <x v="1433"/>
          </reference>
          <reference field="9" count="1" selected="0">
            <x v="97"/>
          </reference>
          <reference field="10" count="1">
            <x v="287"/>
          </reference>
        </references>
      </pivotArea>
    </format>
    <format dxfId="11271">
      <pivotArea dataOnly="0" labelOnly="1" outline="0" fieldPosition="0">
        <references count="7">
          <reference field="1" count="1" selected="0">
            <x v="0"/>
          </reference>
          <reference field="2" count="1" selected="0">
            <x v="1"/>
          </reference>
          <reference field="3" count="1" selected="0">
            <x v="1511"/>
          </reference>
          <reference field="4" count="1" selected="0">
            <x v="1"/>
          </reference>
          <reference field="5" count="1" selected="0">
            <x v="2395"/>
          </reference>
          <reference field="9" count="1" selected="0">
            <x v="144"/>
          </reference>
          <reference field="10" count="1">
            <x v="482"/>
          </reference>
        </references>
      </pivotArea>
    </format>
    <format dxfId="11270">
      <pivotArea dataOnly="0" labelOnly="1" outline="0" fieldPosition="0">
        <references count="7">
          <reference field="1" count="1" selected="0">
            <x v="0"/>
          </reference>
          <reference field="2" count="1" selected="0">
            <x v="1"/>
          </reference>
          <reference field="3" count="1" selected="0">
            <x v="1511"/>
          </reference>
          <reference field="4" count="1" selected="0">
            <x v="3"/>
          </reference>
          <reference field="5" count="1" selected="0">
            <x v="2395"/>
          </reference>
          <reference field="9" count="1" selected="0">
            <x v="144"/>
          </reference>
          <reference field="10" count="1">
            <x v="482"/>
          </reference>
        </references>
      </pivotArea>
    </format>
    <format dxfId="11269">
      <pivotArea dataOnly="0" labelOnly="1" outline="0" fieldPosition="0">
        <references count="7">
          <reference field="1" count="1" selected="0">
            <x v="0"/>
          </reference>
          <reference field="2" count="1" selected="0">
            <x v="1"/>
          </reference>
          <reference field="3" count="1" selected="0">
            <x v="1513"/>
          </reference>
          <reference field="4" count="1" selected="0">
            <x v="3"/>
          </reference>
          <reference field="5" count="1" selected="0">
            <x v="2555"/>
          </reference>
          <reference field="9" count="1" selected="0">
            <x v="126"/>
          </reference>
          <reference field="10" count="1">
            <x v="249"/>
          </reference>
        </references>
      </pivotArea>
    </format>
    <format dxfId="11268">
      <pivotArea dataOnly="0" labelOnly="1" outline="0" fieldPosition="0">
        <references count="7">
          <reference field="1" count="1" selected="0">
            <x v="0"/>
          </reference>
          <reference field="2" count="1" selected="0">
            <x v="1"/>
          </reference>
          <reference field="3" count="1" selected="0">
            <x v="1519"/>
          </reference>
          <reference field="4" count="1" selected="0">
            <x v="1"/>
          </reference>
          <reference field="5" count="1" selected="0">
            <x v="1717"/>
          </reference>
          <reference field="9" count="1" selected="0">
            <x v="124"/>
          </reference>
          <reference field="10" count="1">
            <x v="195"/>
          </reference>
        </references>
      </pivotArea>
    </format>
    <format dxfId="11267">
      <pivotArea dataOnly="0" labelOnly="1" outline="0" fieldPosition="0">
        <references count="7">
          <reference field="1" count="1" selected="0">
            <x v="0"/>
          </reference>
          <reference field="2" count="1" selected="0">
            <x v="1"/>
          </reference>
          <reference field="3" count="1" selected="0">
            <x v="1519"/>
          </reference>
          <reference field="4" count="1" selected="0">
            <x v="3"/>
          </reference>
          <reference field="5" count="1" selected="0">
            <x v="1717"/>
          </reference>
          <reference field="9" count="1" selected="0">
            <x v="124"/>
          </reference>
          <reference field="10" count="1">
            <x v="195"/>
          </reference>
        </references>
      </pivotArea>
    </format>
    <format dxfId="11266">
      <pivotArea dataOnly="0" labelOnly="1" outline="0" fieldPosition="0">
        <references count="7">
          <reference field="1" count="1" selected="0">
            <x v="0"/>
          </reference>
          <reference field="2" count="1" selected="0">
            <x v="1"/>
          </reference>
          <reference field="3" count="1" selected="0">
            <x v="1520"/>
          </reference>
          <reference field="4" count="1" selected="0">
            <x v="1"/>
          </reference>
          <reference field="5" count="1" selected="0">
            <x v="979"/>
          </reference>
          <reference field="9" count="1" selected="0">
            <x v="155"/>
          </reference>
          <reference field="10" count="1">
            <x v="375"/>
          </reference>
        </references>
      </pivotArea>
    </format>
    <format dxfId="11265">
      <pivotArea dataOnly="0" labelOnly="1" outline="0" fieldPosition="0">
        <references count="7">
          <reference field="1" count="1" selected="0">
            <x v="0"/>
          </reference>
          <reference field="2" count="1" selected="0">
            <x v="1"/>
          </reference>
          <reference field="3" count="1" selected="0">
            <x v="1520"/>
          </reference>
          <reference field="4" count="1" selected="0">
            <x v="3"/>
          </reference>
          <reference field="5" count="1" selected="0">
            <x v="979"/>
          </reference>
          <reference field="9" count="1" selected="0">
            <x v="155"/>
          </reference>
          <reference field="10" count="1">
            <x v="375"/>
          </reference>
        </references>
      </pivotArea>
    </format>
    <format dxfId="11264">
      <pivotArea dataOnly="0" labelOnly="1" outline="0" fieldPosition="0">
        <references count="7">
          <reference field="1" count="1" selected="0">
            <x v="0"/>
          </reference>
          <reference field="2" count="1" selected="0">
            <x v="1"/>
          </reference>
          <reference field="3" count="1" selected="0">
            <x v="1521"/>
          </reference>
          <reference field="4" count="1" selected="0">
            <x v="1"/>
          </reference>
          <reference field="5" count="1" selected="0">
            <x v="983"/>
          </reference>
          <reference field="9" count="1" selected="0">
            <x v="155"/>
          </reference>
          <reference field="10" count="1">
            <x v="4"/>
          </reference>
        </references>
      </pivotArea>
    </format>
    <format dxfId="11263">
      <pivotArea dataOnly="0" labelOnly="1" outline="0" fieldPosition="0">
        <references count="7">
          <reference field="1" count="1" selected="0">
            <x v="0"/>
          </reference>
          <reference field="2" count="1" selected="0">
            <x v="1"/>
          </reference>
          <reference field="3" count="1" selected="0">
            <x v="1521"/>
          </reference>
          <reference field="4" count="1" selected="0">
            <x v="3"/>
          </reference>
          <reference field="5" count="1" selected="0">
            <x v="983"/>
          </reference>
          <reference field="9" count="1" selected="0">
            <x v="155"/>
          </reference>
          <reference field="10" count="1">
            <x v="4"/>
          </reference>
        </references>
      </pivotArea>
    </format>
    <format dxfId="11262">
      <pivotArea dataOnly="0" labelOnly="1" outline="0" fieldPosition="0">
        <references count="7">
          <reference field="1" count="1" selected="0">
            <x v="0"/>
          </reference>
          <reference field="2" count="1" selected="0">
            <x v="1"/>
          </reference>
          <reference field="3" count="1" selected="0">
            <x v="1522"/>
          </reference>
          <reference field="4" count="1" selected="0">
            <x v="1"/>
          </reference>
          <reference field="5" count="1" selected="0">
            <x v="978"/>
          </reference>
          <reference field="9" count="1" selected="0">
            <x v="155"/>
          </reference>
          <reference field="10" count="1">
            <x v="336"/>
          </reference>
        </references>
      </pivotArea>
    </format>
    <format dxfId="11261">
      <pivotArea dataOnly="0" labelOnly="1" outline="0" fieldPosition="0">
        <references count="7">
          <reference field="1" count="1" selected="0">
            <x v="0"/>
          </reference>
          <reference field="2" count="1" selected="0">
            <x v="1"/>
          </reference>
          <reference field="3" count="1" selected="0">
            <x v="1522"/>
          </reference>
          <reference field="4" count="1" selected="0">
            <x v="3"/>
          </reference>
          <reference field="5" count="1" selected="0">
            <x v="978"/>
          </reference>
          <reference field="9" count="1" selected="0">
            <x v="155"/>
          </reference>
          <reference field="10" count="1">
            <x v="336"/>
          </reference>
        </references>
      </pivotArea>
    </format>
    <format dxfId="11260">
      <pivotArea dataOnly="0" labelOnly="1" outline="0" fieldPosition="0">
        <references count="7">
          <reference field="1" count="1" selected="0">
            <x v="0"/>
          </reference>
          <reference field="2" count="1" selected="0">
            <x v="1"/>
          </reference>
          <reference field="3" count="1" selected="0">
            <x v="1524"/>
          </reference>
          <reference field="4" count="1" selected="0">
            <x v="1"/>
          </reference>
          <reference field="5" count="1" selected="0">
            <x v="1599"/>
          </reference>
          <reference field="9" count="1" selected="0">
            <x v="155"/>
          </reference>
          <reference field="10" count="1">
            <x v="336"/>
          </reference>
        </references>
      </pivotArea>
    </format>
    <format dxfId="11259">
      <pivotArea dataOnly="0" labelOnly="1" outline="0" fieldPosition="0">
        <references count="7">
          <reference field="1" count="1" selected="0">
            <x v="0"/>
          </reference>
          <reference field="2" count="1" selected="0">
            <x v="1"/>
          </reference>
          <reference field="3" count="1" selected="0">
            <x v="1524"/>
          </reference>
          <reference field="4" count="1" selected="0">
            <x v="3"/>
          </reference>
          <reference field="5" count="1" selected="0">
            <x v="1599"/>
          </reference>
          <reference field="9" count="1" selected="0">
            <x v="155"/>
          </reference>
          <reference field="10" count="1">
            <x v="336"/>
          </reference>
        </references>
      </pivotArea>
    </format>
    <format dxfId="11258">
      <pivotArea dataOnly="0" labelOnly="1" outline="0" fieldPosition="0">
        <references count="7">
          <reference field="1" count="1" selected="0">
            <x v="0"/>
          </reference>
          <reference field="2" count="1" selected="0">
            <x v="1"/>
          </reference>
          <reference field="3" count="1" selected="0">
            <x v="1525"/>
          </reference>
          <reference field="4" count="1" selected="0">
            <x v="1"/>
          </reference>
          <reference field="5" count="1" selected="0">
            <x v="1722"/>
          </reference>
          <reference field="9" count="1" selected="0">
            <x v="33"/>
          </reference>
          <reference field="10" count="1">
            <x v="90"/>
          </reference>
        </references>
      </pivotArea>
    </format>
    <format dxfId="11257">
      <pivotArea dataOnly="0" labelOnly="1" outline="0" fieldPosition="0">
        <references count="7">
          <reference field="1" count="1" selected="0">
            <x v="0"/>
          </reference>
          <reference field="2" count="1" selected="0">
            <x v="1"/>
          </reference>
          <reference field="3" count="1" selected="0">
            <x v="1525"/>
          </reference>
          <reference field="4" count="1" selected="0">
            <x v="3"/>
          </reference>
          <reference field="5" count="1" selected="0">
            <x v="1722"/>
          </reference>
          <reference field="9" count="1" selected="0">
            <x v="33"/>
          </reference>
          <reference field="10" count="1">
            <x v="90"/>
          </reference>
        </references>
      </pivotArea>
    </format>
    <format dxfId="11256">
      <pivotArea dataOnly="0" labelOnly="1" outline="0" fieldPosition="0">
        <references count="7">
          <reference field="1" count="1" selected="0">
            <x v="0"/>
          </reference>
          <reference field="2" count="1" selected="0">
            <x v="1"/>
          </reference>
          <reference field="3" count="1" selected="0">
            <x v="1526"/>
          </reference>
          <reference field="4" count="1" selected="0">
            <x v="1"/>
          </reference>
          <reference field="5" count="1" selected="0">
            <x v="2394"/>
          </reference>
          <reference field="9" count="1" selected="0">
            <x v="97"/>
          </reference>
          <reference field="10" count="1">
            <x v="489"/>
          </reference>
        </references>
      </pivotArea>
    </format>
    <format dxfId="11255">
      <pivotArea dataOnly="0" labelOnly="1" outline="0" fieldPosition="0">
        <references count="7">
          <reference field="1" count="1" selected="0">
            <x v="0"/>
          </reference>
          <reference field="2" count="1" selected="0">
            <x v="1"/>
          </reference>
          <reference field="3" count="1" selected="0">
            <x v="1526"/>
          </reference>
          <reference field="4" count="1" selected="0">
            <x v="3"/>
          </reference>
          <reference field="5" count="1" selected="0">
            <x v="2394"/>
          </reference>
          <reference field="9" count="1" selected="0">
            <x v="97"/>
          </reference>
          <reference field="10" count="1">
            <x v="489"/>
          </reference>
        </references>
      </pivotArea>
    </format>
    <format dxfId="11254">
      <pivotArea dataOnly="0" labelOnly="1" outline="0" fieldPosition="0">
        <references count="7">
          <reference field="1" count="1" selected="0">
            <x v="0"/>
          </reference>
          <reference field="2" count="1" selected="0">
            <x v="1"/>
          </reference>
          <reference field="3" count="1" selected="0">
            <x v="1528"/>
          </reference>
          <reference field="4" count="1" selected="0">
            <x v="1"/>
          </reference>
          <reference field="5" count="1" selected="0">
            <x v="1898"/>
          </reference>
          <reference field="9" count="1" selected="0">
            <x v="15"/>
          </reference>
          <reference field="10" count="1">
            <x v="353"/>
          </reference>
        </references>
      </pivotArea>
    </format>
    <format dxfId="11253">
      <pivotArea dataOnly="0" labelOnly="1" outline="0" fieldPosition="0">
        <references count="7">
          <reference field="1" count="1" selected="0">
            <x v="0"/>
          </reference>
          <reference field="2" count="1" selected="0">
            <x v="1"/>
          </reference>
          <reference field="3" count="1" selected="0">
            <x v="1528"/>
          </reference>
          <reference field="4" count="1" selected="0">
            <x v="3"/>
          </reference>
          <reference field="5" count="1" selected="0">
            <x v="1898"/>
          </reference>
          <reference field="9" count="1" selected="0">
            <x v="15"/>
          </reference>
          <reference field="10" count="1">
            <x v="353"/>
          </reference>
        </references>
      </pivotArea>
    </format>
    <format dxfId="11252">
      <pivotArea dataOnly="0" labelOnly="1" outline="0" fieldPosition="0">
        <references count="7">
          <reference field="1" count="1" selected="0">
            <x v="0"/>
          </reference>
          <reference field="2" count="1" selected="0">
            <x v="1"/>
          </reference>
          <reference field="3" count="1" selected="0">
            <x v="1529"/>
          </reference>
          <reference field="4" count="1" selected="0">
            <x v="1"/>
          </reference>
          <reference field="5" count="1" selected="0">
            <x v="2477"/>
          </reference>
          <reference field="9" count="1" selected="0">
            <x v="126"/>
          </reference>
          <reference field="10" count="1">
            <x v="249"/>
          </reference>
        </references>
      </pivotArea>
    </format>
    <format dxfId="11251">
      <pivotArea dataOnly="0" labelOnly="1" outline="0" fieldPosition="0">
        <references count="7">
          <reference field="1" count="1" selected="0">
            <x v="0"/>
          </reference>
          <reference field="2" count="1" selected="0">
            <x v="1"/>
          </reference>
          <reference field="3" count="1" selected="0">
            <x v="1529"/>
          </reference>
          <reference field="4" count="1" selected="0">
            <x v="3"/>
          </reference>
          <reference field="5" count="1" selected="0">
            <x v="2477"/>
          </reference>
          <reference field="9" count="1" selected="0">
            <x v="126"/>
          </reference>
          <reference field="10" count="1">
            <x v="249"/>
          </reference>
        </references>
      </pivotArea>
    </format>
    <format dxfId="11250">
      <pivotArea dataOnly="0" labelOnly="1" outline="0" fieldPosition="0">
        <references count="7">
          <reference field="1" count="1" selected="0">
            <x v="0"/>
          </reference>
          <reference field="2" count="1" selected="0">
            <x v="1"/>
          </reference>
          <reference field="3" count="1" selected="0">
            <x v="1530"/>
          </reference>
          <reference field="4" count="1" selected="0">
            <x v="1"/>
          </reference>
          <reference field="5" count="1" selected="0">
            <x v="1720"/>
          </reference>
          <reference field="9" count="1" selected="0">
            <x v="122"/>
          </reference>
          <reference field="10" count="1">
            <x v="466"/>
          </reference>
        </references>
      </pivotArea>
    </format>
    <format dxfId="11249">
      <pivotArea dataOnly="0" labelOnly="1" outline="0" fieldPosition="0">
        <references count="7">
          <reference field="1" count="1" selected="0">
            <x v="0"/>
          </reference>
          <reference field="2" count="1" selected="0">
            <x v="1"/>
          </reference>
          <reference field="3" count="1" selected="0">
            <x v="1530"/>
          </reference>
          <reference field="4" count="1" selected="0">
            <x v="3"/>
          </reference>
          <reference field="5" count="1" selected="0">
            <x v="1720"/>
          </reference>
          <reference field="9" count="1" selected="0">
            <x v="122"/>
          </reference>
          <reference field="10" count="1">
            <x v="466"/>
          </reference>
        </references>
      </pivotArea>
    </format>
    <format dxfId="11248">
      <pivotArea dataOnly="0" labelOnly="1" outline="0" fieldPosition="0">
        <references count="7">
          <reference field="1" count="1" selected="0">
            <x v="0"/>
          </reference>
          <reference field="2" count="1" selected="0">
            <x v="1"/>
          </reference>
          <reference field="3" count="1" selected="0">
            <x v="1535"/>
          </reference>
          <reference field="4" count="1" selected="0">
            <x v="1"/>
          </reference>
          <reference field="5" count="1" selected="0">
            <x v="1719"/>
          </reference>
          <reference field="9" count="1" selected="0">
            <x v="33"/>
          </reference>
          <reference field="10" count="1">
            <x v="439"/>
          </reference>
        </references>
      </pivotArea>
    </format>
    <format dxfId="11247">
      <pivotArea dataOnly="0" labelOnly="1" outline="0" fieldPosition="0">
        <references count="7">
          <reference field="1" count="1" selected="0">
            <x v="0"/>
          </reference>
          <reference field="2" count="1" selected="0">
            <x v="1"/>
          </reference>
          <reference field="3" count="1" selected="0">
            <x v="1535"/>
          </reference>
          <reference field="4" count="1" selected="0">
            <x v="3"/>
          </reference>
          <reference field="5" count="1" selected="0">
            <x v="1719"/>
          </reference>
          <reference field="9" count="1" selected="0">
            <x v="33"/>
          </reference>
          <reference field="10" count="1">
            <x v="439"/>
          </reference>
        </references>
      </pivotArea>
    </format>
    <format dxfId="11246">
      <pivotArea dataOnly="0" labelOnly="1" outline="0" fieldPosition="0">
        <references count="7">
          <reference field="1" count="1" selected="0">
            <x v="0"/>
          </reference>
          <reference field="2" count="1" selected="0">
            <x v="1"/>
          </reference>
          <reference field="3" count="1" selected="0">
            <x v="1538"/>
          </reference>
          <reference field="4" count="1" selected="0">
            <x v="2"/>
          </reference>
          <reference field="5" count="1" selected="0">
            <x v="1695"/>
          </reference>
          <reference field="9" count="1" selected="0">
            <x v="74"/>
          </reference>
          <reference field="10" count="1">
            <x v="7"/>
          </reference>
        </references>
      </pivotArea>
    </format>
    <format dxfId="11245">
      <pivotArea dataOnly="0" labelOnly="1" outline="0" fieldPosition="0">
        <references count="7">
          <reference field="1" count="1" selected="0">
            <x v="0"/>
          </reference>
          <reference field="2" count="1" selected="0">
            <x v="1"/>
          </reference>
          <reference field="3" count="1" selected="0">
            <x v="1538"/>
          </reference>
          <reference field="4" count="1" selected="0">
            <x v="3"/>
          </reference>
          <reference field="5" count="1" selected="0">
            <x v="1695"/>
          </reference>
          <reference field="9" count="1" selected="0">
            <x v="74"/>
          </reference>
          <reference field="10" count="1">
            <x v="7"/>
          </reference>
        </references>
      </pivotArea>
    </format>
    <format dxfId="11244">
      <pivotArea dataOnly="0" labelOnly="1" outline="0" fieldPosition="0">
        <references count="7">
          <reference field="1" count="1" selected="0">
            <x v="0"/>
          </reference>
          <reference field="2" count="1" selected="0">
            <x v="1"/>
          </reference>
          <reference field="3" count="1" selected="0">
            <x v="1539"/>
          </reference>
          <reference field="4" count="1" selected="0">
            <x v="1"/>
          </reference>
          <reference field="5" count="1" selected="0">
            <x v="2096"/>
          </reference>
          <reference field="9" count="1" selected="0">
            <x v="76"/>
          </reference>
          <reference field="10" count="1">
            <x v="210"/>
          </reference>
        </references>
      </pivotArea>
    </format>
    <format dxfId="11243">
      <pivotArea dataOnly="0" labelOnly="1" outline="0" fieldPosition="0">
        <references count="7">
          <reference field="1" count="1" selected="0">
            <x v="0"/>
          </reference>
          <reference field="2" count="1" selected="0">
            <x v="1"/>
          </reference>
          <reference field="3" count="1" selected="0">
            <x v="1539"/>
          </reference>
          <reference field="4" count="1" selected="0">
            <x v="2"/>
          </reference>
          <reference field="5" count="1" selected="0">
            <x v="2096"/>
          </reference>
          <reference field="9" count="1" selected="0">
            <x v="76"/>
          </reference>
          <reference field="10" count="1">
            <x v="210"/>
          </reference>
        </references>
      </pivotArea>
    </format>
    <format dxfId="11242">
      <pivotArea dataOnly="0" labelOnly="1" outline="0" fieldPosition="0">
        <references count="7">
          <reference field="1" count="1" selected="0">
            <x v="0"/>
          </reference>
          <reference field="2" count="1" selected="0">
            <x v="1"/>
          </reference>
          <reference field="3" count="1" selected="0">
            <x v="1539"/>
          </reference>
          <reference field="4" count="1" selected="0">
            <x v="3"/>
          </reference>
          <reference field="5" count="1" selected="0">
            <x v="2096"/>
          </reference>
          <reference field="9" count="1" selected="0">
            <x v="76"/>
          </reference>
          <reference field="10" count="1">
            <x v="210"/>
          </reference>
        </references>
      </pivotArea>
    </format>
    <format dxfId="11241">
      <pivotArea dataOnly="0" labelOnly="1" outline="0" fieldPosition="0">
        <references count="7">
          <reference field="1" count="1" selected="0">
            <x v="0"/>
          </reference>
          <reference field="2" count="1" selected="0">
            <x v="1"/>
          </reference>
          <reference field="3" count="1" selected="0">
            <x v="1540"/>
          </reference>
          <reference field="4" count="1" selected="0">
            <x v="1"/>
          </reference>
          <reference field="5" count="1" selected="0">
            <x v="2067"/>
          </reference>
          <reference field="9" count="1" selected="0">
            <x v="11"/>
          </reference>
          <reference field="10" count="1">
            <x v="26"/>
          </reference>
        </references>
      </pivotArea>
    </format>
    <format dxfId="11240">
      <pivotArea dataOnly="0" labelOnly="1" outline="0" fieldPosition="0">
        <references count="7">
          <reference field="1" count="1" selected="0">
            <x v="0"/>
          </reference>
          <reference field="2" count="1" selected="0">
            <x v="1"/>
          </reference>
          <reference field="3" count="1" selected="0">
            <x v="1540"/>
          </reference>
          <reference field="4" count="1" selected="0">
            <x v="2"/>
          </reference>
          <reference field="5" count="1" selected="0">
            <x v="2067"/>
          </reference>
          <reference field="9" count="1" selected="0">
            <x v="11"/>
          </reference>
          <reference field="10" count="1">
            <x v="26"/>
          </reference>
        </references>
      </pivotArea>
    </format>
    <format dxfId="11239">
      <pivotArea dataOnly="0" labelOnly="1" outline="0" fieldPosition="0">
        <references count="7">
          <reference field="1" count="1" selected="0">
            <x v="0"/>
          </reference>
          <reference field="2" count="1" selected="0">
            <x v="1"/>
          </reference>
          <reference field="3" count="1" selected="0">
            <x v="1540"/>
          </reference>
          <reference field="4" count="1" selected="0">
            <x v="3"/>
          </reference>
          <reference field="5" count="1" selected="0">
            <x v="2067"/>
          </reference>
          <reference field="9" count="1" selected="0">
            <x v="11"/>
          </reference>
          <reference field="10" count="1">
            <x v="26"/>
          </reference>
        </references>
      </pivotArea>
    </format>
    <format dxfId="11238">
      <pivotArea dataOnly="0" labelOnly="1" outline="0" fieldPosition="0">
        <references count="7">
          <reference field="1" count="1" selected="0">
            <x v="0"/>
          </reference>
          <reference field="2" count="1" selected="0">
            <x v="1"/>
          </reference>
          <reference field="3" count="1" selected="0">
            <x v="1541"/>
          </reference>
          <reference field="4" count="1" selected="0">
            <x v="1"/>
          </reference>
          <reference field="5" count="1" selected="0">
            <x v="2139"/>
          </reference>
          <reference field="9" count="1" selected="0">
            <x v="27"/>
          </reference>
          <reference field="10" count="1">
            <x v="520"/>
          </reference>
        </references>
      </pivotArea>
    </format>
    <format dxfId="11237">
      <pivotArea dataOnly="0" labelOnly="1" outline="0" fieldPosition="0">
        <references count="7">
          <reference field="1" count="1" selected="0">
            <x v="0"/>
          </reference>
          <reference field="2" count="1" selected="0">
            <x v="1"/>
          </reference>
          <reference field="3" count="1" selected="0">
            <x v="1541"/>
          </reference>
          <reference field="4" count="1" selected="0">
            <x v="2"/>
          </reference>
          <reference field="5" count="1" selected="0">
            <x v="2139"/>
          </reference>
          <reference field="9" count="1" selected="0">
            <x v="27"/>
          </reference>
          <reference field="10" count="1">
            <x v="520"/>
          </reference>
        </references>
      </pivotArea>
    </format>
    <format dxfId="11236">
      <pivotArea dataOnly="0" labelOnly="1" outline="0" fieldPosition="0">
        <references count="7">
          <reference field="1" count="1" selected="0">
            <x v="0"/>
          </reference>
          <reference field="2" count="1" selected="0">
            <x v="1"/>
          </reference>
          <reference field="3" count="1" selected="0">
            <x v="1541"/>
          </reference>
          <reference field="4" count="1" selected="0">
            <x v="3"/>
          </reference>
          <reference field="5" count="1" selected="0">
            <x v="2139"/>
          </reference>
          <reference field="9" count="1" selected="0">
            <x v="27"/>
          </reference>
          <reference field="10" count="1">
            <x v="520"/>
          </reference>
        </references>
      </pivotArea>
    </format>
    <format dxfId="11235">
      <pivotArea dataOnly="0" labelOnly="1" outline="0" fieldPosition="0">
        <references count="7">
          <reference field="1" count="1" selected="0">
            <x v="0"/>
          </reference>
          <reference field="2" count="1" selected="0">
            <x v="1"/>
          </reference>
          <reference field="3" count="1" selected="0">
            <x v="1542"/>
          </reference>
          <reference field="4" count="1" selected="0">
            <x v="1"/>
          </reference>
          <reference field="5" count="1" selected="0">
            <x v="1755"/>
          </reference>
          <reference field="9" count="1" selected="0">
            <x v="76"/>
          </reference>
          <reference field="10" count="1">
            <x v="210"/>
          </reference>
        </references>
      </pivotArea>
    </format>
    <format dxfId="11234">
      <pivotArea dataOnly="0" labelOnly="1" outline="0" fieldPosition="0">
        <references count="7">
          <reference field="1" count="1" selected="0">
            <x v="0"/>
          </reference>
          <reference field="2" count="1" selected="0">
            <x v="1"/>
          </reference>
          <reference field="3" count="1" selected="0">
            <x v="1542"/>
          </reference>
          <reference field="4" count="1" selected="0">
            <x v="2"/>
          </reference>
          <reference field="5" count="1" selected="0">
            <x v="1755"/>
          </reference>
          <reference field="9" count="1" selected="0">
            <x v="76"/>
          </reference>
          <reference field="10" count="1">
            <x v="210"/>
          </reference>
        </references>
      </pivotArea>
    </format>
    <format dxfId="11233">
      <pivotArea dataOnly="0" labelOnly="1" outline="0" fieldPosition="0">
        <references count="7">
          <reference field="1" count="1" selected="0">
            <x v="0"/>
          </reference>
          <reference field="2" count="1" selected="0">
            <x v="1"/>
          </reference>
          <reference field="3" count="1" selected="0">
            <x v="1542"/>
          </reference>
          <reference field="4" count="1" selected="0">
            <x v="3"/>
          </reference>
          <reference field="5" count="1" selected="0">
            <x v="1755"/>
          </reference>
          <reference field="9" count="1" selected="0">
            <x v="76"/>
          </reference>
          <reference field="10" count="1">
            <x v="210"/>
          </reference>
        </references>
      </pivotArea>
    </format>
    <format dxfId="11232">
      <pivotArea dataOnly="0" labelOnly="1" outline="0" fieldPosition="0">
        <references count="7">
          <reference field="1" count="1" selected="0">
            <x v="0"/>
          </reference>
          <reference field="2" count="1" selected="0">
            <x v="1"/>
          </reference>
          <reference field="3" count="1" selected="0">
            <x v="1543"/>
          </reference>
          <reference field="4" count="1" selected="0">
            <x v="1"/>
          </reference>
          <reference field="5" count="1" selected="0">
            <x v="489"/>
          </reference>
          <reference field="9" count="1" selected="0">
            <x v="151"/>
          </reference>
          <reference field="10" count="1">
            <x v="399"/>
          </reference>
        </references>
      </pivotArea>
    </format>
    <format dxfId="11231">
      <pivotArea dataOnly="0" labelOnly="1" outline="0" fieldPosition="0">
        <references count="7">
          <reference field="1" count="1" selected="0">
            <x v="0"/>
          </reference>
          <reference field="2" count="1" selected="0">
            <x v="1"/>
          </reference>
          <reference field="3" count="1" selected="0">
            <x v="1543"/>
          </reference>
          <reference field="4" count="1" selected="0">
            <x v="3"/>
          </reference>
          <reference field="5" count="1" selected="0">
            <x v="489"/>
          </reference>
          <reference field="9" count="1" selected="0">
            <x v="151"/>
          </reference>
          <reference field="10" count="1">
            <x v="399"/>
          </reference>
        </references>
      </pivotArea>
    </format>
    <format dxfId="11230">
      <pivotArea dataOnly="0" labelOnly="1" outline="0" fieldPosition="0">
        <references count="7">
          <reference field="1" count="1" selected="0">
            <x v="0"/>
          </reference>
          <reference field="2" count="1" selected="0">
            <x v="1"/>
          </reference>
          <reference field="3" count="1" selected="0">
            <x v="1544"/>
          </reference>
          <reference field="4" count="1" selected="0">
            <x v="1"/>
          </reference>
          <reference field="5" count="1" selected="0">
            <x v="2391"/>
          </reference>
          <reference field="9" count="1" selected="0">
            <x v="76"/>
          </reference>
          <reference field="10" count="1">
            <x v="210"/>
          </reference>
        </references>
      </pivotArea>
    </format>
    <format dxfId="11229">
      <pivotArea dataOnly="0" labelOnly="1" outline="0" fieldPosition="0">
        <references count="7">
          <reference field="1" count="1" selected="0">
            <x v="0"/>
          </reference>
          <reference field="2" count="1" selected="0">
            <x v="1"/>
          </reference>
          <reference field="3" count="1" selected="0">
            <x v="1544"/>
          </reference>
          <reference field="4" count="1" selected="0">
            <x v="2"/>
          </reference>
          <reference field="5" count="1" selected="0">
            <x v="2391"/>
          </reference>
          <reference field="9" count="1" selected="0">
            <x v="76"/>
          </reference>
          <reference field="10" count="1">
            <x v="210"/>
          </reference>
        </references>
      </pivotArea>
    </format>
    <format dxfId="11228">
      <pivotArea dataOnly="0" labelOnly="1" outline="0" fieldPosition="0">
        <references count="7">
          <reference field="1" count="1" selected="0">
            <x v="0"/>
          </reference>
          <reference field="2" count="1" selected="0">
            <x v="1"/>
          </reference>
          <reference field="3" count="1" selected="0">
            <x v="1544"/>
          </reference>
          <reference field="4" count="1" selected="0">
            <x v="3"/>
          </reference>
          <reference field="5" count="1" selected="0">
            <x v="2391"/>
          </reference>
          <reference field="9" count="1" selected="0">
            <x v="76"/>
          </reference>
          <reference field="10" count="1">
            <x v="210"/>
          </reference>
        </references>
      </pivotArea>
    </format>
    <format dxfId="11227">
      <pivotArea dataOnly="0" labelOnly="1" outline="0" fieldPosition="0">
        <references count="7">
          <reference field="1" count="1" selected="0">
            <x v="0"/>
          </reference>
          <reference field="2" count="1" selected="0">
            <x v="1"/>
          </reference>
          <reference field="3" count="1" selected="0">
            <x v="1547"/>
          </reference>
          <reference field="4" count="1" selected="0">
            <x v="1"/>
          </reference>
          <reference field="5" count="1" selected="0">
            <x v="1723"/>
          </reference>
          <reference field="9" count="1" selected="0">
            <x v="120"/>
          </reference>
          <reference field="10" count="1">
            <x v="161"/>
          </reference>
        </references>
      </pivotArea>
    </format>
    <format dxfId="11226">
      <pivotArea dataOnly="0" labelOnly="1" outline="0" fieldPosition="0">
        <references count="7">
          <reference field="1" count="1" selected="0">
            <x v="0"/>
          </reference>
          <reference field="2" count="1" selected="0">
            <x v="1"/>
          </reference>
          <reference field="3" count="1" selected="0">
            <x v="1547"/>
          </reference>
          <reference field="4" count="1" selected="0">
            <x v="3"/>
          </reference>
          <reference field="5" count="1" selected="0">
            <x v="1723"/>
          </reference>
          <reference field="9" count="1" selected="0">
            <x v="120"/>
          </reference>
          <reference field="10" count="1">
            <x v="161"/>
          </reference>
        </references>
      </pivotArea>
    </format>
    <format dxfId="11225">
      <pivotArea dataOnly="0" labelOnly="1" outline="0" fieldPosition="0">
        <references count="7">
          <reference field="1" count="1" selected="0">
            <x v="0"/>
          </reference>
          <reference field="2" count="1" selected="0">
            <x v="1"/>
          </reference>
          <reference field="3" count="1" selected="0">
            <x v="1548"/>
          </reference>
          <reference field="4" count="1" selected="0">
            <x v="1"/>
          </reference>
          <reference field="5" count="1" selected="0">
            <x v="1721"/>
          </reference>
          <reference field="9" count="1" selected="0">
            <x v="98"/>
          </reference>
          <reference field="10" count="1">
            <x v="46"/>
          </reference>
        </references>
      </pivotArea>
    </format>
    <format dxfId="11224">
      <pivotArea dataOnly="0" labelOnly="1" outline="0" fieldPosition="0">
        <references count="7">
          <reference field="1" count="1" selected="0">
            <x v="0"/>
          </reference>
          <reference field="2" count="1" selected="0">
            <x v="1"/>
          </reference>
          <reference field="3" count="1" selected="0">
            <x v="1548"/>
          </reference>
          <reference field="4" count="1" selected="0">
            <x v="3"/>
          </reference>
          <reference field="5" count="1" selected="0">
            <x v="1721"/>
          </reference>
          <reference field="9" count="1" selected="0">
            <x v="98"/>
          </reference>
          <reference field="10" count="1">
            <x v="46"/>
          </reference>
        </references>
      </pivotArea>
    </format>
    <format dxfId="11223">
      <pivotArea dataOnly="0" labelOnly="1" outline="0" fieldPosition="0">
        <references count="7">
          <reference field="1" count="1" selected="0">
            <x v="0"/>
          </reference>
          <reference field="2" count="1" selected="0">
            <x v="1"/>
          </reference>
          <reference field="3" count="1" selected="0">
            <x v="1549"/>
          </reference>
          <reference field="4" count="1" selected="0">
            <x v="1"/>
          </reference>
          <reference field="5" count="1" selected="0">
            <x v="1854"/>
          </reference>
          <reference field="9" count="1" selected="0">
            <x v="76"/>
          </reference>
          <reference field="10" count="1">
            <x v="210"/>
          </reference>
        </references>
      </pivotArea>
    </format>
    <format dxfId="11222">
      <pivotArea dataOnly="0" labelOnly="1" outline="0" fieldPosition="0">
        <references count="7">
          <reference field="1" count="1" selected="0">
            <x v="0"/>
          </reference>
          <reference field="2" count="1" selected="0">
            <x v="1"/>
          </reference>
          <reference field="3" count="1" selected="0">
            <x v="1549"/>
          </reference>
          <reference field="4" count="1" selected="0">
            <x v="2"/>
          </reference>
          <reference field="5" count="1" selected="0">
            <x v="1854"/>
          </reference>
          <reference field="9" count="1" selected="0">
            <x v="76"/>
          </reference>
          <reference field="10" count="1">
            <x v="210"/>
          </reference>
        </references>
      </pivotArea>
    </format>
    <format dxfId="11221">
      <pivotArea dataOnly="0" labelOnly="1" outline="0" fieldPosition="0">
        <references count="7">
          <reference field="1" count="1" selected="0">
            <x v="0"/>
          </reference>
          <reference field="2" count="1" selected="0">
            <x v="1"/>
          </reference>
          <reference field="3" count="1" selected="0">
            <x v="1549"/>
          </reference>
          <reference field="4" count="1" selected="0">
            <x v="3"/>
          </reference>
          <reference field="5" count="1" selected="0">
            <x v="1854"/>
          </reference>
          <reference field="9" count="1" selected="0">
            <x v="76"/>
          </reference>
          <reference field="10" count="1">
            <x v="210"/>
          </reference>
        </references>
      </pivotArea>
    </format>
    <format dxfId="11220">
      <pivotArea dataOnly="0" labelOnly="1" outline="0" fieldPosition="0">
        <references count="7">
          <reference field="1" count="1" selected="0">
            <x v="0"/>
          </reference>
          <reference field="2" count="1" selected="0">
            <x v="1"/>
          </reference>
          <reference field="3" count="1" selected="0">
            <x v="1550"/>
          </reference>
          <reference field="4" count="1" selected="0">
            <x v="1"/>
          </reference>
          <reference field="5" count="1" selected="0">
            <x v="2282"/>
          </reference>
          <reference field="9" count="1" selected="0">
            <x v="76"/>
          </reference>
          <reference field="10" count="1">
            <x v="210"/>
          </reference>
        </references>
      </pivotArea>
    </format>
    <format dxfId="11219">
      <pivotArea dataOnly="0" labelOnly="1" outline="0" fieldPosition="0">
        <references count="7">
          <reference field="1" count="1" selected="0">
            <x v="0"/>
          </reference>
          <reference field="2" count="1" selected="0">
            <x v="1"/>
          </reference>
          <reference field="3" count="1" selected="0">
            <x v="1550"/>
          </reference>
          <reference field="4" count="1" selected="0">
            <x v="2"/>
          </reference>
          <reference field="5" count="1" selected="0">
            <x v="2282"/>
          </reference>
          <reference field="9" count="1" selected="0">
            <x v="76"/>
          </reference>
          <reference field="10" count="1">
            <x v="210"/>
          </reference>
        </references>
      </pivotArea>
    </format>
    <format dxfId="11218">
      <pivotArea dataOnly="0" labelOnly="1" outline="0" fieldPosition="0">
        <references count="7">
          <reference field="1" count="1" selected="0">
            <x v="0"/>
          </reference>
          <reference field="2" count="1" selected="0">
            <x v="1"/>
          </reference>
          <reference field="3" count="1" selected="0">
            <x v="1550"/>
          </reference>
          <reference field="4" count="1" selected="0">
            <x v="3"/>
          </reference>
          <reference field="5" count="1" selected="0">
            <x v="2282"/>
          </reference>
          <reference field="9" count="1" selected="0">
            <x v="76"/>
          </reference>
          <reference field="10" count="1">
            <x v="210"/>
          </reference>
        </references>
      </pivotArea>
    </format>
    <format dxfId="11217">
      <pivotArea dataOnly="0" labelOnly="1" outline="0" fieldPosition="0">
        <references count="7">
          <reference field="1" count="1" selected="0">
            <x v="0"/>
          </reference>
          <reference field="2" count="1" selected="0">
            <x v="1"/>
          </reference>
          <reference field="3" count="1" selected="0">
            <x v="1551"/>
          </reference>
          <reference field="4" count="1" selected="0">
            <x v="1"/>
          </reference>
          <reference field="5" count="1" selected="0">
            <x v="475"/>
          </reference>
          <reference field="9" count="1" selected="0">
            <x v="76"/>
          </reference>
          <reference field="10" count="1">
            <x v="210"/>
          </reference>
        </references>
      </pivotArea>
    </format>
    <format dxfId="11216">
      <pivotArea dataOnly="0" labelOnly="1" outline="0" fieldPosition="0">
        <references count="7">
          <reference field="1" count="1" selected="0">
            <x v="0"/>
          </reference>
          <reference field="2" count="1" selected="0">
            <x v="1"/>
          </reference>
          <reference field="3" count="1" selected="0">
            <x v="1551"/>
          </reference>
          <reference field="4" count="1" selected="0">
            <x v="2"/>
          </reference>
          <reference field="5" count="1" selected="0">
            <x v="475"/>
          </reference>
          <reference field="9" count="1" selected="0">
            <x v="76"/>
          </reference>
          <reference field="10" count="1">
            <x v="210"/>
          </reference>
        </references>
      </pivotArea>
    </format>
    <format dxfId="11215">
      <pivotArea dataOnly="0" labelOnly="1" outline="0" fieldPosition="0">
        <references count="7">
          <reference field="1" count="1" selected="0">
            <x v="0"/>
          </reference>
          <reference field="2" count="1" selected="0">
            <x v="1"/>
          </reference>
          <reference field="3" count="1" selected="0">
            <x v="1551"/>
          </reference>
          <reference field="4" count="1" selected="0">
            <x v="3"/>
          </reference>
          <reference field="5" count="1" selected="0">
            <x v="475"/>
          </reference>
          <reference field="9" count="1" selected="0">
            <x v="76"/>
          </reference>
          <reference field="10" count="1">
            <x v="210"/>
          </reference>
        </references>
      </pivotArea>
    </format>
    <format dxfId="11214">
      <pivotArea dataOnly="0" labelOnly="1" outline="0" fieldPosition="0">
        <references count="7">
          <reference field="1" count="1" selected="0">
            <x v="0"/>
          </reference>
          <reference field="2" count="1" selected="0">
            <x v="1"/>
          </reference>
          <reference field="3" count="1" selected="0">
            <x v="1556"/>
          </reference>
          <reference field="4" count="1" selected="0">
            <x v="1"/>
          </reference>
          <reference field="5" count="1" selected="0">
            <x v="486"/>
          </reference>
          <reference field="9" count="1" selected="0">
            <x v="18"/>
          </reference>
          <reference field="10" count="1">
            <x v="322"/>
          </reference>
        </references>
      </pivotArea>
    </format>
    <format dxfId="11213">
      <pivotArea dataOnly="0" labelOnly="1" outline="0" fieldPosition="0">
        <references count="7">
          <reference field="1" count="1" selected="0">
            <x v="0"/>
          </reference>
          <reference field="2" count="1" selected="0">
            <x v="1"/>
          </reference>
          <reference field="3" count="1" selected="0">
            <x v="1556"/>
          </reference>
          <reference field="4" count="1" selected="0">
            <x v="2"/>
          </reference>
          <reference field="5" count="1" selected="0">
            <x v="486"/>
          </reference>
          <reference field="9" count="1" selected="0">
            <x v="18"/>
          </reference>
          <reference field="10" count="1">
            <x v="322"/>
          </reference>
        </references>
      </pivotArea>
    </format>
    <format dxfId="11212">
      <pivotArea dataOnly="0" labelOnly="1" outline="0" fieldPosition="0">
        <references count="7">
          <reference field="1" count="1" selected="0">
            <x v="0"/>
          </reference>
          <reference field="2" count="1" selected="0">
            <x v="1"/>
          </reference>
          <reference field="3" count="1" selected="0">
            <x v="1556"/>
          </reference>
          <reference field="4" count="1" selected="0">
            <x v="3"/>
          </reference>
          <reference field="5" count="1" selected="0">
            <x v="486"/>
          </reference>
          <reference field="9" count="1" selected="0">
            <x v="18"/>
          </reference>
          <reference field="10" count="1">
            <x v="322"/>
          </reference>
        </references>
      </pivotArea>
    </format>
    <format dxfId="11211">
      <pivotArea dataOnly="0" labelOnly="1" outline="0" fieldPosition="0">
        <references count="7">
          <reference field="1" count="1" selected="0">
            <x v="0"/>
          </reference>
          <reference field="2" count="1" selected="0">
            <x v="1"/>
          </reference>
          <reference field="3" count="1" selected="0">
            <x v="1558"/>
          </reference>
          <reference field="4" count="1" selected="0">
            <x v="3"/>
          </reference>
          <reference field="5" count="1" selected="0">
            <x v="485"/>
          </reference>
          <reference field="9" count="1" selected="0">
            <x v="68"/>
          </reference>
          <reference field="10" count="1">
            <x v="44"/>
          </reference>
        </references>
      </pivotArea>
    </format>
    <format dxfId="11210">
      <pivotArea dataOnly="0" labelOnly="1" outline="0" fieldPosition="0">
        <references count="7">
          <reference field="1" count="1" selected="0">
            <x v="0"/>
          </reference>
          <reference field="2" count="1" selected="0">
            <x v="1"/>
          </reference>
          <reference field="3" count="1" selected="0">
            <x v="1560"/>
          </reference>
          <reference field="4" count="1" selected="0">
            <x v="0"/>
          </reference>
          <reference field="5" count="1" selected="0">
            <x v="1975"/>
          </reference>
          <reference field="9" count="1" selected="0">
            <x v="76"/>
          </reference>
          <reference field="10" count="1">
            <x v="210"/>
          </reference>
        </references>
      </pivotArea>
    </format>
    <format dxfId="11209">
      <pivotArea dataOnly="0" labelOnly="1" outline="0" fieldPosition="0">
        <references count="7">
          <reference field="1" count="1" selected="0">
            <x v="0"/>
          </reference>
          <reference field="2" count="1" selected="0">
            <x v="1"/>
          </reference>
          <reference field="3" count="1" selected="0">
            <x v="1560"/>
          </reference>
          <reference field="4" count="1" selected="0">
            <x v="3"/>
          </reference>
          <reference field="5" count="1" selected="0">
            <x v="1975"/>
          </reference>
          <reference field="9" count="1" selected="0">
            <x v="76"/>
          </reference>
          <reference field="10" count="1">
            <x v="210"/>
          </reference>
        </references>
      </pivotArea>
    </format>
    <format dxfId="11208">
      <pivotArea dataOnly="0" labelOnly="1" outline="0" fieldPosition="0">
        <references count="7">
          <reference field="1" count="1" selected="0">
            <x v="0"/>
          </reference>
          <reference field="2" count="1" selected="0">
            <x v="1"/>
          </reference>
          <reference field="3" count="1" selected="0">
            <x v="1560"/>
          </reference>
          <reference field="4" count="1" selected="0">
            <x v="7"/>
          </reference>
          <reference field="5" count="1" selected="0">
            <x v="1975"/>
          </reference>
          <reference field="9" count="1" selected="0">
            <x v="76"/>
          </reference>
          <reference field="10" count="1">
            <x v="210"/>
          </reference>
        </references>
      </pivotArea>
    </format>
    <format dxfId="11207">
      <pivotArea dataOnly="0" labelOnly="1" outline="0" fieldPosition="0">
        <references count="7">
          <reference field="1" count="1" selected="0">
            <x v="0"/>
          </reference>
          <reference field="2" count="1" selected="0">
            <x v="1"/>
          </reference>
          <reference field="3" count="1" selected="0">
            <x v="1561"/>
          </reference>
          <reference field="4" count="1" selected="0">
            <x v="1"/>
          </reference>
          <reference field="5" count="1" selected="0">
            <x v="484"/>
          </reference>
          <reference field="9" count="1" selected="0">
            <x v="76"/>
          </reference>
          <reference field="10" count="1">
            <x v="210"/>
          </reference>
        </references>
      </pivotArea>
    </format>
    <format dxfId="11206">
      <pivotArea dataOnly="0" labelOnly="1" outline="0" fieldPosition="0">
        <references count="7">
          <reference field="1" count="1" selected="0">
            <x v="0"/>
          </reference>
          <reference field="2" count="1" selected="0">
            <x v="1"/>
          </reference>
          <reference field="3" count="1" selected="0">
            <x v="1561"/>
          </reference>
          <reference field="4" count="1" selected="0">
            <x v="2"/>
          </reference>
          <reference field="5" count="1" selected="0">
            <x v="484"/>
          </reference>
          <reference field="9" count="1" selected="0">
            <x v="76"/>
          </reference>
          <reference field="10" count="1">
            <x v="210"/>
          </reference>
        </references>
      </pivotArea>
    </format>
    <format dxfId="11205">
      <pivotArea dataOnly="0" labelOnly="1" outline="0" fieldPosition="0">
        <references count="7">
          <reference field="1" count="1" selected="0">
            <x v="0"/>
          </reference>
          <reference field="2" count="1" selected="0">
            <x v="1"/>
          </reference>
          <reference field="3" count="1" selected="0">
            <x v="1561"/>
          </reference>
          <reference field="4" count="1" selected="0">
            <x v="3"/>
          </reference>
          <reference field="5" count="1" selected="0">
            <x v="484"/>
          </reference>
          <reference field="9" count="1" selected="0">
            <x v="76"/>
          </reference>
          <reference field="10" count="1">
            <x v="210"/>
          </reference>
        </references>
      </pivotArea>
    </format>
    <format dxfId="11204">
      <pivotArea dataOnly="0" labelOnly="1" outline="0" fieldPosition="0">
        <references count="7">
          <reference field="1" count="1" selected="0">
            <x v="0"/>
          </reference>
          <reference field="2" count="1" selected="0">
            <x v="1"/>
          </reference>
          <reference field="3" count="1" selected="0">
            <x v="1562"/>
          </reference>
          <reference field="4" count="1" selected="0">
            <x v="1"/>
          </reference>
          <reference field="5" count="1" selected="0">
            <x v="1865"/>
          </reference>
          <reference field="9" count="1" selected="0">
            <x v="76"/>
          </reference>
          <reference field="10" count="1">
            <x v="210"/>
          </reference>
        </references>
      </pivotArea>
    </format>
    <format dxfId="11203">
      <pivotArea dataOnly="0" labelOnly="1" outline="0" fieldPosition="0">
        <references count="7">
          <reference field="1" count="1" selected="0">
            <x v="0"/>
          </reference>
          <reference field="2" count="1" selected="0">
            <x v="1"/>
          </reference>
          <reference field="3" count="1" selected="0">
            <x v="1562"/>
          </reference>
          <reference field="4" count="1" selected="0">
            <x v="2"/>
          </reference>
          <reference field="5" count="1" selected="0">
            <x v="1865"/>
          </reference>
          <reference field="9" count="1" selected="0">
            <x v="76"/>
          </reference>
          <reference field="10" count="1">
            <x v="210"/>
          </reference>
        </references>
      </pivotArea>
    </format>
    <format dxfId="11202">
      <pivotArea dataOnly="0" labelOnly="1" outline="0" fieldPosition="0">
        <references count="7">
          <reference field="1" count="1" selected="0">
            <x v="0"/>
          </reference>
          <reference field="2" count="1" selected="0">
            <x v="1"/>
          </reference>
          <reference field="3" count="1" selected="0">
            <x v="1562"/>
          </reference>
          <reference field="4" count="1" selected="0">
            <x v="3"/>
          </reference>
          <reference field="5" count="1" selected="0">
            <x v="1865"/>
          </reference>
          <reference field="9" count="1" selected="0">
            <x v="76"/>
          </reference>
          <reference field="10" count="1">
            <x v="210"/>
          </reference>
        </references>
      </pivotArea>
    </format>
    <format dxfId="11201">
      <pivotArea dataOnly="0" labelOnly="1" outline="0" fieldPosition="0">
        <references count="7">
          <reference field="1" count="1" selected="0">
            <x v="0"/>
          </reference>
          <reference field="2" count="1" selected="0">
            <x v="1"/>
          </reference>
          <reference field="3" count="1" selected="0">
            <x v="1575"/>
          </reference>
          <reference field="4" count="1" selected="0">
            <x v="1"/>
          </reference>
          <reference field="5" count="1" selected="0">
            <x v="2392"/>
          </reference>
          <reference field="9" count="1" selected="0">
            <x v="76"/>
          </reference>
          <reference field="10" count="1">
            <x v="210"/>
          </reference>
        </references>
      </pivotArea>
    </format>
    <format dxfId="11200">
      <pivotArea dataOnly="0" labelOnly="1" outline="0" fieldPosition="0">
        <references count="7">
          <reference field="1" count="1" selected="0">
            <x v="0"/>
          </reference>
          <reference field="2" count="1" selected="0">
            <x v="1"/>
          </reference>
          <reference field="3" count="1" selected="0">
            <x v="1575"/>
          </reference>
          <reference field="4" count="1" selected="0">
            <x v="3"/>
          </reference>
          <reference field="5" count="1" selected="0">
            <x v="2392"/>
          </reference>
          <reference field="9" count="1" selected="0">
            <x v="76"/>
          </reference>
          <reference field="10" count="1">
            <x v="210"/>
          </reference>
        </references>
      </pivotArea>
    </format>
    <format dxfId="11199">
      <pivotArea dataOnly="0" labelOnly="1" outline="0" fieldPosition="0">
        <references count="7">
          <reference field="1" count="1" selected="0">
            <x v="0"/>
          </reference>
          <reference field="2" count="1" selected="0">
            <x v="1"/>
          </reference>
          <reference field="3" count="1" selected="0">
            <x v="1576"/>
          </reference>
          <reference field="4" count="1" selected="0">
            <x v="1"/>
          </reference>
          <reference field="5" count="1" selected="0">
            <x v="1900"/>
          </reference>
          <reference field="9" count="1" selected="0">
            <x v="47"/>
          </reference>
          <reference field="10" count="1">
            <x v="146"/>
          </reference>
        </references>
      </pivotArea>
    </format>
    <format dxfId="11198">
      <pivotArea dataOnly="0" labelOnly="1" outline="0" fieldPosition="0">
        <references count="7">
          <reference field="1" count="1" selected="0">
            <x v="0"/>
          </reference>
          <reference field="2" count="1" selected="0">
            <x v="1"/>
          </reference>
          <reference field="3" count="1" selected="0">
            <x v="1576"/>
          </reference>
          <reference field="4" count="1" selected="0">
            <x v="3"/>
          </reference>
          <reference field="5" count="1" selected="0">
            <x v="1900"/>
          </reference>
          <reference field="9" count="1" selected="0">
            <x v="47"/>
          </reference>
          <reference field="10" count="1">
            <x v="146"/>
          </reference>
        </references>
      </pivotArea>
    </format>
    <format dxfId="11197">
      <pivotArea dataOnly="0" labelOnly="1" outline="0" fieldPosition="0">
        <references count="7">
          <reference field="1" count="1" selected="0">
            <x v="0"/>
          </reference>
          <reference field="2" count="1" selected="0">
            <x v="1"/>
          </reference>
          <reference field="3" count="1" selected="0">
            <x v="1577"/>
          </reference>
          <reference field="4" count="1" selected="0">
            <x v="1"/>
          </reference>
          <reference field="5" count="1" selected="0">
            <x v="2097"/>
          </reference>
          <reference field="9" count="1" selected="0">
            <x v="76"/>
          </reference>
          <reference field="10" count="1">
            <x v="210"/>
          </reference>
        </references>
      </pivotArea>
    </format>
    <format dxfId="11196">
      <pivotArea dataOnly="0" labelOnly="1" outline="0" fieldPosition="0">
        <references count="7">
          <reference field="1" count="1" selected="0">
            <x v="0"/>
          </reference>
          <reference field="2" count="1" selected="0">
            <x v="1"/>
          </reference>
          <reference field="3" count="1" selected="0">
            <x v="1577"/>
          </reference>
          <reference field="4" count="1" selected="0">
            <x v="3"/>
          </reference>
          <reference field="5" count="1" selected="0">
            <x v="2097"/>
          </reference>
          <reference field="9" count="1" selected="0">
            <x v="76"/>
          </reference>
          <reference field="10" count="1">
            <x v="210"/>
          </reference>
        </references>
      </pivotArea>
    </format>
    <format dxfId="11195">
      <pivotArea dataOnly="0" labelOnly="1" outline="0" fieldPosition="0">
        <references count="7">
          <reference field="1" count="1" selected="0">
            <x v="0"/>
          </reference>
          <reference field="2" count="1" selected="0">
            <x v="1"/>
          </reference>
          <reference field="3" count="1" selected="0">
            <x v="1579"/>
          </reference>
          <reference field="4" count="1" selected="0">
            <x v="1"/>
          </reference>
          <reference field="5" count="1" selected="0">
            <x v="2475"/>
          </reference>
          <reference field="9" count="1" selected="0">
            <x v="126"/>
          </reference>
          <reference field="10" count="1">
            <x v="385"/>
          </reference>
        </references>
      </pivotArea>
    </format>
    <format dxfId="11194">
      <pivotArea dataOnly="0" labelOnly="1" outline="0" fieldPosition="0">
        <references count="7">
          <reference field="1" count="1" selected="0">
            <x v="0"/>
          </reference>
          <reference field="2" count="1" selected="0">
            <x v="1"/>
          </reference>
          <reference field="3" count="1" selected="0">
            <x v="1579"/>
          </reference>
          <reference field="4" count="1" selected="0">
            <x v="3"/>
          </reference>
          <reference field="5" count="1" selected="0">
            <x v="2475"/>
          </reference>
          <reference field="9" count="1" selected="0">
            <x v="126"/>
          </reference>
          <reference field="10" count="1">
            <x v="385"/>
          </reference>
        </references>
      </pivotArea>
    </format>
    <format dxfId="11193">
      <pivotArea dataOnly="0" labelOnly="1" outline="0" fieldPosition="0">
        <references count="7">
          <reference field="1" count="1" selected="0">
            <x v="0"/>
          </reference>
          <reference field="2" count="1" selected="0">
            <x v="1"/>
          </reference>
          <reference field="3" count="1" selected="0">
            <x v="1595"/>
          </reference>
          <reference field="4" count="1" selected="0">
            <x v="1"/>
          </reference>
          <reference field="5" count="1" selected="0">
            <x v="1902"/>
          </reference>
          <reference field="9" count="1" selected="0">
            <x v="76"/>
          </reference>
          <reference field="10" count="1">
            <x v="210"/>
          </reference>
        </references>
      </pivotArea>
    </format>
    <format dxfId="11192">
      <pivotArea dataOnly="0" labelOnly="1" outline="0" fieldPosition="0">
        <references count="7">
          <reference field="1" count="1" selected="0">
            <x v="0"/>
          </reference>
          <reference field="2" count="1" selected="0">
            <x v="1"/>
          </reference>
          <reference field="3" count="1" selected="0">
            <x v="1595"/>
          </reference>
          <reference field="4" count="1" selected="0">
            <x v="2"/>
          </reference>
          <reference field="5" count="1" selected="0">
            <x v="1902"/>
          </reference>
          <reference field="9" count="1" selected="0">
            <x v="76"/>
          </reference>
          <reference field="10" count="1">
            <x v="210"/>
          </reference>
        </references>
      </pivotArea>
    </format>
    <format dxfId="11191">
      <pivotArea dataOnly="0" labelOnly="1" outline="0" fieldPosition="0">
        <references count="7">
          <reference field="1" count="1" selected="0">
            <x v="0"/>
          </reference>
          <reference field="2" count="1" selected="0">
            <x v="1"/>
          </reference>
          <reference field="3" count="1" selected="0">
            <x v="1595"/>
          </reference>
          <reference field="4" count="1" selected="0">
            <x v="3"/>
          </reference>
          <reference field="5" count="1" selected="0">
            <x v="1902"/>
          </reference>
          <reference field="9" count="1" selected="0">
            <x v="76"/>
          </reference>
          <reference field="10" count="1">
            <x v="210"/>
          </reference>
        </references>
      </pivotArea>
    </format>
    <format dxfId="11190">
      <pivotArea dataOnly="0" labelOnly="1" outline="0" fieldPosition="0">
        <references count="7">
          <reference field="1" count="1" selected="0">
            <x v="0"/>
          </reference>
          <reference field="2" count="1" selected="0">
            <x v="1"/>
          </reference>
          <reference field="3" count="1" selected="0">
            <x v="1627"/>
          </reference>
          <reference field="4" count="1" selected="0">
            <x v="1"/>
          </reference>
          <reference field="5" count="1" selected="0">
            <x v="2480"/>
          </reference>
          <reference field="9" count="1" selected="0">
            <x v="76"/>
          </reference>
          <reference field="10" count="1">
            <x v="210"/>
          </reference>
        </references>
      </pivotArea>
    </format>
    <format dxfId="11189">
      <pivotArea dataOnly="0" labelOnly="1" outline="0" fieldPosition="0">
        <references count="7">
          <reference field="1" count="1" selected="0">
            <x v="0"/>
          </reference>
          <reference field="2" count="1" selected="0">
            <x v="1"/>
          </reference>
          <reference field="3" count="1" selected="0">
            <x v="1627"/>
          </reference>
          <reference field="4" count="1" selected="0">
            <x v="3"/>
          </reference>
          <reference field="5" count="1" selected="0">
            <x v="2480"/>
          </reference>
          <reference field="9" count="1" selected="0">
            <x v="76"/>
          </reference>
          <reference field="10" count="1">
            <x v="210"/>
          </reference>
        </references>
      </pivotArea>
    </format>
    <format dxfId="11188">
      <pivotArea dataOnly="0" labelOnly="1" outline="0" fieldPosition="0">
        <references count="7">
          <reference field="1" count="1" selected="0">
            <x v="0"/>
          </reference>
          <reference field="2" count="1" selected="0">
            <x v="1"/>
          </reference>
          <reference field="3" count="1" selected="0">
            <x v="1628"/>
          </reference>
          <reference field="4" count="1" selected="0">
            <x v="1"/>
          </reference>
          <reference field="5" count="1" selected="0">
            <x v="2397"/>
          </reference>
          <reference field="9" count="1" selected="0">
            <x v="76"/>
          </reference>
          <reference field="10" count="1">
            <x v="210"/>
          </reference>
        </references>
      </pivotArea>
    </format>
    <format dxfId="11187">
      <pivotArea dataOnly="0" labelOnly="1" outline="0" fieldPosition="0">
        <references count="7">
          <reference field="1" count="1" selected="0">
            <x v="0"/>
          </reference>
          <reference field="2" count="1" selected="0">
            <x v="1"/>
          </reference>
          <reference field="3" count="1" selected="0">
            <x v="1628"/>
          </reference>
          <reference field="4" count="1" selected="0">
            <x v="3"/>
          </reference>
          <reference field="5" count="1" selected="0">
            <x v="2397"/>
          </reference>
          <reference field="9" count="1" selected="0">
            <x v="76"/>
          </reference>
          <reference field="10" count="1">
            <x v="210"/>
          </reference>
        </references>
      </pivotArea>
    </format>
    <format dxfId="11186">
      <pivotArea dataOnly="0" labelOnly="1" outline="0" fieldPosition="0">
        <references count="7">
          <reference field="1" count="1" selected="0">
            <x v="0"/>
          </reference>
          <reference field="2" count="1" selected="0">
            <x v="1"/>
          </reference>
          <reference field="3" count="1" selected="0">
            <x v="1629"/>
          </reference>
          <reference field="4" count="1" selected="0">
            <x v="1"/>
          </reference>
          <reference field="5" count="1" selected="0">
            <x v="2143"/>
          </reference>
          <reference field="9" count="1" selected="0">
            <x v="76"/>
          </reference>
          <reference field="10" count="1">
            <x v="210"/>
          </reference>
        </references>
      </pivotArea>
    </format>
    <format dxfId="11185">
      <pivotArea dataOnly="0" labelOnly="1" outline="0" fieldPosition="0">
        <references count="7">
          <reference field="1" count="1" selected="0">
            <x v="0"/>
          </reference>
          <reference field="2" count="1" selected="0">
            <x v="1"/>
          </reference>
          <reference field="3" count="1" selected="0">
            <x v="1629"/>
          </reference>
          <reference field="4" count="1" selected="0">
            <x v="3"/>
          </reference>
          <reference field="5" count="1" selected="0">
            <x v="2143"/>
          </reference>
          <reference field="9" count="1" selected="0">
            <x v="76"/>
          </reference>
          <reference field="10" count="1">
            <x v="210"/>
          </reference>
        </references>
      </pivotArea>
    </format>
    <format dxfId="11184">
      <pivotArea dataOnly="0" labelOnly="1" outline="0" fieldPosition="0">
        <references count="7">
          <reference field="1" count="1" selected="0">
            <x v="0"/>
          </reference>
          <reference field="2" count="1" selected="0">
            <x v="1"/>
          </reference>
          <reference field="3" count="1" selected="0">
            <x v="1630"/>
          </reference>
          <reference field="4" count="1" selected="0">
            <x v="1"/>
          </reference>
          <reference field="5" count="1" selected="0">
            <x v="1725"/>
          </reference>
          <reference field="9" count="1" selected="0">
            <x v="76"/>
          </reference>
          <reference field="10" count="1">
            <x v="210"/>
          </reference>
        </references>
      </pivotArea>
    </format>
    <format dxfId="11183">
      <pivotArea dataOnly="0" labelOnly="1" outline="0" fieldPosition="0">
        <references count="7">
          <reference field="1" count="1" selected="0">
            <x v="0"/>
          </reference>
          <reference field="2" count="1" selected="0">
            <x v="1"/>
          </reference>
          <reference field="3" count="1" selected="0">
            <x v="1632"/>
          </reference>
          <reference field="4" count="1" selected="0">
            <x v="1"/>
          </reference>
          <reference field="5" count="1" selected="0">
            <x v="2298"/>
          </reference>
          <reference field="9" count="1" selected="0">
            <x v="76"/>
          </reference>
          <reference field="10" count="1">
            <x v="210"/>
          </reference>
        </references>
      </pivotArea>
    </format>
    <format dxfId="11182">
      <pivotArea dataOnly="0" labelOnly="1" outline="0" fieldPosition="0">
        <references count="7">
          <reference field="1" count="1" selected="0">
            <x v="0"/>
          </reference>
          <reference field="2" count="1" selected="0">
            <x v="1"/>
          </reference>
          <reference field="3" count="1" selected="0">
            <x v="1632"/>
          </reference>
          <reference field="4" count="1" selected="0">
            <x v="3"/>
          </reference>
          <reference field="5" count="1" selected="0">
            <x v="2298"/>
          </reference>
          <reference field="9" count="1" selected="0">
            <x v="76"/>
          </reference>
          <reference field="10" count="1">
            <x v="210"/>
          </reference>
        </references>
      </pivotArea>
    </format>
    <format dxfId="11181">
      <pivotArea dataOnly="0" labelOnly="1" outline="0" fieldPosition="0">
        <references count="7">
          <reference field="1" count="1" selected="0">
            <x v="0"/>
          </reference>
          <reference field="2" count="1" selected="0">
            <x v="1"/>
          </reference>
          <reference field="3" count="1" selected="0">
            <x v="1633"/>
          </reference>
          <reference field="4" count="1" selected="0">
            <x v="1"/>
          </reference>
          <reference field="5" count="1" selected="0">
            <x v="1903"/>
          </reference>
          <reference field="9" count="1" selected="0">
            <x v="76"/>
          </reference>
          <reference field="10" count="1">
            <x v="210"/>
          </reference>
        </references>
      </pivotArea>
    </format>
    <format dxfId="11180">
      <pivotArea dataOnly="0" labelOnly="1" outline="0" fieldPosition="0">
        <references count="7">
          <reference field="1" count="1" selected="0">
            <x v="0"/>
          </reference>
          <reference field="2" count="1" selected="0">
            <x v="1"/>
          </reference>
          <reference field="3" count="1" selected="0">
            <x v="1633"/>
          </reference>
          <reference field="4" count="1" selected="0">
            <x v="3"/>
          </reference>
          <reference field="5" count="1" selected="0">
            <x v="1903"/>
          </reference>
          <reference field="9" count="1" selected="0">
            <x v="76"/>
          </reference>
          <reference field="10" count="1">
            <x v="210"/>
          </reference>
        </references>
      </pivotArea>
    </format>
    <format dxfId="11179">
      <pivotArea dataOnly="0" labelOnly="1" outline="0" fieldPosition="0">
        <references count="7">
          <reference field="1" count="1" selected="0">
            <x v="0"/>
          </reference>
          <reference field="2" count="1" selected="0">
            <x v="1"/>
          </reference>
          <reference field="3" count="1" selected="0">
            <x v="1676"/>
          </reference>
          <reference field="4" count="1" selected="0">
            <x v="1"/>
          </reference>
          <reference field="5" count="1" selected="0">
            <x v="1685"/>
          </reference>
          <reference field="9" count="1" selected="0">
            <x v="129"/>
          </reference>
          <reference field="10" count="1">
            <x v="445"/>
          </reference>
        </references>
      </pivotArea>
    </format>
    <format dxfId="11178">
      <pivotArea dataOnly="0" labelOnly="1" outline="0" fieldPosition="0">
        <references count="7">
          <reference field="1" count="1" selected="0">
            <x v="0"/>
          </reference>
          <reference field="2" count="1" selected="0">
            <x v="1"/>
          </reference>
          <reference field="3" count="1" selected="0">
            <x v="1676"/>
          </reference>
          <reference field="4" count="1" selected="0">
            <x v="3"/>
          </reference>
          <reference field="5" count="1" selected="0">
            <x v="1685"/>
          </reference>
          <reference field="9" count="1" selected="0">
            <x v="129"/>
          </reference>
          <reference field="10" count="1">
            <x v="445"/>
          </reference>
        </references>
      </pivotArea>
    </format>
    <format dxfId="11177">
      <pivotArea dataOnly="0" labelOnly="1" outline="0" fieldPosition="0">
        <references count="7">
          <reference field="1" count="1" selected="0">
            <x v="0"/>
          </reference>
          <reference field="2" count="1" selected="0">
            <x v="1"/>
          </reference>
          <reference field="3" count="1" selected="0">
            <x v="1684"/>
          </reference>
          <reference field="4" count="1" selected="0">
            <x v="0"/>
          </reference>
          <reference field="5" count="1" selected="0">
            <x v="1694"/>
          </reference>
          <reference field="9" count="1" selected="0">
            <x v="74"/>
          </reference>
          <reference field="10" count="1">
            <x v="182"/>
          </reference>
        </references>
      </pivotArea>
    </format>
    <format dxfId="11176">
      <pivotArea dataOnly="0" labelOnly="1" outline="0" fieldPosition="0">
        <references count="7">
          <reference field="1" count="1" selected="0">
            <x v="0"/>
          </reference>
          <reference field="2" count="1" selected="0">
            <x v="1"/>
          </reference>
          <reference field="3" count="1" selected="0">
            <x v="1684"/>
          </reference>
          <reference field="4" count="1" selected="0">
            <x v="3"/>
          </reference>
          <reference field="5" count="1" selected="0">
            <x v="1694"/>
          </reference>
          <reference field="9" count="1" selected="0">
            <x v="74"/>
          </reference>
          <reference field="10" count="1">
            <x v="182"/>
          </reference>
        </references>
      </pivotArea>
    </format>
    <format dxfId="11175">
      <pivotArea dataOnly="0" labelOnly="1" outline="0" fieldPosition="0">
        <references count="7">
          <reference field="1" count="1" selected="0">
            <x v="0"/>
          </reference>
          <reference field="2" count="1" selected="0">
            <x v="1"/>
          </reference>
          <reference field="3" count="1" selected="0">
            <x v="1685"/>
          </reference>
          <reference field="4" count="1" selected="0">
            <x v="3"/>
          </reference>
          <reference field="5" count="1" selected="0">
            <x v="1696"/>
          </reference>
          <reference field="9" count="1" selected="0">
            <x v="76"/>
          </reference>
          <reference field="10" count="1">
            <x v="210"/>
          </reference>
        </references>
      </pivotArea>
    </format>
    <format dxfId="11174">
      <pivotArea dataOnly="0" labelOnly="1" outline="0" fieldPosition="0">
        <references count="7">
          <reference field="1" count="1" selected="0">
            <x v="0"/>
          </reference>
          <reference field="2" count="1" selected="0">
            <x v="1"/>
          </reference>
          <reference field="3" count="1" selected="0">
            <x v="1686"/>
          </reference>
          <reference field="4" count="1" selected="0">
            <x v="1"/>
          </reference>
          <reference field="5" count="1" selected="0">
            <x v="1697"/>
          </reference>
          <reference field="9" count="1" selected="0">
            <x v="76"/>
          </reference>
          <reference field="10" count="1">
            <x v="210"/>
          </reference>
        </references>
      </pivotArea>
    </format>
    <format dxfId="11173">
      <pivotArea dataOnly="0" labelOnly="1" outline="0" fieldPosition="0">
        <references count="7">
          <reference field="1" count="1" selected="0">
            <x v="0"/>
          </reference>
          <reference field="2" count="1" selected="0">
            <x v="1"/>
          </reference>
          <reference field="3" count="1" selected="0">
            <x v="1699"/>
          </reference>
          <reference field="4" count="1" selected="0">
            <x v="1"/>
          </reference>
          <reference field="5" count="1" selected="0">
            <x v="1724"/>
          </reference>
          <reference field="9" count="1" selected="0">
            <x v="120"/>
          </reference>
          <reference field="10" count="1">
            <x v="335"/>
          </reference>
        </references>
      </pivotArea>
    </format>
    <format dxfId="11172">
      <pivotArea dataOnly="0" labelOnly="1" outline="0" fieldPosition="0">
        <references count="7">
          <reference field="1" count="1" selected="0">
            <x v="0"/>
          </reference>
          <reference field="2" count="1" selected="0">
            <x v="1"/>
          </reference>
          <reference field="3" count="1" selected="0">
            <x v="1699"/>
          </reference>
          <reference field="4" count="1" selected="0">
            <x v="3"/>
          </reference>
          <reference field="5" count="1" selected="0">
            <x v="1724"/>
          </reference>
          <reference field="9" count="1" selected="0">
            <x v="120"/>
          </reference>
          <reference field="10" count="1">
            <x v="335"/>
          </reference>
        </references>
      </pivotArea>
    </format>
    <format dxfId="11171">
      <pivotArea dataOnly="0" labelOnly="1" outline="0" fieldPosition="0">
        <references count="7">
          <reference field="1" count="1" selected="0">
            <x v="0"/>
          </reference>
          <reference field="2" count="1" selected="0">
            <x v="1"/>
          </reference>
          <reference field="3" count="1" selected="0">
            <x v="1700"/>
          </reference>
          <reference field="4" count="1" selected="0">
            <x v="1"/>
          </reference>
          <reference field="5" count="1" selected="0">
            <x v="1726"/>
          </reference>
          <reference field="9" count="1" selected="0">
            <x v="76"/>
          </reference>
          <reference field="10" count="1">
            <x v="210"/>
          </reference>
        </references>
      </pivotArea>
    </format>
    <format dxfId="11170">
      <pivotArea dataOnly="0" labelOnly="1" outline="0" fieldPosition="0">
        <references count="7">
          <reference field="1" count="1" selected="0">
            <x v="0"/>
          </reference>
          <reference field="2" count="1" selected="0">
            <x v="1"/>
          </reference>
          <reference field="3" count="1" selected="0">
            <x v="1701"/>
          </reference>
          <reference field="4" count="1" selected="0">
            <x v="1"/>
          </reference>
          <reference field="5" count="1" selected="0">
            <x v="1727"/>
          </reference>
          <reference field="9" count="1" selected="0">
            <x v="120"/>
          </reference>
          <reference field="10" count="1">
            <x v="340"/>
          </reference>
        </references>
      </pivotArea>
    </format>
    <format dxfId="11169">
      <pivotArea dataOnly="0" labelOnly="1" outline="0" fieldPosition="0">
        <references count="7">
          <reference field="1" count="1" selected="0">
            <x v="0"/>
          </reference>
          <reference field="2" count="1" selected="0">
            <x v="1"/>
          </reference>
          <reference field="3" count="1" selected="0">
            <x v="1701"/>
          </reference>
          <reference field="4" count="1" selected="0">
            <x v="3"/>
          </reference>
          <reference field="5" count="1" selected="0">
            <x v="1727"/>
          </reference>
          <reference field="9" count="1" selected="0">
            <x v="120"/>
          </reference>
          <reference field="10" count="1">
            <x v="340"/>
          </reference>
        </references>
      </pivotArea>
    </format>
    <format dxfId="11168">
      <pivotArea dataOnly="0" labelOnly="1" outline="0" fieldPosition="0">
        <references count="7">
          <reference field="1" count="1" selected="0">
            <x v="0"/>
          </reference>
          <reference field="2" count="1" selected="0">
            <x v="1"/>
          </reference>
          <reference field="3" count="1" selected="0">
            <x v="1702"/>
          </reference>
          <reference field="4" count="1" selected="0">
            <x v="1"/>
          </reference>
          <reference field="5" count="1" selected="0">
            <x v="1728"/>
          </reference>
          <reference field="9" count="1" selected="0">
            <x v="30"/>
          </reference>
          <reference field="10" count="1">
            <x v="271"/>
          </reference>
        </references>
      </pivotArea>
    </format>
    <format dxfId="11167">
      <pivotArea dataOnly="0" labelOnly="1" outline="0" fieldPosition="0">
        <references count="7">
          <reference field="1" count="1" selected="0">
            <x v="0"/>
          </reference>
          <reference field="2" count="1" selected="0">
            <x v="1"/>
          </reference>
          <reference field="3" count="1" selected="0">
            <x v="1702"/>
          </reference>
          <reference field="4" count="1" selected="0">
            <x v="3"/>
          </reference>
          <reference field="5" count="1" selected="0">
            <x v="1728"/>
          </reference>
          <reference field="9" count="1" selected="0">
            <x v="30"/>
          </reference>
          <reference field="10" count="1">
            <x v="271"/>
          </reference>
        </references>
      </pivotArea>
    </format>
    <format dxfId="11166">
      <pivotArea dataOnly="0" labelOnly="1" outline="0" fieldPosition="0">
        <references count="7">
          <reference field="1" count="1" selected="0">
            <x v="0"/>
          </reference>
          <reference field="2" count="1" selected="0">
            <x v="1"/>
          </reference>
          <reference field="3" count="1" selected="0">
            <x v="1703"/>
          </reference>
          <reference field="4" count="1" selected="0">
            <x v="1"/>
          </reference>
          <reference field="5" count="1" selected="0">
            <x v="1729"/>
          </reference>
          <reference field="9" count="1" selected="0">
            <x v="143"/>
          </reference>
          <reference field="10" count="1">
            <x v="588"/>
          </reference>
        </references>
      </pivotArea>
    </format>
    <format dxfId="11165">
      <pivotArea dataOnly="0" labelOnly="1" outline="0" fieldPosition="0">
        <references count="7">
          <reference field="1" count="1" selected="0">
            <x v="0"/>
          </reference>
          <reference field="2" count="1" selected="0">
            <x v="1"/>
          </reference>
          <reference field="3" count="1" selected="0">
            <x v="1703"/>
          </reference>
          <reference field="4" count="1" selected="0">
            <x v="3"/>
          </reference>
          <reference field="5" count="1" selected="0">
            <x v="1729"/>
          </reference>
          <reference field="9" count="1" selected="0">
            <x v="143"/>
          </reference>
          <reference field="10" count="1">
            <x v="588"/>
          </reference>
        </references>
      </pivotArea>
    </format>
    <format dxfId="11164">
      <pivotArea dataOnly="0" labelOnly="1" outline="0" fieldPosition="0">
        <references count="7">
          <reference field="1" count="1" selected="0">
            <x v="0"/>
          </reference>
          <reference field="2" count="1" selected="0">
            <x v="1"/>
          </reference>
          <reference field="3" count="1" selected="0">
            <x v="1704"/>
          </reference>
          <reference field="4" count="1" selected="0">
            <x v="1"/>
          </reference>
          <reference field="5" count="1" selected="0">
            <x v="1730"/>
          </reference>
          <reference field="9" count="1" selected="0">
            <x v="30"/>
          </reference>
          <reference field="10" count="1">
            <x v="114"/>
          </reference>
        </references>
      </pivotArea>
    </format>
    <format dxfId="11163">
      <pivotArea dataOnly="0" labelOnly="1" outline="0" fieldPosition="0">
        <references count="7">
          <reference field="1" count="1" selected="0">
            <x v="0"/>
          </reference>
          <reference field="2" count="1" selected="0">
            <x v="1"/>
          </reference>
          <reference field="3" count="1" selected="0">
            <x v="1704"/>
          </reference>
          <reference field="4" count="1" selected="0">
            <x v="3"/>
          </reference>
          <reference field="5" count="1" selected="0">
            <x v="1730"/>
          </reference>
          <reference field="9" count="1" selected="0">
            <x v="30"/>
          </reference>
          <reference field="10" count="1">
            <x v="114"/>
          </reference>
        </references>
      </pivotArea>
    </format>
    <format dxfId="11162">
      <pivotArea dataOnly="0" labelOnly="1" outline="0" fieldPosition="0">
        <references count="7">
          <reference field="1" count="1" selected="0">
            <x v="0"/>
          </reference>
          <reference field="2" count="1" selected="0">
            <x v="1"/>
          </reference>
          <reference field="3" count="1" selected="0">
            <x v="1722"/>
          </reference>
          <reference field="4" count="1" selected="0">
            <x v="1"/>
          </reference>
          <reference field="5" count="1" selected="0">
            <x v="1756"/>
          </reference>
          <reference field="9" count="1" selected="0">
            <x v="131"/>
          </reference>
          <reference field="10" count="1">
            <x v="461"/>
          </reference>
        </references>
      </pivotArea>
    </format>
    <format dxfId="11161">
      <pivotArea dataOnly="0" labelOnly="1" outline="0" fieldPosition="0">
        <references count="7">
          <reference field="1" count="1" selected="0">
            <x v="0"/>
          </reference>
          <reference field="2" count="1" selected="0">
            <x v="1"/>
          </reference>
          <reference field="3" count="1" selected="0">
            <x v="1722"/>
          </reference>
          <reference field="4" count="1" selected="0">
            <x v="3"/>
          </reference>
          <reference field="5" count="1" selected="0">
            <x v="1756"/>
          </reference>
          <reference field="9" count="1" selected="0">
            <x v="131"/>
          </reference>
          <reference field="10" count="1">
            <x v="461"/>
          </reference>
        </references>
      </pivotArea>
    </format>
    <format dxfId="11160">
      <pivotArea dataOnly="0" labelOnly="1" outline="0" fieldPosition="0">
        <references count="7">
          <reference field="1" count="1" selected="0">
            <x v="0"/>
          </reference>
          <reference field="2" count="1" selected="0">
            <x v="1"/>
          </reference>
          <reference field="3" count="1" selected="0">
            <x v="1776"/>
          </reference>
          <reference field="4" count="1" selected="0">
            <x v="1"/>
          </reference>
          <reference field="5" count="1" selected="0">
            <x v="1855"/>
          </reference>
          <reference field="9" count="1" selected="0">
            <x v="2"/>
          </reference>
          <reference field="10" count="1">
            <x v="5"/>
          </reference>
        </references>
      </pivotArea>
    </format>
    <format dxfId="11159">
      <pivotArea dataOnly="0" labelOnly="1" outline="0" fieldPosition="0">
        <references count="7">
          <reference field="1" count="1" selected="0">
            <x v="0"/>
          </reference>
          <reference field="2" count="1" selected="0">
            <x v="1"/>
          </reference>
          <reference field="3" count="1" selected="0">
            <x v="1776"/>
          </reference>
          <reference field="4" count="1" selected="0">
            <x v="3"/>
          </reference>
          <reference field="5" count="1" selected="0">
            <x v="1855"/>
          </reference>
          <reference field="9" count="1" selected="0">
            <x v="2"/>
          </reference>
          <reference field="10" count="1">
            <x v="5"/>
          </reference>
        </references>
      </pivotArea>
    </format>
    <format dxfId="11158">
      <pivotArea dataOnly="0" labelOnly="1" outline="0" fieldPosition="0">
        <references count="7">
          <reference field="1" count="1" selected="0">
            <x v="0"/>
          </reference>
          <reference field="2" count="1" selected="0">
            <x v="1"/>
          </reference>
          <reference field="3" count="1" selected="0">
            <x v="1777"/>
          </reference>
          <reference field="4" count="1" selected="0">
            <x v="1"/>
          </reference>
          <reference field="5" count="1" selected="0">
            <x v="1856"/>
          </reference>
          <reference field="9" count="1" selected="0">
            <x v="42"/>
          </reference>
          <reference field="10" count="1">
            <x v="105"/>
          </reference>
        </references>
      </pivotArea>
    </format>
    <format dxfId="11157">
      <pivotArea dataOnly="0" labelOnly="1" outline="0" fieldPosition="0">
        <references count="7">
          <reference field="1" count="1" selected="0">
            <x v="0"/>
          </reference>
          <reference field="2" count="1" selected="0">
            <x v="1"/>
          </reference>
          <reference field="3" count="1" selected="0">
            <x v="1777"/>
          </reference>
          <reference field="4" count="1" selected="0">
            <x v="3"/>
          </reference>
          <reference field="5" count="1" selected="0">
            <x v="1856"/>
          </reference>
          <reference field="9" count="1" selected="0">
            <x v="42"/>
          </reference>
          <reference field="10" count="1">
            <x v="105"/>
          </reference>
        </references>
      </pivotArea>
    </format>
    <format dxfId="11156">
      <pivotArea dataOnly="0" labelOnly="1" outline="0" fieldPosition="0">
        <references count="7">
          <reference field="1" count="1" selected="0">
            <x v="0"/>
          </reference>
          <reference field="2" count="1" selected="0">
            <x v="1"/>
          </reference>
          <reference field="3" count="1" selected="0">
            <x v="1781"/>
          </reference>
          <reference field="4" count="1" selected="0">
            <x v="1"/>
          </reference>
          <reference field="5" count="1" selected="0">
            <x v="1866"/>
          </reference>
          <reference field="9" count="1" selected="0">
            <x v="63"/>
          </reference>
          <reference field="10" count="1">
            <x v="85"/>
          </reference>
        </references>
      </pivotArea>
    </format>
    <format dxfId="11155">
      <pivotArea dataOnly="0" labelOnly="1" outline="0" fieldPosition="0">
        <references count="7">
          <reference field="1" count="1" selected="0">
            <x v="0"/>
          </reference>
          <reference field="2" count="1" selected="0">
            <x v="1"/>
          </reference>
          <reference field="3" count="1" selected="0">
            <x v="1781"/>
          </reference>
          <reference field="4" count="1" selected="0">
            <x v="3"/>
          </reference>
          <reference field="5" count="1" selected="0">
            <x v="1866"/>
          </reference>
          <reference field="9" count="1" selected="0">
            <x v="63"/>
          </reference>
          <reference field="10" count="1">
            <x v="85"/>
          </reference>
        </references>
      </pivotArea>
    </format>
    <format dxfId="11154">
      <pivotArea dataOnly="0" labelOnly="1" outline="0" fieldPosition="0">
        <references count="7">
          <reference field="1" count="1" selected="0">
            <x v="0"/>
          </reference>
          <reference field="2" count="1" selected="0">
            <x v="1"/>
          </reference>
          <reference field="3" count="1" selected="0">
            <x v="1782"/>
          </reference>
          <reference field="4" count="1" selected="0">
            <x v="1"/>
          </reference>
          <reference field="5" count="1" selected="0">
            <x v="1867"/>
          </reference>
          <reference field="9" count="1" selected="0">
            <x v="76"/>
          </reference>
          <reference field="10" count="1">
            <x v="210"/>
          </reference>
        </references>
      </pivotArea>
    </format>
    <format dxfId="11153">
      <pivotArea dataOnly="0" labelOnly="1" outline="0" fieldPosition="0">
        <references count="7">
          <reference field="1" count="1" selected="0">
            <x v="0"/>
          </reference>
          <reference field="2" count="1" selected="0">
            <x v="1"/>
          </reference>
          <reference field="3" count="1" selected="0">
            <x v="1782"/>
          </reference>
          <reference field="4" count="1" selected="0">
            <x v="3"/>
          </reference>
          <reference field="5" count="1" selected="0">
            <x v="1867"/>
          </reference>
          <reference field="9" count="1" selected="0">
            <x v="76"/>
          </reference>
          <reference field="10" count="1">
            <x v="210"/>
          </reference>
        </references>
      </pivotArea>
    </format>
    <format dxfId="11152">
      <pivotArea dataOnly="0" labelOnly="1" outline="0" fieldPosition="0">
        <references count="7">
          <reference field="1" count="1" selected="0">
            <x v="0"/>
          </reference>
          <reference field="2" count="1" selected="0">
            <x v="1"/>
          </reference>
          <reference field="3" count="1" selected="0">
            <x v="1783"/>
          </reference>
          <reference field="4" count="1" selected="0">
            <x v="1"/>
          </reference>
          <reference field="5" count="1" selected="0">
            <x v="1868"/>
          </reference>
          <reference field="9" count="1" selected="0">
            <x v="76"/>
          </reference>
          <reference field="10" count="1">
            <x v="210"/>
          </reference>
        </references>
      </pivotArea>
    </format>
    <format dxfId="11151">
      <pivotArea dataOnly="0" labelOnly="1" outline="0" fieldPosition="0">
        <references count="7">
          <reference field="1" count="1" selected="0">
            <x v="0"/>
          </reference>
          <reference field="2" count="1" selected="0">
            <x v="1"/>
          </reference>
          <reference field="3" count="1" selected="0">
            <x v="1820"/>
          </reference>
          <reference field="4" count="1" selected="0">
            <x v="1"/>
          </reference>
          <reference field="5" count="1" selected="0">
            <x v="1899"/>
          </reference>
          <reference field="9" count="1" selected="0">
            <x v="47"/>
          </reference>
          <reference field="10" count="1">
            <x v="539"/>
          </reference>
        </references>
      </pivotArea>
    </format>
    <format dxfId="11150">
      <pivotArea dataOnly="0" labelOnly="1" outline="0" fieldPosition="0">
        <references count="7">
          <reference field="1" count="1" selected="0">
            <x v="0"/>
          </reference>
          <reference field="2" count="1" selected="0">
            <x v="1"/>
          </reference>
          <reference field="3" count="1" selected="0">
            <x v="1820"/>
          </reference>
          <reference field="4" count="1" selected="0">
            <x v="3"/>
          </reference>
          <reference field="5" count="1" selected="0">
            <x v="1899"/>
          </reference>
          <reference field="9" count="1" selected="0">
            <x v="47"/>
          </reference>
          <reference field="10" count="1">
            <x v="539"/>
          </reference>
        </references>
      </pivotArea>
    </format>
    <format dxfId="11149">
      <pivotArea dataOnly="0" labelOnly="1" outline="0" fieldPosition="0">
        <references count="7">
          <reference field="1" count="1" selected="0">
            <x v="0"/>
          </reference>
          <reference field="2" count="1" selected="0">
            <x v="1"/>
          </reference>
          <reference field="3" count="1" selected="0">
            <x v="1821"/>
          </reference>
          <reference field="4" count="1" selected="0">
            <x v="1"/>
          </reference>
          <reference field="5" count="1" selected="0">
            <x v="1901"/>
          </reference>
          <reference field="9" count="1" selected="0">
            <x v="47"/>
          </reference>
          <reference field="10" count="1">
            <x v="539"/>
          </reference>
        </references>
      </pivotArea>
    </format>
    <format dxfId="11148">
      <pivotArea dataOnly="0" labelOnly="1" outline="0" fieldPosition="0">
        <references count="7">
          <reference field="1" count="1" selected="0">
            <x v="0"/>
          </reference>
          <reference field="2" count="1" selected="0">
            <x v="1"/>
          </reference>
          <reference field="3" count="1" selected="0">
            <x v="1821"/>
          </reference>
          <reference field="4" count="1" selected="0">
            <x v="3"/>
          </reference>
          <reference field="5" count="1" selected="0">
            <x v="1901"/>
          </reference>
          <reference field="9" count="1" selected="0">
            <x v="47"/>
          </reference>
          <reference field="10" count="1">
            <x v="539"/>
          </reference>
        </references>
      </pivotArea>
    </format>
    <format dxfId="11147">
      <pivotArea dataOnly="0" labelOnly="1" outline="0" fieldPosition="0">
        <references count="7">
          <reference field="1" count="1" selected="0">
            <x v="0"/>
          </reference>
          <reference field="2" count="1" selected="0">
            <x v="1"/>
          </reference>
          <reference field="3" count="1" selected="0">
            <x v="1822"/>
          </reference>
          <reference field="4" count="1" selected="0">
            <x v="1"/>
          </reference>
          <reference field="5" count="1" selected="0">
            <x v="1904"/>
          </reference>
          <reference field="9" count="1" selected="0">
            <x v="76"/>
          </reference>
          <reference field="10" count="1">
            <x v="210"/>
          </reference>
        </references>
      </pivotArea>
    </format>
    <format dxfId="11146">
      <pivotArea dataOnly="0" labelOnly="1" outline="0" fieldPosition="0">
        <references count="7">
          <reference field="1" count="1" selected="0">
            <x v="0"/>
          </reference>
          <reference field="2" count="1" selected="0">
            <x v="1"/>
          </reference>
          <reference field="3" count="1" selected="0">
            <x v="1823"/>
          </reference>
          <reference field="4" count="1" selected="0">
            <x v="1"/>
          </reference>
          <reference field="5" count="1" selected="0">
            <x v="1905"/>
          </reference>
          <reference field="9" count="1" selected="0">
            <x v="15"/>
          </reference>
          <reference field="10" count="1">
            <x v="631"/>
          </reference>
        </references>
      </pivotArea>
    </format>
    <format dxfId="11145">
      <pivotArea dataOnly="0" labelOnly="1" outline="0" fieldPosition="0">
        <references count="7">
          <reference field="1" count="1" selected="0">
            <x v="0"/>
          </reference>
          <reference field="2" count="1" selected="0">
            <x v="1"/>
          </reference>
          <reference field="3" count="1" selected="0">
            <x v="1823"/>
          </reference>
          <reference field="4" count="1" selected="0">
            <x v="3"/>
          </reference>
          <reference field="5" count="1" selected="0">
            <x v="1905"/>
          </reference>
          <reference field="9" count="1" selected="0">
            <x v="15"/>
          </reference>
          <reference field="10" count="1">
            <x v="631"/>
          </reference>
        </references>
      </pivotArea>
    </format>
    <format dxfId="11144">
      <pivotArea dataOnly="0" labelOnly="1" outline="0" fieldPosition="0">
        <references count="7">
          <reference field="1" count="1" selected="0">
            <x v="0"/>
          </reference>
          <reference field="2" count="1" selected="0">
            <x v="1"/>
          </reference>
          <reference field="3" count="1" selected="0">
            <x v="1851"/>
          </reference>
          <reference field="4" count="1" selected="0">
            <x v="1"/>
          </reference>
          <reference field="5" count="1" selected="0">
            <x v="1944"/>
          </reference>
          <reference field="9" count="1" selected="0">
            <x v="151"/>
          </reference>
          <reference field="10" count="1">
            <x v="637"/>
          </reference>
        </references>
      </pivotArea>
    </format>
    <format dxfId="11143">
      <pivotArea dataOnly="0" labelOnly="1" outline="0" fieldPosition="0">
        <references count="7">
          <reference field="1" count="1" selected="0">
            <x v="0"/>
          </reference>
          <reference field="2" count="1" selected="0">
            <x v="1"/>
          </reference>
          <reference field="3" count="1" selected="0">
            <x v="1851"/>
          </reference>
          <reference field="4" count="1" selected="0">
            <x v="3"/>
          </reference>
          <reference field="5" count="1" selected="0">
            <x v="1944"/>
          </reference>
          <reference field="9" count="1" selected="0">
            <x v="151"/>
          </reference>
          <reference field="10" count="1">
            <x v="637"/>
          </reference>
        </references>
      </pivotArea>
    </format>
    <format dxfId="11142">
      <pivotArea dataOnly="0" labelOnly="1" outline="0" fieldPosition="0">
        <references count="7">
          <reference field="1" count="1" selected="0">
            <x v="0"/>
          </reference>
          <reference field="2" count="1" selected="0">
            <x v="1"/>
          </reference>
          <reference field="3" count="1" selected="0">
            <x v="1852"/>
          </reference>
          <reference field="4" count="1" selected="0">
            <x v="1"/>
          </reference>
          <reference field="5" count="1" selected="0">
            <x v="1945"/>
          </reference>
          <reference field="9" count="1" selected="0">
            <x v="76"/>
          </reference>
          <reference field="10" count="1">
            <x v="210"/>
          </reference>
        </references>
      </pivotArea>
    </format>
    <format dxfId="11141">
      <pivotArea dataOnly="0" labelOnly="1" outline="0" fieldPosition="0">
        <references count="7">
          <reference field="1" count="1" selected="0">
            <x v="0"/>
          </reference>
          <reference field="2" count="1" selected="0">
            <x v="1"/>
          </reference>
          <reference field="3" count="1" selected="0">
            <x v="1880"/>
          </reference>
          <reference field="4" count="1" selected="0">
            <x v="0"/>
          </reference>
          <reference field="5" count="1" selected="0">
            <x v="1976"/>
          </reference>
          <reference field="9" count="1" selected="0">
            <x v="76"/>
          </reference>
          <reference field="10" count="1">
            <x v="210"/>
          </reference>
        </references>
      </pivotArea>
    </format>
    <format dxfId="11140">
      <pivotArea dataOnly="0" labelOnly="1" outline="0" fieldPosition="0">
        <references count="7">
          <reference field="1" count="1" selected="0">
            <x v="0"/>
          </reference>
          <reference field="2" count="1" selected="0">
            <x v="1"/>
          </reference>
          <reference field="3" count="1" selected="0">
            <x v="1880"/>
          </reference>
          <reference field="4" count="1" selected="0">
            <x v="1"/>
          </reference>
          <reference field="5" count="1" selected="0">
            <x v="1976"/>
          </reference>
          <reference field="9" count="1" selected="0">
            <x v="76"/>
          </reference>
          <reference field="10" count="1">
            <x v="210"/>
          </reference>
        </references>
      </pivotArea>
    </format>
    <format dxfId="11139">
      <pivotArea dataOnly="0" labelOnly="1" outline="0" fieldPosition="0">
        <references count="7">
          <reference field="1" count="1" selected="0">
            <x v="0"/>
          </reference>
          <reference field="2" count="1" selected="0">
            <x v="1"/>
          </reference>
          <reference field="3" count="1" selected="0">
            <x v="1940"/>
          </reference>
          <reference field="4" count="1" selected="0">
            <x v="0"/>
          </reference>
          <reference field="5" count="1" selected="0">
            <x v="2014"/>
          </reference>
          <reference field="9" count="1" selected="0">
            <x v="76"/>
          </reference>
          <reference field="10" count="1">
            <x v="210"/>
          </reference>
        </references>
      </pivotArea>
    </format>
    <format dxfId="11138">
      <pivotArea dataOnly="0" labelOnly="1" outline="0" fieldPosition="0">
        <references count="7">
          <reference field="1" count="1" selected="0">
            <x v="0"/>
          </reference>
          <reference field="2" count="1" selected="0">
            <x v="1"/>
          </reference>
          <reference field="3" count="1" selected="0">
            <x v="1940"/>
          </reference>
          <reference field="4" count="1" selected="0">
            <x v="1"/>
          </reference>
          <reference field="5" count="1" selected="0">
            <x v="2014"/>
          </reference>
          <reference field="9" count="1" selected="0">
            <x v="76"/>
          </reference>
          <reference field="10" count="1">
            <x v="210"/>
          </reference>
        </references>
      </pivotArea>
    </format>
    <format dxfId="11137">
      <pivotArea dataOnly="0" labelOnly="1" outline="0" fieldPosition="0">
        <references count="7">
          <reference field="1" count="1" selected="0">
            <x v="0"/>
          </reference>
          <reference field="2" count="1" selected="0">
            <x v="1"/>
          </reference>
          <reference field="3" count="1" selected="0">
            <x v="1941"/>
          </reference>
          <reference field="4" count="1" selected="0">
            <x v="3"/>
          </reference>
          <reference field="5" count="1" selected="0">
            <x v="2015"/>
          </reference>
          <reference field="9" count="1" selected="0">
            <x v="67"/>
          </reference>
          <reference field="10" count="1">
            <x v="43"/>
          </reference>
        </references>
      </pivotArea>
    </format>
    <format dxfId="11136">
      <pivotArea dataOnly="0" labelOnly="1" outline="0" fieldPosition="0">
        <references count="7">
          <reference field="1" count="1" selected="0">
            <x v="0"/>
          </reference>
          <reference field="2" count="1" selected="0">
            <x v="1"/>
          </reference>
          <reference field="3" count="1" selected="0">
            <x v="1942"/>
          </reference>
          <reference field="4" count="1" selected="0">
            <x v="3"/>
          </reference>
          <reference field="5" count="1" selected="0">
            <x v="2016"/>
          </reference>
          <reference field="9" count="1" selected="0">
            <x v="67"/>
          </reference>
          <reference field="10" count="1">
            <x v="43"/>
          </reference>
        </references>
      </pivotArea>
    </format>
    <format dxfId="11135">
      <pivotArea dataOnly="0" labelOnly="1" outline="0" fieldPosition="0">
        <references count="7">
          <reference field="1" count="1" selected="0">
            <x v="0"/>
          </reference>
          <reference field="2" count="1" selected="0">
            <x v="1"/>
          </reference>
          <reference field="3" count="1" selected="0">
            <x v="1943"/>
          </reference>
          <reference field="4" count="1" selected="0">
            <x v="3"/>
          </reference>
          <reference field="5" count="1" selected="0">
            <x v="2017"/>
          </reference>
          <reference field="9" count="1" selected="0">
            <x v="67"/>
          </reference>
          <reference field="10" count="1">
            <x v="494"/>
          </reference>
        </references>
      </pivotArea>
    </format>
    <format dxfId="11134">
      <pivotArea dataOnly="0" labelOnly="1" outline="0" fieldPosition="0">
        <references count="7">
          <reference field="1" count="1" selected="0">
            <x v="0"/>
          </reference>
          <reference field="2" count="1" selected="0">
            <x v="1"/>
          </reference>
          <reference field="3" count="1" selected="0">
            <x v="1943"/>
          </reference>
          <reference field="4" count="1" selected="0">
            <x v="7"/>
          </reference>
          <reference field="5" count="1" selected="0">
            <x v="2017"/>
          </reference>
          <reference field="9" count="1" selected="0">
            <x v="67"/>
          </reference>
          <reference field="10" count="1">
            <x v="494"/>
          </reference>
        </references>
      </pivotArea>
    </format>
    <format dxfId="11133">
      <pivotArea dataOnly="0" labelOnly="1" outline="0" fieldPosition="0">
        <references count="7">
          <reference field="1" count="1" selected="0">
            <x v="0"/>
          </reference>
          <reference field="2" count="1" selected="0">
            <x v="1"/>
          </reference>
          <reference field="3" count="1" selected="0">
            <x v="2012"/>
          </reference>
          <reference field="4" count="1" selected="0">
            <x v="1"/>
          </reference>
          <reference field="5" count="1" selected="0">
            <x v="2100"/>
          </reference>
          <reference field="9" count="1" selected="0">
            <x v="69"/>
          </reference>
          <reference field="10" count="1">
            <x v="568"/>
          </reference>
        </references>
      </pivotArea>
    </format>
    <format dxfId="11132">
      <pivotArea dataOnly="0" labelOnly="1" outline="0" fieldPosition="0">
        <references count="7">
          <reference field="1" count="1" selected="0">
            <x v="0"/>
          </reference>
          <reference field="2" count="1" selected="0">
            <x v="1"/>
          </reference>
          <reference field="3" count="1" selected="0">
            <x v="2012"/>
          </reference>
          <reference field="4" count="1" selected="0">
            <x v="3"/>
          </reference>
          <reference field="5" count="1" selected="0">
            <x v="2100"/>
          </reference>
          <reference field="9" count="1" selected="0">
            <x v="69"/>
          </reference>
          <reference field="10" count="1">
            <x v="568"/>
          </reference>
        </references>
      </pivotArea>
    </format>
    <format dxfId="11131">
      <pivotArea dataOnly="0" labelOnly="1" outline="0" fieldPosition="0">
        <references count="7">
          <reference field="1" count="1" selected="0">
            <x v="0"/>
          </reference>
          <reference field="2" count="1" selected="0">
            <x v="1"/>
          </reference>
          <reference field="3" count="1" selected="0">
            <x v="2013"/>
          </reference>
          <reference field="4" count="1" selected="0">
            <x v="1"/>
          </reference>
          <reference field="5" count="1" selected="0">
            <x v="2101"/>
          </reference>
          <reference field="9" count="1" selected="0">
            <x v="95"/>
          </reference>
          <reference field="10" count="1">
            <x v="464"/>
          </reference>
        </references>
      </pivotArea>
    </format>
    <format dxfId="11130">
      <pivotArea dataOnly="0" labelOnly="1" outline="0" fieldPosition="0">
        <references count="7">
          <reference field="1" count="1" selected="0">
            <x v="0"/>
          </reference>
          <reference field="2" count="1" selected="0">
            <x v="1"/>
          </reference>
          <reference field="3" count="1" selected="0">
            <x v="2013"/>
          </reference>
          <reference field="4" count="1" selected="0">
            <x v="3"/>
          </reference>
          <reference field="5" count="1" selected="0">
            <x v="2101"/>
          </reference>
          <reference field="9" count="1" selected="0">
            <x v="95"/>
          </reference>
          <reference field="10" count="1">
            <x v="464"/>
          </reference>
        </references>
      </pivotArea>
    </format>
    <format dxfId="11129">
      <pivotArea dataOnly="0" labelOnly="1" outline="0" fieldPosition="0">
        <references count="7">
          <reference field="1" count="1" selected="0">
            <x v="0"/>
          </reference>
          <reference field="2" count="1" selected="0">
            <x v="1"/>
          </reference>
          <reference field="3" count="1" selected="0">
            <x v="2014"/>
          </reference>
          <reference field="4" count="1" selected="0">
            <x v="1"/>
          </reference>
          <reference field="5" count="1" selected="0">
            <x v="2102"/>
          </reference>
          <reference field="9" count="1" selected="0">
            <x v="37"/>
          </reference>
          <reference field="10" count="1">
            <x v="54"/>
          </reference>
        </references>
      </pivotArea>
    </format>
    <format dxfId="11128">
      <pivotArea dataOnly="0" labelOnly="1" outline="0" fieldPosition="0">
        <references count="7">
          <reference field="1" count="1" selected="0">
            <x v="0"/>
          </reference>
          <reference field="2" count="1" selected="0">
            <x v="1"/>
          </reference>
          <reference field="3" count="1" selected="0">
            <x v="2014"/>
          </reference>
          <reference field="4" count="1" selected="0">
            <x v="3"/>
          </reference>
          <reference field="5" count="1" selected="0">
            <x v="2102"/>
          </reference>
          <reference field="9" count="1" selected="0">
            <x v="37"/>
          </reference>
          <reference field="10" count="1">
            <x v="54"/>
          </reference>
        </references>
      </pivotArea>
    </format>
    <format dxfId="11127">
      <pivotArea dataOnly="0" labelOnly="1" outline="0" fieldPosition="0">
        <references count="7">
          <reference field="1" count="1" selected="0">
            <x v="0"/>
          </reference>
          <reference field="2" count="1" selected="0">
            <x v="1"/>
          </reference>
          <reference field="3" count="1" selected="0">
            <x v="2015"/>
          </reference>
          <reference field="4" count="1" selected="0">
            <x v="1"/>
          </reference>
          <reference field="5" count="1" selected="0">
            <x v="2103"/>
          </reference>
          <reference field="9" count="1" selected="0">
            <x v="76"/>
          </reference>
          <reference field="10" count="1">
            <x v="210"/>
          </reference>
        </references>
      </pivotArea>
    </format>
    <format dxfId="11126">
      <pivotArea dataOnly="0" labelOnly="1" outline="0" fieldPosition="0">
        <references count="7">
          <reference field="1" count="1" selected="0">
            <x v="0"/>
          </reference>
          <reference field="2" count="1" selected="0">
            <x v="1"/>
          </reference>
          <reference field="3" count="1" selected="0">
            <x v="2044"/>
          </reference>
          <reference field="4" count="1" selected="0">
            <x v="1"/>
          </reference>
          <reference field="5" count="1" selected="0">
            <x v="2140"/>
          </reference>
          <reference field="9" count="1" selected="0">
            <x v="117"/>
          </reference>
          <reference field="10" count="1">
            <x v="668"/>
          </reference>
        </references>
      </pivotArea>
    </format>
    <format dxfId="11125">
      <pivotArea dataOnly="0" labelOnly="1" outline="0" fieldPosition="0">
        <references count="7">
          <reference field="1" count="1" selected="0">
            <x v="0"/>
          </reference>
          <reference field="2" count="1" selected="0">
            <x v="1"/>
          </reference>
          <reference field="3" count="1" selected="0">
            <x v="2044"/>
          </reference>
          <reference field="4" count="1" selected="0">
            <x v="3"/>
          </reference>
          <reference field="5" count="1" selected="0">
            <x v="2140"/>
          </reference>
          <reference field="9" count="1" selected="0">
            <x v="117"/>
          </reference>
          <reference field="10" count="1">
            <x v="668"/>
          </reference>
        </references>
      </pivotArea>
    </format>
    <format dxfId="11124">
      <pivotArea dataOnly="0" labelOnly="1" outline="0" fieldPosition="0">
        <references count="7">
          <reference field="1" count="1" selected="0">
            <x v="0"/>
          </reference>
          <reference field="2" count="1" selected="0">
            <x v="1"/>
          </reference>
          <reference field="3" count="1" selected="0">
            <x v="2045"/>
          </reference>
          <reference field="4" count="1" selected="0">
            <x v="1"/>
          </reference>
          <reference field="5" count="1" selected="0">
            <x v="2142"/>
          </reference>
          <reference field="9" count="1" selected="0">
            <x v="117"/>
          </reference>
          <reference field="10" count="1">
            <x v="567"/>
          </reference>
        </references>
      </pivotArea>
    </format>
    <format dxfId="11123">
      <pivotArea dataOnly="0" labelOnly="1" outline="0" fieldPosition="0">
        <references count="7">
          <reference field="1" count="1" selected="0">
            <x v="0"/>
          </reference>
          <reference field="2" count="1" selected="0">
            <x v="1"/>
          </reference>
          <reference field="3" count="1" selected="0">
            <x v="2045"/>
          </reference>
          <reference field="4" count="1" selected="0">
            <x v="3"/>
          </reference>
          <reference field="5" count="1" selected="0">
            <x v="2142"/>
          </reference>
          <reference field="9" count="1" selected="0">
            <x v="117"/>
          </reference>
          <reference field="10" count="1">
            <x v="567"/>
          </reference>
        </references>
      </pivotArea>
    </format>
    <format dxfId="11122">
      <pivotArea dataOnly="0" labelOnly="1" outline="0" fieldPosition="0">
        <references count="7">
          <reference field="1" count="1" selected="0">
            <x v="0"/>
          </reference>
          <reference field="2" count="1" selected="0">
            <x v="1"/>
          </reference>
          <reference field="3" count="1" selected="0">
            <x v="2046"/>
          </reference>
          <reference field="4" count="1" selected="0">
            <x v="1"/>
          </reference>
          <reference field="5" count="1" selected="0">
            <x v="2144"/>
          </reference>
          <reference field="9" count="1" selected="0">
            <x v="76"/>
          </reference>
          <reference field="10" count="1">
            <x v="210"/>
          </reference>
        </references>
      </pivotArea>
    </format>
    <format dxfId="11121">
      <pivotArea dataOnly="0" labelOnly="1" outline="0" fieldPosition="0">
        <references count="7">
          <reference field="1" count="1" selected="0">
            <x v="0"/>
          </reference>
          <reference field="2" count="1" selected="0">
            <x v="1"/>
          </reference>
          <reference field="3" count="1" selected="0">
            <x v="2047"/>
          </reference>
          <reference field="4" count="1" selected="0">
            <x v="1"/>
          </reference>
          <reference field="5" count="1" selected="0">
            <x v="2145"/>
          </reference>
          <reference field="9" count="1" selected="0">
            <x v="117"/>
          </reference>
          <reference field="10" count="1">
            <x v="159"/>
          </reference>
        </references>
      </pivotArea>
    </format>
    <format dxfId="11120">
      <pivotArea dataOnly="0" labelOnly="1" outline="0" fieldPosition="0">
        <references count="7">
          <reference field="1" count="1" selected="0">
            <x v="0"/>
          </reference>
          <reference field="2" count="1" selected="0">
            <x v="1"/>
          </reference>
          <reference field="3" count="1" selected="0">
            <x v="2047"/>
          </reference>
          <reference field="4" count="1" selected="0">
            <x v="3"/>
          </reference>
          <reference field="5" count="1" selected="0">
            <x v="2145"/>
          </reference>
          <reference field="9" count="1" selected="0">
            <x v="117"/>
          </reference>
          <reference field="10" count="1">
            <x v="159"/>
          </reference>
        </references>
      </pivotArea>
    </format>
    <format dxfId="11119">
      <pivotArea dataOnly="0" labelOnly="1" outline="0" fieldPosition="0">
        <references count="7">
          <reference field="1" count="1" selected="0">
            <x v="0"/>
          </reference>
          <reference field="2" count="1" selected="0">
            <x v="1"/>
          </reference>
          <reference field="3" count="1" selected="0">
            <x v="2091"/>
          </reference>
          <reference field="4" count="1" selected="0">
            <x v="1"/>
          </reference>
          <reference field="5" count="1" selected="0">
            <x v="2188"/>
          </reference>
          <reference field="9" count="1" selected="0">
            <x v="122"/>
          </reference>
          <reference field="10" count="1">
            <x v="466"/>
          </reference>
        </references>
      </pivotArea>
    </format>
    <format dxfId="11118">
      <pivotArea dataOnly="0" labelOnly="1" outline="0" fieldPosition="0">
        <references count="7">
          <reference field="1" count="1" selected="0">
            <x v="0"/>
          </reference>
          <reference field="2" count="1" selected="0">
            <x v="1"/>
          </reference>
          <reference field="3" count="1" selected="0">
            <x v="2091"/>
          </reference>
          <reference field="4" count="1" selected="0">
            <x v="3"/>
          </reference>
          <reference field="5" count="1" selected="0">
            <x v="2188"/>
          </reference>
          <reference field="9" count="1" selected="0">
            <x v="122"/>
          </reference>
          <reference field="10" count="1">
            <x v="466"/>
          </reference>
        </references>
      </pivotArea>
    </format>
    <format dxfId="11117">
      <pivotArea dataOnly="0" labelOnly="1" outline="0" fieldPosition="0">
        <references count="7">
          <reference field="1" count="1" selected="0">
            <x v="0"/>
          </reference>
          <reference field="2" count="1" selected="0">
            <x v="1"/>
          </reference>
          <reference field="3" count="1" selected="0">
            <x v="2092"/>
          </reference>
          <reference field="4" count="1" selected="0">
            <x v="1"/>
          </reference>
          <reference field="5" count="1" selected="0">
            <x v="2189"/>
          </reference>
          <reference field="9" count="1" selected="0">
            <x v="33"/>
          </reference>
          <reference field="10" count="1">
            <x v="90"/>
          </reference>
        </references>
      </pivotArea>
    </format>
    <format dxfId="11116">
      <pivotArea dataOnly="0" labelOnly="1" outline="0" fieldPosition="0">
        <references count="7">
          <reference field="1" count="1" selected="0">
            <x v="0"/>
          </reference>
          <reference field="2" count="1" selected="0">
            <x v="1"/>
          </reference>
          <reference field="3" count="1" selected="0">
            <x v="2092"/>
          </reference>
          <reference field="4" count="1" selected="0">
            <x v="3"/>
          </reference>
          <reference field="5" count="1" selected="0">
            <x v="2189"/>
          </reference>
          <reference field="9" count="1" selected="0">
            <x v="33"/>
          </reference>
          <reference field="10" count="1">
            <x v="90"/>
          </reference>
        </references>
      </pivotArea>
    </format>
    <format dxfId="11115">
      <pivotArea dataOnly="0" labelOnly="1" outline="0" fieldPosition="0">
        <references count="7">
          <reference field="1" count="1" selected="0">
            <x v="0"/>
          </reference>
          <reference field="2" count="1" selected="0">
            <x v="1"/>
          </reference>
          <reference field="3" count="1" selected="0">
            <x v="2093"/>
          </reference>
          <reference field="4" count="1" selected="0">
            <x v="1"/>
          </reference>
          <reference field="5" count="1" selected="0">
            <x v="2190"/>
          </reference>
          <reference field="9" count="1" selected="0">
            <x v="76"/>
          </reference>
          <reference field="10" count="1">
            <x v="210"/>
          </reference>
        </references>
      </pivotArea>
    </format>
    <format dxfId="11114">
      <pivotArea dataOnly="0" labelOnly="1" outline="0" fieldPosition="0">
        <references count="7">
          <reference field="1" count="1" selected="0">
            <x v="0"/>
          </reference>
          <reference field="2" count="1" selected="0">
            <x v="1"/>
          </reference>
          <reference field="3" count="1" selected="0">
            <x v="2094"/>
          </reference>
          <reference field="4" count="1" selected="0">
            <x v="1"/>
          </reference>
          <reference field="5" count="1" selected="0">
            <x v="2191"/>
          </reference>
          <reference field="9" count="1" selected="0">
            <x v="124"/>
          </reference>
          <reference field="10" count="1">
            <x v="374"/>
          </reference>
        </references>
      </pivotArea>
    </format>
    <format dxfId="11113">
      <pivotArea dataOnly="0" labelOnly="1" outline="0" fieldPosition="0">
        <references count="7">
          <reference field="1" count="1" selected="0">
            <x v="0"/>
          </reference>
          <reference field="2" count="1" selected="0">
            <x v="1"/>
          </reference>
          <reference field="3" count="1" selected="0">
            <x v="2094"/>
          </reference>
          <reference field="4" count="1" selected="0">
            <x v="3"/>
          </reference>
          <reference field="5" count="1" selected="0">
            <x v="2191"/>
          </reference>
          <reference field="9" count="1" selected="0">
            <x v="124"/>
          </reference>
          <reference field="10" count="1">
            <x v="374"/>
          </reference>
        </references>
      </pivotArea>
    </format>
    <format dxfId="11112">
      <pivotArea dataOnly="0" labelOnly="1" outline="0" fieldPosition="0">
        <references count="7">
          <reference field="1" count="1" selected="0">
            <x v="0"/>
          </reference>
          <reference field="2" count="1" selected="0">
            <x v="1"/>
          </reference>
          <reference field="3" count="1" selected="0">
            <x v="2095"/>
          </reference>
          <reference field="4" count="1" selected="0">
            <x v="1"/>
          </reference>
          <reference field="5" count="1" selected="0">
            <x v="2192"/>
          </reference>
          <reference field="9" count="1" selected="0">
            <x v="33"/>
          </reference>
          <reference field="10" count="1">
            <x v="90"/>
          </reference>
        </references>
      </pivotArea>
    </format>
    <format dxfId="11111">
      <pivotArea dataOnly="0" labelOnly="1" outline="0" fieldPosition="0">
        <references count="7">
          <reference field="1" count="1" selected="0">
            <x v="0"/>
          </reference>
          <reference field="2" count="1" selected="0">
            <x v="1"/>
          </reference>
          <reference field="3" count="1" selected="0">
            <x v="2095"/>
          </reference>
          <reference field="4" count="1" selected="0">
            <x v="3"/>
          </reference>
          <reference field="5" count="1" selected="0">
            <x v="2192"/>
          </reference>
          <reference field="9" count="1" selected="0">
            <x v="33"/>
          </reference>
          <reference field="10" count="1">
            <x v="90"/>
          </reference>
        </references>
      </pivotArea>
    </format>
    <format dxfId="11110">
      <pivotArea dataOnly="0" labelOnly="1" outline="0" fieldPosition="0">
        <references count="7">
          <reference field="1" count="1" selected="0">
            <x v="0"/>
          </reference>
          <reference field="2" count="1" selected="0">
            <x v="1"/>
          </reference>
          <reference field="3" count="1" selected="0">
            <x v="2149"/>
          </reference>
          <reference field="4" count="1" selected="0">
            <x v="1"/>
          </reference>
          <reference field="5" count="1" selected="0">
            <x v="2242"/>
          </reference>
          <reference field="9" count="1" selected="0">
            <x v="76"/>
          </reference>
          <reference field="10" count="1">
            <x v="210"/>
          </reference>
        </references>
      </pivotArea>
    </format>
    <format dxfId="11109">
      <pivotArea dataOnly="0" labelOnly="1" outline="0" fieldPosition="0">
        <references count="7">
          <reference field="1" count="1" selected="0">
            <x v="0"/>
          </reference>
          <reference field="2" count="1" selected="0">
            <x v="1"/>
          </reference>
          <reference field="3" count="1" selected="0">
            <x v="2150"/>
          </reference>
          <reference field="4" count="1" selected="0">
            <x v="1"/>
          </reference>
          <reference field="5" count="1" selected="0">
            <x v="2243"/>
          </reference>
          <reference field="9" count="1" selected="0">
            <x v="73"/>
          </reference>
          <reference field="10" count="1">
            <x v="83"/>
          </reference>
        </references>
      </pivotArea>
    </format>
    <format dxfId="11108">
      <pivotArea dataOnly="0" labelOnly="1" outline="0" fieldPosition="0">
        <references count="7">
          <reference field="1" count="1" selected="0">
            <x v="0"/>
          </reference>
          <reference field="2" count="1" selected="0">
            <x v="1"/>
          </reference>
          <reference field="3" count="1" selected="0">
            <x v="2150"/>
          </reference>
          <reference field="4" count="1" selected="0">
            <x v="3"/>
          </reference>
          <reference field="5" count="1" selected="0">
            <x v="2243"/>
          </reference>
          <reference field="9" count="1" selected="0">
            <x v="73"/>
          </reference>
          <reference field="10" count="1">
            <x v="83"/>
          </reference>
        </references>
      </pivotArea>
    </format>
    <format dxfId="11107">
      <pivotArea dataOnly="0" labelOnly="1" outline="0" fieldPosition="0">
        <references count="7">
          <reference field="1" count="1" selected="0">
            <x v="0"/>
          </reference>
          <reference field="2" count="1" selected="0">
            <x v="1"/>
          </reference>
          <reference field="3" count="1" selected="0">
            <x v="2206"/>
          </reference>
          <reference field="4" count="1" selected="0">
            <x v="1"/>
          </reference>
          <reference field="5" count="1" selected="0">
            <x v="2284"/>
          </reference>
          <reference field="9" count="1" selected="0">
            <x v="143"/>
          </reference>
          <reference field="10" count="1">
            <x v="174"/>
          </reference>
        </references>
      </pivotArea>
    </format>
    <format dxfId="11106">
      <pivotArea dataOnly="0" labelOnly="1" outline="0" fieldPosition="0">
        <references count="7">
          <reference field="1" count="1" selected="0">
            <x v="0"/>
          </reference>
          <reference field="2" count="1" selected="0">
            <x v="1"/>
          </reference>
          <reference field="3" count="1" selected="0">
            <x v="2206"/>
          </reference>
          <reference field="4" count="1" selected="0">
            <x v="3"/>
          </reference>
          <reference field="5" count="1" selected="0">
            <x v="2284"/>
          </reference>
          <reference field="9" count="1" selected="0">
            <x v="143"/>
          </reference>
          <reference field="10" count="1">
            <x v="174"/>
          </reference>
        </references>
      </pivotArea>
    </format>
    <format dxfId="11105">
      <pivotArea dataOnly="0" labelOnly="1" outline="0" fieldPosition="0">
        <references count="7">
          <reference field="1" count="1" selected="0">
            <x v="0"/>
          </reference>
          <reference field="2" count="1" selected="0">
            <x v="1"/>
          </reference>
          <reference field="3" count="1" selected="0">
            <x v="2207"/>
          </reference>
          <reference field="4" count="1" selected="0">
            <x v="1"/>
          </reference>
          <reference field="5" count="1" selected="0">
            <x v="2285"/>
          </reference>
          <reference field="9" count="1" selected="0">
            <x v="30"/>
          </reference>
          <reference field="10" count="1">
            <x v="114"/>
          </reference>
        </references>
      </pivotArea>
    </format>
    <format dxfId="11104">
      <pivotArea dataOnly="0" labelOnly="1" outline="0" fieldPosition="0">
        <references count="7">
          <reference field="1" count="1" selected="0">
            <x v="0"/>
          </reference>
          <reference field="2" count="1" selected="0">
            <x v="1"/>
          </reference>
          <reference field="3" count="1" selected="0">
            <x v="2207"/>
          </reference>
          <reference field="4" count="1" selected="0">
            <x v="3"/>
          </reference>
          <reference field="5" count="1" selected="0">
            <x v="2285"/>
          </reference>
          <reference field="9" count="1" selected="0">
            <x v="30"/>
          </reference>
          <reference field="10" count="1">
            <x v="114"/>
          </reference>
        </references>
      </pivotArea>
    </format>
    <format dxfId="11103">
      <pivotArea dataOnly="0" labelOnly="1" outline="0" fieldPosition="0">
        <references count="7">
          <reference field="1" count="1" selected="0">
            <x v="0"/>
          </reference>
          <reference field="2" count="1" selected="0">
            <x v="1"/>
          </reference>
          <reference field="3" count="1" selected="0">
            <x v="2210"/>
          </reference>
          <reference field="4" count="1" selected="0">
            <x v="1"/>
          </reference>
          <reference field="5" count="1" selected="0">
            <x v="2293"/>
          </reference>
          <reference field="9" count="1" selected="0">
            <x v="18"/>
          </reference>
          <reference field="10" count="1">
            <x v="387"/>
          </reference>
        </references>
      </pivotArea>
    </format>
    <format dxfId="11102">
      <pivotArea dataOnly="0" labelOnly="1" outline="0" fieldPosition="0">
        <references count="7">
          <reference field="1" count="1" selected="0">
            <x v="0"/>
          </reference>
          <reference field="2" count="1" selected="0">
            <x v="1"/>
          </reference>
          <reference field="3" count="1" selected="0">
            <x v="2210"/>
          </reference>
          <reference field="4" count="1" selected="0">
            <x v="3"/>
          </reference>
          <reference field="5" count="1" selected="0">
            <x v="2293"/>
          </reference>
          <reference field="9" count="1" selected="0">
            <x v="18"/>
          </reference>
          <reference field="10" count="1">
            <x v="387"/>
          </reference>
        </references>
      </pivotArea>
    </format>
    <format dxfId="11101">
      <pivotArea dataOnly="0" labelOnly="1" outline="0" fieldPosition="0">
        <references count="7">
          <reference field="1" count="1" selected="0">
            <x v="0"/>
          </reference>
          <reference field="2" count="1" selected="0">
            <x v="1"/>
          </reference>
          <reference field="3" count="1" selected="0">
            <x v="2211"/>
          </reference>
          <reference field="4" count="1" selected="0">
            <x v="1"/>
          </reference>
          <reference field="5" count="1" selected="0">
            <x v="2296"/>
          </reference>
          <reference field="9" count="1" selected="0">
            <x v="46"/>
          </reference>
          <reference field="10" count="1">
            <x v="498"/>
          </reference>
        </references>
      </pivotArea>
    </format>
    <format dxfId="11100">
      <pivotArea dataOnly="0" labelOnly="1" outline="0" fieldPosition="0">
        <references count="7">
          <reference field="1" count="1" selected="0">
            <x v="0"/>
          </reference>
          <reference field="2" count="1" selected="0">
            <x v="1"/>
          </reference>
          <reference field="3" count="1" selected="0">
            <x v="2211"/>
          </reference>
          <reference field="4" count="1" selected="0">
            <x v="3"/>
          </reference>
          <reference field="5" count="1" selected="0">
            <x v="2296"/>
          </reference>
          <reference field="9" count="1" selected="0">
            <x v="46"/>
          </reference>
          <reference field="10" count="1">
            <x v="498"/>
          </reference>
        </references>
      </pivotArea>
    </format>
    <format dxfId="11099">
      <pivotArea dataOnly="0" labelOnly="1" outline="0" fieldPosition="0">
        <references count="7">
          <reference field="1" count="1" selected="0">
            <x v="0"/>
          </reference>
          <reference field="2" count="1" selected="0">
            <x v="1"/>
          </reference>
          <reference field="3" count="1" selected="0">
            <x v="2212"/>
          </reference>
          <reference field="4" count="1" selected="0">
            <x v="1"/>
          </reference>
          <reference field="5" count="1" selected="0">
            <x v="2297"/>
          </reference>
          <reference field="9" count="1" selected="0">
            <x v="46"/>
          </reference>
          <reference field="10" count="1">
            <x v="498"/>
          </reference>
        </references>
      </pivotArea>
    </format>
    <format dxfId="11098">
      <pivotArea dataOnly="0" labelOnly="1" outline="0" fieldPosition="0">
        <references count="7">
          <reference field="1" count="1" selected="0">
            <x v="0"/>
          </reference>
          <reference field="2" count="1" selected="0">
            <x v="1"/>
          </reference>
          <reference field="3" count="1" selected="0">
            <x v="2212"/>
          </reference>
          <reference field="4" count="1" selected="0">
            <x v="3"/>
          </reference>
          <reference field="5" count="1" selected="0">
            <x v="2297"/>
          </reference>
          <reference field="9" count="1" selected="0">
            <x v="46"/>
          </reference>
          <reference field="10" count="1">
            <x v="498"/>
          </reference>
        </references>
      </pivotArea>
    </format>
    <format dxfId="11097">
      <pivotArea dataOnly="0" labelOnly="1" outline="0" fieldPosition="0">
        <references count="7">
          <reference field="1" count="1" selected="0">
            <x v="0"/>
          </reference>
          <reference field="2" count="1" selected="0">
            <x v="1"/>
          </reference>
          <reference field="3" count="1" selected="0">
            <x v="2213"/>
          </reference>
          <reference field="4" count="1" selected="0">
            <x v="1"/>
          </reference>
          <reference field="5" count="1" selected="0">
            <x v="2299"/>
          </reference>
          <reference field="9" count="1" selected="0">
            <x v="46"/>
          </reference>
          <reference field="10" count="1">
            <x v="395"/>
          </reference>
        </references>
      </pivotArea>
    </format>
    <format dxfId="11096">
      <pivotArea dataOnly="0" labelOnly="1" outline="0" fieldPosition="0">
        <references count="7">
          <reference field="1" count="1" selected="0">
            <x v="0"/>
          </reference>
          <reference field="2" count="1" selected="0">
            <x v="1"/>
          </reference>
          <reference field="3" count="1" selected="0">
            <x v="2213"/>
          </reference>
          <reference field="4" count="1" selected="0">
            <x v="3"/>
          </reference>
          <reference field="5" count="1" selected="0">
            <x v="2299"/>
          </reference>
          <reference field="9" count="1" selected="0">
            <x v="46"/>
          </reference>
          <reference field="10" count="1">
            <x v="395"/>
          </reference>
        </references>
      </pivotArea>
    </format>
    <format dxfId="11095">
      <pivotArea dataOnly="0" labelOnly="1" outline="0" fieldPosition="0">
        <references count="7">
          <reference field="1" count="1" selected="0">
            <x v="0"/>
          </reference>
          <reference field="2" count="1" selected="0">
            <x v="1"/>
          </reference>
          <reference field="3" count="1" selected="0">
            <x v="2214"/>
          </reference>
          <reference field="4" count="1" selected="0">
            <x v="1"/>
          </reference>
          <reference field="5" count="1" selected="0">
            <x v="2300"/>
          </reference>
          <reference field="9" count="1" selected="0">
            <x v="76"/>
          </reference>
          <reference field="10" count="1">
            <x v="210"/>
          </reference>
        </references>
      </pivotArea>
    </format>
    <format dxfId="11094">
      <pivotArea dataOnly="0" labelOnly="1" outline="0" fieldPosition="0">
        <references count="7">
          <reference field="1" count="1" selected="0">
            <x v="0"/>
          </reference>
          <reference field="2" count="1" selected="0">
            <x v="1"/>
          </reference>
          <reference field="3" count="1" selected="0">
            <x v="2215"/>
          </reference>
          <reference field="4" count="1" selected="0">
            <x v="1"/>
          </reference>
          <reference field="5" count="1" selected="0">
            <x v="2301"/>
          </reference>
          <reference field="9" count="1" selected="0">
            <x v="24"/>
          </reference>
          <reference field="10" count="1">
            <x v="331"/>
          </reference>
        </references>
      </pivotArea>
    </format>
    <format dxfId="11093">
      <pivotArea dataOnly="0" labelOnly="1" outline="0" fieldPosition="0">
        <references count="7">
          <reference field="1" count="1" selected="0">
            <x v="0"/>
          </reference>
          <reference field="2" count="1" selected="0">
            <x v="1"/>
          </reference>
          <reference field="3" count="1" selected="0">
            <x v="2215"/>
          </reference>
          <reference field="4" count="1" selected="0">
            <x v="3"/>
          </reference>
          <reference field="5" count="1" selected="0">
            <x v="2301"/>
          </reference>
          <reference field="9" count="1" selected="0">
            <x v="24"/>
          </reference>
          <reference field="10" count="1">
            <x v="331"/>
          </reference>
        </references>
      </pivotArea>
    </format>
    <format dxfId="11092">
      <pivotArea dataOnly="0" labelOnly="1" outline="0" fieldPosition="0">
        <references count="7">
          <reference field="1" count="1" selected="0">
            <x v="0"/>
          </reference>
          <reference field="2" count="1" selected="0">
            <x v="1"/>
          </reference>
          <reference field="3" count="1" selected="0">
            <x v="2216"/>
          </reference>
          <reference field="4" count="1" selected="0">
            <x v="1"/>
          </reference>
          <reference field="5" count="1" selected="0">
            <x v="2302"/>
          </reference>
          <reference field="9" count="1" selected="0">
            <x v="46"/>
          </reference>
          <reference field="10" count="1">
            <x v="348"/>
          </reference>
        </references>
      </pivotArea>
    </format>
    <format dxfId="11091">
      <pivotArea dataOnly="0" labelOnly="1" outline="0" fieldPosition="0">
        <references count="7">
          <reference field="1" count="1" selected="0">
            <x v="0"/>
          </reference>
          <reference field="2" count="1" selected="0">
            <x v="1"/>
          </reference>
          <reference field="3" count="1" selected="0">
            <x v="2216"/>
          </reference>
          <reference field="4" count="1" selected="0">
            <x v="3"/>
          </reference>
          <reference field="5" count="1" selected="0">
            <x v="2302"/>
          </reference>
          <reference field="9" count="1" selected="0">
            <x v="46"/>
          </reference>
          <reference field="10" count="1">
            <x v="348"/>
          </reference>
        </references>
      </pivotArea>
    </format>
    <format dxfId="11090">
      <pivotArea dataOnly="0" labelOnly="1" outline="0" fieldPosition="0">
        <references count="7">
          <reference field="1" count="1" selected="0">
            <x v="0"/>
          </reference>
          <reference field="2" count="1" selected="0">
            <x v="1"/>
          </reference>
          <reference field="3" count="1" selected="0">
            <x v="2217"/>
          </reference>
          <reference field="4" count="1" selected="0">
            <x v="1"/>
          </reference>
          <reference field="5" count="1" selected="0">
            <x v="2303"/>
          </reference>
          <reference field="9" count="1" selected="0">
            <x v="18"/>
          </reference>
          <reference field="10" count="1">
            <x v="387"/>
          </reference>
        </references>
      </pivotArea>
    </format>
    <format dxfId="11089">
      <pivotArea dataOnly="0" labelOnly="1" outline="0" fieldPosition="0">
        <references count="7">
          <reference field="1" count="1" selected="0">
            <x v="0"/>
          </reference>
          <reference field="2" count="1" selected="0">
            <x v="1"/>
          </reference>
          <reference field="3" count="1" selected="0">
            <x v="2217"/>
          </reference>
          <reference field="4" count="1" selected="0">
            <x v="3"/>
          </reference>
          <reference field="5" count="1" selected="0">
            <x v="2303"/>
          </reference>
          <reference field="9" count="1" selected="0">
            <x v="18"/>
          </reference>
          <reference field="10" count="1">
            <x v="387"/>
          </reference>
        </references>
      </pivotArea>
    </format>
    <format dxfId="11088">
      <pivotArea dataOnly="0" labelOnly="1" outline="0" fieldPosition="0">
        <references count="7">
          <reference field="1" count="1" selected="0">
            <x v="0"/>
          </reference>
          <reference field="2" count="1" selected="0">
            <x v="1"/>
          </reference>
          <reference field="3" count="1" selected="0">
            <x v="2218"/>
          </reference>
          <reference field="4" count="1" selected="0">
            <x v="1"/>
          </reference>
          <reference field="5" count="1" selected="0">
            <x v="2304"/>
          </reference>
          <reference field="9" count="1" selected="0">
            <x v="46"/>
          </reference>
          <reference field="10" count="1">
            <x v="395"/>
          </reference>
        </references>
      </pivotArea>
    </format>
    <format dxfId="11087">
      <pivotArea dataOnly="0" labelOnly="1" outline="0" fieldPosition="0">
        <references count="7">
          <reference field="1" count="1" selected="0">
            <x v="0"/>
          </reference>
          <reference field="2" count="1" selected="0">
            <x v="1"/>
          </reference>
          <reference field="3" count="1" selected="0">
            <x v="2218"/>
          </reference>
          <reference field="4" count="1" selected="0">
            <x v="3"/>
          </reference>
          <reference field="5" count="1" selected="0">
            <x v="2304"/>
          </reference>
          <reference field="9" count="1" selected="0">
            <x v="46"/>
          </reference>
          <reference field="10" count="1">
            <x v="395"/>
          </reference>
        </references>
      </pivotArea>
    </format>
    <format dxfId="11086">
      <pivotArea dataOnly="0" labelOnly="1" outline="0" fieldPosition="0">
        <references count="7">
          <reference field="1" count="1" selected="0">
            <x v="0"/>
          </reference>
          <reference field="2" count="1" selected="0">
            <x v="1"/>
          </reference>
          <reference field="3" count="1" selected="0">
            <x v="2219"/>
          </reference>
          <reference field="4" count="1" selected="0">
            <x v="1"/>
          </reference>
          <reference field="5" count="1" selected="0">
            <x v="2305"/>
          </reference>
          <reference field="9" count="1" selected="0">
            <x v="46"/>
          </reference>
          <reference field="10" count="1">
            <x v="81"/>
          </reference>
        </references>
      </pivotArea>
    </format>
    <format dxfId="11085">
      <pivotArea dataOnly="0" labelOnly="1" outline="0" fieldPosition="0">
        <references count="7">
          <reference field="1" count="1" selected="0">
            <x v="0"/>
          </reference>
          <reference field="2" count="1" selected="0">
            <x v="1"/>
          </reference>
          <reference field="3" count="1" selected="0">
            <x v="2219"/>
          </reference>
          <reference field="4" count="1" selected="0">
            <x v="3"/>
          </reference>
          <reference field="5" count="1" selected="0">
            <x v="2305"/>
          </reference>
          <reference field="9" count="1" selected="0">
            <x v="46"/>
          </reference>
          <reference field="10" count="1">
            <x v="81"/>
          </reference>
        </references>
      </pivotArea>
    </format>
    <format dxfId="11084">
      <pivotArea dataOnly="0" labelOnly="1" outline="0" fieldPosition="0">
        <references count="7">
          <reference field="1" count="1" selected="0">
            <x v="0"/>
          </reference>
          <reference field="2" count="1" selected="0">
            <x v="1"/>
          </reference>
          <reference field="3" count="1" selected="0">
            <x v="2220"/>
          </reference>
          <reference field="4" count="1" selected="0">
            <x v="1"/>
          </reference>
          <reference field="5" count="1" selected="0">
            <x v="2306"/>
          </reference>
          <reference field="9" count="1" selected="0">
            <x v="24"/>
          </reference>
          <reference field="10" count="1">
            <x v="291"/>
          </reference>
        </references>
      </pivotArea>
    </format>
    <format dxfId="11083">
      <pivotArea dataOnly="0" labelOnly="1" outline="0" fieldPosition="0">
        <references count="7">
          <reference field="1" count="1" selected="0">
            <x v="0"/>
          </reference>
          <reference field="2" count="1" selected="0">
            <x v="1"/>
          </reference>
          <reference field="3" count="1" selected="0">
            <x v="2220"/>
          </reference>
          <reference field="4" count="1" selected="0">
            <x v="3"/>
          </reference>
          <reference field="5" count="1" selected="0">
            <x v="2306"/>
          </reference>
          <reference field="9" count="1" selected="0">
            <x v="24"/>
          </reference>
          <reference field="10" count="1">
            <x v="291"/>
          </reference>
        </references>
      </pivotArea>
    </format>
    <format dxfId="11082">
      <pivotArea dataOnly="0" labelOnly="1" outline="0" fieldPosition="0">
        <references count="7">
          <reference field="1" count="1" selected="0">
            <x v="0"/>
          </reference>
          <reference field="2" count="1" selected="0">
            <x v="1"/>
          </reference>
          <reference field="3" count="1" selected="0">
            <x v="2250"/>
          </reference>
          <reference field="4" count="1" selected="0">
            <x v="1"/>
          </reference>
          <reference field="5" count="1" selected="0">
            <x v="2318"/>
          </reference>
          <reference field="9" count="1" selected="0">
            <x v="128"/>
          </reference>
          <reference field="10" count="1">
            <x v="479"/>
          </reference>
        </references>
      </pivotArea>
    </format>
    <format dxfId="11081">
      <pivotArea dataOnly="0" labelOnly="1" outline="0" fieldPosition="0">
        <references count="7">
          <reference field="1" count="1" selected="0">
            <x v="0"/>
          </reference>
          <reference field="2" count="1" selected="0">
            <x v="1"/>
          </reference>
          <reference field="3" count="1" selected="0">
            <x v="2250"/>
          </reference>
          <reference field="4" count="1" selected="0">
            <x v="3"/>
          </reference>
          <reference field="5" count="1" selected="0">
            <x v="2318"/>
          </reference>
          <reference field="9" count="1" selected="0">
            <x v="128"/>
          </reference>
          <reference field="10" count="1">
            <x v="479"/>
          </reference>
        </references>
      </pivotArea>
    </format>
    <format dxfId="11080">
      <pivotArea dataOnly="0" labelOnly="1" outline="0" fieldPosition="0">
        <references count="7">
          <reference field="1" count="1" selected="0">
            <x v="0"/>
          </reference>
          <reference field="2" count="1" selected="0">
            <x v="1"/>
          </reference>
          <reference field="3" count="1" selected="0">
            <x v="2324"/>
          </reference>
          <reference field="4" count="1" selected="0">
            <x v="1"/>
          </reference>
          <reference field="5" count="1" selected="0">
            <x v="2396"/>
          </reference>
          <reference field="9" count="1" selected="0">
            <x v="97"/>
          </reference>
          <reference field="10" count="1">
            <x v="287"/>
          </reference>
        </references>
      </pivotArea>
    </format>
    <format dxfId="11079">
      <pivotArea dataOnly="0" labelOnly="1" outline="0" fieldPosition="0">
        <references count="7">
          <reference field="1" count="1" selected="0">
            <x v="0"/>
          </reference>
          <reference field="2" count="1" selected="0">
            <x v="1"/>
          </reference>
          <reference field="3" count="1" selected="0">
            <x v="2324"/>
          </reference>
          <reference field="4" count="1" selected="0">
            <x v="3"/>
          </reference>
          <reference field="5" count="1" selected="0">
            <x v="2396"/>
          </reference>
          <reference field="9" count="1" selected="0">
            <x v="97"/>
          </reference>
          <reference field="10" count="1">
            <x v="287"/>
          </reference>
        </references>
      </pivotArea>
    </format>
    <format dxfId="11078">
      <pivotArea dataOnly="0" labelOnly="1" outline="0" fieldPosition="0">
        <references count="7">
          <reference field="1" count="1" selected="0">
            <x v="0"/>
          </reference>
          <reference field="2" count="1" selected="0">
            <x v="1"/>
          </reference>
          <reference field="3" count="1" selected="0">
            <x v="2325"/>
          </reference>
          <reference field="4" count="1" selected="0">
            <x v="1"/>
          </reference>
          <reference field="5" count="1" selected="0">
            <x v="2398"/>
          </reference>
          <reference field="9" count="1" selected="0">
            <x v="76"/>
          </reference>
          <reference field="10" count="1">
            <x v="210"/>
          </reference>
        </references>
      </pivotArea>
    </format>
    <format dxfId="11077">
      <pivotArea dataOnly="0" labelOnly="1" outline="0" fieldPosition="0">
        <references count="7">
          <reference field="1" count="1" selected="0">
            <x v="0"/>
          </reference>
          <reference field="2" count="1" selected="0">
            <x v="1"/>
          </reference>
          <reference field="3" count="1" selected="0">
            <x v="2353"/>
          </reference>
          <reference field="4" count="1" selected="0">
            <x v="1"/>
          </reference>
          <reference field="5" count="1" selected="0">
            <x v="2435"/>
          </reference>
          <reference field="9" count="1" selected="0">
            <x v="76"/>
          </reference>
          <reference field="10" count="1">
            <x v="210"/>
          </reference>
        </references>
      </pivotArea>
    </format>
    <format dxfId="11076">
      <pivotArea dataOnly="0" labelOnly="1" outline="0" fieldPosition="0">
        <references count="7">
          <reference field="1" count="1" selected="0">
            <x v="0"/>
          </reference>
          <reference field="2" count="1" selected="0">
            <x v="1"/>
          </reference>
          <reference field="3" count="1" selected="0">
            <x v="2354"/>
          </reference>
          <reference field="4" count="1" selected="0">
            <x v="1"/>
          </reference>
          <reference field="5" count="1" selected="0">
            <x v="2436"/>
          </reference>
          <reference field="9" count="1" selected="0">
            <x v="155"/>
          </reference>
          <reference field="10" count="1">
            <x v="545"/>
          </reference>
        </references>
      </pivotArea>
    </format>
    <format dxfId="11075">
      <pivotArea dataOnly="0" labelOnly="1" outline="0" fieldPosition="0">
        <references count="7">
          <reference field="1" count="1" selected="0">
            <x v="0"/>
          </reference>
          <reference field="2" count="1" selected="0">
            <x v="1"/>
          </reference>
          <reference field="3" count="1" selected="0">
            <x v="2354"/>
          </reference>
          <reference field="4" count="1" selected="0">
            <x v="2"/>
          </reference>
          <reference field="5" count="1" selected="0">
            <x v="2436"/>
          </reference>
          <reference field="9" count="1" selected="0">
            <x v="155"/>
          </reference>
          <reference field="10" count="1">
            <x v="545"/>
          </reference>
        </references>
      </pivotArea>
    </format>
    <format dxfId="11074">
      <pivotArea dataOnly="0" labelOnly="1" outline="0" fieldPosition="0">
        <references count="7">
          <reference field="1" count="1" selected="0">
            <x v="0"/>
          </reference>
          <reference field="2" count="1" selected="0">
            <x v="1"/>
          </reference>
          <reference field="3" count="1" selected="0">
            <x v="2354"/>
          </reference>
          <reference field="4" count="1" selected="0">
            <x v="3"/>
          </reference>
          <reference field="5" count="1" selected="0">
            <x v="2436"/>
          </reference>
          <reference field="9" count="1" selected="0">
            <x v="155"/>
          </reference>
          <reference field="10" count="1">
            <x v="545"/>
          </reference>
        </references>
      </pivotArea>
    </format>
    <format dxfId="11073">
      <pivotArea dataOnly="0" labelOnly="1" outline="0" fieldPosition="0">
        <references count="7">
          <reference field="1" count="1" selected="0">
            <x v="0"/>
          </reference>
          <reference field="2" count="1" selected="0">
            <x v="1"/>
          </reference>
          <reference field="3" count="1" selected="0">
            <x v="2355"/>
          </reference>
          <reference field="4" count="1" selected="0">
            <x v="1"/>
          </reference>
          <reference field="5" count="1" selected="0">
            <x v="2437"/>
          </reference>
          <reference field="9" count="1" selected="0">
            <x v="155"/>
          </reference>
          <reference field="10" count="1">
            <x v="375"/>
          </reference>
        </references>
      </pivotArea>
    </format>
    <format dxfId="11072">
      <pivotArea dataOnly="0" labelOnly="1" outline="0" fieldPosition="0">
        <references count="7">
          <reference field="1" count="1" selected="0">
            <x v="0"/>
          </reference>
          <reference field="2" count="1" selected="0">
            <x v="1"/>
          </reference>
          <reference field="3" count="1" selected="0">
            <x v="2355"/>
          </reference>
          <reference field="4" count="1" selected="0">
            <x v="3"/>
          </reference>
          <reference field="5" count="1" selected="0">
            <x v="2437"/>
          </reference>
          <reference field="9" count="1" selected="0">
            <x v="155"/>
          </reference>
          <reference field="10" count="1">
            <x v="375"/>
          </reference>
        </references>
      </pivotArea>
    </format>
    <format dxfId="11071">
      <pivotArea dataOnly="0" labelOnly="1" outline="0" fieldPosition="0">
        <references count="7">
          <reference field="1" count="1" selected="0">
            <x v="0"/>
          </reference>
          <reference field="2" count="1" selected="0">
            <x v="1"/>
          </reference>
          <reference field="3" count="1" selected="0">
            <x v="2397"/>
          </reference>
          <reference field="4" count="1" selected="0">
            <x v="1"/>
          </reference>
          <reference field="5" count="1" selected="0">
            <x v="2453"/>
          </reference>
          <reference field="9" count="1" selected="0">
            <x v="76"/>
          </reference>
          <reference field="10" count="1">
            <x v="210"/>
          </reference>
        </references>
      </pivotArea>
    </format>
    <format dxfId="11070">
      <pivotArea dataOnly="0" labelOnly="1" outline="0" fieldPosition="0">
        <references count="7">
          <reference field="1" count="1" selected="0">
            <x v="0"/>
          </reference>
          <reference field="2" count="1" selected="0">
            <x v="1"/>
          </reference>
          <reference field="3" count="1" selected="0">
            <x v="2417"/>
          </reference>
          <reference field="4" count="1" selected="0">
            <x v="1"/>
          </reference>
          <reference field="5" count="1" selected="0">
            <x v="2479"/>
          </reference>
          <reference field="9" count="1" selected="0">
            <x v="1"/>
          </reference>
          <reference field="10" count="1">
            <x v="406"/>
          </reference>
        </references>
      </pivotArea>
    </format>
    <format dxfId="11069">
      <pivotArea dataOnly="0" labelOnly="1" outline="0" fieldPosition="0">
        <references count="7">
          <reference field="1" count="1" selected="0">
            <x v="0"/>
          </reference>
          <reference field="2" count="1" selected="0">
            <x v="1"/>
          </reference>
          <reference field="3" count="1" selected="0">
            <x v="2417"/>
          </reference>
          <reference field="4" count="1" selected="0">
            <x v="3"/>
          </reference>
          <reference field="5" count="1" selected="0">
            <x v="2479"/>
          </reference>
          <reference field="9" count="1" selected="0">
            <x v="1"/>
          </reference>
          <reference field="10" count="1">
            <x v="406"/>
          </reference>
        </references>
      </pivotArea>
    </format>
    <format dxfId="11068">
      <pivotArea dataOnly="0" labelOnly="1" outline="0" fieldPosition="0">
        <references count="7">
          <reference field="1" count="1" selected="0">
            <x v="0"/>
          </reference>
          <reference field="2" count="1" selected="0">
            <x v="1"/>
          </reference>
          <reference field="3" count="1" selected="0">
            <x v="2418"/>
          </reference>
          <reference field="4" count="1" selected="0">
            <x v="1"/>
          </reference>
          <reference field="5" count="1" selected="0">
            <x v="2481"/>
          </reference>
          <reference field="9" count="1" selected="0">
            <x v="1"/>
          </reference>
          <reference field="10" count="1">
            <x v="2"/>
          </reference>
        </references>
      </pivotArea>
    </format>
    <format dxfId="11067">
      <pivotArea dataOnly="0" labelOnly="1" outline="0" fieldPosition="0">
        <references count="7">
          <reference field="1" count="1" selected="0">
            <x v="0"/>
          </reference>
          <reference field="2" count="1" selected="0">
            <x v="1"/>
          </reference>
          <reference field="3" count="1" selected="0">
            <x v="2418"/>
          </reference>
          <reference field="4" count="1" selected="0">
            <x v="3"/>
          </reference>
          <reference field="5" count="1" selected="0">
            <x v="2481"/>
          </reference>
          <reference field="9" count="1" selected="0">
            <x v="1"/>
          </reference>
          <reference field="10" count="1">
            <x v="2"/>
          </reference>
        </references>
      </pivotArea>
    </format>
    <format dxfId="11066">
      <pivotArea dataOnly="0" labelOnly="1" outline="0" fieldPosition="0">
        <references count="7">
          <reference field="1" count="1" selected="0">
            <x v="0"/>
          </reference>
          <reference field="2" count="1" selected="0">
            <x v="1"/>
          </reference>
          <reference field="3" count="1" selected="0">
            <x v="2419"/>
          </reference>
          <reference field="4" count="1" selected="0">
            <x v="1"/>
          </reference>
          <reference field="5" count="1" selected="0">
            <x v="2482"/>
          </reference>
          <reference field="9" count="1" selected="0">
            <x v="76"/>
          </reference>
          <reference field="10" count="1">
            <x v="210"/>
          </reference>
        </references>
      </pivotArea>
    </format>
    <format dxfId="11065">
      <pivotArea dataOnly="0" labelOnly="1" outline="0" fieldPosition="0">
        <references count="7">
          <reference field="1" count="1" selected="0">
            <x v="0"/>
          </reference>
          <reference field="2" count="1" selected="0">
            <x v="1"/>
          </reference>
          <reference field="3" count="1" selected="0">
            <x v="2441"/>
          </reference>
          <reference field="4" count="1" selected="0">
            <x v="1"/>
          </reference>
          <reference field="5" count="1" selected="0">
            <x v="2503"/>
          </reference>
          <reference field="9" count="1" selected="0">
            <x v="128"/>
          </reference>
          <reference field="10" count="1">
            <x v="479"/>
          </reference>
        </references>
      </pivotArea>
    </format>
    <format dxfId="11064">
      <pivotArea dataOnly="0" labelOnly="1" outline="0" fieldPosition="0">
        <references count="7">
          <reference field="1" count="1" selected="0">
            <x v="0"/>
          </reference>
          <reference field="2" count="1" selected="0">
            <x v="1"/>
          </reference>
          <reference field="3" count="1" selected="0">
            <x v="2441"/>
          </reference>
          <reference field="4" count="1" selected="0">
            <x v="3"/>
          </reference>
          <reference field="5" count="1" selected="0">
            <x v="2503"/>
          </reference>
          <reference field="9" count="1" selected="0">
            <x v="128"/>
          </reference>
          <reference field="10" count="1">
            <x v="479"/>
          </reference>
        </references>
      </pivotArea>
    </format>
    <format dxfId="11063">
      <pivotArea dataOnly="0" labelOnly="1" outline="0" fieldPosition="0">
        <references count="7">
          <reference field="1" count="1" selected="0">
            <x v="0"/>
          </reference>
          <reference field="2" count="1" selected="0">
            <x v="1"/>
          </reference>
          <reference field="3" count="1" selected="0">
            <x v="2443"/>
          </reference>
          <reference field="4" count="1" selected="0">
            <x v="1"/>
          </reference>
          <reference field="5" count="1" selected="0">
            <x v="2504"/>
          </reference>
          <reference field="9" count="1" selected="0">
            <x v="120"/>
          </reference>
          <reference field="10" count="1">
            <x v="335"/>
          </reference>
        </references>
      </pivotArea>
    </format>
    <format dxfId="11062">
      <pivotArea dataOnly="0" labelOnly="1" outline="0" fieldPosition="0">
        <references count="7">
          <reference field="1" count="1" selected="0">
            <x v="0"/>
          </reference>
          <reference field="2" count="1" selected="0">
            <x v="1"/>
          </reference>
          <reference field="3" count="1" selected="0">
            <x v="2443"/>
          </reference>
          <reference field="4" count="1" selected="0">
            <x v="3"/>
          </reference>
          <reference field="5" count="1" selected="0">
            <x v="2504"/>
          </reference>
          <reference field="9" count="1" selected="0">
            <x v="120"/>
          </reference>
          <reference field="10" count="1">
            <x v="335"/>
          </reference>
        </references>
      </pivotArea>
    </format>
    <format dxfId="11061">
      <pivotArea dataOnly="0" labelOnly="1" outline="0" fieldPosition="0">
        <references count="7">
          <reference field="1" count="1" selected="0">
            <x v="0"/>
          </reference>
          <reference field="2" count="1" selected="0">
            <x v="1"/>
          </reference>
          <reference field="3" count="1" selected="0">
            <x v="2475"/>
          </reference>
          <reference field="4" count="1" selected="0">
            <x v="1"/>
          </reference>
          <reference field="5" count="1" selected="0">
            <x v="2533"/>
          </reference>
          <reference field="9" count="1" selected="0">
            <x v="33"/>
          </reference>
          <reference field="10" count="1">
            <x v="170"/>
          </reference>
        </references>
      </pivotArea>
    </format>
    <format dxfId="11060">
      <pivotArea dataOnly="0" labelOnly="1" outline="0" fieldPosition="0">
        <references count="7">
          <reference field="1" count="1" selected="0">
            <x v="0"/>
          </reference>
          <reference field="2" count="1" selected="0">
            <x v="1"/>
          </reference>
          <reference field="3" count="1" selected="0">
            <x v="2475"/>
          </reference>
          <reference field="4" count="1" selected="0">
            <x v="3"/>
          </reference>
          <reference field="5" count="1" selected="0">
            <x v="2533"/>
          </reference>
          <reference field="9" count="1" selected="0">
            <x v="33"/>
          </reference>
          <reference field="10" count="1">
            <x v="170"/>
          </reference>
        </references>
      </pivotArea>
    </format>
    <format dxfId="11059">
      <pivotArea dataOnly="0" labelOnly="1" outline="0" fieldPosition="0">
        <references count="7">
          <reference field="1" count="1" selected="0">
            <x v="0"/>
          </reference>
          <reference field="2" count="1" selected="0">
            <x v="1"/>
          </reference>
          <reference field="3" count="1" selected="0">
            <x v="2476"/>
          </reference>
          <reference field="4" count="1" selected="0">
            <x v="1"/>
          </reference>
          <reference field="5" count="1" selected="0">
            <x v="2534"/>
          </reference>
          <reference field="9" count="1" selected="0">
            <x v="98"/>
          </reference>
          <reference field="10" count="1">
            <x v="412"/>
          </reference>
        </references>
      </pivotArea>
    </format>
    <format dxfId="11058">
      <pivotArea dataOnly="0" labelOnly="1" outline="0" fieldPosition="0">
        <references count="7">
          <reference field="1" count="1" selected="0">
            <x v="0"/>
          </reference>
          <reference field="2" count="1" selected="0">
            <x v="1"/>
          </reference>
          <reference field="3" count="1" selected="0">
            <x v="2476"/>
          </reference>
          <reference field="4" count="1" selected="0">
            <x v="3"/>
          </reference>
          <reference field="5" count="1" selected="0">
            <x v="2534"/>
          </reference>
          <reference field="9" count="1" selected="0">
            <x v="98"/>
          </reference>
          <reference field="10" count="1">
            <x v="412"/>
          </reference>
        </references>
      </pivotArea>
    </format>
    <format dxfId="11057">
      <pivotArea dataOnly="0" labelOnly="1" outline="0" fieldPosition="0">
        <references count="7">
          <reference field="1" count="1" selected="0">
            <x v="0"/>
          </reference>
          <reference field="2" count="1" selected="0">
            <x v="1"/>
          </reference>
          <reference field="3" count="1" selected="0">
            <x v="2477"/>
          </reference>
          <reference field="4" count="1" selected="0">
            <x v="1"/>
          </reference>
          <reference field="5" count="1" selected="0">
            <x v="2535"/>
          </reference>
          <reference field="9" count="1" selected="0">
            <x v="33"/>
          </reference>
          <reference field="10" count="1">
            <x v="646"/>
          </reference>
        </references>
      </pivotArea>
    </format>
    <format dxfId="11056">
      <pivotArea dataOnly="0" labelOnly="1" outline="0" fieldPosition="0">
        <references count="7">
          <reference field="1" count="1" selected="0">
            <x v="0"/>
          </reference>
          <reference field="2" count="1" selected="0">
            <x v="1"/>
          </reference>
          <reference field="3" count="1" selected="0">
            <x v="2477"/>
          </reference>
          <reference field="4" count="1" selected="0">
            <x v="3"/>
          </reference>
          <reference field="5" count="1" selected="0">
            <x v="2535"/>
          </reference>
          <reference field="9" count="1" selected="0">
            <x v="33"/>
          </reference>
          <reference field="10" count="1">
            <x v="646"/>
          </reference>
        </references>
      </pivotArea>
    </format>
    <format dxfId="11055">
      <pivotArea dataOnly="0" labelOnly="1" outline="0" fieldPosition="0">
        <references count="7">
          <reference field="1" count="1" selected="0">
            <x v="0"/>
          </reference>
          <reference field="2" count="1" selected="0">
            <x v="1"/>
          </reference>
          <reference field="3" count="1" selected="0">
            <x v="2497"/>
          </reference>
          <reference field="4" count="1" selected="0">
            <x v="1"/>
          </reference>
          <reference field="5" count="1" selected="0">
            <x v="2547"/>
          </reference>
          <reference field="9" count="1" selected="0">
            <x v="155"/>
          </reference>
          <reference field="10" count="1">
            <x v="336"/>
          </reference>
        </references>
      </pivotArea>
    </format>
    <format dxfId="11054">
      <pivotArea dataOnly="0" labelOnly="1" outline="0" fieldPosition="0">
        <references count="7">
          <reference field="1" count="1" selected="0">
            <x v="0"/>
          </reference>
          <reference field="2" count="1" selected="0">
            <x v="1"/>
          </reference>
          <reference field="3" count="1" selected="0">
            <x v="2497"/>
          </reference>
          <reference field="4" count="1" selected="0">
            <x v="3"/>
          </reference>
          <reference field="5" count="1" selected="0">
            <x v="2547"/>
          </reference>
          <reference field="9" count="1" selected="0">
            <x v="155"/>
          </reference>
          <reference field="10" count="1">
            <x v="336"/>
          </reference>
        </references>
      </pivotArea>
    </format>
    <format dxfId="11053">
      <pivotArea dataOnly="0" labelOnly="1" outline="0" fieldPosition="0">
        <references count="7">
          <reference field="1" count="1" selected="0">
            <x v="1"/>
          </reference>
          <reference field="2" count="1" selected="0">
            <x v="0"/>
          </reference>
          <reference field="3" count="1" selected="0">
            <x v="1372"/>
          </reference>
          <reference field="4" count="1" selected="0">
            <x v="1"/>
          </reference>
          <reference field="5" count="1" selected="0">
            <x v="1044"/>
          </reference>
          <reference field="9" count="1" selected="0">
            <x v="76"/>
          </reference>
          <reference field="10" count="1">
            <x v="210"/>
          </reference>
        </references>
      </pivotArea>
    </format>
    <format dxfId="11052">
      <pivotArea dataOnly="0" labelOnly="1" outline="0" fieldPosition="0">
        <references count="7">
          <reference field="1" count="1" selected="0">
            <x v="1"/>
          </reference>
          <reference field="2" count="1" selected="0">
            <x v="0"/>
          </reference>
          <reference field="3" count="1" selected="0">
            <x v="1373"/>
          </reference>
          <reference field="4" count="1" selected="0">
            <x v="1"/>
          </reference>
          <reference field="5" count="1" selected="0">
            <x v="1043"/>
          </reference>
          <reference field="9" count="1" selected="0">
            <x v="89"/>
          </reference>
          <reference field="10" count="1">
            <x v="227"/>
          </reference>
        </references>
      </pivotArea>
    </format>
    <format dxfId="11051">
      <pivotArea dataOnly="0" labelOnly="1" outline="0" fieldPosition="0">
        <references count="7">
          <reference field="1" count="1" selected="0">
            <x v="1"/>
          </reference>
          <reference field="2" count="1" selected="0">
            <x v="0"/>
          </reference>
          <reference field="3" count="1" selected="0">
            <x v="1626"/>
          </reference>
          <reference field="4" count="1" selected="0">
            <x v="1"/>
          </reference>
          <reference field="5" count="1" selected="0">
            <x v="2781"/>
          </reference>
          <reference field="9" count="1" selected="0">
            <x v="76"/>
          </reference>
          <reference field="10" count="1">
            <x v="210"/>
          </reference>
        </references>
      </pivotArea>
    </format>
    <format dxfId="11050">
      <pivotArea dataOnly="0" labelOnly="1" outline="0" fieldPosition="0">
        <references count="7">
          <reference field="1" count="1" selected="0">
            <x v="1"/>
          </reference>
          <reference field="2" count="1" selected="0">
            <x v="1"/>
          </reference>
          <reference field="3" count="1" selected="0">
            <x v="348"/>
          </reference>
          <reference field="4" count="1" selected="0">
            <x v="1"/>
          </reference>
          <reference field="5" count="1" selected="0">
            <x v="884"/>
          </reference>
          <reference field="9" count="1" selected="0">
            <x v="30"/>
          </reference>
          <reference field="10" count="1">
            <x v="114"/>
          </reference>
        </references>
      </pivotArea>
    </format>
    <format dxfId="11049">
      <pivotArea dataOnly="0" labelOnly="1" outline="0" fieldPosition="0">
        <references count="7">
          <reference field="1" count="1" selected="0">
            <x v="1"/>
          </reference>
          <reference field="2" count="1" selected="0">
            <x v="1"/>
          </reference>
          <reference field="3" count="1" selected="0">
            <x v="348"/>
          </reference>
          <reference field="4" count="1" selected="0">
            <x v="3"/>
          </reference>
          <reference field="5" count="1" selected="0">
            <x v="884"/>
          </reference>
          <reference field="9" count="1" selected="0">
            <x v="30"/>
          </reference>
          <reference field="10" count="1">
            <x v="114"/>
          </reference>
        </references>
      </pivotArea>
    </format>
    <format dxfId="11048">
      <pivotArea dataOnly="0" labelOnly="1" outline="0" fieldPosition="0">
        <references count="7">
          <reference field="1" count="1" selected="0">
            <x v="1"/>
          </reference>
          <reference field="2" count="1" selected="0">
            <x v="1"/>
          </reference>
          <reference field="3" count="1" selected="0">
            <x v="348"/>
          </reference>
          <reference field="4" count="1" selected="0">
            <x v="7"/>
          </reference>
          <reference field="5" count="1" selected="0">
            <x v="884"/>
          </reference>
          <reference field="9" count="1" selected="0">
            <x v="30"/>
          </reference>
          <reference field="10" count="1">
            <x v="114"/>
          </reference>
        </references>
      </pivotArea>
    </format>
    <format dxfId="11047">
      <pivotArea dataOnly="0" labelOnly="1" outline="0" fieldPosition="0">
        <references count="7">
          <reference field="1" count="1" selected="0">
            <x v="1"/>
          </reference>
          <reference field="2" count="1" selected="0">
            <x v="1"/>
          </reference>
          <reference field="3" count="1" selected="0">
            <x v="440"/>
          </reference>
          <reference field="4" count="1" selected="0">
            <x v="3"/>
          </reference>
          <reference field="5" count="1" selected="0">
            <x v="210"/>
          </reference>
          <reference field="9" count="1" selected="0">
            <x v="151"/>
          </reference>
          <reference field="10" count="1">
            <x v="113"/>
          </reference>
        </references>
      </pivotArea>
    </format>
    <format dxfId="11046">
      <pivotArea dataOnly="0" labelOnly="1" outline="0" fieldPosition="0">
        <references count="7">
          <reference field="1" count="1" selected="0">
            <x v="1"/>
          </reference>
          <reference field="2" count="1" selected="0">
            <x v="1"/>
          </reference>
          <reference field="3" count="1" selected="0">
            <x v="440"/>
          </reference>
          <reference field="4" count="1" selected="0">
            <x v="7"/>
          </reference>
          <reference field="5" count="1" selected="0">
            <x v="210"/>
          </reference>
          <reference field="9" count="1" selected="0">
            <x v="151"/>
          </reference>
          <reference field="10" count="1">
            <x v="113"/>
          </reference>
        </references>
      </pivotArea>
    </format>
    <format dxfId="11045">
      <pivotArea dataOnly="0" labelOnly="1" outline="0" fieldPosition="0">
        <references count="7">
          <reference field="1" count="1" selected="0">
            <x v="1"/>
          </reference>
          <reference field="2" count="1" selected="0">
            <x v="1"/>
          </reference>
          <reference field="3" count="1" selected="0">
            <x v="795"/>
          </reference>
          <reference field="4" count="1" selected="0">
            <x v="3"/>
          </reference>
          <reference field="5" count="1" selected="0">
            <x v="1449"/>
          </reference>
          <reference field="9" count="1" selected="0">
            <x v="85"/>
          </reference>
          <reference field="10" count="1">
            <x v="223"/>
          </reference>
        </references>
      </pivotArea>
    </format>
    <format dxfId="11044">
      <pivotArea dataOnly="0" labelOnly="1" outline="0" fieldPosition="0">
        <references count="7">
          <reference field="1" count="1" selected="0">
            <x v="1"/>
          </reference>
          <reference field="2" count="1" selected="0">
            <x v="1"/>
          </reference>
          <reference field="3" count="1" selected="0">
            <x v="795"/>
          </reference>
          <reference field="4" count="1" selected="0">
            <x v="7"/>
          </reference>
          <reference field="5" count="1" selected="0">
            <x v="1449"/>
          </reference>
          <reference field="9" count="1" selected="0">
            <x v="85"/>
          </reference>
          <reference field="10" count="1">
            <x v="223"/>
          </reference>
        </references>
      </pivotArea>
    </format>
    <format dxfId="11043">
      <pivotArea dataOnly="0" labelOnly="1" outline="0" fieldPosition="0">
        <references count="7">
          <reference field="1" count="1" selected="0">
            <x v="1"/>
          </reference>
          <reference field="2" count="1" selected="0">
            <x v="1"/>
          </reference>
          <reference field="3" count="1" selected="0">
            <x v="838"/>
          </reference>
          <reference field="4" count="1" selected="0">
            <x v="1"/>
          </reference>
          <reference field="5" count="1" selected="0">
            <x v="465"/>
          </reference>
          <reference field="9" count="1" selected="0">
            <x v="63"/>
          </reference>
          <reference field="10" count="1">
            <x v="85"/>
          </reference>
        </references>
      </pivotArea>
    </format>
    <format dxfId="11042">
      <pivotArea dataOnly="0" labelOnly="1" outline="0" fieldPosition="0">
        <references count="7">
          <reference field="1" count="1" selected="0">
            <x v="1"/>
          </reference>
          <reference field="2" count="1" selected="0">
            <x v="1"/>
          </reference>
          <reference field="3" count="1" selected="0">
            <x v="838"/>
          </reference>
          <reference field="4" count="1" selected="0">
            <x v="3"/>
          </reference>
          <reference field="5" count="1" selected="0">
            <x v="465"/>
          </reference>
          <reference field="9" count="1" selected="0">
            <x v="63"/>
          </reference>
          <reference field="10" count="1">
            <x v="85"/>
          </reference>
        </references>
      </pivotArea>
    </format>
    <format dxfId="11041">
      <pivotArea dataOnly="0" labelOnly="1" outline="0" fieldPosition="0">
        <references count="7">
          <reference field="1" count="1" selected="0">
            <x v="1"/>
          </reference>
          <reference field="2" count="1" selected="0">
            <x v="1"/>
          </reference>
          <reference field="3" count="1" selected="0">
            <x v="838"/>
          </reference>
          <reference field="4" count="1" selected="0">
            <x v="7"/>
          </reference>
          <reference field="5" count="1" selected="0">
            <x v="465"/>
          </reference>
          <reference field="9" count="1" selected="0">
            <x v="63"/>
          </reference>
          <reference field="10" count="1">
            <x v="85"/>
          </reference>
        </references>
      </pivotArea>
    </format>
    <format dxfId="11040">
      <pivotArea dataOnly="0" labelOnly="1" outline="0" fieldPosition="0">
        <references count="7">
          <reference field="1" count="1" selected="0">
            <x v="1"/>
          </reference>
          <reference field="2" count="1" selected="0">
            <x v="1"/>
          </reference>
          <reference field="3" count="1" selected="0">
            <x v="863"/>
          </reference>
          <reference field="4" count="1" selected="0">
            <x v="1"/>
          </reference>
          <reference field="5" count="1" selected="0">
            <x v="79"/>
          </reference>
          <reference field="9" count="1" selected="0">
            <x v="67"/>
          </reference>
          <reference field="10" count="1">
            <x v="43"/>
          </reference>
        </references>
      </pivotArea>
    </format>
    <format dxfId="11039">
      <pivotArea dataOnly="0" labelOnly="1" outline="0" fieldPosition="0">
        <references count="7">
          <reference field="1" count="1" selected="0">
            <x v="1"/>
          </reference>
          <reference field="2" count="1" selected="0">
            <x v="1"/>
          </reference>
          <reference field="3" count="1" selected="0">
            <x v="897"/>
          </reference>
          <reference field="4" count="1" selected="0">
            <x v="1"/>
          </reference>
          <reference field="5" count="1" selected="0">
            <x v="2779"/>
          </reference>
          <reference field="9" count="1" selected="0">
            <x v="3"/>
          </reference>
          <reference field="10" count="1">
            <x v="15"/>
          </reference>
        </references>
      </pivotArea>
    </format>
    <format dxfId="11038">
      <pivotArea dataOnly="0" labelOnly="1" outline="0" fieldPosition="0">
        <references count="7">
          <reference field="1" count="1" selected="0">
            <x v="1"/>
          </reference>
          <reference field="2" count="1" selected="0">
            <x v="1"/>
          </reference>
          <reference field="3" count="1" selected="0">
            <x v="903"/>
          </reference>
          <reference field="4" count="1" selected="0">
            <x v="7"/>
          </reference>
          <reference field="5" count="1" selected="0">
            <x v="1457"/>
          </reference>
          <reference field="9" count="1" selected="0">
            <x v="155"/>
          </reference>
          <reference field="10" count="1">
            <x v="336"/>
          </reference>
        </references>
      </pivotArea>
    </format>
    <format dxfId="11037">
      <pivotArea dataOnly="0" labelOnly="1" outline="0" fieldPosition="0">
        <references count="7">
          <reference field="1" count="1" selected="0">
            <x v="1"/>
          </reference>
          <reference field="2" count="1" selected="0">
            <x v="1"/>
          </reference>
          <reference field="3" count="1" selected="0">
            <x v="949"/>
          </reference>
          <reference field="4" count="1" selected="0">
            <x v="3"/>
          </reference>
          <reference field="5" count="1" selected="0">
            <x v="676"/>
          </reference>
          <reference field="9" count="1" selected="0">
            <x v="42"/>
          </reference>
          <reference field="10" count="1">
            <x v="105"/>
          </reference>
        </references>
      </pivotArea>
    </format>
    <format dxfId="11036">
      <pivotArea dataOnly="0" labelOnly="1" outline="0" fieldPosition="0">
        <references count="7">
          <reference field="1" count="1" selected="0">
            <x v="1"/>
          </reference>
          <reference field="2" count="1" selected="0">
            <x v="1"/>
          </reference>
          <reference field="3" count="1" selected="0">
            <x v="949"/>
          </reference>
          <reference field="4" count="1" selected="0">
            <x v="7"/>
          </reference>
          <reference field="5" count="1" selected="0">
            <x v="676"/>
          </reference>
          <reference field="9" count="1" selected="0">
            <x v="42"/>
          </reference>
          <reference field="10" count="1">
            <x v="105"/>
          </reference>
        </references>
      </pivotArea>
    </format>
    <format dxfId="11035">
      <pivotArea dataOnly="0" labelOnly="1" outline="0" fieldPosition="0">
        <references count="7">
          <reference field="1" count="1" selected="0">
            <x v="1"/>
          </reference>
          <reference field="2" count="1" selected="0">
            <x v="1"/>
          </reference>
          <reference field="3" count="1" selected="0">
            <x v="951"/>
          </reference>
          <reference field="4" count="1" selected="0">
            <x v="1"/>
          </reference>
          <reference field="5" count="1" selected="0">
            <x v="692"/>
          </reference>
          <reference field="9" count="1" selected="0">
            <x v="98"/>
          </reference>
          <reference field="10" count="1">
            <x v="412"/>
          </reference>
        </references>
      </pivotArea>
    </format>
    <format dxfId="11034">
      <pivotArea dataOnly="0" labelOnly="1" outline="0" fieldPosition="0">
        <references count="7">
          <reference field="1" count="1" selected="0">
            <x v="1"/>
          </reference>
          <reference field="2" count="1" selected="0">
            <x v="1"/>
          </reference>
          <reference field="3" count="1" selected="0">
            <x v="951"/>
          </reference>
          <reference field="4" count="1" selected="0">
            <x v="7"/>
          </reference>
          <reference field="5" count="1" selected="0">
            <x v="692"/>
          </reference>
          <reference field="9" count="1" selected="0">
            <x v="98"/>
          </reference>
          <reference field="10" count="1">
            <x v="412"/>
          </reference>
        </references>
      </pivotArea>
    </format>
    <format dxfId="11033">
      <pivotArea dataOnly="0" labelOnly="1" outline="0" fieldPosition="0">
        <references count="7">
          <reference field="1" count="1" selected="0">
            <x v="1"/>
          </reference>
          <reference field="2" count="1" selected="0">
            <x v="1"/>
          </reference>
          <reference field="3" count="1" selected="0">
            <x v="972"/>
          </reference>
          <reference field="4" count="1" selected="0">
            <x v="3"/>
          </reference>
          <reference field="5" count="1" selected="0">
            <x v="505"/>
          </reference>
          <reference field="9" count="1" selected="0">
            <x v="1"/>
          </reference>
          <reference field="10" count="1">
            <x v="237"/>
          </reference>
        </references>
      </pivotArea>
    </format>
    <format dxfId="11032">
      <pivotArea dataOnly="0" labelOnly="1" outline="0" fieldPosition="0">
        <references count="7">
          <reference field="1" count="1" selected="0">
            <x v="1"/>
          </reference>
          <reference field="2" count="1" selected="0">
            <x v="1"/>
          </reference>
          <reference field="3" count="1" selected="0">
            <x v="974"/>
          </reference>
          <reference field="4" count="1" selected="0">
            <x v="7"/>
          </reference>
          <reference field="5" count="1" selected="0">
            <x v="552"/>
          </reference>
          <reference field="9" count="1" selected="0">
            <x v="76"/>
          </reference>
          <reference field="10" count="1">
            <x v="210"/>
          </reference>
        </references>
      </pivotArea>
    </format>
    <format dxfId="11031">
      <pivotArea dataOnly="0" labelOnly="1" outline="0" fieldPosition="0">
        <references count="7">
          <reference field="1" count="1" selected="0">
            <x v="1"/>
          </reference>
          <reference field="2" count="1" selected="0">
            <x v="1"/>
          </reference>
          <reference field="3" count="1" selected="0">
            <x v="976"/>
          </reference>
          <reference field="4" count="1" selected="0">
            <x v="3"/>
          </reference>
          <reference field="5" count="1" selected="0">
            <x v="506"/>
          </reference>
          <reference field="9" count="1" selected="0">
            <x v="76"/>
          </reference>
          <reference field="10" count="1">
            <x v="210"/>
          </reference>
        </references>
      </pivotArea>
    </format>
    <format dxfId="11030">
      <pivotArea dataOnly="0" labelOnly="1" outline="0" fieldPosition="0">
        <references count="7">
          <reference field="1" count="1" selected="0">
            <x v="1"/>
          </reference>
          <reference field="2" count="1" selected="0">
            <x v="1"/>
          </reference>
          <reference field="3" count="1" selected="0">
            <x v="982"/>
          </reference>
          <reference field="4" count="1" selected="0">
            <x v="7"/>
          </reference>
          <reference field="5" count="1" selected="0">
            <x v="1456"/>
          </reference>
          <reference field="9" count="1" selected="0">
            <x v="122"/>
          </reference>
          <reference field="10" count="1">
            <x v="360"/>
          </reference>
        </references>
      </pivotArea>
    </format>
    <format dxfId="11029">
      <pivotArea dataOnly="0" labelOnly="1" outline="0" fieldPosition="0">
        <references count="7">
          <reference field="1" count="1" selected="0">
            <x v="1"/>
          </reference>
          <reference field="2" count="1" selected="0">
            <x v="1"/>
          </reference>
          <reference field="3" count="1" selected="0">
            <x v="994"/>
          </reference>
          <reference field="4" count="1" selected="0">
            <x v="3"/>
          </reference>
          <reference field="5" count="1" selected="0">
            <x v="511"/>
          </reference>
          <reference field="9" count="1" selected="0">
            <x v="76"/>
          </reference>
          <reference field="10" count="1">
            <x v="210"/>
          </reference>
        </references>
      </pivotArea>
    </format>
    <format dxfId="11028">
      <pivotArea dataOnly="0" labelOnly="1" outline="0" fieldPosition="0">
        <references count="7">
          <reference field="1" count="1" selected="0">
            <x v="1"/>
          </reference>
          <reference field="2" count="1" selected="0">
            <x v="1"/>
          </reference>
          <reference field="3" count="1" selected="0">
            <x v="1004"/>
          </reference>
          <reference field="4" count="1" selected="0">
            <x v="1"/>
          </reference>
          <reference field="5" count="1" selected="0">
            <x v="1502"/>
          </reference>
          <reference field="9" count="1" selected="0">
            <x v="98"/>
          </reference>
          <reference field="10" count="1">
            <x v="412"/>
          </reference>
        </references>
      </pivotArea>
    </format>
    <format dxfId="11027">
      <pivotArea dataOnly="0" labelOnly="1" outline="0" fieldPosition="0">
        <references count="7">
          <reference field="1" count="1" selected="0">
            <x v="1"/>
          </reference>
          <reference field="2" count="1" selected="0">
            <x v="1"/>
          </reference>
          <reference field="3" count="1" selected="0">
            <x v="1012"/>
          </reference>
          <reference field="4" count="1" selected="0">
            <x v="3"/>
          </reference>
          <reference field="5" count="1" selected="0">
            <x v="508"/>
          </reference>
          <reference field="9" count="1" selected="0">
            <x v="93"/>
          </reference>
          <reference field="10" count="1">
            <x v="236"/>
          </reference>
        </references>
      </pivotArea>
    </format>
    <format dxfId="11026">
      <pivotArea dataOnly="0" labelOnly="1" outline="0" fieldPosition="0">
        <references count="7">
          <reference field="1" count="1" selected="0">
            <x v="1"/>
          </reference>
          <reference field="2" count="1" selected="0">
            <x v="1"/>
          </reference>
          <reference field="3" count="1" selected="0">
            <x v="1014"/>
          </reference>
          <reference field="4" count="1" selected="0">
            <x v="3"/>
          </reference>
          <reference field="5" count="1" selected="0">
            <x v="512"/>
          </reference>
          <reference field="9" count="1" selected="0">
            <x v="4"/>
          </reference>
          <reference field="10" count="1">
            <x v="41"/>
          </reference>
        </references>
      </pivotArea>
    </format>
    <format dxfId="11025">
      <pivotArea dataOnly="0" labelOnly="1" outline="0" fieldPosition="0">
        <references count="7">
          <reference field="1" count="1" selected="0">
            <x v="1"/>
          </reference>
          <reference field="2" count="1" selected="0">
            <x v="1"/>
          </reference>
          <reference field="3" count="1" selected="0">
            <x v="1085"/>
          </reference>
          <reference field="4" count="1" selected="0">
            <x v="2"/>
          </reference>
          <reference field="5" count="1" selected="0">
            <x v="2257"/>
          </reference>
          <reference field="9" count="1" selected="0">
            <x v="33"/>
          </reference>
          <reference field="10" count="1">
            <x v="438"/>
          </reference>
        </references>
      </pivotArea>
    </format>
    <format dxfId="11024">
      <pivotArea dataOnly="0" labelOnly="1" outline="0" fieldPosition="0">
        <references count="7">
          <reference field="1" count="1" selected="0">
            <x v="1"/>
          </reference>
          <reference field="2" count="1" selected="0">
            <x v="1"/>
          </reference>
          <reference field="3" count="1" selected="0">
            <x v="1111"/>
          </reference>
          <reference field="4" count="1" selected="0">
            <x v="1"/>
          </reference>
          <reference field="5" count="1" selected="0">
            <x v="688"/>
          </reference>
          <reference field="9" count="1" selected="0">
            <x v="124"/>
          </reference>
          <reference field="10" count="1">
            <x v="75"/>
          </reference>
        </references>
      </pivotArea>
    </format>
    <format dxfId="11023">
      <pivotArea dataOnly="0" labelOnly="1" outline="0" fieldPosition="0">
        <references count="7">
          <reference field="1" count="1" selected="0">
            <x v="1"/>
          </reference>
          <reference field="2" count="1" selected="0">
            <x v="1"/>
          </reference>
          <reference field="3" count="1" selected="0">
            <x v="1111"/>
          </reference>
          <reference field="4" count="1" selected="0">
            <x v="3"/>
          </reference>
          <reference field="5" count="1" selected="0">
            <x v="688"/>
          </reference>
          <reference field="9" count="1" selected="0">
            <x v="124"/>
          </reference>
          <reference field="10" count="1">
            <x v="75"/>
          </reference>
        </references>
      </pivotArea>
    </format>
    <format dxfId="11022">
      <pivotArea dataOnly="0" labelOnly="1" outline="0" fieldPosition="0">
        <references count="7">
          <reference field="1" count="1" selected="0">
            <x v="1"/>
          </reference>
          <reference field="2" count="1" selected="0">
            <x v="1"/>
          </reference>
          <reference field="3" count="1" selected="0">
            <x v="1111"/>
          </reference>
          <reference field="4" count="1" selected="0">
            <x v="7"/>
          </reference>
          <reference field="5" count="1" selected="0">
            <x v="688"/>
          </reference>
          <reference field="9" count="1" selected="0">
            <x v="124"/>
          </reference>
          <reference field="10" count="1">
            <x v="75"/>
          </reference>
        </references>
      </pivotArea>
    </format>
    <format dxfId="11021">
      <pivotArea dataOnly="0" labelOnly="1" outline="0" fieldPosition="0">
        <references count="7">
          <reference field="1" count="1" selected="0">
            <x v="1"/>
          </reference>
          <reference field="2" count="1" selected="0">
            <x v="1"/>
          </reference>
          <reference field="3" count="1" selected="0">
            <x v="1148"/>
          </reference>
          <reference field="4" count="1" selected="0">
            <x v="1"/>
          </reference>
          <reference field="5" count="1" selected="0">
            <x v="675"/>
          </reference>
          <reference field="9" count="1" selected="0">
            <x v="152"/>
          </reference>
          <reference field="10" count="1">
            <x v="404"/>
          </reference>
        </references>
      </pivotArea>
    </format>
    <format dxfId="11020">
      <pivotArea dataOnly="0" labelOnly="1" outline="0" fieldPosition="0">
        <references count="7">
          <reference field="1" count="1" selected="0">
            <x v="1"/>
          </reference>
          <reference field="2" count="1" selected="0">
            <x v="1"/>
          </reference>
          <reference field="3" count="1" selected="0">
            <x v="1148"/>
          </reference>
          <reference field="4" count="1" selected="0">
            <x v="3"/>
          </reference>
          <reference field="5" count="1" selected="0">
            <x v="675"/>
          </reference>
          <reference field="9" count="1" selected="0">
            <x v="152"/>
          </reference>
          <reference field="10" count="1">
            <x v="404"/>
          </reference>
        </references>
      </pivotArea>
    </format>
    <format dxfId="11019">
      <pivotArea dataOnly="0" labelOnly="1" outline="0" fieldPosition="0">
        <references count="7">
          <reference field="1" count="1" selected="0">
            <x v="1"/>
          </reference>
          <reference field="2" count="1" selected="0">
            <x v="1"/>
          </reference>
          <reference field="3" count="1" selected="0">
            <x v="1148"/>
          </reference>
          <reference field="4" count="1" selected="0">
            <x v="7"/>
          </reference>
          <reference field="5" count="1" selected="0">
            <x v="675"/>
          </reference>
          <reference field="9" count="1" selected="0">
            <x v="152"/>
          </reference>
          <reference field="10" count="1">
            <x v="404"/>
          </reference>
        </references>
      </pivotArea>
    </format>
    <format dxfId="11018">
      <pivotArea dataOnly="0" labelOnly="1" outline="0" fieldPosition="0">
        <references count="7">
          <reference field="1" count="1" selected="0">
            <x v="1"/>
          </reference>
          <reference field="2" count="1" selected="0">
            <x v="1"/>
          </reference>
          <reference field="3" count="1" selected="0">
            <x v="1158"/>
          </reference>
          <reference field="4" count="1" selected="0">
            <x v="1"/>
          </reference>
          <reference field="5" count="1" selected="0">
            <x v="2778"/>
          </reference>
          <reference field="9" count="1" selected="0">
            <x v="117"/>
          </reference>
          <reference field="10" count="1">
            <x v="567"/>
          </reference>
        </references>
      </pivotArea>
    </format>
    <format dxfId="11017">
      <pivotArea dataOnly="0" labelOnly="1" outline="0" fieldPosition="0">
        <references count="7">
          <reference field="1" count="1" selected="0">
            <x v="1"/>
          </reference>
          <reference field="2" count="1" selected="0">
            <x v="1"/>
          </reference>
          <reference field="3" count="1" selected="0">
            <x v="1159"/>
          </reference>
          <reference field="4" count="1" selected="0">
            <x v="3"/>
          </reference>
          <reference field="5" count="1" selected="0">
            <x v="550"/>
          </reference>
          <reference field="9" count="1" selected="0">
            <x v="9"/>
          </reference>
          <reference field="10" count="1">
            <x v="282"/>
          </reference>
        </references>
      </pivotArea>
    </format>
    <format dxfId="11016">
      <pivotArea dataOnly="0" labelOnly="1" outline="0" fieldPosition="0">
        <references count="7">
          <reference field="1" count="1" selected="0">
            <x v="1"/>
          </reference>
          <reference field="2" count="1" selected="0">
            <x v="1"/>
          </reference>
          <reference field="3" count="1" selected="0">
            <x v="1159"/>
          </reference>
          <reference field="4" count="1" selected="0">
            <x v="7"/>
          </reference>
          <reference field="5" count="1" selected="0">
            <x v="550"/>
          </reference>
          <reference field="9" count="1" selected="0">
            <x v="9"/>
          </reference>
          <reference field="10" count="1">
            <x v="282"/>
          </reference>
        </references>
      </pivotArea>
    </format>
    <format dxfId="11015">
      <pivotArea dataOnly="0" labelOnly="1" outline="0" fieldPosition="0">
        <references count="7">
          <reference field="1" count="1" selected="0">
            <x v="1"/>
          </reference>
          <reference field="2" count="1" selected="0">
            <x v="1"/>
          </reference>
          <reference field="3" count="1" selected="0">
            <x v="1171"/>
          </reference>
          <reference field="4" count="1" selected="0">
            <x v="0"/>
          </reference>
          <reference field="5" count="1" selected="0">
            <x v="496"/>
          </reference>
          <reference field="9" count="1" selected="0">
            <x v="93"/>
          </reference>
          <reference field="10" count="1">
            <x v="236"/>
          </reference>
        </references>
      </pivotArea>
    </format>
    <format dxfId="11014">
      <pivotArea dataOnly="0" labelOnly="1" outline="0" fieldPosition="0">
        <references count="7">
          <reference field="1" count="1" selected="0">
            <x v="1"/>
          </reference>
          <reference field="2" count="1" selected="0">
            <x v="1"/>
          </reference>
          <reference field="3" count="1" selected="0">
            <x v="1171"/>
          </reference>
          <reference field="4" count="1" selected="0">
            <x v="1"/>
          </reference>
          <reference field="5" count="1" selected="0">
            <x v="496"/>
          </reference>
          <reference field="9" count="1" selected="0">
            <x v="93"/>
          </reference>
          <reference field="10" count="1">
            <x v="236"/>
          </reference>
        </references>
      </pivotArea>
    </format>
    <format dxfId="11013">
      <pivotArea dataOnly="0" labelOnly="1" outline="0" fieldPosition="0">
        <references count="7">
          <reference field="1" count="1" selected="0">
            <x v="1"/>
          </reference>
          <reference field="2" count="1" selected="0">
            <x v="1"/>
          </reference>
          <reference field="3" count="1" selected="0">
            <x v="1171"/>
          </reference>
          <reference field="4" count="1" selected="0">
            <x v="3"/>
          </reference>
          <reference field="5" count="1" selected="0">
            <x v="496"/>
          </reference>
          <reference field="9" count="1" selected="0">
            <x v="93"/>
          </reference>
          <reference field="10" count="1">
            <x v="236"/>
          </reference>
        </references>
      </pivotArea>
    </format>
    <format dxfId="11012">
      <pivotArea dataOnly="0" labelOnly="1" outline="0" fieldPosition="0">
        <references count="7">
          <reference field="1" count="1" selected="0">
            <x v="1"/>
          </reference>
          <reference field="2" count="1" selected="0">
            <x v="1"/>
          </reference>
          <reference field="3" count="1" selected="0">
            <x v="1171"/>
          </reference>
          <reference field="4" count="1" selected="0">
            <x v="7"/>
          </reference>
          <reference field="5" count="1" selected="0">
            <x v="496"/>
          </reference>
          <reference field="9" count="1" selected="0">
            <x v="93"/>
          </reference>
          <reference field="10" count="1">
            <x v="236"/>
          </reference>
        </references>
      </pivotArea>
    </format>
    <format dxfId="11011">
      <pivotArea dataOnly="0" labelOnly="1" outline="0" fieldPosition="0">
        <references count="7">
          <reference field="1" count="1" selected="0">
            <x v="1"/>
          </reference>
          <reference field="2" count="1" selected="0">
            <x v="1"/>
          </reference>
          <reference field="3" count="1" selected="0">
            <x v="1183"/>
          </reference>
          <reference field="4" count="1" selected="0">
            <x v="1"/>
          </reference>
          <reference field="5" count="1" selected="0">
            <x v="213"/>
          </reference>
          <reference field="9" count="1" selected="0">
            <x v="131"/>
          </reference>
          <reference field="10" count="1">
            <x v="261"/>
          </reference>
        </references>
      </pivotArea>
    </format>
    <format dxfId="11010">
      <pivotArea dataOnly="0" labelOnly="1" outline="0" fieldPosition="0">
        <references count="7">
          <reference field="1" count="1" selected="0">
            <x v="1"/>
          </reference>
          <reference field="2" count="1" selected="0">
            <x v="1"/>
          </reference>
          <reference field="3" count="1" selected="0">
            <x v="1183"/>
          </reference>
          <reference field="4" count="1" selected="0">
            <x v="3"/>
          </reference>
          <reference field="5" count="1" selected="0">
            <x v="213"/>
          </reference>
          <reference field="9" count="1" selected="0">
            <x v="131"/>
          </reference>
          <reference field="10" count="1">
            <x v="261"/>
          </reference>
        </references>
      </pivotArea>
    </format>
    <format dxfId="11009">
      <pivotArea dataOnly="0" labelOnly="1" outline="0" fieldPosition="0">
        <references count="7">
          <reference field="1" count="1" selected="0">
            <x v="1"/>
          </reference>
          <reference field="2" count="1" selected="0">
            <x v="1"/>
          </reference>
          <reference field="3" count="1" selected="0">
            <x v="1183"/>
          </reference>
          <reference field="4" count="1" selected="0">
            <x v="7"/>
          </reference>
          <reference field="5" count="1" selected="0">
            <x v="213"/>
          </reference>
          <reference field="9" count="1" selected="0">
            <x v="131"/>
          </reference>
          <reference field="10" count="1">
            <x v="261"/>
          </reference>
        </references>
      </pivotArea>
    </format>
    <format dxfId="11008">
      <pivotArea dataOnly="0" labelOnly="1" outline="0" fieldPosition="0">
        <references count="7">
          <reference field="1" count="1" selected="0">
            <x v="1"/>
          </reference>
          <reference field="2" count="1" selected="0">
            <x v="1"/>
          </reference>
          <reference field="3" count="1" selected="0">
            <x v="1191"/>
          </reference>
          <reference field="4" count="1" selected="0">
            <x v="1"/>
          </reference>
          <reference field="5" count="1" selected="0">
            <x v="501"/>
          </reference>
          <reference field="9" count="1" selected="0">
            <x v="137"/>
          </reference>
          <reference field="10" count="1">
            <x v="411"/>
          </reference>
        </references>
      </pivotArea>
    </format>
    <format dxfId="11007">
      <pivotArea dataOnly="0" labelOnly="1" outline="0" fieldPosition="0">
        <references count="7">
          <reference field="1" count="1" selected="0">
            <x v="1"/>
          </reference>
          <reference field="2" count="1" selected="0">
            <x v="1"/>
          </reference>
          <reference field="3" count="1" selected="0">
            <x v="1192"/>
          </reference>
          <reference field="4" count="1" selected="0">
            <x v="3"/>
          </reference>
          <reference field="5" count="1" selected="0">
            <x v="211"/>
          </reference>
          <reference field="9" count="1" selected="0">
            <x v="42"/>
          </reference>
          <reference field="10" count="1">
            <x v="105"/>
          </reference>
        </references>
      </pivotArea>
    </format>
    <format dxfId="11006">
      <pivotArea dataOnly="0" labelOnly="1" outline="0" fieldPosition="0">
        <references count="7">
          <reference field="1" count="1" selected="0">
            <x v="1"/>
          </reference>
          <reference field="2" count="1" selected="0">
            <x v="1"/>
          </reference>
          <reference field="3" count="1" selected="0">
            <x v="1194"/>
          </reference>
          <reference field="4" count="1" selected="0">
            <x v="3"/>
          </reference>
          <reference field="5" count="1" selected="0">
            <x v="495"/>
          </reference>
          <reference field="9" count="1" selected="0">
            <x v="85"/>
          </reference>
          <reference field="10" count="1">
            <x v="223"/>
          </reference>
        </references>
      </pivotArea>
    </format>
    <format dxfId="11005">
      <pivotArea dataOnly="0" labelOnly="1" outline="0" fieldPosition="0">
        <references count="7">
          <reference field="1" count="1" selected="0">
            <x v="1"/>
          </reference>
          <reference field="2" count="1" selected="0">
            <x v="1"/>
          </reference>
          <reference field="3" count="1" selected="0">
            <x v="1199"/>
          </reference>
          <reference field="4" count="1" selected="0">
            <x v="1"/>
          </reference>
          <reference field="5" count="1" selected="0">
            <x v="497"/>
          </reference>
          <reference field="9" count="1" selected="0">
            <x v="0"/>
          </reference>
          <reference field="10" count="1">
            <x v="0"/>
          </reference>
        </references>
      </pivotArea>
    </format>
    <format dxfId="11004">
      <pivotArea dataOnly="0" labelOnly="1" outline="0" fieldPosition="0">
        <references count="7">
          <reference field="1" count="1" selected="0">
            <x v="1"/>
          </reference>
          <reference field="2" count="1" selected="0">
            <x v="1"/>
          </reference>
          <reference field="3" count="1" selected="0">
            <x v="1199"/>
          </reference>
          <reference field="4" count="1" selected="0">
            <x v="3"/>
          </reference>
          <reference field="5" count="1" selected="0">
            <x v="497"/>
          </reference>
          <reference field="9" count="1" selected="0">
            <x v="0"/>
          </reference>
          <reference field="10" count="1">
            <x v="0"/>
          </reference>
        </references>
      </pivotArea>
    </format>
    <format dxfId="11003">
      <pivotArea dataOnly="0" labelOnly="1" outline="0" fieldPosition="0">
        <references count="7">
          <reference field="1" count="1" selected="0">
            <x v="1"/>
          </reference>
          <reference field="2" count="1" selected="0">
            <x v="1"/>
          </reference>
          <reference field="3" count="1" selected="0">
            <x v="1199"/>
          </reference>
          <reference field="4" count="1" selected="0">
            <x v="7"/>
          </reference>
          <reference field="5" count="1" selected="0">
            <x v="497"/>
          </reference>
          <reference field="9" count="1" selected="0">
            <x v="0"/>
          </reference>
          <reference field="10" count="1">
            <x v="0"/>
          </reference>
        </references>
      </pivotArea>
    </format>
    <format dxfId="11002">
      <pivotArea dataOnly="0" labelOnly="1" outline="0" fieldPosition="0">
        <references count="7">
          <reference field="1" count="1" selected="0">
            <x v="1"/>
          </reference>
          <reference field="2" count="1" selected="0">
            <x v="1"/>
          </reference>
          <reference field="3" count="1" selected="0">
            <x v="1264"/>
          </reference>
          <reference field="4" count="1" selected="0">
            <x v="1"/>
          </reference>
          <reference field="5" count="1" selected="0">
            <x v="500"/>
          </reference>
          <reference field="9" count="1" selected="0">
            <x v="47"/>
          </reference>
          <reference field="10" count="1">
            <x v="118"/>
          </reference>
        </references>
      </pivotArea>
    </format>
    <format dxfId="11001">
      <pivotArea dataOnly="0" labelOnly="1" outline="0" fieldPosition="0">
        <references count="7">
          <reference field="1" count="1" selected="0">
            <x v="1"/>
          </reference>
          <reference field="2" count="1" selected="0">
            <x v="1"/>
          </reference>
          <reference field="3" count="1" selected="0">
            <x v="1264"/>
          </reference>
          <reference field="4" count="1" selected="0">
            <x v="3"/>
          </reference>
          <reference field="5" count="1" selected="0">
            <x v="500"/>
          </reference>
          <reference field="9" count="1" selected="0">
            <x v="47"/>
          </reference>
          <reference field="10" count="1">
            <x v="118"/>
          </reference>
        </references>
      </pivotArea>
    </format>
    <format dxfId="11000">
      <pivotArea dataOnly="0" labelOnly="1" outline="0" fieldPosition="0">
        <references count="7">
          <reference field="1" count="1" selected="0">
            <x v="1"/>
          </reference>
          <reference field="2" count="1" selected="0">
            <x v="1"/>
          </reference>
          <reference field="3" count="1" selected="0">
            <x v="1270"/>
          </reference>
          <reference field="4" count="1" selected="0">
            <x v="1"/>
          </reference>
          <reference field="5" count="1" selected="0">
            <x v="435"/>
          </reference>
          <reference field="9" count="1" selected="0">
            <x v="124"/>
          </reference>
          <reference field="10" count="1">
            <x v="210"/>
          </reference>
        </references>
      </pivotArea>
    </format>
    <format dxfId="10999">
      <pivotArea dataOnly="0" labelOnly="1" outline="0" fieldPosition="0">
        <references count="7">
          <reference field="1" count="1" selected="0">
            <x v="1"/>
          </reference>
          <reference field="2" count="1" selected="0">
            <x v="1"/>
          </reference>
          <reference field="3" count="1" selected="0">
            <x v="1270"/>
          </reference>
          <reference field="4" count="1" selected="0">
            <x v="3"/>
          </reference>
          <reference field="5" count="1" selected="0">
            <x v="435"/>
          </reference>
          <reference field="9" count="1" selected="0">
            <x v="124"/>
          </reference>
          <reference field="10" count="1">
            <x v="210"/>
          </reference>
        </references>
      </pivotArea>
    </format>
    <format dxfId="10998">
      <pivotArea dataOnly="0" labelOnly="1" outline="0" fieldPosition="0">
        <references count="7">
          <reference field="1" count="1" selected="0">
            <x v="1"/>
          </reference>
          <reference field="2" count="1" selected="0">
            <x v="1"/>
          </reference>
          <reference field="3" count="1" selected="0">
            <x v="1317"/>
          </reference>
          <reference field="4" count="1" selected="0">
            <x v="1"/>
          </reference>
          <reference field="5" count="1" selected="0">
            <x v="2777"/>
          </reference>
          <reference field="9" count="1" selected="0">
            <x v="0"/>
          </reference>
          <reference field="10" count="1">
            <x v="0"/>
          </reference>
        </references>
      </pivotArea>
    </format>
    <format dxfId="10997">
      <pivotArea dataOnly="0" labelOnly="1" outline="0" fieldPosition="0">
        <references count="7">
          <reference field="1" count="1" selected="0">
            <x v="1"/>
          </reference>
          <reference field="2" count="1" selected="0">
            <x v="1"/>
          </reference>
          <reference field="3" count="1" selected="0">
            <x v="1318"/>
          </reference>
          <reference field="4" count="1" selected="0">
            <x v="1"/>
          </reference>
          <reference field="5" count="1" selected="0">
            <x v="2776"/>
          </reference>
          <reference field="9" count="1" selected="0">
            <x v="27"/>
          </reference>
          <reference field="10" count="1">
            <x v="181"/>
          </reference>
        </references>
      </pivotArea>
    </format>
    <format dxfId="10996">
      <pivotArea dataOnly="0" labelOnly="1" outline="0" fieldPosition="0">
        <references count="7">
          <reference field="1" count="1" selected="0">
            <x v="1"/>
          </reference>
          <reference field="2" count="1" selected="0">
            <x v="1"/>
          </reference>
          <reference field="3" count="1" selected="0">
            <x v="1319"/>
          </reference>
          <reference field="4" count="1" selected="0">
            <x v="1"/>
          </reference>
          <reference field="5" count="1" selected="0">
            <x v="2775"/>
          </reference>
          <reference field="9" count="1" selected="0">
            <x v="55"/>
          </reference>
          <reference field="10" count="1">
            <x v="48"/>
          </reference>
        </references>
      </pivotArea>
    </format>
    <format dxfId="10995">
      <pivotArea dataOnly="0" labelOnly="1" outline="0" fieldPosition="0">
        <references count="7">
          <reference field="1" count="1" selected="0">
            <x v="1"/>
          </reference>
          <reference field="2" count="1" selected="0">
            <x v="1"/>
          </reference>
          <reference field="3" count="1" selected="0">
            <x v="1333"/>
          </reference>
          <reference field="4" count="1" selected="0">
            <x v="0"/>
          </reference>
          <reference field="5" count="1" selected="0">
            <x v="2510"/>
          </reference>
          <reference field="9" count="1" selected="0">
            <x v="1"/>
          </reference>
          <reference field="10" count="1">
            <x v="572"/>
          </reference>
        </references>
      </pivotArea>
    </format>
    <format dxfId="10994">
      <pivotArea dataOnly="0" labelOnly="1" outline="0" fieldPosition="0">
        <references count="7">
          <reference field="1" count="1" selected="0">
            <x v="1"/>
          </reference>
          <reference field="2" count="1" selected="0">
            <x v="1"/>
          </reference>
          <reference field="3" count="1" selected="0">
            <x v="1333"/>
          </reference>
          <reference field="4" count="1" selected="0">
            <x v="1"/>
          </reference>
          <reference field="5" count="1" selected="0">
            <x v="2510"/>
          </reference>
          <reference field="9" count="1" selected="0">
            <x v="1"/>
          </reference>
          <reference field="10" count="1">
            <x v="572"/>
          </reference>
        </references>
      </pivotArea>
    </format>
    <format dxfId="10993">
      <pivotArea dataOnly="0" labelOnly="1" outline="0" fieldPosition="0">
        <references count="7">
          <reference field="1" count="1" selected="0">
            <x v="1"/>
          </reference>
          <reference field="2" count="1" selected="0">
            <x v="1"/>
          </reference>
          <reference field="3" count="1" selected="0">
            <x v="1353"/>
          </reference>
          <reference field="4" count="1" selected="0">
            <x v="0"/>
          </reference>
          <reference field="5" count="1" selected="0">
            <x v="2763"/>
          </reference>
          <reference field="9" count="1" selected="0">
            <x v="3"/>
          </reference>
          <reference field="10" count="1">
            <x v="40"/>
          </reference>
        </references>
      </pivotArea>
    </format>
    <format dxfId="10992">
      <pivotArea dataOnly="0" labelOnly="1" outline="0" fieldPosition="0">
        <references count="7">
          <reference field="1" count="1" selected="0">
            <x v="1"/>
          </reference>
          <reference field="2" count="1" selected="0">
            <x v="1"/>
          </reference>
          <reference field="3" count="1" selected="0">
            <x v="1353"/>
          </reference>
          <reference field="4" count="1" selected="0">
            <x v="3"/>
          </reference>
          <reference field="5" count="1" selected="0">
            <x v="2763"/>
          </reference>
          <reference field="9" count="1" selected="0">
            <x v="3"/>
          </reference>
          <reference field="10" count="1">
            <x v="40"/>
          </reference>
        </references>
      </pivotArea>
    </format>
    <format dxfId="10991">
      <pivotArea dataOnly="0" labelOnly="1" outline="0" fieldPosition="0">
        <references count="7">
          <reference field="1" count="1" selected="0">
            <x v="1"/>
          </reference>
          <reference field="2" count="1" selected="0">
            <x v="1"/>
          </reference>
          <reference field="3" count="1" selected="0">
            <x v="1353"/>
          </reference>
          <reference field="4" count="1" selected="0">
            <x v="7"/>
          </reference>
          <reference field="5" count="1" selected="0">
            <x v="2763"/>
          </reference>
          <reference field="9" count="1" selected="0">
            <x v="3"/>
          </reference>
          <reference field="10" count="1">
            <x v="40"/>
          </reference>
        </references>
      </pivotArea>
    </format>
    <format dxfId="10990">
      <pivotArea dataOnly="0" labelOnly="1" outline="0" fieldPosition="0">
        <references count="7">
          <reference field="1" count="1" selected="0">
            <x v="1"/>
          </reference>
          <reference field="2" count="1" selected="0">
            <x v="1"/>
          </reference>
          <reference field="3" count="1" selected="0">
            <x v="1356"/>
          </reference>
          <reference field="4" count="1" selected="0">
            <x v="3"/>
          </reference>
          <reference field="5" count="1" selected="0">
            <x v="2767"/>
          </reference>
          <reference field="9" count="1" selected="0">
            <x v="0"/>
          </reference>
          <reference field="10" count="1">
            <x v="0"/>
          </reference>
        </references>
      </pivotArea>
    </format>
    <format dxfId="10989">
      <pivotArea dataOnly="0" labelOnly="1" outline="0" fieldPosition="0">
        <references count="7">
          <reference field="1" count="1" selected="0">
            <x v="1"/>
          </reference>
          <reference field="2" count="1" selected="0">
            <x v="1"/>
          </reference>
          <reference field="3" count="1" selected="0">
            <x v="1358"/>
          </reference>
          <reference field="4" count="1" selected="0">
            <x v="0"/>
          </reference>
          <reference field="5" count="1" selected="0">
            <x v="2762"/>
          </reference>
          <reference field="9" count="1" selected="0">
            <x v="155"/>
          </reference>
          <reference field="10" count="1">
            <x v="336"/>
          </reference>
        </references>
      </pivotArea>
    </format>
    <format dxfId="10988">
      <pivotArea dataOnly="0" labelOnly="1" outline="0" fieldPosition="0">
        <references count="7">
          <reference field="1" count="1" selected="0">
            <x v="1"/>
          </reference>
          <reference field="2" count="1" selected="0">
            <x v="1"/>
          </reference>
          <reference field="3" count="1" selected="0">
            <x v="1358"/>
          </reference>
          <reference field="4" count="1" selected="0">
            <x v="1"/>
          </reference>
          <reference field="5" count="1" selected="0">
            <x v="2762"/>
          </reference>
          <reference field="9" count="1" selected="0">
            <x v="155"/>
          </reference>
          <reference field="10" count="1">
            <x v="336"/>
          </reference>
        </references>
      </pivotArea>
    </format>
    <format dxfId="10987">
      <pivotArea dataOnly="0" labelOnly="1" outline="0" fieldPosition="0">
        <references count="7">
          <reference field="1" count="1" selected="0">
            <x v="1"/>
          </reference>
          <reference field="2" count="1" selected="0">
            <x v="1"/>
          </reference>
          <reference field="3" count="1" selected="0">
            <x v="1358"/>
          </reference>
          <reference field="4" count="1" selected="0">
            <x v="3"/>
          </reference>
          <reference field="5" count="1" selected="0">
            <x v="2762"/>
          </reference>
          <reference field="9" count="1" selected="0">
            <x v="155"/>
          </reference>
          <reference field="10" count="1">
            <x v="336"/>
          </reference>
        </references>
      </pivotArea>
    </format>
    <format dxfId="10986">
      <pivotArea dataOnly="0" labelOnly="1" outline="0" fieldPosition="0">
        <references count="7">
          <reference field="1" count="1" selected="0">
            <x v="1"/>
          </reference>
          <reference field="2" count="1" selected="0">
            <x v="1"/>
          </reference>
          <reference field="3" count="1" selected="0">
            <x v="1358"/>
          </reference>
          <reference field="4" count="1" selected="0">
            <x v="7"/>
          </reference>
          <reference field="5" count="1" selected="0">
            <x v="2762"/>
          </reference>
          <reference field="9" count="1" selected="0">
            <x v="155"/>
          </reference>
          <reference field="10" count="1">
            <x v="336"/>
          </reference>
        </references>
      </pivotArea>
    </format>
    <format dxfId="10985">
      <pivotArea dataOnly="0" labelOnly="1" outline="0" fieldPosition="0">
        <references count="7">
          <reference field="1" count="1" selected="0">
            <x v="1"/>
          </reference>
          <reference field="2" count="1" selected="0">
            <x v="1"/>
          </reference>
          <reference field="3" count="1" selected="0">
            <x v="1366"/>
          </reference>
          <reference field="4" count="1" selected="0">
            <x v="1"/>
          </reference>
          <reference field="5" count="1" selected="0">
            <x v="2717"/>
          </reference>
          <reference field="9" count="1" selected="0">
            <x v="47"/>
          </reference>
          <reference field="10" count="1">
            <x v="518"/>
          </reference>
        </references>
      </pivotArea>
    </format>
    <format dxfId="10984">
      <pivotArea dataOnly="0" labelOnly="1" outline="0" fieldPosition="0">
        <references count="7">
          <reference field="1" count="1" selected="0">
            <x v="1"/>
          </reference>
          <reference field="2" count="1" selected="0">
            <x v="1"/>
          </reference>
          <reference field="3" count="1" selected="0">
            <x v="1366"/>
          </reference>
          <reference field="4" count="1" selected="0">
            <x v="3"/>
          </reference>
          <reference field="5" count="1" selected="0">
            <x v="2717"/>
          </reference>
          <reference field="9" count="1" selected="0">
            <x v="47"/>
          </reference>
          <reference field="10" count="1">
            <x v="518"/>
          </reference>
        </references>
      </pivotArea>
    </format>
    <format dxfId="10983">
      <pivotArea dataOnly="0" labelOnly="1" outline="0" fieldPosition="0">
        <references count="7">
          <reference field="1" count="1" selected="0">
            <x v="1"/>
          </reference>
          <reference field="2" count="1" selected="0">
            <x v="1"/>
          </reference>
          <reference field="3" count="1" selected="0">
            <x v="1472"/>
          </reference>
          <reference field="4" count="1" selected="0">
            <x v="1"/>
          </reference>
          <reference field="5" count="1" selected="0">
            <x v="431"/>
          </reference>
          <reference field="9" count="1" selected="0">
            <x v="33"/>
          </reference>
          <reference field="10" count="1">
            <x v="210"/>
          </reference>
        </references>
      </pivotArea>
    </format>
    <format dxfId="10982">
      <pivotArea dataOnly="0" labelOnly="1" outline="0" fieldPosition="0">
        <references count="7">
          <reference field="1" count="1" selected="0">
            <x v="1"/>
          </reference>
          <reference field="2" count="1" selected="0">
            <x v="1"/>
          </reference>
          <reference field="3" count="1" selected="0">
            <x v="1472"/>
          </reference>
          <reference field="4" count="1" selected="0">
            <x v="3"/>
          </reference>
          <reference field="5" count="1" selected="0">
            <x v="431"/>
          </reference>
          <reference field="9" count="1" selected="0">
            <x v="33"/>
          </reference>
          <reference field="10" count="1">
            <x v="210"/>
          </reference>
        </references>
      </pivotArea>
    </format>
    <format dxfId="10981">
      <pivotArea dataOnly="0" labelOnly="1" outline="0" fieldPosition="0">
        <references count="7">
          <reference field="1" count="1" selected="0">
            <x v="1"/>
          </reference>
          <reference field="2" count="1" selected="0">
            <x v="1"/>
          </reference>
          <reference field="3" count="1" selected="0">
            <x v="1472"/>
          </reference>
          <reference field="4" count="1" selected="0">
            <x v="7"/>
          </reference>
          <reference field="5" count="1" selected="0">
            <x v="431"/>
          </reference>
          <reference field="9" count="1" selected="0">
            <x v="33"/>
          </reference>
          <reference field="10" count="1">
            <x v="210"/>
          </reference>
        </references>
      </pivotArea>
    </format>
    <format dxfId="10980">
      <pivotArea dataOnly="0" labelOnly="1" outline="0" fieldPosition="0">
        <references count="7">
          <reference field="1" count="1" selected="0">
            <x v="1"/>
          </reference>
          <reference field="2" count="1" selected="0">
            <x v="1"/>
          </reference>
          <reference field="3" count="1" selected="0">
            <x v="1474"/>
          </reference>
          <reference field="4" count="1" selected="0">
            <x v="1"/>
          </reference>
          <reference field="5" count="1" selected="0">
            <x v="433"/>
          </reference>
          <reference field="9" count="1" selected="0">
            <x v="98"/>
          </reference>
          <reference field="10" count="1">
            <x v="210"/>
          </reference>
        </references>
      </pivotArea>
    </format>
    <format dxfId="10979">
      <pivotArea dataOnly="0" labelOnly="1" outline="0" fieldPosition="0">
        <references count="7">
          <reference field="1" count="1" selected="0">
            <x v="1"/>
          </reference>
          <reference field="2" count="1" selected="0">
            <x v="1"/>
          </reference>
          <reference field="3" count="1" selected="0">
            <x v="1474"/>
          </reference>
          <reference field="4" count="1" selected="0">
            <x v="3"/>
          </reference>
          <reference field="5" count="1" selected="0">
            <x v="433"/>
          </reference>
          <reference field="9" count="1" selected="0">
            <x v="98"/>
          </reference>
          <reference field="10" count="1">
            <x v="210"/>
          </reference>
        </references>
      </pivotArea>
    </format>
    <format dxfId="10978">
      <pivotArea dataOnly="0" labelOnly="1" outline="0" fieldPosition="0">
        <references count="7">
          <reference field="1" count="1" selected="0">
            <x v="1"/>
          </reference>
          <reference field="2" count="1" selected="0">
            <x v="1"/>
          </reference>
          <reference field="3" count="1" selected="0">
            <x v="1474"/>
          </reference>
          <reference field="4" count="1" selected="0">
            <x v="7"/>
          </reference>
          <reference field="5" count="1" selected="0">
            <x v="433"/>
          </reference>
          <reference field="9" count="1" selected="0">
            <x v="98"/>
          </reference>
          <reference field="10" count="1">
            <x v="210"/>
          </reference>
        </references>
      </pivotArea>
    </format>
    <format dxfId="10977">
      <pivotArea dataOnly="0" labelOnly="1" outline="0" fieldPosition="0">
        <references count="7">
          <reference field="1" count="1" selected="0">
            <x v="1"/>
          </reference>
          <reference field="2" count="1" selected="0">
            <x v="1"/>
          </reference>
          <reference field="3" count="1" selected="0">
            <x v="1475"/>
          </reference>
          <reference field="4" count="1" selected="0">
            <x v="1"/>
          </reference>
          <reference field="5" count="1" selected="0">
            <x v="434"/>
          </reference>
          <reference field="9" count="1" selected="0">
            <x v="124"/>
          </reference>
          <reference field="10" count="1">
            <x v="210"/>
          </reference>
        </references>
      </pivotArea>
    </format>
    <format dxfId="10976">
      <pivotArea dataOnly="0" labelOnly="1" outline="0" fieldPosition="0">
        <references count="7">
          <reference field="1" count="1" selected="0">
            <x v="1"/>
          </reference>
          <reference field="2" count="1" selected="0">
            <x v="1"/>
          </reference>
          <reference field="3" count="1" selected="0">
            <x v="1475"/>
          </reference>
          <reference field="4" count="1" selected="0">
            <x v="3"/>
          </reference>
          <reference field="5" count="1" selected="0">
            <x v="434"/>
          </reference>
          <reference field="9" count="1" selected="0">
            <x v="124"/>
          </reference>
          <reference field="10" count="1">
            <x v="210"/>
          </reference>
        </references>
      </pivotArea>
    </format>
    <format dxfId="10975">
      <pivotArea dataOnly="0" labelOnly="1" outline="0" fieldPosition="0">
        <references count="7">
          <reference field="1" count="1" selected="0">
            <x v="1"/>
          </reference>
          <reference field="2" count="1" selected="0">
            <x v="1"/>
          </reference>
          <reference field="3" count="1" selected="0">
            <x v="1475"/>
          </reference>
          <reference field="4" count="1" selected="0">
            <x v="7"/>
          </reference>
          <reference field="5" count="1" selected="0">
            <x v="434"/>
          </reference>
          <reference field="9" count="1" selected="0">
            <x v="124"/>
          </reference>
          <reference field="10" count="1">
            <x v="210"/>
          </reference>
        </references>
      </pivotArea>
    </format>
    <format dxfId="10974">
      <pivotArea dataOnly="0" labelOnly="1" outline="0" fieldPosition="0">
        <references count="7">
          <reference field="1" count="1" selected="0">
            <x v="1"/>
          </reference>
          <reference field="2" count="1" selected="0">
            <x v="1"/>
          </reference>
          <reference field="3" count="1" selected="0">
            <x v="1476"/>
          </reference>
          <reference field="4" count="1" selected="0">
            <x v="1"/>
          </reference>
          <reference field="5" count="1" selected="0">
            <x v="498"/>
          </reference>
          <reference field="9" count="1" selected="0">
            <x v="155"/>
          </reference>
          <reference field="10" count="1">
            <x v="545"/>
          </reference>
        </references>
      </pivotArea>
    </format>
    <format dxfId="10973">
      <pivotArea dataOnly="0" labelOnly="1" outline="0" fieldPosition="0">
        <references count="7">
          <reference field="1" count="1" selected="0">
            <x v="1"/>
          </reference>
          <reference field="2" count="1" selected="0">
            <x v="1"/>
          </reference>
          <reference field="3" count="1" selected="0">
            <x v="1476"/>
          </reference>
          <reference field="4" count="1" selected="0">
            <x v="3"/>
          </reference>
          <reference field="5" count="1" selected="0">
            <x v="498"/>
          </reference>
          <reference field="9" count="1" selected="0">
            <x v="155"/>
          </reference>
          <reference field="10" count="1">
            <x v="545"/>
          </reference>
        </references>
      </pivotArea>
    </format>
    <format dxfId="10972">
      <pivotArea dataOnly="0" labelOnly="1" outline="0" fieldPosition="0">
        <references count="7">
          <reference field="1" count="1" selected="0">
            <x v="1"/>
          </reference>
          <reference field="2" count="1" selected="0">
            <x v="1"/>
          </reference>
          <reference field="3" count="1" selected="0">
            <x v="1479"/>
          </reference>
          <reference field="4" count="1" selected="0">
            <x v="3"/>
          </reference>
          <reference field="5" count="1" selected="0">
            <x v="2766"/>
          </reference>
          <reference field="9" count="1" selected="0">
            <x v="76"/>
          </reference>
          <reference field="10" count="1">
            <x v="210"/>
          </reference>
        </references>
      </pivotArea>
    </format>
    <format dxfId="10971">
      <pivotArea dataOnly="0" labelOnly="1" outline="0" fieldPosition="0">
        <references count="7">
          <reference field="1" count="1" selected="0">
            <x v="1"/>
          </reference>
          <reference field="2" count="1" selected="0">
            <x v="1"/>
          </reference>
          <reference field="3" count="1" selected="0">
            <x v="1482"/>
          </reference>
          <reference field="4" count="1" selected="0">
            <x v="1"/>
          </reference>
          <reference field="5" count="1" selected="0">
            <x v="504"/>
          </reference>
          <reference field="9" count="1" selected="0">
            <x v="137"/>
          </reference>
          <reference field="10" count="1">
            <x v="411"/>
          </reference>
        </references>
      </pivotArea>
    </format>
    <format dxfId="10970">
      <pivotArea dataOnly="0" labelOnly="1" outline="0" fieldPosition="0">
        <references count="7">
          <reference field="1" count="1" selected="0">
            <x v="1"/>
          </reference>
          <reference field="2" count="1" selected="0">
            <x v="1"/>
          </reference>
          <reference field="3" count="1" selected="0">
            <x v="1482"/>
          </reference>
          <reference field="4" count="1" selected="0">
            <x v="3"/>
          </reference>
          <reference field="5" count="1" selected="0">
            <x v="504"/>
          </reference>
          <reference field="9" count="1" selected="0">
            <x v="137"/>
          </reference>
          <reference field="10" count="1">
            <x v="411"/>
          </reference>
        </references>
      </pivotArea>
    </format>
    <format dxfId="10969">
      <pivotArea dataOnly="0" labelOnly="1" outline="0" fieldPosition="0">
        <references count="7">
          <reference field="1" count="1" selected="0">
            <x v="1"/>
          </reference>
          <reference field="2" count="1" selected="0">
            <x v="1"/>
          </reference>
          <reference field="3" count="1" selected="0">
            <x v="1483"/>
          </reference>
          <reference field="4" count="1" selected="0">
            <x v="1"/>
          </reference>
          <reference field="5" count="1" selected="0">
            <x v="2774"/>
          </reference>
          <reference field="9" count="1" selected="0">
            <x v="98"/>
          </reference>
          <reference field="10" count="1">
            <x v="412"/>
          </reference>
        </references>
      </pivotArea>
    </format>
    <format dxfId="10968">
      <pivotArea dataOnly="0" labelOnly="1" outline="0" fieldPosition="0">
        <references count="7">
          <reference field="1" count="1" selected="0">
            <x v="1"/>
          </reference>
          <reference field="2" count="1" selected="0">
            <x v="1"/>
          </reference>
          <reference field="3" count="1" selected="0">
            <x v="1485"/>
          </reference>
          <reference field="4" count="1" selected="0">
            <x v="1"/>
          </reference>
          <reference field="5" count="1" selected="0">
            <x v="2773"/>
          </reference>
          <reference field="9" count="1" selected="0">
            <x v="137"/>
          </reference>
          <reference field="10" count="1">
            <x v="411"/>
          </reference>
        </references>
      </pivotArea>
    </format>
    <format dxfId="10967">
      <pivotArea dataOnly="0" labelOnly="1" outline="0" fieldPosition="0">
        <references count="7">
          <reference field="1" count="1" selected="0">
            <x v="1"/>
          </reference>
          <reference field="2" count="1" selected="0">
            <x v="1"/>
          </reference>
          <reference field="3" count="1" selected="0">
            <x v="1532"/>
          </reference>
          <reference field="4" count="1" selected="0">
            <x v="1"/>
          </reference>
          <reference field="5" count="1" selected="0">
            <x v="554"/>
          </reference>
          <reference field="9" count="1" selected="0">
            <x v="1"/>
          </reference>
          <reference field="10" count="1">
            <x v="237"/>
          </reference>
        </references>
      </pivotArea>
    </format>
    <format dxfId="10966">
      <pivotArea dataOnly="0" labelOnly="1" outline="0" fieldPosition="0">
        <references count="7">
          <reference field="1" count="1" selected="0">
            <x v="1"/>
          </reference>
          <reference field="2" count="1" selected="0">
            <x v="1"/>
          </reference>
          <reference field="3" count="1" selected="0">
            <x v="1532"/>
          </reference>
          <reference field="4" count="1" selected="0">
            <x v="3"/>
          </reference>
          <reference field="5" count="1" selected="0">
            <x v="554"/>
          </reference>
          <reference field="9" count="1" selected="0">
            <x v="1"/>
          </reference>
          <reference field="10" count="1">
            <x v="237"/>
          </reference>
        </references>
      </pivotArea>
    </format>
    <format dxfId="10965">
      <pivotArea dataOnly="0" labelOnly="1" outline="0" fieldPosition="0">
        <references count="7">
          <reference field="1" count="1" selected="0">
            <x v="1"/>
          </reference>
          <reference field="2" count="1" selected="0">
            <x v="1"/>
          </reference>
          <reference field="3" count="1" selected="0">
            <x v="1532"/>
          </reference>
          <reference field="4" count="1" selected="0">
            <x v="7"/>
          </reference>
          <reference field="5" count="1" selected="0">
            <x v="554"/>
          </reference>
          <reference field="9" count="1" selected="0">
            <x v="1"/>
          </reference>
          <reference field="10" count="1">
            <x v="237"/>
          </reference>
        </references>
      </pivotArea>
    </format>
    <format dxfId="10964">
      <pivotArea dataOnly="0" labelOnly="1" outline="0" fieldPosition="0">
        <references count="7">
          <reference field="1" count="1" selected="0">
            <x v="1"/>
          </reference>
          <reference field="2" count="1" selected="0">
            <x v="1"/>
          </reference>
          <reference field="3" count="1" selected="0">
            <x v="1552"/>
          </reference>
          <reference field="4" count="1" selected="0">
            <x v="3"/>
          </reference>
          <reference field="5" count="1" selected="0">
            <x v="2370"/>
          </reference>
          <reference field="9" count="1" selected="0">
            <x v="11"/>
          </reference>
          <reference field="10" count="1">
            <x v="26"/>
          </reference>
        </references>
      </pivotArea>
    </format>
    <format dxfId="10963">
      <pivotArea dataOnly="0" labelOnly="1" outline="0" fieldPosition="0">
        <references count="7">
          <reference field="1" count="1" selected="0">
            <x v="1"/>
          </reference>
          <reference field="2" count="1" selected="0">
            <x v="1"/>
          </reference>
          <reference field="3" count="1" selected="0">
            <x v="1563"/>
          </reference>
          <reference field="4" count="1" selected="0">
            <x v="1"/>
          </reference>
          <reference field="5" count="1" selected="0">
            <x v="2772"/>
          </reference>
          <reference field="9" count="1" selected="0">
            <x v="155"/>
          </reference>
          <reference field="10" count="1">
            <x v="336"/>
          </reference>
        </references>
      </pivotArea>
    </format>
    <format dxfId="10962">
      <pivotArea dataOnly="0" labelOnly="1" outline="0" fieldPosition="0">
        <references count="7">
          <reference field="1" count="1" selected="0">
            <x v="1"/>
          </reference>
          <reference field="2" count="1" selected="0">
            <x v="1"/>
          </reference>
          <reference field="3" count="1" selected="0">
            <x v="1567"/>
          </reference>
          <reference field="4" count="1" selected="0">
            <x v="1"/>
          </reference>
          <reference field="5" count="1" selected="0">
            <x v="2771"/>
          </reference>
          <reference field="9" count="1" selected="0">
            <x v="122"/>
          </reference>
          <reference field="10" count="1">
            <x v="360"/>
          </reference>
        </references>
      </pivotArea>
    </format>
    <format dxfId="10961">
      <pivotArea dataOnly="0" labelOnly="1" outline="0" fieldPosition="0">
        <references count="7">
          <reference field="1" count="1" selected="0">
            <x v="1"/>
          </reference>
          <reference field="2" count="1" selected="0">
            <x v="1"/>
          </reference>
          <reference field="3" count="1" selected="0">
            <x v="1568"/>
          </reference>
          <reference field="4" count="1" selected="0">
            <x v="1"/>
          </reference>
          <reference field="5" count="1" selected="0">
            <x v="2770"/>
          </reference>
          <reference field="9" count="1" selected="0">
            <x v="33"/>
          </reference>
          <reference field="10" count="1">
            <x v="170"/>
          </reference>
        </references>
      </pivotArea>
    </format>
    <format dxfId="10960">
      <pivotArea dataOnly="0" labelOnly="1" outline="0" fieldPosition="0">
        <references count="7">
          <reference field="1" count="1" selected="0">
            <x v="1"/>
          </reference>
          <reference field="2" count="1" selected="0">
            <x v="1"/>
          </reference>
          <reference field="3" count="1" selected="0">
            <x v="1584"/>
          </reference>
          <reference field="4" count="1" selected="0">
            <x v="3"/>
          </reference>
          <reference field="5" count="1" selected="0">
            <x v="492"/>
          </reference>
          <reference field="9" count="1" selected="0">
            <x v="42"/>
          </reference>
          <reference field="10" count="1">
            <x v="105"/>
          </reference>
        </references>
      </pivotArea>
    </format>
    <format dxfId="10959">
      <pivotArea dataOnly="0" labelOnly="1" outline="0" fieldPosition="0">
        <references count="7">
          <reference field="1" count="1" selected="0">
            <x v="1"/>
          </reference>
          <reference field="2" count="1" selected="0">
            <x v="1"/>
          </reference>
          <reference field="3" count="1" selected="0">
            <x v="1585"/>
          </reference>
          <reference field="4" count="1" selected="0">
            <x v="0"/>
          </reference>
          <reference field="5" count="1" selected="0">
            <x v="1974"/>
          </reference>
          <reference field="9" count="1" selected="0">
            <x v="73"/>
          </reference>
          <reference field="10" count="1">
            <x v="83"/>
          </reference>
        </references>
      </pivotArea>
    </format>
    <format dxfId="10958">
      <pivotArea dataOnly="0" labelOnly="1" outline="0" fieldPosition="0">
        <references count="7">
          <reference field="1" count="1" selected="0">
            <x v="1"/>
          </reference>
          <reference field="2" count="1" selected="0">
            <x v="1"/>
          </reference>
          <reference field="3" count="1" selected="0">
            <x v="1585"/>
          </reference>
          <reference field="4" count="1" selected="0">
            <x v="1"/>
          </reference>
          <reference field="5" count="1" selected="0">
            <x v="1974"/>
          </reference>
          <reference field="9" count="1" selected="0">
            <x v="73"/>
          </reference>
          <reference field="10" count="1">
            <x v="83"/>
          </reference>
        </references>
      </pivotArea>
    </format>
    <format dxfId="10957">
      <pivotArea dataOnly="0" labelOnly="1" outline="0" fieldPosition="0">
        <references count="7">
          <reference field="1" count="1" selected="0">
            <x v="1"/>
          </reference>
          <reference field="2" count="1" selected="0">
            <x v="1"/>
          </reference>
          <reference field="3" count="1" selected="0">
            <x v="1585"/>
          </reference>
          <reference field="4" count="1" selected="0">
            <x v="3"/>
          </reference>
          <reference field="5" count="1" selected="0">
            <x v="1974"/>
          </reference>
          <reference field="9" count="1" selected="0">
            <x v="73"/>
          </reference>
          <reference field="10" count="1">
            <x v="83"/>
          </reference>
        </references>
      </pivotArea>
    </format>
    <format dxfId="10956">
      <pivotArea dataOnly="0" labelOnly="1" outline="0" fieldPosition="0">
        <references count="7">
          <reference field="1" count="1" selected="0">
            <x v="1"/>
          </reference>
          <reference field="2" count="1" selected="0">
            <x v="1"/>
          </reference>
          <reference field="3" count="1" selected="0">
            <x v="1585"/>
          </reference>
          <reference field="4" count="1" selected="0">
            <x v="7"/>
          </reference>
          <reference field="5" count="1" selected="0">
            <x v="1974"/>
          </reference>
          <reference field="9" count="1" selected="0">
            <x v="73"/>
          </reference>
          <reference field="10" count="1">
            <x v="83"/>
          </reference>
        </references>
      </pivotArea>
    </format>
    <format dxfId="10955">
      <pivotArea dataOnly="0" labelOnly="1" outline="0" fieldPosition="0">
        <references count="7">
          <reference field="1" count="1" selected="0">
            <x v="1"/>
          </reference>
          <reference field="2" count="1" selected="0">
            <x v="1"/>
          </reference>
          <reference field="3" count="1" selected="0">
            <x v="1586"/>
          </reference>
          <reference field="4" count="1" selected="0">
            <x v="0"/>
          </reference>
          <reference field="5" count="1" selected="0">
            <x v="2780"/>
          </reference>
          <reference field="9" count="1" selected="0">
            <x v="76"/>
          </reference>
          <reference field="10" count="1">
            <x v="210"/>
          </reference>
        </references>
      </pivotArea>
    </format>
    <format dxfId="10954">
      <pivotArea dataOnly="0" labelOnly="1" outline="0" fieldPosition="0">
        <references count="7">
          <reference field="1" count="1" selected="0">
            <x v="1"/>
          </reference>
          <reference field="2" count="1" selected="0">
            <x v="1"/>
          </reference>
          <reference field="3" count="1" selected="0">
            <x v="1586"/>
          </reference>
          <reference field="4" count="1" selected="0">
            <x v="1"/>
          </reference>
          <reference field="5" count="1" selected="0">
            <x v="701"/>
          </reference>
          <reference field="9" count="1" selected="0">
            <x v="76"/>
          </reference>
          <reference field="10" count="1">
            <x v="210"/>
          </reference>
        </references>
      </pivotArea>
    </format>
    <format dxfId="10953">
      <pivotArea dataOnly="0" labelOnly="1" outline="0" fieldPosition="0">
        <references count="7">
          <reference field="1" count="1" selected="0">
            <x v="1"/>
          </reference>
          <reference field="2" count="1" selected="0">
            <x v="1"/>
          </reference>
          <reference field="3" count="1" selected="0">
            <x v="1586"/>
          </reference>
          <reference field="4" count="1" selected="0">
            <x v="3"/>
          </reference>
          <reference field="5" count="1" selected="0">
            <x v="701"/>
          </reference>
          <reference field="9" count="1" selected="0">
            <x v="76"/>
          </reference>
          <reference field="10" count="1">
            <x v="210"/>
          </reference>
        </references>
      </pivotArea>
    </format>
    <format dxfId="10952">
      <pivotArea dataOnly="0" labelOnly="1" outline="0" fieldPosition="0">
        <references count="7">
          <reference field="1" count="1" selected="0">
            <x v="1"/>
          </reference>
          <reference field="2" count="1" selected="0">
            <x v="1"/>
          </reference>
          <reference field="3" count="1" selected="0">
            <x v="1586"/>
          </reference>
          <reference field="4" count="1" selected="0">
            <x v="7"/>
          </reference>
          <reference field="5" count="1" selected="0">
            <x v="701"/>
          </reference>
          <reference field="9" count="1" selected="0">
            <x v="76"/>
          </reference>
          <reference field="10" count="1">
            <x v="210"/>
          </reference>
        </references>
      </pivotArea>
    </format>
    <format dxfId="10951">
      <pivotArea dataOnly="0" labelOnly="1" outline="0" fieldPosition="0">
        <references count="7">
          <reference field="1" count="1" selected="0">
            <x v="1"/>
          </reference>
          <reference field="2" count="1" selected="0">
            <x v="1"/>
          </reference>
          <reference field="3" count="1" selected="0">
            <x v="1587"/>
          </reference>
          <reference field="4" count="1" selected="0">
            <x v="7"/>
          </reference>
          <reference field="5" count="1" selected="0">
            <x v="2259"/>
          </reference>
          <reference field="9" count="1" selected="0">
            <x v="33"/>
          </reference>
          <reference field="10" count="1">
            <x v="170"/>
          </reference>
        </references>
      </pivotArea>
    </format>
    <format dxfId="10950">
      <pivotArea dataOnly="0" labelOnly="1" outline="0" fieldPosition="0">
        <references count="7">
          <reference field="1" count="1" selected="0">
            <x v="1"/>
          </reference>
          <reference field="2" count="1" selected="0">
            <x v="1"/>
          </reference>
          <reference field="3" count="1" selected="0">
            <x v="1588"/>
          </reference>
          <reference field="4" count="1" selected="0">
            <x v="1"/>
          </reference>
          <reference field="5" count="1" selected="0">
            <x v="2769"/>
          </reference>
          <reference field="9" count="1" selected="0">
            <x v="27"/>
          </reference>
          <reference field="10" count="1">
            <x v="409"/>
          </reference>
        </references>
      </pivotArea>
    </format>
    <format dxfId="10949">
      <pivotArea dataOnly="0" labelOnly="1" outline="0" fieldPosition="0">
        <references count="7">
          <reference field="1" count="1" selected="0">
            <x v="1"/>
          </reference>
          <reference field="2" count="1" selected="0">
            <x v="1"/>
          </reference>
          <reference field="3" count="1" selected="0">
            <x v="1592"/>
          </reference>
          <reference field="4" count="1" selected="0">
            <x v="1"/>
          </reference>
          <reference field="5" count="1" selected="0">
            <x v="313"/>
          </reference>
          <reference field="9" count="1" selected="0">
            <x v="67"/>
          </reference>
          <reference field="10" count="1">
            <x v="43"/>
          </reference>
        </references>
      </pivotArea>
    </format>
    <format dxfId="10948">
      <pivotArea dataOnly="0" labelOnly="1" outline="0" fieldPosition="0">
        <references count="7">
          <reference field="1" count="1" selected="0">
            <x v="1"/>
          </reference>
          <reference field="2" count="1" selected="0">
            <x v="1"/>
          </reference>
          <reference field="3" count="1" selected="0">
            <x v="1592"/>
          </reference>
          <reference field="4" count="1" selected="0">
            <x v="3"/>
          </reference>
          <reference field="5" count="1" selected="0">
            <x v="313"/>
          </reference>
          <reference field="9" count="1" selected="0">
            <x v="67"/>
          </reference>
          <reference field="10" count="1">
            <x v="43"/>
          </reference>
        </references>
      </pivotArea>
    </format>
    <format dxfId="10947">
      <pivotArea dataOnly="0" labelOnly="1" outline="0" fieldPosition="0">
        <references count="7">
          <reference field="1" count="1" selected="0">
            <x v="1"/>
          </reference>
          <reference field="2" count="1" selected="0">
            <x v="1"/>
          </reference>
          <reference field="3" count="1" selected="0">
            <x v="1592"/>
          </reference>
          <reference field="4" count="1" selected="0">
            <x v="7"/>
          </reference>
          <reference field="5" count="1" selected="0">
            <x v="313"/>
          </reference>
          <reference field="9" count="1" selected="0">
            <x v="67"/>
          </reference>
          <reference field="10" count="1">
            <x v="43"/>
          </reference>
        </references>
      </pivotArea>
    </format>
    <format dxfId="10946">
      <pivotArea dataOnly="0" labelOnly="1" outline="0" fieldPosition="0">
        <references count="7">
          <reference field="1" count="1" selected="0">
            <x v="1"/>
          </reference>
          <reference field="2" count="1" selected="0">
            <x v="1"/>
          </reference>
          <reference field="3" count="1" selected="0">
            <x v="1593"/>
          </reference>
          <reference field="4" count="1" selected="0">
            <x v="3"/>
          </reference>
          <reference field="5" count="1" selected="0">
            <x v="502"/>
          </reference>
          <reference field="9" count="1" selected="0">
            <x v="137"/>
          </reference>
          <reference field="10" count="1">
            <x v="411"/>
          </reference>
        </references>
      </pivotArea>
    </format>
    <format dxfId="10945">
      <pivotArea dataOnly="0" labelOnly="1" outline="0" fieldPosition="0">
        <references count="7">
          <reference field="1" count="1" selected="0">
            <x v="1"/>
          </reference>
          <reference field="2" count="1" selected="0">
            <x v="1"/>
          </reference>
          <reference field="3" count="1" selected="0">
            <x v="1596"/>
          </reference>
          <reference field="4" count="1" selected="0">
            <x v="3"/>
          </reference>
          <reference field="5" count="1" selected="0">
            <x v="693"/>
          </reference>
          <reference field="9" count="1" selected="0">
            <x v="26"/>
          </reference>
          <reference field="10" count="1">
            <x v="70"/>
          </reference>
        </references>
      </pivotArea>
    </format>
    <format dxfId="10944">
      <pivotArea dataOnly="0" labelOnly="1" outline="0" fieldPosition="0">
        <references count="7">
          <reference field="1" count="1" selected="0">
            <x v="1"/>
          </reference>
          <reference field="2" count="1" selected="0">
            <x v="1"/>
          </reference>
          <reference field="3" count="1" selected="0">
            <x v="1596"/>
          </reference>
          <reference field="4" count="1" selected="0">
            <x v="7"/>
          </reference>
          <reference field="5" count="1" selected="0">
            <x v="693"/>
          </reference>
          <reference field="9" count="1" selected="0">
            <x v="26"/>
          </reference>
          <reference field="10" count="1">
            <x v="70"/>
          </reference>
        </references>
      </pivotArea>
    </format>
    <format dxfId="10943">
      <pivotArea dataOnly="0" labelOnly="1" outline="0" fieldPosition="0">
        <references count="7">
          <reference field="1" count="1" selected="0">
            <x v="1"/>
          </reference>
          <reference field="2" count="1" selected="0">
            <x v="1"/>
          </reference>
          <reference field="3" count="1" selected="0">
            <x v="1597"/>
          </reference>
          <reference field="4" count="1" selected="0">
            <x v="3"/>
          </reference>
          <reference field="5" count="1" selected="0">
            <x v="689"/>
          </reference>
          <reference field="9" count="1" selected="0">
            <x v="47"/>
          </reference>
          <reference field="10" count="1">
            <x v="518"/>
          </reference>
        </references>
      </pivotArea>
    </format>
    <format dxfId="10942">
      <pivotArea dataOnly="0" labelOnly="1" outline="0" fieldPosition="0">
        <references count="7">
          <reference field="1" count="1" selected="0">
            <x v="1"/>
          </reference>
          <reference field="2" count="1" selected="0">
            <x v="1"/>
          </reference>
          <reference field="3" count="1" selected="0">
            <x v="1600"/>
          </reference>
          <reference field="4" count="1" selected="0">
            <x v="3"/>
          </reference>
          <reference field="5" count="1" selected="0">
            <x v="2765"/>
          </reference>
          <reference field="9" count="1" selected="0">
            <x v="11"/>
          </reference>
          <reference field="10" count="1">
            <x v="26"/>
          </reference>
        </references>
      </pivotArea>
    </format>
    <format dxfId="10941">
      <pivotArea dataOnly="0" labelOnly="1" outline="0" fieldPosition="0">
        <references count="7">
          <reference field="1" count="1" selected="0">
            <x v="1"/>
          </reference>
          <reference field="2" count="1" selected="0">
            <x v="1"/>
          </reference>
          <reference field="3" count="1" selected="0">
            <x v="1606"/>
          </reference>
          <reference field="4" count="1" selected="0">
            <x v="1"/>
          </reference>
          <reference field="5" count="1" selected="0">
            <x v="499"/>
          </reference>
          <reference field="9" count="1" selected="0">
            <x v="67"/>
          </reference>
          <reference field="10" count="1">
            <x v="494"/>
          </reference>
        </references>
      </pivotArea>
    </format>
    <format dxfId="10940">
      <pivotArea dataOnly="0" labelOnly="1" outline="0" fieldPosition="0">
        <references count="7">
          <reference field="1" count="1" selected="0">
            <x v="1"/>
          </reference>
          <reference field="2" count="1" selected="0">
            <x v="1"/>
          </reference>
          <reference field="3" count="1" selected="0">
            <x v="1606"/>
          </reference>
          <reference field="4" count="1" selected="0">
            <x v="3"/>
          </reference>
          <reference field="5" count="1" selected="0">
            <x v="499"/>
          </reference>
          <reference field="9" count="1" selected="0">
            <x v="67"/>
          </reference>
          <reference field="10" count="1">
            <x v="494"/>
          </reference>
        </references>
      </pivotArea>
    </format>
    <format dxfId="10939">
      <pivotArea dataOnly="0" labelOnly="1" outline="0" fieldPosition="0">
        <references count="7">
          <reference field="1" count="1" selected="0">
            <x v="1"/>
          </reference>
          <reference field="2" count="1" selected="0">
            <x v="1"/>
          </reference>
          <reference field="3" count="1" selected="0">
            <x v="1606"/>
          </reference>
          <reference field="4" count="1" selected="0">
            <x v="7"/>
          </reference>
          <reference field="5" count="1" selected="0">
            <x v="499"/>
          </reference>
          <reference field="9" count="1" selected="0">
            <x v="67"/>
          </reference>
          <reference field="10" count="1">
            <x v="494"/>
          </reference>
        </references>
      </pivotArea>
    </format>
    <format dxfId="10938">
      <pivotArea dataOnly="0" labelOnly="1" outline="0" fieldPosition="0">
        <references count="7">
          <reference field="1" count="1" selected="0">
            <x v="1"/>
          </reference>
          <reference field="2" count="1" selected="0">
            <x v="1"/>
          </reference>
          <reference field="3" count="1" selected="0">
            <x v="1607"/>
          </reference>
          <reference field="4" count="1" selected="0">
            <x v="1"/>
          </reference>
          <reference field="5" count="1" selected="0">
            <x v="2468"/>
          </reference>
          <reference field="9" count="1" selected="0">
            <x v="76"/>
          </reference>
          <reference field="10" count="1">
            <x v="210"/>
          </reference>
        </references>
      </pivotArea>
    </format>
    <format dxfId="10937">
      <pivotArea dataOnly="0" labelOnly="1" outline="0" fieldPosition="0">
        <references count="7">
          <reference field="1" count="1" selected="0">
            <x v="1"/>
          </reference>
          <reference field="2" count="1" selected="0">
            <x v="1"/>
          </reference>
          <reference field="3" count="1" selected="0">
            <x v="1607"/>
          </reference>
          <reference field="4" count="1" selected="0">
            <x v="3"/>
          </reference>
          <reference field="5" count="1" selected="0">
            <x v="2468"/>
          </reference>
          <reference field="9" count="1" selected="0">
            <x v="76"/>
          </reference>
          <reference field="10" count="1">
            <x v="210"/>
          </reference>
        </references>
      </pivotArea>
    </format>
    <format dxfId="10936">
      <pivotArea dataOnly="0" labelOnly="1" outline="0" fieldPosition="0">
        <references count="7">
          <reference field="1" count="1" selected="0">
            <x v="1"/>
          </reference>
          <reference field="2" count="1" selected="0">
            <x v="1"/>
          </reference>
          <reference field="3" count="1" selected="0">
            <x v="1607"/>
          </reference>
          <reference field="4" count="1" selected="0">
            <x v="7"/>
          </reference>
          <reference field="5" count="1" selected="0">
            <x v="2468"/>
          </reference>
          <reference field="9" count="1" selected="0">
            <x v="76"/>
          </reference>
          <reference field="10" count="1">
            <x v="210"/>
          </reference>
        </references>
      </pivotArea>
    </format>
    <format dxfId="10935">
      <pivotArea dataOnly="0" labelOnly="1" outline="0" fieldPosition="0">
        <references count="7">
          <reference field="1" count="1" selected="0">
            <x v="1"/>
          </reference>
          <reference field="2" count="1" selected="0">
            <x v="1"/>
          </reference>
          <reference field="3" count="1" selected="0">
            <x v="1608"/>
          </reference>
          <reference field="4" count="1" selected="0">
            <x v="1"/>
          </reference>
          <reference field="5" count="1" selected="0">
            <x v="682"/>
          </reference>
          <reference field="9" count="1" selected="0">
            <x v="24"/>
          </reference>
          <reference field="10" count="1">
            <x v="388"/>
          </reference>
        </references>
      </pivotArea>
    </format>
    <format dxfId="10934">
      <pivotArea dataOnly="0" labelOnly="1" outline="0" fieldPosition="0">
        <references count="7">
          <reference field="1" count="1" selected="0">
            <x v="1"/>
          </reference>
          <reference field="2" count="1" selected="0">
            <x v="1"/>
          </reference>
          <reference field="3" count="1" selected="0">
            <x v="1608"/>
          </reference>
          <reference field="4" count="1" selected="0">
            <x v="3"/>
          </reference>
          <reference field="5" count="1" selected="0">
            <x v="682"/>
          </reference>
          <reference field="9" count="1" selected="0">
            <x v="24"/>
          </reference>
          <reference field="10" count="1">
            <x v="388"/>
          </reference>
        </references>
      </pivotArea>
    </format>
    <format dxfId="10933">
      <pivotArea dataOnly="0" labelOnly="1" outline="0" fieldPosition="0">
        <references count="7">
          <reference field="1" count="1" selected="0">
            <x v="1"/>
          </reference>
          <reference field="2" count="1" selected="0">
            <x v="1"/>
          </reference>
          <reference field="3" count="1" selected="0">
            <x v="1608"/>
          </reference>
          <reference field="4" count="1" selected="0">
            <x v="7"/>
          </reference>
          <reference field="5" count="1" selected="0">
            <x v="682"/>
          </reference>
          <reference field="9" count="1" selected="0">
            <x v="24"/>
          </reference>
          <reference field="10" count="1">
            <x v="388"/>
          </reference>
        </references>
      </pivotArea>
    </format>
    <format dxfId="10932">
      <pivotArea dataOnly="0" labelOnly="1" outline="0" fieldPosition="0">
        <references count="7">
          <reference field="1" count="1" selected="0">
            <x v="1"/>
          </reference>
          <reference field="2" count="1" selected="0">
            <x v="1"/>
          </reference>
          <reference field="3" count="1" selected="0">
            <x v="1609"/>
          </reference>
          <reference field="4" count="1" selected="0">
            <x v="3"/>
          </reference>
          <reference field="5" count="1" selected="0">
            <x v="695"/>
          </reference>
          <reference field="9" count="1" selected="0">
            <x v="155"/>
          </reference>
          <reference field="10" count="1">
            <x v="336"/>
          </reference>
        </references>
      </pivotArea>
    </format>
    <format dxfId="10931">
      <pivotArea dataOnly="0" labelOnly="1" outline="0" fieldPosition="0">
        <references count="7">
          <reference field="1" count="1" selected="0">
            <x v="1"/>
          </reference>
          <reference field="2" count="1" selected="0">
            <x v="1"/>
          </reference>
          <reference field="3" count="1" selected="0">
            <x v="1609"/>
          </reference>
          <reference field="4" count="1" selected="0">
            <x v="7"/>
          </reference>
          <reference field="5" count="1" selected="0">
            <x v="695"/>
          </reference>
          <reference field="9" count="1" selected="0">
            <x v="155"/>
          </reference>
          <reference field="10" count="1">
            <x v="336"/>
          </reference>
        </references>
      </pivotArea>
    </format>
    <format dxfId="10930">
      <pivotArea dataOnly="0" labelOnly="1" outline="0" fieldPosition="0">
        <references count="7">
          <reference field="1" count="1" selected="0">
            <x v="1"/>
          </reference>
          <reference field="2" count="1" selected="0">
            <x v="1"/>
          </reference>
          <reference field="3" count="1" selected="0">
            <x v="1614"/>
          </reference>
          <reference field="4" count="1" selected="0">
            <x v="3"/>
          </reference>
          <reference field="5" count="1" selected="0">
            <x v="436"/>
          </reference>
          <reference field="9" count="1" selected="0">
            <x v="117"/>
          </reference>
          <reference field="10" count="1">
            <x v="210"/>
          </reference>
        </references>
      </pivotArea>
    </format>
    <format dxfId="10929">
      <pivotArea dataOnly="0" labelOnly="1" outline="0" fieldPosition="0">
        <references count="7">
          <reference field="1" count="1" selected="0">
            <x v="1"/>
          </reference>
          <reference field="2" count="1" selected="0">
            <x v="1"/>
          </reference>
          <reference field="3" count="1" selected="0">
            <x v="1614"/>
          </reference>
          <reference field="4" count="1" selected="0">
            <x v="7"/>
          </reference>
          <reference field="5" count="1" selected="0">
            <x v="436"/>
          </reference>
          <reference field="9" count="1" selected="0">
            <x v="117"/>
          </reference>
          <reference field="10" count="1">
            <x v="210"/>
          </reference>
        </references>
      </pivotArea>
    </format>
    <format dxfId="10928">
      <pivotArea dataOnly="0" labelOnly="1" outline="0" fieldPosition="0">
        <references count="7">
          <reference field="1" count="1" selected="0">
            <x v="1"/>
          </reference>
          <reference field="2" count="1" selected="0">
            <x v="1"/>
          </reference>
          <reference field="3" count="1" selected="0">
            <x v="1636"/>
          </reference>
          <reference field="4" count="1" selected="0">
            <x v="1"/>
          </reference>
          <reference field="5" count="1" selected="0">
            <x v="549"/>
          </reference>
          <reference field="9" count="1" selected="0">
            <x v="76"/>
          </reference>
          <reference field="10" count="1">
            <x v="210"/>
          </reference>
        </references>
      </pivotArea>
    </format>
    <format dxfId="10927">
      <pivotArea dataOnly="0" labelOnly="1" outline="0" fieldPosition="0">
        <references count="7">
          <reference field="1" count="1" selected="0">
            <x v="1"/>
          </reference>
          <reference field="2" count="1" selected="0">
            <x v="1"/>
          </reference>
          <reference field="3" count="1" selected="0">
            <x v="1636"/>
          </reference>
          <reference field="4" count="1" selected="0">
            <x v="3"/>
          </reference>
          <reference field="5" count="1" selected="0">
            <x v="549"/>
          </reference>
          <reference field="9" count="1" selected="0">
            <x v="76"/>
          </reference>
          <reference field="10" count="1">
            <x v="210"/>
          </reference>
        </references>
      </pivotArea>
    </format>
    <format dxfId="10926">
      <pivotArea dataOnly="0" labelOnly="1" outline="0" fieldPosition="0">
        <references count="7">
          <reference field="1" count="1" selected="0">
            <x v="1"/>
          </reference>
          <reference field="2" count="1" selected="0">
            <x v="1"/>
          </reference>
          <reference field="3" count="1" selected="0">
            <x v="1636"/>
          </reference>
          <reference field="4" count="1" selected="0">
            <x v="7"/>
          </reference>
          <reference field="5" count="1" selected="0">
            <x v="549"/>
          </reference>
          <reference field="9" count="1" selected="0">
            <x v="76"/>
          </reference>
          <reference field="10" count="1">
            <x v="210"/>
          </reference>
        </references>
      </pivotArea>
    </format>
    <format dxfId="10925">
      <pivotArea dataOnly="0" labelOnly="1" outline="0" fieldPosition="0">
        <references count="7">
          <reference field="1" count="1" selected="0">
            <x v="1"/>
          </reference>
          <reference field="2" count="1" selected="0">
            <x v="1"/>
          </reference>
          <reference field="3" count="1" selected="0">
            <x v="1639"/>
          </reference>
          <reference field="4" count="1" selected="0">
            <x v="3"/>
          </reference>
          <reference field="5" count="1" selected="0">
            <x v="219"/>
          </reference>
          <reference field="9" count="1" selected="0">
            <x v="155"/>
          </reference>
          <reference field="10" count="1">
            <x v="545"/>
          </reference>
        </references>
      </pivotArea>
    </format>
    <format dxfId="10924">
      <pivotArea dataOnly="0" labelOnly="1" outline="0" fieldPosition="0">
        <references count="7">
          <reference field="1" count="1" selected="0">
            <x v="1"/>
          </reference>
          <reference field="2" count="1" selected="0">
            <x v="1"/>
          </reference>
          <reference field="3" count="1" selected="0">
            <x v="1848"/>
          </reference>
          <reference field="4" count="1" selected="0">
            <x v="3"/>
          </reference>
          <reference field="5" count="1" selected="0">
            <x v="1935"/>
          </reference>
          <reference field="9" count="1" selected="0">
            <x v="111"/>
          </reference>
          <reference field="10" count="1">
            <x v="427"/>
          </reference>
        </references>
      </pivotArea>
    </format>
    <format dxfId="10923">
      <pivotArea dataOnly="0" labelOnly="1" outline="0" fieldPosition="0">
        <references count="7">
          <reference field="1" count="1" selected="0">
            <x v="1"/>
          </reference>
          <reference field="2" count="1" selected="0">
            <x v="1"/>
          </reference>
          <reference field="3" count="1" selected="0">
            <x v="1848"/>
          </reference>
          <reference field="4" count="1" selected="0">
            <x v="7"/>
          </reference>
          <reference field="5" count="1" selected="0">
            <x v="1935"/>
          </reference>
          <reference field="9" count="1" selected="0">
            <x v="111"/>
          </reference>
          <reference field="10" count="1">
            <x v="427"/>
          </reference>
        </references>
      </pivotArea>
    </format>
    <format dxfId="10922">
      <pivotArea dataOnly="0" labelOnly="1" outline="0" fieldPosition="0">
        <references count="7">
          <reference field="1" count="1" selected="0">
            <x v="1"/>
          </reference>
          <reference field="2" count="1" selected="0">
            <x v="1"/>
          </reference>
          <reference field="3" count="1" selected="0">
            <x v="1850"/>
          </reference>
          <reference field="4" count="1" selected="0">
            <x v="3"/>
          </reference>
          <reference field="5" count="1" selected="0">
            <x v="510"/>
          </reference>
          <reference field="9" count="1" selected="0">
            <x v="76"/>
          </reference>
          <reference field="10" count="1">
            <x v="210"/>
          </reference>
        </references>
      </pivotArea>
    </format>
    <format dxfId="10921">
      <pivotArea dataOnly="0" labelOnly="1" outline="0" fieldPosition="0">
        <references count="7">
          <reference field="1" count="1" selected="0">
            <x v="1"/>
          </reference>
          <reference field="2" count="1" selected="0">
            <x v="1"/>
          </reference>
          <reference field="3" count="1" selected="0">
            <x v="1944"/>
          </reference>
          <reference field="4" count="1" selected="0">
            <x v="0"/>
          </reference>
          <reference field="5" count="1" selected="0">
            <x v="2019"/>
          </reference>
          <reference field="9" count="1" selected="0">
            <x v="117"/>
          </reference>
          <reference field="10" count="1">
            <x v="14"/>
          </reference>
        </references>
      </pivotArea>
    </format>
    <format dxfId="10920">
      <pivotArea dataOnly="0" labelOnly="1" outline="0" fieldPosition="0">
        <references count="7">
          <reference field="1" count="1" selected="0">
            <x v="1"/>
          </reference>
          <reference field="2" count="1" selected="0">
            <x v="1"/>
          </reference>
          <reference field="3" count="1" selected="0">
            <x v="1944"/>
          </reference>
          <reference field="4" count="1" selected="0">
            <x v="1"/>
          </reference>
          <reference field="5" count="1" selected="0">
            <x v="2019"/>
          </reference>
          <reference field="9" count="1" selected="0">
            <x v="117"/>
          </reference>
          <reference field="10" count="1">
            <x v="14"/>
          </reference>
        </references>
      </pivotArea>
    </format>
    <format dxfId="10919">
      <pivotArea dataOnly="0" labelOnly="1" outline="0" fieldPosition="0">
        <references count="7">
          <reference field="1" count="1" selected="0">
            <x v="1"/>
          </reference>
          <reference field="2" count="1" selected="0">
            <x v="1"/>
          </reference>
          <reference field="3" count="1" selected="0">
            <x v="2039"/>
          </reference>
          <reference field="4" count="1" selected="0">
            <x v="0"/>
          </reference>
          <reference field="5" count="1" selected="0">
            <x v="2122"/>
          </reference>
          <reference field="9" count="1" selected="0">
            <x v="93"/>
          </reference>
          <reference field="10" count="1">
            <x v="236"/>
          </reference>
        </references>
      </pivotArea>
    </format>
    <format dxfId="10918">
      <pivotArea dataOnly="0" labelOnly="1" outline="0" fieldPosition="0">
        <references count="7">
          <reference field="1" count="1" selected="0">
            <x v="1"/>
          </reference>
          <reference field="2" count="1" selected="0">
            <x v="1"/>
          </reference>
          <reference field="3" count="1" selected="0">
            <x v="2039"/>
          </reference>
          <reference field="4" count="1" selected="0">
            <x v="1"/>
          </reference>
          <reference field="5" count="1" selected="0">
            <x v="2122"/>
          </reference>
          <reference field="9" count="1" selected="0">
            <x v="93"/>
          </reference>
          <reference field="10" count="1">
            <x v="236"/>
          </reference>
        </references>
      </pivotArea>
    </format>
    <format dxfId="10917">
      <pivotArea dataOnly="0" labelOnly="1" outline="0" fieldPosition="0">
        <references count="7">
          <reference field="1" count="1" selected="0">
            <x v="1"/>
          </reference>
          <reference field="2" count="1" selected="0">
            <x v="1"/>
          </reference>
          <reference field="3" count="1" selected="0">
            <x v="2107"/>
          </reference>
          <reference field="4" count="1" selected="0">
            <x v="0"/>
          </reference>
          <reference field="5" count="1" selected="0">
            <x v="2203"/>
          </reference>
          <reference field="9" count="1" selected="0">
            <x v="97"/>
          </reference>
          <reference field="10" count="1">
            <x v="287"/>
          </reference>
        </references>
      </pivotArea>
    </format>
    <format dxfId="10916">
      <pivotArea dataOnly="0" labelOnly="1" outline="0" fieldPosition="0">
        <references count="7">
          <reference field="1" count="1" selected="0">
            <x v="1"/>
          </reference>
          <reference field="2" count="1" selected="0">
            <x v="1"/>
          </reference>
          <reference field="3" count="1" selected="0">
            <x v="2107"/>
          </reference>
          <reference field="4" count="1" selected="0">
            <x v="3"/>
          </reference>
          <reference field="5" count="1" selected="0">
            <x v="2203"/>
          </reference>
          <reference field="9" count="1" selected="0">
            <x v="97"/>
          </reference>
          <reference field="10" count="1">
            <x v="287"/>
          </reference>
        </references>
      </pivotArea>
    </format>
    <format dxfId="10915">
      <pivotArea dataOnly="0" labelOnly="1" outline="0" fieldPosition="0">
        <references count="7">
          <reference field="1" count="1" selected="0">
            <x v="1"/>
          </reference>
          <reference field="2" count="1" selected="0">
            <x v="1"/>
          </reference>
          <reference field="3" count="1" selected="0">
            <x v="2107"/>
          </reference>
          <reference field="4" count="1" selected="0">
            <x v="7"/>
          </reference>
          <reference field="5" count="1" selected="0">
            <x v="2203"/>
          </reference>
          <reference field="9" count="1" selected="0">
            <x v="97"/>
          </reference>
          <reference field="10" count="1">
            <x v="287"/>
          </reference>
        </references>
      </pivotArea>
    </format>
    <format dxfId="10914">
      <pivotArea dataOnly="0" labelOnly="1" outline="0" fieldPosition="0">
        <references count="7">
          <reference field="1" count="1" selected="0">
            <x v="1"/>
          </reference>
          <reference field="2" count="1" selected="0">
            <x v="1"/>
          </reference>
          <reference field="3" count="1" selected="0">
            <x v="2176"/>
          </reference>
          <reference field="4" count="1" selected="0">
            <x v="0"/>
          </reference>
          <reference field="5" count="1" selected="0">
            <x v="2258"/>
          </reference>
          <reference field="9" count="1" selected="0">
            <x v="122"/>
          </reference>
          <reference field="10" count="1">
            <x v="360"/>
          </reference>
        </references>
      </pivotArea>
    </format>
    <format dxfId="10913">
      <pivotArea dataOnly="0" labelOnly="1" outline="0" fieldPosition="0">
        <references count="7">
          <reference field="1" count="1" selected="0">
            <x v="1"/>
          </reference>
          <reference field="2" count="1" selected="0">
            <x v="1"/>
          </reference>
          <reference field="3" count="1" selected="0">
            <x v="2176"/>
          </reference>
          <reference field="4" count="1" selected="0">
            <x v="1"/>
          </reference>
          <reference field="5" count="1" selected="0">
            <x v="2258"/>
          </reference>
          <reference field="9" count="1" selected="0">
            <x v="122"/>
          </reference>
          <reference field="10" count="1">
            <x v="360"/>
          </reference>
        </references>
      </pivotArea>
    </format>
    <format dxfId="10912">
      <pivotArea dataOnly="0" labelOnly="1" outline="0" fieldPosition="0">
        <references count="7">
          <reference field="1" count="1" selected="0">
            <x v="1"/>
          </reference>
          <reference field="2" count="1" selected="0">
            <x v="1"/>
          </reference>
          <reference field="3" count="1" selected="0">
            <x v="2176"/>
          </reference>
          <reference field="4" count="1" selected="0">
            <x v="2"/>
          </reference>
          <reference field="5" count="1" selected="0">
            <x v="2258"/>
          </reference>
          <reference field="9" count="1" selected="0">
            <x v="122"/>
          </reference>
          <reference field="10" count="1">
            <x v="360"/>
          </reference>
        </references>
      </pivotArea>
    </format>
    <format dxfId="10911">
      <pivotArea dataOnly="0" labelOnly="1" outline="0" fieldPosition="0">
        <references count="7">
          <reference field="1" count="1" selected="0">
            <x v="1"/>
          </reference>
          <reference field="2" count="1" selected="0">
            <x v="1"/>
          </reference>
          <reference field="3" count="1" selected="0">
            <x v="2176"/>
          </reference>
          <reference field="4" count="1" selected="0">
            <x v="3"/>
          </reference>
          <reference field="5" count="1" selected="0">
            <x v="2258"/>
          </reference>
          <reference field="9" count="1" selected="0">
            <x v="122"/>
          </reference>
          <reference field="10" count="1">
            <x v="360"/>
          </reference>
        </references>
      </pivotArea>
    </format>
    <format dxfId="10910">
      <pivotArea dataOnly="0" labelOnly="1" outline="0" fieldPosition="0">
        <references count="7">
          <reference field="1" count="1" selected="0">
            <x v="1"/>
          </reference>
          <reference field="2" count="1" selected="0">
            <x v="1"/>
          </reference>
          <reference field="3" count="1" selected="0">
            <x v="2176"/>
          </reference>
          <reference field="4" count="1" selected="0">
            <x v="7"/>
          </reference>
          <reference field="5" count="1" selected="0">
            <x v="2258"/>
          </reference>
          <reference field="9" count="1" selected="0">
            <x v="122"/>
          </reference>
          <reference field="10" count="1">
            <x v="360"/>
          </reference>
        </references>
      </pivotArea>
    </format>
    <format dxfId="10909">
      <pivotArea dataOnly="0" labelOnly="1" outline="0" fieldPosition="0">
        <references count="7">
          <reference field="1" count="1" selected="0">
            <x v="1"/>
          </reference>
          <reference field="2" count="1" selected="0">
            <x v="1"/>
          </reference>
          <reference field="3" count="1" selected="0">
            <x v="2177"/>
          </reference>
          <reference field="4" count="1" selected="0">
            <x v="3"/>
          </reference>
          <reference field="5" count="1" selected="0">
            <x v="2260"/>
          </reference>
          <reference field="9" count="1" selected="0">
            <x v="33"/>
          </reference>
          <reference field="10" count="1">
            <x v="448"/>
          </reference>
        </references>
      </pivotArea>
    </format>
    <format dxfId="10908">
      <pivotArea dataOnly="0" labelOnly="1" outline="0" fieldPosition="0">
        <references count="7">
          <reference field="1" count="1" selected="0">
            <x v="1"/>
          </reference>
          <reference field="2" count="1" selected="0">
            <x v="1"/>
          </reference>
          <reference field="3" count="1" selected="0">
            <x v="2177"/>
          </reference>
          <reference field="4" count="1" selected="0">
            <x v="7"/>
          </reference>
          <reference field="5" count="1" selected="0">
            <x v="2260"/>
          </reference>
          <reference field="9" count="1" selected="0">
            <x v="33"/>
          </reference>
          <reference field="10" count="1">
            <x v="448"/>
          </reference>
        </references>
      </pivotArea>
    </format>
    <format dxfId="10907">
      <pivotArea dataOnly="0" labelOnly="1" outline="0" fieldPosition="0">
        <references count="7">
          <reference field="1" count="1" selected="0">
            <x v="1"/>
          </reference>
          <reference field="2" count="1" selected="0">
            <x v="1"/>
          </reference>
          <reference field="3" count="1" selected="0">
            <x v="2178"/>
          </reference>
          <reference field="4" count="1" selected="0">
            <x v="3"/>
          </reference>
          <reference field="5" count="1" selected="0">
            <x v="2261"/>
          </reference>
          <reference field="9" count="1" selected="0">
            <x v="76"/>
          </reference>
          <reference field="10" count="1">
            <x v="210"/>
          </reference>
        </references>
      </pivotArea>
    </format>
    <format dxfId="10906">
      <pivotArea dataOnly="0" labelOnly="1" outline="0" fieldPosition="0">
        <references count="7">
          <reference field="1" count="1" selected="0">
            <x v="1"/>
          </reference>
          <reference field="2" count="1" selected="0">
            <x v="1"/>
          </reference>
          <reference field="3" count="1" selected="0">
            <x v="2178"/>
          </reference>
          <reference field="4" count="1" selected="0">
            <x v="7"/>
          </reference>
          <reference field="5" count="1" selected="0">
            <x v="2261"/>
          </reference>
          <reference field="9" count="1" selected="0">
            <x v="76"/>
          </reference>
          <reference field="10" count="1">
            <x v="210"/>
          </reference>
        </references>
      </pivotArea>
    </format>
    <format dxfId="10905">
      <pivotArea dataOnly="0" labelOnly="1" outline="0" fieldPosition="0">
        <references count="7">
          <reference field="1" count="1" selected="0">
            <x v="1"/>
          </reference>
          <reference field="2" count="1" selected="0">
            <x v="1"/>
          </reference>
          <reference field="3" count="1" selected="0">
            <x v="2351"/>
          </reference>
          <reference field="4" count="1" selected="0">
            <x v="0"/>
          </reference>
          <reference field="5" count="1" selected="0">
            <x v="2433"/>
          </reference>
          <reference field="9" count="1" selected="0">
            <x v="155"/>
          </reference>
          <reference field="10" count="1">
            <x v="155"/>
          </reference>
        </references>
      </pivotArea>
    </format>
    <format dxfId="10904">
      <pivotArea dataOnly="0" labelOnly="1" outline="0" fieldPosition="0">
        <references count="7">
          <reference field="1" count="1" selected="0">
            <x v="1"/>
          </reference>
          <reference field="2" count="1" selected="0">
            <x v="1"/>
          </reference>
          <reference field="3" count="1" selected="0">
            <x v="2351"/>
          </reference>
          <reference field="4" count="1" selected="0">
            <x v="1"/>
          </reference>
          <reference field="5" count="1" selected="0">
            <x v="2768"/>
          </reference>
          <reference field="9" count="1" selected="0">
            <x v="155"/>
          </reference>
          <reference field="10" count="1">
            <x v="155"/>
          </reference>
        </references>
      </pivotArea>
    </format>
    <format dxfId="10903">
      <pivotArea dataOnly="0" labelOnly="1" outline="0" fieldPosition="0">
        <references count="7">
          <reference field="1" count="1" selected="0">
            <x v="1"/>
          </reference>
          <reference field="2" count="1" selected="0">
            <x v="1"/>
          </reference>
          <reference field="3" count="1" selected="0">
            <x v="2351"/>
          </reference>
          <reference field="4" count="1" selected="0">
            <x v="3"/>
          </reference>
          <reference field="5" count="1" selected="0">
            <x v="2768"/>
          </reference>
          <reference field="9" count="1" selected="0">
            <x v="155"/>
          </reference>
          <reference field="10" count="1">
            <x v="155"/>
          </reference>
        </references>
      </pivotArea>
    </format>
    <format dxfId="10902">
      <pivotArea dataOnly="0" labelOnly="1" outline="0" fieldPosition="0">
        <references count="7">
          <reference field="1" count="1" selected="0">
            <x v="1"/>
          </reference>
          <reference field="2" count="1" selected="0">
            <x v="1"/>
          </reference>
          <reference field="3" count="1" selected="0">
            <x v="2352"/>
          </reference>
          <reference field="4" count="1" selected="0">
            <x v="0"/>
          </reference>
          <reference field="5" count="1" selected="0">
            <x v="2434"/>
          </reference>
          <reference field="9" count="1" selected="0">
            <x v="155"/>
          </reference>
          <reference field="10" count="1">
            <x v="545"/>
          </reference>
        </references>
      </pivotArea>
    </format>
    <format dxfId="10901">
      <pivotArea dataOnly="0" labelOnly="1" outline="0" fieldPosition="0">
        <references count="7">
          <reference field="1" count="1" selected="0">
            <x v="1"/>
          </reference>
          <reference field="2" count="1" selected="0">
            <x v="1"/>
          </reference>
          <reference field="3" count="1" selected="0">
            <x v="2352"/>
          </reference>
          <reference field="4" count="1" selected="0">
            <x v="3"/>
          </reference>
          <reference field="5" count="1" selected="0">
            <x v="2764"/>
          </reference>
          <reference field="9" count="1" selected="0">
            <x v="155"/>
          </reference>
          <reference field="10" count="1">
            <x v="545"/>
          </reference>
        </references>
      </pivotArea>
    </format>
    <format dxfId="10900">
      <pivotArea dataOnly="0" labelOnly="1" outline="0" fieldPosition="0">
        <references count="7">
          <reference field="1" count="1" selected="0">
            <x v="1"/>
          </reference>
          <reference field="2" count="1" selected="0">
            <x v="1"/>
          </reference>
          <reference field="3" count="1" selected="0">
            <x v="2433"/>
          </reference>
          <reference field="4" count="1" selected="0">
            <x v="7"/>
          </reference>
          <reference field="5" count="1" selected="0">
            <x v="2495"/>
          </reference>
          <reference field="9" count="1" selected="0">
            <x v="27"/>
          </reference>
          <reference field="10" count="1">
            <x v="181"/>
          </reference>
        </references>
      </pivotArea>
    </format>
    <format dxfId="10899">
      <pivotArea dataOnly="0" labelOnly="1" outline="0" fieldPosition="0">
        <references count="7">
          <reference field="1" count="1" selected="0">
            <x v="1"/>
          </reference>
          <reference field="2" count="1" selected="0">
            <x v="1"/>
          </reference>
          <reference field="3" count="1" selected="0">
            <x v="2437"/>
          </reference>
          <reference field="4" count="1" selected="0">
            <x v="0"/>
          </reference>
          <reference field="5" count="1" selected="0">
            <x v="2499"/>
          </reference>
          <reference field="9" count="1" selected="0">
            <x v="85"/>
          </reference>
          <reference field="10" count="1">
            <x v="223"/>
          </reference>
        </references>
      </pivotArea>
    </format>
    <format dxfId="10898">
      <pivotArea dataOnly="0" labelOnly="1" outline="0" fieldPosition="0">
        <references count="7">
          <reference field="1" count="1" selected="0">
            <x v="1"/>
          </reference>
          <reference field="2" count="1" selected="0">
            <x v="1"/>
          </reference>
          <reference field="3" count="1" selected="0">
            <x v="2437"/>
          </reference>
          <reference field="4" count="1" selected="0">
            <x v="1"/>
          </reference>
          <reference field="5" count="1" selected="0">
            <x v="2499"/>
          </reference>
          <reference field="9" count="1" selected="0">
            <x v="85"/>
          </reference>
          <reference field="10" count="1">
            <x v="223"/>
          </reference>
        </references>
      </pivotArea>
    </format>
    <format dxfId="10897">
      <pivotArea dataOnly="0" labelOnly="1" outline="0" fieldPosition="0">
        <references count="7">
          <reference field="1" count="1" selected="0">
            <x v="1"/>
          </reference>
          <reference field="2" count="1" selected="0">
            <x v="1"/>
          </reference>
          <reference field="3" count="1" selected="0">
            <x v="2437"/>
          </reference>
          <reference field="4" count="1" selected="0">
            <x v="3"/>
          </reference>
          <reference field="5" count="1" selected="0">
            <x v="2499"/>
          </reference>
          <reference field="9" count="1" selected="0">
            <x v="85"/>
          </reference>
          <reference field="10" count="1">
            <x v="223"/>
          </reference>
        </references>
      </pivotArea>
    </format>
    <format dxfId="10896">
      <pivotArea dataOnly="0" labelOnly="1" outline="0" fieldPosition="0">
        <references count="7">
          <reference field="1" count="1" selected="0">
            <x v="1"/>
          </reference>
          <reference field="2" count="1" selected="0">
            <x v="1"/>
          </reference>
          <reference field="3" count="1" selected="0">
            <x v="2437"/>
          </reference>
          <reference field="4" count="1" selected="0">
            <x v="7"/>
          </reference>
          <reference field="5" count="1" selected="0">
            <x v="2499"/>
          </reference>
          <reference field="9" count="1" selected="0">
            <x v="85"/>
          </reference>
          <reference field="10" count="1">
            <x v="223"/>
          </reference>
        </references>
      </pivotArea>
    </format>
    <format dxfId="10895">
      <pivotArea dataOnly="0" labelOnly="1" outline="0" fieldPosition="0">
        <references count="7">
          <reference field="1" count="1" selected="0">
            <x v="1"/>
          </reference>
          <reference field="2" count="1" selected="0">
            <x v="1"/>
          </reference>
          <reference field="3" count="1" selected="0">
            <x v="2450"/>
          </reference>
          <reference field="4" count="1" selected="0">
            <x v="0"/>
          </reference>
          <reference field="5" count="1" selected="0">
            <x v="2511"/>
          </reference>
          <reference field="9" count="1" selected="0">
            <x v="1"/>
          </reference>
          <reference field="10" count="1">
            <x v="237"/>
          </reference>
        </references>
      </pivotArea>
    </format>
    <format dxfId="10894">
      <pivotArea dataOnly="0" labelOnly="1" outline="0" fieldPosition="0">
        <references count="7">
          <reference field="1" count="1" selected="0">
            <x v="1"/>
          </reference>
          <reference field="2" count="1" selected="0">
            <x v="1"/>
          </reference>
          <reference field="3" count="1" selected="0">
            <x v="2450"/>
          </reference>
          <reference field="4" count="1" selected="0">
            <x v="1"/>
          </reference>
          <reference field="5" count="1" selected="0">
            <x v="2511"/>
          </reference>
          <reference field="9" count="1" selected="0">
            <x v="1"/>
          </reference>
          <reference field="10" count="1">
            <x v="237"/>
          </reference>
        </references>
      </pivotArea>
    </format>
    <format dxfId="10893">
      <pivotArea dataOnly="0" labelOnly="1" outline="0" fieldPosition="0">
        <references count="7">
          <reference field="1" count="1" selected="0">
            <x v="1"/>
          </reference>
          <reference field="2" count="1" selected="0">
            <x v="1"/>
          </reference>
          <reference field="3" count="1" selected="0">
            <x v="2451"/>
          </reference>
          <reference field="4" count="1" selected="0">
            <x v="3"/>
          </reference>
          <reference field="5" count="1" selected="0">
            <x v="2512"/>
          </reference>
          <reference field="9" count="1" selected="0">
            <x v="1"/>
          </reference>
          <reference field="10" count="1">
            <x v="237"/>
          </reference>
        </references>
      </pivotArea>
    </format>
    <format dxfId="10892">
      <pivotArea dataOnly="0" labelOnly="1" outline="0" fieldPosition="0">
        <references count="7">
          <reference field="1" count="1" selected="0">
            <x v="1"/>
          </reference>
          <reference field="2" count="1" selected="0">
            <x v="1"/>
          </reference>
          <reference field="3" count="1" selected="0">
            <x v="2451"/>
          </reference>
          <reference field="4" count="1" selected="0">
            <x v="7"/>
          </reference>
          <reference field="5" count="1" selected="0">
            <x v="2512"/>
          </reference>
          <reference field="9" count="1" selected="0">
            <x v="1"/>
          </reference>
          <reference field="10" count="1">
            <x v="237"/>
          </reference>
        </references>
      </pivotArea>
    </format>
    <format dxfId="10891">
      <pivotArea dataOnly="0" labelOnly="1" outline="0" fieldPosition="0">
        <references count="7">
          <reference field="1" count="1" selected="0">
            <x v="1"/>
          </reference>
          <reference field="2" count="1" selected="0">
            <x v="1"/>
          </reference>
          <reference field="3" count="1" selected="0">
            <x v="2452"/>
          </reference>
          <reference field="4" count="1" selected="0">
            <x v="0"/>
          </reference>
          <reference field="5" count="1" selected="0">
            <x v="2513"/>
          </reference>
          <reference field="9" count="1" selected="0">
            <x v="15"/>
          </reference>
          <reference field="10" count="1">
            <x v="303"/>
          </reference>
        </references>
      </pivotArea>
    </format>
    <format dxfId="10890">
      <pivotArea dataOnly="0" labelOnly="1" outline="0" fieldPosition="0">
        <references count="7">
          <reference field="1" count="1" selected="0">
            <x v="1"/>
          </reference>
          <reference field="2" count="1" selected="0">
            <x v="1"/>
          </reference>
          <reference field="3" count="1" selected="0">
            <x v="2452"/>
          </reference>
          <reference field="4" count="1" selected="0">
            <x v="1"/>
          </reference>
          <reference field="5" count="1" selected="0">
            <x v="2513"/>
          </reference>
          <reference field="9" count="1" selected="0">
            <x v="15"/>
          </reference>
          <reference field="10" count="1">
            <x v="303"/>
          </reference>
        </references>
      </pivotArea>
    </format>
    <format dxfId="10889">
      <pivotArea dataOnly="0" labelOnly="1" outline="0" fieldPosition="0">
        <references count="7">
          <reference field="1" count="1" selected="0">
            <x v="1"/>
          </reference>
          <reference field="2" count="1" selected="0">
            <x v="1"/>
          </reference>
          <reference field="3" count="1" selected="0">
            <x v="2452"/>
          </reference>
          <reference field="4" count="1" selected="0">
            <x v="3"/>
          </reference>
          <reference field="5" count="1" selected="0">
            <x v="2513"/>
          </reference>
          <reference field="9" count="1" selected="0">
            <x v="15"/>
          </reference>
          <reference field="10" count="1">
            <x v="303"/>
          </reference>
        </references>
      </pivotArea>
    </format>
    <format dxfId="10888">
      <pivotArea dataOnly="0" labelOnly="1" outline="0" fieldPosition="0">
        <references count="7">
          <reference field="1" count="1" selected="0">
            <x v="1"/>
          </reference>
          <reference field="2" count="1" selected="0">
            <x v="1"/>
          </reference>
          <reference field="3" count="1" selected="0">
            <x v="2452"/>
          </reference>
          <reference field="4" count="1" selected="0">
            <x v="7"/>
          </reference>
          <reference field="5" count="1" selected="0">
            <x v="2513"/>
          </reference>
          <reference field="9" count="1" selected="0">
            <x v="15"/>
          </reference>
          <reference field="10" count="1">
            <x v="303"/>
          </reference>
        </references>
      </pivotArea>
    </format>
    <format dxfId="10887">
      <pivotArea dataOnly="0" labelOnly="1" outline="0" fieldPosition="0">
        <references count="7">
          <reference field="1" count="1" selected="0">
            <x v="1"/>
          </reference>
          <reference field="2" count="1" selected="0">
            <x v="1"/>
          </reference>
          <reference field="3" count="1" selected="0">
            <x v="2453"/>
          </reference>
          <reference field="4" count="1" selected="0">
            <x v="3"/>
          </reference>
          <reference field="5" count="1" selected="0">
            <x v="2514"/>
          </reference>
          <reference field="9" count="1" selected="0">
            <x v="47"/>
          </reference>
          <reference field="10" count="1">
            <x v="146"/>
          </reference>
        </references>
      </pivotArea>
    </format>
    <format dxfId="10886">
      <pivotArea dataOnly="0" labelOnly="1" outline="0" fieldPosition="0">
        <references count="7">
          <reference field="1" count="1" selected="0">
            <x v="1"/>
          </reference>
          <reference field="2" count="1" selected="0">
            <x v="1"/>
          </reference>
          <reference field="3" count="1" selected="0">
            <x v="2453"/>
          </reference>
          <reference field="4" count="1" selected="0">
            <x v="7"/>
          </reference>
          <reference field="5" count="1" selected="0">
            <x v="2514"/>
          </reference>
          <reference field="9" count="1" selected="0">
            <x v="47"/>
          </reference>
          <reference field="10" count="1">
            <x v="146"/>
          </reference>
        </references>
      </pivotArea>
    </format>
    <format dxfId="10885">
      <pivotArea dataOnly="0" labelOnly="1" outline="0" fieldPosition="0">
        <references count="7">
          <reference field="1" count="1" selected="0">
            <x v="1"/>
          </reference>
          <reference field="2" count="1" selected="0">
            <x v="1"/>
          </reference>
          <reference field="3" count="1" selected="0">
            <x v="2458"/>
          </reference>
          <reference field="4" count="1" selected="0">
            <x v="0"/>
          </reference>
          <reference field="5" count="1" selected="0">
            <x v="2519"/>
          </reference>
          <reference field="9" count="1" selected="0">
            <x v="42"/>
          </reference>
          <reference field="10" count="1">
            <x v="105"/>
          </reference>
        </references>
      </pivotArea>
    </format>
    <format dxfId="10884">
      <pivotArea dataOnly="0" labelOnly="1" outline="0" fieldPosition="0">
        <references count="7">
          <reference field="1" count="1" selected="0">
            <x v="1"/>
          </reference>
          <reference field="2" count="1" selected="0">
            <x v="1"/>
          </reference>
          <reference field="3" count="1" selected="0">
            <x v="2458"/>
          </reference>
          <reference field="4" count="1" selected="0">
            <x v="1"/>
          </reference>
          <reference field="5" count="1" selected="0">
            <x v="2519"/>
          </reference>
          <reference field="9" count="1" selected="0">
            <x v="42"/>
          </reference>
          <reference field="10" count="1">
            <x v="105"/>
          </reference>
        </references>
      </pivotArea>
    </format>
    <format dxfId="10883">
      <pivotArea dataOnly="0" labelOnly="1" outline="0" fieldPosition="0">
        <references count="7">
          <reference field="1" count="1" selected="0">
            <x v="1"/>
          </reference>
          <reference field="2" count="1" selected="0">
            <x v="1"/>
          </reference>
          <reference field="3" count="1" selected="0">
            <x v="2470"/>
          </reference>
          <reference field="4" count="1" selected="0">
            <x v="0"/>
          </reference>
          <reference field="5" count="1" selected="0">
            <x v="2528"/>
          </reference>
          <reference field="9" count="1" selected="0">
            <x v="69"/>
          </reference>
          <reference field="10" count="1">
            <x v="252"/>
          </reference>
        </references>
      </pivotArea>
    </format>
    <format dxfId="10882">
      <pivotArea dataOnly="0" labelOnly="1" outline="0" fieldPosition="0">
        <references count="7">
          <reference field="1" count="1" selected="0">
            <x v="1"/>
          </reference>
          <reference field="2" count="1" selected="0">
            <x v="1"/>
          </reference>
          <reference field="3" count="1" selected="0">
            <x v="2470"/>
          </reference>
          <reference field="4" count="1" selected="0">
            <x v="1"/>
          </reference>
          <reference field="5" count="1" selected="0">
            <x v="2528"/>
          </reference>
          <reference field="9" count="1" selected="0">
            <x v="69"/>
          </reference>
          <reference field="10" count="1">
            <x v="252"/>
          </reference>
        </references>
      </pivotArea>
    </format>
    <format dxfId="10881">
      <pivotArea dataOnly="0" labelOnly="1" outline="0" fieldPosition="0">
        <references count="7">
          <reference field="1" count="1" selected="0">
            <x v="1"/>
          </reference>
          <reference field="2" count="1" selected="0">
            <x v="1"/>
          </reference>
          <reference field="3" count="1" selected="0">
            <x v="2473"/>
          </reference>
          <reference field="4" count="1" selected="0">
            <x v="0"/>
          </reference>
          <reference field="5" count="1" selected="0">
            <x v="2531"/>
          </reference>
          <reference field="9" count="1" selected="0">
            <x v="30"/>
          </reference>
          <reference field="10" count="1">
            <x v="114"/>
          </reference>
        </references>
      </pivotArea>
    </format>
    <format dxfId="10880">
      <pivotArea dataOnly="0" labelOnly="1" outline="0" fieldPosition="0">
        <references count="7">
          <reference field="1" count="1" selected="0">
            <x v="1"/>
          </reference>
          <reference field="2" count="1" selected="0">
            <x v="1"/>
          </reference>
          <reference field="3" count="1" selected="0">
            <x v="2473"/>
          </reference>
          <reference field="4" count="1" selected="0">
            <x v="1"/>
          </reference>
          <reference field="5" count="1" selected="0">
            <x v="2531"/>
          </reference>
          <reference field="9" count="1" selected="0">
            <x v="30"/>
          </reference>
          <reference field="10" count="1">
            <x v="114"/>
          </reference>
        </references>
      </pivotArea>
    </format>
    <format dxfId="10879">
      <pivotArea dataOnly="0" labelOnly="1" outline="0" fieldPosition="0">
        <references count="7">
          <reference field="1" count="1" selected="0">
            <x v="1"/>
          </reference>
          <reference field="2" count="1" selected="0">
            <x v="1"/>
          </reference>
          <reference field="3" count="1" selected="0">
            <x v="2473"/>
          </reference>
          <reference field="4" count="1" selected="0">
            <x v="3"/>
          </reference>
          <reference field="5" count="1" selected="0">
            <x v="2531"/>
          </reference>
          <reference field="9" count="1" selected="0">
            <x v="30"/>
          </reference>
          <reference field="10" count="1">
            <x v="114"/>
          </reference>
        </references>
      </pivotArea>
    </format>
    <format dxfId="10878">
      <pivotArea dataOnly="0" labelOnly="1" outline="0" fieldPosition="0">
        <references count="7">
          <reference field="1" count="1" selected="0">
            <x v="1"/>
          </reference>
          <reference field="2" count="1" selected="0">
            <x v="1"/>
          </reference>
          <reference field="3" count="1" selected="0">
            <x v="2473"/>
          </reference>
          <reference field="4" count="1" selected="0">
            <x v="7"/>
          </reference>
          <reference field="5" count="1" selected="0">
            <x v="2531"/>
          </reference>
          <reference field="9" count="1" selected="0">
            <x v="30"/>
          </reference>
          <reference field="10" count="1">
            <x v="114"/>
          </reference>
        </references>
      </pivotArea>
    </format>
    <format dxfId="10877">
      <pivotArea dataOnly="0" labelOnly="1" outline="0" fieldPosition="0">
        <references count="7">
          <reference field="1" count="1" selected="0">
            <x v="1"/>
          </reference>
          <reference field="2" count="1" selected="0">
            <x v="1"/>
          </reference>
          <reference field="3" count="1" selected="0">
            <x v="2506"/>
          </reference>
          <reference field="4" count="1" selected="0">
            <x v="0"/>
          </reference>
          <reference field="5" count="1" selected="0">
            <x v="2552"/>
          </reference>
          <reference field="9" count="1" selected="0">
            <x v="124"/>
          </reference>
          <reference field="10" count="1">
            <x v="75"/>
          </reference>
        </references>
      </pivotArea>
    </format>
    <format dxfId="10876">
      <pivotArea dataOnly="0" labelOnly="1" outline="0" fieldPosition="0">
        <references count="7">
          <reference field="1" count="1" selected="0">
            <x v="1"/>
          </reference>
          <reference field="2" count="1" selected="0">
            <x v="1"/>
          </reference>
          <reference field="3" count="1" selected="0">
            <x v="2506"/>
          </reference>
          <reference field="4" count="1" selected="0">
            <x v="1"/>
          </reference>
          <reference field="5" count="1" selected="0">
            <x v="2552"/>
          </reference>
          <reference field="9" count="1" selected="0">
            <x v="124"/>
          </reference>
          <reference field="10" count="1">
            <x v="75"/>
          </reference>
        </references>
      </pivotArea>
    </format>
    <format dxfId="10875">
      <pivotArea dataOnly="0" labelOnly="1" outline="0" fieldPosition="0">
        <references count="7">
          <reference field="1" count="1" selected="0">
            <x v="1"/>
          </reference>
          <reference field="2" count="1" selected="0">
            <x v="1"/>
          </reference>
          <reference field="3" count="1" selected="0">
            <x v="2506"/>
          </reference>
          <reference field="4" count="1" selected="0">
            <x v="3"/>
          </reference>
          <reference field="5" count="1" selected="0">
            <x v="2552"/>
          </reference>
          <reference field="9" count="1" selected="0">
            <x v="124"/>
          </reference>
          <reference field="10" count="1">
            <x v="75"/>
          </reference>
        </references>
      </pivotArea>
    </format>
    <format dxfId="10874">
      <pivotArea dataOnly="0" labelOnly="1" outline="0" fieldPosition="0">
        <references count="7">
          <reference field="1" count="1" selected="0">
            <x v="1"/>
          </reference>
          <reference field="2" count="1" selected="0">
            <x v="1"/>
          </reference>
          <reference field="3" count="1" selected="0">
            <x v="2506"/>
          </reference>
          <reference field="4" count="1" selected="0">
            <x v="7"/>
          </reference>
          <reference field="5" count="1" selected="0">
            <x v="2552"/>
          </reference>
          <reference field="9" count="1" selected="0">
            <x v="124"/>
          </reference>
          <reference field="10" count="1">
            <x v="75"/>
          </reference>
        </references>
      </pivotArea>
    </format>
    <format dxfId="10873">
      <pivotArea dataOnly="0" labelOnly="1" outline="0" fieldPosition="0">
        <references count="7">
          <reference field="1" count="1" selected="0">
            <x v="1"/>
          </reference>
          <reference field="2" count="1" selected="0">
            <x v="1"/>
          </reference>
          <reference field="3" count="1" selected="0">
            <x v="2534"/>
          </reference>
          <reference field="4" count="1" selected="0">
            <x v="0"/>
          </reference>
          <reference field="5" count="1" selected="0">
            <x v="2761"/>
          </reference>
          <reference field="9" count="1" selected="0">
            <x v="9"/>
          </reference>
          <reference field="10" count="1">
            <x v="536"/>
          </reference>
        </references>
      </pivotArea>
    </format>
    <format dxfId="10872">
      <pivotArea dataOnly="0" labelOnly="1" outline="0" fieldPosition="0">
        <references count="7">
          <reference field="1" count="1" selected="0">
            <x v="1"/>
          </reference>
          <reference field="2" count="1" selected="0">
            <x v="1"/>
          </reference>
          <reference field="3" count="1" selected="0">
            <x v="2534"/>
          </reference>
          <reference field="4" count="1" selected="0">
            <x v="1"/>
          </reference>
          <reference field="5" count="1" selected="0">
            <x v="2761"/>
          </reference>
          <reference field="9" count="1" selected="0">
            <x v="9"/>
          </reference>
          <reference field="10" count="1">
            <x v="536"/>
          </reference>
        </references>
      </pivotArea>
    </format>
    <format dxfId="10871">
      <pivotArea dataOnly="0" labelOnly="1" outline="0" fieldPosition="0">
        <references count="7">
          <reference field="1" count="1" selected="0">
            <x v="1"/>
          </reference>
          <reference field="2" count="1" selected="0">
            <x v="1"/>
          </reference>
          <reference field="3" count="1" selected="0">
            <x v="2534"/>
          </reference>
          <reference field="4" count="1" selected="0">
            <x v="3"/>
          </reference>
          <reference field="5" count="1" selected="0">
            <x v="2761"/>
          </reference>
          <reference field="9" count="1" selected="0">
            <x v="9"/>
          </reference>
          <reference field="10" count="1">
            <x v="536"/>
          </reference>
        </references>
      </pivotArea>
    </format>
    <format dxfId="10870">
      <pivotArea dataOnly="0" labelOnly="1" outline="0" fieldPosition="0">
        <references count="7">
          <reference field="1" count="1" selected="0">
            <x v="1"/>
          </reference>
          <reference field="2" count="1" selected="0">
            <x v="1"/>
          </reference>
          <reference field="3" count="1" selected="0">
            <x v="2534"/>
          </reference>
          <reference field="4" count="1" selected="0">
            <x v="7"/>
          </reference>
          <reference field="5" count="1" selected="0">
            <x v="2761"/>
          </reference>
          <reference field="9" count="1" selected="0">
            <x v="9"/>
          </reference>
          <reference field="10" count="1">
            <x v="536"/>
          </reference>
        </references>
      </pivotArea>
    </format>
    <format dxfId="10869">
      <pivotArea dataOnly="0" labelOnly="1" outline="0" fieldPosition="0">
        <references count="7">
          <reference field="1" count="1" selected="0">
            <x v="2"/>
          </reference>
          <reference field="2" count="1" selected="0">
            <x v="0"/>
          </reference>
          <reference field="3" count="1" selected="0">
            <x v="922"/>
          </reference>
          <reference field="4" count="1" selected="0">
            <x v="0"/>
          </reference>
          <reference field="5" count="1" selected="0">
            <x v="8"/>
          </reference>
          <reference field="9" count="1" selected="0">
            <x v="76"/>
          </reference>
          <reference field="10" count="1">
            <x v="210"/>
          </reference>
        </references>
      </pivotArea>
    </format>
    <format dxfId="10868">
      <pivotArea dataOnly="0" labelOnly="1" outline="0" fieldPosition="0">
        <references count="7">
          <reference field="1" count="1" selected="0">
            <x v="2"/>
          </reference>
          <reference field="2" count="1" selected="0">
            <x v="0"/>
          </reference>
          <reference field="3" count="1" selected="0">
            <x v="922"/>
          </reference>
          <reference field="4" count="1" selected="0">
            <x v="1"/>
          </reference>
          <reference field="5" count="1" selected="0">
            <x v="8"/>
          </reference>
          <reference field="9" count="1" selected="0">
            <x v="76"/>
          </reference>
          <reference field="10" count="1">
            <x v="210"/>
          </reference>
        </references>
      </pivotArea>
    </format>
    <format dxfId="10867">
      <pivotArea dataOnly="0" labelOnly="1" outline="0" fieldPosition="0">
        <references count="7">
          <reference field="1" count="1" selected="0">
            <x v="2"/>
          </reference>
          <reference field="2" count="1" selected="0">
            <x v="0"/>
          </reference>
          <reference field="3" count="1" selected="0">
            <x v="1010"/>
          </reference>
          <reference field="4" count="1" selected="0">
            <x v="1"/>
          </reference>
          <reference field="5" count="1" selected="0">
            <x v="9"/>
          </reference>
          <reference field="9" count="1" selected="0">
            <x v="2"/>
          </reference>
          <reference field="10" count="1">
            <x v="5"/>
          </reference>
        </references>
      </pivotArea>
    </format>
    <format dxfId="10866">
      <pivotArea dataOnly="0" labelOnly="1" outline="0" fieldPosition="0">
        <references count="7">
          <reference field="1" count="1" selected="0">
            <x v="2"/>
          </reference>
          <reference field="2" count="1" selected="0">
            <x v="0"/>
          </reference>
          <reference field="3" count="1" selected="0">
            <x v="1238"/>
          </reference>
          <reference field="4" count="1" selected="0">
            <x v="1"/>
          </reference>
          <reference field="5" count="1" selected="0">
            <x v="11"/>
          </reference>
          <reference field="9" count="1" selected="0">
            <x v="76"/>
          </reference>
          <reference field="10" count="1">
            <x v="210"/>
          </reference>
        </references>
      </pivotArea>
    </format>
    <format dxfId="10865">
      <pivotArea dataOnly="0" labelOnly="1" outline="0" fieldPosition="0">
        <references count="7">
          <reference field="1" count="1" selected="0">
            <x v="2"/>
          </reference>
          <reference field="2" count="1" selected="0">
            <x v="0"/>
          </reference>
          <reference field="3" count="1" selected="0">
            <x v="1465"/>
          </reference>
          <reference field="4" count="1" selected="0">
            <x v="1"/>
          </reference>
          <reference field="5" count="1" selected="0">
            <x v="10"/>
          </reference>
          <reference field="9" count="1" selected="0">
            <x v="76"/>
          </reference>
          <reference field="10" count="1">
            <x v="210"/>
          </reference>
        </references>
      </pivotArea>
    </format>
    <format dxfId="10864">
      <pivotArea dataOnly="0" labelOnly="1" outline="0" fieldPosition="0">
        <references count="7">
          <reference field="1" count="1" selected="0">
            <x v="2"/>
          </reference>
          <reference field="2" count="1" selected="0">
            <x v="1"/>
          </reference>
          <reference field="3" count="1" selected="0">
            <x v="8"/>
          </reference>
          <reference field="4" count="1" selected="0">
            <x v="0"/>
          </reference>
          <reference field="5" count="1" selected="0">
            <x v="848"/>
          </reference>
          <reference field="9" count="1" selected="0">
            <x v="1"/>
          </reference>
          <reference field="10" count="1">
            <x v="2"/>
          </reference>
        </references>
      </pivotArea>
    </format>
    <format dxfId="10863">
      <pivotArea dataOnly="0" labelOnly="1" outline="0" fieldPosition="0">
        <references count="7">
          <reference field="1" count="1" selected="0">
            <x v="2"/>
          </reference>
          <reference field="2" count="1" selected="0">
            <x v="1"/>
          </reference>
          <reference field="3" count="1" selected="0">
            <x v="8"/>
          </reference>
          <reference field="4" count="1" selected="0">
            <x v="1"/>
          </reference>
          <reference field="5" count="1" selected="0">
            <x v="848"/>
          </reference>
          <reference field="9" count="1" selected="0">
            <x v="1"/>
          </reference>
          <reference field="10" count="1">
            <x v="2"/>
          </reference>
        </references>
      </pivotArea>
    </format>
    <format dxfId="10862">
      <pivotArea dataOnly="0" labelOnly="1" outline="0" fieldPosition="0">
        <references count="7">
          <reference field="1" count="1" selected="0">
            <x v="2"/>
          </reference>
          <reference field="2" count="1" selected="0">
            <x v="1"/>
          </reference>
          <reference field="3" count="1" selected="0">
            <x v="8"/>
          </reference>
          <reference field="4" count="1" selected="0">
            <x v="3"/>
          </reference>
          <reference field="5" count="1" selected="0">
            <x v="848"/>
          </reference>
          <reference field="9" count="1" selected="0">
            <x v="1"/>
          </reference>
          <reference field="10" count="1">
            <x v="2"/>
          </reference>
        </references>
      </pivotArea>
    </format>
    <format dxfId="10861">
      <pivotArea dataOnly="0" labelOnly="1" outline="0" fieldPosition="0">
        <references count="7">
          <reference field="1" count="1" selected="0">
            <x v="2"/>
          </reference>
          <reference field="2" count="1" selected="0">
            <x v="1"/>
          </reference>
          <reference field="3" count="1" selected="0">
            <x v="439"/>
          </reference>
          <reference field="4" count="1" selected="0">
            <x v="1"/>
          </reference>
          <reference field="5" count="1" selected="0">
            <x v="1622"/>
          </reference>
          <reference field="9" count="1" selected="0">
            <x v="69"/>
          </reference>
          <reference field="10" count="1">
            <x v="252"/>
          </reference>
        </references>
      </pivotArea>
    </format>
    <format dxfId="10860">
      <pivotArea dataOnly="0" labelOnly="1" outline="0" fieldPosition="0">
        <references count="7">
          <reference field="1" count="1" selected="0">
            <x v="2"/>
          </reference>
          <reference field="2" count="1" selected="0">
            <x v="1"/>
          </reference>
          <reference field="3" count="1" selected="0">
            <x v="439"/>
          </reference>
          <reference field="4" count="1" selected="0">
            <x v="3"/>
          </reference>
          <reference field="5" count="1" selected="0">
            <x v="1622"/>
          </reference>
          <reference field="9" count="1" selected="0">
            <x v="69"/>
          </reference>
          <reference field="10" count="1">
            <x v="252"/>
          </reference>
        </references>
      </pivotArea>
    </format>
    <format dxfId="10859">
      <pivotArea dataOnly="0" labelOnly="1" outline="0" fieldPosition="0">
        <references count="7">
          <reference field="1" count="1" selected="0">
            <x v="2"/>
          </reference>
          <reference field="2" count="1" selected="0">
            <x v="1"/>
          </reference>
          <reference field="3" count="1" selected="0">
            <x v="439"/>
          </reference>
          <reference field="4" count="1" selected="0">
            <x v="4"/>
          </reference>
          <reference field="5" count="1" selected="0">
            <x v="1622"/>
          </reference>
          <reference field="9" count="1" selected="0">
            <x v="69"/>
          </reference>
          <reference field="10" count="1">
            <x v="252"/>
          </reference>
        </references>
      </pivotArea>
    </format>
    <format dxfId="10858">
      <pivotArea dataOnly="0" labelOnly="1" outline="0" fieldPosition="0">
        <references count="7">
          <reference field="1" count="1" selected="0">
            <x v="2"/>
          </reference>
          <reference field="2" count="1" selected="0">
            <x v="1"/>
          </reference>
          <reference field="3" count="1" selected="0">
            <x v="439"/>
          </reference>
          <reference field="4" count="1" selected="0">
            <x v="5"/>
          </reference>
          <reference field="5" count="1" selected="0">
            <x v="1622"/>
          </reference>
          <reference field="9" count="1" selected="0">
            <x v="69"/>
          </reference>
          <reference field="10" count="1">
            <x v="252"/>
          </reference>
        </references>
      </pivotArea>
    </format>
    <format dxfId="10857">
      <pivotArea dataOnly="0" labelOnly="1" outline="0" fieldPosition="0">
        <references count="7">
          <reference field="1" count="1" selected="0">
            <x v="2"/>
          </reference>
          <reference field="2" count="1" selected="0">
            <x v="1"/>
          </reference>
          <reference field="3" count="1" selected="0">
            <x v="489"/>
          </reference>
          <reference field="4" count="1" selected="0">
            <x v="3"/>
          </reference>
          <reference field="5" count="1" selected="0">
            <x v="1625"/>
          </reference>
          <reference field="9" count="1" selected="0">
            <x v="137"/>
          </reference>
          <reference field="10" count="1">
            <x v="502"/>
          </reference>
        </references>
      </pivotArea>
    </format>
    <format dxfId="10856">
      <pivotArea dataOnly="0" labelOnly="1" outline="0" fieldPosition="0">
        <references count="7">
          <reference field="1" count="1" selected="0">
            <x v="2"/>
          </reference>
          <reference field="2" count="1" selected="0">
            <x v="1"/>
          </reference>
          <reference field="3" count="1" selected="0">
            <x v="714"/>
          </reference>
          <reference field="4" count="1" selected="0">
            <x v="0"/>
          </reference>
          <reference field="5" count="1" selected="0">
            <x v="800"/>
          </reference>
          <reference field="9" count="1" selected="0">
            <x v="137"/>
          </reference>
          <reference field="10" count="1">
            <x v="502"/>
          </reference>
        </references>
      </pivotArea>
    </format>
    <format dxfId="10855">
      <pivotArea dataOnly="0" labelOnly="1" outline="0" fieldPosition="0">
        <references count="7">
          <reference field="1" count="1" selected="0">
            <x v="2"/>
          </reference>
          <reference field="2" count="1" selected="0">
            <x v="1"/>
          </reference>
          <reference field="3" count="1" selected="0">
            <x v="714"/>
          </reference>
          <reference field="4" count="1" selected="0">
            <x v="1"/>
          </reference>
          <reference field="5" count="1" selected="0">
            <x v="800"/>
          </reference>
          <reference field="9" count="1" selected="0">
            <x v="137"/>
          </reference>
          <reference field="10" count="1">
            <x v="502"/>
          </reference>
        </references>
      </pivotArea>
    </format>
    <format dxfId="10854">
      <pivotArea dataOnly="0" labelOnly="1" outline="0" fieldPosition="0">
        <references count="7">
          <reference field="1" count="1" selected="0">
            <x v="2"/>
          </reference>
          <reference field="2" count="1" selected="0">
            <x v="1"/>
          </reference>
          <reference field="3" count="1" selected="0">
            <x v="714"/>
          </reference>
          <reference field="4" count="1" selected="0">
            <x v="3"/>
          </reference>
          <reference field="5" count="1" selected="0">
            <x v="800"/>
          </reference>
          <reference field="9" count="1" selected="0">
            <x v="137"/>
          </reference>
          <reference field="10" count="1">
            <x v="502"/>
          </reference>
        </references>
      </pivotArea>
    </format>
    <format dxfId="10853">
      <pivotArea dataOnly="0" labelOnly="1" outline="0" fieldPosition="0">
        <references count="7">
          <reference field="1" count="1" selected="0">
            <x v="2"/>
          </reference>
          <reference field="2" count="1" selected="0">
            <x v="1"/>
          </reference>
          <reference field="3" count="1" selected="0">
            <x v="714"/>
          </reference>
          <reference field="4" count="1" selected="0">
            <x v="7"/>
          </reference>
          <reference field="5" count="1" selected="0">
            <x v="800"/>
          </reference>
          <reference field="9" count="1" selected="0">
            <x v="137"/>
          </reference>
          <reference field="10" count="1">
            <x v="502"/>
          </reference>
        </references>
      </pivotArea>
    </format>
    <format dxfId="10852">
      <pivotArea dataOnly="0" labelOnly="1" outline="0" fieldPosition="0">
        <references count="7">
          <reference field="1" count="1" selected="0">
            <x v="2"/>
          </reference>
          <reference field="2" count="1" selected="0">
            <x v="1"/>
          </reference>
          <reference field="3" count="1" selected="0">
            <x v="904"/>
          </reference>
          <reference field="4" count="1" selected="0">
            <x v="1"/>
          </reference>
          <reference field="5" count="1" selected="0">
            <x v="1621"/>
          </reference>
          <reference field="9" count="1" selected="0">
            <x v="1"/>
          </reference>
          <reference field="10" count="1">
            <x v="2"/>
          </reference>
        </references>
      </pivotArea>
    </format>
    <format dxfId="10851">
      <pivotArea dataOnly="0" labelOnly="1" outline="0" fieldPosition="0">
        <references count="7">
          <reference field="1" count="1" selected="0">
            <x v="2"/>
          </reference>
          <reference field="2" count="1" selected="0">
            <x v="1"/>
          </reference>
          <reference field="3" count="1" selected="0">
            <x v="904"/>
          </reference>
          <reference field="4" count="1" selected="0">
            <x v="3"/>
          </reference>
          <reference field="5" count="1" selected="0">
            <x v="1621"/>
          </reference>
          <reference field="9" count="1" selected="0">
            <x v="1"/>
          </reference>
          <reference field="10" count="1">
            <x v="2"/>
          </reference>
        </references>
      </pivotArea>
    </format>
    <format dxfId="10850">
      <pivotArea dataOnly="0" labelOnly="1" outline="0" fieldPosition="0">
        <references count="7">
          <reference field="1" count="1" selected="0">
            <x v="2"/>
          </reference>
          <reference field="2" count="1" selected="0">
            <x v="1"/>
          </reference>
          <reference field="3" count="1" selected="0">
            <x v="906"/>
          </reference>
          <reference field="4" count="1" selected="0">
            <x v="1"/>
          </reference>
          <reference field="5" count="1" selected="0">
            <x v="1620"/>
          </reference>
          <reference field="9" count="1" selected="0">
            <x v="1"/>
          </reference>
          <reference field="10" count="1">
            <x v="2"/>
          </reference>
        </references>
      </pivotArea>
    </format>
    <format dxfId="10849">
      <pivotArea dataOnly="0" labelOnly="1" outline="0" fieldPosition="0">
        <references count="7">
          <reference field="1" count="1" selected="0">
            <x v="2"/>
          </reference>
          <reference field="2" count="1" selected="0">
            <x v="1"/>
          </reference>
          <reference field="3" count="1" selected="0">
            <x v="906"/>
          </reference>
          <reference field="4" count="1" selected="0">
            <x v="3"/>
          </reference>
          <reference field="5" count="1" selected="0">
            <x v="1620"/>
          </reference>
          <reference field="9" count="1" selected="0">
            <x v="1"/>
          </reference>
          <reference field="10" count="1">
            <x v="2"/>
          </reference>
        </references>
      </pivotArea>
    </format>
    <format dxfId="10848">
      <pivotArea dataOnly="0" labelOnly="1" outline="0" fieldPosition="0">
        <references count="7">
          <reference field="1" count="1" selected="0">
            <x v="2"/>
          </reference>
          <reference field="2" count="1" selected="0">
            <x v="1"/>
          </reference>
          <reference field="3" count="1" selected="0">
            <x v="950"/>
          </reference>
          <reference field="4" count="1" selected="0">
            <x v="1"/>
          </reference>
          <reference field="5" count="1" selected="0">
            <x v="1452"/>
          </reference>
          <reference field="9" count="1" selected="0">
            <x v="11"/>
          </reference>
          <reference field="10" count="1">
            <x v="26"/>
          </reference>
        </references>
      </pivotArea>
    </format>
    <format dxfId="10847">
      <pivotArea dataOnly="0" labelOnly="1" outline="0" fieldPosition="0">
        <references count="7">
          <reference field="1" count="1" selected="0">
            <x v="2"/>
          </reference>
          <reference field="2" count="1" selected="0">
            <x v="1"/>
          </reference>
          <reference field="3" count="1" selected="0">
            <x v="959"/>
          </reference>
          <reference field="4" count="1" selected="0">
            <x v="3"/>
          </reference>
          <reference field="5" count="1" selected="0">
            <x v="2819"/>
          </reference>
          <reference field="9" count="1" selected="0">
            <x v="1"/>
          </reference>
          <reference field="10" count="1">
            <x v="2"/>
          </reference>
        </references>
      </pivotArea>
    </format>
    <format dxfId="10846">
      <pivotArea dataOnly="0" labelOnly="1" outline="0" fieldPosition="0">
        <references count="7">
          <reference field="1" count="1" selected="0">
            <x v="2"/>
          </reference>
          <reference field="2" count="1" selected="0">
            <x v="1"/>
          </reference>
          <reference field="3" count="1" selected="0">
            <x v="1201"/>
          </reference>
          <reference field="4" count="1" selected="0">
            <x v="0"/>
          </reference>
          <reference field="5" count="1" selected="0">
            <x v="548"/>
          </reference>
          <reference field="9" count="1" selected="0">
            <x v="137"/>
          </reference>
          <reference field="10" count="1">
            <x v="502"/>
          </reference>
        </references>
      </pivotArea>
    </format>
    <format dxfId="10845">
      <pivotArea dataOnly="0" labelOnly="1" outline="0" fieldPosition="0">
        <references count="7">
          <reference field="1" count="1" selected="0">
            <x v="2"/>
          </reference>
          <reference field="2" count="1" selected="0">
            <x v="1"/>
          </reference>
          <reference field="3" count="1" selected="0">
            <x v="1201"/>
          </reference>
          <reference field="4" count="1" selected="0">
            <x v="3"/>
          </reference>
          <reference field="5" count="1" selected="0">
            <x v="548"/>
          </reference>
          <reference field="9" count="1" selected="0">
            <x v="137"/>
          </reference>
          <reference field="10" count="1">
            <x v="502"/>
          </reference>
        </references>
      </pivotArea>
    </format>
    <format dxfId="10844">
      <pivotArea dataOnly="0" labelOnly="1" outline="0" fieldPosition="0">
        <references count="7">
          <reference field="1" count="1" selected="0">
            <x v="2"/>
          </reference>
          <reference field="2" count="1" selected="0">
            <x v="1"/>
          </reference>
          <reference field="3" count="1" selected="0">
            <x v="1206"/>
          </reference>
          <reference field="4" count="1" selected="0">
            <x v="0"/>
          </reference>
          <reference field="5" count="1" selected="0">
            <x v="457"/>
          </reference>
          <reference field="9" count="1" selected="0">
            <x v="76"/>
          </reference>
          <reference field="10" count="1">
            <x v="210"/>
          </reference>
        </references>
      </pivotArea>
    </format>
    <format dxfId="10843">
      <pivotArea dataOnly="0" labelOnly="1" outline="0" fieldPosition="0">
        <references count="7">
          <reference field="1" count="1" selected="0">
            <x v="2"/>
          </reference>
          <reference field="2" count="1" selected="0">
            <x v="1"/>
          </reference>
          <reference field="3" count="1" selected="0">
            <x v="1206"/>
          </reference>
          <reference field="4" count="1" selected="0">
            <x v="3"/>
          </reference>
          <reference field="5" count="1" selected="0">
            <x v="457"/>
          </reference>
          <reference field="9" count="1" selected="0">
            <x v="76"/>
          </reference>
          <reference field="10" count="1">
            <x v="210"/>
          </reference>
        </references>
      </pivotArea>
    </format>
    <format dxfId="10842">
      <pivotArea dataOnly="0" labelOnly="1" outline="0" fieldPosition="0">
        <references count="7">
          <reference field="1" count="1" selected="0">
            <x v="2"/>
          </reference>
          <reference field="2" count="1" selected="0">
            <x v="1"/>
          </reference>
          <reference field="3" count="1" selected="0">
            <x v="1206"/>
          </reference>
          <reference field="4" count="1" selected="0">
            <x v="4"/>
          </reference>
          <reference field="5" count="1" selected="0">
            <x v="457"/>
          </reference>
          <reference field="9" count="1" selected="0">
            <x v="76"/>
          </reference>
          <reference field="10" count="1">
            <x v="210"/>
          </reference>
        </references>
      </pivotArea>
    </format>
    <format dxfId="10841">
      <pivotArea dataOnly="0" labelOnly="1" outline="0" fieldPosition="0">
        <references count="7">
          <reference field="1" count="1" selected="0">
            <x v="2"/>
          </reference>
          <reference field="2" count="1" selected="0">
            <x v="1"/>
          </reference>
          <reference field="3" count="1" selected="0">
            <x v="1213"/>
          </reference>
          <reference field="4" count="1" selected="0">
            <x v="0"/>
          </reference>
          <reference field="5" count="1" selected="0">
            <x v="660"/>
          </reference>
          <reference field="9" count="1" selected="0">
            <x v="1"/>
          </reference>
          <reference field="10" count="1">
            <x v="572"/>
          </reference>
        </references>
      </pivotArea>
    </format>
    <format dxfId="10840">
      <pivotArea dataOnly="0" labelOnly="1" outline="0" fieldPosition="0">
        <references count="7">
          <reference field="1" count="1" selected="0">
            <x v="2"/>
          </reference>
          <reference field="2" count="1" selected="0">
            <x v="1"/>
          </reference>
          <reference field="3" count="1" selected="0">
            <x v="1213"/>
          </reference>
          <reference field="4" count="1" selected="0">
            <x v="3"/>
          </reference>
          <reference field="5" count="1" selected="0">
            <x v="660"/>
          </reference>
          <reference field="9" count="1" selected="0">
            <x v="1"/>
          </reference>
          <reference field="10" count="1">
            <x v="572"/>
          </reference>
        </references>
      </pivotArea>
    </format>
    <format dxfId="10839">
      <pivotArea dataOnly="0" labelOnly="1" outline="0" fieldPosition="0">
        <references count="7">
          <reference field="1" count="1" selected="0">
            <x v="2"/>
          </reference>
          <reference field="2" count="1" selected="0">
            <x v="1"/>
          </reference>
          <reference field="3" count="1" selected="0">
            <x v="1249"/>
          </reference>
          <reference field="4" count="1" selected="0">
            <x v="1"/>
          </reference>
          <reference field="5" count="1" selected="0">
            <x v="1472"/>
          </reference>
          <reference field="9" count="1" selected="0">
            <x v="32"/>
          </reference>
          <reference field="10" count="1">
            <x v="79"/>
          </reference>
        </references>
      </pivotArea>
    </format>
    <format dxfId="10838">
      <pivotArea dataOnly="0" labelOnly="1" outline="0" fieldPosition="0">
        <references count="7">
          <reference field="1" count="1" selected="0">
            <x v="2"/>
          </reference>
          <reference field="2" count="1" selected="0">
            <x v="1"/>
          </reference>
          <reference field="3" count="1" selected="0">
            <x v="1496"/>
          </reference>
          <reference field="4" count="1" selected="0">
            <x v="1"/>
          </reference>
          <reference field="5" count="1" selected="0">
            <x v="879"/>
          </reference>
          <reference field="9" count="1" selected="0">
            <x v="63"/>
          </reference>
          <reference field="10" count="1">
            <x v="85"/>
          </reference>
        </references>
      </pivotArea>
    </format>
    <format dxfId="10837">
      <pivotArea dataOnly="0" labelOnly="1" outline="0" fieldPosition="0">
        <references count="7">
          <reference field="1" count="1" selected="0">
            <x v="2"/>
          </reference>
          <reference field="2" count="1" selected="0">
            <x v="1"/>
          </reference>
          <reference field="3" count="1" selected="0">
            <x v="1496"/>
          </reference>
          <reference field="4" count="1" selected="0">
            <x v="3"/>
          </reference>
          <reference field="5" count="1" selected="0">
            <x v="879"/>
          </reference>
          <reference field="9" count="1" selected="0">
            <x v="63"/>
          </reference>
          <reference field="10" count="1">
            <x v="85"/>
          </reference>
        </references>
      </pivotArea>
    </format>
    <format dxfId="10836">
      <pivotArea dataOnly="0" labelOnly="1" outline="0" fieldPosition="0">
        <references count="7">
          <reference field="1" count="1" selected="0">
            <x v="2"/>
          </reference>
          <reference field="2" count="1" selected="0">
            <x v="1"/>
          </reference>
          <reference field="3" count="1" selected="0">
            <x v="1496"/>
          </reference>
          <reference field="4" count="1" selected="0">
            <x v="7"/>
          </reference>
          <reference field="5" count="1" selected="0">
            <x v="879"/>
          </reference>
          <reference field="9" count="1" selected="0">
            <x v="63"/>
          </reference>
          <reference field="10" count="1">
            <x v="85"/>
          </reference>
        </references>
      </pivotArea>
    </format>
    <format dxfId="10835">
      <pivotArea dataOnly="0" labelOnly="1" outline="0" fieldPosition="0">
        <references count="7">
          <reference field="1" count="1" selected="0">
            <x v="2"/>
          </reference>
          <reference field="2" count="1" selected="0">
            <x v="1"/>
          </reference>
          <reference field="3" count="1" selected="0">
            <x v="1503"/>
          </reference>
          <reference field="4" count="1" selected="0">
            <x v="0"/>
          </reference>
          <reference field="5" count="1" selected="0">
            <x v="765"/>
          </reference>
          <reference field="9" count="1" selected="0">
            <x v="85"/>
          </reference>
          <reference field="10" count="1">
            <x v="223"/>
          </reference>
        </references>
      </pivotArea>
    </format>
    <format dxfId="10834">
      <pivotArea dataOnly="0" labelOnly="1" outline="0" fieldPosition="0">
        <references count="7">
          <reference field="1" count="1" selected="0">
            <x v="2"/>
          </reference>
          <reference field="2" count="1" selected="0">
            <x v="1"/>
          </reference>
          <reference field="3" count="1" selected="0">
            <x v="1503"/>
          </reference>
          <reference field="4" count="1" selected="0">
            <x v="1"/>
          </reference>
          <reference field="5" count="1" selected="0">
            <x v="765"/>
          </reference>
          <reference field="9" count="1" selected="0">
            <x v="85"/>
          </reference>
          <reference field="10" count="1">
            <x v="223"/>
          </reference>
        </references>
      </pivotArea>
    </format>
    <format dxfId="10833">
      <pivotArea dataOnly="0" labelOnly="1" outline="0" fieldPosition="0">
        <references count="7">
          <reference field="1" count="1" selected="0">
            <x v="2"/>
          </reference>
          <reference field="2" count="1" selected="0">
            <x v="1"/>
          </reference>
          <reference field="3" count="1" selected="0">
            <x v="1503"/>
          </reference>
          <reference field="4" count="1" selected="0">
            <x v="3"/>
          </reference>
          <reference field="5" count="1" selected="0">
            <x v="765"/>
          </reference>
          <reference field="9" count="1" selected="0">
            <x v="85"/>
          </reference>
          <reference field="10" count="1">
            <x v="223"/>
          </reference>
        </references>
      </pivotArea>
    </format>
    <format dxfId="10832">
      <pivotArea dataOnly="0" labelOnly="1" outline="0" fieldPosition="0">
        <references count="7">
          <reference field="1" count="1" selected="0">
            <x v="2"/>
          </reference>
          <reference field="2" count="1" selected="0">
            <x v="1"/>
          </reference>
          <reference field="3" count="1" selected="0">
            <x v="1503"/>
          </reference>
          <reference field="4" count="1" selected="0">
            <x v="7"/>
          </reference>
          <reference field="5" count="1" selected="0">
            <x v="765"/>
          </reference>
          <reference field="9" count="1" selected="0">
            <x v="85"/>
          </reference>
          <reference field="10" count="1">
            <x v="223"/>
          </reference>
        </references>
      </pivotArea>
    </format>
    <format dxfId="10831">
      <pivotArea dataOnly="0" labelOnly="1" outline="0" fieldPosition="0">
        <references count="7">
          <reference field="1" count="1" selected="0">
            <x v="2"/>
          </reference>
          <reference field="2" count="1" selected="0">
            <x v="1"/>
          </reference>
          <reference field="3" count="1" selected="0">
            <x v="1506"/>
          </reference>
          <reference field="4" count="1" selected="0">
            <x v="0"/>
          </reference>
          <reference field="5" count="1" selected="0">
            <x v="799"/>
          </reference>
          <reference field="9" count="1" selected="0">
            <x v="63"/>
          </reference>
          <reference field="10" count="1">
            <x v="85"/>
          </reference>
        </references>
      </pivotArea>
    </format>
    <format dxfId="10830">
      <pivotArea dataOnly="0" labelOnly="1" outline="0" fieldPosition="0">
        <references count="7">
          <reference field="1" count="1" selected="0">
            <x v="2"/>
          </reference>
          <reference field="2" count="1" selected="0">
            <x v="1"/>
          </reference>
          <reference field="3" count="1" selected="0">
            <x v="1506"/>
          </reference>
          <reference field="4" count="1" selected="0">
            <x v="1"/>
          </reference>
          <reference field="5" count="1" selected="0">
            <x v="799"/>
          </reference>
          <reference field="9" count="1" selected="0">
            <x v="63"/>
          </reference>
          <reference field="10" count="1">
            <x v="85"/>
          </reference>
        </references>
      </pivotArea>
    </format>
    <format dxfId="10829">
      <pivotArea dataOnly="0" labelOnly="1" outline="0" fieldPosition="0">
        <references count="7">
          <reference field="1" count="1" selected="0">
            <x v="2"/>
          </reference>
          <reference field="2" count="1" selected="0">
            <x v="1"/>
          </reference>
          <reference field="3" count="1" selected="0">
            <x v="1537"/>
          </reference>
          <reference field="4" count="1" selected="0">
            <x v="3"/>
          </reference>
          <reference field="5" count="1" selected="0">
            <x v="214"/>
          </reference>
          <reference field="9" count="1" selected="0">
            <x v="76"/>
          </reference>
          <reference field="10" count="1">
            <x v="210"/>
          </reference>
        </references>
      </pivotArea>
    </format>
    <format dxfId="10828">
      <pivotArea dataOnly="0" labelOnly="1" outline="0" fieldPosition="0">
        <references count="7">
          <reference field="1" count="1" selected="0">
            <x v="2"/>
          </reference>
          <reference field="2" count="1" selected="0">
            <x v="1"/>
          </reference>
          <reference field="3" count="1" selected="0">
            <x v="1537"/>
          </reference>
          <reference field="4" count="1" selected="0">
            <x v="5"/>
          </reference>
          <reference field="5" count="1" selected="0">
            <x v="214"/>
          </reference>
          <reference field="9" count="1" selected="0">
            <x v="76"/>
          </reference>
          <reference field="10" count="1">
            <x v="210"/>
          </reference>
        </references>
      </pivotArea>
    </format>
    <format dxfId="10827">
      <pivotArea dataOnly="0" labelOnly="1" outline="0" fieldPosition="0">
        <references count="7">
          <reference field="1" count="1" selected="0">
            <x v="2"/>
          </reference>
          <reference field="2" count="1" selected="0">
            <x v="1"/>
          </reference>
          <reference field="3" count="1" selected="0">
            <x v="1602"/>
          </reference>
          <reference field="4" count="1" selected="0">
            <x v="3"/>
          </reference>
          <reference field="5" count="1" selected="0">
            <x v="311"/>
          </reference>
          <reference field="9" count="1" selected="0">
            <x v="11"/>
          </reference>
          <reference field="10" count="1">
            <x v="26"/>
          </reference>
        </references>
      </pivotArea>
    </format>
    <format dxfId="10826">
      <pivotArea dataOnly="0" labelOnly="1" outline="0" fieldPosition="0">
        <references count="7">
          <reference field="1" count="1" selected="0">
            <x v="2"/>
          </reference>
          <reference field="2" count="1" selected="0">
            <x v="1"/>
          </reference>
          <reference field="3" count="1" selected="0">
            <x v="1828"/>
          </reference>
          <reference field="4" count="1" selected="0">
            <x v="0"/>
          </reference>
          <reference field="5" count="1" selected="0">
            <x v="1910"/>
          </reference>
          <reference field="9" count="1" selected="0">
            <x v="137"/>
          </reference>
          <reference field="10" count="1">
            <x v="502"/>
          </reference>
        </references>
      </pivotArea>
    </format>
    <format dxfId="10825">
      <pivotArea dataOnly="0" labelOnly="1" outline="0" fieldPosition="0">
        <references count="7">
          <reference field="1" count="1" selected="0">
            <x v="2"/>
          </reference>
          <reference field="2" count="1" selected="0">
            <x v="1"/>
          </reference>
          <reference field="3" count="1" selected="0">
            <x v="1828"/>
          </reference>
          <reference field="4" count="1" selected="0">
            <x v="1"/>
          </reference>
          <reference field="5" count="1" selected="0">
            <x v="1910"/>
          </reference>
          <reference field="9" count="1" selected="0">
            <x v="137"/>
          </reference>
          <reference field="10" count="1">
            <x v="502"/>
          </reference>
        </references>
      </pivotArea>
    </format>
    <format dxfId="10824">
      <pivotArea dataOnly="0" labelOnly="1" outline="0" fieldPosition="0">
        <references count="7">
          <reference field="1" count="1" selected="0">
            <x v="2"/>
          </reference>
          <reference field="2" count="1" selected="0">
            <x v="1"/>
          </reference>
          <reference field="3" count="1" selected="0">
            <x v="1847"/>
          </reference>
          <reference field="4" count="1" selected="0">
            <x v="3"/>
          </reference>
          <reference field="5" count="1" selected="0">
            <x v="1934"/>
          </reference>
          <reference field="9" count="1" selected="0">
            <x v="1"/>
          </reference>
          <reference field="10" count="1">
            <x v="2"/>
          </reference>
        </references>
      </pivotArea>
    </format>
    <format dxfId="10823">
      <pivotArea dataOnly="0" labelOnly="1" outline="0" fieldPosition="0">
        <references count="7">
          <reference field="1" count="1" selected="0">
            <x v="2"/>
          </reference>
          <reference field="2" count="1" selected="0">
            <x v="1"/>
          </reference>
          <reference field="3" count="1" selected="0">
            <x v="1945"/>
          </reference>
          <reference field="4" count="1" selected="0">
            <x v="0"/>
          </reference>
          <reference field="5" count="1" selected="0">
            <x v="2020"/>
          </reference>
          <reference field="9" count="1" selected="0">
            <x v="1"/>
          </reference>
          <reference field="10" count="1">
            <x v="2"/>
          </reference>
        </references>
      </pivotArea>
    </format>
    <format dxfId="10822">
      <pivotArea dataOnly="0" labelOnly="1" outline="0" fieldPosition="0">
        <references count="7">
          <reference field="1" count="1" selected="0">
            <x v="2"/>
          </reference>
          <reference field="2" count="1" selected="0">
            <x v="1"/>
          </reference>
          <reference field="3" count="1" selected="0">
            <x v="1945"/>
          </reference>
          <reference field="4" count="1" selected="0">
            <x v="3"/>
          </reference>
          <reference field="5" count="1" selected="0">
            <x v="2020"/>
          </reference>
          <reference field="9" count="1" selected="0">
            <x v="1"/>
          </reference>
          <reference field="10" count="1">
            <x v="2"/>
          </reference>
        </references>
      </pivotArea>
    </format>
    <format dxfId="10821">
      <pivotArea dataOnly="0" labelOnly="1" outline="0" fieldPosition="0">
        <references count="7">
          <reference field="1" count="1" selected="0">
            <x v="2"/>
          </reference>
          <reference field="2" count="1" selected="0">
            <x v="1"/>
          </reference>
          <reference field="3" count="1" selected="0">
            <x v="2040"/>
          </reference>
          <reference field="4" count="1" selected="0">
            <x v="0"/>
          </reference>
          <reference field="5" count="1" selected="0">
            <x v="2123"/>
          </reference>
          <reference field="9" count="1" selected="0">
            <x v="155"/>
          </reference>
          <reference field="10" count="1">
            <x v="545"/>
          </reference>
        </references>
      </pivotArea>
    </format>
    <format dxfId="10820">
      <pivotArea dataOnly="0" labelOnly="1" outline="0" fieldPosition="0">
        <references count="7">
          <reference field="1" count="1" selected="0">
            <x v="2"/>
          </reference>
          <reference field="2" count="1" selected="0">
            <x v="1"/>
          </reference>
          <reference field="3" count="1" selected="0">
            <x v="2040"/>
          </reference>
          <reference field="4" count="1" selected="0">
            <x v="1"/>
          </reference>
          <reference field="5" count="1" selected="0">
            <x v="2123"/>
          </reference>
          <reference field="9" count="1" selected="0">
            <x v="155"/>
          </reference>
          <reference field="10" count="1">
            <x v="545"/>
          </reference>
        </references>
      </pivotArea>
    </format>
    <format dxfId="10819">
      <pivotArea dataOnly="0" labelOnly="1" outline="0" fieldPosition="0">
        <references count="7">
          <reference field="1" count="1" selected="0">
            <x v="2"/>
          </reference>
          <reference field="2" count="1" selected="0">
            <x v="1"/>
          </reference>
          <reference field="3" count="1" selected="0">
            <x v="2043"/>
          </reference>
          <reference field="4" count="1" selected="0">
            <x v="0"/>
          </reference>
          <reference field="5" count="1" selected="0">
            <x v="2129"/>
          </reference>
          <reference field="9" count="1" selected="0">
            <x v="27"/>
          </reference>
          <reference field="10" count="1">
            <x v="520"/>
          </reference>
        </references>
      </pivotArea>
    </format>
    <format dxfId="10818">
      <pivotArea dataOnly="0" labelOnly="1" outline="0" fieldPosition="0">
        <references count="7">
          <reference field="1" count="1" selected="0">
            <x v="2"/>
          </reference>
          <reference field="2" count="1" selected="0">
            <x v="1"/>
          </reference>
          <reference field="3" count="1" selected="0">
            <x v="2043"/>
          </reference>
          <reference field="4" count="1" selected="0">
            <x v="1"/>
          </reference>
          <reference field="5" count="1" selected="0">
            <x v="2129"/>
          </reference>
          <reference field="9" count="1" selected="0">
            <x v="27"/>
          </reference>
          <reference field="10" count="1">
            <x v="520"/>
          </reference>
        </references>
      </pivotArea>
    </format>
    <format dxfId="10817">
      <pivotArea dataOnly="0" labelOnly="1" outline="0" fieldPosition="0">
        <references count="7">
          <reference field="1" count="1" selected="0">
            <x v="2"/>
          </reference>
          <reference field="2" count="1" selected="0">
            <x v="1"/>
          </reference>
          <reference field="3" count="1" selected="0">
            <x v="2205"/>
          </reference>
          <reference field="4" count="1" selected="0">
            <x v="0"/>
          </reference>
          <reference field="5" count="1" selected="0">
            <x v="2278"/>
          </reference>
          <reference field="9" count="1" selected="0">
            <x v="47"/>
          </reference>
          <reference field="10" count="1">
            <x v="118"/>
          </reference>
        </references>
      </pivotArea>
    </format>
    <format dxfId="10816">
      <pivotArea dataOnly="0" labelOnly="1" outline="0" fieldPosition="0">
        <references count="7">
          <reference field="1" count="1" selected="0">
            <x v="2"/>
          </reference>
          <reference field="2" count="1" selected="0">
            <x v="1"/>
          </reference>
          <reference field="3" count="1" selected="0">
            <x v="2205"/>
          </reference>
          <reference field="4" count="1" selected="0">
            <x v="1"/>
          </reference>
          <reference field="5" count="1" selected="0">
            <x v="2278"/>
          </reference>
          <reference field="9" count="1" selected="0">
            <x v="47"/>
          </reference>
          <reference field="10" count="1">
            <x v="118"/>
          </reference>
        </references>
      </pivotArea>
    </format>
    <format dxfId="10815">
      <pivotArea dataOnly="0" labelOnly="1" outline="0" fieldPosition="0">
        <references count="7">
          <reference field="1" count="1" selected="0">
            <x v="2"/>
          </reference>
          <reference field="2" count="1" selected="0">
            <x v="1"/>
          </reference>
          <reference field="3" count="1" selected="0">
            <x v="2209"/>
          </reference>
          <reference field="4" count="1" selected="0">
            <x v="0"/>
          </reference>
          <reference field="5" count="1" selected="0">
            <x v="2287"/>
          </reference>
          <reference field="9" count="1" selected="0">
            <x v="85"/>
          </reference>
          <reference field="10" count="1">
            <x v="223"/>
          </reference>
        </references>
      </pivotArea>
    </format>
    <format dxfId="10814">
      <pivotArea dataOnly="0" labelOnly="1" outline="0" fieldPosition="0">
        <references count="7">
          <reference field="1" count="1" selected="0">
            <x v="2"/>
          </reference>
          <reference field="2" count="1" selected="0">
            <x v="1"/>
          </reference>
          <reference field="3" count="1" selected="0">
            <x v="2209"/>
          </reference>
          <reference field="4" count="1" selected="0">
            <x v="1"/>
          </reference>
          <reference field="5" count="1" selected="0">
            <x v="2287"/>
          </reference>
          <reference field="9" count="1" selected="0">
            <x v="85"/>
          </reference>
          <reference field="10" count="1">
            <x v="223"/>
          </reference>
        </references>
      </pivotArea>
    </format>
    <format dxfId="10813">
      <pivotArea dataOnly="0" labelOnly="1" outline="0" fieldPosition="0">
        <references count="7">
          <reference field="1" count="1" selected="0">
            <x v="3"/>
          </reference>
          <reference field="2" count="1" selected="0">
            <x v="0"/>
          </reference>
          <reference field="3" count="1" selected="0">
            <x v="1117"/>
          </reference>
          <reference field="4" count="1" selected="0">
            <x v="0"/>
          </reference>
          <reference field="5" count="1" selected="0">
            <x v="2333"/>
          </reference>
          <reference field="9" count="1" selected="0">
            <x v="136"/>
          </reference>
          <reference field="10" count="1">
            <x v="485"/>
          </reference>
        </references>
      </pivotArea>
    </format>
    <format dxfId="10812">
      <pivotArea dataOnly="0" labelOnly="1" outline="0" fieldPosition="0">
        <references count="7">
          <reference field="1" count="1" selected="0">
            <x v="3"/>
          </reference>
          <reference field="2" count="1" selected="0">
            <x v="0"/>
          </reference>
          <reference field="3" count="1" selected="0">
            <x v="1117"/>
          </reference>
          <reference field="4" count="1" selected="0">
            <x v="1"/>
          </reference>
          <reference field="5" count="1" selected="0">
            <x v="2333"/>
          </reference>
          <reference field="9" count="1" selected="0">
            <x v="136"/>
          </reference>
          <reference field="10" count="1">
            <x v="485"/>
          </reference>
        </references>
      </pivotArea>
    </format>
    <format dxfId="10811">
      <pivotArea dataOnly="0" labelOnly="1" outline="0" fieldPosition="0">
        <references count="7">
          <reference field="1" count="1" selected="0">
            <x v="3"/>
          </reference>
          <reference field="2" count="1" selected="0">
            <x v="0"/>
          </reference>
          <reference field="3" count="1" selected="0">
            <x v="1336"/>
          </reference>
          <reference field="4" count="1" selected="0">
            <x v="1"/>
          </reference>
          <reference field="5" count="1" selected="0">
            <x v="1050"/>
          </reference>
          <reference field="9" count="1" selected="0">
            <x v="155"/>
          </reference>
          <reference field="10" count="1">
            <x v="375"/>
          </reference>
        </references>
      </pivotArea>
    </format>
    <format dxfId="10810">
      <pivotArea dataOnly="0" labelOnly="1" outline="0" fieldPosition="0">
        <references count="7">
          <reference field="1" count="1" selected="0">
            <x v="3"/>
          </reference>
          <reference field="2" count="1" selected="0">
            <x v="0"/>
          </reference>
          <reference field="3" count="1" selected="0">
            <x v="1603"/>
          </reference>
          <reference field="4" count="1" selected="0">
            <x v="1"/>
          </reference>
          <reference field="5" count="1" selected="0">
            <x v="123"/>
          </reference>
          <reference field="9" count="1" selected="0">
            <x v="58"/>
          </reference>
          <reference field="10" count="1">
            <x v="140"/>
          </reference>
        </references>
      </pivotArea>
    </format>
    <format dxfId="10809">
      <pivotArea dataOnly="0" labelOnly="1" outline="0" fieldPosition="0">
        <references count="7">
          <reference field="1" count="1" selected="0">
            <x v="3"/>
          </reference>
          <reference field="2" count="1" selected="0">
            <x v="0"/>
          </reference>
          <reference field="3" count="1" selected="0">
            <x v="1765"/>
          </reference>
          <reference field="4" count="1" selected="0">
            <x v="0"/>
          </reference>
          <reference field="5" count="1" selected="0">
            <x v="1834"/>
          </reference>
          <reference field="9" count="1" selected="0">
            <x v="33"/>
          </reference>
          <reference field="10" count="1">
            <x v="438"/>
          </reference>
        </references>
      </pivotArea>
    </format>
    <format dxfId="10808">
      <pivotArea dataOnly="0" labelOnly="1" outline="0" fieldPosition="0">
        <references count="7">
          <reference field="1" count="1" selected="0">
            <x v="3"/>
          </reference>
          <reference field="2" count="1" selected="0">
            <x v="0"/>
          </reference>
          <reference field="3" count="1" selected="0">
            <x v="1765"/>
          </reference>
          <reference field="4" count="1" selected="0">
            <x v="1"/>
          </reference>
          <reference field="5" count="1" selected="0">
            <x v="1834"/>
          </reference>
          <reference field="9" count="1" selected="0">
            <x v="33"/>
          </reference>
          <reference field="10" count="1">
            <x v="438"/>
          </reference>
        </references>
      </pivotArea>
    </format>
    <format dxfId="10807">
      <pivotArea dataOnly="0" labelOnly="1" outline="0" fieldPosition="0">
        <references count="7">
          <reference field="1" count="1" selected="0">
            <x v="3"/>
          </reference>
          <reference field="2" count="1" selected="0">
            <x v="0"/>
          </reference>
          <reference field="3" count="1" selected="0">
            <x v="1815"/>
          </reference>
          <reference field="4" count="1" selected="0">
            <x v="0"/>
          </reference>
          <reference field="5" count="1" selected="0">
            <x v="1892"/>
          </reference>
          <reference field="9" count="1" selected="0">
            <x v="155"/>
          </reference>
          <reference field="10" count="1">
            <x v="4"/>
          </reference>
        </references>
      </pivotArea>
    </format>
    <format dxfId="10806">
      <pivotArea dataOnly="0" labelOnly="1" outline="0" fieldPosition="0">
        <references count="7">
          <reference field="1" count="1" selected="0">
            <x v="3"/>
          </reference>
          <reference field="2" count="1" selected="0">
            <x v="0"/>
          </reference>
          <reference field="3" count="1" selected="0">
            <x v="1815"/>
          </reference>
          <reference field="4" count="1" selected="0">
            <x v="1"/>
          </reference>
          <reference field="5" count="1" selected="0">
            <x v="1892"/>
          </reference>
          <reference field="9" count="1" selected="0">
            <x v="155"/>
          </reference>
          <reference field="10" count="1">
            <x v="4"/>
          </reference>
        </references>
      </pivotArea>
    </format>
    <format dxfId="10805">
      <pivotArea dataOnly="0" labelOnly="1" outline="0" fieldPosition="0">
        <references count="7">
          <reference field="1" count="1" selected="0">
            <x v="3"/>
          </reference>
          <reference field="2" count="1" selected="0">
            <x v="0"/>
          </reference>
          <reference field="3" count="1" selected="0">
            <x v="1816"/>
          </reference>
          <reference field="4" count="1" selected="0">
            <x v="0"/>
          </reference>
          <reference field="5" count="1" selected="0">
            <x v="1894"/>
          </reference>
          <reference field="9" count="1" selected="0">
            <x v="11"/>
          </reference>
          <reference field="10" count="1">
            <x v="26"/>
          </reference>
        </references>
      </pivotArea>
    </format>
    <format dxfId="10804">
      <pivotArea dataOnly="0" labelOnly="1" outline="0" fieldPosition="0">
        <references count="7">
          <reference field="1" count="1" selected="0">
            <x v="3"/>
          </reference>
          <reference field="2" count="1" selected="0">
            <x v="0"/>
          </reference>
          <reference field="3" count="1" selected="0">
            <x v="1816"/>
          </reference>
          <reference field="4" count="1" selected="0">
            <x v="1"/>
          </reference>
          <reference field="5" count="1" selected="0">
            <x v="1894"/>
          </reference>
          <reference field="9" count="1" selected="0">
            <x v="11"/>
          </reference>
          <reference field="10" count="1">
            <x v="26"/>
          </reference>
        </references>
      </pivotArea>
    </format>
    <format dxfId="10803">
      <pivotArea dataOnly="0" labelOnly="1" outline="0" fieldPosition="0">
        <references count="7">
          <reference field="1" count="1" selected="0">
            <x v="3"/>
          </reference>
          <reference field="2" count="1" selected="0">
            <x v="0"/>
          </reference>
          <reference field="3" count="1" selected="0">
            <x v="1817"/>
          </reference>
          <reference field="4" count="1" selected="0">
            <x v="0"/>
          </reference>
          <reference field="5" count="1" selected="0">
            <x v="1895"/>
          </reference>
          <reference field="9" count="1" selected="0">
            <x v="11"/>
          </reference>
          <reference field="10" count="1">
            <x v="26"/>
          </reference>
        </references>
      </pivotArea>
    </format>
    <format dxfId="10802">
      <pivotArea dataOnly="0" labelOnly="1" outline="0" fieldPosition="0">
        <references count="7">
          <reference field="1" count="1" selected="0">
            <x v="3"/>
          </reference>
          <reference field="2" count="1" selected="0">
            <x v="0"/>
          </reference>
          <reference field="3" count="1" selected="0">
            <x v="1817"/>
          </reference>
          <reference field="4" count="1" selected="0">
            <x v="1"/>
          </reference>
          <reference field="5" count="1" selected="0">
            <x v="1895"/>
          </reference>
          <reference field="9" count="1" selected="0">
            <x v="11"/>
          </reference>
          <reference field="10" count="1">
            <x v="26"/>
          </reference>
        </references>
      </pivotArea>
    </format>
    <format dxfId="10801">
      <pivotArea dataOnly="0" labelOnly="1" outline="0" fieldPosition="0">
        <references count="7">
          <reference field="1" count="1" selected="0">
            <x v="3"/>
          </reference>
          <reference field="2" count="1" selected="0">
            <x v="0"/>
          </reference>
          <reference field="3" count="1" selected="0">
            <x v="1818"/>
          </reference>
          <reference field="4" count="1" selected="0">
            <x v="0"/>
          </reference>
          <reference field="5" count="1" selected="0">
            <x v="1896"/>
          </reference>
          <reference field="9" count="1" selected="0">
            <x v="125"/>
          </reference>
          <reference field="10" count="1">
            <x v="434"/>
          </reference>
        </references>
      </pivotArea>
    </format>
    <format dxfId="10800">
      <pivotArea dataOnly="0" labelOnly="1" outline="0" fieldPosition="0">
        <references count="7">
          <reference field="1" count="1" selected="0">
            <x v="3"/>
          </reference>
          <reference field="2" count="1" selected="0">
            <x v="0"/>
          </reference>
          <reference field="3" count="1" selected="0">
            <x v="1818"/>
          </reference>
          <reference field="4" count="1" selected="0">
            <x v="1"/>
          </reference>
          <reference field="5" count="1" selected="0">
            <x v="1896"/>
          </reference>
          <reference field="9" count="1" selected="0">
            <x v="125"/>
          </reference>
          <reference field="10" count="1">
            <x v="434"/>
          </reference>
        </references>
      </pivotArea>
    </format>
    <format dxfId="10799">
      <pivotArea dataOnly="0" labelOnly="1" outline="0" fieldPosition="0">
        <references count="7">
          <reference field="1" count="1" selected="0">
            <x v="3"/>
          </reference>
          <reference field="2" count="1" selected="0">
            <x v="0"/>
          </reference>
          <reference field="3" count="1" selected="0">
            <x v="1871"/>
          </reference>
          <reference field="4" count="1" selected="0">
            <x v="0"/>
          </reference>
          <reference field="5" count="1" selected="0">
            <x v="1965"/>
          </reference>
          <reference field="9" count="1" selected="0">
            <x v="111"/>
          </reference>
          <reference field="10" count="1">
            <x v="427"/>
          </reference>
        </references>
      </pivotArea>
    </format>
    <format dxfId="10798">
      <pivotArea dataOnly="0" labelOnly="1" outline="0" fieldPosition="0">
        <references count="7">
          <reference field="1" count="1" selected="0">
            <x v="3"/>
          </reference>
          <reference field="2" count="1" selected="0">
            <x v="0"/>
          </reference>
          <reference field="3" count="1" selected="0">
            <x v="1871"/>
          </reference>
          <reference field="4" count="1" selected="0">
            <x v="1"/>
          </reference>
          <reference field="5" count="1" selected="0">
            <x v="1965"/>
          </reference>
          <reference field="9" count="1" selected="0">
            <x v="111"/>
          </reference>
          <reference field="10" count="1">
            <x v="427"/>
          </reference>
        </references>
      </pivotArea>
    </format>
    <format dxfId="10797">
      <pivotArea dataOnly="0" labelOnly="1" outline="0" fieldPosition="0">
        <references count="7">
          <reference field="1" count="1" selected="0">
            <x v="3"/>
          </reference>
          <reference field="2" count="1" selected="0">
            <x v="0"/>
          </reference>
          <reference field="3" count="1" selected="0">
            <x v="1983"/>
          </reference>
          <reference field="4" count="1" selected="0">
            <x v="0"/>
          </reference>
          <reference field="5" count="1" selected="0">
            <x v="2076"/>
          </reference>
          <reference field="9" count="1" selected="0">
            <x v="115"/>
          </reference>
          <reference field="10" count="1">
            <x v="658"/>
          </reference>
        </references>
      </pivotArea>
    </format>
    <format dxfId="10796">
      <pivotArea dataOnly="0" labelOnly="1" outline="0" fieldPosition="0">
        <references count="7">
          <reference field="1" count="1" selected="0">
            <x v="3"/>
          </reference>
          <reference field="2" count="1" selected="0">
            <x v="0"/>
          </reference>
          <reference field="3" count="1" selected="0">
            <x v="1983"/>
          </reference>
          <reference field="4" count="1" selected="0">
            <x v="1"/>
          </reference>
          <reference field="5" count="1" selected="0">
            <x v="2076"/>
          </reference>
          <reference field="9" count="1" selected="0">
            <x v="115"/>
          </reference>
          <reference field="10" count="1">
            <x v="658"/>
          </reference>
        </references>
      </pivotArea>
    </format>
    <format dxfId="10795">
      <pivotArea dataOnly="0" labelOnly="1" outline="0" fieldPosition="0">
        <references count="7">
          <reference field="1" count="1" selected="0">
            <x v="3"/>
          </reference>
          <reference field="2" count="1" selected="0">
            <x v="0"/>
          </reference>
          <reference field="3" count="1" selected="0">
            <x v="2267"/>
          </reference>
          <reference field="4" count="1" selected="0">
            <x v="0"/>
          </reference>
          <reference field="5" count="1" selected="0">
            <x v="2342"/>
          </reference>
          <reference field="9" count="1" selected="0">
            <x v="185"/>
          </reference>
          <reference field="10" count="1">
            <x v="703"/>
          </reference>
        </references>
      </pivotArea>
    </format>
    <format dxfId="10794">
      <pivotArea dataOnly="0" labelOnly="1" outline="0" fieldPosition="0">
        <references count="7">
          <reference field="1" count="1" selected="0">
            <x v="3"/>
          </reference>
          <reference field="2" count="1" selected="0">
            <x v="0"/>
          </reference>
          <reference field="3" count="1" selected="0">
            <x v="2267"/>
          </reference>
          <reference field="4" count="1" selected="0">
            <x v="1"/>
          </reference>
          <reference field="5" count="1" selected="0">
            <x v="2342"/>
          </reference>
          <reference field="9" count="1" selected="0">
            <x v="185"/>
          </reference>
          <reference field="10" count="1">
            <x v="703"/>
          </reference>
        </references>
      </pivotArea>
    </format>
    <format dxfId="10793">
      <pivotArea dataOnly="0" labelOnly="1" outline="0" fieldPosition="0">
        <references count="7">
          <reference field="1" count="1" selected="0">
            <x v="3"/>
          </reference>
          <reference field="2" count="1" selected="0">
            <x v="1"/>
          </reference>
          <reference field="3" count="1" selected="0">
            <x v="10"/>
          </reference>
          <reference field="4" count="1" selected="0">
            <x v="0"/>
          </reference>
          <reference field="5" count="1" selected="0">
            <x v="1023"/>
          </reference>
          <reference field="9" count="1" selected="0">
            <x v="144"/>
          </reference>
          <reference field="10" count="1">
            <x v="176"/>
          </reference>
        </references>
      </pivotArea>
    </format>
    <format dxfId="10792">
      <pivotArea dataOnly="0" labelOnly="1" outline="0" fieldPosition="0">
        <references count="7">
          <reference field="1" count="1" selected="0">
            <x v="3"/>
          </reference>
          <reference field="2" count="1" selected="0">
            <x v="1"/>
          </reference>
          <reference field="3" count="1" selected="0">
            <x v="10"/>
          </reference>
          <reference field="4" count="1" selected="0">
            <x v="1"/>
          </reference>
          <reference field="5" count="1" selected="0">
            <x v="1023"/>
          </reference>
          <reference field="9" count="1" selected="0">
            <x v="144"/>
          </reference>
          <reference field="10" count="1">
            <x v="176"/>
          </reference>
        </references>
      </pivotArea>
    </format>
    <format dxfId="10791">
      <pivotArea dataOnly="0" labelOnly="1" outline="0" fieldPosition="0">
        <references count="7">
          <reference field="1" count="1" selected="0">
            <x v="3"/>
          </reference>
          <reference field="2" count="1" selected="0">
            <x v="1"/>
          </reference>
          <reference field="3" count="1" selected="0">
            <x v="10"/>
          </reference>
          <reference field="4" count="1" selected="0">
            <x v="2"/>
          </reference>
          <reference field="5" count="1" selected="0">
            <x v="1023"/>
          </reference>
          <reference field="9" count="1" selected="0">
            <x v="144"/>
          </reference>
          <reference field="10" count="1">
            <x v="176"/>
          </reference>
        </references>
      </pivotArea>
    </format>
    <format dxfId="10790">
      <pivotArea dataOnly="0" labelOnly="1" outline="0" fieldPosition="0">
        <references count="7">
          <reference field="1" count="1" selected="0">
            <x v="3"/>
          </reference>
          <reference field="2" count="1" selected="0">
            <x v="1"/>
          </reference>
          <reference field="3" count="1" selected="0">
            <x v="10"/>
          </reference>
          <reference field="4" count="1" selected="0">
            <x v="3"/>
          </reference>
          <reference field="5" count="1" selected="0">
            <x v="1023"/>
          </reference>
          <reference field="9" count="1" selected="0">
            <x v="144"/>
          </reference>
          <reference field="10" count="1">
            <x v="176"/>
          </reference>
        </references>
      </pivotArea>
    </format>
    <format dxfId="10789">
      <pivotArea dataOnly="0" labelOnly="1" outline="0" fieldPosition="0">
        <references count="7">
          <reference field="1" count="1" selected="0">
            <x v="3"/>
          </reference>
          <reference field="2" count="1" selected="0">
            <x v="1"/>
          </reference>
          <reference field="3" count="1" selected="0">
            <x v="10"/>
          </reference>
          <reference field="4" count="1" selected="0">
            <x v="7"/>
          </reference>
          <reference field="5" count="1" selected="0">
            <x v="1023"/>
          </reference>
          <reference field="9" count="1" selected="0">
            <x v="144"/>
          </reference>
          <reference field="10" count="1">
            <x v="176"/>
          </reference>
        </references>
      </pivotArea>
    </format>
    <format dxfId="10788">
      <pivotArea dataOnly="0" labelOnly="1" outline="0" fieldPosition="0">
        <references count="7">
          <reference field="1" count="1" selected="0">
            <x v="3"/>
          </reference>
          <reference field="2" count="1" selected="0">
            <x v="1"/>
          </reference>
          <reference field="3" count="1" selected="0">
            <x v="20"/>
          </reference>
          <reference field="4" count="1" selected="0">
            <x v="1"/>
          </reference>
          <reference field="5" count="1" selected="0">
            <x v="1703"/>
          </reference>
          <reference field="9" count="1" selected="0">
            <x v="0"/>
          </reference>
          <reference field="10" count="1">
            <x v="0"/>
          </reference>
        </references>
      </pivotArea>
    </format>
    <format dxfId="10787">
      <pivotArea dataOnly="0" labelOnly="1" outline="0" fieldPosition="0">
        <references count="7">
          <reference field="1" count="1" selected="0">
            <x v="3"/>
          </reference>
          <reference field="2" count="1" selected="0">
            <x v="1"/>
          </reference>
          <reference field="3" count="1" selected="0">
            <x v="20"/>
          </reference>
          <reference field="4" count="1" selected="0">
            <x v="3"/>
          </reference>
          <reference field="5" count="1" selected="0">
            <x v="1703"/>
          </reference>
          <reference field="9" count="1" selected="0">
            <x v="0"/>
          </reference>
          <reference field="10" count="1">
            <x v="0"/>
          </reference>
        </references>
      </pivotArea>
    </format>
    <format dxfId="10786">
      <pivotArea dataOnly="0" labelOnly="1" outline="0" fieldPosition="0">
        <references count="7">
          <reference field="1" count="1" selected="0">
            <x v="3"/>
          </reference>
          <reference field="2" count="1" selected="0">
            <x v="1"/>
          </reference>
          <reference field="3" count="1" selected="0">
            <x v="30"/>
          </reference>
          <reference field="4" count="1" selected="0">
            <x v="1"/>
          </reference>
          <reference field="5" count="1" selected="0">
            <x v="816"/>
          </reference>
          <reference field="9" count="1" selected="0">
            <x v="97"/>
          </reference>
          <reference field="10" count="1">
            <x v="287"/>
          </reference>
        </references>
      </pivotArea>
    </format>
    <format dxfId="10785">
      <pivotArea dataOnly="0" labelOnly="1" outline="0" fieldPosition="0">
        <references count="7">
          <reference field="1" count="1" selected="0">
            <x v="3"/>
          </reference>
          <reference field="2" count="1" selected="0">
            <x v="1"/>
          </reference>
          <reference field="3" count="1" selected="0">
            <x v="30"/>
          </reference>
          <reference field="4" count="1" selected="0">
            <x v="3"/>
          </reference>
          <reference field="5" count="1" selected="0">
            <x v="816"/>
          </reference>
          <reference field="9" count="1" selected="0">
            <x v="97"/>
          </reference>
          <reference field="10" count="1">
            <x v="287"/>
          </reference>
        </references>
      </pivotArea>
    </format>
    <format dxfId="10784">
      <pivotArea dataOnly="0" labelOnly="1" outline="0" fieldPosition="0">
        <references count="7">
          <reference field="1" count="1" selected="0">
            <x v="3"/>
          </reference>
          <reference field="2" count="1" selected="0">
            <x v="1"/>
          </reference>
          <reference field="3" count="1" selected="0">
            <x v="205"/>
          </reference>
          <reference field="4" count="1" selected="0">
            <x v="0"/>
          </reference>
          <reference field="5" count="1" selected="0">
            <x v="1706"/>
          </reference>
          <reference field="9" count="1" selected="0">
            <x v="28"/>
          </reference>
          <reference field="10" count="1">
            <x v="279"/>
          </reference>
        </references>
      </pivotArea>
    </format>
    <format dxfId="10783">
      <pivotArea dataOnly="0" labelOnly="1" outline="0" fieldPosition="0">
        <references count="7">
          <reference field="1" count="1" selected="0">
            <x v="3"/>
          </reference>
          <reference field="2" count="1" selected="0">
            <x v="1"/>
          </reference>
          <reference field="3" count="1" selected="0">
            <x v="205"/>
          </reference>
          <reference field="4" count="1" selected="0">
            <x v="1"/>
          </reference>
          <reference field="5" count="1" selected="0">
            <x v="1706"/>
          </reference>
          <reference field="9" count="1" selected="0">
            <x v="28"/>
          </reference>
          <reference field="10" count="1">
            <x v="279"/>
          </reference>
        </references>
      </pivotArea>
    </format>
    <format dxfId="10782">
      <pivotArea dataOnly="0" labelOnly="1" outline="0" fieldPosition="0">
        <references count="7">
          <reference field="1" count="1" selected="0">
            <x v="3"/>
          </reference>
          <reference field="2" count="1" selected="0">
            <x v="1"/>
          </reference>
          <reference field="3" count="1" selected="0">
            <x v="210"/>
          </reference>
          <reference field="4" count="1" selected="0">
            <x v="0"/>
          </reference>
          <reference field="5" count="1" selected="0">
            <x v="1707"/>
          </reference>
          <reference field="9" count="1" selected="0">
            <x v="27"/>
          </reference>
          <reference field="10" count="1">
            <x v="520"/>
          </reference>
        </references>
      </pivotArea>
    </format>
    <format dxfId="10781">
      <pivotArea dataOnly="0" labelOnly="1" outline="0" fieldPosition="0">
        <references count="7">
          <reference field="1" count="1" selected="0">
            <x v="3"/>
          </reference>
          <reference field="2" count="1" selected="0">
            <x v="1"/>
          </reference>
          <reference field="3" count="1" selected="0">
            <x v="210"/>
          </reference>
          <reference field="4" count="1" selected="0">
            <x v="1"/>
          </reference>
          <reference field="5" count="1" selected="0">
            <x v="1707"/>
          </reference>
          <reference field="9" count="1" selected="0">
            <x v="27"/>
          </reference>
          <reference field="10" count="1">
            <x v="520"/>
          </reference>
        </references>
      </pivotArea>
    </format>
    <format dxfId="10780">
      <pivotArea dataOnly="0" labelOnly="1" outline="0" fieldPosition="0">
        <references count="7">
          <reference field="1" count="1" selected="0">
            <x v="3"/>
          </reference>
          <reference field="2" count="1" selected="0">
            <x v="1"/>
          </reference>
          <reference field="3" count="1" selected="0">
            <x v="211"/>
          </reference>
          <reference field="4" count="1" selected="0">
            <x v="1"/>
          </reference>
          <reference field="5" count="1" selected="0">
            <x v="850"/>
          </reference>
          <reference field="9" count="1" selected="0">
            <x v="11"/>
          </reference>
          <reference field="10" count="1">
            <x v="26"/>
          </reference>
        </references>
      </pivotArea>
    </format>
    <format dxfId="10779">
      <pivotArea dataOnly="0" labelOnly="1" outline="0" fieldPosition="0">
        <references count="7">
          <reference field="1" count="1" selected="0">
            <x v="3"/>
          </reference>
          <reference field="2" count="1" selected="0">
            <x v="1"/>
          </reference>
          <reference field="3" count="1" selected="0">
            <x v="211"/>
          </reference>
          <reference field="4" count="1" selected="0">
            <x v="3"/>
          </reference>
          <reference field="5" count="1" selected="0">
            <x v="850"/>
          </reference>
          <reference field="9" count="1" selected="0">
            <x v="11"/>
          </reference>
          <reference field="10" count="1">
            <x v="26"/>
          </reference>
        </references>
      </pivotArea>
    </format>
    <format dxfId="10778">
      <pivotArea dataOnly="0" labelOnly="1" outline="0" fieldPosition="0">
        <references count="7">
          <reference field="1" count="1" selected="0">
            <x v="3"/>
          </reference>
          <reference field="2" count="1" selected="0">
            <x v="1"/>
          </reference>
          <reference field="3" count="1" selected="0">
            <x v="217"/>
          </reference>
          <reference field="4" count="1" selected="0">
            <x v="1"/>
          </reference>
          <reference field="5" count="1" selected="0">
            <x v="846"/>
          </reference>
          <reference field="9" count="1" selected="0">
            <x v="47"/>
          </reference>
          <reference field="10" count="1">
            <x v="126"/>
          </reference>
        </references>
      </pivotArea>
    </format>
    <format dxfId="10777">
      <pivotArea dataOnly="0" labelOnly="1" outline="0" fieldPosition="0">
        <references count="7">
          <reference field="1" count="1" selected="0">
            <x v="3"/>
          </reference>
          <reference field="2" count="1" selected="0">
            <x v="1"/>
          </reference>
          <reference field="3" count="1" selected="0">
            <x v="217"/>
          </reference>
          <reference field="4" count="1" selected="0">
            <x v="3"/>
          </reference>
          <reference field="5" count="1" selected="0">
            <x v="846"/>
          </reference>
          <reference field="9" count="1" selected="0">
            <x v="47"/>
          </reference>
          <reference field="10" count="1">
            <x v="126"/>
          </reference>
        </references>
      </pivotArea>
    </format>
    <format dxfId="10776">
      <pivotArea dataOnly="0" labelOnly="1" outline="0" fieldPosition="0">
        <references count="7">
          <reference field="1" count="1" selected="0">
            <x v="3"/>
          </reference>
          <reference field="2" count="1" selected="0">
            <x v="1"/>
          </reference>
          <reference field="3" count="1" selected="0">
            <x v="230"/>
          </reference>
          <reference field="4" count="1" selected="0">
            <x v="0"/>
          </reference>
          <reference field="5" count="1" selected="0">
            <x v="813"/>
          </reference>
          <reference field="9" count="1" selected="0">
            <x v="27"/>
          </reference>
          <reference field="10" count="1">
            <x v="520"/>
          </reference>
        </references>
      </pivotArea>
    </format>
    <format dxfId="10775">
      <pivotArea dataOnly="0" labelOnly="1" outline="0" fieldPosition="0">
        <references count="7">
          <reference field="1" count="1" selected="0">
            <x v="3"/>
          </reference>
          <reference field="2" count="1" selected="0">
            <x v="1"/>
          </reference>
          <reference field="3" count="1" selected="0">
            <x v="230"/>
          </reference>
          <reference field="4" count="1" selected="0">
            <x v="1"/>
          </reference>
          <reference field="5" count="1" selected="0">
            <x v="813"/>
          </reference>
          <reference field="9" count="1" selected="0">
            <x v="27"/>
          </reference>
          <reference field="10" count="1">
            <x v="520"/>
          </reference>
        </references>
      </pivotArea>
    </format>
    <format dxfId="10774">
      <pivotArea dataOnly="0" labelOnly="1" outline="0" fieldPosition="0">
        <references count="7">
          <reference field="1" count="1" selected="0">
            <x v="3"/>
          </reference>
          <reference field="2" count="1" selected="0">
            <x v="1"/>
          </reference>
          <reference field="3" count="1" selected="0">
            <x v="230"/>
          </reference>
          <reference field="4" count="1" selected="0">
            <x v="3"/>
          </reference>
          <reference field="5" count="1" selected="0">
            <x v="813"/>
          </reference>
          <reference field="9" count="1" selected="0">
            <x v="27"/>
          </reference>
          <reference field="10" count="1">
            <x v="520"/>
          </reference>
        </references>
      </pivotArea>
    </format>
    <format dxfId="10773">
      <pivotArea dataOnly="0" labelOnly="1" outline="0" fieldPosition="0">
        <references count="7">
          <reference field="1" count="1" selected="0">
            <x v="3"/>
          </reference>
          <reference field="2" count="1" selected="0">
            <x v="1"/>
          </reference>
          <reference field="3" count="1" selected="0">
            <x v="239"/>
          </reference>
          <reference field="4" count="1" selected="0">
            <x v="0"/>
          </reference>
          <reference field="5" count="1" selected="0">
            <x v="894"/>
          </reference>
          <reference field="9" count="1" selected="0">
            <x v="63"/>
          </reference>
          <reference field="10" count="1">
            <x v="85"/>
          </reference>
        </references>
      </pivotArea>
    </format>
    <format dxfId="10772">
      <pivotArea dataOnly="0" labelOnly="1" outline="0" fieldPosition="0">
        <references count="7">
          <reference field="1" count="1" selected="0">
            <x v="3"/>
          </reference>
          <reference field="2" count="1" selected="0">
            <x v="1"/>
          </reference>
          <reference field="3" count="1" selected="0">
            <x v="239"/>
          </reference>
          <reference field="4" count="1" selected="0">
            <x v="1"/>
          </reference>
          <reference field="5" count="1" selected="0">
            <x v="894"/>
          </reference>
          <reference field="9" count="1" selected="0">
            <x v="63"/>
          </reference>
          <reference field="10" count="1">
            <x v="85"/>
          </reference>
        </references>
      </pivotArea>
    </format>
    <format dxfId="10771">
      <pivotArea dataOnly="0" labelOnly="1" outline="0" fieldPosition="0">
        <references count="7">
          <reference field="1" count="1" selected="0">
            <x v="3"/>
          </reference>
          <reference field="2" count="1" selected="0">
            <x v="1"/>
          </reference>
          <reference field="3" count="1" selected="0">
            <x v="239"/>
          </reference>
          <reference field="4" count="1" selected="0">
            <x v="2"/>
          </reference>
          <reference field="5" count="1" selected="0">
            <x v="894"/>
          </reference>
          <reference field="9" count="1" selected="0">
            <x v="63"/>
          </reference>
          <reference field="10" count="1">
            <x v="85"/>
          </reference>
        </references>
      </pivotArea>
    </format>
    <format dxfId="10770">
      <pivotArea dataOnly="0" labelOnly="1" outline="0" fieldPosition="0">
        <references count="7">
          <reference field="1" count="1" selected="0">
            <x v="3"/>
          </reference>
          <reference field="2" count="1" selected="0">
            <x v="1"/>
          </reference>
          <reference field="3" count="1" selected="0">
            <x v="239"/>
          </reference>
          <reference field="4" count="1" selected="0">
            <x v="3"/>
          </reference>
          <reference field="5" count="1" selected="0">
            <x v="894"/>
          </reference>
          <reference field="9" count="1" selected="0">
            <x v="63"/>
          </reference>
          <reference field="10" count="1">
            <x v="85"/>
          </reference>
        </references>
      </pivotArea>
    </format>
    <format dxfId="10769">
      <pivotArea dataOnly="0" labelOnly="1" outline="0" fieldPosition="0">
        <references count="7">
          <reference field="1" count="1" selected="0">
            <x v="3"/>
          </reference>
          <reference field="2" count="1" selected="0">
            <x v="1"/>
          </reference>
          <reference field="3" count="1" selected="0">
            <x v="264"/>
          </reference>
          <reference field="4" count="1" selected="0">
            <x v="0"/>
          </reference>
          <reference field="5" count="1" selected="0">
            <x v="944"/>
          </reference>
          <reference field="9" count="1" selected="0">
            <x v="132"/>
          </reference>
          <reference field="10" count="1">
            <x v="473"/>
          </reference>
        </references>
      </pivotArea>
    </format>
    <format dxfId="10768">
      <pivotArea dataOnly="0" labelOnly="1" outline="0" fieldPosition="0">
        <references count="7">
          <reference field="1" count="1" selected="0">
            <x v="3"/>
          </reference>
          <reference field="2" count="1" selected="0">
            <x v="1"/>
          </reference>
          <reference field="3" count="1" selected="0">
            <x v="264"/>
          </reference>
          <reference field="4" count="1" selected="0">
            <x v="1"/>
          </reference>
          <reference field="5" count="1" selected="0">
            <x v="944"/>
          </reference>
          <reference field="9" count="1" selected="0">
            <x v="132"/>
          </reference>
          <reference field="10" count="1">
            <x v="473"/>
          </reference>
        </references>
      </pivotArea>
    </format>
    <format dxfId="10767">
      <pivotArea dataOnly="0" labelOnly="1" outline="0" fieldPosition="0">
        <references count="7">
          <reference field="1" count="1" selected="0">
            <x v="3"/>
          </reference>
          <reference field="2" count="1" selected="0">
            <x v="1"/>
          </reference>
          <reference field="3" count="1" selected="0">
            <x v="264"/>
          </reference>
          <reference field="4" count="1" selected="0">
            <x v="2"/>
          </reference>
          <reference field="5" count="1" selected="0">
            <x v="944"/>
          </reference>
          <reference field="9" count="1" selected="0">
            <x v="132"/>
          </reference>
          <reference field="10" count="1">
            <x v="473"/>
          </reference>
        </references>
      </pivotArea>
    </format>
    <format dxfId="10766">
      <pivotArea dataOnly="0" labelOnly="1" outline="0" fieldPosition="0">
        <references count="7">
          <reference field="1" count="1" selected="0">
            <x v="3"/>
          </reference>
          <reference field="2" count="1" selected="0">
            <x v="1"/>
          </reference>
          <reference field="3" count="1" selected="0">
            <x v="264"/>
          </reference>
          <reference field="4" count="1" selected="0">
            <x v="3"/>
          </reference>
          <reference field="5" count="1" selected="0">
            <x v="944"/>
          </reference>
          <reference field="9" count="1" selected="0">
            <x v="132"/>
          </reference>
          <reference field="10" count="1">
            <x v="473"/>
          </reference>
        </references>
      </pivotArea>
    </format>
    <format dxfId="10765">
      <pivotArea dataOnly="0" labelOnly="1" outline="0" fieldPosition="0">
        <references count="7">
          <reference field="1" count="1" selected="0">
            <x v="3"/>
          </reference>
          <reference field="2" count="1" selected="0">
            <x v="1"/>
          </reference>
          <reference field="3" count="1" selected="0">
            <x v="264"/>
          </reference>
          <reference field="4" count="1" selected="0">
            <x v="7"/>
          </reference>
          <reference field="5" count="1" selected="0">
            <x v="944"/>
          </reference>
          <reference field="9" count="1" selected="0">
            <x v="132"/>
          </reference>
          <reference field="10" count="1">
            <x v="473"/>
          </reference>
        </references>
      </pivotArea>
    </format>
    <format dxfId="10764">
      <pivotArea dataOnly="0" labelOnly="1" outline="0" fieldPosition="0">
        <references count="7">
          <reference field="1" count="1" selected="0">
            <x v="3"/>
          </reference>
          <reference field="2" count="1" selected="0">
            <x v="1"/>
          </reference>
          <reference field="3" count="1" selected="0">
            <x v="274"/>
          </reference>
          <reference field="4" count="1" selected="0">
            <x v="1"/>
          </reference>
          <reference field="5" count="1" selected="0">
            <x v="1140"/>
          </reference>
          <reference field="9" count="1" selected="0">
            <x v="47"/>
          </reference>
          <reference field="10" count="1">
            <x v="319"/>
          </reference>
        </references>
      </pivotArea>
    </format>
    <format dxfId="10763">
      <pivotArea dataOnly="0" labelOnly="1" outline="0" fieldPosition="0">
        <references count="7">
          <reference field="1" count="1" selected="0">
            <x v="3"/>
          </reference>
          <reference field="2" count="1" selected="0">
            <x v="1"/>
          </reference>
          <reference field="3" count="1" selected="0">
            <x v="274"/>
          </reference>
          <reference field="4" count="1" selected="0">
            <x v="3"/>
          </reference>
          <reference field="5" count="1" selected="0">
            <x v="1140"/>
          </reference>
          <reference field="9" count="1" selected="0">
            <x v="47"/>
          </reference>
          <reference field="10" count="1">
            <x v="319"/>
          </reference>
        </references>
      </pivotArea>
    </format>
    <format dxfId="10762">
      <pivotArea dataOnly="0" labelOnly="1" outline="0" fieldPosition="0">
        <references count="7">
          <reference field="1" count="1" selected="0">
            <x v="3"/>
          </reference>
          <reference field="2" count="1" selected="0">
            <x v="1"/>
          </reference>
          <reference field="3" count="1" selected="0">
            <x v="324"/>
          </reference>
          <reference field="4" count="1" selected="0">
            <x v="3"/>
          </reference>
          <reference field="5" count="1" selected="0">
            <x v="2371"/>
          </reference>
          <reference field="9" count="1" selected="0">
            <x v="125"/>
          </reference>
          <reference field="10" count="1">
            <x v="190"/>
          </reference>
        </references>
      </pivotArea>
    </format>
    <format dxfId="10761">
      <pivotArea dataOnly="0" labelOnly="1" outline="0" fieldPosition="0">
        <references count="7">
          <reference field="1" count="1" selected="0">
            <x v="3"/>
          </reference>
          <reference field="2" count="1" selected="0">
            <x v="1"/>
          </reference>
          <reference field="3" count="1" selected="0">
            <x v="351"/>
          </reference>
          <reference field="4" count="1" selected="0">
            <x v="0"/>
          </reference>
          <reference field="5" count="1" selected="0">
            <x v="888"/>
          </reference>
          <reference field="9" count="1" selected="0">
            <x v="85"/>
          </reference>
          <reference field="10" count="1">
            <x v="224"/>
          </reference>
        </references>
      </pivotArea>
    </format>
    <format dxfId="10760">
      <pivotArea dataOnly="0" labelOnly="1" outline="0" fieldPosition="0">
        <references count="7">
          <reference field="1" count="1" selected="0">
            <x v="3"/>
          </reference>
          <reference field="2" count="1" selected="0">
            <x v="1"/>
          </reference>
          <reference field="3" count="1" selected="0">
            <x v="351"/>
          </reference>
          <reference field="4" count="1" selected="0">
            <x v="1"/>
          </reference>
          <reference field="5" count="1" selected="0">
            <x v="888"/>
          </reference>
          <reference field="9" count="1" selected="0">
            <x v="85"/>
          </reference>
          <reference field="10" count="1">
            <x v="224"/>
          </reference>
        </references>
      </pivotArea>
    </format>
    <format dxfId="10759">
      <pivotArea dataOnly="0" labelOnly="1" outline="0" fieldPosition="0">
        <references count="7">
          <reference field="1" count="1" selected="0">
            <x v="3"/>
          </reference>
          <reference field="2" count="1" selected="0">
            <x v="1"/>
          </reference>
          <reference field="3" count="1" selected="0">
            <x v="351"/>
          </reference>
          <reference field="4" count="1" selected="0">
            <x v="2"/>
          </reference>
          <reference field="5" count="1" selected="0">
            <x v="888"/>
          </reference>
          <reference field="9" count="1" selected="0">
            <x v="85"/>
          </reference>
          <reference field="10" count="1">
            <x v="224"/>
          </reference>
        </references>
      </pivotArea>
    </format>
    <format dxfId="10758">
      <pivotArea dataOnly="0" labelOnly="1" outline="0" fieldPosition="0">
        <references count="7">
          <reference field="1" count="1" selected="0">
            <x v="3"/>
          </reference>
          <reference field="2" count="1" selected="0">
            <x v="1"/>
          </reference>
          <reference field="3" count="1" selected="0">
            <x v="351"/>
          </reference>
          <reference field="4" count="1" selected="0">
            <x v="3"/>
          </reference>
          <reference field="5" count="1" selected="0">
            <x v="888"/>
          </reference>
          <reference field="9" count="1" selected="0">
            <x v="85"/>
          </reference>
          <reference field="10" count="1">
            <x v="224"/>
          </reference>
        </references>
      </pivotArea>
    </format>
    <format dxfId="10757">
      <pivotArea dataOnly="0" labelOnly="1" outline="0" fieldPosition="0">
        <references count="7">
          <reference field="1" count="1" selected="0">
            <x v="3"/>
          </reference>
          <reference field="2" count="1" selected="0">
            <x v="1"/>
          </reference>
          <reference field="3" count="1" selected="0">
            <x v="352"/>
          </reference>
          <reference field="4" count="1" selected="0">
            <x v="1"/>
          </reference>
          <reference field="5" count="1" selected="0">
            <x v="887"/>
          </reference>
          <reference field="9" count="1" selected="0">
            <x v="47"/>
          </reference>
          <reference field="10" count="1">
            <x v="118"/>
          </reference>
        </references>
      </pivotArea>
    </format>
    <format dxfId="10756">
      <pivotArea dataOnly="0" labelOnly="1" outline="0" fieldPosition="0">
        <references count="7">
          <reference field="1" count="1" selected="0">
            <x v="3"/>
          </reference>
          <reference field="2" count="1" selected="0">
            <x v="1"/>
          </reference>
          <reference field="3" count="1" selected="0">
            <x v="369"/>
          </reference>
          <reference field="4" count="1" selected="0">
            <x v="0"/>
          </reference>
          <reference field="5" count="1" selected="0">
            <x v="470"/>
          </reference>
          <reference field="9" count="1" selected="0">
            <x v="37"/>
          </reference>
          <reference field="10" count="1">
            <x v="206"/>
          </reference>
        </references>
      </pivotArea>
    </format>
    <format dxfId="10755">
      <pivotArea dataOnly="0" labelOnly="1" outline="0" fieldPosition="0">
        <references count="7">
          <reference field="1" count="1" selected="0">
            <x v="3"/>
          </reference>
          <reference field="2" count="1" selected="0">
            <x v="1"/>
          </reference>
          <reference field="3" count="1" selected="0">
            <x v="369"/>
          </reference>
          <reference field="4" count="1" selected="0">
            <x v="1"/>
          </reference>
          <reference field="5" count="1" selected="0">
            <x v="470"/>
          </reference>
          <reference field="9" count="1" selected="0">
            <x v="37"/>
          </reference>
          <reference field="10" count="1">
            <x v="206"/>
          </reference>
        </references>
      </pivotArea>
    </format>
    <format dxfId="10754">
      <pivotArea dataOnly="0" labelOnly="1" outline="0" fieldPosition="0">
        <references count="7">
          <reference field="1" count="1" selected="0">
            <x v="3"/>
          </reference>
          <reference field="2" count="1" selected="0">
            <x v="1"/>
          </reference>
          <reference field="3" count="1" selected="0">
            <x v="369"/>
          </reference>
          <reference field="4" count="1" selected="0">
            <x v="3"/>
          </reference>
          <reference field="5" count="1" selected="0">
            <x v="470"/>
          </reference>
          <reference field="9" count="1" selected="0">
            <x v="37"/>
          </reference>
          <reference field="10" count="1">
            <x v="206"/>
          </reference>
        </references>
      </pivotArea>
    </format>
    <format dxfId="10753">
      <pivotArea dataOnly="0" labelOnly="1" outline="0" fieldPosition="0">
        <references count="7">
          <reference field="1" count="1" selected="0">
            <x v="3"/>
          </reference>
          <reference field="2" count="1" selected="0">
            <x v="1"/>
          </reference>
          <reference field="3" count="1" selected="0">
            <x v="369"/>
          </reference>
          <reference field="4" count="1" selected="0">
            <x v="7"/>
          </reference>
          <reference field="5" count="1" selected="0">
            <x v="470"/>
          </reference>
          <reference field="9" count="1" selected="0">
            <x v="37"/>
          </reference>
          <reference field="10" count="1">
            <x v="206"/>
          </reference>
        </references>
      </pivotArea>
    </format>
    <format dxfId="10752">
      <pivotArea dataOnly="0" labelOnly="1" outline="0" fieldPosition="0">
        <references count="7">
          <reference field="1" count="1" selected="0">
            <x v="3"/>
          </reference>
          <reference field="2" count="1" selected="0">
            <x v="1"/>
          </reference>
          <reference field="3" count="1" selected="0">
            <x v="370"/>
          </reference>
          <reference field="4" count="1" selected="0">
            <x v="1"/>
          </reference>
          <reference field="5" count="1" selected="0">
            <x v="1071"/>
          </reference>
          <reference field="9" count="1" selected="0">
            <x v="37"/>
          </reference>
          <reference field="10" count="1">
            <x v="206"/>
          </reference>
        </references>
      </pivotArea>
    </format>
    <format dxfId="10751">
      <pivotArea dataOnly="0" labelOnly="1" outline="0" fieldPosition="0">
        <references count="7">
          <reference field="1" count="1" selected="0">
            <x v="3"/>
          </reference>
          <reference field="2" count="1" selected="0">
            <x v="1"/>
          </reference>
          <reference field="3" count="1" selected="0">
            <x v="370"/>
          </reference>
          <reference field="4" count="1" selected="0">
            <x v="3"/>
          </reference>
          <reference field="5" count="1" selected="0">
            <x v="1071"/>
          </reference>
          <reference field="9" count="1" selected="0">
            <x v="37"/>
          </reference>
          <reference field="10" count="1">
            <x v="206"/>
          </reference>
        </references>
      </pivotArea>
    </format>
    <format dxfId="10750">
      <pivotArea dataOnly="0" labelOnly="1" outline="0" fieldPosition="0">
        <references count="7">
          <reference field="1" count="1" selected="0">
            <x v="3"/>
          </reference>
          <reference field="2" count="1" selected="0">
            <x v="1"/>
          </reference>
          <reference field="3" count="1" selected="0">
            <x v="382"/>
          </reference>
          <reference field="4" count="1" selected="0">
            <x v="1"/>
          </reference>
          <reference field="5" count="1" selected="0">
            <x v="897"/>
          </reference>
          <reference field="9" count="1" selected="0">
            <x v="137"/>
          </reference>
          <reference field="10" count="1">
            <x v="323"/>
          </reference>
        </references>
      </pivotArea>
    </format>
    <format dxfId="10749">
      <pivotArea dataOnly="0" labelOnly="1" outline="0" fieldPosition="0">
        <references count="7">
          <reference field="1" count="1" selected="0">
            <x v="3"/>
          </reference>
          <reference field="2" count="1" selected="0">
            <x v="1"/>
          </reference>
          <reference field="3" count="1" selected="0">
            <x v="382"/>
          </reference>
          <reference field="4" count="1" selected="0">
            <x v="3"/>
          </reference>
          <reference field="5" count="1" selected="0">
            <x v="897"/>
          </reference>
          <reference field="9" count="1" selected="0">
            <x v="137"/>
          </reference>
          <reference field="10" count="1">
            <x v="323"/>
          </reference>
        </references>
      </pivotArea>
    </format>
    <format dxfId="10748">
      <pivotArea dataOnly="0" labelOnly="1" outline="0" fieldPosition="0">
        <references count="7">
          <reference field="1" count="1" selected="0">
            <x v="3"/>
          </reference>
          <reference field="2" count="1" selected="0">
            <x v="1"/>
          </reference>
          <reference field="3" count="1" selected="0">
            <x v="386"/>
          </reference>
          <reference field="4" count="1" selected="0">
            <x v="0"/>
          </reference>
          <reference field="5" count="1" selected="0">
            <x v="798"/>
          </reference>
          <reference field="9" count="1" selected="0">
            <x v="27"/>
          </reference>
          <reference field="10" count="1">
            <x v="394"/>
          </reference>
        </references>
      </pivotArea>
    </format>
    <format dxfId="10747">
      <pivotArea dataOnly="0" labelOnly="1" outline="0" fieldPosition="0">
        <references count="7">
          <reference field="1" count="1" selected="0">
            <x v="3"/>
          </reference>
          <reference field="2" count="1" selected="0">
            <x v="1"/>
          </reference>
          <reference field="3" count="1" selected="0">
            <x v="386"/>
          </reference>
          <reference field="4" count="1" selected="0">
            <x v="1"/>
          </reference>
          <reference field="5" count="1" selected="0">
            <x v="798"/>
          </reference>
          <reference field="9" count="1" selected="0">
            <x v="27"/>
          </reference>
          <reference field="10" count="1">
            <x v="394"/>
          </reference>
        </references>
      </pivotArea>
    </format>
    <format dxfId="10746">
      <pivotArea dataOnly="0" labelOnly="1" outline="0" fieldPosition="0">
        <references count="7">
          <reference field="1" count="1" selected="0">
            <x v="3"/>
          </reference>
          <reference field="2" count="1" selected="0">
            <x v="1"/>
          </reference>
          <reference field="3" count="1" selected="0">
            <x v="386"/>
          </reference>
          <reference field="4" count="1" selected="0">
            <x v="2"/>
          </reference>
          <reference field="5" count="1" selected="0">
            <x v="798"/>
          </reference>
          <reference field="9" count="1" selected="0">
            <x v="27"/>
          </reference>
          <reference field="10" count="1">
            <x v="394"/>
          </reference>
        </references>
      </pivotArea>
    </format>
    <format dxfId="10745">
      <pivotArea dataOnly="0" labelOnly="1" outline="0" fieldPosition="0">
        <references count="7">
          <reference field="1" count="1" selected="0">
            <x v="3"/>
          </reference>
          <reference field="2" count="1" selected="0">
            <x v="1"/>
          </reference>
          <reference field="3" count="1" selected="0">
            <x v="386"/>
          </reference>
          <reference field="4" count="1" selected="0">
            <x v="3"/>
          </reference>
          <reference field="5" count="1" selected="0">
            <x v="798"/>
          </reference>
          <reference field="9" count="1" selected="0">
            <x v="27"/>
          </reference>
          <reference field="10" count="1">
            <x v="394"/>
          </reference>
        </references>
      </pivotArea>
    </format>
    <format dxfId="10744">
      <pivotArea dataOnly="0" labelOnly="1" outline="0" fieldPosition="0">
        <references count="7">
          <reference field="1" count="1" selected="0">
            <x v="3"/>
          </reference>
          <reference field="2" count="1" selected="0">
            <x v="1"/>
          </reference>
          <reference field="3" count="1" selected="0">
            <x v="402"/>
          </reference>
          <reference field="4" count="1" selected="0">
            <x v="0"/>
          </reference>
          <reference field="5" count="1" selected="0">
            <x v="574"/>
          </reference>
          <reference field="9" count="1" selected="0">
            <x v="101"/>
          </reference>
          <reference field="10" count="1">
            <x v="420"/>
          </reference>
        </references>
      </pivotArea>
    </format>
    <format dxfId="10743">
      <pivotArea dataOnly="0" labelOnly="1" outline="0" fieldPosition="0">
        <references count="7">
          <reference field="1" count="1" selected="0">
            <x v="3"/>
          </reference>
          <reference field="2" count="1" selected="0">
            <x v="1"/>
          </reference>
          <reference field="3" count="1" selected="0">
            <x v="402"/>
          </reference>
          <reference field="4" count="1" selected="0">
            <x v="3"/>
          </reference>
          <reference field="5" count="1" selected="0">
            <x v="574"/>
          </reference>
          <reference field="9" count="1" selected="0">
            <x v="101"/>
          </reference>
          <reference field="10" count="1">
            <x v="420"/>
          </reference>
        </references>
      </pivotArea>
    </format>
    <format dxfId="10742">
      <pivotArea dataOnly="0" labelOnly="1" outline="0" fieldPosition="0">
        <references count="7">
          <reference field="1" count="1" selected="0">
            <x v="3"/>
          </reference>
          <reference field="2" count="1" selected="0">
            <x v="1"/>
          </reference>
          <reference field="3" count="1" selected="0">
            <x v="433"/>
          </reference>
          <reference field="4" count="1" selected="0">
            <x v="1"/>
          </reference>
          <reference field="5" count="1" selected="0">
            <x v="1192"/>
          </reference>
          <reference field="9" count="1" selected="0">
            <x v="18"/>
          </reference>
          <reference field="10" count="1">
            <x v="459"/>
          </reference>
        </references>
      </pivotArea>
    </format>
    <format dxfId="10741">
      <pivotArea dataOnly="0" labelOnly="1" outline="0" fieldPosition="0">
        <references count="7">
          <reference field="1" count="1" selected="0">
            <x v="3"/>
          </reference>
          <reference field="2" count="1" selected="0">
            <x v="1"/>
          </reference>
          <reference field="3" count="1" selected="0">
            <x v="441"/>
          </reference>
          <reference field="4" count="1" selected="0">
            <x v="1"/>
          </reference>
          <reference field="5" count="1" selected="0">
            <x v="889"/>
          </reference>
          <reference field="9" count="1" selected="0">
            <x v="137"/>
          </reference>
          <reference field="10" count="1">
            <x v="250"/>
          </reference>
        </references>
      </pivotArea>
    </format>
    <format dxfId="10740">
      <pivotArea dataOnly="0" labelOnly="1" outline="0" fieldPosition="0">
        <references count="7">
          <reference field="1" count="1" selected="0">
            <x v="3"/>
          </reference>
          <reference field="2" count="1" selected="0">
            <x v="1"/>
          </reference>
          <reference field="3" count="1" selected="0">
            <x v="473"/>
          </reference>
          <reference field="4" count="1" selected="0">
            <x v="0"/>
          </reference>
          <reference field="5" count="1" selected="0">
            <x v="817"/>
          </reference>
          <reference field="9" count="1" selected="0">
            <x v="2"/>
          </reference>
          <reference field="10" count="1">
            <x v="5"/>
          </reference>
        </references>
      </pivotArea>
    </format>
    <format dxfId="10739">
      <pivotArea dataOnly="0" labelOnly="1" outline="0" fieldPosition="0">
        <references count="7">
          <reference field="1" count="1" selected="0">
            <x v="3"/>
          </reference>
          <reference field="2" count="1" selected="0">
            <x v="1"/>
          </reference>
          <reference field="3" count="1" selected="0">
            <x v="473"/>
          </reference>
          <reference field="4" count="1" selected="0">
            <x v="1"/>
          </reference>
          <reference field="5" count="1" selected="0">
            <x v="817"/>
          </reference>
          <reference field="9" count="1" selected="0">
            <x v="2"/>
          </reference>
          <reference field="10" count="1">
            <x v="5"/>
          </reference>
        </references>
      </pivotArea>
    </format>
    <format dxfId="10738">
      <pivotArea dataOnly="0" labelOnly="1" outline="0" fieldPosition="0">
        <references count="7">
          <reference field="1" count="1" selected="0">
            <x v="3"/>
          </reference>
          <reference field="2" count="1" selected="0">
            <x v="1"/>
          </reference>
          <reference field="3" count="1" selected="0">
            <x v="473"/>
          </reference>
          <reference field="4" count="1" selected="0">
            <x v="3"/>
          </reference>
          <reference field="5" count="1" selected="0">
            <x v="817"/>
          </reference>
          <reference field="9" count="1" selected="0">
            <x v="2"/>
          </reference>
          <reference field="10" count="1">
            <x v="5"/>
          </reference>
        </references>
      </pivotArea>
    </format>
    <format dxfId="10737">
      <pivotArea dataOnly="0" labelOnly="1" outline="0" fieldPosition="0">
        <references count="7">
          <reference field="1" count="1" selected="0">
            <x v="3"/>
          </reference>
          <reference field="2" count="1" selected="0">
            <x v="1"/>
          </reference>
          <reference field="3" count="1" selected="0">
            <x v="490"/>
          </reference>
          <reference field="4" count="1" selected="0">
            <x v="0"/>
          </reference>
          <reference field="5" count="1" selected="0">
            <x v="1402"/>
          </reference>
          <reference field="9" count="1" selected="0">
            <x v="47"/>
          </reference>
          <reference field="10" count="1">
            <x v="518"/>
          </reference>
        </references>
      </pivotArea>
    </format>
    <format dxfId="10736">
      <pivotArea dataOnly="0" labelOnly="1" outline="0" fieldPosition="0">
        <references count="7">
          <reference field="1" count="1" selected="0">
            <x v="3"/>
          </reference>
          <reference field="2" count="1" selected="0">
            <x v="1"/>
          </reference>
          <reference field="3" count="1" selected="0">
            <x v="490"/>
          </reference>
          <reference field="4" count="1" selected="0">
            <x v="1"/>
          </reference>
          <reference field="5" count="1" selected="0">
            <x v="1402"/>
          </reference>
          <reference field="9" count="1" selected="0">
            <x v="47"/>
          </reference>
          <reference field="10" count="1">
            <x v="518"/>
          </reference>
        </references>
      </pivotArea>
    </format>
    <format dxfId="10735">
      <pivotArea dataOnly="0" labelOnly="1" outline="0" fieldPosition="0">
        <references count="7">
          <reference field="1" count="1" selected="0">
            <x v="3"/>
          </reference>
          <reference field="2" count="1" selected="0">
            <x v="1"/>
          </reference>
          <reference field="3" count="1" selected="0">
            <x v="490"/>
          </reference>
          <reference field="4" count="1" selected="0">
            <x v="3"/>
          </reference>
          <reference field="5" count="1" selected="0">
            <x v="1402"/>
          </reference>
          <reference field="9" count="1" selected="0">
            <x v="47"/>
          </reference>
          <reference field="10" count="1">
            <x v="518"/>
          </reference>
        </references>
      </pivotArea>
    </format>
    <format dxfId="10734">
      <pivotArea dataOnly="0" labelOnly="1" outline="0" fieldPosition="0">
        <references count="7">
          <reference field="1" count="1" selected="0">
            <x v="3"/>
          </reference>
          <reference field="2" count="1" selected="0">
            <x v="1"/>
          </reference>
          <reference field="3" count="1" selected="0">
            <x v="510"/>
          </reference>
          <reference field="4" count="1" selected="0">
            <x v="0"/>
          </reference>
          <reference field="5" count="1" selected="0">
            <x v="758"/>
          </reference>
          <reference field="9" count="1" selected="0">
            <x v="27"/>
          </reference>
          <reference field="10" count="1">
            <x v="394"/>
          </reference>
        </references>
      </pivotArea>
    </format>
    <format dxfId="10733">
      <pivotArea dataOnly="0" labelOnly="1" outline="0" fieldPosition="0">
        <references count="7">
          <reference field="1" count="1" selected="0">
            <x v="3"/>
          </reference>
          <reference field="2" count="1" selected="0">
            <x v="1"/>
          </reference>
          <reference field="3" count="1" selected="0">
            <x v="510"/>
          </reference>
          <reference field="4" count="1" selected="0">
            <x v="3"/>
          </reference>
          <reference field="5" count="1" selected="0">
            <x v="758"/>
          </reference>
          <reference field="9" count="1" selected="0">
            <x v="27"/>
          </reference>
          <reference field="10" count="1">
            <x v="394"/>
          </reference>
        </references>
      </pivotArea>
    </format>
    <format dxfId="10732">
      <pivotArea dataOnly="0" labelOnly="1" outline="0" fieldPosition="0">
        <references count="7">
          <reference field="1" count="1" selected="0">
            <x v="3"/>
          </reference>
          <reference field="2" count="1" selected="0">
            <x v="1"/>
          </reference>
          <reference field="3" count="1" selected="0">
            <x v="511"/>
          </reference>
          <reference field="4" count="1" selected="0">
            <x v="0"/>
          </reference>
          <reference field="5" count="1" selected="0">
            <x v="751"/>
          </reference>
          <reference field="9" count="1" selected="0">
            <x v="63"/>
          </reference>
          <reference field="10" count="1">
            <x v="36"/>
          </reference>
        </references>
      </pivotArea>
    </format>
    <format dxfId="10731">
      <pivotArea dataOnly="0" labelOnly="1" outline="0" fieldPosition="0">
        <references count="7">
          <reference field="1" count="1" selected="0">
            <x v="3"/>
          </reference>
          <reference field="2" count="1" selected="0">
            <x v="1"/>
          </reference>
          <reference field="3" count="1" selected="0">
            <x v="511"/>
          </reference>
          <reference field="4" count="1" selected="0">
            <x v="1"/>
          </reference>
          <reference field="5" count="1" selected="0">
            <x v="751"/>
          </reference>
          <reference field="9" count="1" selected="0">
            <x v="63"/>
          </reference>
          <reference field="10" count="1">
            <x v="36"/>
          </reference>
        </references>
      </pivotArea>
    </format>
    <format dxfId="10730">
      <pivotArea dataOnly="0" labelOnly="1" outline="0" fieldPosition="0">
        <references count="7">
          <reference field="1" count="1" selected="0">
            <x v="3"/>
          </reference>
          <reference field="2" count="1" selected="0">
            <x v="1"/>
          </reference>
          <reference field="3" count="1" selected="0">
            <x v="548"/>
          </reference>
          <reference field="4" count="1" selected="0">
            <x v="0"/>
          </reference>
          <reference field="5" count="1" selected="0">
            <x v="1997"/>
          </reference>
          <reference field="9" count="1" selected="0">
            <x v="18"/>
          </reference>
          <reference field="10" count="1">
            <x v="103"/>
          </reference>
        </references>
      </pivotArea>
    </format>
    <format dxfId="10729">
      <pivotArea dataOnly="0" labelOnly="1" outline="0" fieldPosition="0">
        <references count="7">
          <reference field="1" count="1" selected="0">
            <x v="3"/>
          </reference>
          <reference field="2" count="1" selected="0">
            <x v="1"/>
          </reference>
          <reference field="3" count="1" selected="0">
            <x v="548"/>
          </reference>
          <reference field="4" count="1" selected="0">
            <x v="1"/>
          </reference>
          <reference field="5" count="1" selected="0">
            <x v="1997"/>
          </reference>
          <reference field="9" count="1" selected="0">
            <x v="18"/>
          </reference>
          <reference field="10" count="1">
            <x v="103"/>
          </reference>
        </references>
      </pivotArea>
    </format>
    <format dxfId="10728">
      <pivotArea dataOnly="0" labelOnly="1" outline="0" fieldPosition="0">
        <references count="7">
          <reference field="1" count="1" selected="0">
            <x v="3"/>
          </reference>
          <reference field="2" count="1" selected="0">
            <x v="1"/>
          </reference>
          <reference field="3" count="1" selected="0">
            <x v="550"/>
          </reference>
          <reference field="4" count="1" selected="0">
            <x v="1"/>
          </reference>
          <reference field="5" count="1" selected="0">
            <x v="860"/>
          </reference>
          <reference field="9" count="1" selected="0">
            <x v="137"/>
          </reference>
          <reference field="10" count="1">
            <x v="509"/>
          </reference>
        </references>
      </pivotArea>
    </format>
    <format dxfId="10727">
      <pivotArea dataOnly="0" labelOnly="1" outline="0" fieldPosition="0">
        <references count="7">
          <reference field="1" count="1" selected="0">
            <x v="3"/>
          </reference>
          <reference field="2" count="1" selected="0">
            <x v="1"/>
          </reference>
          <reference field="3" count="1" selected="0">
            <x v="550"/>
          </reference>
          <reference field="4" count="1" selected="0">
            <x v="3"/>
          </reference>
          <reference field="5" count="1" selected="0">
            <x v="860"/>
          </reference>
          <reference field="9" count="1" selected="0">
            <x v="137"/>
          </reference>
          <reference field="10" count="1">
            <x v="509"/>
          </reference>
        </references>
      </pivotArea>
    </format>
    <format dxfId="10726">
      <pivotArea dataOnly="0" labelOnly="1" outline="0" fieldPosition="0">
        <references count="7">
          <reference field="1" count="1" selected="0">
            <x v="3"/>
          </reference>
          <reference field="2" count="1" selected="0">
            <x v="1"/>
          </reference>
          <reference field="3" count="1" selected="0">
            <x v="617"/>
          </reference>
          <reference field="4" count="1" selected="0">
            <x v="0"/>
          </reference>
          <reference field="5" count="1" selected="0">
            <x v="1024"/>
          </reference>
          <reference field="9" count="1" selected="0">
            <x v="63"/>
          </reference>
          <reference field="10" count="1">
            <x v="171"/>
          </reference>
        </references>
      </pivotArea>
    </format>
    <format dxfId="10725">
      <pivotArea dataOnly="0" labelOnly="1" outline="0" fieldPosition="0">
        <references count="7">
          <reference field="1" count="1" selected="0">
            <x v="3"/>
          </reference>
          <reference field="2" count="1" selected="0">
            <x v="1"/>
          </reference>
          <reference field="3" count="1" selected="0">
            <x v="617"/>
          </reference>
          <reference field="4" count="1" selected="0">
            <x v="1"/>
          </reference>
          <reference field="5" count="1" selected="0">
            <x v="1024"/>
          </reference>
          <reference field="9" count="1" selected="0">
            <x v="63"/>
          </reference>
          <reference field="10" count="1">
            <x v="171"/>
          </reference>
        </references>
      </pivotArea>
    </format>
    <format dxfId="10724">
      <pivotArea dataOnly="0" labelOnly="1" outline="0" fieldPosition="0">
        <references count="7">
          <reference field="1" count="1" selected="0">
            <x v="3"/>
          </reference>
          <reference field="2" count="1" selected="0">
            <x v="1"/>
          </reference>
          <reference field="3" count="1" selected="0">
            <x v="645"/>
          </reference>
          <reference field="4" count="1" selected="0">
            <x v="3"/>
          </reference>
          <reference field="5" count="1" selected="0">
            <x v="525"/>
          </reference>
          <reference field="9" count="1" selected="0">
            <x v="151"/>
          </reference>
          <reference field="10" count="1">
            <x v="401"/>
          </reference>
        </references>
      </pivotArea>
    </format>
    <format dxfId="10723">
      <pivotArea dataOnly="0" labelOnly="1" outline="0" fieldPosition="0">
        <references count="7">
          <reference field="1" count="1" selected="0">
            <x v="3"/>
          </reference>
          <reference field="2" count="1" selected="0">
            <x v="1"/>
          </reference>
          <reference field="3" count="1" selected="0">
            <x v="649"/>
          </reference>
          <reference field="4" count="1" selected="0">
            <x v="0"/>
          </reference>
          <reference field="5" count="1" selected="0">
            <x v="329"/>
          </reference>
          <reference field="9" count="1" selected="0">
            <x v="137"/>
          </reference>
          <reference field="10" count="1">
            <x v="508"/>
          </reference>
        </references>
      </pivotArea>
    </format>
    <format dxfId="10722">
      <pivotArea dataOnly="0" labelOnly="1" outline="0" fieldPosition="0">
        <references count="7">
          <reference field="1" count="1" selected="0">
            <x v="3"/>
          </reference>
          <reference field="2" count="1" selected="0">
            <x v="1"/>
          </reference>
          <reference field="3" count="1" selected="0">
            <x v="649"/>
          </reference>
          <reference field="4" count="1" selected="0">
            <x v="3"/>
          </reference>
          <reference field="5" count="1" selected="0">
            <x v="329"/>
          </reference>
          <reference field="9" count="1" selected="0">
            <x v="137"/>
          </reference>
          <reference field="10" count="1">
            <x v="508"/>
          </reference>
        </references>
      </pivotArea>
    </format>
    <format dxfId="10721">
      <pivotArea dataOnly="0" labelOnly="1" outline="0" fieldPosition="0">
        <references count="7">
          <reference field="1" count="1" selected="0">
            <x v="3"/>
          </reference>
          <reference field="2" count="1" selected="0">
            <x v="1"/>
          </reference>
          <reference field="3" count="1" selected="0">
            <x v="651"/>
          </reference>
          <reference field="4" count="1" selected="0">
            <x v="0"/>
          </reference>
          <reference field="5" count="1" selected="0">
            <x v="573"/>
          </reference>
          <reference field="9" count="1" selected="0">
            <x v="43"/>
          </reference>
          <reference field="10" count="1">
            <x v="106"/>
          </reference>
        </references>
      </pivotArea>
    </format>
    <format dxfId="10720">
      <pivotArea dataOnly="0" labelOnly="1" outline="0" fieldPosition="0">
        <references count="7">
          <reference field="1" count="1" selected="0">
            <x v="3"/>
          </reference>
          <reference field="2" count="1" selected="0">
            <x v="1"/>
          </reference>
          <reference field="3" count="1" selected="0">
            <x v="651"/>
          </reference>
          <reference field="4" count="1" selected="0">
            <x v="3"/>
          </reference>
          <reference field="5" count="1" selected="0">
            <x v="573"/>
          </reference>
          <reference field="9" count="1" selected="0">
            <x v="43"/>
          </reference>
          <reference field="10" count="1">
            <x v="106"/>
          </reference>
        </references>
      </pivotArea>
    </format>
    <format dxfId="10719">
      <pivotArea dataOnly="0" labelOnly="1" outline="0" fieldPosition="0">
        <references count="7">
          <reference field="1" count="1" selected="0">
            <x v="3"/>
          </reference>
          <reference field="2" count="1" selected="0">
            <x v="1"/>
          </reference>
          <reference field="3" count="1" selected="0">
            <x v="652"/>
          </reference>
          <reference field="4" count="1" selected="0">
            <x v="0"/>
          </reference>
          <reference field="5" count="1" selected="0">
            <x v="521"/>
          </reference>
          <reference field="9" count="1" selected="0">
            <x v="73"/>
          </reference>
          <reference field="10" count="1">
            <x v="84"/>
          </reference>
        </references>
      </pivotArea>
    </format>
    <format dxfId="10718">
      <pivotArea dataOnly="0" labelOnly="1" outline="0" fieldPosition="0">
        <references count="7">
          <reference field="1" count="1" selected="0">
            <x v="3"/>
          </reference>
          <reference field="2" count="1" selected="0">
            <x v="1"/>
          </reference>
          <reference field="3" count="1" selected="0">
            <x v="652"/>
          </reference>
          <reference field="4" count="1" selected="0">
            <x v="1"/>
          </reference>
          <reference field="5" count="1" selected="0">
            <x v="521"/>
          </reference>
          <reference field="9" count="1" selected="0">
            <x v="73"/>
          </reference>
          <reference field="10" count="1">
            <x v="84"/>
          </reference>
        </references>
      </pivotArea>
    </format>
    <format dxfId="10717">
      <pivotArea dataOnly="0" labelOnly="1" outline="0" fieldPosition="0">
        <references count="7">
          <reference field="1" count="1" selected="0">
            <x v="3"/>
          </reference>
          <reference field="2" count="1" selected="0">
            <x v="1"/>
          </reference>
          <reference field="3" count="1" selected="0">
            <x v="652"/>
          </reference>
          <reference field="4" count="1" selected="0">
            <x v="3"/>
          </reference>
          <reference field="5" count="1" selected="0">
            <x v="521"/>
          </reference>
          <reference field="9" count="1" selected="0">
            <x v="73"/>
          </reference>
          <reference field="10" count="1">
            <x v="84"/>
          </reference>
        </references>
      </pivotArea>
    </format>
    <format dxfId="10716">
      <pivotArea dataOnly="0" labelOnly="1" outline="0" fieldPosition="0">
        <references count="7">
          <reference field="1" count="1" selected="0">
            <x v="3"/>
          </reference>
          <reference field="2" count="1" selected="0">
            <x v="1"/>
          </reference>
          <reference field="3" count="1" selected="0">
            <x v="689"/>
          </reference>
          <reference field="4" count="1" selected="0">
            <x v="0"/>
          </reference>
          <reference field="5" count="1" selected="0">
            <x v="330"/>
          </reference>
          <reference field="9" count="1" selected="0">
            <x v="147"/>
          </reference>
          <reference field="10" count="1">
            <x v="513"/>
          </reference>
        </references>
      </pivotArea>
    </format>
    <format dxfId="10715">
      <pivotArea dataOnly="0" labelOnly="1" outline="0" fieldPosition="0">
        <references count="7">
          <reference field="1" count="1" selected="0">
            <x v="3"/>
          </reference>
          <reference field="2" count="1" selected="0">
            <x v="1"/>
          </reference>
          <reference field="3" count="1" selected="0">
            <x v="689"/>
          </reference>
          <reference field="4" count="1" selected="0">
            <x v="3"/>
          </reference>
          <reference field="5" count="1" selected="0">
            <x v="330"/>
          </reference>
          <reference field="9" count="1" selected="0">
            <x v="147"/>
          </reference>
          <reference field="10" count="1">
            <x v="513"/>
          </reference>
        </references>
      </pivotArea>
    </format>
    <format dxfId="10714">
      <pivotArea dataOnly="0" labelOnly="1" outline="0" fieldPosition="0">
        <references count="7">
          <reference field="1" count="1" selected="0">
            <x v="3"/>
          </reference>
          <reference field="2" count="1" selected="0">
            <x v="1"/>
          </reference>
          <reference field="3" count="1" selected="0">
            <x v="689"/>
          </reference>
          <reference field="4" count="1" selected="0">
            <x v="7"/>
          </reference>
          <reference field="5" count="1" selected="0">
            <x v="330"/>
          </reference>
          <reference field="9" count="1" selected="0">
            <x v="147"/>
          </reference>
          <reference field="10" count="1">
            <x v="513"/>
          </reference>
        </references>
      </pivotArea>
    </format>
    <format dxfId="10713">
      <pivotArea dataOnly="0" labelOnly="1" outline="0" fieldPosition="0">
        <references count="7">
          <reference field="1" count="1" selected="0">
            <x v="3"/>
          </reference>
          <reference field="2" count="1" selected="0">
            <x v="1"/>
          </reference>
          <reference field="3" count="1" selected="0">
            <x v="697"/>
          </reference>
          <reference field="4" count="1" selected="0">
            <x v="0"/>
          </reference>
          <reference field="5" count="1" selected="0">
            <x v="331"/>
          </reference>
          <reference field="9" count="1" selected="0">
            <x v="87"/>
          </reference>
          <reference field="10" count="1">
            <x v="229"/>
          </reference>
        </references>
      </pivotArea>
    </format>
    <format dxfId="10712">
      <pivotArea dataOnly="0" labelOnly="1" outline="0" fieldPosition="0">
        <references count="7">
          <reference field="1" count="1" selected="0">
            <x v="3"/>
          </reference>
          <reference field="2" count="1" selected="0">
            <x v="1"/>
          </reference>
          <reference field="3" count="1" selected="0">
            <x v="697"/>
          </reference>
          <reference field="4" count="1" selected="0">
            <x v="1"/>
          </reference>
          <reference field="5" count="1" selected="0">
            <x v="331"/>
          </reference>
          <reference field="9" count="1" selected="0">
            <x v="87"/>
          </reference>
          <reference field="10" count="1">
            <x v="229"/>
          </reference>
        </references>
      </pivotArea>
    </format>
    <format dxfId="10711">
      <pivotArea dataOnly="0" labelOnly="1" outline="0" fieldPosition="0">
        <references count="7">
          <reference field="1" count="1" selected="0">
            <x v="3"/>
          </reference>
          <reference field="2" count="1" selected="0">
            <x v="1"/>
          </reference>
          <reference field="3" count="1" selected="0">
            <x v="697"/>
          </reference>
          <reference field="4" count="1" selected="0">
            <x v="3"/>
          </reference>
          <reference field="5" count="1" selected="0">
            <x v="331"/>
          </reference>
          <reference field="9" count="1" selected="0">
            <x v="87"/>
          </reference>
          <reference field="10" count="1">
            <x v="229"/>
          </reference>
        </references>
      </pivotArea>
    </format>
    <format dxfId="10710">
      <pivotArea dataOnly="0" labelOnly="1" outline="0" fieldPosition="0">
        <references count="7">
          <reference field="1" count="1" selected="0">
            <x v="3"/>
          </reference>
          <reference field="2" count="1" selected="0">
            <x v="1"/>
          </reference>
          <reference field="3" count="1" selected="0">
            <x v="697"/>
          </reference>
          <reference field="4" count="1" selected="0">
            <x v="7"/>
          </reference>
          <reference field="5" count="1" selected="0">
            <x v="331"/>
          </reference>
          <reference field="9" count="1" selected="0">
            <x v="87"/>
          </reference>
          <reference field="10" count="1">
            <x v="229"/>
          </reference>
        </references>
      </pivotArea>
    </format>
    <format dxfId="10709">
      <pivotArea dataOnly="0" labelOnly="1" outline="0" fieldPosition="0">
        <references count="7">
          <reference field="1" count="1" selected="0">
            <x v="3"/>
          </reference>
          <reference field="2" count="1" selected="0">
            <x v="1"/>
          </reference>
          <reference field="3" count="1" selected="0">
            <x v="707"/>
          </reference>
          <reference field="4" count="1" selected="0">
            <x v="0"/>
          </reference>
          <reference field="5" count="1" selected="0">
            <x v="711"/>
          </reference>
          <reference field="9" count="1" selected="0">
            <x v="147"/>
          </reference>
          <reference field="10" count="1">
            <x v="513"/>
          </reference>
        </references>
      </pivotArea>
    </format>
    <format dxfId="10708">
      <pivotArea dataOnly="0" labelOnly="1" outline="0" fieldPosition="0">
        <references count="7">
          <reference field="1" count="1" selected="0">
            <x v="3"/>
          </reference>
          <reference field="2" count="1" selected="0">
            <x v="1"/>
          </reference>
          <reference field="3" count="1" selected="0">
            <x v="707"/>
          </reference>
          <reference field="4" count="1" selected="0">
            <x v="3"/>
          </reference>
          <reference field="5" count="1" selected="0">
            <x v="711"/>
          </reference>
          <reference field="9" count="1" selected="0">
            <x v="147"/>
          </reference>
          <reference field="10" count="1">
            <x v="513"/>
          </reference>
        </references>
      </pivotArea>
    </format>
    <format dxfId="10707">
      <pivotArea dataOnly="0" labelOnly="1" outline="0" fieldPosition="0">
        <references count="7">
          <reference field="1" count="1" selected="0">
            <x v="3"/>
          </reference>
          <reference field="2" count="1" selected="0">
            <x v="1"/>
          </reference>
          <reference field="3" count="1" selected="0">
            <x v="710"/>
          </reference>
          <reference field="4" count="1" selected="0">
            <x v="0"/>
          </reference>
          <reference field="5" count="1" selected="0">
            <x v="735"/>
          </reference>
          <reference field="9" count="1" selected="0">
            <x v="137"/>
          </reference>
          <reference field="10" count="1">
            <x v="246"/>
          </reference>
        </references>
      </pivotArea>
    </format>
    <format dxfId="10706">
      <pivotArea dataOnly="0" labelOnly="1" outline="0" fieldPosition="0">
        <references count="7">
          <reference field="1" count="1" selected="0">
            <x v="3"/>
          </reference>
          <reference field="2" count="1" selected="0">
            <x v="1"/>
          </reference>
          <reference field="3" count="1" selected="0">
            <x v="710"/>
          </reference>
          <reference field="4" count="1" selected="0">
            <x v="1"/>
          </reference>
          <reference field="5" count="1" selected="0">
            <x v="735"/>
          </reference>
          <reference field="9" count="1" selected="0">
            <x v="137"/>
          </reference>
          <reference field="10" count="1">
            <x v="246"/>
          </reference>
        </references>
      </pivotArea>
    </format>
    <format dxfId="10705">
      <pivotArea dataOnly="0" labelOnly="1" outline="0" fieldPosition="0">
        <references count="7">
          <reference field="1" count="1" selected="0">
            <x v="3"/>
          </reference>
          <reference field="2" count="1" selected="0">
            <x v="1"/>
          </reference>
          <reference field="3" count="1" selected="0">
            <x v="710"/>
          </reference>
          <reference field="4" count="1" selected="0">
            <x v="3"/>
          </reference>
          <reference field="5" count="1" selected="0">
            <x v="735"/>
          </reference>
          <reference field="9" count="1" selected="0">
            <x v="137"/>
          </reference>
          <reference field="10" count="1">
            <x v="246"/>
          </reference>
        </references>
      </pivotArea>
    </format>
    <format dxfId="10704">
      <pivotArea dataOnly="0" labelOnly="1" outline="0" fieldPosition="0">
        <references count="7">
          <reference field="1" count="1" selected="0">
            <x v="3"/>
          </reference>
          <reference field="2" count="1" selected="0">
            <x v="1"/>
          </reference>
          <reference field="3" count="1" selected="0">
            <x v="711"/>
          </reference>
          <reference field="4" count="1" selected="0">
            <x v="0"/>
          </reference>
          <reference field="5" count="1" selected="0">
            <x v="575"/>
          </reference>
          <reference field="9" count="1" selected="0">
            <x v="155"/>
          </reference>
          <reference field="10" count="1">
            <x v="545"/>
          </reference>
        </references>
      </pivotArea>
    </format>
    <format dxfId="10703">
      <pivotArea dataOnly="0" labelOnly="1" outline="0" fieldPosition="0">
        <references count="7">
          <reference field="1" count="1" selected="0">
            <x v="3"/>
          </reference>
          <reference field="2" count="1" selected="0">
            <x v="1"/>
          </reference>
          <reference field="3" count="1" selected="0">
            <x v="711"/>
          </reference>
          <reference field="4" count="1" selected="0">
            <x v="3"/>
          </reference>
          <reference field="5" count="1" selected="0">
            <x v="575"/>
          </reference>
          <reference field="9" count="1" selected="0">
            <x v="155"/>
          </reference>
          <reference field="10" count="1">
            <x v="545"/>
          </reference>
        </references>
      </pivotArea>
    </format>
    <format dxfId="10702">
      <pivotArea dataOnly="0" labelOnly="1" outline="0" fieldPosition="0">
        <references count="7">
          <reference field="1" count="1" selected="0">
            <x v="3"/>
          </reference>
          <reference field="2" count="1" selected="0">
            <x v="1"/>
          </reference>
          <reference field="3" count="1" selected="0">
            <x v="711"/>
          </reference>
          <reference field="4" count="1" selected="0">
            <x v="7"/>
          </reference>
          <reference field="5" count="1" selected="0">
            <x v="575"/>
          </reference>
          <reference field="9" count="1" selected="0">
            <x v="155"/>
          </reference>
          <reference field="10" count="1">
            <x v="545"/>
          </reference>
        </references>
      </pivotArea>
    </format>
    <format dxfId="10701">
      <pivotArea dataOnly="0" labelOnly="1" outline="0" fieldPosition="0">
        <references count="7">
          <reference field="1" count="1" selected="0">
            <x v="3"/>
          </reference>
          <reference field="2" count="1" selected="0">
            <x v="1"/>
          </reference>
          <reference field="3" count="1" selected="0">
            <x v="715"/>
          </reference>
          <reference field="4" count="1" selected="0">
            <x v="0"/>
          </reference>
          <reference field="5" count="1" selected="0">
            <x v="353"/>
          </reference>
          <reference field="9" count="1" selected="0">
            <x v="119"/>
          </reference>
          <reference field="10" count="1">
            <x v="285"/>
          </reference>
        </references>
      </pivotArea>
    </format>
    <format dxfId="10700">
      <pivotArea dataOnly="0" labelOnly="1" outline="0" fieldPosition="0">
        <references count="7">
          <reference field="1" count="1" selected="0">
            <x v="3"/>
          </reference>
          <reference field="2" count="1" selected="0">
            <x v="1"/>
          </reference>
          <reference field="3" count="1" selected="0">
            <x v="715"/>
          </reference>
          <reference field="4" count="1" selected="0">
            <x v="1"/>
          </reference>
          <reference field="5" count="1" selected="0">
            <x v="353"/>
          </reference>
          <reference field="9" count="1" selected="0">
            <x v="119"/>
          </reference>
          <reference field="10" count="1">
            <x v="285"/>
          </reference>
        </references>
      </pivotArea>
    </format>
    <format dxfId="10699">
      <pivotArea dataOnly="0" labelOnly="1" outline="0" fieldPosition="0">
        <references count="7">
          <reference field="1" count="1" selected="0">
            <x v="3"/>
          </reference>
          <reference field="2" count="1" selected="0">
            <x v="1"/>
          </reference>
          <reference field="3" count="1" selected="0">
            <x v="715"/>
          </reference>
          <reference field="4" count="1" selected="0">
            <x v="3"/>
          </reference>
          <reference field="5" count="1" selected="0">
            <x v="353"/>
          </reference>
          <reference field="9" count="1" selected="0">
            <x v="119"/>
          </reference>
          <reference field="10" count="1">
            <x v="285"/>
          </reference>
        </references>
      </pivotArea>
    </format>
    <format dxfId="10698">
      <pivotArea dataOnly="0" labelOnly="1" outline="0" fieldPosition="0">
        <references count="7">
          <reference field="1" count="1" selected="0">
            <x v="3"/>
          </reference>
          <reference field="2" count="1" selected="0">
            <x v="1"/>
          </reference>
          <reference field="3" count="1" selected="0">
            <x v="716"/>
          </reference>
          <reference field="4" count="1" selected="0">
            <x v="1"/>
          </reference>
          <reference field="5" count="1" selected="0">
            <x v="1704"/>
          </reference>
          <reference field="9" count="1" selected="0">
            <x v="0"/>
          </reference>
          <reference field="10" count="1">
            <x v="0"/>
          </reference>
        </references>
      </pivotArea>
    </format>
    <format dxfId="10697">
      <pivotArea dataOnly="0" labelOnly="1" outline="0" fieldPosition="0">
        <references count="7">
          <reference field="1" count="1" selected="0">
            <x v="3"/>
          </reference>
          <reference field="2" count="1" selected="0">
            <x v="1"/>
          </reference>
          <reference field="3" count="1" selected="0">
            <x v="743"/>
          </reference>
          <reference field="4" count="1" selected="0">
            <x v="0"/>
          </reference>
          <reference field="5" count="1" selected="0">
            <x v="335"/>
          </reference>
          <reference field="9" count="1" selected="0">
            <x v="156"/>
          </reference>
          <reference field="10" count="1">
            <x v="550"/>
          </reference>
        </references>
      </pivotArea>
    </format>
    <format dxfId="10696">
      <pivotArea dataOnly="0" labelOnly="1" outline="0" fieldPosition="0">
        <references count="7">
          <reference field="1" count="1" selected="0">
            <x v="3"/>
          </reference>
          <reference field="2" count="1" selected="0">
            <x v="1"/>
          </reference>
          <reference field="3" count="1" selected="0">
            <x v="743"/>
          </reference>
          <reference field="4" count="1" selected="0">
            <x v="3"/>
          </reference>
          <reference field="5" count="1" selected="0">
            <x v="335"/>
          </reference>
          <reference field="9" count="1" selected="0">
            <x v="156"/>
          </reference>
          <reference field="10" count="1">
            <x v="550"/>
          </reference>
        </references>
      </pivotArea>
    </format>
    <format dxfId="10695">
      <pivotArea dataOnly="0" labelOnly="1" outline="0" fieldPosition="0">
        <references count="7">
          <reference field="1" count="1" selected="0">
            <x v="3"/>
          </reference>
          <reference field="2" count="1" selected="0">
            <x v="1"/>
          </reference>
          <reference field="3" count="1" selected="0">
            <x v="743"/>
          </reference>
          <reference field="4" count="1" selected="0">
            <x v="7"/>
          </reference>
          <reference field="5" count="1" selected="0">
            <x v="335"/>
          </reference>
          <reference field="9" count="1" selected="0">
            <x v="156"/>
          </reference>
          <reference field="10" count="1">
            <x v="550"/>
          </reference>
        </references>
      </pivotArea>
    </format>
    <format dxfId="10694">
      <pivotArea dataOnly="0" labelOnly="1" outline="0" fieldPosition="0">
        <references count="7">
          <reference field="1" count="1" selected="0">
            <x v="3"/>
          </reference>
          <reference field="2" count="1" selected="0">
            <x v="1"/>
          </reference>
          <reference field="3" count="1" selected="0">
            <x v="777"/>
          </reference>
          <reference field="4" count="1" selected="0">
            <x v="1"/>
          </reference>
          <reference field="5" count="1" selected="0">
            <x v="1830"/>
          </reference>
          <reference field="9" count="1" selected="0">
            <x v="98"/>
          </reference>
          <reference field="10" count="1">
            <x v="412"/>
          </reference>
        </references>
      </pivotArea>
    </format>
    <format dxfId="10693">
      <pivotArea dataOnly="0" labelOnly="1" outline="0" fieldPosition="0">
        <references count="7">
          <reference field="1" count="1" selected="0">
            <x v="3"/>
          </reference>
          <reference field="2" count="1" selected="0">
            <x v="1"/>
          </reference>
          <reference field="3" count="1" selected="0">
            <x v="778"/>
          </reference>
          <reference field="4" count="1" selected="0">
            <x v="1"/>
          </reference>
          <reference field="5" count="1" selected="0">
            <x v="814"/>
          </reference>
          <reference field="9" count="1" selected="0">
            <x v="98"/>
          </reference>
          <reference field="10" count="1">
            <x v="412"/>
          </reference>
        </references>
      </pivotArea>
    </format>
    <format dxfId="10692">
      <pivotArea dataOnly="0" labelOnly="1" outline="0" fieldPosition="0">
        <references count="7">
          <reference field="1" count="1" selected="0">
            <x v="3"/>
          </reference>
          <reference field="2" count="1" selected="0">
            <x v="1"/>
          </reference>
          <reference field="3" count="1" selected="0">
            <x v="792"/>
          </reference>
          <reference field="4" count="1" selected="0">
            <x v="0"/>
          </reference>
          <reference field="5" count="1" selected="0">
            <x v="890"/>
          </reference>
          <reference field="9" count="1" selected="0">
            <x v="111"/>
          </reference>
          <reference field="10" count="1">
            <x v="427"/>
          </reference>
        </references>
      </pivotArea>
    </format>
    <format dxfId="10691">
      <pivotArea dataOnly="0" labelOnly="1" outline="0" fieldPosition="0">
        <references count="7">
          <reference field="1" count="1" selected="0">
            <x v="3"/>
          </reference>
          <reference field="2" count="1" selected="0">
            <x v="1"/>
          </reference>
          <reference field="3" count="1" selected="0">
            <x v="792"/>
          </reference>
          <reference field="4" count="1" selected="0">
            <x v="1"/>
          </reference>
          <reference field="5" count="1" selected="0">
            <x v="890"/>
          </reference>
          <reference field="9" count="1" selected="0">
            <x v="111"/>
          </reference>
          <reference field="10" count="1">
            <x v="427"/>
          </reference>
        </references>
      </pivotArea>
    </format>
    <format dxfId="10690">
      <pivotArea dataOnly="0" labelOnly="1" outline="0" fieldPosition="0">
        <references count="7">
          <reference field="1" count="1" selected="0">
            <x v="3"/>
          </reference>
          <reference field="2" count="1" selected="0">
            <x v="1"/>
          </reference>
          <reference field="3" count="1" selected="0">
            <x v="792"/>
          </reference>
          <reference field="4" count="1" selected="0">
            <x v="3"/>
          </reference>
          <reference field="5" count="1" selected="0">
            <x v="890"/>
          </reference>
          <reference field="9" count="1" selected="0">
            <x v="111"/>
          </reference>
          <reference field="10" count="1">
            <x v="427"/>
          </reference>
        </references>
      </pivotArea>
    </format>
    <format dxfId="10689">
      <pivotArea dataOnly="0" labelOnly="1" outline="0" fieldPosition="0">
        <references count="7">
          <reference field="1" count="1" selected="0">
            <x v="3"/>
          </reference>
          <reference field="2" count="1" selected="0">
            <x v="1"/>
          </reference>
          <reference field="3" count="1" selected="0">
            <x v="810"/>
          </reference>
          <reference field="4" count="1" selected="0">
            <x v="1"/>
          </reference>
          <reference field="5" count="1" selected="0">
            <x v="901"/>
          </reference>
          <reference field="9" count="1" selected="0">
            <x v="55"/>
          </reference>
          <reference field="10" count="1">
            <x v="136"/>
          </reference>
        </references>
      </pivotArea>
    </format>
    <format dxfId="10688">
      <pivotArea dataOnly="0" labelOnly="1" outline="0" fieldPosition="0">
        <references count="7">
          <reference field="1" count="1" selected="0">
            <x v="3"/>
          </reference>
          <reference field="2" count="1" selected="0">
            <x v="1"/>
          </reference>
          <reference field="3" count="1" selected="0">
            <x v="811"/>
          </reference>
          <reference field="4" count="1" selected="0">
            <x v="1"/>
          </reference>
          <reference field="5" count="1" selected="0">
            <x v="1740"/>
          </reference>
          <reference field="9" count="1" selected="0">
            <x v="55"/>
          </reference>
          <reference field="10" count="1">
            <x v="533"/>
          </reference>
        </references>
      </pivotArea>
    </format>
    <format dxfId="10687">
      <pivotArea dataOnly="0" labelOnly="1" outline="0" fieldPosition="0">
        <references count="7">
          <reference field="1" count="1" selected="0">
            <x v="3"/>
          </reference>
          <reference field="2" count="1" selected="0">
            <x v="1"/>
          </reference>
          <reference field="3" count="1" selected="0">
            <x v="812"/>
          </reference>
          <reference field="4" count="1" selected="0">
            <x v="1"/>
          </reference>
          <reference field="5" count="1" selected="0">
            <x v="900"/>
          </reference>
          <reference field="9" count="1" selected="0">
            <x v="32"/>
          </reference>
          <reference field="10" count="1">
            <x v="80"/>
          </reference>
        </references>
      </pivotArea>
    </format>
    <format dxfId="10686">
      <pivotArea dataOnly="0" labelOnly="1" outline="0" fieldPosition="0">
        <references count="7">
          <reference field="1" count="1" selected="0">
            <x v="3"/>
          </reference>
          <reference field="2" count="1" selected="0">
            <x v="1"/>
          </reference>
          <reference field="3" count="1" selected="0">
            <x v="813"/>
          </reference>
          <reference field="4" count="1" selected="0">
            <x v="1"/>
          </reference>
          <reference field="5" count="1" selected="0">
            <x v="898"/>
          </reference>
          <reference field="9" count="1" selected="0">
            <x v="55"/>
          </reference>
          <reference field="10" count="1">
            <x v="533"/>
          </reference>
        </references>
      </pivotArea>
    </format>
    <format dxfId="10685">
      <pivotArea dataOnly="0" labelOnly="1" outline="0" fieldPosition="0">
        <references count="7">
          <reference field="1" count="1" selected="0">
            <x v="3"/>
          </reference>
          <reference field="2" count="1" selected="0">
            <x v="1"/>
          </reference>
          <reference field="3" count="1" selected="0">
            <x v="814"/>
          </reference>
          <reference field="4" count="1" selected="0">
            <x v="1"/>
          </reference>
          <reference field="5" count="1" selected="0">
            <x v="1741"/>
          </reference>
          <reference field="9" count="1" selected="0">
            <x v="74"/>
          </reference>
          <reference field="10" count="1">
            <x v="7"/>
          </reference>
        </references>
      </pivotArea>
    </format>
    <format dxfId="10684">
      <pivotArea dataOnly="0" labelOnly="1" outline="0" fieldPosition="0">
        <references count="7">
          <reference field="1" count="1" selected="0">
            <x v="3"/>
          </reference>
          <reference field="2" count="1" selected="0">
            <x v="1"/>
          </reference>
          <reference field="3" count="1" selected="0">
            <x v="817"/>
          </reference>
          <reference field="4" count="1" selected="0">
            <x v="1"/>
          </reference>
          <reference field="5" count="1" selected="0">
            <x v="531"/>
          </reference>
          <reference field="9" count="1" selected="0">
            <x v="155"/>
          </reference>
          <reference field="10" count="1">
            <x v="273"/>
          </reference>
        </references>
      </pivotArea>
    </format>
    <format dxfId="10683">
      <pivotArea dataOnly="0" labelOnly="1" outline="0" fieldPosition="0">
        <references count="7">
          <reference field="1" count="1" selected="0">
            <x v="3"/>
          </reference>
          <reference field="2" count="1" selected="0">
            <x v="1"/>
          </reference>
          <reference field="3" count="1" selected="0">
            <x v="817"/>
          </reference>
          <reference field="4" count="1" selected="0">
            <x v="3"/>
          </reference>
          <reference field="5" count="1" selected="0">
            <x v="531"/>
          </reference>
          <reference field="9" count="1" selected="0">
            <x v="155"/>
          </reference>
          <reference field="10" count="1">
            <x v="273"/>
          </reference>
        </references>
      </pivotArea>
    </format>
    <format dxfId="10682">
      <pivotArea dataOnly="0" labelOnly="1" outline="0" fieldPosition="0">
        <references count="7">
          <reference field="1" count="1" selected="0">
            <x v="3"/>
          </reference>
          <reference field="2" count="1" selected="0">
            <x v="1"/>
          </reference>
          <reference field="3" count="1" selected="0">
            <x v="864"/>
          </reference>
          <reference field="4" count="1" selected="0">
            <x v="0"/>
          </reference>
          <reference field="5" count="1" selected="0">
            <x v="2071"/>
          </reference>
          <reference field="9" count="1" selected="0">
            <x v="137"/>
          </reference>
          <reference field="10" count="1">
            <x v="199"/>
          </reference>
        </references>
      </pivotArea>
    </format>
    <format dxfId="10681">
      <pivotArea dataOnly="0" labelOnly="1" outline="0" fieldPosition="0">
        <references count="7">
          <reference field="1" count="1" selected="0">
            <x v="3"/>
          </reference>
          <reference field="2" count="1" selected="0">
            <x v="1"/>
          </reference>
          <reference field="3" count="1" selected="0">
            <x v="864"/>
          </reference>
          <reference field="4" count="1" selected="0">
            <x v="1"/>
          </reference>
          <reference field="5" count="1" selected="0">
            <x v="2071"/>
          </reference>
          <reference field="9" count="1" selected="0">
            <x v="137"/>
          </reference>
          <reference field="10" count="1">
            <x v="199"/>
          </reference>
        </references>
      </pivotArea>
    </format>
    <format dxfId="10680">
      <pivotArea dataOnly="0" labelOnly="1" outline="0" fieldPosition="0">
        <references count="7">
          <reference field="1" count="1" selected="0">
            <x v="3"/>
          </reference>
          <reference field="2" count="1" selected="0">
            <x v="1"/>
          </reference>
          <reference field="3" count="1" selected="0">
            <x v="867"/>
          </reference>
          <reference field="4" count="1" selected="0">
            <x v="0"/>
          </reference>
          <reference field="5" count="1" selected="0">
            <x v="354"/>
          </reference>
          <reference field="9" count="1" selected="0">
            <x v="136"/>
          </reference>
          <reference field="10" count="1">
            <x v="433"/>
          </reference>
        </references>
      </pivotArea>
    </format>
    <format dxfId="10679">
      <pivotArea dataOnly="0" labelOnly="1" outline="0" fieldPosition="0">
        <references count="7">
          <reference field="1" count="1" selected="0">
            <x v="3"/>
          </reference>
          <reference field="2" count="1" selected="0">
            <x v="1"/>
          </reference>
          <reference field="3" count="1" selected="0">
            <x v="867"/>
          </reference>
          <reference field="4" count="1" selected="0">
            <x v="1"/>
          </reference>
          <reference field="5" count="1" selected="0">
            <x v="354"/>
          </reference>
          <reference field="9" count="1" selected="0">
            <x v="136"/>
          </reference>
          <reference field="10" count="1">
            <x v="433"/>
          </reference>
        </references>
      </pivotArea>
    </format>
    <format dxfId="10678">
      <pivotArea dataOnly="0" labelOnly="1" outline="0" fieldPosition="0">
        <references count="7">
          <reference field="1" count="1" selected="0">
            <x v="3"/>
          </reference>
          <reference field="2" count="1" selected="0">
            <x v="1"/>
          </reference>
          <reference field="3" count="1" selected="0">
            <x v="867"/>
          </reference>
          <reference field="4" count="1" selected="0">
            <x v="3"/>
          </reference>
          <reference field="5" count="1" selected="0">
            <x v="354"/>
          </reference>
          <reference field="9" count="1" selected="0">
            <x v="136"/>
          </reference>
          <reference field="10" count="1">
            <x v="433"/>
          </reference>
        </references>
      </pivotArea>
    </format>
    <format dxfId="10677">
      <pivotArea dataOnly="0" labelOnly="1" outline="0" fieldPosition="0">
        <references count="7">
          <reference field="1" count="1" selected="0">
            <x v="3"/>
          </reference>
          <reference field="2" count="1" selected="0">
            <x v="1"/>
          </reference>
          <reference field="3" count="1" selected="0">
            <x v="867"/>
          </reference>
          <reference field="4" count="1" selected="0">
            <x v="7"/>
          </reference>
          <reference field="5" count="1" selected="0">
            <x v="354"/>
          </reference>
          <reference field="9" count="1" selected="0">
            <x v="136"/>
          </reference>
          <reference field="10" count="1">
            <x v="433"/>
          </reference>
        </references>
      </pivotArea>
    </format>
    <format dxfId="10676">
      <pivotArea dataOnly="0" labelOnly="1" outline="0" fieldPosition="0">
        <references count="7">
          <reference field="1" count="1" selected="0">
            <x v="3"/>
          </reference>
          <reference field="2" count="1" selected="0">
            <x v="1"/>
          </reference>
          <reference field="3" count="1" selected="0">
            <x v="891"/>
          </reference>
          <reference field="4" count="1" selected="0">
            <x v="0"/>
          </reference>
          <reference field="5" count="1" selected="0">
            <x v="332"/>
          </reference>
          <reference field="9" count="1" selected="0">
            <x v="113"/>
          </reference>
          <reference field="10" count="1">
            <x v="431"/>
          </reference>
        </references>
      </pivotArea>
    </format>
    <format dxfId="10675">
      <pivotArea dataOnly="0" labelOnly="1" outline="0" fieldPosition="0">
        <references count="7">
          <reference field="1" count="1" selected="0">
            <x v="3"/>
          </reference>
          <reference field="2" count="1" selected="0">
            <x v="1"/>
          </reference>
          <reference field="3" count="1" selected="0">
            <x v="891"/>
          </reference>
          <reference field="4" count="1" selected="0">
            <x v="1"/>
          </reference>
          <reference field="5" count="1" selected="0">
            <x v="332"/>
          </reference>
          <reference field="9" count="1" selected="0">
            <x v="113"/>
          </reference>
          <reference field="10" count="1">
            <x v="431"/>
          </reference>
        </references>
      </pivotArea>
    </format>
    <format dxfId="10674">
      <pivotArea dataOnly="0" labelOnly="1" outline="0" fieldPosition="0">
        <references count="7">
          <reference field="1" count="1" selected="0">
            <x v="3"/>
          </reference>
          <reference field="2" count="1" selected="0">
            <x v="1"/>
          </reference>
          <reference field="3" count="1" selected="0">
            <x v="891"/>
          </reference>
          <reference field="4" count="1" selected="0">
            <x v="3"/>
          </reference>
          <reference field="5" count="1" selected="0">
            <x v="332"/>
          </reference>
          <reference field="9" count="1" selected="0">
            <x v="113"/>
          </reference>
          <reference field="10" count="1">
            <x v="431"/>
          </reference>
        </references>
      </pivotArea>
    </format>
    <format dxfId="10673">
      <pivotArea dataOnly="0" labelOnly="1" outline="0" fieldPosition="0">
        <references count="7">
          <reference field="1" count="1" selected="0">
            <x v="3"/>
          </reference>
          <reference field="2" count="1" selected="0">
            <x v="1"/>
          </reference>
          <reference field="3" count="1" selected="0">
            <x v="891"/>
          </reference>
          <reference field="4" count="1" selected="0">
            <x v="7"/>
          </reference>
          <reference field="5" count="1" selected="0">
            <x v="332"/>
          </reference>
          <reference field="9" count="1" selected="0">
            <x v="113"/>
          </reference>
          <reference field="10" count="1">
            <x v="431"/>
          </reference>
        </references>
      </pivotArea>
    </format>
    <format dxfId="10672">
      <pivotArea dataOnly="0" labelOnly="1" outline="0" fieldPosition="0">
        <references count="7">
          <reference field="1" count="1" selected="0">
            <x v="3"/>
          </reference>
          <reference field="2" count="1" selected="0">
            <x v="1"/>
          </reference>
          <reference field="3" count="1" selected="0">
            <x v="893"/>
          </reference>
          <reference field="4" count="1" selected="0">
            <x v="0"/>
          </reference>
          <reference field="5" count="1" selected="0">
            <x v="326"/>
          </reference>
          <reference field="9" count="1" selected="0">
            <x v="6"/>
          </reference>
          <reference field="10" count="1">
            <x v="16"/>
          </reference>
        </references>
      </pivotArea>
    </format>
    <format dxfId="10671">
      <pivotArea dataOnly="0" labelOnly="1" outline="0" fieldPosition="0">
        <references count="7">
          <reference field="1" count="1" selected="0">
            <x v="3"/>
          </reference>
          <reference field="2" count="1" selected="0">
            <x v="1"/>
          </reference>
          <reference field="3" count="1" selected="0">
            <x v="893"/>
          </reference>
          <reference field="4" count="1" selected="0">
            <x v="1"/>
          </reference>
          <reference field="5" count="1" selected="0">
            <x v="326"/>
          </reference>
          <reference field="9" count="1" selected="0">
            <x v="6"/>
          </reference>
          <reference field="10" count="1">
            <x v="16"/>
          </reference>
        </references>
      </pivotArea>
    </format>
    <format dxfId="10670">
      <pivotArea dataOnly="0" labelOnly="1" outline="0" fieldPosition="0">
        <references count="7">
          <reference field="1" count="1" selected="0">
            <x v="3"/>
          </reference>
          <reference field="2" count="1" selected="0">
            <x v="1"/>
          </reference>
          <reference field="3" count="1" selected="0">
            <x v="893"/>
          </reference>
          <reference field="4" count="1" selected="0">
            <x v="3"/>
          </reference>
          <reference field="5" count="1" selected="0">
            <x v="326"/>
          </reference>
          <reference field="9" count="1" selected="0">
            <x v="6"/>
          </reference>
          <reference field="10" count="1">
            <x v="16"/>
          </reference>
        </references>
      </pivotArea>
    </format>
    <format dxfId="10669">
      <pivotArea dataOnly="0" labelOnly="1" outline="0" fieldPosition="0">
        <references count="7">
          <reference field="1" count="1" selected="0">
            <x v="3"/>
          </reference>
          <reference field="2" count="1" selected="0">
            <x v="1"/>
          </reference>
          <reference field="3" count="1" selected="0">
            <x v="893"/>
          </reference>
          <reference field="4" count="1" selected="0">
            <x v="7"/>
          </reference>
          <reference field="5" count="1" selected="0">
            <x v="326"/>
          </reference>
          <reference field="9" count="1" selected="0">
            <x v="6"/>
          </reference>
          <reference field="10" count="1">
            <x v="16"/>
          </reference>
        </references>
      </pivotArea>
    </format>
    <format dxfId="10668">
      <pivotArea dataOnly="0" labelOnly="1" outline="0" fieldPosition="0">
        <references count="7">
          <reference field="1" count="1" selected="0">
            <x v="3"/>
          </reference>
          <reference field="2" count="1" selected="0">
            <x v="1"/>
          </reference>
          <reference field="3" count="1" selected="0">
            <x v="900"/>
          </reference>
          <reference field="4" count="1" selected="0">
            <x v="1"/>
          </reference>
          <reference field="5" count="1" selected="0">
            <x v="1022"/>
          </reference>
          <reference field="9" count="1" selected="0">
            <x v="163"/>
          </reference>
          <reference field="10" count="1">
            <x v="63"/>
          </reference>
        </references>
      </pivotArea>
    </format>
    <format dxfId="10667">
      <pivotArea dataOnly="0" labelOnly="1" outline="0" fieldPosition="0">
        <references count="7">
          <reference field="1" count="1" selected="0">
            <x v="3"/>
          </reference>
          <reference field="2" count="1" selected="0">
            <x v="1"/>
          </reference>
          <reference field="3" count="1" selected="0">
            <x v="970"/>
          </reference>
          <reference field="4" count="1" selected="0">
            <x v="3"/>
          </reference>
          <reference field="5" count="1" selected="0">
            <x v="714"/>
          </reference>
          <reference field="9" count="1" selected="0">
            <x v="129"/>
          </reference>
          <reference field="10" count="1">
            <x v="354"/>
          </reference>
        </references>
      </pivotArea>
    </format>
    <format dxfId="10666">
      <pivotArea dataOnly="0" labelOnly="1" outline="0" fieldPosition="0">
        <references count="7">
          <reference field="1" count="1" selected="0">
            <x v="3"/>
          </reference>
          <reference field="2" count="1" selected="0">
            <x v="1"/>
          </reference>
          <reference field="3" count="1" selected="0">
            <x v="999"/>
          </reference>
          <reference field="4" count="1" selected="0">
            <x v="0"/>
          </reference>
          <reference field="5" count="1" selected="0">
            <x v="356"/>
          </reference>
          <reference field="9" count="1" selected="0">
            <x v="126"/>
          </reference>
          <reference field="10" count="1">
            <x v="39"/>
          </reference>
        </references>
      </pivotArea>
    </format>
    <format dxfId="10665">
      <pivotArea dataOnly="0" labelOnly="1" outline="0" fieldPosition="0">
        <references count="7">
          <reference field="1" count="1" selected="0">
            <x v="3"/>
          </reference>
          <reference field="2" count="1" selected="0">
            <x v="1"/>
          </reference>
          <reference field="3" count="1" selected="0">
            <x v="999"/>
          </reference>
          <reference field="4" count="1" selected="0">
            <x v="1"/>
          </reference>
          <reference field="5" count="1" selected="0">
            <x v="356"/>
          </reference>
          <reference field="9" count="1" selected="0">
            <x v="126"/>
          </reference>
          <reference field="10" count="1">
            <x v="39"/>
          </reference>
        </references>
      </pivotArea>
    </format>
    <format dxfId="10664">
      <pivotArea dataOnly="0" labelOnly="1" outline="0" fieldPosition="0">
        <references count="7">
          <reference field="1" count="1" selected="0">
            <x v="3"/>
          </reference>
          <reference field="2" count="1" selected="0">
            <x v="1"/>
          </reference>
          <reference field="3" count="1" selected="0">
            <x v="999"/>
          </reference>
          <reference field="4" count="1" selected="0">
            <x v="3"/>
          </reference>
          <reference field="5" count="1" selected="0">
            <x v="356"/>
          </reference>
          <reference field="9" count="1" selected="0">
            <x v="126"/>
          </reference>
          <reference field="10" count="1">
            <x v="39"/>
          </reference>
        </references>
      </pivotArea>
    </format>
    <format dxfId="10663">
      <pivotArea dataOnly="0" labelOnly="1" outline="0" fieldPosition="0">
        <references count="7">
          <reference field="1" count="1" selected="0">
            <x v="3"/>
          </reference>
          <reference field="2" count="1" selected="0">
            <x v="1"/>
          </reference>
          <reference field="3" count="1" selected="0">
            <x v="999"/>
          </reference>
          <reference field="4" count="1" selected="0">
            <x v="7"/>
          </reference>
          <reference field="5" count="1" selected="0">
            <x v="356"/>
          </reference>
          <reference field="9" count="1" selected="0">
            <x v="126"/>
          </reference>
          <reference field="10" count="1">
            <x v="39"/>
          </reference>
        </references>
      </pivotArea>
    </format>
    <format dxfId="10662">
      <pivotArea dataOnly="0" labelOnly="1" outline="0" fieldPosition="0">
        <references count="7">
          <reference field="1" count="1" selected="0">
            <x v="3"/>
          </reference>
          <reference field="2" count="1" selected="0">
            <x v="1"/>
          </reference>
          <reference field="3" count="1" selected="0">
            <x v="1069"/>
          </reference>
          <reference field="4" count="1" selected="0">
            <x v="0"/>
          </reference>
          <reference field="5" count="1" selected="0">
            <x v="712"/>
          </reference>
          <reference field="9" count="1" selected="0">
            <x v="154"/>
          </reference>
          <reference field="10" count="1">
            <x v="350"/>
          </reference>
        </references>
      </pivotArea>
    </format>
    <format dxfId="10661">
      <pivotArea dataOnly="0" labelOnly="1" outline="0" fieldPosition="0">
        <references count="7">
          <reference field="1" count="1" selected="0">
            <x v="3"/>
          </reference>
          <reference field="2" count="1" selected="0">
            <x v="1"/>
          </reference>
          <reference field="3" count="1" selected="0">
            <x v="1069"/>
          </reference>
          <reference field="4" count="1" selected="0">
            <x v="3"/>
          </reference>
          <reference field="5" count="1" selected="0">
            <x v="712"/>
          </reference>
          <reference field="9" count="1" selected="0">
            <x v="154"/>
          </reference>
          <reference field="10" count="1">
            <x v="350"/>
          </reference>
        </references>
      </pivotArea>
    </format>
    <format dxfId="10660">
      <pivotArea dataOnly="0" labelOnly="1" outline="0" fieldPosition="0">
        <references count="7">
          <reference field="1" count="1" selected="0">
            <x v="3"/>
          </reference>
          <reference field="2" count="1" selected="0">
            <x v="1"/>
          </reference>
          <reference field="3" count="1" selected="0">
            <x v="1069"/>
          </reference>
          <reference field="4" count="1" selected="0">
            <x v="7"/>
          </reference>
          <reference field="5" count="1" selected="0">
            <x v="712"/>
          </reference>
          <reference field="9" count="1" selected="0">
            <x v="154"/>
          </reference>
          <reference field="10" count="1">
            <x v="350"/>
          </reference>
        </references>
      </pivotArea>
    </format>
    <format dxfId="10659">
      <pivotArea dataOnly="0" labelOnly="1" outline="0" fieldPosition="0">
        <references count="7">
          <reference field="1" count="1" selected="0">
            <x v="3"/>
          </reference>
          <reference field="2" count="1" selected="0">
            <x v="1"/>
          </reference>
          <reference field="3" count="1" selected="0">
            <x v="1070"/>
          </reference>
          <reference field="4" count="1" selected="0">
            <x v="0"/>
          </reference>
          <reference field="5" count="1" selected="0">
            <x v="315"/>
          </reference>
          <reference field="9" count="1" selected="0">
            <x v="111"/>
          </reference>
          <reference field="10" count="1">
            <x v="427"/>
          </reference>
        </references>
      </pivotArea>
    </format>
    <format dxfId="10658">
      <pivotArea dataOnly="0" labelOnly="1" outline="0" fieldPosition="0">
        <references count="7">
          <reference field="1" count="1" selected="0">
            <x v="3"/>
          </reference>
          <reference field="2" count="1" selected="0">
            <x v="1"/>
          </reference>
          <reference field="3" count="1" selected="0">
            <x v="1070"/>
          </reference>
          <reference field="4" count="1" selected="0">
            <x v="3"/>
          </reference>
          <reference field="5" count="1" selected="0">
            <x v="315"/>
          </reference>
          <reference field="9" count="1" selected="0">
            <x v="111"/>
          </reference>
          <reference field="10" count="1">
            <x v="427"/>
          </reference>
        </references>
      </pivotArea>
    </format>
    <format dxfId="10657">
      <pivotArea dataOnly="0" labelOnly="1" outline="0" fieldPosition="0">
        <references count="7">
          <reference field="1" count="1" selected="0">
            <x v="3"/>
          </reference>
          <reference field="2" count="1" selected="0">
            <x v="1"/>
          </reference>
          <reference field="3" count="1" selected="0">
            <x v="1073"/>
          </reference>
          <reference field="4" count="1" selected="0">
            <x v="0"/>
          </reference>
          <reference field="5" count="1" selected="0">
            <x v="664"/>
          </reference>
          <reference field="9" count="1" selected="0">
            <x v="151"/>
          </reference>
          <reference field="10" count="1">
            <x v="400"/>
          </reference>
        </references>
      </pivotArea>
    </format>
    <format dxfId="10656">
      <pivotArea dataOnly="0" labelOnly="1" outline="0" fieldPosition="0">
        <references count="7">
          <reference field="1" count="1" selected="0">
            <x v="3"/>
          </reference>
          <reference field="2" count="1" selected="0">
            <x v="1"/>
          </reference>
          <reference field="3" count="1" selected="0">
            <x v="1073"/>
          </reference>
          <reference field="4" count="1" selected="0">
            <x v="3"/>
          </reference>
          <reference field="5" count="1" selected="0">
            <x v="664"/>
          </reference>
          <reference field="9" count="1" selected="0">
            <x v="151"/>
          </reference>
          <reference field="10" count="1">
            <x v="400"/>
          </reference>
        </references>
      </pivotArea>
    </format>
    <format dxfId="10655">
      <pivotArea dataOnly="0" labelOnly="1" outline="0" fieldPosition="0">
        <references count="7">
          <reference field="1" count="1" selected="0">
            <x v="3"/>
          </reference>
          <reference field="2" count="1" selected="0">
            <x v="1"/>
          </reference>
          <reference field="3" count="1" selected="0">
            <x v="1073"/>
          </reference>
          <reference field="4" count="1" selected="0">
            <x v="7"/>
          </reference>
          <reference field="5" count="1" selected="0">
            <x v="664"/>
          </reference>
          <reference field="9" count="1" selected="0">
            <x v="151"/>
          </reference>
          <reference field="10" count="1">
            <x v="400"/>
          </reference>
        </references>
      </pivotArea>
    </format>
    <format dxfId="10654">
      <pivotArea dataOnly="0" labelOnly="1" outline="0" fieldPosition="0">
        <references count="7">
          <reference field="1" count="1" selected="0">
            <x v="3"/>
          </reference>
          <reference field="2" count="1" selected="0">
            <x v="1"/>
          </reference>
          <reference field="3" count="1" selected="0">
            <x v="1075"/>
          </reference>
          <reference field="4" count="1" selected="0">
            <x v="0"/>
          </reference>
          <reference field="5" count="1" selected="0">
            <x v="576"/>
          </reference>
          <reference field="9" count="1" selected="0">
            <x v="161"/>
          </reference>
          <reference field="10" count="1">
            <x v="566"/>
          </reference>
        </references>
      </pivotArea>
    </format>
    <format dxfId="10653">
      <pivotArea dataOnly="0" labelOnly="1" outline="0" fieldPosition="0">
        <references count="7">
          <reference field="1" count="1" selected="0">
            <x v="3"/>
          </reference>
          <reference field="2" count="1" selected="0">
            <x v="1"/>
          </reference>
          <reference field="3" count="1" selected="0">
            <x v="1075"/>
          </reference>
          <reference field="4" count="1" selected="0">
            <x v="3"/>
          </reference>
          <reference field="5" count="1" selected="0">
            <x v="576"/>
          </reference>
          <reference field="9" count="1" selected="0">
            <x v="161"/>
          </reference>
          <reference field="10" count="1">
            <x v="566"/>
          </reference>
        </references>
      </pivotArea>
    </format>
    <format dxfId="10652">
      <pivotArea dataOnly="0" labelOnly="1" outline="0" fieldPosition="0">
        <references count="7">
          <reference field="1" count="1" selected="0">
            <x v="3"/>
          </reference>
          <reference field="2" count="1" selected="0">
            <x v="1"/>
          </reference>
          <reference field="3" count="1" selected="0">
            <x v="1086"/>
          </reference>
          <reference field="4" count="1" selected="0">
            <x v="1"/>
          </reference>
          <reference field="5" count="1" selected="0">
            <x v="1662"/>
          </reference>
          <reference field="9" count="1" selected="0">
            <x v="47"/>
          </reference>
          <reference field="10" count="1">
            <x v="118"/>
          </reference>
        </references>
      </pivotArea>
    </format>
    <format dxfId="10651">
      <pivotArea dataOnly="0" labelOnly="1" outline="0" fieldPosition="0">
        <references count="7">
          <reference field="1" count="1" selected="0">
            <x v="3"/>
          </reference>
          <reference field="2" count="1" selected="0">
            <x v="1"/>
          </reference>
          <reference field="3" count="1" selected="0">
            <x v="1092"/>
          </reference>
          <reference field="4" count="1" selected="0">
            <x v="0"/>
          </reference>
          <reference field="5" count="1" selected="0">
            <x v="2175"/>
          </reference>
          <reference field="9" count="1" selected="0">
            <x v="42"/>
          </reference>
          <reference field="10" count="1">
            <x v="105"/>
          </reference>
        </references>
      </pivotArea>
    </format>
    <format dxfId="10650">
      <pivotArea dataOnly="0" labelOnly="1" outline="0" fieldPosition="0">
        <references count="7">
          <reference field="1" count="1" selected="0">
            <x v="3"/>
          </reference>
          <reference field="2" count="1" selected="0">
            <x v="1"/>
          </reference>
          <reference field="3" count="1" selected="0">
            <x v="1092"/>
          </reference>
          <reference field="4" count="1" selected="0">
            <x v="1"/>
          </reference>
          <reference field="5" count="1" selected="0">
            <x v="2175"/>
          </reference>
          <reference field="9" count="1" selected="0">
            <x v="42"/>
          </reference>
          <reference field="10" count="1">
            <x v="105"/>
          </reference>
        </references>
      </pivotArea>
    </format>
    <format dxfId="10649">
      <pivotArea dataOnly="0" labelOnly="1" outline="0" fieldPosition="0">
        <references count="7">
          <reference field="1" count="1" selected="0">
            <x v="3"/>
          </reference>
          <reference field="2" count="1" selected="0">
            <x v="1"/>
          </reference>
          <reference field="3" count="1" selected="0">
            <x v="1092"/>
          </reference>
          <reference field="4" count="1" selected="0">
            <x v="3"/>
          </reference>
          <reference field="5" count="1" selected="0">
            <x v="2175"/>
          </reference>
          <reference field="9" count="1" selected="0">
            <x v="42"/>
          </reference>
          <reference field="10" count="1">
            <x v="105"/>
          </reference>
        </references>
      </pivotArea>
    </format>
    <format dxfId="10648">
      <pivotArea dataOnly="0" labelOnly="1" outline="0" fieldPosition="0">
        <references count="7">
          <reference field="1" count="1" selected="0">
            <x v="3"/>
          </reference>
          <reference field="2" count="1" selected="0">
            <x v="1"/>
          </reference>
          <reference field="3" count="1" selected="0">
            <x v="1153"/>
          </reference>
          <reference field="4" count="1" selected="0">
            <x v="0"/>
          </reference>
          <reference field="5" count="1" selected="0">
            <x v="571"/>
          </reference>
          <reference field="9" count="1" selected="0">
            <x v="72"/>
          </reference>
          <reference field="10" count="1">
            <x v="257"/>
          </reference>
        </references>
      </pivotArea>
    </format>
    <format dxfId="10647">
      <pivotArea dataOnly="0" labelOnly="1" outline="0" fieldPosition="0">
        <references count="7">
          <reference field="1" count="1" selected="0">
            <x v="3"/>
          </reference>
          <reference field="2" count="1" selected="0">
            <x v="1"/>
          </reference>
          <reference field="3" count="1" selected="0">
            <x v="1153"/>
          </reference>
          <reference field="4" count="1" selected="0">
            <x v="3"/>
          </reference>
          <reference field="5" count="1" selected="0">
            <x v="571"/>
          </reference>
          <reference field="9" count="1" selected="0">
            <x v="72"/>
          </reference>
          <reference field="10" count="1">
            <x v="257"/>
          </reference>
        </references>
      </pivotArea>
    </format>
    <format dxfId="10646">
      <pivotArea dataOnly="0" labelOnly="1" outline="0" fieldPosition="0">
        <references count="7">
          <reference field="1" count="1" selected="0">
            <x v="3"/>
          </reference>
          <reference field="2" count="1" selected="0">
            <x v="1"/>
          </reference>
          <reference field="3" count="1" selected="0">
            <x v="1154"/>
          </reference>
          <reference field="4" count="1" selected="0">
            <x v="0"/>
          </reference>
          <reference field="5" count="1" selected="0">
            <x v="338"/>
          </reference>
          <reference field="9" count="1" selected="0">
            <x v="71"/>
          </reference>
          <reference field="10" count="1">
            <x v="259"/>
          </reference>
        </references>
      </pivotArea>
    </format>
    <format dxfId="10645">
      <pivotArea dataOnly="0" labelOnly="1" outline="0" fieldPosition="0">
        <references count="7">
          <reference field="1" count="1" selected="0">
            <x v="3"/>
          </reference>
          <reference field="2" count="1" selected="0">
            <x v="1"/>
          </reference>
          <reference field="3" count="1" selected="0">
            <x v="1154"/>
          </reference>
          <reference field="4" count="1" selected="0">
            <x v="3"/>
          </reference>
          <reference field="5" count="1" selected="0">
            <x v="338"/>
          </reference>
          <reference field="9" count="1" selected="0">
            <x v="71"/>
          </reference>
          <reference field="10" count="1">
            <x v="259"/>
          </reference>
        </references>
      </pivotArea>
    </format>
    <format dxfId="10644">
      <pivotArea dataOnly="0" labelOnly="1" outline="0" fieldPosition="0">
        <references count="7">
          <reference field="1" count="1" selected="0">
            <x v="3"/>
          </reference>
          <reference field="2" count="1" selected="0">
            <x v="1"/>
          </reference>
          <reference field="3" count="1" selected="0">
            <x v="1154"/>
          </reference>
          <reference field="4" count="1" selected="0">
            <x v="7"/>
          </reference>
          <reference field="5" count="1" selected="0">
            <x v="338"/>
          </reference>
          <reference field="9" count="1" selected="0">
            <x v="71"/>
          </reference>
          <reference field="10" count="1">
            <x v="259"/>
          </reference>
        </references>
      </pivotArea>
    </format>
    <format dxfId="10643">
      <pivotArea dataOnly="0" labelOnly="1" outline="0" fieldPosition="0">
        <references count="7">
          <reference field="1" count="1" selected="0">
            <x v="3"/>
          </reference>
          <reference field="2" count="1" selected="0">
            <x v="1"/>
          </reference>
          <reference field="3" count="1" selected="0">
            <x v="1155"/>
          </reference>
          <reference field="4" count="1" selected="0">
            <x v="0"/>
          </reference>
          <reference field="5" count="1" selected="0">
            <x v="334"/>
          </reference>
          <reference field="9" count="1" selected="0">
            <x v="140"/>
          </reference>
          <reference field="10" count="1">
            <x v="245"/>
          </reference>
        </references>
      </pivotArea>
    </format>
    <format dxfId="10642">
      <pivotArea dataOnly="0" labelOnly="1" outline="0" fieldPosition="0">
        <references count="7">
          <reference field="1" count="1" selected="0">
            <x v="3"/>
          </reference>
          <reference field="2" count="1" selected="0">
            <x v="1"/>
          </reference>
          <reference field="3" count="1" selected="0">
            <x v="1155"/>
          </reference>
          <reference field="4" count="1" selected="0">
            <x v="1"/>
          </reference>
          <reference field="5" count="1" selected="0">
            <x v="334"/>
          </reference>
          <reference field="9" count="1" selected="0">
            <x v="140"/>
          </reference>
          <reference field="10" count="1">
            <x v="245"/>
          </reference>
        </references>
      </pivotArea>
    </format>
    <format dxfId="10641">
      <pivotArea dataOnly="0" labelOnly="1" outline="0" fieldPosition="0">
        <references count="7">
          <reference field="1" count="1" selected="0">
            <x v="3"/>
          </reference>
          <reference field="2" count="1" selected="0">
            <x v="1"/>
          </reference>
          <reference field="3" count="1" selected="0">
            <x v="1155"/>
          </reference>
          <reference field="4" count="1" selected="0">
            <x v="3"/>
          </reference>
          <reference field="5" count="1" selected="0">
            <x v="334"/>
          </reference>
          <reference field="9" count="1" selected="0">
            <x v="140"/>
          </reference>
          <reference field="10" count="1">
            <x v="245"/>
          </reference>
        </references>
      </pivotArea>
    </format>
    <format dxfId="10640">
      <pivotArea dataOnly="0" labelOnly="1" outline="0" fieldPosition="0">
        <references count="7">
          <reference field="1" count="1" selected="0">
            <x v="3"/>
          </reference>
          <reference field="2" count="1" selected="0">
            <x v="1"/>
          </reference>
          <reference field="3" count="1" selected="0">
            <x v="1156"/>
          </reference>
          <reference field="4" count="1" selected="0">
            <x v="0"/>
          </reference>
          <reference field="5" count="1" selected="0">
            <x v="522"/>
          </reference>
          <reference field="9" count="1" selected="0">
            <x v="38"/>
          </reference>
          <reference field="10" count="1">
            <x v="209"/>
          </reference>
        </references>
      </pivotArea>
    </format>
    <format dxfId="10639">
      <pivotArea dataOnly="0" labelOnly="1" outline="0" fieldPosition="0">
        <references count="7">
          <reference field="1" count="1" selected="0">
            <x v="3"/>
          </reference>
          <reference field="2" count="1" selected="0">
            <x v="1"/>
          </reference>
          <reference field="3" count="1" selected="0">
            <x v="1156"/>
          </reference>
          <reference field="4" count="1" selected="0">
            <x v="1"/>
          </reference>
          <reference field="5" count="1" selected="0">
            <x v="522"/>
          </reference>
          <reference field="9" count="1" selected="0">
            <x v="38"/>
          </reference>
          <reference field="10" count="1">
            <x v="209"/>
          </reference>
        </references>
      </pivotArea>
    </format>
    <format dxfId="10638">
      <pivotArea dataOnly="0" labelOnly="1" outline="0" fieldPosition="0">
        <references count="7">
          <reference field="1" count="1" selected="0">
            <x v="3"/>
          </reference>
          <reference field="2" count="1" selected="0">
            <x v="1"/>
          </reference>
          <reference field="3" count="1" selected="0">
            <x v="1156"/>
          </reference>
          <reference field="4" count="1" selected="0">
            <x v="3"/>
          </reference>
          <reference field="5" count="1" selected="0">
            <x v="522"/>
          </reference>
          <reference field="9" count="1" selected="0">
            <x v="38"/>
          </reference>
          <reference field="10" count="1">
            <x v="209"/>
          </reference>
        </references>
      </pivotArea>
    </format>
    <format dxfId="10637">
      <pivotArea dataOnly="0" labelOnly="1" outline="0" fieldPosition="0">
        <references count="7">
          <reference field="1" count="1" selected="0">
            <x v="3"/>
          </reference>
          <reference field="2" count="1" selected="0">
            <x v="1"/>
          </reference>
          <reference field="3" count="1" selected="0">
            <x v="1156"/>
          </reference>
          <reference field="4" count="1" selected="0">
            <x v="7"/>
          </reference>
          <reference field="5" count="1" selected="0">
            <x v="522"/>
          </reference>
          <reference field="9" count="1" selected="0">
            <x v="38"/>
          </reference>
          <reference field="10" count="1">
            <x v="209"/>
          </reference>
        </references>
      </pivotArea>
    </format>
    <format dxfId="10636">
      <pivotArea dataOnly="0" labelOnly="1" outline="0" fieldPosition="0">
        <references count="7">
          <reference field="1" count="1" selected="0">
            <x v="3"/>
          </reference>
          <reference field="2" count="1" selected="0">
            <x v="1"/>
          </reference>
          <reference field="3" count="1" selected="0">
            <x v="1200"/>
          </reference>
          <reference field="4" count="1" selected="0">
            <x v="1"/>
          </reference>
          <reference field="5" count="1" selected="0">
            <x v="2415"/>
          </reference>
          <reference field="9" count="1" selected="0">
            <x v="66"/>
          </reference>
          <reference field="10" count="1">
            <x v="444"/>
          </reference>
        </references>
      </pivotArea>
    </format>
    <format dxfId="10635">
      <pivotArea dataOnly="0" labelOnly="1" outline="0" fieldPosition="0">
        <references count="7">
          <reference field="1" count="1" selected="0">
            <x v="3"/>
          </reference>
          <reference field="2" count="1" selected="0">
            <x v="1"/>
          </reference>
          <reference field="3" count="1" selected="0">
            <x v="1200"/>
          </reference>
          <reference field="4" count="1" selected="0">
            <x v="3"/>
          </reference>
          <reference field="5" count="1" selected="0">
            <x v="2415"/>
          </reference>
          <reference field="9" count="1" selected="0">
            <x v="66"/>
          </reference>
          <reference field="10" count="1">
            <x v="444"/>
          </reference>
        </references>
      </pivotArea>
    </format>
    <format dxfId="10634">
      <pivotArea dataOnly="0" labelOnly="1" outline="0" fieldPosition="0">
        <references count="7">
          <reference field="1" count="1" selected="0">
            <x v="3"/>
          </reference>
          <reference field="2" count="1" selected="0">
            <x v="1"/>
          </reference>
          <reference field="3" count="1" selected="0">
            <x v="1202"/>
          </reference>
          <reference field="4" count="1" selected="0">
            <x v="0"/>
          </reference>
          <reference field="5" count="1" selected="0">
            <x v="734"/>
          </reference>
          <reference field="9" count="1" selected="0">
            <x v="51"/>
          </reference>
          <reference field="10" count="1">
            <x v="123"/>
          </reference>
        </references>
      </pivotArea>
    </format>
    <format dxfId="10633">
      <pivotArea dataOnly="0" labelOnly="1" outline="0" fieldPosition="0">
        <references count="7">
          <reference field="1" count="1" selected="0">
            <x v="3"/>
          </reference>
          <reference field="2" count="1" selected="0">
            <x v="1"/>
          </reference>
          <reference field="3" count="1" selected="0">
            <x v="1202"/>
          </reference>
          <reference field="4" count="1" selected="0">
            <x v="3"/>
          </reference>
          <reference field="5" count="1" selected="0">
            <x v="734"/>
          </reference>
          <reference field="9" count="1" selected="0">
            <x v="51"/>
          </reference>
          <reference field="10" count="1">
            <x v="123"/>
          </reference>
        </references>
      </pivotArea>
    </format>
    <format dxfId="10632">
      <pivotArea dataOnly="0" labelOnly="1" outline="0" fieldPosition="0">
        <references count="7">
          <reference field="1" count="1" selected="0">
            <x v="3"/>
          </reference>
          <reference field="2" count="1" selected="0">
            <x v="1"/>
          </reference>
          <reference field="3" count="1" selected="0">
            <x v="1202"/>
          </reference>
          <reference field="4" count="1" selected="0">
            <x v="7"/>
          </reference>
          <reference field="5" count="1" selected="0">
            <x v="734"/>
          </reference>
          <reference field="9" count="1" selected="0">
            <x v="51"/>
          </reference>
          <reference field="10" count="1">
            <x v="123"/>
          </reference>
        </references>
      </pivotArea>
    </format>
    <format dxfId="10631">
      <pivotArea dataOnly="0" labelOnly="1" outline="0" fieldPosition="0">
        <references count="7">
          <reference field="1" count="1" selected="0">
            <x v="3"/>
          </reference>
          <reference field="2" count="1" selected="0">
            <x v="1"/>
          </reference>
          <reference field="3" count="1" selected="0">
            <x v="1203"/>
          </reference>
          <reference field="4" count="1" selected="0">
            <x v="0"/>
          </reference>
          <reference field="5" count="1" selected="0">
            <x v="733"/>
          </reference>
          <reference field="9" count="1" selected="0">
            <x v="63"/>
          </reference>
          <reference field="10" count="1">
            <x v="86"/>
          </reference>
        </references>
      </pivotArea>
    </format>
    <format dxfId="10630">
      <pivotArea dataOnly="0" labelOnly="1" outline="0" fieldPosition="0">
        <references count="7">
          <reference field="1" count="1" selected="0">
            <x v="3"/>
          </reference>
          <reference field="2" count="1" selected="0">
            <x v="1"/>
          </reference>
          <reference field="3" count="1" selected="0">
            <x v="1203"/>
          </reference>
          <reference field="4" count="1" selected="0">
            <x v="3"/>
          </reference>
          <reference field="5" count="1" selected="0">
            <x v="733"/>
          </reference>
          <reference field="9" count="1" selected="0">
            <x v="63"/>
          </reference>
          <reference field="10" count="1">
            <x v="86"/>
          </reference>
        </references>
      </pivotArea>
    </format>
    <format dxfId="10629">
      <pivotArea dataOnly="0" labelOnly="1" outline="0" fieldPosition="0">
        <references count="7">
          <reference field="1" count="1" selected="0">
            <x v="3"/>
          </reference>
          <reference field="2" count="1" selected="0">
            <x v="1"/>
          </reference>
          <reference field="3" count="1" selected="0">
            <x v="1204"/>
          </reference>
          <reference field="4" count="1" selected="0">
            <x v="0"/>
          </reference>
          <reference field="5" count="1" selected="0">
            <x v="2414"/>
          </reference>
          <reference field="9" count="1" selected="0">
            <x v="66"/>
          </reference>
          <reference field="10" count="1">
            <x v="87"/>
          </reference>
        </references>
      </pivotArea>
    </format>
    <format dxfId="10628">
      <pivotArea dataOnly="0" labelOnly="1" outline="0" fieldPosition="0">
        <references count="7">
          <reference field="1" count="1" selected="0">
            <x v="3"/>
          </reference>
          <reference field="2" count="1" selected="0">
            <x v="1"/>
          </reference>
          <reference field="3" count="1" selected="0">
            <x v="1204"/>
          </reference>
          <reference field="4" count="1" selected="0">
            <x v="3"/>
          </reference>
          <reference field="5" count="1" selected="0">
            <x v="2414"/>
          </reference>
          <reference field="9" count="1" selected="0">
            <x v="66"/>
          </reference>
          <reference field="10" count="1">
            <x v="87"/>
          </reference>
        </references>
      </pivotArea>
    </format>
    <format dxfId="10627">
      <pivotArea dataOnly="0" labelOnly="1" outline="0" fieldPosition="0">
        <references count="7">
          <reference field="1" count="1" selected="0">
            <x v="3"/>
          </reference>
          <reference field="2" count="1" selected="0">
            <x v="1"/>
          </reference>
          <reference field="3" count="1" selected="0">
            <x v="1204"/>
          </reference>
          <reference field="4" count="1" selected="0">
            <x v="7"/>
          </reference>
          <reference field="5" count="1" selected="0">
            <x v="2414"/>
          </reference>
          <reference field="9" count="1" selected="0">
            <x v="66"/>
          </reference>
          <reference field="10" count="1">
            <x v="87"/>
          </reference>
        </references>
      </pivotArea>
    </format>
    <format dxfId="10626">
      <pivotArea dataOnly="0" labelOnly="1" outline="0" fieldPosition="0">
        <references count="7">
          <reference field="1" count="1" selected="0">
            <x v="3"/>
          </reference>
          <reference field="2" count="1" selected="0">
            <x v="1"/>
          </reference>
          <reference field="3" count="1" selected="0">
            <x v="1205"/>
          </reference>
          <reference field="4" count="1" selected="0">
            <x v="0"/>
          </reference>
          <reference field="5" count="1" selected="0">
            <x v="2018"/>
          </reference>
          <reference field="9" count="1" selected="0">
            <x v="49"/>
          </reference>
          <reference field="10" count="1">
            <x v="127"/>
          </reference>
        </references>
      </pivotArea>
    </format>
    <format dxfId="10625">
      <pivotArea dataOnly="0" labelOnly="1" outline="0" fieldPosition="0">
        <references count="7">
          <reference field="1" count="1" selected="0">
            <x v="3"/>
          </reference>
          <reference field="2" count="1" selected="0">
            <x v="1"/>
          </reference>
          <reference field="3" count="1" selected="0">
            <x v="1205"/>
          </reference>
          <reference field="4" count="1" selected="0">
            <x v="3"/>
          </reference>
          <reference field="5" count="1" selected="0">
            <x v="2018"/>
          </reference>
          <reference field="9" count="1" selected="0">
            <x v="49"/>
          </reference>
          <reference field="10" count="1">
            <x v="127"/>
          </reference>
        </references>
      </pivotArea>
    </format>
    <format dxfId="10624">
      <pivotArea dataOnly="0" labelOnly="1" outline="0" fieldPosition="0">
        <references count="7">
          <reference field="1" count="1" selected="0">
            <x v="3"/>
          </reference>
          <reference field="2" count="1" selected="0">
            <x v="1"/>
          </reference>
          <reference field="3" count="1" selected="0">
            <x v="1205"/>
          </reference>
          <reference field="4" count="1" selected="0">
            <x v="7"/>
          </reference>
          <reference field="5" count="1" selected="0">
            <x v="2018"/>
          </reference>
          <reference field="9" count="1" selected="0">
            <x v="49"/>
          </reference>
          <reference field="10" count="1">
            <x v="127"/>
          </reference>
        </references>
      </pivotArea>
    </format>
    <format dxfId="10623">
      <pivotArea dataOnly="0" labelOnly="1" outline="0" fieldPosition="0">
        <references count="7">
          <reference field="1" count="1" selected="0">
            <x v="3"/>
          </reference>
          <reference field="2" count="1" selected="0">
            <x v="1"/>
          </reference>
          <reference field="3" count="1" selected="0">
            <x v="1245"/>
          </reference>
          <reference field="4" count="1" selected="0">
            <x v="0"/>
          </reference>
          <reference field="5" count="1" selected="0">
            <x v="342"/>
          </reference>
          <reference field="9" count="1" selected="0">
            <x v="76"/>
          </reference>
          <reference field="10" count="1">
            <x v="210"/>
          </reference>
        </references>
      </pivotArea>
    </format>
    <format dxfId="10622">
      <pivotArea dataOnly="0" labelOnly="1" outline="0" fieldPosition="0">
        <references count="7">
          <reference field="1" count="1" selected="0">
            <x v="3"/>
          </reference>
          <reference field="2" count="1" selected="0">
            <x v="1"/>
          </reference>
          <reference field="3" count="1" selected="0">
            <x v="1245"/>
          </reference>
          <reference field="4" count="1" selected="0">
            <x v="3"/>
          </reference>
          <reference field="5" count="1" selected="0">
            <x v="342"/>
          </reference>
          <reference field="9" count="1" selected="0">
            <x v="76"/>
          </reference>
          <reference field="10" count="1">
            <x v="210"/>
          </reference>
        </references>
      </pivotArea>
    </format>
    <format dxfId="10621">
      <pivotArea dataOnly="0" labelOnly="1" outline="0" fieldPosition="0">
        <references count="7">
          <reference field="1" count="1" selected="0">
            <x v="3"/>
          </reference>
          <reference field="2" count="1" selected="0">
            <x v="1"/>
          </reference>
          <reference field="3" count="1" selected="0">
            <x v="1245"/>
          </reference>
          <reference field="4" count="1" selected="0">
            <x v="7"/>
          </reference>
          <reference field="5" count="1" selected="0">
            <x v="342"/>
          </reference>
          <reference field="9" count="1" selected="0">
            <x v="76"/>
          </reference>
          <reference field="10" count="1">
            <x v="210"/>
          </reference>
        </references>
      </pivotArea>
    </format>
    <format dxfId="10620">
      <pivotArea dataOnly="0" labelOnly="1" outline="0" fieldPosition="0">
        <references count="7">
          <reference field="1" count="1" selected="0">
            <x v="3"/>
          </reference>
          <reference field="2" count="1" selected="0">
            <x v="1"/>
          </reference>
          <reference field="3" count="1" selected="0">
            <x v="1294"/>
          </reference>
          <reference field="4" count="1" selected="0">
            <x v="0"/>
          </reference>
          <reference field="5" count="1" selected="0">
            <x v="469"/>
          </reference>
          <reference field="9" count="1" selected="0">
            <x v="97"/>
          </reference>
          <reference field="10" count="1">
            <x v="287"/>
          </reference>
        </references>
      </pivotArea>
    </format>
    <format dxfId="10619">
      <pivotArea dataOnly="0" labelOnly="1" outline="0" fieldPosition="0">
        <references count="7">
          <reference field="1" count="1" selected="0">
            <x v="3"/>
          </reference>
          <reference field="2" count="1" selected="0">
            <x v="1"/>
          </reference>
          <reference field="3" count="1" selected="0">
            <x v="1294"/>
          </reference>
          <reference field="4" count="1" selected="0">
            <x v="1"/>
          </reference>
          <reference field="5" count="1" selected="0">
            <x v="469"/>
          </reference>
          <reference field="9" count="1" selected="0">
            <x v="97"/>
          </reference>
          <reference field="10" count="1">
            <x v="287"/>
          </reference>
        </references>
      </pivotArea>
    </format>
    <format dxfId="10618">
      <pivotArea dataOnly="0" labelOnly="1" outline="0" fieldPosition="0">
        <references count="7">
          <reference field="1" count="1" selected="0">
            <x v="3"/>
          </reference>
          <reference field="2" count="1" selected="0">
            <x v="1"/>
          </reference>
          <reference field="3" count="1" selected="0">
            <x v="1294"/>
          </reference>
          <reference field="4" count="1" selected="0">
            <x v="3"/>
          </reference>
          <reference field="5" count="1" selected="0">
            <x v="469"/>
          </reference>
          <reference field="9" count="1" selected="0">
            <x v="97"/>
          </reference>
          <reference field="10" count="1">
            <x v="287"/>
          </reference>
        </references>
      </pivotArea>
    </format>
    <format dxfId="10617">
      <pivotArea dataOnly="0" labelOnly="1" outline="0" fieldPosition="0">
        <references count="7">
          <reference field="1" count="1" selected="0">
            <x v="3"/>
          </reference>
          <reference field="2" count="1" selected="0">
            <x v="1"/>
          </reference>
          <reference field="3" count="1" selected="0">
            <x v="1294"/>
          </reference>
          <reference field="4" count="1" selected="0">
            <x v="7"/>
          </reference>
          <reference field="5" count="1" selected="0">
            <x v="469"/>
          </reference>
          <reference field="9" count="1" selected="0">
            <x v="97"/>
          </reference>
          <reference field="10" count="1">
            <x v="287"/>
          </reference>
        </references>
      </pivotArea>
    </format>
    <format dxfId="10616">
      <pivotArea dataOnly="0" labelOnly="1" outline="0" fieldPosition="0">
        <references count="7">
          <reference field="1" count="1" selected="0">
            <x v="3"/>
          </reference>
          <reference field="2" count="1" selected="0">
            <x v="1"/>
          </reference>
          <reference field="3" count="1" selected="0">
            <x v="1295"/>
          </reference>
          <reference field="4" count="1" selected="0">
            <x v="0"/>
          </reference>
          <reference field="5" count="1" selected="0">
            <x v="472"/>
          </reference>
          <reference field="9" count="1" selected="0">
            <x v="11"/>
          </reference>
          <reference field="10" count="1">
            <x v="26"/>
          </reference>
        </references>
      </pivotArea>
    </format>
    <format dxfId="10615">
      <pivotArea dataOnly="0" labelOnly="1" outline="0" fieldPosition="0">
        <references count="7">
          <reference field="1" count="1" selected="0">
            <x v="3"/>
          </reference>
          <reference field="2" count="1" selected="0">
            <x v="1"/>
          </reference>
          <reference field="3" count="1" selected="0">
            <x v="1295"/>
          </reference>
          <reference field="4" count="1" selected="0">
            <x v="3"/>
          </reference>
          <reference field="5" count="1" selected="0">
            <x v="472"/>
          </reference>
          <reference field="9" count="1" selected="0">
            <x v="11"/>
          </reference>
          <reference field="10" count="1">
            <x v="26"/>
          </reference>
        </references>
      </pivotArea>
    </format>
    <format dxfId="10614">
      <pivotArea dataOnly="0" labelOnly="1" outline="0" fieldPosition="0">
        <references count="7">
          <reference field="1" count="1" selected="0">
            <x v="3"/>
          </reference>
          <reference field="2" count="1" selected="0">
            <x v="1"/>
          </reference>
          <reference field="3" count="1" selected="0">
            <x v="1295"/>
          </reference>
          <reference field="4" count="1" selected="0">
            <x v="7"/>
          </reference>
          <reference field="5" count="1" selected="0">
            <x v="472"/>
          </reference>
          <reference field="9" count="1" selected="0">
            <x v="11"/>
          </reference>
          <reference field="10" count="1">
            <x v="26"/>
          </reference>
        </references>
      </pivotArea>
    </format>
    <format dxfId="10613">
      <pivotArea dataOnly="0" labelOnly="1" outline="0" fieldPosition="0">
        <references count="7">
          <reference field="1" count="1" selected="0">
            <x v="3"/>
          </reference>
          <reference field="2" count="1" selected="0">
            <x v="1"/>
          </reference>
          <reference field="3" count="1" selected="0">
            <x v="1296"/>
          </reference>
          <reference field="4" count="1" selected="0">
            <x v="0"/>
          </reference>
          <reference field="5" count="1" selected="0">
            <x v="2332"/>
          </reference>
          <reference field="9" count="1" selected="0">
            <x v="144"/>
          </reference>
          <reference field="10" count="1">
            <x v="176"/>
          </reference>
        </references>
      </pivotArea>
    </format>
    <format dxfId="10612">
      <pivotArea dataOnly="0" labelOnly="1" outline="0" fieldPosition="0">
        <references count="7">
          <reference field="1" count="1" selected="0">
            <x v="3"/>
          </reference>
          <reference field="2" count="1" selected="0">
            <x v="1"/>
          </reference>
          <reference field="3" count="1" selected="0">
            <x v="1296"/>
          </reference>
          <reference field="4" count="1" selected="0">
            <x v="1"/>
          </reference>
          <reference field="5" count="1" selected="0">
            <x v="2332"/>
          </reference>
          <reference field="9" count="1" selected="0">
            <x v="144"/>
          </reference>
          <reference field="10" count="1">
            <x v="176"/>
          </reference>
        </references>
      </pivotArea>
    </format>
    <format dxfId="10611">
      <pivotArea dataOnly="0" labelOnly="1" outline="0" fieldPosition="0">
        <references count="7">
          <reference field="1" count="1" selected="0">
            <x v="3"/>
          </reference>
          <reference field="2" count="1" selected="0">
            <x v="1"/>
          </reference>
          <reference field="3" count="1" selected="0">
            <x v="1296"/>
          </reference>
          <reference field="4" count="1" selected="0">
            <x v="3"/>
          </reference>
          <reference field="5" count="1" selected="0">
            <x v="2332"/>
          </reference>
          <reference field="9" count="1" selected="0">
            <x v="144"/>
          </reference>
          <reference field="10" count="1">
            <x v="176"/>
          </reference>
        </references>
      </pivotArea>
    </format>
    <format dxfId="10610">
      <pivotArea dataOnly="0" labelOnly="1" outline="0" fieldPosition="0">
        <references count="7">
          <reference field="1" count="1" selected="0">
            <x v="3"/>
          </reference>
          <reference field="2" count="1" selected="0">
            <x v="1"/>
          </reference>
          <reference field="3" count="1" selected="0">
            <x v="1296"/>
          </reference>
          <reference field="4" count="1" selected="0">
            <x v="7"/>
          </reference>
          <reference field="5" count="1" selected="0">
            <x v="2332"/>
          </reference>
          <reference field="9" count="1" selected="0">
            <x v="144"/>
          </reference>
          <reference field="10" count="1">
            <x v="176"/>
          </reference>
        </references>
      </pivotArea>
    </format>
    <format dxfId="10609">
      <pivotArea dataOnly="0" labelOnly="1" outline="0" fieldPosition="0">
        <references count="7">
          <reference field="1" count="1" selected="0">
            <x v="3"/>
          </reference>
          <reference field="2" count="1" selected="0">
            <x v="1"/>
          </reference>
          <reference field="3" count="1" selected="0">
            <x v="1300"/>
          </reference>
          <reference field="4" count="1" selected="0">
            <x v="1"/>
          </reference>
          <reference field="5" count="1" selected="0">
            <x v="2072"/>
          </reference>
          <reference field="9" count="1" selected="0">
            <x v="138"/>
          </reference>
          <reference field="10" count="1">
            <x v="128"/>
          </reference>
        </references>
      </pivotArea>
    </format>
    <format dxfId="10608">
      <pivotArea dataOnly="0" labelOnly="1" outline="0" fieldPosition="0">
        <references count="7">
          <reference field="1" count="1" selected="0">
            <x v="3"/>
          </reference>
          <reference field="2" count="1" selected="0">
            <x v="1"/>
          </reference>
          <reference field="3" count="1" selected="0">
            <x v="1362"/>
          </reference>
          <reference field="4" count="1" selected="0">
            <x v="0"/>
          </reference>
          <reference field="5" count="1" selected="0">
            <x v="1941"/>
          </reference>
          <reference field="9" count="1" selected="0">
            <x v="95"/>
          </reference>
          <reference field="10" count="1">
            <x v="116"/>
          </reference>
        </references>
      </pivotArea>
    </format>
    <format dxfId="10607">
      <pivotArea dataOnly="0" labelOnly="1" outline="0" fieldPosition="0">
        <references count="7">
          <reference field="1" count="1" selected="0">
            <x v="3"/>
          </reference>
          <reference field="2" count="1" selected="0">
            <x v="1"/>
          </reference>
          <reference field="3" count="1" selected="0">
            <x v="1362"/>
          </reference>
          <reference field="4" count="1" selected="0">
            <x v="1"/>
          </reference>
          <reference field="5" count="1" selected="0">
            <x v="1941"/>
          </reference>
          <reference field="9" count="1" selected="0">
            <x v="95"/>
          </reference>
          <reference field="10" count="1">
            <x v="116"/>
          </reference>
        </references>
      </pivotArea>
    </format>
    <format dxfId="10606">
      <pivotArea dataOnly="0" labelOnly="1" outline="0" fieldPosition="0">
        <references count="7">
          <reference field="1" count="1" selected="0">
            <x v="3"/>
          </reference>
          <reference field="2" count="1" selected="0">
            <x v="1"/>
          </reference>
          <reference field="3" count="1" selected="0">
            <x v="1362"/>
          </reference>
          <reference field="4" count="1" selected="0">
            <x v="3"/>
          </reference>
          <reference field="5" count="1" selected="0">
            <x v="1941"/>
          </reference>
          <reference field="9" count="1" selected="0">
            <x v="95"/>
          </reference>
          <reference field="10" count="1">
            <x v="116"/>
          </reference>
        </references>
      </pivotArea>
    </format>
    <format dxfId="10605">
      <pivotArea dataOnly="0" labelOnly="1" outline="0" fieldPosition="0">
        <references count="7">
          <reference field="1" count="1" selected="0">
            <x v="3"/>
          </reference>
          <reference field="2" count="1" selected="0">
            <x v="1"/>
          </reference>
          <reference field="3" count="1" selected="0">
            <x v="1374"/>
          </reference>
          <reference field="4" count="1" selected="0">
            <x v="0"/>
          </reference>
          <reference field="5" count="1" selected="0">
            <x v="1937"/>
          </reference>
          <reference field="9" count="1" selected="0">
            <x v="27"/>
          </reference>
          <reference field="10" count="1">
            <x v="529"/>
          </reference>
        </references>
      </pivotArea>
    </format>
    <format dxfId="10604">
      <pivotArea dataOnly="0" labelOnly="1" outline="0" fieldPosition="0">
        <references count="7">
          <reference field="1" count="1" selected="0">
            <x v="3"/>
          </reference>
          <reference field="2" count="1" selected="0">
            <x v="1"/>
          </reference>
          <reference field="3" count="1" selected="0">
            <x v="1374"/>
          </reference>
          <reference field="4" count="1" selected="0">
            <x v="3"/>
          </reference>
          <reference field="5" count="1" selected="0">
            <x v="1937"/>
          </reference>
          <reference field="9" count="1" selected="0">
            <x v="27"/>
          </reference>
          <reference field="10" count="1">
            <x v="529"/>
          </reference>
        </references>
      </pivotArea>
    </format>
    <format dxfId="10603">
      <pivotArea dataOnly="0" labelOnly="1" outline="0" fieldPosition="0">
        <references count="7">
          <reference field="1" count="1" selected="0">
            <x v="3"/>
          </reference>
          <reference field="2" count="1" selected="0">
            <x v="1"/>
          </reference>
          <reference field="3" count="1" selected="0">
            <x v="1380"/>
          </reference>
          <reference field="4" count="1" selected="0">
            <x v="0"/>
          </reference>
          <reference field="5" count="1" selected="0">
            <x v="2335"/>
          </reference>
          <reference field="9" count="1" selected="0">
            <x v="76"/>
          </reference>
          <reference field="10" count="1">
            <x v="210"/>
          </reference>
        </references>
      </pivotArea>
    </format>
    <format dxfId="10602">
      <pivotArea dataOnly="0" labelOnly="1" outline="0" fieldPosition="0">
        <references count="7">
          <reference field="1" count="1" selected="0">
            <x v="3"/>
          </reference>
          <reference field="2" count="1" selected="0">
            <x v="1"/>
          </reference>
          <reference field="3" count="1" selected="0">
            <x v="1380"/>
          </reference>
          <reference field="4" count="1" selected="0">
            <x v="1"/>
          </reference>
          <reference field="5" count="1" selected="0">
            <x v="2335"/>
          </reference>
          <reference field="9" count="1" selected="0">
            <x v="76"/>
          </reference>
          <reference field="10" count="1">
            <x v="210"/>
          </reference>
        </references>
      </pivotArea>
    </format>
    <format dxfId="10601">
      <pivotArea dataOnly="0" labelOnly="1" outline="0" fieldPosition="0">
        <references count="7">
          <reference field="1" count="1" selected="0">
            <x v="3"/>
          </reference>
          <reference field="2" count="1" selected="0">
            <x v="1"/>
          </reference>
          <reference field="3" count="1" selected="0">
            <x v="1380"/>
          </reference>
          <reference field="4" count="1" selected="0">
            <x v="3"/>
          </reference>
          <reference field="5" count="1" selected="0">
            <x v="2335"/>
          </reference>
          <reference field="9" count="1" selected="0">
            <x v="76"/>
          </reference>
          <reference field="10" count="1">
            <x v="210"/>
          </reference>
        </references>
      </pivotArea>
    </format>
    <format dxfId="10600">
      <pivotArea dataOnly="0" labelOnly="1" outline="0" fieldPosition="0">
        <references count="7">
          <reference field="1" count="1" selected="0">
            <x v="3"/>
          </reference>
          <reference field="2" count="1" selected="0">
            <x v="1"/>
          </reference>
          <reference field="3" count="1" selected="0">
            <x v="1380"/>
          </reference>
          <reference field="4" count="1" selected="0">
            <x v="7"/>
          </reference>
          <reference field="5" count="1" selected="0">
            <x v="2335"/>
          </reference>
          <reference field="9" count="1" selected="0">
            <x v="76"/>
          </reference>
          <reference field="10" count="1">
            <x v="210"/>
          </reference>
        </references>
      </pivotArea>
    </format>
    <format dxfId="10599">
      <pivotArea dataOnly="0" labelOnly="1" outline="0" fieldPosition="0">
        <references count="7">
          <reference field="1" count="1" selected="0">
            <x v="3"/>
          </reference>
          <reference field="2" count="1" selected="0">
            <x v="1"/>
          </reference>
          <reference field="3" count="1" selected="0">
            <x v="1381"/>
          </reference>
          <reference field="4" count="1" selected="0">
            <x v="0"/>
          </reference>
          <reference field="5" count="1" selected="0">
            <x v="2176"/>
          </reference>
          <reference field="9" count="1" selected="0">
            <x v="44"/>
          </reference>
          <reference field="10" count="1">
            <x v="107"/>
          </reference>
        </references>
      </pivotArea>
    </format>
    <format dxfId="10598">
      <pivotArea dataOnly="0" labelOnly="1" outline="0" fieldPosition="0">
        <references count="7">
          <reference field="1" count="1" selected="0">
            <x v="3"/>
          </reference>
          <reference field="2" count="1" selected="0">
            <x v="1"/>
          </reference>
          <reference field="3" count="1" selected="0">
            <x v="1381"/>
          </reference>
          <reference field="4" count="1" selected="0">
            <x v="1"/>
          </reference>
          <reference field="5" count="1" selected="0">
            <x v="2176"/>
          </reference>
          <reference field="9" count="1" selected="0">
            <x v="44"/>
          </reference>
          <reference field="10" count="1">
            <x v="107"/>
          </reference>
        </references>
      </pivotArea>
    </format>
    <format dxfId="10597">
      <pivotArea dataOnly="0" labelOnly="1" outline="0" fieldPosition="0">
        <references count="7">
          <reference field="1" count="1" selected="0">
            <x v="3"/>
          </reference>
          <reference field="2" count="1" selected="0">
            <x v="1"/>
          </reference>
          <reference field="3" count="1" selected="0">
            <x v="1381"/>
          </reference>
          <reference field="4" count="1" selected="0">
            <x v="3"/>
          </reference>
          <reference field="5" count="1" selected="0">
            <x v="2176"/>
          </reference>
          <reference field="9" count="1" selected="0">
            <x v="44"/>
          </reference>
          <reference field="10" count="1">
            <x v="107"/>
          </reference>
        </references>
      </pivotArea>
    </format>
    <format dxfId="10596">
      <pivotArea dataOnly="0" labelOnly="1" outline="0" fieldPosition="0">
        <references count="7">
          <reference field="1" count="1" selected="0">
            <x v="3"/>
          </reference>
          <reference field="2" count="1" selected="0">
            <x v="1"/>
          </reference>
          <reference field="3" count="1" selected="0">
            <x v="1383"/>
          </reference>
          <reference field="4" count="1" selected="0">
            <x v="0"/>
          </reference>
          <reference field="5" count="1" selected="0">
            <x v="2073"/>
          </reference>
          <reference field="9" count="1" selected="0">
            <x v="137"/>
          </reference>
          <reference field="10" count="1">
            <x v="323"/>
          </reference>
        </references>
      </pivotArea>
    </format>
    <format dxfId="10595">
      <pivotArea dataOnly="0" labelOnly="1" outline="0" fieldPosition="0">
        <references count="7">
          <reference field="1" count="1" selected="0">
            <x v="3"/>
          </reference>
          <reference field="2" count="1" selected="0">
            <x v="1"/>
          </reference>
          <reference field="3" count="1" selected="0">
            <x v="1383"/>
          </reference>
          <reference field="4" count="1" selected="0">
            <x v="3"/>
          </reference>
          <reference field="5" count="1" selected="0">
            <x v="2073"/>
          </reference>
          <reference field="9" count="1" selected="0">
            <x v="137"/>
          </reference>
          <reference field="10" count="1">
            <x v="323"/>
          </reference>
        </references>
      </pivotArea>
    </format>
    <format dxfId="10594">
      <pivotArea dataOnly="0" labelOnly="1" outline="0" fieldPosition="0">
        <references count="7">
          <reference field="1" count="1" selected="0">
            <x v="3"/>
          </reference>
          <reference field="2" count="1" selected="0">
            <x v="1"/>
          </reference>
          <reference field="3" count="1" selected="0">
            <x v="1384"/>
          </reference>
          <reference field="4" count="1" selected="0">
            <x v="0"/>
          </reference>
          <reference field="5" count="1" selected="0">
            <x v="1832"/>
          </reference>
          <reference field="9" count="1" selected="0">
            <x v="98"/>
          </reference>
          <reference field="10" count="1">
            <x v="425"/>
          </reference>
        </references>
      </pivotArea>
    </format>
    <format dxfId="10593">
      <pivotArea dataOnly="0" labelOnly="1" outline="0" fieldPosition="0">
        <references count="7">
          <reference field="1" count="1" selected="0">
            <x v="3"/>
          </reference>
          <reference field="2" count="1" selected="0">
            <x v="1"/>
          </reference>
          <reference field="3" count="1" selected="0">
            <x v="1384"/>
          </reference>
          <reference field="4" count="1" selected="0">
            <x v="1"/>
          </reference>
          <reference field="5" count="1" selected="0">
            <x v="1832"/>
          </reference>
          <reference field="9" count="1" selected="0">
            <x v="98"/>
          </reference>
          <reference field="10" count="1">
            <x v="425"/>
          </reference>
        </references>
      </pivotArea>
    </format>
    <format dxfId="10592">
      <pivotArea dataOnly="0" labelOnly="1" outline="0" fieldPosition="0">
        <references count="7">
          <reference field="1" count="1" selected="0">
            <x v="3"/>
          </reference>
          <reference field="2" count="1" selected="0">
            <x v="1"/>
          </reference>
          <reference field="3" count="1" selected="0">
            <x v="1385"/>
          </reference>
          <reference field="4" count="1" selected="0">
            <x v="0"/>
          </reference>
          <reference field="5" count="1" selected="0">
            <x v="1831"/>
          </reference>
          <reference field="9" count="1" selected="0">
            <x v="98"/>
          </reference>
          <reference field="10" count="1">
            <x v="425"/>
          </reference>
        </references>
      </pivotArea>
    </format>
    <format dxfId="10591">
      <pivotArea dataOnly="0" labelOnly="1" outline="0" fieldPosition="0">
        <references count="7">
          <reference field="1" count="1" selected="0">
            <x v="3"/>
          </reference>
          <reference field="2" count="1" selected="0">
            <x v="1"/>
          </reference>
          <reference field="3" count="1" selected="0">
            <x v="1385"/>
          </reference>
          <reference field="4" count="1" selected="0">
            <x v="1"/>
          </reference>
          <reference field="5" count="1" selected="0">
            <x v="1831"/>
          </reference>
          <reference field="9" count="1" selected="0">
            <x v="98"/>
          </reference>
          <reference field="10" count="1">
            <x v="425"/>
          </reference>
        </references>
      </pivotArea>
    </format>
    <format dxfId="10590">
      <pivotArea dataOnly="0" labelOnly="1" outline="0" fieldPosition="0">
        <references count="7">
          <reference field="1" count="1" selected="0">
            <x v="3"/>
          </reference>
          <reference field="2" count="1" selected="0">
            <x v="1"/>
          </reference>
          <reference field="3" count="1" selected="0">
            <x v="1386"/>
          </reference>
          <reference field="4" count="1" selected="0">
            <x v="0"/>
          </reference>
          <reference field="5" count="1" selected="0">
            <x v="1742"/>
          </reference>
          <reference field="9" count="1" selected="0">
            <x v="57"/>
          </reference>
          <reference field="10" count="1">
            <x v="142"/>
          </reference>
        </references>
      </pivotArea>
    </format>
    <format dxfId="10589">
      <pivotArea dataOnly="0" labelOnly="1" outline="0" fieldPosition="0">
        <references count="7">
          <reference field="1" count="1" selected="0">
            <x v="3"/>
          </reference>
          <reference field="2" count="1" selected="0">
            <x v="1"/>
          </reference>
          <reference field="3" count="1" selected="0">
            <x v="1386"/>
          </reference>
          <reference field="4" count="1" selected="0">
            <x v="2"/>
          </reference>
          <reference field="5" count="1" selected="0">
            <x v="1742"/>
          </reference>
          <reference field="9" count="1" selected="0">
            <x v="57"/>
          </reference>
          <reference field="10" count="1">
            <x v="142"/>
          </reference>
        </references>
      </pivotArea>
    </format>
    <format dxfId="10588">
      <pivotArea dataOnly="0" labelOnly="1" outline="0" fieldPosition="0">
        <references count="7">
          <reference field="1" count="1" selected="0">
            <x v="3"/>
          </reference>
          <reference field="2" count="1" selected="0">
            <x v="1"/>
          </reference>
          <reference field="3" count="1" selected="0">
            <x v="1386"/>
          </reference>
          <reference field="4" count="1" selected="0">
            <x v="3"/>
          </reference>
          <reference field="5" count="1" selected="0">
            <x v="1742"/>
          </reference>
          <reference field="9" count="1" selected="0">
            <x v="57"/>
          </reference>
          <reference field="10" count="1">
            <x v="142"/>
          </reference>
        </references>
      </pivotArea>
    </format>
    <format dxfId="10587">
      <pivotArea dataOnly="0" labelOnly="1" outline="0" fieldPosition="0">
        <references count="7">
          <reference field="1" count="1" selected="0">
            <x v="3"/>
          </reference>
          <reference field="2" count="1" selected="0">
            <x v="1"/>
          </reference>
          <reference field="3" count="1" selected="0">
            <x v="1386"/>
          </reference>
          <reference field="4" count="1" selected="0">
            <x v="7"/>
          </reference>
          <reference field="5" count="1" selected="0">
            <x v="1742"/>
          </reference>
          <reference field="9" count="1" selected="0">
            <x v="57"/>
          </reference>
          <reference field="10" count="1">
            <x v="142"/>
          </reference>
        </references>
      </pivotArea>
    </format>
    <format dxfId="10586">
      <pivotArea dataOnly="0" labelOnly="1" outline="0" fieldPosition="0">
        <references count="7">
          <reference field="1" count="1" selected="0">
            <x v="3"/>
          </reference>
          <reference field="2" count="1" selected="0">
            <x v="1"/>
          </reference>
          <reference field="3" count="1" selected="0">
            <x v="1387"/>
          </reference>
          <reference field="4" count="1" selected="0">
            <x v="0"/>
          </reference>
          <reference field="5" count="1" selected="0">
            <x v="1938"/>
          </reference>
          <reference field="9" count="1" selected="0">
            <x v="28"/>
          </reference>
          <reference field="10" count="1">
            <x v="528"/>
          </reference>
        </references>
      </pivotArea>
    </format>
    <format dxfId="10585">
      <pivotArea dataOnly="0" labelOnly="1" outline="0" fieldPosition="0">
        <references count="7">
          <reference field="1" count="1" selected="0">
            <x v="3"/>
          </reference>
          <reference field="2" count="1" selected="0">
            <x v="1"/>
          </reference>
          <reference field="3" count="1" selected="0">
            <x v="1387"/>
          </reference>
          <reference field="4" count="1" selected="0">
            <x v="3"/>
          </reference>
          <reference field="5" count="1" selected="0">
            <x v="1938"/>
          </reference>
          <reference field="9" count="1" selected="0">
            <x v="28"/>
          </reference>
          <reference field="10" count="1">
            <x v="528"/>
          </reference>
        </references>
      </pivotArea>
    </format>
    <format dxfId="10584">
      <pivotArea dataOnly="0" labelOnly="1" outline="0" fieldPosition="0">
        <references count="7">
          <reference field="1" count="1" selected="0">
            <x v="3"/>
          </reference>
          <reference field="2" count="1" selected="0">
            <x v="1"/>
          </reference>
          <reference field="3" count="1" selected="0">
            <x v="1387"/>
          </reference>
          <reference field="4" count="1" selected="0">
            <x v="7"/>
          </reference>
          <reference field="5" count="1" selected="0">
            <x v="1938"/>
          </reference>
          <reference field="9" count="1" selected="0">
            <x v="28"/>
          </reference>
          <reference field="10" count="1">
            <x v="528"/>
          </reference>
        </references>
      </pivotArea>
    </format>
    <format dxfId="10583">
      <pivotArea dataOnly="0" labelOnly="1" outline="0" fieldPosition="0">
        <references count="7">
          <reference field="1" count="1" selected="0">
            <x v="3"/>
          </reference>
          <reference field="2" count="1" selected="0">
            <x v="1"/>
          </reference>
          <reference field="3" count="1" selected="0">
            <x v="1398"/>
          </reference>
          <reference field="4" count="1" selected="0">
            <x v="0"/>
          </reference>
          <reference field="5" count="1" selected="0">
            <x v="1995"/>
          </reference>
          <reference field="9" count="1" selected="0">
            <x v="18"/>
          </reference>
          <reference field="10" count="1">
            <x v="357"/>
          </reference>
        </references>
      </pivotArea>
    </format>
    <format dxfId="10582">
      <pivotArea dataOnly="0" labelOnly="1" outline="0" fieldPosition="0">
        <references count="7">
          <reference field="1" count="1" selected="0">
            <x v="3"/>
          </reference>
          <reference field="2" count="1" selected="0">
            <x v="1"/>
          </reference>
          <reference field="3" count="1" selected="0">
            <x v="1398"/>
          </reference>
          <reference field="4" count="1" selected="0">
            <x v="3"/>
          </reference>
          <reference field="5" count="1" selected="0">
            <x v="1995"/>
          </reference>
          <reference field="9" count="1" selected="0">
            <x v="18"/>
          </reference>
          <reference field="10" count="1">
            <x v="357"/>
          </reference>
        </references>
      </pivotArea>
    </format>
    <format dxfId="10581">
      <pivotArea dataOnly="0" labelOnly="1" outline="0" fieldPosition="0">
        <references count="7">
          <reference field="1" count="1" selected="0">
            <x v="3"/>
          </reference>
          <reference field="2" count="1" selected="0">
            <x v="1"/>
          </reference>
          <reference field="3" count="1" selected="0">
            <x v="1398"/>
          </reference>
          <reference field="4" count="1" selected="0">
            <x v="7"/>
          </reference>
          <reference field="5" count="1" selected="0">
            <x v="1995"/>
          </reference>
          <reference field="9" count="1" selected="0">
            <x v="18"/>
          </reference>
          <reference field="10" count="1">
            <x v="357"/>
          </reference>
        </references>
      </pivotArea>
    </format>
    <format dxfId="10580">
      <pivotArea dataOnly="0" labelOnly="1" outline="0" fieldPosition="0">
        <references count="7">
          <reference field="1" count="1" selected="0">
            <x v="3"/>
          </reference>
          <reference field="2" count="1" selected="0">
            <x v="1"/>
          </reference>
          <reference field="3" count="1" selected="0">
            <x v="1404"/>
          </reference>
          <reference field="4" count="1" selected="0">
            <x v="0"/>
          </reference>
          <reference field="5" count="1" selected="0">
            <x v="1996"/>
          </reference>
          <reference field="9" count="1" selected="0">
            <x v="18"/>
          </reference>
          <reference field="10" count="1">
            <x v="451"/>
          </reference>
        </references>
      </pivotArea>
    </format>
    <format dxfId="10579">
      <pivotArea dataOnly="0" labelOnly="1" outline="0" fieldPosition="0">
        <references count="7">
          <reference field="1" count="1" selected="0">
            <x v="3"/>
          </reference>
          <reference field="2" count="1" selected="0">
            <x v="1"/>
          </reference>
          <reference field="3" count="1" selected="0">
            <x v="1404"/>
          </reference>
          <reference field="4" count="1" selected="0">
            <x v="3"/>
          </reference>
          <reference field="5" count="1" selected="0">
            <x v="1996"/>
          </reference>
          <reference field="9" count="1" selected="0">
            <x v="18"/>
          </reference>
          <reference field="10" count="1">
            <x v="451"/>
          </reference>
        </references>
      </pivotArea>
    </format>
    <format dxfId="10578">
      <pivotArea dataOnly="0" labelOnly="1" outline="0" fieldPosition="0">
        <references count="7">
          <reference field="1" count="1" selected="0">
            <x v="3"/>
          </reference>
          <reference field="2" count="1" selected="0">
            <x v="1"/>
          </reference>
          <reference field="3" count="1" selected="0">
            <x v="1424"/>
          </reference>
          <reference field="4" count="1" selected="0">
            <x v="0"/>
          </reference>
          <reference field="5" count="1" selected="0">
            <x v="1743"/>
          </reference>
          <reference field="9" count="1" selected="0">
            <x v="59"/>
          </reference>
          <reference field="10" count="1">
            <x v="143"/>
          </reference>
        </references>
      </pivotArea>
    </format>
    <format dxfId="10577">
      <pivotArea dataOnly="0" labelOnly="1" outline="0" fieldPosition="0">
        <references count="7">
          <reference field="1" count="1" selected="0">
            <x v="3"/>
          </reference>
          <reference field="2" count="1" selected="0">
            <x v="1"/>
          </reference>
          <reference field="3" count="1" selected="0">
            <x v="1424"/>
          </reference>
          <reference field="4" count="1" selected="0">
            <x v="3"/>
          </reference>
          <reference field="5" count="1" selected="0">
            <x v="1743"/>
          </reference>
          <reference field="9" count="1" selected="0">
            <x v="59"/>
          </reference>
          <reference field="10" count="1">
            <x v="143"/>
          </reference>
        </references>
      </pivotArea>
    </format>
    <format dxfId="10576">
      <pivotArea dataOnly="0" labelOnly="1" outline="0" fieldPosition="0">
        <references count="7">
          <reference field="1" count="1" selected="0">
            <x v="3"/>
          </reference>
          <reference field="2" count="1" selected="0">
            <x v="1"/>
          </reference>
          <reference field="3" count="1" selected="0">
            <x v="1518"/>
          </reference>
          <reference field="4" count="1" selected="0">
            <x v="0"/>
          </reference>
          <reference field="5" count="1" selected="0">
            <x v="2336"/>
          </reference>
          <reference field="9" count="1" selected="0">
            <x v="136"/>
          </reference>
          <reference field="10" count="1">
            <x v="485"/>
          </reference>
        </references>
      </pivotArea>
    </format>
    <format dxfId="10575">
      <pivotArea dataOnly="0" labelOnly="1" outline="0" fieldPosition="0">
        <references count="7">
          <reference field="1" count="1" selected="0">
            <x v="3"/>
          </reference>
          <reference field="2" count="1" selected="0">
            <x v="1"/>
          </reference>
          <reference field="3" count="1" selected="0">
            <x v="1518"/>
          </reference>
          <reference field="4" count="1" selected="0">
            <x v="1"/>
          </reference>
          <reference field="5" count="1" selected="0">
            <x v="2336"/>
          </reference>
          <reference field="9" count="1" selected="0">
            <x v="136"/>
          </reference>
          <reference field="10" count="1">
            <x v="485"/>
          </reference>
        </references>
      </pivotArea>
    </format>
    <format dxfId="10574">
      <pivotArea dataOnly="0" labelOnly="1" outline="0" fieldPosition="0">
        <references count="7">
          <reference field="1" count="1" selected="0">
            <x v="3"/>
          </reference>
          <reference field="2" count="1" selected="0">
            <x v="1"/>
          </reference>
          <reference field="3" count="1" selected="0">
            <x v="1518"/>
          </reference>
          <reference field="4" count="1" selected="0">
            <x v="2"/>
          </reference>
          <reference field="5" count="1" selected="0">
            <x v="2336"/>
          </reference>
          <reference field="9" count="1" selected="0">
            <x v="136"/>
          </reference>
          <reference field="10" count="1">
            <x v="485"/>
          </reference>
        </references>
      </pivotArea>
    </format>
    <format dxfId="10573">
      <pivotArea dataOnly="0" labelOnly="1" outline="0" fieldPosition="0">
        <references count="7">
          <reference field="1" count="1" selected="0">
            <x v="3"/>
          </reference>
          <reference field="2" count="1" selected="0">
            <x v="1"/>
          </reference>
          <reference field="3" count="1" selected="0">
            <x v="1518"/>
          </reference>
          <reference field="4" count="1" selected="0">
            <x v="3"/>
          </reference>
          <reference field="5" count="1" selected="0">
            <x v="2336"/>
          </reference>
          <reference field="9" count="1" selected="0">
            <x v="136"/>
          </reference>
          <reference field="10" count="1">
            <x v="485"/>
          </reference>
        </references>
      </pivotArea>
    </format>
    <format dxfId="10572">
      <pivotArea dataOnly="0" labelOnly="1" outline="0" fieldPosition="0">
        <references count="7">
          <reference field="1" count="1" selected="0">
            <x v="3"/>
          </reference>
          <reference field="2" count="1" selected="0">
            <x v="1"/>
          </reference>
          <reference field="3" count="1" selected="0">
            <x v="1518"/>
          </reference>
          <reference field="4" count="1" selected="0">
            <x v="7"/>
          </reference>
          <reference field="5" count="1" selected="0">
            <x v="2336"/>
          </reference>
          <reference field="9" count="1" selected="0">
            <x v="136"/>
          </reference>
          <reference field="10" count="1">
            <x v="485"/>
          </reference>
        </references>
      </pivotArea>
    </format>
    <format dxfId="10571">
      <pivotArea dataOnly="0" labelOnly="1" outline="0" fieldPosition="0">
        <references count="7">
          <reference field="1" count="1" selected="0">
            <x v="3"/>
          </reference>
          <reference field="2" count="1" selected="0">
            <x v="1"/>
          </reference>
          <reference field="3" count="1" selected="0">
            <x v="1534"/>
          </reference>
          <reference field="4" count="1" selected="0">
            <x v="0"/>
          </reference>
          <reference field="5" count="1" selected="0">
            <x v="1191"/>
          </reference>
          <reference field="9" count="1" selected="0">
            <x v="47"/>
          </reference>
          <reference field="10" count="1">
            <x v="539"/>
          </reference>
        </references>
      </pivotArea>
    </format>
    <format dxfId="10570">
      <pivotArea dataOnly="0" labelOnly="1" outline="0" fieldPosition="0">
        <references count="7">
          <reference field="1" count="1" selected="0">
            <x v="3"/>
          </reference>
          <reference field="2" count="1" selected="0">
            <x v="1"/>
          </reference>
          <reference field="3" count="1" selected="0">
            <x v="1534"/>
          </reference>
          <reference field="4" count="1" selected="0">
            <x v="1"/>
          </reference>
          <reference field="5" count="1" selected="0">
            <x v="1191"/>
          </reference>
          <reference field="9" count="1" selected="0">
            <x v="47"/>
          </reference>
          <reference field="10" count="1">
            <x v="539"/>
          </reference>
        </references>
      </pivotArea>
    </format>
    <format dxfId="10569">
      <pivotArea dataOnly="0" labelOnly="1" outline="0" fieldPosition="0">
        <references count="7">
          <reference field="1" count="1" selected="0">
            <x v="3"/>
          </reference>
          <reference field="2" count="1" selected="0">
            <x v="1"/>
          </reference>
          <reference field="3" count="1" selected="0">
            <x v="1534"/>
          </reference>
          <reference field="4" count="1" selected="0">
            <x v="3"/>
          </reference>
          <reference field="5" count="1" selected="0">
            <x v="1191"/>
          </reference>
          <reference field="9" count="1" selected="0">
            <x v="47"/>
          </reference>
          <reference field="10" count="1">
            <x v="539"/>
          </reference>
        </references>
      </pivotArea>
    </format>
    <format dxfId="10568">
      <pivotArea dataOnly="0" labelOnly="1" outline="0" fieldPosition="0">
        <references count="7">
          <reference field="1" count="1" selected="0">
            <x v="3"/>
          </reference>
          <reference field="2" count="1" selected="0">
            <x v="1"/>
          </reference>
          <reference field="3" count="1" selected="0">
            <x v="1545"/>
          </reference>
          <reference field="4" count="1" selected="0">
            <x v="0"/>
          </reference>
          <reference field="5" count="1" selected="0">
            <x v="1893"/>
          </reference>
          <reference field="9" count="1" selected="0">
            <x v="12"/>
          </reference>
          <reference field="10" count="1">
            <x v="27"/>
          </reference>
        </references>
      </pivotArea>
    </format>
    <format dxfId="10567">
      <pivotArea dataOnly="0" labelOnly="1" outline="0" fieldPosition="0">
        <references count="7">
          <reference field="1" count="1" selected="0">
            <x v="3"/>
          </reference>
          <reference field="2" count="1" selected="0">
            <x v="1"/>
          </reference>
          <reference field="3" count="1" selected="0">
            <x v="1545"/>
          </reference>
          <reference field="4" count="1" selected="0">
            <x v="3"/>
          </reference>
          <reference field="5" count="1" selected="0">
            <x v="1893"/>
          </reference>
          <reference field="9" count="1" selected="0">
            <x v="12"/>
          </reference>
          <reference field="10" count="1">
            <x v="27"/>
          </reference>
        </references>
      </pivotArea>
    </format>
    <format dxfId="10566">
      <pivotArea dataOnly="0" labelOnly="1" outline="0" fieldPosition="0">
        <references count="7">
          <reference field="1" count="1" selected="0">
            <x v="3"/>
          </reference>
          <reference field="2" count="1" selected="0">
            <x v="1"/>
          </reference>
          <reference field="3" count="1" selected="0">
            <x v="1545"/>
          </reference>
          <reference field="4" count="1" selected="0">
            <x v="7"/>
          </reference>
          <reference field="5" count="1" selected="0">
            <x v="1893"/>
          </reference>
          <reference field="9" count="1" selected="0">
            <x v="12"/>
          </reference>
          <reference field="10" count="1">
            <x v="27"/>
          </reference>
        </references>
      </pivotArea>
    </format>
    <format dxfId="10565">
      <pivotArea dataOnly="0" labelOnly="1" outline="0" fieldPosition="0">
        <references count="7">
          <reference field="1" count="1" selected="0">
            <x v="3"/>
          </reference>
          <reference field="2" count="1" selected="0">
            <x v="1"/>
          </reference>
          <reference field="3" count="1" selected="0">
            <x v="1546"/>
          </reference>
          <reference field="4" count="1" selected="0">
            <x v="0"/>
          </reference>
          <reference field="5" count="1" selected="0">
            <x v="1833"/>
          </reference>
          <reference field="9" count="1" selected="0">
            <x v="76"/>
          </reference>
          <reference field="10" count="1">
            <x v="210"/>
          </reference>
        </references>
      </pivotArea>
    </format>
    <format dxfId="10564">
      <pivotArea dataOnly="0" labelOnly="1" outline="0" fieldPosition="0">
        <references count="7">
          <reference field="1" count="1" selected="0">
            <x v="3"/>
          </reference>
          <reference field="2" count="1" selected="0">
            <x v="1"/>
          </reference>
          <reference field="3" count="1" selected="0">
            <x v="1546"/>
          </reference>
          <reference field="4" count="1" selected="0">
            <x v="3"/>
          </reference>
          <reference field="5" count="1" selected="0">
            <x v="1833"/>
          </reference>
          <reference field="9" count="1" selected="0">
            <x v="76"/>
          </reference>
          <reference field="10" count="1">
            <x v="210"/>
          </reference>
        </references>
      </pivotArea>
    </format>
    <format dxfId="10563">
      <pivotArea dataOnly="0" labelOnly="1" outline="0" fieldPosition="0">
        <references count="7">
          <reference field="1" count="1" selected="0">
            <x v="3"/>
          </reference>
          <reference field="2" count="1" selected="0">
            <x v="1"/>
          </reference>
          <reference field="3" count="1" selected="0">
            <x v="1546"/>
          </reference>
          <reference field="4" count="1" selected="0">
            <x v="7"/>
          </reference>
          <reference field="5" count="1" selected="0">
            <x v="1833"/>
          </reference>
          <reference field="9" count="1" selected="0">
            <x v="76"/>
          </reference>
          <reference field="10" count="1">
            <x v="210"/>
          </reference>
        </references>
      </pivotArea>
    </format>
    <format dxfId="10562">
      <pivotArea dataOnly="0" labelOnly="1" outline="0" fieldPosition="0">
        <references count="7">
          <reference field="1" count="1" selected="0">
            <x v="3"/>
          </reference>
          <reference field="2" count="1" selected="0">
            <x v="1"/>
          </reference>
          <reference field="3" count="1" selected="0">
            <x v="1555"/>
          </reference>
          <reference field="4" count="1" selected="0">
            <x v="1"/>
          </reference>
          <reference field="5" count="1" selected="0">
            <x v="2337"/>
          </reference>
          <reference field="9" count="1" selected="0">
            <x v="136"/>
          </reference>
          <reference field="10" count="1">
            <x v="292"/>
          </reference>
        </references>
      </pivotArea>
    </format>
    <format dxfId="10561">
      <pivotArea dataOnly="0" labelOnly="1" outline="0" fieldPosition="0">
        <references count="7">
          <reference field="1" count="1" selected="0">
            <x v="3"/>
          </reference>
          <reference field="2" count="1" selected="0">
            <x v="1"/>
          </reference>
          <reference field="3" count="1" selected="0">
            <x v="1555"/>
          </reference>
          <reference field="4" count="1" selected="0">
            <x v="3"/>
          </reference>
          <reference field="5" count="1" selected="0">
            <x v="2337"/>
          </reference>
          <reference field="9" count="1" selected="0">
            <x v="136"/>
          </reference>
          <reference field="10" count="1">
            <x v="292"/>
          </reference>
        </references>
      </pivotArea>
    </format>
    <format dxfId="10560">
      <pivotArea dataOnly="0" labelOnly="1" outline="0" fieldPosition="0">
        <references count="7">
          <reference field="1" count="1" selected="0">
            <x v="3"/>
          </reference>
          <reference field="2" count="1" selected="0">
            <x v="1"/>
          </reference>
          <reference field="3" count="1" selected="0">
            <x v="1555"/>
          </reference>
          <reference field="4" count="1" selected="0">
            <x v="7"/>
          </reference>
          <reference field="5" count="1" selected="0">
            <x v="2337"/>
          </reference>
          <reference field="9" count="1" selected="0">
            <x v="136"/>
          </reference>
          <reference field="10" count="1">
            <x v="292"/>
          </reference>
        </references>
      </pivotArea>
    </format>
    <format dxfId="10559">
      <pivotArea dataOnly="0" labelOnly="1" outline="0" fieldPosition="0">
        <references count="7">
          <reference field="1" count="1" selected="0">
            <x v="3"/>
          </reference>
          <reference field="2" count="1" selected="0">
            <x v="1"/>
          </reference>
          <reference field="3" count="1" selected="0">
            <x v="1569"/>
          </reference>
          <reference field="4" count="1" selected="0">
            <x v="0"/>
          </reference>
          <reference field="5" count="1" selected="0">
            <x v="1942"/>
          </reference>
          <reference field="9" count="1" selected="0">
            <x v="71"/>
          </reference>
          <reference field="10" count="1">
            <x v="255"/>
          </reference>
        </references>
      </pivotArea>
    </format>
    <format dxfId="10558">
      <pivotArea dataOnly="0" labelOnly="1" outline="0" fieldPosition="0">
        <references count="7">
          <reference field="1" count="1" selected="0">
            <x v="3"/>
          </reference>
          <reference field="2" count="1" selected="0">
            <x v="1"/>
          </reference>
          <reference field="3" count="1" selected="0">
            <x v="1569"/>
          </reference>
          <reference field="4" count="1" selected="0">
            <x v="3"/>
          </reference>
          <reference field="5" count="1" selected="0">
            <x v="1942"/>
          </reference>
          <reference field="9" count="1" selected="0">
            <x v="71"/>
          </reference>
          <reference field="10" count="1">
            <x v="255"/>
          </reference>
        </references>
      </pivotArea>
    </format>
    <format dxfId="10557">
      <pivotArea dataOnly="0" labelOnly="1" outline="0" fieldPosition="0">
        <references count="7">
          <reference field="1" count="1" selected="0">
            <x v="3"/>
          </reference>
          <reference field="2" count="1" selected="0">
            <x v="1"/>
          </reference>
          <reference field="3" count="1" selected="0">
            <x v="1569"/>
          </reference>
          <reference field="4" count="1" selected="0">
            <x v="7"/>
          </reference>
          <reference field="5" count="1" selected="0">
            <x v="1942"/>
          </reference>
          <reference field="9" count="1" selected="0">
            <x v="71"/>
          </reference>
          <reference field="10" count="1">
            <x v="255"/>
          </reference>
        </references>
      </pivotArea>
    </format>
    <format dxfId="10556">
      <pivotArea dataOnly="0" labelOnly="1" outline="0" fieldPosition="0">
        <references count="7">
          <reference field="1" count="1" selected="0">
            <x v="3"/>
          </reference>
          <reference field="2" count="1" selected="0">
            <x v="1"/>
          </reference>
          <reference field="3" count="1" selected="0">
            <x v="1601"/>
          </reference>
          <reference field="4" count="1" selected="0">
            <x v="0"/>
          </reference>
          <reference field="5" count="1" selected="0">
            <x v="1939"/>
          </reference>
          <reference field="9" count="1" selected="0">
            <x v="76"/>
          </reference>
          <reference field="10" count="1">
            <x v="210"/>
          </reference>
        </references>
      </pivotArea>
    </format>
    <format dxfId="10555">
      <pivotArea dataOnly="0" labelOnly="1" outline="0" fieldPosition="0">
        <references count="7">
          <reference field="1" count="1" selected="0">
            <x v="3"/>
          </reference>
          <reference field="2" count="1" selected="0">
            <x v="1"/>
          </reference>
          <reference field="3" count="1" selected="0">
            <x v="1601"/>
          </reference>
          <reference field="4" count="1" selected="0">
            <x v="3"/>
          </reference>
          <reference field="5" count="1" selected="0">
            <x v="1939"/>
          </reference>
          <reference field="9" count="1" selected="0">
            <x v="76"/>
          </reference>
          <reference field="10" count="1">
            <x v="210"/>
          </reference>
        </references>
      </pivotArea>
    </format>
    <format dxfId="10554">
      <pivotArea dataOnly="0" labelOnly="1" outline="0" fieldPosition="0">
        <references count="7">
          <reference field="1" count="1" selected="0">
            <x v="3"/>
          </reference>
          <reference field="2" count="1" selected="0">
            <x v="1"/>
          </reference>
          <reference field="3" count="1" selected="0">
            <x v="1605"/>
          </reference>
          <reference field="4" count="1" selected="0">
            <x v="0"/>
          </reference>
          <reference field="5" count="1" selected="0">
            <x v="1998"/>
          </reference>
          <reference field="9" count="1" selected="0">
            <x v="46"/>
          </reference>
          <reference field="10" count="1">
            <x v="89"/>
          </reference>
        </references>
      </pivotArea>
    </format>
    <format dxfId="10553">
      <pivotArea dataOnly="0" labelOnly="1" outline="0" fieldPosition="0">
        <references count="7">
          <reference field="1" count="1" selected="0">
            <x v="3"/>
          </reference>
          <reference field="2" count="1" selected="0">
            <x v="1"/>
          </reference>
          <reference field="3" count="1" selected="0">
            <x v="1605"/>
          </reference>
          <reference field="4" count="1" selected="0">
            <x v="1"/>
          </reference>
          <reference field="5" count="1" selected="0">
            <x v="1998"/>
          </reference>
          <reference field="9" count="1" selected="0">
            <x v="46"/>
          </reference>
          <reference field="10" count="1">
            <x v="89"/>
          </reference>
        </references>
      </pivotArea>
    </format>
    <format dxfId="10552">
      <pivotArea dataOnly="0" labelOnly="1" outline="0" fieldPosition="0">
        <references count="7">
          <reference field="1" count="1" selected="0">
            <x v="3"/>
          </reference>
          <reference field="2" count="1" selected="0">
            <x v="1"/>
          </reference>
          <reference field="3" count="1" selected="0">
            <x v="1605"/>
          </reference>
          <reference field="4" count="1" selected="0">
            <x v="3"/>
          </reference>
          <reference field="5" count="1" selected="0">
            <x v="1998"/>
          </reference>
          <reference field="9" count="1" selected="0">
            <x v="46"/>
          </reference>
          <reference field="10" count="1">
            <x v="89"/>
          </reference>
        </references>
      </pivotArea>
    </format>
    <format dxfId="10551">
      <pivotArea dataOnly="0" labelOnly="1" outline="0" fieldPosition="0">
        <references count="7">
          <reference field="1" count="1" selected="0">
            <x v="3"/>
          </reference>
          <reference field="2" count="1" selected="0">
            <x v="1"/>
          </reference>
          <reference field="3" count="1" selected="0">
            <x v="1605"/>
          </reference>
          <reference field="4" count="1" selected="0">
            <x v="7"/>
          </reference>
          <reference field="5" count="1" selected="0">
            <x v="1998"/>
          </reference>
          <reference field="9" count="1" selected="0">
            <x v="46"/>
          </reference>
          <reference field="10" count="1">
            <x v="89"/>
          </reference>
        </references>
      </pivotArea>
    </format>
    <format dxfId="10550">
      <pivotArea dataOnly="0" labelOnly="1" outline="0" fieldPosition="0">
        <references count="7">
          <reference field="1" count="1" selected="0">
            <x v="3"/>
          </reference>
          <reference field="2" count="1" selected="0">
            <x v="1"/>
          </reference>
          <reference field="3" count="1" selected="0">
            <x v="1615"/>
          </reference>
          <reference field="4" count="1" selected="0">
            <x v="0"/>
          </reference>
          <reference field="5" count="1" selected="0">
            <x v="1943"/>
          </reference>
          <reference field="9" count="1" selected="0">
            <x v="95"/>
          </reference>
          <reference field="10" count="1">
            <x v="116"/>
          </reference>
        </references>
      </pivotArea>
    </format>
    <format dxfId="10549">
      <pivotArea dataOnly="0" labelOnly="1" outline="0" fieldPosition="0">
        <references count="7">
          <reference field="1" count="1" selected="0">
            <x v="3"/>
          </reference>
          <reference field="2" count="1" selected="0">
            <x v="1"/>
          </reference>
          <reference field="3" count="1" selected="0">
            <x v="1615"/>
          </reference>
          <reference field="4" count="1" selected="0">
            <x v="1"/>
          </reference>
          <reference field="5" count="1" selected="0">
            <x v="1943"/>
          </reference>
          <reference field="9" count="1" selected="0">
            <x v="95"/>
          </reference>
          <reference field="10" count="1">
            <x v="116"/>
          </reference>
        </references>
      </pivotArea>
    </format>
    <format dxfId="10548">
      <pivotArea dataOnly="0" labelOnly="1" outline="0" fieldPosition="0">
        <references count="7">
          <reference field="1" count="1" selected="0">
            <x v="3"/>
          </reference>
          <reference field="2" count="1" selected="0">
            <x v="1"/>
          </reference>
          <reference field="3" count="1" selected="0">
            <x v="1615"/>
          </reference>
          <reference field="4" count="1" selected="0">
            <x v="3"/>
          </reference>
          <reference field="5" count="1" selected="0">
            <x v="1943"/>
          </reference>
          <reference field="9" count="1" selected="0">
            <x v="95"/>
          </reference>
          <reference field="10" count="1">
            <x v="116"/>
          </reference>
        </references>
      </pivotArea>
    </format>
    <format dxfId="10547">
      <pivotArea dataOnly="0" labelOnly="1" outline="0" fieldPosition="0">
        <references count="7">
          <reference field="1" count="1" selected="0">
            <x v="3"/>
          </reference>
          <reference field="2" count="1" selected="0">
            <x v="1"/>
          </reference>
          <reference field="3" count="1" selected="0">
            <x v="1615"/>
          </reference>
          <reference field="4" count="1" selected="0">
            <x v="7"/>
          </reference>
          <reference field="5" count="1" selected="0">
            <x v="1943"/>
          </reference>
          <reference field="9" count="1" selected="0">
            <x v="95"/>
          </reference>
          <reference field="10" count="1">
            <x v="116"/>
          </reference>
        </references>
      </pivotArea>
    </format>
    <format dxfId="10546">
      <pivotArea dataOnly="0" labelOnly="1" outline="0" fieldPosition="0">
        <references count="7">
          <reference field="1" count="1" selected="0">
            <x v="3"/>
          </reference>
          <reference field="2" count="1" selected="0">
            <x v="1"/>
          </reference>
          <reference field="3" count="1" selected="0">
            <x v="1616"/>
          </reference>
          <reference field="4" count="1" selected="0">
            <x v="0"/>
          </reference>
          <reference field="5" count="1" selected="0">
            <x v="2074"/>
          </reference>
          <reference field="9" count="1" selected="0">
            <x v="120"/>
          </reference>
          <reference field="10" count="1">
            <x v="335"/>
          </reference>
        </references>
      </pivotArea>
    </format>
    <format dxfId="10545">
      <pivotArea dataOnly="0" labelOnly="1" outline="0" fieldPosition="0">
        <references count="7">
          <reference field="1" count="1" selected="0">
            <x v="3"/>
          </reference>
          <reference field="2" count="1" selected="0">
            <x v="1"/>
          </reference>
          <reference field="3" count="1" selected="0">
            <x v="1616"/>
          </reference>
          <reference field="4" count="1" selected="0">
            <x v="1"/>
          </reference>
          <reference field="5" count="1" selected="0">
            <x v="2074"/>
          </reference>
          <reference field="9" count="1" selected="0">
            <x v="120"/>
          </reference>
          <reference field="10" count="1">
            <x v="335"/>
          </reference>
        </references>
      </pivotArea>
    </format>
    <format dxfId="10544">
      <pivotArea dataOnly="0" labelOnly="1" outline="0" fieldPosition="0">
        <references count="7">
          <reference field="1" count="1" selected="0">
            <x v="3"/>
          </reference>
          <reference field="2" count="1" selected="0">
            <x v="1"/>
          </reference>
          <reference field="3" count="1" selected="0">
            <x v="1616"/>
          </reference>
          <reference field="4" count="1" selected="0">
            <x v="3"/>
          </reference>
          <reference field="5" count="1" selected="0">
            <x v="2074"/>
          </reference>
          <reference field="9" count="1" selected="0">
            <x v="120"/>
          </reference>
          <reference field="10" count="1">
            <x v="335"/>
          </reference>
        </references>
      </pivotArea>
    </format>
    <format dxfId="10543">
      <pivotArea dataOnly="0" labelOnly="1" outline="0" fieldPosition="0">
        <references count="7">
          <reference field="1" count="1" selected="0">
            <x v="3"/>
          </reference>
          <reference field="2" count="1" selected="0">
            <x v="1"/>
          </reference>
          <reference field="3" count="1" selected="0">
            <x v="1616"/>
          </reference>
          <reference field="4" count="1" selected="0">
            <x v="7"/>
          </reference>
          <reference field="5" count="1" selected="0">
            <x v="2074"/>
          </reference>
          <reference field="9" count="1" selected="0">
            <x v="120"/>
          </reference>
          <reference field="10" count="1">
            <x v="335"/>
          </reference>
        </references>
      </pivotArea>
    </format>
    <format dxfId="10542">
      <pivotArea dataOnly="0" labelOnly="1" outline="0" fieldPosition="0">
        <references count="7">
          <reference field="1" count="1" selected="0">
            <x v="3"/>
          </reference>
          <reference field="2" count="1" selected="0">
            <x v="1"/>
          </reference>
          <reference field="3" count="1" selected="0">
            <x v="1619"/>
          </reference>
          <reference field="4" count="1" selected="0">
            <x v="1"/>
          </reference>
          <reference field="5" count="1" selected="0">
            <x v="460"/>
          </reference>
          <reference field="9" count="1" selected="0">
            <x v="71"/>
          </reference>
          <reference field="10" count="1">
            <x v="210"/>
          </reference>
        </references>
      </pivotArea>
    </format>
    <format dxfId="10541">
      <pivotArea dataOnly="0" labelOnly="1" outline="0" fieldPosition="0">
        <references count="7">
          <reference field="1" count="1" selected="0">
            <x v="3"/>
          </reference>
          <reference field="2" count="1" selected="0">
            <x v="1"/>
          </reference>
          <reference field="3" count="1" selected="0">
            <x v="1620"/>
          </reference>
          <reference field="4" count="1" selected="0">
            <x v="1"/>
          </reference>
          <reference field="5" count="1" selected="0">
            <x v="462"/>
          </reference>
          <reference field="9" count="1" selected="0">
            <x v="164"/>
          </reference>
          <reference field="10" count="1">
            <x v="64"/>
          </reference>
        </references>
      </pivotArea>
    </format>
    <format dxfId="10540">
      <pivotArea dataOnly="0" labelOnly="1" outline="0" fieldPosition="0">
        <references count="7">
          <reference field="1" count="1" selected="0">
            <x v="3"/>
          </reference>
          <reference field="2" count="1" selected="0">
            <x v="1"/>
          </reference>
          <reference field="3" count="1" selected="0">
            <x v="1621"/>
          </reference>
          <reference field="4" count="1" selected="0">
            <x v="1"/>
          </reference>
          <reference field="5" count="1" selected="0">
            <x v="464"/>
          </reference>
          <reference field="9" count="1" selected="0">
            <x v="76"/>
          </reference>
          <reference field="10" count="1">
            <x v="210"/>
          </reference>
        </references>
      </pivotArea>
    </format>
    <format dxfId="10539">
      <pivotArea dataOnly="0" labelOnly="1" outline="0" fieldPosition="0">
        <references count="7">
          <reference field="1" count="1" selected="0">
            <x v="3"/>
          </reference>
          <reference field="2" count="1" selected="0">
            <x v="1"/>
          </reference>
          <reference field="3" count="1" selected="0">
            <x v="1621"/>
          </reference>
          <reference field="4" count="1" selected="0">
            <x v="3"/>
          </reference>
          <reference field="5" count="1" selected="0">
            <x v="464"/>
          </reference>
          <reference field="9" count="1" selected="0">
            <x v="76"/>
          </reference>
          <reference field="10" count="1">
            <x v="210"/>
          </reference>
        </references>
      </pivotArea>
    </format>
    <format dxfId="10538">
      <pivotArea dataOnly="0" labelOnly="1" outline="0" fieldPosition="0">
        <references count="7">
          <reference field="1" count="1" selected="0">
            <x v="3"/>
          </reference>
          <reference field="2" count="1" selected="0">
            <x v="1"/>
          </reference>
          <reference field="3" count="1" selected="0">
            <x v="1623"/>
          </reference>
          <reference field="4" count="1" selected="0">
            <x v="0"/>
          </reference>
          <reference field="5" count="1" selected="0">
            <x v="463"/>
          </reference>
          <reference field="9" count="1" selected="0">
            <x v="76"/>
          </reference>
          <reference field="10" count="1">
            <x v="210"/>
          </reference>
        </references>
      </pivotArea>
    </format>
    <format dxfId="10537">
      <pivotArea dataOnly="0" labelOnly="1" outline="0" fieldPosition="0">
        <references count="7">
          <reference field="1" count="1" selected="0">
            <x v="3"/>
          </reference>
          <reference field="2" count="1" selected="0">
            <x v="1"/>
          </reference>
          <reference field="3" count="1" selected="0">
            <x v="1623"/>
          </reference>
          <reference field="4" count="1" selected="0">
            <x v="1"/>
          </reference>
          <reference field="5" count="1" selected="0">
            <x v="463"/>
          </reference>
          <reference field="9" count="1" selected="0">
            <x v="76"/>
          </reference>
          <reference field="10" count="1">
            <x v="210"/>
          </reference>
        </references>
      </pivotArea>
    </format>
    <format dxfId="10536">
      <pivotArea dataOnly="0" labelOnly="1" outline="0" fieldPosition="0">
        <references count="7">
          <reference field="1" count="1" selected="0">
            <x v="3"/>
          </reference>
          <reference field="2" count="1" selected="0">
            <x v="1"/>
          </reference>
          <reference field="3" count="1" selected="0">
            <x v="1623"/>
          </reference>
          <reference field="4" count="1" selected="0">
            <x v="3"/>
          </reference>
          <reference field="5" count="1" selected="0">
            <x v="463"/>
          </reference>
          <reference field="9" count="1" selected="0">
            <x v="76"/>
          </reference>
          <reference field="10" count="1">
            <x v="210"/>
          </reference>
        </references>
      </pivotArea>
    </format>
    <format dxfId="10535">
      <pivotArea dataOnly="0" labelOnly="1" outline="0" fieldPosition="0">
        <references count="7">
          <reference field="1" count="1" selected="0">
            <x v="3"/>
          </reference>
          <reference field="2" count="1" selected="0">
            <x v="1"/>
          </reference>
          <reference field="3" count="1" selected="0">
            <x v="1624"/>
          </reference>
          <reference field="4" count="1" selected="0">
            <x v="0"/>
          </reference>
          <reference field="5" count="1" selected="0">
            <x v="715"/>
          </reference>
          <reference field="9" count="1" selected="0">
            <x v="126"/>
          </reference>
          <reference field="10" count="1">
            <x v="385"/>
          </reference>
        </references>
      </pivotArea>
    </format>
    <format dxfId="10534">
      <pivotArea dataOnly="0" labelOnly="1" outline="0" fieldPosition="0">
        <references count="7">
          <reference field="1" count="1" selected="0">
            <x v="3"/>
          </reference>
          <reference field="2" count="1" selected="0">
            <x v="1"/>
          </reference>
          <reference field="3" count="1" selected="0">
            <x v="1624"/>
          </reference>
          <reference field="4" count="1" selected="0">
            <x v="1"/>
          </reference>
          <reference field="5" count="1" selected="0">
            <x v="715"/>
          </reference>
          <reference field="9" count="1" selected="0">
            <x v="126"/>
          </reference>
          <reference field="10" count="1">
            <x v="385"/>
          </reference>
        </references>
      </pivotArea>
    </format>
    <format dxfId="10533">
      <pivotArea dataOnly="0" labelOnly="1" outline="0" fieldPosition="0">
        <references count="7">
          <reference field="1" count="1" selected="0">
            <x v="3"/>
          </reference>
          <reference field="2" count="1" selected="0">
            <x v="1"/>
          </reference>
          <reference field="3" count="1" selected="0">
            <x v="1624"/>
          </reference>
          <reference field="4" count="1" selected="0">
            <x v="3"/>
          </reference>
          <reference field="5" count="1" selected="0">
            <x v="715"/>
          </reference>
          <reference field="9" count="1" selected="0">
            <x v="126"/>
          </reference>
          <reference field="10" count="1">
            <x v="385"/>
          </reference>
        </references>
      </pivotArea>
    </format>
    <format dxfId="10532">
      <pivotArea dataOnly="0" labelOnly="1" outline="0" fieldPosition="0">
        <references count="7">
          <reference field="1" count="1" selected="0">
            <x v="3"/>
          </reference>
          <reference field="2" count="1" selected="0">
            <x v="1"/>
          </reference>
          <reference field="3" count="1" selected="0">
            <x v="1624"/>
          </reference>
          <reference field="4" count="1" selected="0">
            <x v="7"/>
          </reference>
          <reference field="5" count="1" selected="0">
            <x v="715"/>
          </reference>
          <reference field="9" count="1" selected="0">
            <x v="126"/>
          </reference>
          <reference field="10" count="1">
            <x v="385"/>
          </reference>
        </references>
      </pivotArea>
    </format>
    <format dxfId="10531">
      <pivotArea dataOnly="0" labelOnly="1" outline="0" fieldPosition="0">
        <references count="7">
          <reference field="1" count="1" selected="0">
            <x v="3"/>
          </reference>
          <reference field="2" count="1" selected="0">
            <x v="1"/>
          </reference>
          <reference field="3" count="1" selected="0">
            <x v="1766"/>
          </reference>
          <reference field="4" count="1" selected="0">
            <x v="0"/>
          </reference>
          <reference field="5" count="1" selected="0">
            <x v="1835"/>
          </reference>
          <reference field="9" count="1" selected="0">
            <x v="33"/>
          </reference>
          <reference field="10" count="1">
            <x v="9"/>
          </reference>
        </references>
      </pivotArea>
    </format>
    <format dxfId="10530">
      <pivotArea dataOnly="0" labelOnly="1" outline="0" fieldPosition="0">
        <references count="7">
          <reference field="1" count="1" selected="0">
            <x v="3"/>
          </reference>
          <reference field="2" count="1" selected="0">
            <x v="1"/>
          </reference>
          <reference field="3" count="1" selected="0">
            <x v="1766"/>
          </reference>
          <reference field="4" count="1" selected="0">
            <x v="1"/>
          </reference>
          <reference field="5" count="1" selected="0">
            <x v="1835"/>
          </reference>
          <reference field="9" count="1" selected="0">
            <x v="33"/>
          </reference>
          <reference field="10" count="1">
            <x v="9"/>
          </reference>
        </references>
      </pivotArea>
    </format>
    <format dxfId="10529">
      <pivotArea dataOnly="0" labelOnly="1" outline="0" fieldPosition="0">
        <references count="7">
          <reference field="1" count="1" selected="0">
            <x v="3"/>
          </reference>
          <reference field="2" count="1" selected="0">
            <x v="1"/>
          </reference>
          <reference field="3" count="1" selected="0">
            <x v="1813"/>
          </reference>
          <reference field="4" count="1" selected="0">
            <x v="0"/>
          </reference>
          <reference field="5" count="1" selected="0">
            <x v="1890"/>
          </reference>
          <reference field="9" count="1" selected="0">
            <x v="155"/>
          </reference>
          <reference field="10" count="1">
            <x v="545"/>
          </reference>
        </references>
      </pivotArea>
    </format>
    <format dxfId="10528">
      <pivotArea dataOnly="0" labelOnly="1" outline="0" fieldPosition="0">
        <references count="7">
          <reference field="1" count="1" selected="0">
            <x v="3"/>
          </reference>
          <reference field="2" count="1" selected="0">
            <x v="1"/>
          </reference>
          <reference field="3" count="1" selected="0">
            <x v="1813"/>
          </reference>
          <reference field="4" count="1" selected="0">
            <x v="3"/>
          </reference>
          <reference field="5" count="1" selected="0">
            <x v="1890"/>
          </reference>
          <reference field="9" count="1" selected="0">
            <x v="155"/>
          </reference>
          <reference field="10" count="1">
            <x v="545"/>
          </reference>
        </references>
      </pivotArea>
    </format>
    <format dxfId="10527">
      <pivotArea dataOnly="0" labelOnly="1" outline="0" fieldPosition="0">
        <references count="7">
          <reference field="1" count="1" selected="0">
            <x v="3"/>
          </reference>
          <reference field="2" count="1" selected="0">
            <x v="1"/>
          </reference>
          <reference field="3" count="1" selected="0">
            <x v="1814"/>
          </reference>
          <reference field="4" count="1" selected="0">
            <x v="0"/>
          </reference>
          <reference field="5" count="1" selected="0">
            <x v="1891"/>
          </reference>
          <reference field="9" count="1" selected="0">
            <x v="155"/>
          </reference>
          <reference field="10" count="1">
            <x v="545"/>
          </reference>
        </references>
      </pivotArea>
    </format>
    <format dxfId="10526">
      <pivotArea dataOnly="0" labelOnly="1" outline="0" fieldPosition="0">
        <references count="7">
          <reference field="1" count="1" selected="0">
            <x v="3"/>
          </reference>
          <reference field="2" count="1" selected="0">
            <x v="1"/>
          </reference>
          <reference field="3" count="1" selected="0">
            <x v="1814"/>
          </reference>
          <reference field="4" count="1" selected="0">
            <x v="3"/>
          </reference>
          <reference field="5" count="1" selected="0">
            <x v="1891"/>
          </reference>
          <reference field="9" count="1" selected="0">
            <x v="155"/>
          </reference>
          <reference field="10" count="1">
            <x v="545"/>
          </reference>
        </references>
      </pivotArea>
    </format>
    <format dxfId="10525">
      <pivotArea dataOnly="0" labelOnly="1" outline="0" fieldPosition="0">
        <references count="7">
          <reference field="1" count="1" selected="0">
            <x v="3"/>
          </reference>
          <reference field="2" count="1" selected="0">
            <x v="1"/>
          </reference>
          <reference field="3" count="1" selected="0">
            <x v="1872"/>
          </reference>
          <reference field="4" count="1" selected="0">
            <x v="0"/>
          </reference>
          <reference field="5" count="1" selected="0">
            <x v="1966"/>
          </reference>
          <reference field="9" count="1" selected="0">
            <x v="111"/>
          </reference>
          <reference field="10" count="1">
            <x v="427"/>
          </reference>
        </references>
      </pivotArea>
    </format>
    <format dxfId="10524">
      <pivotArea dataOnly="0" labelOnly="1" outline="0" fieldPosition="0">
        <references count="7">
          <reference field="1" count="1" selected="0">
            <x v="3"/>
          </reference>
          <reference field="2" count="1" selected="0">
            <x v="1"/>
          </reference>
          <reference field="3" count="1" selected="0">
            <x v="1872"/>
          </reference>
          <reference field="4" count="1" selected="0">
            <x v="1"/>
          </reference>
          <reference field="5" count="1" selected="0">
            <x v="1966"/>
          </reference>
          <reference field="9" count="1" selected="0">
            <x v="111"/>
          </reference>
          <reference field="10" count="1">
            <x v="427"/>
          </reference>
        </references>
      </pivotArea>
    </format>
    <format dxfId="10523">
      <pivotArea dataOnly="0" labelOnly="1" outline="0" fieldPosition="0">
        <references count="7">
          <reference field="1" count="1" selected="0">
            <x v="3"/>
          </reference>
          <reference field="2" count="1" selected="0">
            <x v="1"/>
          </reference>
          <reference field="3" count="1" selected="0">
            <x v="1981"/>
          </reference>
          <reference field="4" count="1" selected="0">
            <x v="0"/>
          </reference>
          <reference field="5" count="1" selected="0">
            <x v="2070"/>
          </reference>
          <reference field="9" count="1" selected="0">
            <x v="137"/>
          </reference>
          <reference field="10" count="1">
            <x v="243"/>
          </reference>
        </references>
      </pivotArea>
    </format>
    <format dxfId="10522">
      <pivotArea dataOnly="0" labelOnly="1" outline="0" fieldPosition="0">
        <references count="7">
          <reference field="1" count="1" selected="0">
            <x v="3"/>
          </reference>
          <reference field="2" count="1" selected="0">
            <x v="1"/>
          </reference>
          <reference field="3" count="1" selected="0">
            <x v="1981"/>
          </reference>
          <reference field="4" count="1" selected="0">
            <x v="1"/>
          </reference>
          <reference field="5" count="1" selected="0">
            <x v="2070"/>
          </reference>
          <reference field="9" count="1" selected="0">
            <x v="137"/>
          </reference>
          <reference field="10" count="1">
            <x v="243"/>
          </reference>
        </references>
      </pivotArea>
    </format>
    <format dxfId="10521">
      <pivotArea dataOnly="0" labelOnly="1" outline="0" fieldPosition="0">
        <references count="7">
          <reference field="1" count="1" selected="0">
            <x v="3"/>
          </reference>
          <reference field="2" count="1" selected="0">
            <x v="1"/>
          </reference>
          <reference field="3" count="1" selected="0">
            <x v="1981"/>
          </reference>
          <reference field="4" count="1" selected="0">
            <x v="3"/>
          </reference>
          <reference field="5" count="1" selected="0">
            <x v="2070"/>
          </reference>
          <reference field="9" count="1" selected="0">
            <x v="137"/>
          </reference>
          <reference field="10" count="1">
            <x v="243"/>
          </reference>
        </references>
      </pivotArea>
    </format>
    <format dxfId="10520">
      <pivotArea dataOnly="0" labelOnly="1" outline="0" fieldPosition="0">
        <references count="7">
          <reference field="1" count="1" selected="0">
            <x v="3"/>
          </reference>
          <reference field="2" count="1" selected="0">
            <x v="1"/>
          </reference>
          <reference field="3" count="1" selected="0">
            <x v="1982"/>
          </reference>
          <reference field="4" count="1" selected="0">
            <x v="0"/>
          </reference>
          <reference field="5" count="1" selected="0">
            <x v="2075"/>
          </reference>
          <reference field="9" count="1" selected="0">
            <x v="137"/>
          </reference>
          <reference field="10" count="1">
            <x v="326"/>
          </reference>
        </references>
      </pivotArea>
    </format>
    <format dxfId="10519">
      <pivotArea dataOnly="0" labelOnly="1" outline="0" fieldPosition="0">
        <references count="7">
          <reference field="1" count="1" selected="0">
            <x v="3"/>
          </reference>
          <reference field="2" count="1" selected="0">
            <x v="1"/>
          </reference>
          <reference field="3" count="1" selected="0">
            <x v="1982"/>
          </reference>
          <reference field="4" count="1" selected="0">
            <x v="1"/>
          </reference>
          <reference field="5" count="1" selected="0">
            <x v="2075"/>
          </reference>
          <reference field="9" count="1" selected="0">
            <x v="137"/>
          </reference>
          <reference field="10" count="1">
            <x v="326"/>
          </reference>
        </references>
      </pivotArea>
    </format>
    <format dxfId="10518">
      <pivotArea dataOnly="0" labelOnly="1" outline="0" fieldPosition="0">
        <references count="7">
          <reference field="1" count="1" selected="0">
            <x v="3"/>
          </reference>
          <reference field="2" count="1" selected="0">
            <x v="1"/>
          </reference>
          <reference field="3" count="1" selected="0">
            <x v="1984"/>
          </reference>
          <reference field="4" count="1" selected="0">
            <x v="0"/>
          </reference>
          <reference field="5" count="1" selected="0">
            <x v="2077"/>
          </reference>
          <reference field="9" count="1" selected="0">
            <x v="137"/>
          </reference>
          <reference field="10" count="1">
            <x v="243"/>
          </reference>
        </references>
      </pivotArea>
    </format>
    <format dxfId="10517">
      <pivotArea dataOnly="0" labelOnly="1" outline="0" fieldPosition="0">
        <references count="7">
          <reference field="1" count="1" selected="0">
            <x v="3"/>
          </reference>
          <reference field="2" count="1" selected="0">
            <x v="1"/>
          </reference>
          <reference field="3" count="1" selected="0">
            <x v="1984"/>
          </reference>
          <reference field="4" count="1" selected="0">
            <x v="1"/>
          </reference>
          <reference field="5" count="1" selected="0">
            <x v="2077"/>
          </reference>
          <reference field="9" count="1" selected="0">
            <x v="137"/>
          </reference>
          <reference field="10" count="1">
            <x v="243"/>
          </reference>
        </references>
      </pivotArea>
    </format>
    <format dxfId="10516">
      <pivotArea dataOnly="0" labelOnly="1" outline="0" fieldPosition="0">
        <references count="7">
          <reference field="1" count="1" selected="0">
            <x v="3"/>
          </reference>
          <reference field="2" count="1" selected="0">
            <x v="1"/>
          </reference>
          <reference field="3" count="1" selected="0">
            <x v="2041"/>
          </reference>
          <reference field="4" count="1" selected="0">
            <x v="3"/>
          </reference>
          <reference field="5" count="1" selected="0">
            <x v="2124"/>
          </reference>
          <reference field="9" count="1" selected="0">
            <x v="155"/>
          </reference>
          <reference field="10" count="1">
            <x v="545"/>
          </reference>
        </references>
      </pivotArea>
    </format>
    <format dxfId="10515">
      <pivotArea dataOnly="0" labelOnly="1" outline="0" fieldPosition="0">
        <references count="7">
          <reference field="1" count="1" selected="0">
            <x v="3"/>
          </reference>
          <reference field="2" count="1" selected="0">
            <x v="1"/>
          </reference>
          <reference field="3" count="1" selected="0">
            <x v="2262"/>
          </reference>
          <reference field="4" count="1" selected="0">
            <x v="0"/>
          </reference>
          <reference field="5" count="1" selected="0">
            <x v="2334"/>
          </reference>
          <reference field="9" count="1" selected="0">
            <x v="126"/>
          </reference>
          <reference field="10" count="1">
            <x v="249"/>
          </reference>
        </references>
      </pivotArea>
    </format>
    <format dxfId="10514">
      <pivotArea dataOnly="0" labelOnly="1" outline="0" fieldPosition="0">
        <references count="7">
          <reference field="1" count="1" selected="0">
            <x v="3"/>
          </reference>
          <reference field="2" count="1" selected="0">
            <x v="1"/>
          </reference>
          <reference field="3" count="1" selected="0">
            <x v="2262"/>
          </reference>
          <reference field="4" count="1" selected="0">
            <x v="1"/>
          </reference>
          <reference field="5" count="1" selected="0">
            <x v="2334"/>
          </reference>
          <reference field="9" count="1" selected="0">
            <x v="126"/>
          </reference>
          <reference field="10" count="1">
            <x v="249"/>
          </reference>
        </references>
      </pivotArea>
    </format>
    <format dxfId="10513">
      <pivotArea dataOnly="0" labelOnly="1" outline="0" fieldPosition="0">
        <references count="7">
          <reference field="1" count="1" selected="0">
            <x v="3"/>
          </reference>
          <reference field="2" count="1" selected="0">
            <x v="1"/>
          </reference>
          <reference field="3" count="1" selected="0">
            <x v="2263"/>
          </reference>
          <reference field="4" count="1" selected="0">
            <x v="0"/>
          </reference>
          <reference field="5" count="1" selected="0">
            <x v="2338"/>
          </reference>
          <reference field="9" count="1" selected="0">
            <x v="160"/>
          </reference>
          <reference field="10" count="1">
            <x v="700"/>
          </reference>
        </references>
      </pivotArea>
    </format>
    <format dxfId="10512">
      <pivotArea dataOnly="0" labelOnly="1" outline="0" fieldPosition="0">
        <references count="7">
          <reference field="1" count="1" selected="0">
            <x v="3"/>
          </reference>
          <reference field="2" count="1" selected="0">
            <x v="1"/>
          </reference>
          <reference field="3" count="1" selected="0">
            <x v="2263"/>
          </reference>
          <reference field="4" count="1" selected="0">
            <x v="3"/>
          </reference>
          <reference field="5" count="1" selected="0">
            <x v="2338"/>
          </reference>
          <reference field="9" count="1" selected="0">
            <x v="160"/>
          </reference>
          <reference field="10" count="1">
            <x v="700"/>
          </reference>
        </references>
      </pivotArea>
    </format>
    <format dxfId="10511">
      <pivotArea dataOnly="0" labelOnly="1" outline="0" fieldPosition="0">
        <references count="7">
          <reference field="1" count="1" selected="0">
            <x v="3"/>
          </reference>
          <reference field="2" count="1" selected="0">
            <x v="1"/>
          </reference>
          <reference field="3" count="1" selected="0">
            <x v="2264"/>
          </reference>
          <reference field="4" count="1" selected="0">
            <x v="0"/>
          </reference>
          <reference field="5" count="1" selected="0">
            <x v="2339"/>
          </reference>
          <reference field="9" count="1" selected="0">
            <x v="184"/>
          </reference>
          <reference field="10" count="1">
            <x v="701"/>
          </reference>
        </references>
      </pivotArea>
    </format>
    <format dxfId="10510">
      <pivotArea dataOnly="0" labelOnly="1" outline="0" fieldPosition="0">
        <references count="7">
          <reference field="1" count="1" selected="0">
            <x v="3"/>
          </reference>
          <reference field="2" count="1" selected="0">
            <x v="1"/>
          </reference>
          <reference field="3" count="1" selected="0">
            <x v="2264"/>
          </reference>
          <reference field="4" count="1" selected="0">
            <x v="3"/>
          </reference>
          <reference field="5" count="1" selected="0">
            <x v="2339"/>
          </reference>
          <reference field="9" count="1" selected="0">
            <x v="184"/>
          </reference>
          <reference field="10" count="1">
            <x v="701"/>
          </reference>
        </references>
      </pivotArea>
    </format>
    <format dxfId="10509">
      <pivotArea dataOnly="0" labelOnly="1" outline="0" fieldPosition="0">
        <references count="7">
          <reference field="1" count="1" selected="0">
            <x v="3"/>
          </reference>
          <reference field="2" count="1" selected="0">
            <x v="1"/>
          </reference>
          <reference field="3" count="1" selected="0">
            <x v="2265"/>
          </reference>
          <reference field="4" count="1" selected="0">
            <x v="3"/>
          </reference>
          <reference field="5" count="1" selected="0">
            <x v="2340"/>
          </reference>
          <reference field="9" count="1" selected="0">
            <x v="132"/>
          </reference>
          <reference field="10" count="1">
            <x v="510"/>
          </reference>
        </references>
      </pivotArea>
    </format>
    <format dxfId="10508">
      <pivotArea dataOnly="0" labelOnly="1" outline="0" fieldPosition="0">
        <references count="7">
          <reference field="1" count="1" selected="0">
            <x v="3"/>
          </reference>
          <reference field="2" count="1" selected="0">
            <x v="1"/>
          </reference>
          <reference field="3" count="1" selected="0">
            <x v="2266"/>
          </reference>
          <reference field="4" count="1" selected="0">
            <x v="0"/>
          </reference>
          <reference field="5" count="1" selected="0">
            <x v="2341"/>
          </reference>
          <reference field="9" count="1" selected="0">
            <x v="106"/>
          </reference>
          <reference field="10" count="1">
            <x v="702"/>
          </reference>
        </references>
      </pivotArea>
    </format>
    <format dxfId="10507">
      <pivotArea dataOnly="0" labelOnly="1" outline="0" fieldPosition="0">
        <references count="7">
          <reference field="1" count="1" selected="0">
            <x v="3"/>
          </reference>
          <reference field="2" count="1" selected="0">
            <x v="1"/>
          </reference>
          <reference field="3" count="1" selected="0">
            <x v="2266"/>
          </reference>
          <reference field="4" count="1" selected="0">
            <x v="1"/>
          </reference>
          <reference field="5" count="1" selected="0">
            <x v="2341"/>
          </reference>
          <reference field="9" count="1" selected="0">
            <x v="106"/>
          </reference>
          <reference field="10" count="1">
            <x v="702"/>
          </reference>
        </references>
      </pivotArea>
    </format>
    <format dxfId="10506">
      <pivotArea dataOnly="0" labelOnly="1" outline="0" fieldPosition="0">
        <references count="7">
          <reference field="1" count="1" selected="0">
            <x v="3"/>
          </reference>
          <reference field="2" count="1" selected="0">
            <x v="1"/>
          </reference>
          <reference field="3" count="1" selected="0">
            <x v="2339"/>
          </reference>
          <reference field="4" count="1" selected="0">
            <x v="0"/>
          </reference>
          <reference field="5" count="1" selected="0">
            <x v="2416"/>
          </reference>
          <reference field="9" count="1" selected="0">
            <x v="66"/>
          </reference>
          <reference field="10" count="1">
            <x v="727"/>
          </reference>
        </references>
      </pivotArea>
    </format>
    <format dxfId="10505">
      <pivotArea dataOnly="0" labelOnly="1" outline="0" fieldPosition="0">
        <references count="7">
          <reference field="1" count="1" selected="0">
            <x v="3"/>
          </reference>
          <reference field="2" count="1" selected="0">
            <x v="1"/>
          </reference>
          <reference field="3" count="1" selected="0">
            <x v="2339"/>
          </reference>
          <reference field="4" count="1" selected="0">
            <x v="1"/>
          </reference>
          <reference field="5" count="1" selected="0">
            <x v="2416"/>
          </reference>
          <reference field="9" count="1" selected="0">
            <x v="66"/>
          </reference>
          <reference field="10" count="1">
            <x v="727"/>
          </reference>
        </references>
      </pivotArea>
    </format>
    <format dxfId="10504">
      <pivotArea dataOnly="0" labelOnly="1" outline="0" fieldPosition="0">
        <references count="7">
          <reference field="1" count="1" selected="0">
            <x v="3"/>
          </reference>
          <reference field="2" count="1" selected="0">
            <x v="1"/>
          </reference>
          <reference field="3" count="1" selected="0">
            <x v="2454"/>
          </reference>
          <reference field="4" count="1" selected="0">
            <x v="0"/>
          </reference>
          <reference field="5" count="1" selected="0">
            <x v="2515"/>
          </reference>
          <reference field="9" count="1" selected="0">
            <x v="37"/>
          </reference>
          <reference field="10" count="1">
            <x v="316"/>
          </reference>
        </references>
      </pivotArea>
    </format>
    <format dxfId="10503">
      <pivotArea dataOnly="0" labelOnly="1" outline="0" fieldPosition="0">
        <references count="7">
          <reference field="1" count="1" selected="0">
            <x v="3"/>
          </reference>
          <reference field="2" count="1" selected="0">
            <x v="1"/>
          </reference>
          <reference field="3" count="1" selected="0">
            <x v="2454"/>
          </reference>
          <reference field="4" count="1" selected="0">
            <x v="3"/>
          </reference>
          <reference field="5" count="1" selected="0">
            <x v="2515"/>
          </reference>
          <reference field="9" count="1" selected="0">
            <x v="37"/>
          </reference>
          <reference field="10" count="1">
            <x v="316"/>
          </reference>
        </references>
      </pivotArea>
    </format>
    <format dxfId="10502">
      <pivotArea dataOnly="0" labelOnly="1" outline="0" fieldPosition="0">
        <references count="7">
          <reference field="1" count="1" selected="0">
            <x v="3"/>
          </reference>
          <reference field="2" count="1" selected="0">
            <x v="1"/>
          </reference>
          <reference field="3" count="1" selected="0">
            <x v="2454"/>
          </reference>
          <reference field="4" count="1" selected="0">
            <x v="7"/>
          </reference>
          <reference field="5" count="1" selected="0">
            <x v="2515"/>
          </reference>
          <reference field="9" count="1" selected="0">
            <x v="37"/>
          </reference>
          <reference field="10" count="1">
            <x v="316"/>
          </reference>
        </references>
      </pivotArea>
    </format>
    <format dxfId="10501">
      <pivotArea dataOnly="0" labelOnly="1" outline="0" fieldPosition="0">
        <references count="7">
          <reference field="1" count="1" selected="0">
            <x v="3"/>
          </reference>
          <reference field="2" count="1" selected="0">
            <x v="1"/>
          </reference>
          <reference field="3" count="1" selected="0">
            <x v="2455"/>
          </reference>
          <reference field="4" count="1" selected="0">
            <x v="0"/>
          </reference>
          <reference field="5" count="1" selected="0">
            <x v="2516"/>
          </reference>
          <reference field="9" count="1" selected="0">
            <x v="37"/>
          </reference>
          <reference field="10" count="1">
            <x v="472"/>
          </reference>
        </references>
      </pivotArea>
    </format>
    <format dxfId="10500">
      <pivotArea dataOnly="0" labelOnly="1" outline="0" fieldPosition="0">
        <references count="7">
          <reference field="1" count="1" selected="0">
            <x v="3"/>
          </reference>
          <reference field="2" count="1" selected="0">
            <x v="1"/>
          </reference>
          <reference field="3" count="1" selected="0">
            <x v="2455"/>
          </reference>
          <reference field="4" count="1" selected="0">
            <x v="3"/>
          </reference>
          <reference field="5" count="1" selected="0">
            <x v="2516"/>
          </reference>
          <reference field="9" count="1" selected="0">
            <x v="37"/>
          </reference>
          <reference field="10" count="1">
            <x v="472"/>
          </reference>
        </references>
      </pivotArea>
    </format>
    <format dxfId="10499">
      <pivotArea dataOnly="0" labelOnly="1" outline="0" fieldPosition="0">
        <references count="7">
          <reference field="1" count="1" selected="0">
            <x v="3"/>
          </reference>
          <reference field="2" count="1" selected="0">
            <x v="1"/>
          </reference>
          <reference field="3" count="1" selected="0">
            <x v="2455"/>
          </reference>
          <reference field="4" count="1" selected="0">
            <x v="7"/>
          </reference>
          <reference field="5" count="1" selected="0">
            <x v="2516"/>
          </reference>
          <reference field="9" count="1" selected="0">
            <x v="37"/>
          </reference>
          <reference field="10" count="1">
            <x v="472"/>
          </reference>
        </references>
      </pivotArea>
    </format>
    <format dxfId="10498">
      <pivotArea dataOnly="0" labelOnly="1" outline="0" fieldPosition="0">
        <references count="7">
          <reference field="1" count="1" selected="0">
            <x v="3"/>
          </reference>
          <reference field="2" count="1" selected="0">
            <x v="1"/>
          </reference>
          <reference field="3" count="1" selected="0">
            <x v="2456"/>
          </reference>
          <reference field="4" count="1" selected="0">
            <x v="0"/>
          </reference>
          <reference field="5" count="1" selected="0">
            <x v="2517"/>
          </reference>
          <reference field="9" count="1" selected="0">
            <x v="37"/>
          </reference>
          <reference field="10" count="1">
            <x v="472"/>
          </reference>
        </references>
      </pivotArea>
    </format>
    <format dxfId="10497">
      <pivotArea dataOnly="0" labelOnly="1" outline="0" fieldPosition="0">
        <references count="7">
          <reference field="1" count="1" selected="0">
            <x v="3"/>
          </reference>
          <reference field="2" count="1" selected="0">
            <x v="1"/>
          </reference>
          <reference field="3" count="1" selected="0">
            <x v="2456"/>
          </reference>
          <reference field="4" count="1" selected="0">
            <x v="3"/>
          </reference>
          <reference field="5" count="1" selected="0">
            <x v="2517"/>
          </reference>
          <reference field="9" count="1" selected="0">
            <x v="37"/>
          </reference>
          <reference field="10" count="1">
            <x v="472"/>
          </reference>
        </references>
      </pivotArea>
    </format>
    <format dxfId="10496">
      <pivotArea dataOnly="0" labelOnly="1" outline="0" fieldPosition="0">
        <references count="7">
          <reference field="1" count="1" selected="0">
            <x v="3"/>
          </reference>
          <reference field="2" count="1" selected="0">
            <x v="1"/>
          </reference>
          <reference field="3" count="1" selected="0">
            <x v="2456"/>
          </reference>
          <reference field="4" count="1" selected="0">
            <x v="7"/>
          </reference>
          <reference field="5" count="1" selected="0">
            <x v="2517"/>
          </reference>
          <reference field="9" count="1" selected="0">
            <x v="37"/>
          </reference>
          <reference field="10" count="1">
            <x v="472"/>
          </reference>
        </references>
      </pivotArea>
    </format>
    <format dxfId="10495">
      <pivotArea dataOnly="0" labelOnly="1" outline="0" fieldPosition="0">
        <references count="7">
          <reference field="1" count="1" selected="0">
            <x v="3"/>
          </reference>
          <reference field="2" count="1" selected="0">
            <x v="1"/>
          </reference>
          <reference field="3" count="1" selected="0">
            <x v="2481"/>
          </reference>
          <reference field="4" count="1" selected="0">
            <x v="0"/>
          </reference>
          <reference field="5" count="1" selected="0">
            <x v="2538"/>
          </reference>
          <reference field="9" count="1" selected="0">
            <x v="62"/>
          </reference>
          <reference field="10" count="1">
            <x v="168"/>
          </reference>
        </references>
      </pivotArea>
    </format>
    <format dxfId="10494">
      <pivotArea dataOnly="0" labelOnly="1" outline="0" fieldPosition="0">
        <references count="7">
          <reference field="1" count="1" selected="0">
            <x v="3"/>
          </reference>
          <reference field="2" count="1" selected="0">
            <x v="1"/>
          </reference>
          <reference field="3" count="1" selected="0">
            <x v="2481"/>
          </reference>
          <reference field="4" count="1" selected="0">
            <x v="1"/>
          </reference>
          <reference field="5" count="1" selected="0">
            <x v="2538"/>
          </reference>
          <reference field="9" count="1" selected="0">
            <x v="62"/>
          </reference>
          <reference field="10" count="1">
            <x v="168"/>
          </reference>
        </references>
      </pivotArea>
    </format>
    <format dxfId="10493">
      <pivotArea dataOnly="0" labelOnly="1" outline="0" fieldPosition="0">
        <references count="7">
          <reference field="1" count="1" selected="0">
            <x v="4"/>
          </reference>
          <reference field="2" count="1" selected="0">
            <x v="0"/>
          </reference>
          <reference field="3" count="1" selected="0">
            <x v="706"/>
          </reference>
          <reference field="4" count="1" selected="0">
            <x v="1"/>
          </reference>
          <reference field="5" count="1" selected="0">
            <x v="7"/>
          </reference>
          <reference field="9" count="1" selected="0">
            <x v="88"/>
          </reference>
          <reference field="10" count="1">
            <x v="228"/>
          </reference>
        </references>
      </pivotArea>
    </format>
    <format dxfId="10492">
      <pivotArea dataOnly="0" labelOnly="1" outline="0" fieldPosition="0">
        <references count="7">
          <reference field="1" count="1" selected="0">
            <x v="4"/>
          </reference>
          <reference field="2" count="1" selected="0">
            <x v="0"/>
          </reference>
          <reference field="3" count="1" selected="0">
            <x v="1271"/>
          </reference>
          <reference field="4" count="1" selected="0">
            <x v="1"/>
          </reference>
          <reference field="5" count="1" selected="0">
            <x v="1045"/>
          </reference>
          <reference field="9" count="1" selected="0">
            <x v="69"/>
          </reference>
          <reference field="10" count="1">
            <x v="252"/>
          </reference>
        </references>
      </pivotArea>
    </format>
    <format dxfId="10491">
      <pivotArea dataOnly="0" labelOnly="1" outline="0" fieldPosition="0">
        <references count="7">
          <reference field="1" count="1" selected="0">
            <x v="4"/>
          </reference>
          <reference field="2" count="1" selected="0">
            <x v="0"/>
          </reference>
          <reference field="3" count="1" selected="0">
            <x v="1389"/>
          </reference>
          <reference field="4" count="1" selected="0">
            <x v="0"/>
          </reference>
          <reference field="5" count="1" selected="0">
            <x v="2807"/>
          </reference>
          <reference field="9" count="1" selected="0">
            <x v="94"/>
          </reference>
          <reference field="10" count="1">
            <x v="94"/>
          </reference>
        </references>
      </pivotArea>
    </format>
    <format dxfId="10490">
      <pivotArea dataOnly="0" labelOnly="1" outline="0" fieldPosition="0">
        <references count="7">
          <reference field="1" count="1" selected="0">
            <x v="4"/>
          </reference>
          <reference field="2" count="1" selected="0">
            <x v="0"/>
          </reference>
          <reference field="3" count="1" selected="0">
            <x v="1389"/>
          </reference>
          <reference field="4" count="1" selected="0">
            <x v="1"/>
          </reference>
          <reference field="5" count="1" selected="0">
            <x v="2807"/>
          </reference>
          <reference field="9" count="1" selected="0">
            <x v="94"/>
          </reference>
          <reference field="10" count="1">
            <x v="94"/>
          </reference>
        </references>
      </pivotArea>
    </format>
    <format dxfId="10489">
      <pivotArea dataOnly="0" labelOnly="1" outline="0" fieldPosition="0">
        <references count="7">
          <reference field="1" count="1" selected="0">
            <x v="4"/>
          </reference>
          <reference field="2" count="1" selected="0">
            <x v="0"/>
          </reference>
          <reference field="3" count="1" selected="0">
            <x v="1808"/>
          </reference>
          <reference field="4" count="1" selected="0">
            <x v="0"/>
          </reference>
          <reference field="5" count="1" selected="0">
            <x v="2806"/>
          </reference>
          <reference field="9" count="1" selected="0">
            <x v="47"/>
          </reference>
          <reference field="10" count="1">
            <x v="319"/>
          </reference>
        </references>
      </pivotArea>
    </format>
    <format dxfId="10488">
      <pivotArea dataOnly="0" labelOnly="1" outline="0" fieldPosition="0">
        <references count="7">
          <reference field="1" count="1" selected="0">
            <x v="4"/>
          </reference>
          <reference field="2" count="1" selected="0">
            <x v="0"/>
          </reference>
          <reference field="3" count="1" selected="0">
            <x v="1808"/>
          </reference>
          <reference field="4" count="1" selected="0">
            <x v="1"/>
          </reference>
          <reference field="5" count="1" selected="0">
            <x v="2806"/>
          </reference>
          <reference field="9" count="1" selected="0">
            <x v="47"/>
          </reference>
          <reference field="10" count="1">
            <x v="319"/>
          </reference>
        </references>
      </pivotArea>
    </format>
    <format dxfId="10487">
      <pivotArea dataOnly="0" labelOnly="1" outline="0" fieldPosition="0">
        <references count="7">
          <reference field="1" count="1" selected="0">
            <x v="4"/>
          </reference>
          <reference field="2" count="1" selected="0">
            <x v="0"/>
          </reference>
          <reference field="3" count="1" selected="0">
            <x v="2432"/>
          </reference>
          <reference field="4" count="1" selected="0">
            <x v="1"/>
          </reference>
          <reference field="5" count="1" selected="0">
            <x v="2494"/>
          </reference>
          <reference field="9" count="1" selected="0">
            <x v="27"/>
          </reference>
          <reference field="10" count="1">
            <x v="538"/>
          </reference>
        </references>
      </pivotArea>
    </format>
    <format dxfId="10486">
      <pivotArea dataOnly="0" labelOnly="1" outline="0" fieldPosition="0">
        <references count="7">
          <reference field="1" count="1" selected="0">
            <x v="4"/>
          </reference>
          <reference field="2" count="1" selected="0">
            <x v="1"/>
          </reference>
          <reference field="3" count="1" selected="0">
            <x v="32"/>
          </reference>
          <reference field="4" count="1" selected="0">
            <x v="1"/>
          </reference>
          <reference field="5" count="1" selected="0">
            <x v="2790"/>
          </reference>
          <reference field="9" count="1" selected="0">
            <x v="3"/>
          </reference>
          <reference field="10" count="1">
            <x v="40"/>
          </reference>
        </references>
      </pivotArea>
    </format>
    <format dxfId="10485">
      <pivotArea dataOnly="0" labelOnly="1" outline="0" fieldPosition="0">
        <references count="7">
          <reference field="1" count="1" selected="0">
            <x v="4"/>
          </reference>
          <reference field="2" count="1" selected="0">
            <x v="1"/>
          </reference>
          <reference field="3" count="1" selected="0">
            <x v="32"/>
          </reference>
          <reference field="4" count="1" selected="0">
            <x v="3"/>
          </reference>
          <reference field="5" count="1" selected="0">
            <x v="2790"/>
          </reference>
          <reference field="9" count="1" selected="0">
            <x v="3"/>
          </reference>
          <reference field="10" count="1">
            <x v="40"/>
          </reference>
        </references>
      </pivotArea>
    </format>
    <format dxfId="10484">
      <pivotArea dataOnly="0" labelOnly="1" outline="0" fieldPosition="0">
        <references count="7">
          <reference field="1" count="1" selected="0">
            <x v="4"/>
          </reference>
          <reference field="2" count="1" selected="0">
            <x v="1"/>
          </reference>
          <reference field="3" count="1" selected="0">
            <x v="32"/>
          </reference>
          <reference field="4" count="1" selected="0">
            <x v="7"/>
          </reference>
          <reference field="5" count="1" selected="0">
            <x v="2790"/>
          </reference>
          <reference field="9" count="1" selected="0">
            <x v="3"/>
          </reference>
          <reference field="10" count="1">
            <x v="40"/>
          </reference>
        </references>
      </pivotArea>
    </format>
    <format dxfId="10483">
      <pivotArea dataOnly="0" labelOnly="1" outline="0" fieldPosition="0">
        <references count="7">
          <reference field="1" count="1" selected="0">
            <x v="4"/>
          </reference>
          <reference field="2" count="1" selected="0">
            <x v="1"/>
          </reference>
          <reference field="3" count="1" selected="0">
            <x v="232"/>
          </reference>
          <reference field="4" count="1" selected="0">
            <x v="1"/>
          </reference>
          <reference field="5" count="1" selected="0">
            <x v="1101"/>
          </reference>
          <reference field="9" count="1" selected="0">
            <x v="42"/>
          </reference>
          <reference field="10" count="1">
            <x v="105"/>
          </reference>
        </references>
      </pivotArea>
    </format>
    <format dxfId="10482">
      <pivotArea dataOnly="0" labelOnly="1" outline="0" fieldPosition="0">
        <references count="7">
          <reference field="1" count="1" selected="0">
            <x v="4"/>
          </reference>
          <reference field="2" count="1" selected="0">
            <x v="1"/>
          </reference>
          <reference field="3" count="1" selected="0">
            <x v="234"/>
          </reference>
          <reference field="4" count="1" selected="0">
            <x v="0"/>
          </reference>
          <reference field="5" count="1" selected="0">
            <x v="1677"/>
          </reference>
          <reference field="9" count="1" selected="0">
            <x v="11"/>
          </reference>
          <reference field="10" count="1">
            <x v="26"/>
          </reference>
        </references>
      </pivotArea>
    </format>
    <format dxfId="10481">
      <pivotArea dataOnly="0" labelOnly="1" outline="0" fieldPosition="0">
        <references count="7">
          <reference field="1" count="1" selected="0">
            <x v="4"/>
          </reference>
          <reference field="2" count="1" selected="0">
            <x v="1"/>
          </reference>
          <reference field="3" count="1" selected="0">
            <x v="234"/>
          </reference>
          <reference field="4" count="1" selected="0">
            <x v="1"/>
          </reference>
          <reference field="5" count="1" selected="0">
            <x v="1677"/>
          </reference>
          <reference field="9" count="1" selected="0">
            <x v="11"/>
          </reference>
          <reference field="10" count="1">
            <x v="26"/>
          </reference>
        </references>
      </pivotArea>
    </format>
    <format dxfId="10480">
      <pivotArea dataOnly="0" labelOnly="1" outline="0" fieldPosition="0">
        <references count="7">
          <reference field="1" count="1" selected="0">
            <x v="4"/>
          </reference>
          <reference field="2" count="1" selected="0">
            <x v="1"/>
          </reference>
          <reference field="3" count="1" selected="0">
            <x v="235"/>
          </reference>
          <reference field="4" count="1" selected="0">
            <x v="3"/>
          </reference>
          <reference field="5" count="1" selected="0">
            <x v="1477"/>
          </reference>
          <reference field="9" count="1" selected="0">
            <x v="155"/>
          </reference>
          <reference field="10" count="1">
            <x v="155"/>
          </reference>
        </references>
      </pivotArea>
    </format>
    <format dxfId="10479">
      <pivotArea dataOnly="0" labelOnly="1" outline="0" fieldPosition="0">
        <references count="7">
          <reference field="1" count="1" selected="0">
            <x v="4"/>
          </reference>
          <reference field="2" count="1" selected="0">
            <x v="1"/>
          </reference>
          <reference field="3" count="1" selected="0">
            <x v="247"/>
          </reference>
          <reference field="4" count="1" selected="0">
            <x v="1"/>
          </reference>
          <reference field="5" count="1" selected="0">
            <x v="1102"/>
          </reference>
          <reference field="9" count="1" selected="0">
            <x v="24"/>
          </reference>
          <reference field="10" count="1">
            <x v="388"/>
          </reference>
        </references>
      </pivotArea>
    </format>
    <format dxfId="10478">
      <pivotArea dataOnly="0" labelOnly="1" outline="0" fieldPosition="0">
        <references count="7">
          <reference field="1" count="1" selected="0">
            <x v="4"/>
          </reference>
          <reference field="2" count="1" selected="0">
            <x v="1"/>
          </reference>
          <reference field="3" count="1" selected="0">
            <x v="247"/>
          </reference>
          <reference field="4" count="1" selected="0">
            <x v="3"/>
          </reference>
          <reference field="5" count="1" selected="0">
            <x v="1102"/>
          </reference>
          <reference field="9" count="1" selected="0">
            <x v="24"/>
          </reference>
          <reference field="10" count="1">
            <x v="388"/>
          </reference>
        </references>
      </pivotArea>
    </format>
    <format dxfId="10477">
      <pivotArea dataOnly="0" labelOnly="1" outline="0" fieldPosition="0">
        <references count="7">
          <reference field="1" count="1" selected="0">
            <x v="4"/>
          </reference>
          <reference field="2" count="1" selected="0">
            <x v="1"/>
          </reference>
          <reference field="3" count="1" selected="0">
            <x v="258"/>
          </reference>
          <reference field="4" count="1" selected="0">
            <x v="1"/>
          </reference>
          <reference field="5" count="1" selected="0">
            <x v="1234"/>
          </reference>
          <reference field="9" count="1" selected="0">
            <x v="33"/>
          </reference>
          <reference field="10" count="1">
            <x v="438"/>
          </reference>
        </references>
      </pivotArea>
    </format>
    <format dxfId="10476">
      <pivotArea dataOnly="0" labelOnly="1" outline="0" fieldPosition="0">
        <references count="7">
          <reference field="1" count="1" selected="0">
            <x v="4"/>
          </reference>
          <reference field="2" count="1" selected="0">
            <x v="1"/>
          </reference>
          <reference field="3" count="1" selected="0">
            <x v="289"/>
          </reference>
          <reference field="4" count="1" selected="0">
            <x v="1"/>
          </reference>
          <reference field="5" count="1" selected="0">
            <x v="1115"/>
          </reference>
          <reference field="9" count="1" selected="0">
            <x v="132"/>
          </reference>
          <reference field="10" count="1">
            <x v="175"/>
          </reference>
        </references>
      </pivotArea>
    </format>
    <format dxfId="10475">
      <pivotArea dataOnly="0" labelOnly="1" outline="0" fieldPosition="0">
        <references count="7">
          <reference field="1" count="1" selected="0">
            <x v="4"/>
          </reference>
          <reference field="2" count="1" selected="0">
            <x v="1"/>
          </reference>
          <reference field="3" count="1" selected="0">
            <x v="289"/>
          </reference>
          <reference field="4" count="1" selected="0">
            <x v="3"/>
          </reference>
          <reference field="5" count="1" selected="0">
            <x v="1115"/>
          </reference>
          <reference field="9" count="1" selected="0">
            <x v="132"/>
          </reference>
          <reference field="10" count="1">
            <x v="175"/>
          </reference>
        </references>
      </pivotArea>
    </format>
    <format dxfId="10474">
      <pivotArea dataOnly="0" labelOnly="1" outline="0" fieldPosition="0">
        <references count="7">
          <reference field="1" count="1" selected="0">
            <x v="4"/>
          </reference>
          <reference field="2" count="1" selected="0">
            <x v="1"/>
          </reference>
          <reference field="3" count="1" selected="0">
            <x v="299"/>
          </reference>
          <reference field="4" count="1" selected="0">
            <x v="3"/>
          </reference>
          <reference field="5" count="1" selected="0">
            <x v="538"/>
          </reference>
          <reference field="9" count="1" selected="0">
            <x v="55"/>
          </reference>
          <reference field="10" count="1">
            <x v="48"/>
          </reference>
        </references>
      </pivotArea>
    </format>
    <format dxfId="10473">
      <pivotArea dataOnly="0" labelOnly="1" outline="0" fieldPosition="0">
        <references count="7">
          <reference field="1" count="1" selected="0">
            <x v="4"/>
          </reference>
          <reference field="2" count="1" selected="0">
            <x v="1"/>
          </reference>
          <reference field="3" count="1" selected="0">
            <x v="304"/>
          </reference>
          <reference field="4" count="1" selected="0">
            <x v="2"/>
          </reference>
          <reference field="5" count="1" selected="0">
            <x v="1111"/>
          </reference>
          <reference field="9" count="1" selected="0">
            <x v="47"/>
          </reference>
          <reference field="10" count="1">
            <x v="539"/>
          </reference>
        </references>
      </pivotArea>
    </format>
    <format dxfId="10472">
      <pivotArea dataOnly="0" labelOnly="1" outline="0" fieldPosition="0">
        <references count="7">
          <reference field="1" count="1" selected="0">
            <x v="4"/>
          </reference>
          <reference field="2" count="1" selected="0">
            <x v="1"/>
          </reference>
          <reference field="3" count="1" selected="0">
            <x v="323"/>
          </reference>
          <reference field="4" count="1" selected="0">
            <x v="3"/>
          </reference>
          <reference field="5" count="1" selected="0">
            <x v="2798"/>
          </reference>
          <reference field="9" count="1" selected="0">
            <x v="3"/>
          </reference>
          <reference field="10" count="1">
            <x v="15"/>
          </reference>
        </references>
      </pivotArea>
    </format>
    <format dxfId="10471">
      <pivotArea dataOnly="0" labelOnly="1" outline="0" fieldPosition="0">
        <references count="7">
          <reference field="1" count="1" selected="0">
            <x v="4"/>
          </reference>
          <reference field="2" count="1" selected="0">
            <x v="1"/>
          </reference>
          <reference field="3" count="1" selected="0">
            <x v="327"/>
          </reference>
          <reference field="4" count="1" selected="0">
            <x v="1"/>
          </reference>
          <reference field="5" count="1" selected="0">
            <x v="1103"/>
          </reference>
          <reference field="9" count="1" selected="0">
            <x v="55"/>
          </reference>
          <reference field="10" count="1">
            <x v="48"/>
          </reference>
        </references>
      </pivotArea>
    </format>
    <format dxfId="10470">
      <pivotArea dataOnly="0" labelOnly="1" outline="0" fieldPosition="0">
        <references count="7">
          <reference field="1" count="1" selected="0">
            <x v="4"/>
          </reference>
          <reference field="2" count="1" selected="0">
            <x v="1"/>
          </reference>
          <reference field="3" count="1" selected="0">
            <x v="327"/>
          </reference>
          <reference field="4" count="1" selected="0">
            <x v="3"/>
          </reference>
          <reference field="5" count="1" selected="0">
            <x v="1103"/>
          </reference>
          <reference field="9" count="1" selected="0">
            <x v="55"/>
          </reference>
          <reference field="10" count="1">
            <x v="48"/>
          </reference>
        </references>
      </pivotArea>
    </format>
    <format dxfId="10469">
      <pivotArea dataOnly="0" labelOnly="1" outline="0" fieldPosition="0">
        <references count="7">
          <reference field="1" count="1" selected="0">
            <x v="4"/>
          </reference>
          <reference field="2" count="1" selected="0">
            <x v="1"/>
          </reference>
          <reference field="3" count="1" selected="0">
            <x v="354"/>
          </reference>
          <reference field="4" count="1" selected="0">
            <x v="1"/>
          </reference>
          <reference field="5" count="1" selected="0">
            <x v="1112"/>
          </reference>
          <reference field="9" count="1" selected="0">
            <x v="74"/>
          </reference>
          <reference field="10" count="1">
            <x v="198"/>
          </reference>
        </references>
      </pivotArea>
    </format>
    <format dxfId="10468">
      <pivotArea dataOnly="0" labelOnly="1" outline="0" fieldPosition="0">
        <references count="7">
          <reference field="1" count="1" selected="0">
            <x v="4"/>
          </reference>
          <reference field="2" count="1" selected="0">
            <x v="1"/>
          </reference>
          <reference field="3" count="1" selected="0">
            <x v="354"/>
          </reference>
          <reference field="4" count="1" selected="0">
            <x v="3"/>
          </reference>
          <reference field="5" count="1" selected="0">
            <x v="1112"/>
          </reference>
          <reference field="9" count="1" selected="0">
            <x v="74"/>
          </reference>
          <reference field="10" count="1">
            <x v="198"/>
          </reference>
        </references>
      </pivotArea>
    </format>
    <format dxfId="10467">
      <pivotArea dataOnly="0" labelOnly="1" outline="0" fieldPosition="0">
        <references count="7">
          <reference field="1" count="1" selected="0">
            <x v="4"/>
          </reference>
          <reference field="2" count="1" selected="0">
            <x v="1"/>
          </reference>
          <reference field="3" count="1" selected="0">
            <x v="358"/>
          </reference>
          <reference field="4" count="1" selected="0">
            <x v="1"/>
          </reference>
          <reference field="5" count="1" selected="0">
            <x v="875"/>
          </reference>
          <reference field="9" count="1" selected="0">
            <x v="2"/>
          </reference>
          <reference field="10" count="1">
            <x v="5"/>
          </reference>
        </references>
      </pivotArea>
    </format>
    <format dxfId="10466">
      <pivotArea dataOnly="0" labelOnly="1" outline="0" fieldPosition="0">
        <references count="7">
          <reference field="1" count="1" selected="0">
            <x v="4"/>
          </reference>
          <reference field="2" count="1" selected="0">
            <x v="1"/>
          </reference>
          <reference field="3" count="1" selected="0">
            <x v="371"/>
          </reference>
          <reference field="4" count="1" selected="0">
            <x v="1"/>
          </reference>
          <reference field="5" count="1" selected="0">
            <x v="909"/>
          </reference>
          <reference field="9" count="1" selected="0">
            <x v="85"/>
          </reference>
          <reference field="10" count="1">
            <x v="223"/>
          </reference>
        </references>
      </pivotArea>
    </format>
    <format dxfId="10465">
      <pivotArea dataOnly="0" labelOnly="1" outline="0" fieldPosition="0">
        <references count="7">
          <reference field="1" count="1" selected="0">
            <x v="4"/>
          </reference>
          <reference field="2" count="1" selected="0">
            <x v="1"/>
          </reference>
          <reference field="3" count="1" selected="0">
            <x v="383"/>
          </reference>
          <reference field="4" count="1" selected="0">
            <x v="3"/>
          </reference>
          <reference field="5" count="1" selected="0">
            <x v="1176"/>
          </reference>
          <reference field="9" count="1" selected="0">
            <x v="2"/>
          </reference>
          <reference field="10" count="1">
            <x v="93"/>
          </reference>
        </references>
      </pivotArea>
    </format>
    <format dxfId="10464">
      <pivotArea dataOnly="0" labelOnly="1" outline="0" fieldPosition="0">
        <references count="7">
          <reference field="1" count="1" selected="0">
            <x v="4"/>
          </reference>
          <reference field="2" count="1" selected="0">
            <x v="1"/>
          </reference>
          <reference field="3" count="1" selected="0">
            <x v="384"/>
          </reference>
          <reference field="4" count="1" selected="0">
            <x v="3"/>
          </reference>
          <reference field="5" count="1" selected="0">
            <x v="1117"/>
          </reference>
          <reference field="9" count="1" selected="0">
            <x v="155"/>
          </reference>
          <reference field="10" count="1">
            <x v="545"/>
          </reference>
        </references>
      </pivotArea>
    </format>
    <format dxfId="10463">
      <pivotArea dataOnly="0" labelOnly="1" outline="0" fieldPosition="0">
        <references count="7">
          <reference field="1" count="1" selected="0">
            <x v="4"/>
          </reference>
          <reference field="2" count="1" selected="0">
            <x v="1"/>
          </reference>
          <reference field="3" count="1" selected="0">
            <x v="385"/>
          </reference>
          <reference field="4" count="1" selected="0">
            <x v="3"/>
          </reference>
          <reference field="5" count="1" selected="0">
            <x v="2797"/>
          </reference>
          <reference field="9" count="1" selected="0">
            <x v="37"/>
          </reference>
          <reference field="10" count="1">
            <x v="54"/>
          </reference>
        </references>
      </pivotArea>
    </format>
    <format dxfId="10462">
      <pivotArea dataOnly="0" labelOnly="1" outline="0" fieldPosition="0">
        <references count="7">
          <reference field="1" count="1" selected="0">
            <x v="4"/>
          </reference>
          <reference field="2" count="1" selected="0">
            <x v="1"/>
          </reference>
          <reference field="3" count="1" selected="0">
            <x v="398"/>
          </reference>
          <reference field="4" count="1" selected="0">
            <x v="3"/>
          </reference>
          <reference field="5" count="1" selected="0">
            <x v="1686"/>
          </reference>
          <reference field="9" count="1" selected="0">
            <x v="1"/>
          </reference>
          <reference field="10" count="1">
            <x v="237"/>
          </reference>
        </references>
      </pivotArea>
    </format>
    <format dxfId="10461">
      <pivotArea dataOnly="0" labelOnly="1" outline="0" fieldPosition="0">
        <references count="7">
          <reference field="1" count="1" selected="0">
            <x v="4"/>
          </reference>
          <reference field="2" count="1" selected="0">
            <x v="1"/>
          </reference>
          <reference field="3" count="1" selected="0">
            <x v="399"/>
          </reference>
          <reference field="4" count="1" selected="0">
            <x v="1"/>
          </reference>
          <reference field="5" count="1" selected="0">
            <x v="769"/>
          </reference>
          <reference field="9" count="1" selected="0">
            <x v="1"/>
          </reference>
          <reference field="10" count="1">
            <x v="450"/>
          </reference>
        </references>
      </pivotArea>
    </format>
    <format dxfId="10460">
      <pivotArea dataOnly="0" labelOnly="1" outline="0" fieldPosition="0">
        <references count="7">
          <reference field="1" count="1" selected="0">
            <x v="4"/>
          </reference>
          <reference field="2" count="1" selected="0">
            <x v="1"/>
          </reference>
          <reference field="3" count="1" selected="0">
            <x v="406"/>
          </reference>
          <reference field="4" count="1" selected="0">
            <x v="3"/>
          </reference>
          <reference field="5" count="1" selected="0">
            <x v="862"/>
          </reference>
          <reference field="9" count="1" selected="0">
            <x v="37"/>
          </reference>
          <reference field="10" count="1">
            <x v="316"/>
          </reference>
        </references>
      </pivotArea>
    </format>
    <format dxfId="10459">
      <pivotArea dataOnly="0" labelOnly="1" outline="0" fieldPosition="0">
        <references count="7">
          <reference field="1" count="1" selected="0">
            <x v="4"/>
          </reference>
          <reference field="2" count="1" selected="0">
            <x v="1"/>
          </reference>
          <reference field="3" count="1" selected="0">
            <x v="407"/>
          </reference>
          <reference field="4" count="1" selected="0">
            <x v="1"/>
          </reference>
          <reference field="5" count="1" selected="0">
            <x v="544"/>
          </reference>
          <reference field="9" count="1" selected="0">
            <x v="91"/>
          </reference>
          <reference field="10" count="1">
            <x v="232"/>
          </reference>
        </references>
      </pivotArea>
    </format>
    <format dxfId="10458">
      <pivotArea dataOnly="0" labelOnly="1" outline="0" fieldPosition="0">
        <references count="7">
          <reference field="1" count="1" selected="0">
            <x v="4"/>
          </reference>
          <reference field="2" count="1" selected="0">
            <x v="1"/>
          </reference>
          <reference field="3" count="1" selected="0">
            <x v="409"/>
          </reference>
          <reference field="4" count="1" selected="0">
            <x v="3"/>
          </reference>
          <reference field="5" count="1" selected="0">
            <x v="917"/>
          </reference>
          <reference field="9" count="1" selected="0">
            <x v="47"/>
          </reference>
          <reference field="10" count="1">
            <x v="539"/>
          </reference>
        </references>
      </pivotArea>
    </format>
    <format dxfId="10457">
      <pivotArea dataOnly="0" labelOnly="1" outline="0" fieldPosition="0">
        <references count="7">
          <reference field="1" count="1" selected="0">
            <x v="4"/>
          </reference>
          <reference field="2" count="1" selected="0">
            <x v="1"/>
          </reference>
          <reference field="3" count="1" selected="0">
            <x v="410"/>
          </reference>
          <reference field="4" count="1" selected="0">
            <x v="0"/>
          </reference>
          <reference field="5" count="1" selected="0">
            <x v="540"/>
          </reference>
          <reference field="9" count="1" selected="0">
            <x v="44"/>
          </reference>
          <reference field="10" count="1">
            <x v="107"/>
          </reference>
        </references>
      </pivotArea>
    </format>
    <format dxfId="10456">
      <pivotArea dataOnly="0" labelOnly="1" outline="0" fieldPosition="0">
        <references count="7">
          <reference field="1" count="1" selected="0">
            <x v="4"/>
          </reference>
          <reference field="2" count="1" selected="0">
            <x v="1"/>
          </reference>
          <reference field="3" count="1" selected="0">
            <x v="410"/>
          </reference>
          <reference field="4" count="1" selected="0">
            <x v="1"/>
          </reference>
          <reference field="5" count="1" selected="0">
            <x v="540"/>
          </reference>
          <reference field="9" count="1" selected="0">
            <x v="44"/>
          </reference>
          <reference field="10" count="1">
            <x v="107"/>
          </reference>
        </references>
      </pivotArea>
    </format>
    <format dxfId="10455">
      <pivotArea dataOnly="0" labelOnly="1" outline="0" fieldPosition="0">
        <references count="7">
          <reference field="1" count="1" selected="0">
            <x v="4"/>
          </reference>
          <reference field="2" count="1" selected="0">
            <x v="1"/>
          </reference>
          <reference field="3" count="1" selected="0">
            <x v="410"/>
          </reference>
          <reference field="4" count="1" selected="0">
            <x v="3"/>
          </reference>
          <reference field="5" count="1" selected="0">
            <x v="540"/>
          </reference>
          <reference field="9" count="1" selected="0">
            <x v="44"/>
          </reference>
          <reference field="10" count="1">
            <x v="107"/>
          </reference>
        </references>
      </pivotArea>
    </format>
    <format dxfId="10454">
      <pivotArea dataOnly="0" labelOnly="1" outline="0" fieldPosition="0">
        <references count="7">
          <reference field="1" count="1" selected="0">
            <x v="4"/>
          </reference>
          <reference field="2" count="1" selected="0">
            <x v="1"/>
          </reference>
          <reference field="3" count="1" selected="0">
            <x v="410"/>
          </reference>
          <reference field="4" count="1" selected="0">
            <x v="7"/>
          </reference>
          <reference field="5" count="1" selected="0">
            <x v="540"/>
          </reference>
          <reference field="9" count="1" selected="0">
            <x v="44"/>
          </reference>
          <reference field="10" count="1">
            <x v="107"/>
          </reference>
        </references>
      </pivotArea>
    </format>
    <format dxfId="10453">
      <pivotArea dataOnly="0" labelOnly="1" outline="0" fieldPosition="0">
        <references count="7">
          <reference field="1" count="1" selected="0">
            <x v="4"/>
          </reference>
          <reference field="2" count="1" selected="0">
            <x v="1"/>
          </reference>
          <reference field="3" count="1" selected="0">
            <x v="413"/>
          </reference>
          <reference field="4" count="1" selected="0">
            <x v="3"/>
          </reference>
          <reference field="5" count="1" selected="0">
            <x v="545"/>
          </reference>
          <reference field="9" count="1" selected="0">
            <x v="76"/>
          </reference>
          <reference field="10" count="1">
            <x v="210"/>
          </reference>
        </references>
      </pivotArea>
    </format>
    <format dxfId="10452">
      <pivotArea dataOnly="0" labelOnly="1" outline="0" fieldPosition="0">
        <references count="7">
          <reference field="1" count="1" selected="0">
            <x v="4"/>
          </reference>
          <reference field="2" count="1" selected="0">
            <x v="1"/>
          </reference>
          <reference field="3" count="1" selected="0">
            <x v="413"/>
          </reference>
          <reference field="4" count="1" selected="0">
            <x v="7"/>
          </reference>
          <reference field="5" count="1" selected="0">
            <x v="545"/>
          </reference>
          <reference field="9" count="1" selected="0">
            <x v="76"/>
          </reference>
          <reference field="10" count="1">
            <x v="210"/>
          </reference>
        </references>
      </pivotArea>
    </format>
    <format dxfId="10451">
      <pivotArea dataOnly="0" labelOnly="1" outline="0" fieldPosition="0">
        <references count="7">
          <reference field="1" count="1" selected="0">
            <x v="4"/>
          </reference>
          <reference field="2" count="1" selected="0">
            <x v="1"/>
          </reference>
          <reference field="3" count="1" selected="0">
            <x v="415"/>
          </reference>
          <reference field="4" count="1" selected="0">
            <x v="3"/>
          </reference>
          <reference field="5" count="1" selected="0">
            <x v="543"/>
          </reference>
          <reference field="9" count="1" selected="0">
            <x v="76"/>
          </reference>
          <reference field="10" count="1">
            <x v="210"/>
          </reference>
        </references>
      </pivotArea>
    </format>
    <format dxfId="10450">
      <pivotArea dataOnly="0" labelOnly="1" outline="0" fieldPosition="0">
        <references count="7">
          <reference field="1" count="1" selected="0">
            <x v="4"/>
          </reference>
          <reference field="2" count="1" selected="0">
            <x v="1"/>
          </reference>
          <reference field="3" count="1" selected="0">
            <x v="415"/>
          </reference>
          <reference field="4" count="1" selected="0">
            <x v="7"/>
          </reference>
          <reference field="5" count="1" selected="0">
            <x v="543"/>
          </reference>
          <reference field="9" count="1" selected="0">
            <x v="76"/>
          </reference>
          <reference field="10" count="1">
            <x v="210"/>
          </reference>
        </references>
      </pivotArea>
    </format>
    <format dxfId="10449">
      <pivotArea dataOnly="0" labelOnly="1" outline="0" fieldPosition="0">
        <references count="7">
          <reference field="1" count="1" selected="0">
            <x v="4"/>
          </reference>
          <reference field="2" count="1" selected="0">
            <x v="1"/>
          </reference>
          <reference field="3" count="1" selected="0">
            <x v="455"/>
          </reference>
          <reference field="4" count="1" selected="0">
            <x v="3"/>
          </reference>
          <reference field="5" count="1" selected="0">
            <x v="429"/>
          </reference>
          <reference field="9" count="1" selected="0">
            <x v="8"/>
          </reference>
          <reference field="10" count="1">
            <x v="21"/>
          </reference>
        </references>
      </pivotArea>
    </format>
    <format dxfId="10448">
      <pivotArea dataOnly="0" labelOnly="1" outline="0" fieldPosition="0">
        <references count="7">
          <reference field="1" count="1" selected="0">
            <x v="4"/>
          </reference>
          <reference field="2" count="1" selected="0">
            <x v="1"/>
          </reference>
          <reference field="3" count="1" selected="0">
            <x v="466"/>
          </reference>
          <reference field="4" count="1" selected="0">
            <x v="3"/>
          </reference>
          <reference field="5" count="1" selected="0">
            <x v="1709"/>
          </reference>
          <reference field="9" count="1" selected="0">
            <x v="155"/>
          </reference>
          <reference field="10" count="1">
            <x v="336"/>
          </reference>
        </references>
      </pivotArea>
    </format>
    <format dxfId="10447">
      <pivotArea dataOnly="0" labelOnly="1" outline="0" fieldPosition="0">
        <references count="7">
          <reference field="1" count="1" selected="0">
            <x v="4"/>
          </reference>
          <reference field="2" count="1" selected="0">
            <x v="1"/>
          </reference>
          <reference field="3" count="1" selected="0">
            <x v="487"/>
          </reference>
          <reference field="4" count="1" selected="0">
            <x v="0"/>
          </reference>
          <reference field="5" count="1" selected="0">
            <x v="1441"/>
          </reference>
          <reference field="9" count="1" selected="0">
            <x v="111"/>
          </reference>
          <reference field="10" count="1">
            <x v="427"/>
          </reference>
        </references>
      </pivotArea>
    </format>
    <format dxfId="10446">
      <pivotArea dataOnly="0" labelOnly="1" outline="0" fieldPosition="0">
        <references count="7">
          <reference field="1" count="1" selected="0">
            <x v="4"/>
          </reference>
          <reference field="2" count="1" selected="0">
            <x v="1"/>
          </reference>
          <reference field="3" count="1" selected="0">
            <x v="487"/>
          </reference>
          <reference field="4" count="1" selected="0">
            <x v="1"/>
          </reference>
          <reference field="5" count="1" selected="0">
            <x v="1441"/>
          </reference>
          <reference field="9" count="1" selected="0">
            <x v="111"/>
          </reference>
          <reference field="10" count="1">
            <x v="427"/>
          </reference>
        </references>
      </pivotArea>
    </format>
    <format dxfId="10445">
      <pivotArea dataOnly="0" labelOnly="1" outline="0" fieldPosition="0">
        <references count="7">
          <reference field="1" count="1" selected="0">
            <x v="4"/>
          </reference>
          <reference field="2" count="1" selected="0">
            <x v="1"/>
          </reference>
          <reference field="3" count="1" selected="0">
            <x v="487"/>
          </reference>
          <reference field="4" count="1" selected="0">
            <x v="3"/>
          </reference>
          <reference field="5" count="1" selected="0">
            <x v="1441"/>
          </reference>
          <reference field="9" count="1" selected="0">
            <x v="111"/>
          </reference>
          <reference field="10" count="1">
            <x v="427"/>
          </reference>
        </references>
      </pivotArea>
    </format>
    <format dxfId="10444">
      <pivotArea dataOnly="0" labelOnly="1" outline="0" fieldPosition="0">
        <references count="7">
          <reference field="1" count="1" selected="0">
            <x v="4"/>
          </reference>
          <reference field="2" count="1" selected="0">
            <x v="1"/>
          </reference>
          <reference field="3" count="1" selected="0">
            <x v="496"/>
          </reference>
          <reference field="4" count="1" selected="0">
            <x v="3"/>
          </reference>
          <reference field="5" count="1" selected="0">
            <x v="2788"/>
          </reference>
          <reference field="9" count="1" selected="0">
            <x v="146"/>
          </reference>
          <reference field="10" count="1">
            <x v="134"/>
          </reference>
        </references>
      </pivotArea>
    </format>
    <format dxfId="10443">
      <pivotArea dataOnly="0" labelOnly="1" outline="0" fieldPosition="0">
        <references count="7">
          <reference field="1" count="1" selected="0">
            <x v="4"/>
          </reference>
          <reference field="2" count="1" selected="0">
            <x v="1"/>
          </reference>
          <reference field="3" count="1" selected="0">
            <x v="496"/>
          </reference>
          <reference field="4" count="1" selected="0">
            <x v="7"/>
          </reference>
          <reference field="5" count="1" selected="0">
            <x v="2788"/>
          </reference>
          <reference field="9" count="1" selected="0">
            <x v="146"/>
          </reference>
          <reference field="10" count="1">
            <x v="134"/>
          </reference>
        </references>
      </pivotArea>
    </format>
    <format dxfId="10442">
      <pivotArea dataOnly="0" labelOnly="1" outline="0" fieldPosition="0">
        <references count="7">
          <reference field="1" count="1" selected="0">
            <x v="4"/>
          </reference>
          <reference field="2" count="1" selected="0">
            <x v="1"/>
          </reference>
          <reference field="3" count="1" selected="0">
            <x v="502"/>
          </reference>
          <reference field="4" count="1" selected="0">
            <x v="3"/>
          </reference>
          <reference field="5" count="1" selected="0">
            <x v="1116"/>
          </reference>
          <reference field="9" count="1" selected="0">
            <x v="155"/>
          </reference>
          <reference field="10" count="1">
            <x v="545"/>
          </reference>
        </references>
      </pivotArea>
    </format>
    <format dxfId="10441">
      <pivotArea dataOnly="0" labelOnly="1" outline="0" fieldPosition="0">
        <references count="7">
          <reference field="1" count="1" selected="0">
            <x v="4"/>
          </reference>
          <reference field="2" count="1" selected="0">
            <x v="1"/>
          </reference>
          <reference field="3" count="1" selected="0">
            <x v="503"/>
          </reference>
          <reference field="4" count="1" selected="0">
            <x v="3"/>
          </reference>
          <reference field="5" count="1" selected="0">
            <x v="902"/>
          </reference>
          <reference field="9" count="1" selected="0">
            <x v="69"/>
          </reference>
          <reference field="10" count="1">
            <x v="247"/>
          </reference>
        </references>
      </pivotArea>
    </format>
    <format dxfId="10440">
      <pivotArea dataOnly="0" labelOnly="1" outline="0" fieldPosition="0">
        <references count="7">
          <reference field="1" count="1" selected="0">
            <x v="4"/>
          </reference>
          <reference field="2" count="1" selected="0">
            <x v="1"/>
          </reference>
          <reference field="3" count="1" selected="0">
            <x v="503"/>
          </reference>
          <reference field="4" count="1" selected="0">
            <x v="7"/>
          </reference>
          <reference field="5" count="1" selected="0">
            <x v="902"/>
          </reference>
          <reference field="9" count="1" selected="0">
            <x v="69"/>
          </reference>
          <reference field="10" count="1">
            <x v="247"/>
          </reference>
        </references>
      </pivotArea>
    </format>
    <format dxfId="10439">
      <pivotArea dataOnly="0" labelOnly="1" outline="0" fieldPosition="0">
        <references count="7">
          <reference field="1" count="1" selected="0">
            <x v="4"/>
          </reference>
          <reference field="2" count="1" selected="0">
            <x v="1"/>
          </reference>
          <reference field="3" count="1" selected="0">
            <x v="551"/>
          </reference>
          <reference field="4" count="1" selected="0">
            <x v="1"/>
          </reference>
          <reference field="5" count="1" selected="0">
            <x v="774"/>
          </reference>
          <reference field="9" count="1" selected="0">
            <x v="155"/>
          </reference>
          <reference field="10" count="1">
            <x v="4"/>
          </reference>
        </references>
      </pivotArea>
    </format>
    <format dxfId="10438">
      <pivotArea dataOnly="0" labelOnly="1" outline="0" fieldPosition="0">
        <references count="7">
          <reference field="1" count="1" selected="0">
            <x v="4"/>
          </reference>
          <reference field="2" count="1" selected="0">
            <x v="1"/>
          </reference>
          <reference field="3" count="1" selected="0">
            <x v="555"/>
          </reference>
          <reference field="4" count="1" selected="0">
            <x v="1"/>
          </reference>
          <reference field="5" count="1" selected="0">
            <x v="350"/>
          </reference>
          <reference field="9" count="1" selected="0">
            <x v="155"/>
          </reference>
          <reference field="10" count="1">
            <x v="545"/>
          </reference>
        </references>
      </pivotArea>
    </format>
    <format dxfId="10437">
      <pivotArea dataOnly="0" labelOnly="1" outline="0" fieldPosition="0">
        <references count="7">
          <reference field="1" count="1" selected="0">
            <x v="4"/>
          </reference>
          <reference field="2" count="1" selected="0">
            <x v="1"/>
          </reference>
          <reference field="3" count="1" selected="0">
            <x v="555"/>
          </reference>
          <reference field="4" count="1" selected="0">
            <x v="5"/>
          </reference>
          <reference field="5" count="1" selected="0">
            <x v="350"/>
          </reference>
          <reference field="9" count="1" selected="0">
            <x v="155"/>
          </reference>
          <reference field="10" count="1">
            <x v="545"/>
          </reference>
        </references>
      </pivotArea>
    </format>
    <format dxfId="10436">
      <pivotArea dataOnly="0" labelOnly="1" outline="0" fieldPosition="0">
        <references count="7">
          <reference field="1" count="1" selected="0">
            <x v="4"/>
          </reference>
          <reference field="2" count="1" selected="0">
            <x v="1"/>
          </reference>
          <reference field="3" count="1" selected="0">
            <x v="564"/>
          </reference>
          <reference field="4" count="1" selected="0">
            <x v="3"/>
          </reference>
          <reference field="5" count="1" selected="0">
            <x v="771"/>
          </reference>
          <reference field="9" count="1" selected="0">
            <x v="2"/>
          </reference>
          <reference field="10" count="1">
            <x v="93"/>
          </reference>
        </references>
      </pivotArea>
    </format>
    <format dxfId="10435">
      <pivotArea dataOnly="0" labelOnly="1" outline="0" fieldPosition="0">
        <references count="7">
          <reference field="1" count="1" selected="0">
            <x v="4"/>
          </reference>
          <reference field="2" count="1" selected="0">
            <x v="1"/>
          </reference>
          <reference field="3" count="1" selected="0">
            <x v="565"/>
          </reference>
          <reference field="4" count="1" selected="0">
            <x v="1"/>
          </reference>
          <reference field="5" count="1" selected="0">
            <x v="772"/>
          </reference>
          <reference field="9" count="1" selected="0">
            <x v="2"/>
          </reference>
          <reference field="10" count="1">
            <x v="93"/>
          </reference>
        </references>
      </pivotArea>
    </format>
    <format dxfId="10434">
      <pivotArea dataOnly="0" labelOnly="1" outline="0" fieldPosition="0">
        <references count="7">
          <reference field="1" count="1" selected="0">
            <x v="4"/>
          </reference>
          <reference field="2" count="1" selected="0">
            <x v="1"/>
          </reference>
          <reference field="3" count="1" selected="0">
            <x v="592"/>
          </reference>
          <reference field="4" count="1" selected="0">
            <x v="0"/>
          </reference>
          <reference field="5" count="1" selected="0">
            <x v="1104"/>
          </reference>
          <reference field="9" count="1" selected="0">
            <x v="27"/>
          </reference>
          <reference field="10" count="1">
            <x v="470"/>
          </reference>
        </references>
      </pivotArea>
    </format>
    <format dxfId="10433">
      <pivotArea dataOnly="0" labelOnly="1" outline="0" fieldPosition="0">
        <references count="7">
          <reference field="1" count="1" selected="0">
            <x v="4"/>
          </reference>
          <reference field="2" count="1" selected="0">
            <x v="1"/>
          </reference>
          <reference field="3" count="1" selected="0">
            <x v="592"/>
          </reference>
          <reference field="4" count="1" selected="0">
            <x v="3"/>
          </reference>
          <reference field="5" count="1" selected="0">
            <x v="1104"/>
          </reference>
          <reference field="9" count="1" selected="0">
            <x v="27"/>
          </reference>
          <reference field="10" count="1">
            <x v="470"/>
          </reference>
        </references>
      </pivotArea>
    </format>
    <format dxfId="10432">
      <pivotArea dataOnly="0" labelOnly="1" outline="0" fieldPosition="0">
        <references count="7">
          <reference field="1" count="1" selected="0">
            <x v="4"/>
          </reference>
          <reference field="2" count="1" selected="0">
            <x v="1"/>
          </reference>
          <reference field="3" count="1" selected="0">
            <x v="607"/>
          </reference>
          <reference field="4" count="1" selected="0">
            <x v="1"/>
          </reference>
          <reference field="5" count="1" selected="0">
            <x v="863"/>
          </reference>
          <reference field="9" count="1" selected="0">
            <x v="3"/>
          </reference>
          <reference field="10" count="1">
            <x v="40"/>
          </reference>
        </references>
      </pivotArea>
    </format>
    <format dxfId="10431">
      <pivotArea dataOnly="0" labelOnly="1" outline="0" fieldPosition="0">
        <references count="7">
          <reference field="1" count="1" selected="0">
            <x v="4"/>
          </reference>
          <reference field="2" count="1" selected="0">
            <x v="1"/>
          </reference>
          <reference field="3" count="1" selected="0">
            <x v="607"/>
          </reference>
          <reference field="4" count="1" selected="0">
            <x v="3"/>
          </reference>
          <reference field="5" count="1" selected="0">
            <x v="863"/>
          </reference>
          <reference field="9" count="1" selected="0">
            <x v="3"/>
          </reference>
          <reference field="10" count="1">
            <x v="40"/>
          </reference>
        </references>
      </pivotArea>
    </format>
    <format dxfId="10430">
      <pivotArea dataOnly="0" labelOnly="1" outline="0" fieldPosition="0">
        <references count="7">
          <reference field="1" count="1" selected="0">
            <x v="4"/>
          </reference>
          <reference field="2" count="1" selected="0">
            <x v="1"/>
          </reference>
          <reference field="3" count="1" selected="0">
            <x v="612"/>
          </reference>
          <reference field="4" count="1" selected="0">
            <x v="1"/>
          </reference>
          <reference field="5" count="1" selected="0">
            <x v="1387"/>
          </reference>
          <reference field="9" count="1" selected="0">
            <x v="93"/>
          </reference>
          <reference field="10" count="1">
            <x v="236"/>
          </reference>
        </references>
      </pivotArea>
    </format>
    <format dxfId="10429">
      <pivotArea dataOnly="0" labelOnly="1" outline="0" fieldPosition="0">
        <references count="7">
          <reference field="1" count="1" selected="0">
            <x v="4"/>
          </reference>
          <reference field="2" count="1" selected="0">
            <x v="1"/>
          </reference>
          <reference field="3" count="1" selected="0">
            <x v="618"/>
          </reference>
          <reference field="4" count="1" selected="0">
            <x v="0"/>
          </reference>
          <reference field="5" count="1" selected="0">
            <x v="746"/>
          </reference>
          <reference field="9" count="1" selected="0">
            <x v="11"/>
          </reference>
          <reference field="10" count="1">
            <x v="26"/>
          </reference>
        </references>
      </pivotArea>
    </format>
    <format dxfId="10428">
      <pivotArea dataOnly="0" labelOnly="1" outline="0" fieldPosition="0">
        <references count="7">
          <reference field="1" count="1" selected="0">
            <x v="4"/>
          </reference>
          <reference field="2" count="1" selected="0">
            <x v="1"/>
          </reference>
          <reference field="3" count="1" selected="0">
            <x v="618"/>
          </reference>
          <reference field="4" count="1" selected="0">
            <x v="1"/>
          </reference>
          <reference field="5" count="1" selected="0">
            <x v="746"/>
          </reference>
          <reference field="9" count="1" selected="0">
            <x v="11"/>
          </reference>
          <reference field="10" count="1">
            <x v="26"/>
          </reference>
        </references>
      </pivotArea>
    </format>
    <format dxfId="10427">
      <pivotArea dataOnly="0" labelOnly="1" outline="0" fieldPosition="0">
        <references count="7">
          <reference field="1" count="1" selected="0">
            <x v="4"/>
          </reference>
          <reference field="2" count="1" selected="0">
            <x v="1"/>
          </reference>
          <reference field="3" count="1" selected="0">
            <x v="619"/>
          </reference>
          <reference field="4" count="1" selected="0">
            <x v="1"/>
          </reference>
          <reference field="5" count="1" selected="0">
            <x v="1106"/>
          </reference>
          <reference field="9" count="1" selected="0">
            <x v="0"/>
          </reference>
          <reference field="10" count="1">
            <x v="519"/>
          </reference>
        </references>
      </pivotArea>
    </format>
    <format dxfId="10426">
      <pivotArea dataOnly="0" labelOnly="1" outline="0" fieldPosition="0">
        <references count="7">
          <reference field="1" count="1" selected="0">
            <x v="4"/>
          </reference>
          <reference field="2" count="1" selected="0">
            <x v="1"/>
          </reference>
          <reference field="3" count="1" selected="0">
            <x v="619"/>
          </reference>
          <reference field="4" count="1" selected="0">
            <x v="2"/>
          </reference>
          <reference field="5" count="1" selected="0">
            <x v="1106"/>
          </reference>
          <reference field="9" count="1" selected="0">
            <x v="0"/>
          </reference>
          <reference field="10" count="1">
            <x v="519"/>
          </reference>
        </references>
      </pivotArea>
    </format>
    <format dxfId="10425">
      <pivotArea dataOnly="0" labelOnly="1" outline="0" fieldPosition="0">
        <references count="7">
          <reference field="1" count="1" selected="0">
            <x v="4"/>
          </reference>
          <reference field="2" count="1" selected="0">
            <x v="1"/>
          </reference>
          <reference field="3" count="1" selected="0">
            <x v="686"/>
          </reference>
          <reference field="4" count="1" selected="0">
            <x v="5"/>
          </reference>
          <reference field="5" count="1" selected="0">
            <x v="516"/>
          </reference>
          <reference field="9" count="1" selected="0">
            <x v="156"/>
          </reference>
          <reference field="10" count="1">
            <x v="587"/>
          </reference>
        </references>
      </pivotArea>
    </format>
    <format dxfId="10424">
      <pivotArea dataOnly="0" labelOnly="1" outline="0" fieldPosition="0">
        <references count="7">
          <reference field="1" count="1" selected="0">
            <x v="4"/>
          </reference>
          <reference field="2" count="1" selected="0">
            <x v="1"/>
          </reference>
          <reference field="3" count="1" selected="0">
            <x v="691"/>
          </reference>
          <reference field="4" count="1" selected="0">
            <x v="5"/>
          </reference>
          <reference field="5" count="1" selected="0">
            <x v="515"/>
          </reference>
          <reference field="9" count="1" selected="0">
            <x v="76"/>
          </reference>
          <reference field="10" count="1">
            <x v="210"/>
          </reference>
        </references>
      </pivotArea>
    </format>
    <format dxfId="10423">
      <pivotArea dataOnly="0" labelOnly="1" outline="0" fieldPosition="0">
        <references count="7">
          <reference field="1" count="1" selected="0">
            <x v="4"/>
          </reference>
          <reference field="2" count="1" selected="0">
            <x v="1"/>
          </reference>
          <reference field="3" count="1" selected="0">
            <x v="692"/>
          </reference>
          <reference field="4" count="1" selected="0">
            <x v="5"/>
          </reference>
          <reference field="5" count="1" selected="0">
            <x v="514"/>
          </reference>
          <reference field="9" count="1" selected="0">
            <x v="76"/>
          </reference>
          <reference field="10" count="1">
            <x v="210"/>
          </reference>
        </references>
      </pivotArea>
    </format>
    <format dxfId="10422">
      <pivotArea dataOnly="0" labelOnly="1" outline="0" fieldPosition="0">
        <references count="7">
          <reference field="1" count="1" selected="0">
            <x v="4"/>
          </reference>
          <reference field="2" count="1" selected="0">
            <x v="1"/>
          </reference>
          <reference field="3" count="1" selected="0">
            <x v="701"/>
          </reference>
          <reference field="4" count="1" selected="0">
            <x v="3"/>
          </reference>
          <reference field="5" count="1" selected="0">
            <x v="873"/>
          </reference>
          <reference field="9" count="1" selected="0">
            <x v="3"/>
          </reference>
          <reference field="10" count="1">
            <x v="40"/>
          </reference>
        </references>
      </pivotArea>
    </format>
    <format dxfId="10421">
      <pivotArea dataOnly="0" labelOnly="1" outline="0" fieldPosition="0">
        <references count="7">
          <reference field="1" count="1" selected="0">
            <x v="4"/>
          </reference>
          <reference field="2" count="1" selected="0">
            <x v="1"/>
          </reference>
          <reference field="3" count="1" selected="0">
            <x v="703"/>
          </reference>
          <reference field="4" count="1" selected="0">
            <x v="3"/>
          </reference>
          <reference field="5" count="1" selected="0">
            <x v="871"/>
          </reference>
          <reference field="9" count="1" selected="0">
            <x v="124"/>
          </reference>
          <reference field="10" count="1">
            <x v="195"/>
          </reference>
        </references>
      </pivotArea>
    </format>
    <format dxfId="10420">
      <pivotArea dataOnly="0" labelOnly="1" outline="0" fieldPosition="0">
        <references count="7">
          <reference field="1" count="1" selected="0">
            <x v="4"/>
          </reference>
          <reference field="2" count="1" selected="0">
            <x v="1"/>
          </reference>
          <reference field="3" count="1" selected="0">
            <x v="720"/>
          </reference>
          <reference field="4" count="1" selected="0">
            <x v="1"/>
          </reference>
          <reference field="5" count="1" selected="0">
            <x v="775"/>
          </reference>
          <reference field="9" count="1" selected="0">
            <x v="33"/>
          </reference>
          <reference field="10" count="1">
            <x v="90"/>
          </reference>
        </references>
      </pivotArea>
    </format>
    <format dxfId="10419">
      <pivotArea dataOnly="0" labelOnly="1" outline="0" fieldPosition="0">
        <references count="7">
          <reference field="1" count="1" selected="0">
            <x v="4"/>
          </reference>
          <reference field="2" count="1" selected="0">
            <x v="1"/>
          </reference>
          <reference field="3" count="1" selected="0">
            <x v="720"/>
          </reference>
          <reference field="4" count="1" selected="0">
            <x v="3"/>
          </reference>
          <reference field="5" count="1" selected="0">
            <x v="775"/>
          </reference>
          <reference field="9" count="1" selected="0">
            <x v="33"/>
          </reference>
          <reference field="10" count="1">
            <x v="90"/>
          </reference>
        </references>
      </pivotArea>
    </format>
    <format dxfId="10418">
      <pivotArea dataOnly="0" labelOnly="1" outline="0" fieldPosition="0">
        <references count="7">
          <reference field="1" count="1" selected="0">
            <x v="4"/>
          </reference>
          <reference field="2" count="1" selected="0">
            <x v="1"/>
          </reference>
          <reference field="3" count="1" selected="0">
            <x v="721"/>
          </reference>
          <reference field="4" count="1" selected="0">
            <x v="1"/>
          </reference>
          <reference field="5" count="1" selected="0">
            <x v="1099"/>
          </reference>
          <reference field="9" count="1" selected="0">
            <x v="33"/>
          </reference>
          <reference field="10" count="1">
            <x v="439"/>
          </reference>
        </references>
      </pivotArea>
    </format>
    <format dxfId="10417">
      <pivotArea dataOnly="0" labelOnly="1" outline="0" fieldPosition="0">
        <references count="7">
          <reference field="1" count="1" selected="0">
            <x v="4"/>
          </reference>
          <reference field="2" count="1" selected="0">
            <x v="1"/>
          </reference>
          <reference field="3" count="1" selected="0">
            <x v="721"/>
          </reference>
          <reference field="4" count="1" selected="0">
            <x v="3"/>
          </reference>
          <reference field="5" count="1" selected="0">
            <x v="1099"/>
          </reference>
          <reference field="9" count="1" selected="0">
            <x v="33"/>
          </reference>
          <reference field="10" count="1">
            <x v="439"/>
          </reference>
        </references>
      </pivotArea>
    </format>
    <format dxfId="10416">
      <pivotArea dataOnly="0" labelOnly="1" outline="0" fieldPosition="0">
        <references count="7">
          <reference field="1" count="1" selected="0">
            <x v="4"/>
          </reference>
          <reference field="2" count="1" selected="0">
            <x v="1"/>
          </reference>
          <reference field="3" count="1" selected="0">
            <x v="732"/>
          </reference>
          <reference field="4" count="1" selected="0">
            <x v="1"/>
          </reference>
          <reference field="5" count="1" selected="0">
            <x v="914"/>
          </reference>
          <reference field="9" count="1" selected="0">
            <x v="0"/>
          </reference>
          <reference field="10" count="1">
            <x v="519"/>
          </reference>
        </references>
      </pivotArea>
    </format>
    <format dxfId="10415">
      <pivotArea dataOnly="0" labelOnly="1" outline="0" fieldPosition="0">
        <references count="7">
          <reference field="1" count="1" selected="0">
            <x v="4"/>
          </reference>
          <reference field="2" count="1" selected="0">
            <x v="1"/>
          </reference>
          <reference field="3" count="1" selected="0">
            <x v="733"/>
          </reference>
          <reference field="4" count="1" selected="0">
            <x v="0"/>
          </reference>
          <reference field="5" count="1" selected="0">
            <x v="748"/>
          </reference>
          <reference field="9" count="1" selected="0">
            <x v="9"/>
          </reference>
          <reference field="10" count="1">
            <x v="280"/>
          </reference>
        </references>
      </pivotArea>
    </format>
    <format dxfId="10414">
      <pivotArea dataOnly="0" labelOnly="1" outline="0" fieldPosition="0">
        <references count="7">
          <reference field="1" count="1" selected="0">
            <x v="4"/>
          </reference>
          <reference field="2" count="1" selected="0">
            <x v="1"/>
          </reference>
          <reference field="3" count="1" selected="0">
            <x v="733"/>
          </reference>
          <reference field="4" count="1" selected="0">
            <x v="1"/>
          </reference>
          <reference field="5" count="1" selected="0">
            <x v="748"/>
          </reference>
          <reference field="9" count="1" selected="0">
            <x v="9"/>
          </reference>
          <reference field="10" count="1">
            <x v="280"/>
          </reference>
        </references>
      </pivotArea>
    </format>
    <format dxfId="10413">
      <pivotArea dataOnly="0" labelOnly="1" outline="0" fieldPosition="0">
        <references count="7">
          <reference field="1" count="1" selected="0">
            <x v="4"/>
          </reference>
          <reference field="2" count="1" selected="0">
            <x v="1"/>
          </reference>
          <reference field="3" count="1" selected="0">
            <x v="733"/>
          </reference>
          <reference field="4" count="1" selected="0">
            <x v="3"/>
          </reference>
          <reference field="5" count="1" selected="0">
            <x v="748"/>
          </reference>
          <reference field="9" count="1" selected="0">
            <x v="9"/>
          </reference>
          <reference field="10" count="1">
            <x v="280"/>
          </reference>
        </references>
      </pivotArea>
    </format>
    <format dxfId="10412">
      <pivotArea dataOnly="0" labelOnly="1" outline="0" fieldPosition="0">
        <references count="7">
          <reference field="1" count="1" selected="0">
            <x v="4"/>
          </reference>
          <reference field="2" count="1" selected="0">
            <x v="1"/>
          </reference>
          <reference field="3" count="1" selected="0">
            <x v="733"/>
          </reference>
          <reference field="4" count="1" selected="0">
            <x v="7"/>
          </reference>
          <reference field="5" count="1" selected="0">
            <x v="748"/>
          </reference>
          <reference field="9" count="1" selected="0">
            <x v="9"/>
          </reference>
          <reference field="10" count="1">
            <x v="280"/>
          </reference>
        </references>
      </pivotArea>
    </format>
    <format dxfId="10411">
      <pivotArea dataOnly="0" labelOnly="1" outline="0" fieldPosition="0">
        <references count="7">
          <reference field="1" count="1" selected="0">
            <x v="4"/>
          </reference>
          <reference field="2" count="1" selected="0">
            <x v="1"/>
          </reference>
          <reference field="3" count="1" selected="0">
            <x v="738"/>
          </reference>
          <reference field="4" count="1" selected="0">
            <x v="1"/>
          </reference>
          <reference field="5" count="1" selected="0">
            <x v="2796"/>
          </reference>
          <reference field="9" count="1" selected="0">
            <x v="2"/>
          </reference>
          <reference field="10" count="1">
            <x v="193"/>
          </reference>
        </references>
      </pivotArea>
    </format>
    <format dxfId="10410">
      <pivotArea dataOnly="0" labelOnly="1" outline="0" fieldPosition="0">
        <references count="7">
          <reference field="1" count="1" selected="0">
            <x v="4"/>
          </reference>
          <reference field="2" count="1" selected="0">
            <x v="1"/>
          </reference>
          <reference field="3" count="1" selected="0">
            <x v="738"/>
          </reference>
          <reference field="4" count="1" selected="0">
            <x v="3"/>
          </reference>
          <reference field="5" count="1" selected="0">
            <x v="2796"/>
          </reference>
          <reference field="9" count="1" selected="0">
            <x v="2"/>
          </reference>
          <reference field="10" count="1">
            <x v="193"/>
          </reference>
        </references>
      </pivotArea>
    </format>
    <format dxfId="10409">
      <pivotArea dataOnly="0" labelOnly="1" outline="0" fieldPosition="0">
        <references count="7">
          <reference field="1" count="1" selected="0">
            <x v="4"/>
          </reference>
          <reference field="2" count="1" selected="0">
            <x v="1"/>
          </reference>
          <reference field="3" count="1" selected="0">
            <x v="739"/>
          </reference>
          <reference field="4" count="1" selected="0">
            <x v="1"/>
          </reference>
          <reference field="5" count="1" selected="0">
            <x v="2805"/>
          </reference>
          <reference field="9" count="1" selected="0">
            <x v="24"/>
          </reference>
          <reference field="10" count="1">
            <x v="377"/>
          </reference>
        </references>
      </pivotArea>
    </format>
    <format dxfId="10408">
      <pivotArea dataOnly="0" labelOnly="1" outline="0" fieldPosition="0">
        <references count="7">
          <reference field="1" count="1" selected="0">
            <x v="4"/>
          </reference>
          <reference field="2" count="1" selected="0">
            <x v="1"/>
          </reference>
          <reference field="3" count="1" selected="0">
            <x v="768"/>
          </reference>
          <reference field="4" count="1" selected="0">
            <x v="3"/>
          </reference>
          <reference field="5" count="1" selected="0">
            <x v="535"/>
          </reference>
          <reference field="9" count="1" selected="0">
            <x v="100"/>
          </reference>
          <reference field="10" count="1">
            <x v="416"/>
          </reference>
        </references>
      </pivotArea>
    </format>
    <format dxfId="10407">
      <pivotArea dataOnly="0" labelOnly="1" outline="0" fieldPosition="0">
        <references count="7">
          <reference field="1" count="1" selected="0">
            <x v="4"/>
          </reference>
          <reference field="2" count="1" selected="0">
            <x v="1"/>
          </reference>
          <reference field="3" count="1" selected="0">
            <x v="769"/>
          </reference>
          <reference field="4" count="1" selected="0">
            <x v="1"/>
          </reference>
          <reference field="5" count="1" selected="0">
            <x v="1607"/>
          </reference>
          <reference field="9" count="1" selected="0">
            <x v="124"/>
          </reference>
          <reference field="10" count="1">
            <x v="75"/>
          </reference>
        </references>
      </pivotArea>
    </format>
    <format dxfId="10406">
      <pivotArea dataOnly="0" labelOnly="1" outline="0" fieldPosition="0">
        <references count="7">
          <reference field="1" count="1" selected="0">
            <x v="4"/>
          </reference>
          <reference field="2" count="1" selected="0">
            <x v="1"/>
          </reference>
          <reference field="3" count="1" selected="0">
            <x v="769"/>
          </reference>
          <reference field="4" count="1" selected="0">
            <x v="3"/>
          </reference>
          <reference field="5" count="1" selected="0">
            <x v="1607"/>
          </reference>
          <reference field="9" count="1" selected="0">
            <x v="124"/>
          </reference>
          <reference field="10" count="1">
            <x v="75"/>
          </reference>
        </references>
      </pivotArea>
    </format>
    <format dxfId="10405">
      <pivotArea dataOnly="0" labelOnly="1" outline="0" fieldPosition="0">
        <references count="7">
          <reference field="1" count="1" selected="0">
            <x v="4"/>
          </reference>
          <reference field="2" count="1" selected="0">
            <x v="1"/>
          </reference>
          <reference field="3" count="1" selected="0">
            <x v="770"/>
          </reference>
          <reference field="4" count="1" selected="0">
            <x v="0"/>
          </reference>
          <reference field="5" count="1" selected="0">
            <x v="1228"/>
          </reference>
          <reference field="9" count="1" selected="0">
            <x v="98"/>
          </reference>
          <reference field="10" count="1">
            <x v="425"/>
          </reference>
        </references>
      </pivotArea>
    </format>
    <format dxfId="10404">
      <pivotArea dataOnly="0" labelOnly="1" outline="0" fieldPosition="0">
        <references count="7">
          <reference field="1" count="1" selected="0">
            <x v="4"/>
          </reference>
          <reference field="2" count="1" selected="0">
            <x v="1"/>
          </reference>
          <reference field="3" count="1" selected="0">
            <x v="770"/>
          </reference>
          <reference field="4" count="1" selected="0">
            <x v="1"/>
          </reference>
          <reference field="5" count="1" selected="0">
            <x v="1228"/>
          </reference>
          <reference field="9" count="1" selected="0">
            <x v="98"/>
          </reference>
          <reference field="10" count="1">
            <x v="425"/>
          </reference>
        </references>
      </pivotArea>
    </format>
    <format dxfId="10403">
      <pivotArea dataOnly="0" labelOnly="1" outline="0" fieldPosition="0">
        <references count="7">
          <reference field="1" count="1" selected="0">
            <x v="4"/>
          </reference>
          <reference field="2" count="1" selected="0">
            <x v="1"/>
          </reference>
          <reference field="3" count="1" selected="0">
            <x v="770"/>
          </reference>
          <reference field="4" count="1" selected="0">
            <x v="3"/>
          </reference>
          <reference field="5" count="1" selected="0">
            <x v="1228"/>
          </reference>
          <reference field="9" count="1" selected="0">
            <x v="98"/>
          </reference>
          <reference field="10" count="1">
            <x v="425"/>
          </reference>
        </references>
      </pivotArea>
    </format>
    <format dxfId="10402">
      <pivotArea dataOnly="0" labelOnly="1" outline="0" fieldPosition="0">
        <references count="7">
          <reference field="1" count="1" selected="0">
            <x v="4"/>
          </reference>
          <reference field="2" count="1" selected="0">
            <x v="1"/>
          </reference>
          <reference field="3" count="1" selected="0">
            <x v="781"/>
          </reference>
          <reference field="4" count="1" selected="0">
            <x v="1"/>
          </reference>
          <reference field="5" count="1" selected="0">
            <x v="1109"/>
          </reference>
          <reference field="9" count="1" selected="0">
            <x v="98"/>
          </reference>
          <reference field="10" count="1">
            <x v="293"/>
          </reference>
        </references>
      </pivotArea>
    </format>
    <format dxfId="10401">
      <pivotArea dataOnly="0" labelOnly="1" outline="0" fieldPosition="0">
        <references count="7">
          <reference field="1" count="1" selected="0">
            <x v="4"/>
          </reference>
          <reference field="2" count="1" selected="0">
            <x v="1"/>
          </reference>
          <reference field="3" count="1" selected="0">
            <x v="782"/>
          </reference>
          <reference field="4" count="1" selected="0">
            <x v="1"/>
          </reference>
          <reference field="5" count="1" selected="0">
            <x v="1623"/>
          </reference>
          <reference field="9" count="1" selected="0">
            <x v="0"/>
          </reference>
          <reference field="10" count="1">
            <x v="519"/>
          </reference>
        </references>
      </pivotArea>
    </format>
    <format dxfId="10400">
      <pivotArea dataOnly="0" labelOnly="1" outline="0" fieldPosition="0">
        <references count="7">
          <reference field="1" count="1" selected="0">
            <x v="4"/>
          </reference>
          <reference field="2" count="1" selected="0">
            <x v="1"/>
          </reference>
          <reference field="3" count="1" selected="0">
            <x v="831"/>
          </reference>
          <reference field="4" count="1" selected="0">
            <x v="1"/>
          </reference>
          <reference field="5" count="1" selected="0">
            <x v="2804"/>
          </reference>
          <reference field="9" count="1" selected="0">
            <x v="24"/>
          </reference>
          <reference field="10" count="1">
            <x v="352"/>
          </reference>
        </references>
      </pivotArea>
    </format>
    <format dxfId="10399">
      <pivotArea dataOnly="0" labelOnly="1" outline="0" fieldPosition="0">
        <references count="7">
          <reference field="1" count="1" selected="0">
            <x v="4"/>
          </reference>
          <reference field="2" count="1" selected="0">
            <x v="1"/>
          </reference>
          <reference field="3" count="1" selected="0">
            <x v="832"/>
          </reference>
          <reference field="4" count="1" selected="0">
            <x v="0"/>
          </reference>
          <reference field="5" count="1" selected="0">
            <x v="1453"/>
          </reference>
          <reference field="9" count="1" selected="0">
            <x v="122"/>
          </reference>
          <reference field="10" count="1">
            <x v="492"/>
          </reference>
        </references>
      </pivotArea>
    </format>
    <format dxfId="10398">
      <pivotArea dataOnly="0" labelOnly="1" outline="0" fieldPosition="0">
        <references count="7">
          <reference field="1" count="1" selected="0">
            <x v="4"/>
          </reference>
          <reference field="2" count="1" selected="0">
            <x v="1"/>
          </reference>
          <reference field="3" count="1" selected="0">
            <x v="832"/>
          </reference>
          <reference field="4" count="1" selected="0">
            <x v="3"/>
          </reference>
          <reference field="5" count="1" selected="0">
            <x v="1453"/>
          </reference>
          <reference field="9" count="1" selected="0">
            <x v="122"/>
          </reference>
          <reference field="10" count="1">
            <x v="492"/>
          </reference>
        </references>
      </pivotArea>
    </format>
    <format dxfId="10397">
      <pivotArea dataOnly="0" labelOnly="1" outline="0" fieldPosition="0">
        <references count="7">
          <reference field="1" count="1" selected="0">
            <x v="4"/>
          </reference>
          <reference field="2" count="1" selected="0">
            <x v="1"/>
          </reference>
          <reference field="3" count="1" selected="0">
            <x v="851"/>
          </reference>
          <reference field="4" count="1" selected="0">
            <x v="3"/>
          </reference>
          <reference field="5" count="1" selected="0">
            <x v="861"/>
          </reference>
          <reference field="9" count="1" selected="0">
            <x v="69"/>
          </reference>
          <reference field="10" count="1">
            <x v="247"/>
          </reference>
        </references>
      </pivotArea>
    </format>
    <format dxfId="10396">
      <pivotArea dataOnly="0" labelOnly="1" outline="0" fieldPosition="0">
        <references count="7">
          <reference field="1" count="1" selected="0">
            <x v="4"/>
          </reference>
          <reference field="2" count="1" selected="0">
            <x v="1"/>
          </reference>
          <reference field="3" count="1" selected="0">
            <x v="854"/>
          </reference>
          <reference field="4" count="1" selected="0">
            <x v="3"/>
          </reference>
          <reference field="5" count="1" selected="0">
            <x v="1470"/>
          </reference>
          <reference field="9" count="1" selected="0">
            <x v="69"/>
          </reference>
          <reference field="10" count="1">
            <x v="1"/>
          </reference>
        </references>
      </pivotArea>
    </format>
    <format dxfId="10395">
      <pivotArea dataOnly="0" labelOnly="1" outline="0" fieldPosition="0">
        <references count="7">
          <reference field="1" count="1" selected="0">
            <x v="4"/>
          </reference>
          <reference field="2" count="1" selected="0">
            <x v="1"/>
          </reference>
          <reference field="3" count="1" selected="0">
            <x v="865"/>
          </reference>
          <reference field="4" count="1" selected="0">
            <x v="0"/>
          </reference>
          <reference field="5" count="1" selected="0">
            <x v="534"/>
          </reference>
          <reference field="9" count="1" selected="0">
            <x v="158"/>
          </reference>
          <reference field="10" count="1">
            <x v="562"/>
          </reference>
        </references>
      </pivotArea>
    </format>
    <format dxfId="10394">
      <pivotArea dataOnly="0" labelOnly="1" outline="0" fieldPosition="0">
        <references count="7">
          <reference field="1" count="1" selected="0">
            <x v="4"/>
          </reference>
          <reference field="2" count="1" selected="0">
            <x v="1"/>
          </reference>
          <reference field="3" count="1" selected="0">
            <x v="865"/>
          </reference>
          <reference field="4" count="1" selected="0">
            <x v="1"/>
          </reference>
          <reference field="5" count="1" selected="0">
            <x v="534"/>
          </reference>
          <reference field="9" count="1" selected="0">
            <x v="158"/>
          </reference>
          <reference field="10" count="1">
            <x v="562"/>
          </reference>
        </references>
      </pivotArea>
    </format>
    <format dxfId="10393">
      <pivotArea dataOnly="0" labelOnly="1" outline="0" fieldPosition="0">
        <references count="7">
          <reference field="1" count="1" selected="0">
            <x v="4"/>
          </reference>
          <reference field="2" count="1" selected="0">
            <x v="1"/>
          </reference>
          <reference field="3" count="1" selected="0">
            <x v="865"/>
          </reference>
          <reference field="4" count="1" selected="0">
            <x v="3"/>
          </reference>
          <reference field="5" count="1" selected="0">
            <x v="534"/>
          </reference>
          <reference field="9" count="1" selected="0">
            <x v="158"/>
          </reference>
          <reference field="10" count="1">
            <x v="562"/>
          </reference>
        </references>
      </pivotArea>
    </format>
    <format dxfId="10392">
      <pivotArea dataOnly="0" labelOnly="1" outline="0" fieldPosition="0">
        <references count="7">
          <reference field="1" count="1" selected="0">
            <x v="4"/>
          </reference>
          <reference field="2" count="1" selected="0">
            <x v="1"/>
          </reference>
          <reference field="3" count="1" selected="0">
            <x v="865"/>
          </reference>
          <reference field="4" count="1" selected="0">
            <x v="7"/>
          </reference>
          <reference field="5" count="1" selected="0">
            <x v="534"/>
          </reference>
          <reference field="9" count="1" selected="0">
            <x v="158"/>
          </reference>
          <reference field="10" count="1">
            <x v="562"/>
          </reference>
        </references>
      </pivotArea>
    </format>
    <format dxfId="10391">
      <pivotArea dataOnly="0" labelOnly="1" outline="0" fieldPosition="0">
        <references count="7">
          <reference field="1" count="1" selected="0">
            <x v="4"/>
          </reference>
          <reference field="2" count="1" selected="0">
            <x v="1"/>
          </reference>
          <reference field="3" count="1" selected="0">
            <x v="977"/>
          </reference>
          <reference field="4" count="1" selected="0">
            <x v="0"/>
          </reference>
          <reference field="5" count="1" selected="0">
            <x v="547"/>
          </reference>
          <reference field="9" count="1" selected="0">
            <x v="71"/>
          </reference>
          <reference field="10" count="1">
            <x v="256"/>
          </reference>
        </references>
      </pivotArea>
    </format>
    <format dxfId="10390">
      <pivotArea dataOnly="0" labelOnly="1" outline="0" fieldPosition="0">
        <references count="7">
          <reference field="1" count="1" selected="0">
            <x v="4"/>
          </reference>
          <reference field="2" count="1" selected="0">
            <x v="1"/>
          </reference>
          <reference field="3" count="1" selected="0">
            <x v="977"/>
          </reference>
          <reference field="4" count="1" selected="0">
            <x v="3"/>
          </reference>
          <reference field="5" count="1" selected="0">
            <x v="547"/>
          </reference>
          <reference field="9" count="1" selected="0">
            <x v="71"/>
          </reference>
          <reference field="10" count="1">
            <x v="256"/>
          </reference>
        </references>
      </pivotArea>
    </format>
    <format dxfId="10389">
      <pivotArea dataOnly="0" labelOnly="1" outline="0" fieldPosition="0">
        <references count="7">
          <reference field="1" count="1" selected="0">
            <x v="4"/>
          </reference>
          <reference field="2" count="1" selected="0">
            <x v="1"/>
          </reference>
          <reference field="3" count="1" selected="0">
            <x v="1000"/>
          </reference>
          <reference field="4" count="1" selected="0">
            <x v="1"/>
          </reference>
          <reference field="5" count="1" selected="0">
            <x v="2802"/>
          </reference>
          <reference field="9" count="1" selected="0">
            <x v="33"/>
          </reference>
          <reference field="10" count="1">
            <x v="438"/>
          </reference>
        </references>
      </pivotArea>
    </format>
    <format dxfId="10388">
      <pivotArea dataOnly="0" labelOnly="1" outline="0" fieldPosition="0">
        <references count="7">
          <reference field="1" count="1" selected="0">
            <x v="4"/>
          </reference>
          <reference field="2" count="1" selected="0">
            <x v="1"/>
          </reference>
          <reference field="3" count="1" selected="0">
            <x v="1074"/>
          </reference>
          <reference field="4" count="1" selected="0">
            <x v="3"/>
          </reference>
          <reference field="5" count="1" selected="0">
            <x v="1186"/>
          </reference>
          <reference field="9" count="1" selected="0">
            <x v="155"/>
          </reference>
          <reference field="10" count="1">
            <x v="545"/>
          </reference>
        </references>
      </pivotArea>
    </format>
    <format dxfId="10387">
      <pivotArea dataOnly="0" labelOnly="1" outline="0" fieldPosition="0">
        <references count="7">
          <reference field="1" count="1" selected="0">
            <x v="4"/>
          </reference>
          <reference field="2" count="1" selected="0">
            <x v="1"/>
          </reference>
          <reference field="3" count="1" selected="0">
            <x v="1127"/>
          </reference>
          <reference field="4" count="1" selected="0">
            <x v="0"/>
          </reference>
          <reference field="5" count="1" selected="0">
            <x v="913"/>
          </reference>
          <reference field="9" count="1" selected="0">
            <x v="0"/>
          </reference>
          <reference field="10" count="1">
            <x v="0"/>
          </reference>
        </references>
      </pivotArea>
    </format>
    <format dxfId="10386">
      <pivotArea dataOnly="0" labelOnly="1" outline="0" fieldPosition="0">
        <references count="7">
          <reference field="1" count="1" selected="0">
            <x v="4"/>
          </reference>
          <reference field="2" count="1" selected="0">
            <x v="1"/>
          </reference>
          <reference field="3" count="1" selected="0">
            <x v="1127"/>
          </reference>
          <reference field="4" count="1" selected="0">
            <x v="3"/>
          </reference>
          <reference field="5" count="1" selected="0">
            <x v="913"/>
          </reference>
          <reference field="9" count="1" selected="0">
            <x v="0"/>
          </reference>
          <reference field="10" count="1">
            <x v="0"/>
          </reference>
        </references>
      </pivotArea>
    </format>
    <format dxfId="10385">
      <pivotArea dataOnly="0" labelOnly="1" outline="0" fieldPosition="0">
        <references count="7">
          <reference field="1" count="1" selected="0">
            <x v="4"/>
          </reference>
          <reference field="2" count="1" selected="0">
            <x v="1"/>
          </reference>
          <reference field="3" count="1" selected="0">
            <x v="1162"/>
          </reference>
          <reference field="4" count="1" selected="0">
            <x v="0"/>
          </reference>
          <reference field="5" count="1" selected="0">
            <x v="1193"/>
          </reference>
          <reference field="9" count="1" selected="0">
            <x v="27"/>
          </reference>
          <reference field="10" count="1">
            <x v="538"/>
          </reference>
        </references>
      </pivotArea>
    </format>
    <format dxfId="10384">
      <pivotArea dataOnly="0" labelOnly="1" outline="0" fieldPosition="0">
        <references count="7">
          <reference field="1" count="1" selected="0">
            <x v="4"/>
          </reference>
          <reference field="2" count="1" selected="0">
            <x v="1"/>
          </reference>
          <reference field="3" count="1" selected="0">
            <x v="1162"/>
          </reference>
          <reference field="4" count="1" selected="0">
            <x v="1"/>
          </reference>
          <reference field="5" count="1" selected="0">
            <x v="1193"/>
          </reference>
          <reference field="9" count="1" selected="0">
            <x v="27"/>
          </reference>
          <reference field="10" count="1">
            <x v="538"/>
          </reference>
        </references>
      </pivotArea>
    </format>
    <format dxfId="10383">
      <pivotArea dataOnly="0" labelOnly="1" outline="0" fieldPosition="0">
        <references count="7">
          <reference field="1" count="1" selected="0">
            <x v="4"/>
          </reference>
          <reference field="2" count="1" selected="0">
            <x v="1"/>
          </reference>
          <reference field="3" count="1" selected="0">
            <x v="1165"/>
          </reference>
          <reference field="4" count="1" selected="0">
            <x v="3"/>
          </reference>
          <reference field="5" count="1" selected="0">
            <x v="761"/>
          </reference>
          <reference field="9" count="1" selected="0">
            <x v="47"/>
          </reference>
          <reference field="10" count="1">
            <x v="319"/>
          </reference>
        </references>
      </pivotArea>
    </format>
    <format dxfId="10382">
      <pivotArea dataOnly="0" labelOnly="1" outline="0" fieldPosition="0">
        <references count="7">
          <reference field="1" count="1" selected="0">
            <x v="4"/>
          </reference>
          <reference field="2" count="1" selected="0">
            <x v="1"/>
          </reference>
          <reference field="3" count="1" selected="0">
            <x v="1166"/>
          </reference>
          <reference field="4" count="1" selected="0">
            <x v="3"/>
          </reference>
          <reference field="5" count="1" selected="0">
            <x v="773"/>
          </reference>
          <reference field="9" count="1" selected="0">
            <x v="155"/>
          </reference>
          <reference field="10" count="1">
            <x v="336"/>
          </reference>
        </references>
      </pivotArea>
    </format>
    <format dxfId="10381">
      <pivotArea dataOnly="0" labelOnly="1" outline="0" fieldPosition="0">
        <references count="7">
          <reference field="1" count="1" selected="0">
            <x v="4"/>
          </reference>
          <reference field="2" count="1" selected="0">
            <x v="1"/>
          </reference>
          <reference field="3" count="1" selected="0">
            <x v="1166"/>
          </reference>
          <reference field="4" count="1" selected="0">
            <x v="7"/>
          </reference>
          <reference field="5" count="1" selected="0">
            <x v="773"/>
          </reference>
          <reference field="9" count="1" selected="0">
            <x v="155"/>
          </reference>
          <reference field="10" count="1">
            <x v="336"/>
          </reference>
        </references>
      </pivotArea>
    </format>
    <format dxfId="10380">
      <pivotArea dataOnly="0" labelOnly="1" outline="0" fieldPosition="0">
        <references count="7">
          <reference field="1" count="1" selected="0">
            <x v="4"/>
          </reference>
          <reference field="2" count="1" selected="0">
            <x v="1"/>
          </reference>
          <reference field="3" count="1" selected="0">
            <x v="1197"/>
          </reference>
          <reference field="4" count="1" selected="0">
            <x v="1"/>
          </reference>
          <reference field="5" count="1" selected="0">
            <x v="1110"/>
          </reference>
          <reference field="9" count="1" selected="0">
            <x v="153"/>
          </reference>
          <reference field="10" count="1">
            <x v="537"/>
          </reference>
        </references>
      </pivotArea>
    </format>
    <format dxfId="10379">
      <pivotArea dataOnly="0" labelOnly="1" outline="0" fieldPosition="0">
        <references count="7">
          <reference field="1" count="1" selected="0">
            <x v="4"/>
          </reference>
          <reference field="2" count="1" selected="0">
            <x v="1"/>
          </reference>
          <reference field="3" count="1" selected="0">
            <x v="1197"/>
          </reference>
          <reference field="4" count="1" selected="0">
            <x v="3"/>
          </reference>
          <reference field="5" count="1" selected="0">
            <x v="1110"/>
          </reference>
          <reference field="9" count="1" selected="0">
            <x v="153"/>
          </reference>
          <reference field="10" count="1">
            <x v="537"/>
          </reference>
        </references>
      </pivotArea>
    </format>
    <format dxfId="10378">
      <pivotArea dataOnly="0" labelOnly="1" outline="0" fieldPosition="0">
        <references count="7">
          <reference field="1" count="1" selected="0">
            <x v="4"/>
          </reference>
          <reference field="2" count="1" selected="0">
            <x v="1"/>
          </reference>
          <reference field="3" count="1" selected="0">
            <x v="1197"/>
          </reference>
          <reference field="4" count="1" selected="0">
            <x v="7"/>
          </reference>
          <reference field="5" count="1" selected="0">
            <x v="1110"/>
          </reference>
          <reference field="9" count="1" selected="0">
            <x v="153"/>
          </reference>
          <reference field="10" count="1">
            <x v="537"/>
          </reference>
        </references>
      </pivotArea>
    </format>
    <format dxfId="10377">
      <pivotArea dataOnly="0" labelOnly="1" outline="0" fieldPosition="0">
        <references count="7">
          <reference field="1" count="1" selected="0">
            <x v="4"/>
          </reference>
          <reference field="2" count="1" selected="0">
            <x v="1"/>
          </reference>
          <reference field="3" count="1" selected="0">
            <x v="1198"/>
          </reference>
          <reference field="4" count="1" selected="0">
            <x v="1"/>
          </reference>
          <reference field="5" count="1" selected="0">
            <x v="1199"/>
          </reference>
          <reference field="9" count="1" selected="0">
            <x v="85"/>
          </reference>
          <reference field="10" count="1">
            <x v="223"/>
          </reference>
        </references>
      </pivotArea>
    </format>
    <format dxfId="10376">
      <pivotArea dataOnly="0" labelOnly="1" outline="0" fieldPosition="0">
        <references count="7">
          <reference field="1" count="1" selected="0">
            <x v="4"/>
          </reference>
          <reference field="2" count="1" selected="0">
            <x v="1"/>
          </reference>
          <reference field="3" count="1" selected="0">
            <x v="1237"/>
          </reference>
          <reference field="4" count="1" selected="0">
            <x v="0"/>
          </reference>
          <reference field="5" count="1" selected="0">
            <x v="859"/>
          </reference>
          <reference field="9" count="1" selected="0">
            <x v="126"/>
          </reference>
          <reference field="10" count="1">
            <x v="376"/>
          </reference>
        </references>
      </pivotArea>
    </format>
    <format dxfId="10375">
      <pivotArea dataOnly="0" labelOnly="1" outline="0" fieldPosition="0">
        <references count="7">
          <reference field="1" count="1" selected="0">
            <x v="4"/>
          </reference>
          <reference field="2" count="1" selected="0">
            <x v="1"/>
          </reference>
          <reference field="3" count="1" selected="0">
            <x v="1237"/>
          </reference>
          <reference field="4" count="1" selected="0">
            <x v="1"/>
          </reference>
          <reference field="5" count="1" selected="0">
            <x v="859"/>
          </reference>
          <reference field="9" count="1" selected="0">
            <x v="126"/>
          </reference>
          <reference field="10" count="1">
            <x v="376"/>
          </reference>
        </references>
      </pivotArea>
    </format>
    <format dxfId="10374">
      <pivotArea dataOnly="0" labelOnly="1" outline="0" fieldPosition="0">
        <references count="7">
          <reference field="1" count="1" selected="0">
            <x v="4"/>
          </reference>
          <reference field="2" count="1" selected="0">
            <x v="1"/>
          </reference>
          <reference field="3" count="1" selected="0">
            <x v="1243"/>
          </reference>
          <reference field="4" count="1" selected="0">
            <x v="3"/>
          </reference>
          <reference field="5" count="1" selected="0">
            <x v="858"/>
          </reference>
          <reference field="9" count="1" selected="0">
            <x v="62"/>
          </reference>
          <reference field="10" count="1">
            <x v="283"/>
          </reference>
        </references>
      </pivotArea>
    </format>
    <format dxfId="10373">
      <pivotArea dataOnly="0" labelOnly="1" outline="0" fieldPosition="0">
        <references count="7">
          <reference field="1" count="1" selected="0">
            <x v="4"/>
          </reference>
          <reference field="2" count="1" selected="0">
            <x v="1"/>
          </reference>
          <reference field="3" count="1" selected="0">
            <x v="1298"/>
          </reference>
          <reference field="4" count="1" selected="0">
            <x v="1"/>
          </reference>
          <reference field="5" count="1" selected="0">
            <x v="1030"/>
          </reference>
          <reference field="9" count="1" selected="0">
            <x v="33"/>
          </reference>
          <reference field="10" count="1">
            <x v="170"/>
          </reference>
        </references>
      </pivotArea>
    </format>
    <format dxfId="10372">
      <pivotArea dataOnly="0" labelOnly="1" outline="0" fieldPosition="0">
        <references count="7">
          <reference field="1" count="1" selected="0">
            <x v="4"/>
          </reference>
          <reference field="2" count="1" selected="0">
            <x v="1"/>
          </reference>
          <reference field="3" count="1" selected="0">
            <x v="1304"/>
          </reference>
          <reference field="4" count="1" selected="0">
            <x v="3"/>
          </reference>
          <reference field="5" count="1" selected="0">
            <x v="1107"/>
          </reference>
          <reference field="9" count="1" selected="0">
            <x v="26"/>
          </reference>
          <reference field="10" count="1">
            <x v="379"/>
          </reference>
        </references>
      </pivotArea>
    </format>
    <format dxfId="10371">
      <pivotArea dataOnly="0" labelOnly="1" outline="0" fieldPosition="0">
        <references count="7">
          <reference field="1" count="1" selected="0">
            <x v="4"/>
          </reference>
          <reference field="2" count="1" selected="0">
            <x v="1"/>
          </reference>
          <reference field="3" count="1" selected="0">
            <x v="1393"/>
          </reference>
          <reference field="4" count="1" selected="0">
            <x v="0"/>
          </reference>
          <reference field="5" count="1" selected="0">
            <x v="2787"/>
          </reference>
          <reference field="9" count="1" selected="0">
            <x v="100"/>
          </reference>
          <reference field="10" count="1">
            <x v="416"/>
          </reference>
        </references>
      </pivotArea>
    </format>
    <format dxfId="10370">
      <pivotArea dataOnly="0" labelOnly="1" outline="0" fieldPosition="0">
        <references count="7">
          <reference field="1" count="1" selected="0">
            <x v="4"/>
          </reference>
          <reference field="2" count="1" selected="0">
            <x v="1"/>
          </reference>
          <reference field="3" count="1" selected="0">
            <x v="1393"/>
          </reference>
          <reference field="4" count="1" selected="0">
            <x v="3"/>
          </reference>
          <reference field="5" count="1" selected="0">
            <x v="2787"/>
          </reference>
          <reference field="9" count="1" selected="0">
            <x v="100"/>
          </reference>
          <reference field="10" count="1">
            <x v="416"/>
          </reference>
        </references>
      </pivotArea>
    </format>
    <format dxfId="10369">
      <pivotArea dataOnly="0" labelOnly="1" outline="0" fieldPosition="0">
        <references count="7">
          <reference field="1" count="1" selected="0">
            <x v="4"/>
          </reference>
          <reference field="2" count="1" selected="0">
            <x v="1"/>
          </reference>
          <reference field="3" count="1" selected="0">
            <x v="1393"/>
          </reference>
          <reference field="4" count="1" selected="0">
            <x v="7"/>
          </reference>
          <reference field="5" count="1" selected="0">
            <x v="2787"/>
          </reference>
          <reference field="9" count="1" selected="0">
            <x v="100"/>
          </reference>
          <reference field="10" count="1">
            <x v="416"/>
          </reference>
        </references>
      </pivotArea>
    </format>
    <format dxfId="10368">
      <pivotArea dataOnly="0" labelOnly="1" outline="0" fieldPosition="0">
        <references count="7">
          <reference field="1" count="1" selected="0">
            <x v="4"/>
          </reference>
          <reference field="2" count="1" selected="0">
            <x v="1"/>
          </reference>
          <reference field="3" count="1" selected="0">
            <x v="1478"/>
          </reference>
          <reference field="4" count="1" selected="0">
            <x v="3"/>
          </reference>
          <reference field="5" count="1" selected="0">
            <x v="2786"/>
          </reference>
          <reference field="9" count="1" selected="0">
            <x v="156"/>
          </reference>
          <reference field="10" count="1">
            <x v="210"/>
          </reference>
        </references>
      </pivotArea>
    </format>
    <format dxfId="10367">
      <pivotArea dataOnly="0" labelOnly="1" outline="0" fieldPosition="0">
        <references count="7">
          <reference field="1" count="1" selected="0">
            <x v="4"/>
          </reference>
          <reference field="2" count="1" selected="0">
            <x v="1"/>
          </reference>
          <reference field="3" count="1" selected="0">
            <x v="1478"/>
          </reference>
          <reference field="4" count="1" selected="0">
            <x v="7"/>
          </reference>
          <reference field="5" count="1" selected="0">
            <x v="2786"/>
          </reference>
          <reference field="9" count="1" selected="0">
            <x v="156"/>
          </reference>
          <reference field="10" count="1">
            <x v="210"/>
          </reference>
        </references>
      </pivotArea>
    </format>
    <format dxfId="10366">
      <pivotArea dataOnly="0" labelOnly="1" outline="0" fieldPosition="0">
        <references count="7">
          <reference field="1" count="1" selected="0">
            <x v="4"/>
          </reference>
          <reference field="2" count="1" selected="0">
            <x v="1"/>
          </reference>
          <reference field="3" count="1" selected="0">
            <x v="1498"/>
          </reference>
          <reference field="4" count="1" selected="0">
            <x v="0"/>
          </reference>
          <reference field="5" count="1" selected="0">
            <x v="537"/>
          </reference>
          <reference field="9" count="1" selected="0">
            <x v="48"/>
          </reference>
          <reference field="10" count="1">
            <x v="152"/>
          </reference>
        </references>
      </pivotArea>
    </format>
    <format dxfId="10365">
      <pivotArea dataOnly="0" labelOnly="1" outline="0" fieldPosition="0">
        <references count="7">
          <reference field="1" count="1" selected="0">
            <x v="4"/>
          </reference>
          <reference field="2" count="1" selected="0">
            <x v="1"/>
          </reference>
          <reference field="3" count="1" selected="0">
            <x v="1498"/>
          </reference>
          <reference field="4" count="1" selected="0">
            <x v="1"/>
          </reference>
          <reference field="5" count="1" selected="0">
            <x v="537"/>
          </reference>
          <reference field="9" count="1" selected="0">
            <x v="48"/>
          </reference>
          <reference field="10" count="1">
            <x v="152"/>
          </reference>
        </references>
      </pivotArea>
    </format>
    <format dxfId="10364">
      <pivotArea dataOnly="0" labelOnly="1" outline="0" fieldPosition="0">
        <references count="7">
          <reference field="1" count="1" selected="0">
            <x v="4"/>
          </reference>
          <reference field="2" count="1" selected="0">
            <x v="1"/>
          </reference>
          <reference field="3" count="1" selected="0">
            <x v="1498"/>
          </reference>
          <reference field="4" count="1" selected="0">
            <x v="3"/>
          </reference>
          <reference field="5" count="1" selected="0">
            <x v="537"/>
          </reference>
          <reference field="9" count="1" selected="0">
            <x v="48"/>
          </reference>
          <reference field="10" count="1">
            <x v="152"/>
          </reference>
        </references>
      </pivotArea>
    </format>
    <format dxfId="10363">
      <pivotArea dataOnly="0" labelOnly="1" outline="0" fieldPosition="0">
        <references count="7">
          <reference field="1" count="1" selected="0">
            <x v="4"/>
          </reference>
          <reference field="2" count="1" selected="0">
            <x v="1"/>
          </reference>
          <reference field="3" count="1" selected="0">
            <x v="1498"/>
          </reference>
          <reference field="4" count="1" selected="0">
            <x v="7"/>
          </reference>
          <reference field="5" count="1" selected="0">
            <x v="537"/>
          </reference>
          <reference field="9" count="1" selected="0">
            <x v="48"/>
          </reference>
          <reference field="10" count="1">
            <x v="152"/>
          </reference>
        </references>
      </pivotArea>
    </format>
    <format dxfId="10362">
      <pivotArea dataOnly="0" labelOnly="1" outline="0" fieldPosition="0">
        <references count="7">
          <reference field="1" count="1" selected="0">
            <x v="4"/>
          </reference>
          <reference field="2" count="1" selected="0">
            <x v="1"/>
          </reference>
          <reference field="3" count="1" selected="0">
            <x v="1509"/>
          </reference>
          <reference field="4" count="1" selected="0">
            <x v="1"/>
          </reference>
          <reference field="5" count="1" selected="0">
            <x v="2794"/>
          </reference>
          <reference field="9" count="1" selected="0">
            <x v="33"/>
          </reference>
          <reference field="10" count="1">
            <x v="448"/>
          </reference>
        </references>
      </pivotArea>
    </format>
    <format dxfId="10361">
      <pivotArea dataOnly="0" labelOnly="1" outline="0" fieldPosition="0">
        <references count="7">
          <reference field="1" count="1" selected="0">
            <x v="4"/>
          </reference>
          <reference field="2" count="1" selected="0">
            <x v="1"/>
          </reference>
          <reference field="3" count="1" selected="0">
            <x v="1509"/>
          </reference>
          <reference field="4" count="1" selected="0">
            <x v="3"/>
          </reference>
          <reference field="5" count="1" selected="0">
            <x v="2794"/>
          </reference>
          <reference field="9" count="1" selected="0">
            <x v="33"/>
          </reference>
          <reference field="10" count="1">
            <x v="448"/>
          </reference>
        </references>
      </pivotArea>
    </format>
    <format dxfId="10360">
      <pivotArea dataOnly="0" labelOnly="1" outline="0" fieldPosition="0">
        <references count="7">
          <reference field="1" count="1" selected="0">
            <x v="4"/>
          </reference>
          <reference field="2" count="1" selected="0">
            <x v="1"/>
          </reference>
          <reference field="3" count="1" selected="0">
            <x v="1523"/>
          </reference>
          <reference field="4" count="1" selected="0">
            <x v="3"/>
          </reference>
          <reference field="5" count="1" selected="0">
            <x v="865"/>
          </reference>
          <reference field="9" count="1" selected="0">
            <x v="131"/>
          </reference>
          <reference field="10" count="1">
            <x v="461"/>
          </reference>
        </references>
      </pivotArea>
    </format>
    <format dxfId="10359">
      <pivotArea dataOnly="0" labelOnly="1" outline="0" fieldPosition="0">
        <references count="7">
          <reference field="1" count="1" selected="0">
            <x v="4"/>
          </reference>
          <reference field="2" count="1" selected="0">
            <x v="1"/>
          </reference>
          <reference field="3" count="1" selected="0">
            <x v="1523"/>
          </reference>
          <reference field="4" count="1" selected="0">
            <x v="7"/>
          </reference>
          <reference field="5" count="1" selected="0">
            <x v="865"/>
          </reference>
          <reference field="9" count="1" selected="0">
            <x v="131"/>
          </reference>
          <reference field="10" count="1">
            <x v="461"/>
          </reference>
        </references>
      </pivotArea>
    </format>
    <format dxfId="10358">
      <pivotArea dataOnly="0" labelOnly="1" outline="0" fieldPosition="0">
        <references count="7">
          <reference field="1" count="1" selected="0">
            <x v="4"/>
          </reference>
          <reference field="2" count="1" selected="0">
            <x v="1"/>
          </reference>
          <reference field="3" count="1" selected="0">
            <x v="1559"/>
          </reference>
          <reference field="4" count="1" selected="0">
            <x v="1"/>
          </reference>
          <reference field="5" count="1" selected="0">
            <x v="560"/>
          </reference>
          <reference field="9" count="1" selected="0">
            <x v="1"/>
          </reference>
          <reference field="10" count="1">
            <x v="572"/>
          </reference>
        </references>
      </pivotArea>
    </format>
    <format dxfId="10357">
      <pivotArea dataOnly="0" labelOnly="1" outline="0" fieldPosition="0">
        <references count="7">
          <reference field="1" count="1" selected="0">
            <x v="4"/>
          </reference>
          <reference field="2" count="1" selected="0">
            <x v="1"/>
          </reference>
          <reference field="3" count="1" selected="0">
            <x v="1559"/>
          </reference>
          <reference field="4" count="1" selected="0">
            <x v="3"/>
          </reference>
          <reference field="5" count="1" selected="0">
            <x v="560"/>
          </reference>
          <reference field="9" count="1" selected="0">
            <x v="1"/>
          </reference>
          <reference field="10" count="1">
            <x v="572"/>
          </reference>
        </references>
      </pivotArea>
    </format>
    <format dxfId="10356">
      <pivotArea dataOnly="0" labelOnly="1" outline="0" fieldPosition="0">
        <references count="7">
          <reference field="1" count="1" selected="0">
            <x v="4"/>
          </reference>
          <reference field="2" count="1" selected="0">
            <x v="1"/>
          </reference>
          <reference field="3" count="1" selected="0">
            <x v="1572"/>
          </reference>
          <reference field="4" count="1" selected="0">
            <x v="1"/>
          </reference>
          <reference field="5" count="1" selected="0">
            <x v="2801"/>
          </reference>
          <reference field="9" count="1" selected="0">
            <x v="1"/>
          </reference>
          <reference field="10" count="1">
            <x v="2"/>
          </reference>
        </references>
      </pivotArea>
    </format>
    <format dxfId="10355">
      <pivotArea dataOnly="0" labelOnly="1" outline="0" fieldPosition="0">
        <references count="7">
          <reference field="1" count="1" selected="0">
            <x v="4"/>
          </reference>
          <reference field="2" count="1" selected="0">
            <x v="1"/>
          </reference>
          <reference field="3" count="1" selected="0">
            <x v="1573"/>
          </reference>
          <reference field="4" count="1" selected="0">
            <x v="0"/>
          </reference>
          <reference field="5" count="1" selected="0">
            <x v="2800"/>
          </reference>
          <reference field="9" count="1" selected="0">
            <x v="4"/>
          </reference>
          <reference field="10" count="1">
            <x v="42"/>
          </reference>
        </references>
      </pivotArea>
    </format>
    <format dxfId="10354">
      <pivotArea dataOnly="0" labelOnly="1" outline="0" fieldPosition="0">
        <references count="7">
          <reference field="1" count="1" selected="0">
            <x v="4"/>
          </reference>
          <reference field="2" count="1" selected="0">
            <x v="1"/>
          </reference>
          <reference field="3" count="1" selected="0">
            <x v="1573"/>
          </reference>
          <reference field="4" count="1" selected="0">
            <x v="1"/>
          </reference>
          <reference field="5" count="1" selected="0">
            <x v="2800"/>
          </reference>
          <reference field="9" count="1" selected="0">
            <x v="4"/>
          </reference>
          <reference field="10" count="1">
            <x v="42"/>
          </reference>
        </references>
      </pivotArea>
    </format>
    <format dxfId="10353">
      <pivotArea dataOnly="0" labelOnly="1" outline="0" fieldPosition="0">
        <references count="7">
          <reference field="1" count="1" selected="0">
            <x v="4"/>
          </reference>
          <reference field="2" count="1" selected="0">
            <x v="1"/>
          </reference>
          <reference field="3" count="1" selected="0">
            <x v="1672"/>
          </reference>
          <reference field="4" count="1" selected="0">
            <x v="0"/>
          </reference>
          <reference field="5" count="1" selected="0">
            <x v="1678"/>
          </reference>
          <reference field="9" count="1" selected="0">
            <x v="11"/>
          </reference>
          <reference field="10" count="1">
            <x v="578"/>
          </reference>
        </references>
      </pivotArea>
    </format>
    <format dxfId="10352">
      <pivotArea dataOnly="0" labelOnly="1" outline="0" fieldPosition="0">
        <references count="7">
          <reference field="1" count="1" selected="0">
            <x v="4"/>
          </reference>
          <reference field="2" count="1" selected="0">
            <x v="1"/>
          </reference>
          <reference field="3" count="1" selected="0">
            <x v="1672"/>
          </reference>
          <reference field="4" count="1" selected="0">
            <x v="3"/>
          </reference>
          <reference field="5" count="1" selected="0">
            <x v="1678"/>
          </reference>
          <reference field="9" count="1" selected="0">
            <x v="11"/>
          </reference>
          <reference field="10" count="1">
            <x v="578"/>
          </reference>
        </references>
      </pivotArea>
    </format>
    <format dxfId="10351">
      <pivotArea dataOnly="0" labelOnly="1" outline="0" fieldPosition="0">
        <references count="7">
          <reference field="1" count="1" selected="0">
            <x v="4"/>
          </reference>
          <reference field="2" count="1" selected="0">
            <x v="1"/>
          </reference>
          <reference field="3" count="1" selected="0">
            <x v="1677"/>
          </reference>
          <reference field="4" count="1" selected="0">
            <x v="0"/>
          </reference>
          <reference field="5" count="1" selected="0">
            <x v="1687"/>
          </reference>
          <reference field="9" count="1" selected="0">
            <x v="1"/>
          </reference>
          <reference field="10" count="1">
            <x v="2"/>
          </reference>
        </references>
      </pivotArea>
    </format>
    <format dxfId="10350">
      <pivotArea dataOnly="0" labelOnly="1" outline="0" fieldPosition="0">
        <references count="7">
          <reference field="1" count="1" selected="0">
            <x v="4"/>
          </reference>
          <reference field="2" count="1" selected="0">
            <x v="1"/>
          </reference>
          <reference field="3" count="1" selected="0">
            <x v="1677"/>
          </reference>
          <reference field="4" count="1" selected="0">
            <x v="3"/>
          </reference>
          <reference field="5" count="1" selected="0">
            <x v="1687"/>
          </reference>
          <reference field="9" count="1" selected="0">
            <x v="1"/>
          </reference>
          <reference field="10" count="1">
            <x v="2"/>
          </reference>
        </references>
      </pivotArea>
    </format>
    <format dxfId="10349">
      <pivotArea dataOnly="0" labelOnly="1" outline="0" fieldPosition="0">
        <references count="7">
          <reference field="1" count="1" selected="0">
            <x v="4"/>
          </reference>
          <reference field="2" count="1" selected="0">
            <x v="1"/>
          </reference>
          <reference field="3" count="1" selected="0">
            <x v="1677"/>
          </reference>
          <reference field="4" count="1" selected="0">
            <x v="7"/>
          </reference>
          <reference field="5" count="1" selected="0">
            <x v="1687"/>
          </reference>
          <reference field="9" count="1" selected="0">
            <x v="1"/>
          </reference>
          <reference field="10" count="1">
            <x v="2"/>
          </reference>
        </references>
      </pivotArea>
    </format>
    <format dxfId="10348">
      <pivotArea dataOnly="0" labelOnly="1" outline="0" fieldPosition="0">
        <references count="7">
          <reference field="1" count="1" selected="0">
            <x v="4"/>
          </reference>
          <reference field="2" count="1" selected="0">
            <x v="1"/>
          </reference>
          <reference field="3" count="1" selected="0">
            <x v="1678"/>
          </reference>
          <reference field="4" count="1" selected="0">
            <x v="0"/>
          </reference>
          <reference field="5" count="1" selected="0">
            <x v="2789"/>
          </reference>
          <reference field="9" count="1" selected="0">
            <x v="124"/>
          </reference>
          <reference field="10" count="1">
            <x v="195"/>
          </reference>
        </references>
      </pivotArea>
    </format>
    <format dxfId="10347">
      <pivotArea dataOnly="0" labelOnly="1" outline="0" fieldPosition="0">
        <references count="7">
          <reference field="1" count="1" selected="0">
            <x v="4"/>
          </reference>
          <reference field="2" count="1" selected="0">
            <x v="1"/>
          </reference>
          <reference field="3" count="1" selected="0">
            <x v="1678"/>
          </reference>
          <reference field="4" count="1" selected="0">
            <x v="1"/>
          </reference>
          <reference field="5" count="1" selected="0">
            <x v="2789"/>
          </reference>
          <reference field="9" count="1" selected="0">
            <x v="124"/>
          </reference>
          <reference field="10" count="1">
            <x v="195"/>
          </reference>
        </references>
      </pivotArea>
    </format>
    <format dxfId="10346">
      <pivotArea dataOnly="0" labelOnly="1" outline="0" fieldPosition="0">
        <references count="7">
          <reference field="1" count="1" selected="0">
            <x v="4"/>
          </reference>
          <reference field="2" count="1" selected="0">
            <x v="1"/>
          </reference>
          <reference field="3" count="1" selected="0">
            <x v="1678"/>
          </reference>
          <reference field="4" count="1" selected="0">
            <x v="3"/>
          </reference>
          <reference field="5" count="1" selected="0">
            <x v="2789"/>
          </reference>
          <reference field="9" count="1" selected="0">
            <x v="124"/>
          </reference>
          <reference field="10" count="1">
            <x v="195"/>
          </reference>
        </references>
      </pivotArea>
    </format>
    <format dxfId="10345">
      <pivotArea dataOnly="0" labelOnly="1" outline="0" fieldPosition="0">
        <references count="7">
          <reference field="1" count="1" selected="0">
            <x v="4"/>
          </reference>
          <reference field="2" count="1" selected="0">
            <x v="1"/>
          </reference>
          <reference field="3" count="1" selected="0">
            <x v="1678"/>
          </reference>
          <reference field="4" count="1" selected="0">
            <x v="7"/>
          </reference>
          <reference field="5" count="1" selected="0">
            <x v="2789"/>
          </reference>
          <reference field="9" count="1" selected="0">
            <x v="124"/>
          </reference>
          <reference field="10" count="1">
            <x v="195"/>
          </reference>
        </references>
      </pivotArea>
    </format>
    <format dxfId="10344">
      <pivotArea dataOnly="0" labelOnly="1" outline="0" fieldPosition="0">
        <references count="7">
          <reference field="1" count="1" selected="0">
            <x v="4"/>
          </reference>
          <reference field="2" count="1" selected="0">
            <x v="1"/>
          </reference>
          <reference field="3" count="1" selected="0">
            <x v="1682"/>
          </reference>
          <reference field="4" count="1" selected="0">
            <x v="0"/>
          </reference>
          <reference field="5" count="1" selected="0">
            <x v="2784"/>
          </reference>
          <reference field="9" count="1" selected="0">
            <x v="28"/>
          </reference>
          <reference field="10" count="1">
            <x v="583"/>
          </reference>
        </references>
      </pivotArea>
    </format>
    <format dxfId="10343">
      <pivotArea dataOnly="0" labelOnly="1" outline="0" fieldPosition="0">
        <references count="7">
          <reference field="1" count="1" selected="0">
            <x v="4"/>
          </reference>
          <reference field="2" count="1" selected="0">
            <x v="1"/>
          </reference>
          <reference field="3" count="1" selected="0">
            <x v="1682"/>
          </reference>
          <reference field="4" count="1" selected="0">
            <x v="3"/>
          </reference>
          <reference field="5" count="1" selected="0">
            <x v="2784"/>
          </reference>
          <reference field="9" count="1" selected="0">
            <x v="28"/>
          </reference>
          <reference field="10" count="1">
            <x v="583"/>
          </reference>
        </references>
      </pivotArea>
    </format>
    <format dxfId="10342">
      <pivotArea dataOnly="0" labelOnly="1" outline="0" fieldPosition="0">
        <references count="7">
          <reference field="1" count="1" selected="0">
            <x v="4"/>
          </reference>
          <reference field="2" count="1" selected="0">
            <x v="1"/>
          </reference>
          <reference field="3" count="1" selected="0">
            <x v="1682"/>
          </reference>
          <reference field="4" count="1" selected="0">
            <x v="7"/>
          </reference>
          <reference field="5" count="1" selected="0">
            <x v="2784"/>
          </reference>
          <reference field="9" count="1" selected="0">
            <x v="28"/>
          </reference>
          <reference field="10" count="1">
            <x v="583"/>
          </reference>
        </references>
      </pivotArea>
    </format>
    <format dxfId="10341">
      <pivotArea dataOnly="0" labelOnly="1" outline="0" fieldPosition="0">
        <references count="7">
          <reference field="1" count="1" selected="0">
            <x v="4"/>
          </reference>
          <reference field="2" count="1" selected="0">
            <x v="1"/>
          </reference>
          <reference field="3" count="1" selected="0">
            <x v="1696"/>
          </reference>
          <reference field="4" count="1" selected="0">
            <x v="0"/>
          </reference>
          <reference field="5" count="1" selected="0">
            <x v="1710"/>
          </reference>
          <reference field="9" count="1" selected="0">
            <x v="155"/>
          </reference>
          <reference field="10" count="1">
            <x v="375"/>
          </reference>
        </references>
      </pivotArea>
    </format>
    <format dxfId="10340">
      <pivotArea dataOnly="0" labelOnly="1" outline="0" fieldPosition="0">
        <references count="7">
          <reference field="1" count="1" selected="0">
            <x v="4"/>
          </reference>
          <reference field="2" count="1" selected="0">
            <x v="1"/>
          </reference>
          <reference field="3" count="1" selected="0">
            <x v="1696"/>
          </reference>
          <reference field="4" count="1" selected="0">
            <x v="3"/>
          </reference>
          <reference field="5" count="1" selected="0">
            <x v="1710"/>
          </reference>
          <reference field="9" count="1" selected="0">
            <x v="155"/>
          </reference>
          <reference field="10" count="1">
            <x v="375"/>
          </reference>
        </references>
      </pivotArea>
    </format>
    <format dxfId="10339">
      <pivotArea dataOnly="0" labelOnly="1" outline="0" fieldPosition="0">
        <references count="7">
          <reference field="1" count="1" selected="0">
            <x v="4"/>
          </reference>
          <reference field="2" count="1" selected="0">
            <x v="1"/>
          </reference>
          <reference field="3" count="1" selected="0">
            <x v="1696"/>
          </reference>
          <reference field="4" count="1" selected="0">
            <x v="7"/>
          </reference>
          <reference field="5" count="1" selected="0">
            <x v="1710"/>
          </reference>
          <reference field="9" count="1" selected="0">
            <x v="155"/>
          </reference>
          <reference field="10" count="1">
            <x v="375"/>
          </reference>
        </references>
      </pivotArea>
    </format>
    <format dxfId="10338">
      <pivotArea dataOnly="0" labelOnly="1" outline="0" fieldPosition="0">
        <references count="7">
          <reference field="1" count="1" selected="0">
            <x v="4"/>
          </reference>
          <reference field="2" count="1" selected="0">
            <x v="1"/>
          </reference>
          <reference field="3" count="1" selected="0">
            <x v="1697"/>
          </reference>
          <reference field="4" count="1" selected="0">
            <x v="0"/>
          </reference>
          <reference field="5" count="1" selected="0">
            <x v="1711"/>
          </reference>
          <reference field="9" count="1" selected="0">
            <x v="131"/>
          </reference>
          <reference field="10" count="1">
            <x v="261"/>
          </reference>
        </references>
      </pivotArea>
    </format>
    <format dxfId="10337">
      <pivotArea dataOnly="0" labelOnly="1" outline="0" fieldPosition="0">
        <references count="7">
          <reference field="1" count="1" selected="0">
            <x v="4"/>
          </reference>
          <reference field="2" count="1" selected="0">
            <x v="1"/>
          </reference>
          <reference field="3" count="1" selected="0">
            <x v="1697"/>
          </reference>
          <reference field="4" count="1" selected="0">
            <x v="3"/>
          </reference>
          <reference field="5" count="1" selected="0">
            <x v="1711"/>
          </reference>
          <reference field="9" count="1" selected="0">
            <x v="131"/>
          </reference>
          <reference field="10" count="1">
            <x v="261"/>
          </reference>
        </references>
      </pivotArea>
    </format>
    <format dxfId="10336">
      <pivotArea dataOnly="0" labelOnly="1" outline="0" fieldPosition="0">
        <references count="7">
          <reference field="1" count="1" selected="0">
            <x v="4"/>
          </reference>
          <reference field="2" count="1" selected="0">
            <x v="1"/>
          </reference>
          <reference field="3" count="1" selected="0">
            <x v="1697"/>
          </reference>
          <reference field="4" count="1" selected="0">
            <x v="7"/>
          </reference>
          <reference field="5" count="1" selected="0">
            <x v="1711"/>
          </reference>
          <reference field="9" count="1" selected="0">
            <x v="131"/>
          </reference>
          <reference field="10" count="1">
            <x v="261"/>
          </reference>
        </references>
      </pivotArea>
    </format>
    <format dxfId="10335">
      <pivotArea dataOnly="0" labelOnly="1" outline="0" fieldPosition="0">
        <references count="7">
          <reference field="1" count="1" selected="0">
            <x v="4"/>
          </reference>
          <reference field="2" count="1" selected="0">
            <x v="1"/>
          </reference>
          <reference field="3" count="1" selected="0">
            <x v="1756"/>
          </reference>
          <reference field="4" count="1" selected="0">
            <x v="0"/>
          </reference>
          <reference field="5" count="1" selected="0">
            <x v="2785"/>
          </reference>
          <reference field="9" count="1" selected="0">
            <x v="146"/>
          </reference>
          <reference field="10" count="1">
            <x v="603"/>
          </reference>
        </references>
      </pivotArea>
    </format>
    <format dxfId="10334">
      <pivotArea dataOnly="0" labelOnly="1" outline="0" fieldPosition="0">
        <references count="7">
          <reference field="1" count="1" selected="0">
            <x v="4"/>
          </reference>
          <reference field="2" count="1" selected="0">
            <x v="1"/>
          </reference>
          <reference field="3" count="1" selected="0">
            <x v="1756"/>
          </reference>
          <reference field="4" count="1" selected="0">
            <x v="3"/>
          </reference>
          <reference field="5" count="1" selected="0">
            <x v="2785"/>
          </reference>
          <reference field="9" count="1" selected="0">
            <x v="146"/>
          </reference>
          <reference field="10" count="1">
            <x v="603"/>
          </reference>
        </references>
      </pivotArea>
    </format>
    <format dxfId="10333">
      <pivotArea dataOnly="0" labelOnly="1" outline="0" fieldPosition="0">
        <references count="7">
          <reference field="1" count="1" selected="0">
            <x v="4"/>
          </reference>
          <reference field="2" count="1" selected="0">
            <x v="1"/>
          </reference>
          <reference field="3" count="1" selected="0">
            <x v="1756"/>
          </reference>
          <reference field="4" count="1" selected="0">
            <x v="7"/>
          </reference>
          <reference field="5" count="1" selected="0">
            <x v="2785"/>
          </reference>
          <reference field="9" count="1" selected="0">
            <x v="146"/>
          </reference>
          <reference field="10" count="1">
            <x v="603"/>
          </reference>
        </references>
      </pivotArea>
    </format>
    <format dxfId="10332">
      <pivotArea dataOnly="0" labelOnly="1" outline="0" fieldPosition="0">
        <references count="7">
          <reference field="1" count="1" selected="0">
            <x v="4"/>
          </reference>
          <reference field="2" count="1" selected="0">
            <x v="1"/>
          </reference>
          <reference field="3" count="1" selected="0">
            <x v="1757"/>
          </reference>
          <reference field="4" count="1" selected="0">
            <x v="0"/>
          </reference>
          <reference field="5" count="1" selected="0">
            <x v="2795"/>
          </reference>
          <reference field="9" count="1" selected="0">
            <x v="26"/>
          </reference>
          <reference field="10" count="1">
            <x v="379"/>
          </reference>
        </references>
      </pivotArea>
    </format>
    <format dxfId="10331">
      <pivotArea dataOnly="0" labelOnly="1" outline="0" fieldPosition="0">
        <references count="7">
          <reference field="1" count="1" selected="0">
            <x v="4"/>
          </reference>
          <reference field="2" count="1" selected="0">
            <x v="1"/>
          </reference>
          <reference field="3" count="1" selected="0">
            <x v="1757"/>
          </reference>
          <reference field="4" count="1" selected="0">
            <x v="3"/>
          </reference>
          <reference field="5" count="1" selected="0">
            <x v="2795"/>
          </reference>
          <reference field="9" count="1" selected="0">
            <x v="26"/>
          </reference>
          <reference field="10" count="1">
            <x v="379"/>
          </reference>
        </references>
      </pivotArea>
    </format>
    <format dxfId="10330">
      <pivotArea dataOnly="0" labelOnly="1" outline="0" fieldPosition="0">
        <references count="7">
          <reference field="1" count="1" selected="0">
            <x v="4"/>
          </reference>
          <reference field="2" count="1" selected="0">
            <x v="1"/>
          </reference>
          <reference field="3" count="1" selected="0">
            <x v="1774"/>
          </reference>
          <reference field="4" count="1" selected="0">
            <x v="0"/>
          </reference>
          <reference field="5" count="1" selected="0">
            <x v="1846"/>
          </reference>
          <reference field="9" count="1" selected="0">
            <x v="76"/>
          </reference>
          <reference field="10" count="1">
            <x v="210"/>
          </reference>
        </references>
      </pivotArea>
    </format>
    <format dxfId="10329">
      <pivotArea dataOnly="0" labelOnly="1" outline="0" fieldPosition="0">
        <references count="7">
          <reference field="1" count="1" selected="0">
            <x v="4"/>
          </reference>
          <reference field="2" count="1" selected="0">
            <x v="1"/>
          </reference>
          <reference field="3" count="1" selected="0">
            <x v="1774"/>
          </reference>
          <reference field="4" count="1" selected="0">
            <x v="1"/>
          </reference>
          <reference field="5" count="1" selected="0">
            <x v="1846"/>
          </reference>
          <reference field="9" count="1" selected="0">
            <x v="76"/>
          </reference>
          <reference field="10" count="1">
            <x v="210"/>
          </reference>
        </references>
      </pivotArea>
    </format>
    <format dxfId="10328">
      <pivotArea dataOnly="0" labelOnly="1" outline="0" fieldPosition="0">
        <references count="7">
          <reference field="1" count="1" selected="0">
            <x v="4"/>
          </reference>
          <reference field="2" count="1" selected="0">
            <x v="1"/>
          </reference>
          <reference field="3" count="1" selected="0">
            <x v="1774"/>
          </reference>
          <reference field="4" count="1" selected="0">
            <x v="3"/>
          </reference>
          <reference field="5" count="1" selected="0">
            <x v="1846"/>
          </reference>
          <reference field="9" count="1" selected="0">
            <x v="76"/>
          </reference>
          <reference field="10" count="1">
            <x v="210"/>
          </reference>
        </references>
      </pivotArea>
    </format>
    <format dxfId="10327">
      <pivotArea dataOnly="0" labelOnly="1" outline="0" fieldPosition="0">
        <references count="7">
          <reference field="1" count="1" selected="0">
            <x v="4"/>
          </reference>
          <reference field="2" count="1" selected="0">
            <x v="1"/>
          </reference>
          <reference field="3" count="1" selected="0">
            <x v="1780"/>
          </reference>
          <reference field="4" count="1" selected="0">
            <x v="0"/>
          </reference>
          <reference field="5" count="1" selected="0">
            <x v="2791"/>
          </reference>
          <reference field="9" count="1" selected="0">
            <x v="55"/>
          </reference>
          <reference field="10" count="1">
            <x v="48"/>
          </reference>
        </references>
      </pivotArea>
    </format>
    <format dxfId="10326">
      <pivotArea dataOnly="0" labelOnly="1" outline="0" fieldPosition="0">
        <references count="7">
          <reference field="1" count="1" selected="0">
            <x v="4"/>
          </reference>
          <reference field="2" count="1" selected="0">
            <x v="1"/>
          </reference>
          <reference field="3" count="1" selected="0">
            <x v="1780"/>
          </reference>
          <reference field="4" count="1" selected="0">
            <x v="3"/>
          </reference>
          <reference field="5" count="1" selected="0">
            <x v="2791"/>
          </reference>
          <reference field="9" count="1" selected="0">
            <x v="55"/>
          </reference>
          <reference field="10" count="1">
            <x v="48"/>
          </reference>
        </references>
      </pivotArea>
    </format>
    <format dxfId="10325">
      <pivotArea dataOnly="0" labelOnly="1" outline="0" fieldPosition="0">
        <references count="7">
          <reference field="1" count="1" selected="0">
            <x v="4"/>
          </reference>
          <reference field="2" count="1" selected="0">
            <x v="1"/>
          </reference>
          <reference field="3" count="1" selected="0">
            <x v="1806"/>
          </reference>
          <reference field="4" count="1" selected="0">
            <x v="0"/>
          </reference>
          <reference field="5" count="1" selected="0">
            <x v="1883"/>
          </reference>
          <reference field="9" count="1" selected="0">
            <x v="0"/>
          </reference>
          <reference field="10" count="1">
            <x v="0"/>
          </reference>
        </references>
      </pivotArea>
    </format>
    <format dxfId="10324">
      <pivotArea dataOnly="0" labelOnly="1" outline="0" fieldPosition="0">
        <references count="7">
          <reference field="1" count="1" selected="0">
            <x v="4"/>
          </reference>
          <reference field="2" count="1" selected="0">
            <x v="1"/>
          </reference>
          <reference field="3" count="1" selected="0">
            <x v="1806"/>
          </reference>
          <reference field="4" count="1" selected="0">
            <x v="3"/>
          </reference>
          <reference field="5" count="1" selected="0">
            <x v="1883"/>
          </reference>
          <reference field="9" count="1" selected="0">
            <x v="0"/>
          </reference>
          <reference field="10" count="1">
            <x v="0"/>
          </reference>
        </references>
      </pivotArea>
    </format>
    <format dxfId="10323">
      <pivotArea dataOnly="0" labelOnly="1" outline="0" fieldPosition="0">
        <references count="7">
          <reference field="1" count="1" selected="0">
            <x v="4"/>
          </reference>
          <reference field="2" count="1" selected="0">
            <x v="1"/>
          </reference>
          <reference field="3" count="1" selected="0">
            <x v="1807"/>
          </reference>
          <reference field="4" count="1" selected="0">
            <x v="0"/>
          </reference>
          <reference field="5" count="1" selected="0">
            <x v="2502"/>
          </reference>
          <reference field="9" count="1" selected="0">
            <x v="9"/>
          </reference>
          <reference field="10" count="1">
            <x v="280"/>
          </reference>
        </references>
      </pivotArea>
    </format>
    <format dxfId="10322">
      <pivotArea dataOnly="0" labelOnly="1" outline="0" fieldPosition="0">
        <references count="7">
          <reference field="1" count="1" selected="0">
            <x v="4"/>
          </reference>
          <reference field="2" count="1" selected="0">
            <x v="1"/>
          </reference>
          <reference field="3" count="1" selected="0">
            <x v="1807"/>
          </reference>
          <reference field="4" count="1" selected="0">
            <x v="3"/>
          </reference>
          <reference field="5" count="1" selected="0">
            <x v="2502"/>
          </reference>
          <reference field="9" count="1" selected="0">
            <x v="9"/>
          </reference>
          <reference field="10" count="1">
            <x v="280"/>
          </reference>
        </references>
      </pivotArea>
    </format>
    <format dxfId="10321">
      <pivotArea dataOnly="0" labelOnly="1" outline="0" fieldPosition="0">
        <references count="7">
          <reference field="1" count="1" selected="0">
            <x v="4"/>
          </reference>
          <reference field="2" count="1" selected="0">
            <x v="1"/>
          </reference>
          <reference field="3" count="1" selected="0">
            <x v="1807"/>
          </reference>
          <reference field="4" count="1" selected="0">
            <x v="7"/>
          </reference>
          <reference field="5" count="1" selected="0">
            <x v="2502"/>
          </reference>
          <reference field="9" count="1" selected="0">
            <x v="9"/>
          </reference>
          <reference field="10" count="1">
            <x v="280"/>
          </reference>
        </references>
      </pivotArea>
    </format>
    <format dxfId="10320">
      <pivotArea dataOnly="0" labelOnly="1" outline="0" fieldPosition="0">
        <references count="7">
          <reference field="1" count="1" selected="0">
            <x v="4"/>
          </reference>
          <reference field="2" count="1" selected="0">
            <x v="1"/>
          </reference>
          <reference field="3" count="1" selected="0">
            <x v="1809"/>
          </reference>
          <reference field="4" count="1" selected="0">
            <x v="0"/>
          </reference>
          <reference field="5" count="1" selected="0">
            <x v="1886"/>
          </reference>
          <reference field="9" count="1" selected="0">
            <x v="47"/>
          </reference>
          <reference field="10" count="1">
            <x v="518"/>
          </reference>
        </references>
      </pivotArea>
    </format>
    <format dxfId="10319">
      <pivotArea dataOnly="0" labelOnly="1" outline="0" fieldPosition="0">
        <references count="7">
          <reference field="1" count="1" selected="0">
            <x v="4"/>
          </reference>
          <reference field="2" count="1" selected="0">
            <x v="1"/>
          </reference>
          <reference field="3" count="1" selected="0">
            <x v="1809"/>
          </reference>
          <reference field="4" count="1" selected="0">
            <x v="3"/>
          </reference>
          <reference field="5" count="1" selected="0">
            <x v="1886"/>
          </reference>
          <reference field="9" count="1" selected="0">
            <x v="47"/>
          </reference>
          <reference field="10" count="1">
            <x v="518"/>
          </reference>
        </references>
      </pivotArea>
    </format>
    <format dxfId="10318">
      <pivotArea dataOnly="0" labelOnly="1" outline="0" fieldPosition="0">
        <references count="7">
          <reference field="1" count="1" selected="0">
            <x v="4"/>
          </reference>
          <reference field="2" count="1" selected="0">
            <x v="1"/>
          </reference>
          <reference field="3" count="1" selected="0">
            <x v="1810"/>
          </reference>
          <reference field="4" count="1" selected="0">
            <x v="0"/>
          </reference>
          <reference field="5" count="1" selected="0">
            <x v="2793"/>
          </reference>
          <reference field="9" count="1" selected="0">
            <x v="47"/>
          </reference>
          <reference field="10" count="1">
            <x v="630"/>
          </reference>
        </references>
      </pivotArea>
    </format>
    <format dxfId="10317">
      <pivotArea dataOnly="0" labelOnly="1" outline="0" fieldPosition="0">
        <references count="7">
          <reference field="1" count="1" selected="0">
            <x v="4"/>
          </reference>
          <reference field="2" count="1" selected="0">
            <x v="1"/>
          </reference>
          <reference field="3" count="1" selected="0">
            <x v="1810"/>
          </reference>
          <reference field="4" count="1" selected="0">
            <x v="3"/>
          </reference>
          <reference field="5" count="1" selected="0">
            <x v="2793"/>
          </reference>
          <reference field="9" count="1" selected="0">
            <x v="47"/>
          </reference>
          <reference field="10" count="1">
            <x v="630"/>
          </reference>
        </references>
      </pivotArea>
    </format>
    <format dxfId="10316">
      <pivotArea dataOnly="0" labelOnly="1" outline="0" fieldPosition="0">
        <references count="7">
          <reference field="1" count="1" selected="0">
            <x v="4"/>
          </reference>
          <reference field="2" count="1" selected="0">
            <x v="1"/>
          </reference>
          <reference field="3" count="1" selected="0">
            <x v="1811"/>
          </reference>
          <reference field="4" count="1" selected="0">
            <x v="0"/>
          </reference>
          <reference field="5" count="1" selected="0">
            <x v="1888"/>
          </reference>
          <reference field="9" count="1" selected="0">
            <x v="47"/>
          </reference>
          <reference field="10" count="1">
            <x v="146"/>
          </reference>
        </references>
      </pivotArea>
    </format>
    <format dxfId="10315">
      <pivotArea dataOnly="0" labelOnly="1" outline="0" fieldPosition="0">
        <references count="7">
          <reference field="1" count="1" selected="0">
            <x v="4"/>
          </reference>
          <reference field="2" count="1" selected="0">
            <x v="1"/>
          </reference>
          <reference field="3" count="1" selected="0">
            <x v="1811"/>
          </reference>
          <reference field="4" count="1" selected="0">
            <x v="3"/>
          </reference>
          <reference field="5" count="1" selected="0">
            <x v="1888"/>
          </reference>
          <reference field="9" count="1" selected="0">
            <x v="47"/>
          </reference>
          <reference field="10" count="1">
            <x v="146"/>
          </reference>
        </references>
      </pivotArea>
    </format>
    <format dxfId="10314">
      <pivotArea dataOnly="0" labelOnly="1" outline="0" fieldPosition="0">
        <references count="7">
          <reference field="1" count="1" selected="0">
            <x v="4"/>
          </reference>
          <reference field="2" count="1" selected="0">
            <x v="1"/>
          </reference>
          <reference field="3" count="1" selected="0">
            <x v="1812"/>
          </reference>
          <reference field="4" count="1" selected="0">
            <x v="0"/>
          </reference>
          <reference field="5" count="1" selected="0">
            <x v="2783"/>
          </reference>
          <reference field="9" count="1" selected="0">
            <x v="9"/>
          </reference>
          <reference field="10" count="1">
            <x v="25"/>
          </reference>
        </references>
      </pivotArea>
    </format>
    <format dxfId="10313">
      <pivotArea dataOnly="0" labelOnly="1" outline="0" fieldPosition="0">
        <references count="7">
          <reference field="1" count="1" selected="0">
            <x v="4"/>
          </reference>
          <reference field="2" count="1" selected="0">
            <x v="1"/>
          </reference>
          <reference field="3" count="1" selected="0">
            <x v="1812"/>
          </reference>
          <reference field="4" count="1" selected="0">
            <x v="3"/>
          </reference>
          <reference field="5" count="1" selected="0">
            <x v="2783"/>
          </reference>
          <reference field="9" count="1" selected="0">
            <x v="9"/>
          </reference>
          <reference field="10" count="1">
            <x v="25"/>
          </reference>
        </references>
      </pivotArea>
    </format>
    <format dxfId="10312">
      <pivotArea dataOnly="0" labelOnly="1" outline="0" fieldPosition="0">
        <references count="7">
          <reference field="1" count="1" selected="0">
            <x v="4"/>
          </reference>
          <reference field="2" count="1" selected="0">
            <x v="1"/>
          </reference>
          <reference field="3" count="1" selected="0">
            <x v="1812"/>
          </reference>
          <reference field="4" count="1" selected="0">
            <x v="7"/>
          </reference>
          <reference field="5" count="1" selected="0">
            <x v="2783"/>
          </reference>
          <reference field="9" count="1" selected="0">
            <x v="9"/>
          </reference>
          <reference field="10" count="1">
            <x v="25"/>
          </reference>
        </references>
      </pivotArea>
    </format>
    <format dxfId="10311">
      <pivotArea dataOnly="0" labelOnly="1" outline="0" fieldPosition="0">
        <references count="7">
          <reference field="1" count="1" selected="0">
            <x v="4"/>
          </reference>
          <reference field="2" count="1" selected="0">
            <x v="1"/>
          </reference>
          <reference field="3" count="1" selected="0">
            <x v="1849"/>
          </reference>
          <reference field="4" count="1" selected="0">
            <x v="3"/>
          </reference>
          <reference field="5" count="1" selected="0">
            <x v="2509"/>
          </reference>
          <reference field="9" count="1" selected="0">
            <x v="24"/>
          </reference>
          <reference field="10" count="1">
            <x v="636"/>
          </reference>
        </references>
      </pivotArea>
    </format>
    <format dxfId="10310">
      <pivotArea dataOnly="0" labelOnly="1" outline="0" fieldPosition="0">
        <references count="7">
          <reference field="1" count="1" selected="0">
            <x v="4"/>
          </reference>
          <reference field="2" count="1" selected="0">
            <x v="1"/>
          </reference>
          <reference field="3" count="1" selected="0">
            <x v="2037"/>
          </reference>
          <reference field="4" count="1" selected="0">
            <x v="0"/>
          </reference>
          <reference field="5" count="1" selected="0">
            <x v="2120"/>
          </reference>
          <reference field="9" count="1" selected="0">
            <x v="132"/>
          </reference>
          <reference field="10" count="1">
            <x v="667"/>
          </reference>
        </references>
      </pivotArea>
    </format>
    <format dxfId="10309">
      <pivotArea dataOnly="0" labelOnly="1" outline="0" fieldPosition="0">
        <references count="7">
          <reference field="1" count="1" selected="0">
            <x v="4"/>
          </reference>
          <reference field="2" count="1" selected="0">
            <x v="1"/>
          </reference>
          <reference field="3" count="1" selected="0">
            <x v="2037"/>
          </reference>
          <reference field="4" count="1" selected="0">
            <x v="1"/>
          </reference>
          <reference field="5" count="1" selected="0">
            <x v="2120"/>
          </reference>
          <reference field="9" count="1" selected="0">
            <x v="132"/>
          </reference>
          <reference field="10" count="1">
            <x v="667"/>
          </reference>
        </references>
      </pivotArea>
    </format>
    <format dxfId="10308">
      <pivotArea dataOnly="0" labelOnly="1" outline="0" fieldPosition="0">
        <references count="7">
          <reference field="1" count="1" selected="0">
            <x v="4"/>
          </reference>
          <reference field="2" count="1" selected="0">
            <x v="1"/>
          </reference>
          <reference field="3" count="1" selected="0">
            <x v="2038"/>
          </reference>
          <reference field="4" count="1" selected="0">
            <x v="0"/>
          </reference>
          <reference field="5" count="1" selected="0">
            <x v="2799"/>
          </reference>
          <reference field="9" count="1" selected="0">
            <x v="132"/>
          </reference>
          <reference field="10" count="1">
            <x v="175"/>
          </reference>
        </references>
      </pivotArea>
    </format>
    <format dxfId="10307">
      <pivotArea dataOnly="0" labelOnly="1" outline="0" fieldPosition="0">
        <references count="7">
          <reference field="1" count="1" selected="0">
            <x v="4"/>
          </reference>
          <reference field="2" count="1" selected="0">
            <x v="1"/>
          </reference>
          <reference field="3" count="1" selected="0">
            <x v="2038"/>
          </reference>
          <reference field="4" count="1" selected="0">
            <x v="1"/>
          </reference>
          <reference field="5" count="1" selected="0">
            <x v="2799"/>
          </reference>
          <reference field="9" count="1" selected="0">
            <x v="132"/>
          </reference>
          <reference field="10" count="1">
            <x v="175"/>
          </reference>
        </references>
      </pivotArea>
    </format>
    <format dxfId="10306">
      <pivotArea dataOnly="0" labelOnly="1" outline="0" fieldPosition="0">
        <references count="7">
          <reference field="1" count="1" selected="0">
            <x v="4"/>
          </reference>
          <reference field="2" count="1" selected="0">
            <x v="1"/>
          </reference>
          <reference field="3" count="1" selected="0">
            <x v="2080"/>
          </reference>
          <reference field="4" count="1" selected="0">
            <x v="0"/>
          </reference>
          <reference field="5" count="1" selected="0">
            <x v="2782"/>
          </reference>
          <reference field="9" count="1" selected="0">
            <x v="36"/>
          </reference>
          <reference field="10" count="1">
            <x v="674"/>
          </reference>
        </references>
      </pivotArea>
    </format>
    <format dxfId="10305">
      <pivotArea dataOnly="0" labelOnly="1" outline="0" fieldPosition="0">
        <references count="7">
          <reference field="1" count="1" selected="0">
            <x v="4"/>
          </reference>
          <reference field="2" count="1" selected="0">
            <x v="1"/>
          </reference>
          <reference field="3" count="1" selected="0">
            <x v="2080"/>
          </reference>
          <reference field="4" count="1" selected="0">
            <x v="3"/>
          </reference>
          <reference field="5" count="1" selected="0">
            <x v="2782"/>
          </reference>
          <reference field="9" count="1" selected="0">
            <x v="36"/>
          </reference>
          <reference field="10" count="1">
            <x v="674"/>
          </reference>
        </references>
      </pivotArea>
    </format>
    <format dxfId="10304">
      <pivotArea dataOnly="0" labelOnly="1" outline="0" fieldPosition="0">
        <references count="7">
          <reference field="1" count="1" selected="0">
            <x v="4"/>
          </reference>
          <reference field="2" count="1" selected="0">
            <x v="1"/>
          </reference>
          <reference field="3" count="1" selected="0">
            <x v="2080"/>
          </reference>
          <reference field="4" count="1" selected="0">
            <x v="7"/>
          </reference>
          <reference field="5" count="1" selected="0">
            <x v="2782"/>
          </reference>
          <reference field="9" count="1" selected="0">
            <x v="36"/>
          </reference>
          <reference field="10" count="1">
            <x v="674"/>
          </reference>
        </references>
      </pivotArea>
    </format>
    <format dxfId="10303">
      <pivotArea dataOnly="0" labelOnly="1" outline="0" fieldPosition="0">
        <references count="7">
          <reference field="1" count="1" selected="0">
            <x v="4"/>
          </reference>
          <reference field="2" count="1" selected="0">
            <x v="1"/>
          </reference>
          <reference field="3" count="1" selected="0">
            <x v="2179"/>
          </reference>
          <reference field="4" count="1" selected="0">
            <x v="0"/>
          </reference>
          <reference field="5" count="1" selected="0">
            <x v="2264"/>
          </reference>
          <reference field="9" count="1" selected="0">
            <x v="111"/>
          </reference>
          <reference field="10" count="1">
            <x v="685"/>
          </reference>
        </references>
      </pivotArea>
    </format>
    <format dxfId="10302">
      <pivotArea dataOnly="0" labelOnly="1" outline="0" fieldPosition="0">
        <references count="7">
          <reference field="1" count="1" selected="0">
            <x v="4"/>
          </reference>
          <reference field="2" count="1" selected="0">
            <x v="1"/>
          </reference>
          <reference field="3" count="1" selected="0">
            <x v="2179"/>
          </reference>
          <reference field="4" count="1" selected="0">
            <x v="1"/>
          </reference>
          <reference field="5" count="1" selected="0">
            <x v="2264"/>
          </reference>
          <reference field="9" count="1" selected="0">
            <x v="111"/>
          </reference>
          <reference field="10" count="1">
            <x v="685"/>
          </reference>
        </references>
      </pivotArea>
    </format>
    <format dxfId="10301">
      <pivotArea dataOnly="0" labelOnly="1" outline="0" fieldPosition="0">
        <references count="7">
          <reference field="1" count="1" selected="0">
            <x v="4"/>
          </reference>
          <reference field="2" count="1" selected="0">
            <x v="1"/>
          </reference>
          <reference field="3" count="1" selected="0">
            <x v="2180"/>
          </reference>
          <reference field="4" count="1" selected="0">
            <x v="0"/>
          </reference>
          <reference field="5" count="1" selected="0">
            <x v="2265"/>
          </reference>
          <reference field="9" count="1" selected="0">
            <x v="112"/>
          </reference>
          <reference field="10" count="1">
            <x v="686"/>
          </reference>
        </references>
      </pivotArea>
    </format>
    <format dxfId="10300">
      <pivotArea dataOnly="0" labelOnly="1" outline="0" fieldPosition="0">
        <references count="7">
          <reference field="1" count="1" selected="0">
            <x v="4"/>
          </reference>
          <reference field="2" count="1" selected="0">
            <x v="1"/>
          </reference>
          <reference field="3" count="1" selected="0">
            <x v="2180"/>
          </reference>
          <reference field="4" count="1" selected="0">
            <x v="3"/>
          </reference>
          <reference field="5" count="1" selected="0">
            <x v="2265"/>
          </reference>
          <reference field="9" count="1" selected="0">
            <x v="112"/>
          </reference>
          <reference field="10" count="1">
            <x v="686"/>
          </reference>
        </references>
      </pivotArea>
    </format>
    <format dxfId="10299">
      <pivotArea dataOnly="0" labelOnly="1" outline="0" fieldPosition="0">
        <references count="7">
          <reference field="1" count="1" selected="0">
            <x v="4"/>
          </reference>
          <reference field="2" count="1" selected="0">
            <x v="1"/>
          </reference>
          <reference field="3" count="1" selected="0">
            <x v="2180"/>
          </reference>
          <reference field="4" count="1" selected="0">
            <x v="7"/>
          </reference>
          <reference field="5" count="1" selected="0">
            <x v="2265"/>
          </reference>
          <reference field="9" count="1" selected="0">
            <x v="112"/>
          </reference>
          <reference field="10" count="1">
            <x v="686"/>
          </reference>
        </references>
      </pivotArea>
    </format>
    <format dxfId="10298">
      <pivotArea dataOnly="0" labelOnly="1" outline="0" fieldPosition="0">
        <references count="7">
          <reference field="1" count="1" selected="0">
            <x v="4"/>
          </reference>
          <reference field="2" count="1" selected="0">
            <x v="1"/>
          </reference>
          <reference field="3" count="1" selected="0">
            <x v="2270"/>
          </reference>
          <reference field="4" count="1" selected="0">
            <x v="0"/>
          </reference>
          <reference field="5" count="1" selected="0">
            <x v="2347"/>
          </reference>
          <reference field="9" count="1" selected="0">
            <x v="69"/>
          </reference>
          <reference field="10" count="1">
            <x v="1"/>
          </reference>
        </references>
      </pivotArea>
    </format>
    <format dxfId="10297">
      <pivotArea dataOnly="0" labelOnly="1" outline="0" fieldPosition="0">
        <references count="7">
          <reference field="1" count="1" selected="0">
            <x v="4"/>
          </reference>
          <reference field="2" count="1" selected="0">
            <x v="1"/>
          </reference>
          <reference field="3" count="1" selected="0">
            <x v="2270"/>
          </reference>
          <reference field="4" count="1" selected="0">
            <x v="3"/>
          </reference>
          <reference field="5" count="1" selected="0">
            <x v="2347"/>
          </reference>
          <reference field="9" count="1" selected="0">
            <x v="69"/>
          </reference>
          <reference field="10" count="1">
            <x v="1"/>
          </reference>
        </references>
      </pivotArea>
    </format>
    <format dxfId="10296">
      <pivotArea dataOnly="0" labelOnly="1" outline="0" fieldPosition="0">
        <references count="7">
          <reference field="1" count="1" selected="0">
            <x v="4"/>
          </reference>
          <reference field="2" count="1" selected="0">
            <x v="1"/>
          </reference>
          <reference field="3" count="1" selected="0">
            <x v="2271"/>
          </reference>
          <reference field="4" count="1" selected="0">
            <x v="3"/>
          </reference>
          <reference field="5" count="1" selected="0">
            <x v="2348"/>
          </reference>
          <reference field="9" count="1" selected="0">
            <x v="95"/>
          </reference>
          <reference field="10" count="1">
            <x v="365"/>
          </reference>
        </references>
      </pivotArea>
    </format>
    <format dxfId="10295">
      <pivotArea dataOnly="0" labelOnly="1" outline="0" fieldPosition="0">
        <references count="7">
          <reference field="1" count="1" selected="0">
            <x v="4"/>
          </reference>
          <reference field="2" count="1" selected="0">
            <x v="1"/>
          </reference>
          <reference field="3" count="1" selected="0">
            <x v="2271"/>
          </reference>
          <reference field="4" count="1" selected="0">
            <x v="7"/>
          </reference>
          <reference field="5" count="1" selected="0">
            <x v="2348"/>
          </reference>
          <reference field="9" count="1" selected="0">
            <x v="95"/>
          </reference>
          <reference field="10" count="1">
            <x v="365"/>
          </reference>
        </references>
      </pivotArea>
    </format>
    <format dxfId="10294">
      <pivotArea dataOnly="0" labelOnly="1" outline="0" fieldPosition="0">
        <references count="7">
          <reference field="1" count="1" selected="0">
            <x v="4"/>
          </reference>
          <reference field="2" count="1" selected="0">
            <x v="1"/>
          </reference>
          <reference field="3" count="1" selected="0">
            <x v="2272"/>
          </reference>
          <reference field="4" count="1" selected="0">
            <x v="1"/>
          </reference>
          <reference field="5" count="1" selected="0">
            <x v="2349"/>
          </reference>
          <reference field="9" count="1" selected="0">
            <x v="95"/>
          </reference>
          <reference field="10" count="1">
            <x v="365"/>
          </reference>
        </references>
      </pivotArea>
    </format>
    <format dxfId="10293">
      <pivotArea dataOnly="0" labelOnly="1" outline="0" fieldPosition="0">
        <references count="7">
          <reference field="1" count="1" selected="0">
            <x v="4"/>
          </reference>
          <reference field="2" count="1" selected="0">
            <x v="1"/>
          </reference>
          <reference field="3" count="1" selected="0">
            <x v="2273"/>
          </reference>
          <reference field="4" count="1" selected="0">
            <x v="1"/>
          </reference>
          <reference field="5" count="1" selected="0">
            <x v="2803"/>
          </reference>
          <reference field="9" count="1" selected="0">
            <x v="95"/>
          </reference>
          <reference field="10" count="1">
            <x v="365"/>
          </reference>
        </references>
      </pivotArea>
    </format>
    <format dxfId="10292">
      <pivotArea dataOnly="0" labelOnly="1" outline="0" fieldPosition="0">
        <references count="7">
          <reference field="1" count="1" selected="0">
            <x v="4"/>
          </reference>
          <reference field="2" count="1" selected="0">
            <x v="1"/>
          </reference>
          <reference field="3" count="1" selected="0">
            <x v="2350"/>
          </reference>
          <reference field="4" count="1" selected="0">
            <x v="0"/>
          </reference>
          <reference field="5" count="1" selected="0">
            <x v="2432"/>
          </reference>
          <reference field="9" count="1" selected="0">
            <x v="131"/>
          </reference>
          <reference field="10" count="1">
            <x v="187"/>
          </reference>
        </references>
      </pivotArea>
    </format>
    <format dxfId="10291">
      <pivotArea dataOnly="0" labelOnly="1" outline="0" fieldPosition="0">
        <references count="7">
          <reference field="1" count="1" selected="0">
            <x v="4"/>
          </reference>
          <reference field="2" count="1" selected="0">
            <x v="1"/>
          </reference>
          <reference field="3" count="1" selected="0">
            <x v="2350"/>
          </reference>
          <reference field="4" count="1" selected="0">
            <x v="3"/>
          </reference>
          <reference field="5" count="1" selected="0">
            <x v="2432"/>
          </reference>
          <reference field="9" count="1" selected="0">
            <x v="131"/>
          </reference>
          <reference field="10" count="1">
            <x v="187"/>
          </reference>
        </references>
      </pivotArea>
    </format>
    <format dxfId="10290">
      <pivotArea dataOnly="0" labelOnly="1" outline="0" fieldPosition="0">
        <references count="7">
          <reference field="1" count="1" selected="0">
            <x v="4"/>
          </reference>
          <reference field="2" count="1" selected="0">
            <x v="1"/>
          </reference>
          <reference field="3" count="1" selected="0">
            <x v="2350"/>
          </reference>
          <reference field="4" count="1" selected="0">
            <x v="7"/>
          </reference>
          <reference field="5" count="1" selected="0">
            <x v="2432"/>
          </reference>
          <reference field="9" count="1" selected="0">
            <x v="131"/>
          </reference>
          <reference field="10" count="1">
            <x v="187"/>
          </reference>
        </references>
      </pivotArea>
    </format>
    <format dxfId="10289">
      <pivotArea dataOnly="0" labelOnly="1" outline="0" fieldPosition="0">
        <references count="7">
          <reference field="1" count="1" selected="0">
            <x v="4"/>
          </reference>
          <reference field="2" count="1" selected="0">
            <x v="1"/>
          </reference>
          <reference field="3" count="1" selected="0">
            <x v="2436"/>
          </reference>
          <reference field="4" count="1" selected="0">
            <x v="3"/>
          </reference>
          <reference field="5" count="1" selected="0">
            <x v="2498"/>
          </reference>
          <reference field="9" count="1" selected="0">
            <x v="85"/>
          </reference>
          <reference field="10" count="1">
            <x v="223"/>
          </reference>
        </references>
      </pivotArea>
    </format>
    <format dxfId="10288">
      <pivotArea dataOnly="0" labelOnly="1" outline="0" fieldPosition="0">
        <references count="7">
          <reference field="1" count="1" selected="0">
            <x v="4"/>
          </reference>
          <reference field="2" count="1" selected="0">
            <x v="1"/>
          </reference>
          <reference field="3" count="1" selected="0">
            <x v="2469"/>
          </reference>
          <reference field="4" count="1" selected="0">
            <x v="1"/>
          </reference>
          <reference field="5" count="1" selected="0">
            <x v="2527"/>
          </reference>
          <reference field="9" count="1" selected="0">
            <x v="69"/>
          </reference>
          <reference field="10" count="1">
            <x v="247"/>
          </reference>
        </references>
      </pivotArea>
    </format>
    <format dxfId="10287">
      <pivotArea dataOnly="0" labelOnly="1" outline="0" fieldPosition="0">
        <references count="7">
          <reference field="1" count="1" selected="0">
            <x v="4"/>
          </reference>
          <reference field="2" count="1" selected="0">
            <x v="1"/>
          </reference>
          <reference field="3" count="1" selected="0">
            <x v="2535"/>
          </reference>
          <reference field="4" count="1" selected="0">
            <x v="3"/>
          </reference>
          <reference field="5" count="1" selected="0">
            <x v="2792"/>
          </reference>
          <reference field="9" count="1" selected="0">
            <x v="1"/>
          </reference>
          <reference field="10" count="1">
            <x v="406"/>
          </reference>
        </references>
      </pivotArea>
    </format>
    <format dxfId="10286">
      <pivotArea dataOnly="0" labelOnly="1" outline="0" fieldPosition="0">
        <references count="7">
          <reference field="1" count="1" selected="0">
            <x v="5"/>
          </reference>
          <reference field="2" count="1" selected="0">
            <x v="0"/>
          </reference>
          <reference field="3" count="1" selected="0">
            <x v="1265"/>
          </reference>
          <reference field="4" count="1" selected="0">
            <x v="1"/>
          </reference>
          <reference field="5" count="1" selected="0">
            <x v="128"/>
          </reference>
          <reference field="9" count="1" selected="0">
            <x v="76"/>
          </reference>
          <reference field="10" count="1">
            <x v="210"/>
          </reference>
        </references>
      </pivotArea>
    </format>
    <format dxfId="10285">
      <pivotArea dataOnly="0" labelOnly="1" outline="0" fieldPosition="0">
        <references count="7">
          <reference field="1" count="1" selected="0">
            <x v="5"/>
          </reference>
          <reference field="2" count="1" selected="0">
            <x v="0"/>
          </reference>
          <reference field="3" count="1" selected="0">
            <x v="1293"/>
          </reference>
          <reference field="4" count="1" selected="0">
            <x v="1"/>
          </reference>
          <reference field="5" count="1" selected="0">
            <x v="130"/>
          </reference>
          <reference field="9" count="1" selected="0">
            <x v="76"/>
          </reference>
          <reference field="10" count="1">
            <x v="210"/>
          </reference>
        </references>
      </pivotArea>
    </format>
    <format dxfId="10284">
      <pivotArea dataOnly="0" labelOnly="1" outline="0" fieldPosition="0">
        <references count="7">
          <reference field="1" count="1" selected="0">
            <x v="5"/>
          </reference>
          <reference field="2" count="1" selected="0">
            <x v="0"/>
          </reference>
          <reference field="3" count="1" selected="0">
            <x v="2108"/>
          </reference>
          <reference field="4" count="1" selected="0">
            <x v="0"/>
          </reference>
          <reference field="5" count="1" selected="0">
            <x v="2204"/>
          </reference>
          <reference field="9" count="1" selected="0">
            <x v="147"/>
          </reference>
          <reference field="10" count="1">
            <x v="210"/>
          </reference>
        </references>
      </pivotArea>
    </format>
    <format dxfId="10283">
      <pivotArea dataOnly="0" labelOnly="1" outline="0" fieldPosition="0">
        <references count="7">
          <reference field="1" count="1" selected="0">
            <x v="5"/>
          </reference>
          <reference field="2" count="1" selected="0">
            <x v="0"/>
          </reference>
          <reference field="3" count="1" selected="0">
            <x v="2108"/>
          </reference>
          <reference field="4" count="1" selected="0">
            <x v="1"/>
          </reference>
          <reference field="5" count="1" selected="0">
            <x v="2204"/>
          </reference>
          <reference field="9" count="1" selected="0">
            <x v="147"/>
          </reference>
          <reference field="10" count="1">
            <x v="210"/>
          </reference>
        </references>
      </pivotArea>
    </format>
    <format dxfId="10282">
      <pivotArea dataOnly="0" labelOnly="1" outline="0" fieldPosition="0">
        <references count="7">
          <reference field="1" count="1" selected="0">
            <x v="6"/>
          </reference>
          <reference field="2" count="1" selected="0">
            <x v="0"/>
          </reference>
          <reference field="3" count="1" selected="0">
            <x v="685"/>
          </reference>
          <reference field="4" count="1" selected="0">
            <x v="0"/>
          </reference>
          <reference field="5" count="1" selected="0">
            <x v="120"/>
          </reference>
          <reference field="9" count="1" selected="0">
            <x v="76"/>
          </reference>
          <reference field="10" count="1">
            <x v="210"/>
          </reference>
        </references>
      </pivotArea>
    </format>
    <format dxfId="10281">
      <pivotArea dataOnly="0" labelOnly="1" outline="0" fieldPosition="0">
        <references count="7">
          <reference field="1" count="1" selected="0">
            <x v="6"/>
          </reference>
          <reference field="2" count="1" selected="0">
            <x v="0"/>
          </reference>
          <reference field="3" count="1" selected="0">
            <x v="685"/>
          </reference>
          <reference field="4" count="1" selected="0">
            <x v="1"/>
          </reference>
          <reference field="5" count="1" selected="0">
            <x v="120"/>
          </reference>
          <reference field="9" count="1" selected="0">
            <x v="76"/>
          </reference>
          <reference field="10" count="1">
            <x v="210"/>
          </reference>
        </references>
      </pivotArea>
    </format>
    <format dxfId="10280">
      <pivotArea dataOnly="0" labelOnly="1" outline="0" fieldPosition="0">
        <references count="7">
          <reference field="1" count="1" selected="0">
            <x v="6"/>
          </reference>
          <reference field="2" count="1" selected="0">
            <x v="0"/>
          </reference>
          <reference field="3" count="1" selected="0">
            <x v="988"/>
          </reference>
          <reference field="4" count="1" selected="0">
            <x v="1"/>
          </reference>
          <reference field="5" count="1" selected="0">
            <x v="2353"/>
          </reference>
          <reference field="9" count="1" selected="0">
            <x v="76"/>
          </reference>
          <reference field="10" count="1">
            <x v="210"/>
          </reference>
        </references>
      </pivotArea>
    </format>
    <format dxfId="10279">
      <pivotArea dataOnly="0" labelOnly="1" outline="0" fieldPosition="0">
        <references count="7">
          <reference field="1" count="1" selected="0">
            <x v="6"/>
          </reference>
          <reference field="2" count="1" selected="0">
            <x v="0"/>
          </reference>
          <reference field="3" count="1" selected="0">
            <x v="1071"/>
          </reference>
          <reference field="4" count="1" selected="0">
            <x v="1"/>
          </reference>
          <reference field="5" count="1" selected="0">
            <x v="12"/>
          </reference>
          <reference field="9" count="1" selected="0">
            <x v="76"/>
          </reference>
          <reference field="10" count="1">
            <x v="210"/>
          </reference>
        </references>
      </pivotArea>
    </format>
    <format dxfId="10278">
      <pivotArea dataOnly="0" labelOnly="1" outline="0" fieldPosition="0">
        <references count="7">
          <reference field="1" count="1" selected="0">
            <x v="6"/>
          </reference>
          <reference field="2" count="1" selected="0">
            <x v="0"/>
          </reference>
          <reference field="3" count="1" selected="0">
            <x v="1169"/>
          </reference>
          <reference field="4" count="1" selected="0">
            <x v="1"/>
          </reference>
          <reference field="5" count="1" selected="0">
            <x v="124"/>
          </reference>
          <reference field="9" count="1" selected="0">
            <x v="76"/>
          </reference>
          <reference field="10" count="1">
            <x v="210"/>
          </reference>
        </references>
      </pivotArea>
    </format>
    <format dxfId="10277">
      <pivotArea dataOnly="0" labelOnly="1" outline="0" fieldPosition="0">
        <references count="7">
          <reference field="1" count="1" selected="0">
            <x v="6"/>
          </reference>
          <reference field="2" count="1" selected="0">
            <x v="0"/>
          </reference>
          <reference field="3" count="1" selected="0">
            <x v="1176"/>
          </reference>
          <reference field="4" count="1" selected="0">
            <x v="1"/>
          </reference>
          <reference field="5" count="1" selected="0">
            <x v="1042"/>
          </reference>
          <reference field="9" count="1" selected="0">
            <x v="76"/>
          </reference>
          <reference field="10" count="1">
            <x v="210"/>
          </reference>
        </references>
      </pivotArea>
    </format>
    <format dxfId="10276">
      <pivotArea dataOnly="0" labelOnly="1" outline="0" fieldPosition="0">
        <references count="7">
          <reference field="1" count="1" selected="0">
            <x v="6"/>
          </reference>
          <reference field="2" count="1" selected="0">
            <x v="0"/>
          </reference>
          <reference field="3" count="1" selected="0">
            <x v="1305"/>
          </reference>
          <reference field="4" count="1" selected="0">
            <x v="0"/>
          </reference>
          <reference field="5" count="1" selected="0">
            <x v="14"/>
          </reference>
          <reference field="9" count="1" selected="0">
            <x v="76"/>
          </reference>
          <reference field="10" count="1">
            <x v="210"/>
          </reference>
        </references>
      </pivotArea>
    </format>
    <format dxfId="10275">
      <pivotArea dataOnly="0" labelOnly="1" outline="0" fieldPosition="0">
        <references count="7">
          <reference field="1" count="1" selected="0">
            <x v="6"/>
          </reference>
          <reference field="2" count="1" selected="0">
            <x v="0"/>
          </reference>
          <reference field="3" count="1" selected="0">
            <x v="1305"/>
          </reference>
          <reference field="4" count="1" selected="0">
            <x v="1"/>
          </reference>
          <reference field="5" count="1" selected="0">
            <x v="14"/>
          </reference>
          <reference field="9" count="1" selected="0">
            <x v="76"/>
          </reference>
          <reference field="10" count="1">
            <x v="210"/>
          </reference>
        </references>
      </pivotArea>
    </format>
    <format dxfId="10274">
      <pivotArea dataOnly="0" labelOnly="1" outline="0" fieldPosition="0">
        <references count="7">
          <reference field="1" count="1" selected="0">
            <x v="6"/>
          </reference>
          <reference field="2" count="1" selected="0">
            <x v="0"/>
          </reference>
          <reference field="3" count="1" selected="0">
            <x v="1311"/>
          </reference>
          <reference field="4" count="1" selected="0">
            <x v="0"/>
          </reference>
          <reference field="5" count="1" selected="0">
            <x v="1785"/>
          </reference>
          <reference field="9" count="1" selected="0">
            <x v="76"/>
          </reference>
          <reference field="10" count="1">
            <x v="210"/>
          </reference>
        </references>
      </pivotArea>
    </format>
    <format dxfId="10273">
      <pivotArea dataOnly="0" labelOnly="1" outline="0" fieldPosition="0">
        <references count="7">
          <reference field="1" count="1" selected="0">
            <x v="6"/>
          </reference>
          <reference field="2" count="1" selected="0">
            <x v="0"/>
          </reference>
          <reference field="3" count="1" selected="0">
            <x v="1311"/>
          </reference>
          <reference field="4" count="1" selected="0">
            <x v="1"/>
          </reference>
          <reference field="5" count="1" selected="0">
            <x v="1785"/>
          </reference>
          <reference field="9" count="1" selected="0">
            <x v="76"/>
          </reference>
          <reference field="10" count="1">
            <x v="210"/>
          </reference>
        </references>
      </pivotArea>
    </format>
    <format dxfId="10272">
      <pivotArea dataOnly="0" labelOnly="1" outline="0" fieldPosition="0">
        <references count="7">
          <reference field="1" count="1" selected="0">
            <x v="6"/>
          </reference>
          <reference field="2" count="1" selected="0">
            <x v="0"/>
          </reference>
          <reference field="3" count="1" selected="0">
            <x v="1313"/>
          </reference>
          <reference field="4" count="1" selected="0">
            <x v="1"/>
          </reference>
          <reference field="5" count="1" selected="0">
            <x v="125"/>
          </reference>
          <reference field="9" count="1" selected="0">
            <x v="76"/>
          </reference>
          <reference field="10" count="1">
            <x v="210"/>
          </reference>
        </references>
      </pivotArea>
    </format>
    <format dxfId="10271">
      <pivotArea dataOnly="0" labelOnly="1" outline="0" fieldPosition="0">
        <references count="7">
          <reference field="1" count="1" selected="0">
            <x v="6"/>
          </reference>
          <reference field="2" count="1" selected="0">
            <x v="0"/>
          </reference>
          <reference field="3" count="1" selected="0">
            <x v="1326"/>
          </reference>
          <reference field="4" count="1" selected="0">
            <x v="1"/>
          </reference>
          <reference field="5" count="1" selected="0">
            <x v="1786"/>
          </reference>
          <reference field="9" count="1" selected="0">
            <x v="76"/>
          </reference>
          <reference field="10" count="1">
            <x v="210"/>
          </reference>
        </references>
      </pivotArea>
    </format>
    <format dxfId="10270">
      <pivotArea dataOnly="0" labelOnly="1" outline="0" fieldPosition="0">
        <references count="7">
          <reference field="1" count="1" selected="0">
            <x v="6"/>
          </reference>
          <reference field="2" count="1" selected="0">
            <x v="0"/>
          </reference>
          <reference field="3" count="1" selected="0">
            <x v="1467"/>
          </reference>
          <reference field="4" count="1" selected="0">
            <x v="0"/>
          </reference>
          <reference field="5" count="1" selected="0">
            <x v="1787"/>
          </reference>
          <reference field="9" count="1" selected="0">
            <x v="76"/>
          </reference>
          <reference field="10" count="1">
            <x v="210"/>
          </reference>
        </references>
      </pivotArea>
    </format>
    <format dxfId="10269">
      <pivotArea dataOnly="0" labelOnly="1" outline="0" fieldPosition="0">
        <references count="7">
          <reference field="1" count="1" selected="0">
            <x v="6"/>
          </reference>
          <reference field="2" count="1" selected="0">
            <x v="0"/>
          </reference>
          <reference field="3" count="1" selected="0">
            <x v="1467"/>
          </reference>
          <reference field="4" count="1" selected="0">
            <x v="1"/>
          </reference>
          <reference field="5" count="1" selected="0">
            <x v="1787"/>
          </reference>
          <reference field="9" count="1" selected="0">
            <x v="76"/>
          </reference>
          <reference field="10" count="1">
            <x v="210"/>
          </reference>
        </references>
      </pivotArea>
    </format>
    <format dxfId="10268">
      <pivotArea dataOnly="0" labelOnly="1" outline="0" fieldPosition="0">
        <references count="7">
          <reference field="1" count="1" selected="0">
            <x v="6"/>
          </reference>
          <reference field="2" count="1" selected="0">
            <x v="0"/>
          </reference>
          <reference field="3" count="1" selected="0">
            <x v="1742"/>
          </reference>
          <reference field="4" count="1" selected="0">
            <x v="0"/>
          </reference>
          <reference field="5" count="1" selected="0">
            <x v="1789"/>
          </reference>
          <reference field="9" count="1" selected="0">
            <x v="76"/>
          </reference>
          <reference field="10" count="1">
            <x v="210"/>
          </reference>
        </references>
      </pivotArea>
    </format>
    <format dxfId="10267">
      <pivotArea dataOnly="0" labelOnly="1" outline="0" fieldPosition="0">
        <references count="7">
          <reference field="1" count="1" selected="0">
            <x v="6"/>
          </reference>
          <reference field="2" count="1" selected="0">
            <x v="0"/>
          </reference>
          <reference field="3" count="1" selected="0">
            <x v="1742"/>
          </reference>
          <reference field="4" count="1" selected="0">
            <x v="1"/>
          </reference>
          <reference field="5" count="1" selected="0">
            <x v="1789"/>
          </reference>
          <reference field="9" count="1" selected="0">
            <x v="76"/>
          </reference>
          <reference field="10" count="1">
            <x v="210"/>
          </reference>
        </references>
      </pivotArea>
    </format>
    <format dxfId="10266">
      <pivotArea dataOnly="0" labelOnly="1" outline="0" fieldPosition="0">
        <references count="7">
          <reference field="1" count="1" selected="0">
            <x v="6"/>
          </reference>
          <reference field="2" count="1" selected="0">
            <x v="0"/>
          </reference>
          <reference field="3" count="1" selected="0">
            <x v="1743"/>
          </reference>
          <reference field="4" count="1" selected="0">
            <x v="0"/>
          </reference>
          <reference field="5" count="1" selected="0">
            <x v="1790"/>
          </reference>
          <reference field="9" count="1" selected="0">
            <x v="76"/>
          </reference>
          <reference field="10" count="1">
            <x v="210"/>
          </reference>
        </references>
      </pivotArea>
    </format>
    <format dxfId="10265">
      <pivotArea dataOnly="0" labelOnly="1" outline="0" fieldPosition="0">
        <references count="7">
          <reference field="1" count="1" selected="0">
            <x v="6"/>
          </reference>
          <reference field="2" count="1" selected="0">
            <x v="0"/>
          </reference>
          <reference field="3" count="1" selected="0">
            <x v="1743"/>
          </reference>
          <reference field="4" count="1" selected="0">
            <x v="1"/>
          </reference>
          <reference field="5" count="1" selected="0">
            <x v="1790"/>
          </reference>
          <reference field="9" count="1" selected="0">
            <x v="76"/>
          </reference>
          <reference field="10" count="1">
            <x v="210"/>
          </reference>
        </references>
      </pivotArea>
    </format>
    <format dxfId="10264">
      <pivotArea dataOnly="0" labelOnly="1" outline="0" fieldPosition="0">
        <references count="7">
          <reference field="1" count="1" selected="0">
            <x v="6"/>
          </reference>
          <reference field="2" count="1" selected="0">
            <x v="0"/>
          </reference>
          <reference field="3" count="1" selected="0">
            <x v="1744"/>
          </reference>
          <reference field="4" count="1" selected="0">
            <x v="0"/>
          </reference>
          <reference field="5" count="1" selected="0">
            <x v="1791"/>
          </reference>
          <reference field="9" count="1" selected="0">
            <x v="76"/>
          </reference>
          <reference field="10" count="1">
            <x v="210"/>
          </reference>
        </references>
      </pivotArea>
    </format>
    <format dxfId="10263">
      <pivotArea dataOnly="0" labelOnly="1" outline="0" fieldPosition="0">
        <references count="7">
          <reference field="1" count="1" selected="0">
            <x v="6"/>
          </reference>
          <reference field="2" count="1" selected="0">
            <x v="0"/>
          </reference>
          <reference field="3" count="1" selected="0">
            <x v="1744"/>
          </reference>
          <reference field="4" count="1" selected="0">
            <x v="1"/>
          </reference>
          <reference field="5" count="1" selected="0">
            <x v="1791"/>
          </reference>
          <reference field="9" count="1" selected="0">
            <x v="76"/>
          </reference>
          <reference field="10" count="1">
            <x v="210"/>
          </reference>
        </references>
      </pivotArea>
    </format>
    <format dxfId="10262">
      <pivotArea dataOnly="0" labelOnly="1" outline="0" fieldPosition="0">
        <references count="7">
          <reference field="1" count="1" selected="0">
            <x v="6"/>
          </reference>
          <reference field="2" count="1" selected="0">
            <x v="0"/>
          </reference>
          <reference field="3" count="1" selected="0">
            <x v="1745"/>
          </reference>
          <reference field="4" count="1" selected="0">
            <x v="0"/>
          </reference>
          <reference field="5" count="1" selected="0">
            <x v="1792"/>
          </reference>
          <reference field="9" count="1" selected="0">
            <x v="173"/>
          </reference>
          <reference field="10" count="1">
            <x v="597"/>
          </reference>
        </references>
      </pivotArea>
    </format>
    <format dxfId="10261">
      <pivotArea dataOnly="0" labelOnly="1" outline="0" fieldPosition="0">
        <references count="7">
          <reference field="1" count="1" selected="0">
            <x v="6"/>
          </reference>
          <reference field="2" count="1" selected="0">
            <x v="0"/>
          </reference>
          <reference field="3" count="1" selected="0">
            <x v="1745"/>
          </reference>
          <reference field="4" count="1" selected="0">
            <x v="1"/>
          </reference>
          <reference field="5" count="1" selected="0">
            <x v="1792"/>
          </reference>
          <reference field="9" count="1" selected="0">
            <x v="173"/>
          </reference>
          <reference field="10" count="1">
            <x v="597"/>
          </reference>
        </references>
      </pivotArea>
    </format>
    <format dxfId="10260">
      <pivotArea dataOnly="0" labelOnly="1" outline="0" fieldPosition="0">
        <references count="7">
          <reference field="1" count="1" selected="0">
            <x v="6"/>
          </reference>
          <reference field="2" count="1" selected="0">
            <x v="0"/>
          </reference>
          <reference field="3" count="1" selected="0">
            <x v="1746"/>
          </reference>
          <reference field="4" count="1" selected="0">
            <x v="0"/>
          </reference>
          <reference field="5" count="1" selected="0">
            <x v="1793"/>
          </reference>
          <reference field="9" count="1" selected="0">
            <x v="76"/>
          </reference>
          <reference field="10" count="1">
            <x v="210"/>
          </reference>
        </references>
      </pivotArea>
    </format>
    <format dxfId="10259">
      <pivotArea dataOnly="0" labelOnly="1" outline="0" fieldPosition="0">
        <references count="7">
          <reference field="1" count="1" selected="0">
            <x v="6"/>
          </reference>
          <reference field="2" count="1" selected="0">
            <x v="0"/>
          </reference>
          <reference field="3" count="1" selected="0">
            <x v="1746"/>
          </reference>
          <reference field="4" count="1" selected="0">
            <x v="1"/>
          </reference>
          <reference field="5" count="1" selected="0">
            <x v="1793"/>
          </reference>
          <reference field="9" count="1" selected="0">
            <x v="76"/>
          </reference>
          <reference field="10" count="1">
            <x v="210"/>
          </reference>
        </references>
      </pivotArea>
    </format>
    <format dxfId="10258">
      <pivotArea dataOnly="0" labelOnly="1" outline="0" fieldPosition="0">
        <references count="7">
          <reference field="1" count="1" selected="0">
            <x v="6"/>
          </reference>
          <reference field="2" count="1" selected="0">
            <x v="0"/>
          </reference>
          <reference field="3" count="1" selected="0">
            <x v="1749"/>
          </reference>
          <reference field="4" count="1" selected="0">
            <x v="0"/>
          </reference>
          <reference field="5" count="1" selected="0">
            <x v="1796"/>
          </reference>
          <reference field="9" count="1" selected="0">
            <x v="76"/>
          </reference>
          <reference field="10" count="1">
            <x v="210"/>
          </reference>
        </references>
      </pivotArea>
    </format>
    <format dxfId="10257">
      <pivotArea dataOnly="0" labelOnly="1" outline="0" fieldPosition="0">
        <references count="7">
          <reference field="1" count="1" selected="0">
            <x v="6"/>
          </reference>
          <reference field="2" count="1" selected="0">
            <x v="0"/>
          </reference>
          <reference field="3" count="1" selected="0">
            <x v="1749"/>
          </reference>
          <reference field="4" count="1" selected="0">
            <x v="1"/>
          </reference>
          <reference field="5" count="1" selected="0">
            <x v="1796"/>
          </reference>
          <reference field="9" count="1" selected="0">
            <x v="76"/>
          </reference>
          <reference field="10" count="1">
            <x v="210"/>
          </reference>
        </references>
      </pivotArea>
    </format>
    <format dxfId="10256">
      <pivotArea dataOnly="0" labelOnly="1" outline="0" fieldPosition="0">
        <references count="7">
          <reference field="1" count="1" selected="0">
            <x v="6"/>
          </reference>
          <reference field="2" count="1" selected="0">
            <x v="0"/>
          </reference>
          <reference field="3" count="1" selected="0">
            <x v="1750"/>
          </reference>
          <reference field="4" count="1" selected="0">
            <x v="0"/>
          </reference>
          <reference field="5" count="1" selected="0">
            <x v="1797"/>
          </reference>
          <reference field="9" count="1" selected="0">
            <x v="76"/>
          </reference>
          <reference field="10" count="1">
            <x v="210"/>
          </reference>
        </references>
      </pivotArea>
    </format>
    <format dxfId="10255">
      <pivotArea dataOnly="0" labelOnly="1" outline="0" fieldPosition="0">
        <references count="7">
          <reference field="1" count="1" selected="0">
            <x v="6"/>
          </reference>
          <reference field="2" count="1" selected="0">
            <x v="0"/>
          </reference>
          <reference field="3" count="1" selected="0">
            <x v="1750"/>
          </reference>
          <reference field="4" count="1" selected="0">
            <x v="1"/>
          </reference>
          <reference field="5" count="1" selected="0">
            <x v="1797"/>
          </reference>
          <reference field="9" count="1" selected="0">
            <x v="76"/>
          </reference>
          <reference field="10" count="1">
            <x v="210"/>
          </reference>
        </references>
      </pivotArea>
    </format>
    <format dxfId="10254">
      <pivotArea dataOnly="0" labelOnly="1" outline="0" fieldPosition="0">
        <references count="7">
          <reference field="1" count="1" selected="0">
            <x v="6"/>
          </reference>
          <reference field="2" count="1" selected="0">
            <x v="0"/>
          </reference>
          <reference field="3" count="1" selected="0">
            <x v="2287"/>
          </reference>
          <reference field="4" count="1" selected="0">
            <x v="0"/>
          </reference>
          <reference field="5" count="1" selected="0">
            <x v="2372"/>
          </reference>
          <reference field="9" count="1" selected="0">
            <x v="128"/>
          </reference>
          <reference field="10" count="1">
            <x v="713"/>
          </reference>
        </references>
      </pivotArea>
    </format>
    <format dxfId="10253">
      <pivotArea dataOnly="0" labelOnly="1" outline="0" fieldPosition="0">
        <references count="7">
          <reference field="1" count="1" selected="0">
            <x v="6"/>
          </reference>
          <reference field="2" count="1" selected="0">
            <x v="0"/>
          </reference>
          <reference field="3" count="1" selected="0">
            <x v="2287"/>
          </reference>
          <reference field="4" count="1" selected="0">
            <x v="1"/>
          </reference>
          <reference field="5" count="1" selected="0">
            <x v="2372"/>
          </reference>
          <reference field="9" count="1" selected="0">
            <x v="128"/>
          </reference>
          <reference field="10" count="1">
            <x v="713"/>
          </reference>
        </references>
      </pivotArea>
    </format>
    <format dxfId="10252">
      <pivotArea dataOnly="0" labelOnly="1" outline="0" fieldPosition="0">
        <references count="7">
          <reference field="1" count="1" selected="0">
            <x v="6"/>
          </reference>
          <reference field="2" count="1" selected="0">
            <x v="0"/>
          </reference>
          <reference field="3" count="1" selected="0">
            <x v="2344"/>
          </reference>
          <reference field="4" count="1" selected="0">
            <x v="0"/>
          </reference>
          <reference field="5" count="1" selected="0">
            <x v="2428"/>
          </reference>
          <reference field="9" count="1" selected="0">
            <x v="47"/>
          </reference>
          <reference field="10" count="1">
            <x v="730"/>
          </reference>
        </references>
      </pivotArea>
    </format>
    <format dxfId="10251">
      <pivotArea dataOnly="0" labelOnly="1" outline="0" fieldPosition="0">
        <references count="7">
          <reference field="1" count="1" selected="0">
            <x v="6"/>
          </reference>
          <reference field="2" count="1" selected="0">
            <x v="0"/>
          </reference>
          <reference field="3" count="1" selected="0">
            <x v="2344"/>
          </reference>
          <reference field="4" count="1" selected="0">
            <x v="1"/>
          </reference>
          <reference field="5" count="1" selected="0">
            <x v="2428"/>
          </reference>
          <reference field="9" count="1" selected="0">
            <x v="47"/>
          </reference>
          <reference field="10" count="1">
            <x v="730"/>
          </reference>
        </references>
      </pivotArea>
    </format>
    <format dxfId="10250">
      <pivotArea dataOnly="0" labelOnly="1" outline="0" fieldPosition="0">
        <references count="7">
          <reference field="1" count="1" selected="0">
            <x v="6"/>
          </reference>
          <reference field="2" count="1" selected="0">
            <x v="1"/>
          </reference>
          <reference field="3" count="1" selected="0">
            <x v="0"/>
          </reference>
          <reference field="4" count="1" selected="0">
            <x v="1"/>
          </reference>
          <reference field="5" count="1" selected="0">
            <x v="2815"/>
          </reference>
          <reference field="9" count="1" selected="0">
            <x v="63"/>
          </reference>
          <reference field="10" count="1">
            <x v="37"/>
          </reference>
        </references>
      </pivotArea>
    </format>
    <format dxfId="10249">
      <pivotArea dataOnly="0" labelOnly="1" outline="0" fieldPosition="0">
        <references count="7">
          <reference field="1" count="1" selected="0">
            <x v="6"/>
          </reference>
          <reference field="2" count="1" selected="0">
            <x v="1"/>
          </reference>
          <reference field="3" count="1" selected="0">
            <x v="0"/>
          </reference>
          <reference field="4" count="1" selected="0">
            <x v="2"/>
          </reference>
          <reference field="5" count="1" selected="0">
            <x v="2815"/>
          </reference>
          <reference field="9" count="1" selected="0">
            <x v="63"/>
          </reference>
          <reference field="10" count="1">
            <x v="37"/>
          </reference>
        </references>
      </pivotArea>
    </format>
    <format dxfId="10248">
      <pivotArea dataOnly="0" labelOnly="1" outline="0" fieldPosition="0">
        <references count="7">
          <reference field="1" count="1" selected="0">
            <x v="6"/>
          </reference>
          <reference field="2" count="1" selected="0">
            <x v="1"/>
          </reference>
          <reference field="3" count="1" selected="0">
            <x v="0"/>
          </reference>
          <reference field="4" count="1" selected="0">
            <x v="3"/>
          </reference>
          <reference field="5" count="1" selected="0">
            <x v="2815"/>
          </reference>
          <reference field="9" count="1" selected="0">
            <x v="63"/>
          </reference>
          <reference field="10" count="1">
            <x v="37"/>
          </reference>
        </references>
      </pivotArea>
    </format>
    <format dxfId="10247">
      <pivotArea dataOnly="0" labelOnly="1" outline="0" fieldPosition="0">
        <references count="7">
          <reference field="1" count="1" selected="0">
            <x v="6"/>
          </reference>
          <reference field="2" count="1" selected="0">
            <x v="1"/>
          </reference>
          <reference field="3" count="1" selected="0">
            <x v="1"/>
          </reference>
          <reference field="4" count="1" selected="0">
            <x v="1"/>
          </reference>
          <reference field="5" count="1" selected="0">
            <x v="792"/>
          </reference>
          <reference field="9" count="1" selected="0">
            <x v="98"/>
          </reference>
          <reference field="10" count="1">
            <x v="95"/>
          </reference>
        </references>
      </pivotArea>
    </format>
    <format dxfId="10246">
      <pivotArea dataOnly="0" labelOnly="1" outline="0" fieldPosition="0">
        <references count="7">
          <reference field="1" count="1" selected="0">
            <x v="6"/>
          </reference>
          <reference field="2" count="1" selected="0">
            <x v="1"/>
          </reference>
          <reference field="3" count="1" selected="0">
            <x v="1"/>
          </reference>
          <reference field="4" count="1" selected="0">
            <x v="2"/>
          </reference>
          <reference field="5" count="1" selected="0">
            <x v="792"/>
          </reference>
          <reference field="9" count="1" selected="0">
            <x v="98"/>
          </reference>
          <reference field="10" count="1">
            <x v="95"/>
          </reference>
        </references>
      </pivotArea>
    </format>
    <format dxfId="10245">
      <pivotArea dataOnly="0" labelOnly="1" outline="0" fieldPosition="0">
        <references count="7">
          <reference field="1" count="1" selected="0">
            <x v="6"/>
          </reference>
          <reference field="2" count="1" selected="0">
            <x v="1"/>
          </reference>
          <reference field="3" count="1" selected="0">
            <x v="1"/>
          </reference>
          <reference field="4" count="1" selected="0">
            <x v="3"/>
          </reference>
          <reference field="5" count="1" selected="0">
            <x v="792"/>
          </reference>
          <reference field="9" count="1" selected="0">
            <x v="98"/>
          </reference>
          <reference field="10" count="1">
            <x v="95"/>
          </reference>
        </references>
      </pivotArea>
    </format>
    <format dxfId="10244">
      <pivotArea dataOnly="0" labelOnly="1" outline="0" fieldPosition="0">
        <references count="7">
          <reference field="1" count="1" selected="0">
            <x v="6"/>
          </reference>
          <reference field="2" count="1" selected="0">
            <x v="1"/>
          </reference>
          <reference field="3" count="1" selected="0">
            <x v="2"/>
          </reference>
          <reference field="4" count="1" selected="0">
            <x v="1"/>
          </reference>
          <reference field="5" count="1" selected="0">
            <x v="1382"/>
          </reference>
          <reference field="9" count="1" selected="0">
            <x v="15"/>
          </reference>
          <reference field="10" count="1">
            <x v="347"/>
          </reference>
        </references>
      </pivotArea>
    </format>
    <format dxfId="10243">
      <pivotArea dataOnly="0" labelOnly="1" outline="0" fieldPosition="0">
        <references count="7">
          <reference field="1" count="1" selected="0">
            <x v="6"/>
          </reference>
          <reference field="2" count="1" selected="0">
            <x v="1"/>
          </reference>
          <reference field="3" count="1" selected="0">
            <x v="2"/>
          </reference>
          <reference field="4" count="1" selected="0">
            <x v="2"/>
          </reference>
          <reference field="5" count="1" selected="0">
            <x v="1382"/>
          </reference>
          <reference field="9" count="1" selected="0">
            <x v="15"/>
          </reference>
          <reference field="10" count="1">
            <x v="347"/>
          </reference>
        </references>
      </pivotArea>
    </format>
    <format dxfId="10242">
      <pivotArea dataOnly="0" labelOnly="1" outline="0" fieldPosition="0">
        <references count="7">
          <reference field="1" count="1" selected="0">
            <x v="6"/>
          </reference>
          <reference field="2" count="1" selected="0">
            <x v="1"/>
          </reference>
          <reference field="3" count="1" selected="0">
            <x v="2"/>
          </reference>
          <reference field="4" count="1" selected="0">
            <x v="3"/>
          </reference>
          <reference field="5" count="1" selected="0">
            <x v="1382"/>
          </reference>
          <reference field="9" count="1" selected="0">
            <x v="15"/>
          </reference>
          <reference field="10" count="1">
            <x v="347"/>
          </reference>
        </references>
      </pivotArea>
    </format>
    <format dxfId="10241">
      <pivotArea dataOnly="0" labelOnly="1" outline="0" fieldPosition="0">
        <references count="7">
          <reference field="1" count="1" selected="0">
            <x v="6"/>
          </reference>
          <reference field="2" count="1" selected="0">
            <x v="1"/>
          </reference>
          <reference field="3" count="1" selected="0">
            <x v="2"/>
          </reference>
          <reference field="4" count="1" selected="0">
            <x v="7"/>
          </reference>
          <reference field="5" count="1" selected="0">
            <x v="1382"/>
          </reference>
          <reference field="9" count="1" selected="0">
            <x v="15"/>
          </reference>
          <reference field="10" count="1">
            <x v="347"/>
          </reference>
        </references>
      </pivotArea>
    </format>
    <format dxfId="10240">
      <pivotArea dataOnly="0" labelOnly="1" outline="0" fieldPosition="0">
        <references count="7">
          <reference field="1" count="1" selected="0">
            <x v="6"/>
          </reference>
          <reference field="2" count="1" selected="0">
            <x v="1"/>
          </reference>
          <reference field="3" count="1" selected="0">
            <x v="3"/>
          </reference>
          <reference field="4" count="1" selected="0">
            <x v="2"/>
          </reference>
          <reference field="5" count="1" selected="0">
            <x v="794"/>
          </reference>
          <reference field="9" count="1" selected="0">
            <x v="114"/>
          </reference>
          <reference field="10" count="1">
            <x v="467"/>
          </reference>
        </references>
      </pivotArea>
    </format>
    <format dxfId="10239">
      <pivotArea dataOnly="0" labelOnly="1" outline="0" fieldPosition="0">
        <references count="7">
          <reference field="1" count="1" selected="0">
            <x v="6"/>
          </reference>
          <reference field="2" count="1" selected="0">
            <x v="1"/>
          </reference>
          <reference field="3" count="1" selected="0">
            <x v="4"/>
          </reference>
          <reference field="4" count="1" selected="0">
            <x v="1"/>
          </reference>
          <reference field="5" count="1" selected="0">
            <x v="2417"/>
          </reference>
          <reference field="9" count="1" selected="0">
            <x v="128"/>
          </reference>
          <reference field="10" count="1">
            <x v="109"/>
          </reference>
        </references>
      </pivotArea>
    </format>
    <format dxfId="10238">
      <pivotArea dataOnly="0" labelOnly="1" outline="0" fieldPosition="0">
        <references count="7">
          <reference field="1" count="1" selected="0">
            <x v="6"/>
          </reference>
          <reference field="2" count="1" selected="0">
            <x v="1"/>
          </reference>
          <reference field="3" count="1" selected="0">
            <x v="4"/>
          </reference>
          <reference field="4" count="1" selected="0">
            <x v="2"/>
          </reference>
          <reference field="5" count="1" selected="0">
            <x v="2417"/>
          </reference>
          <reference field="9" count="1" selected="0">
            <x v="128"/>
          </reference>
          <reference field="10" count="1">
            <x v="109"/>
          </reference>
        </references>
      </pivotArea>
    </format>
    <format dxfId="10237">
      <pivotArea dataOnly="0" labelOnly="1" outline="0" fieldPosition="0">
        <references count="7">
          <reference field="1" count="1" selected="0">
            <x v="6"/>
          </reference>
          <reference field="2" count="1" selected="0">
            <x v="1"/>
          </reference>
          <reference field="3" count="1" selected="0">
            <x v="4"/>
          </reference>
          <reference field="4" count="1" selected="0">
            <x v="3"/>
          </reference>
          <reference field="5" count="1" selected="0">
            <x v="2417"/>
          </reference>
          <reference field="9" count="1" selected="0">
            <x v="128"/>
          </reference>
          <reference field="10" count="1">
            <x v="109"/>
          </reference>
        </references>
      </pivotArea>
    </format>
    <format dxfId="10236">
      <pivotArea dataOnly="0" labelOnly="1" outline="0" fieldPosition="0">
        <references count="7">
          <reference field="1" count="1" selected="0">
            <x v="6"/>
          </reference>
          <reference field="2" count="1" selected="0">
            <x v="1"/>
          </reference>
          <reference field="3" count="1" selected="0">
            <x v="5"/>
          </reference>
          <reference field="4" count="1" selected="0">
            <x v="2"/>
          </reference>
          <reference field="5" count="1" selected="0">
            <x v="1384"/>
          </reference>
          <reference field="9" count="1" selected="0">
            <x v="27"/>
          </reference>
          <reference field="10" count="1">
            <x v="531"/>
          </reference>
        </references>
      </pivotArea>
    </format>
    <format dxfId="10235">
      <pivotArea dataOnly="0" labelOnly="1" outline="0" fieldPosition="0">
        <references count="7">
          <reference field="1" count="1" selected="0">
            <x v="6"/>
          </reference>
          <reference field="2" count="1" selected="0">
            <x v="1"/>
          </reference>
          <reference field="3" count="1" selected="0">
            <x v="6"/>
          </reference>
          <reference field="4" count="1" selected="0">
            <x v="3"/>
          </reference>
          <reference field="5" count="1" selected="0">
            <x v="1495"/>
          </reference>
          <reference field="9" count="1" selected="0">
            <x v="32"/>
          </reference>
          <reference field="10" count="1">
            <x v="79"/>
          </reference>
        </references>
      </pivotArea>
    </format>
    <format dxfId="10234">
      <pivotArea dataOnly="0" labelOnly="1" outline="0" fieldPosition="0">
        <references count="7">
          <reference field="1" count="1" selected="0">
            <x v="6"/>
          </reference>
          <reference field="2" count="1" selected="0">
            <x v="1"/>
          </reference>
          <reference field="3" count="1" selected="0">
            <x v="7"/>
          </reference>
          <reference field="4" count="1" selected="0">
            <x v="2"/>
          </reference>
          <reference field="5" count="1" selected="0">
            <x v="1940"/>
          </reference>
          <reference field="9" count="1" selected="0">
            <x v="27"/>
          </reference>
          <reference field="10" count="1">
            <x v="58"/>
          </reference>
        </references>
      </pivotArea>
    </format>
    <format dxfId="10233">
      <pivotArea dataOnly="0" labelOnly="1" outline="0" fieldPosition="0">
        <references count="7">
          <reference field="1" count="1" selected="0">
            <x v="6"/>
          </reference>
          <reference field="2" count="1" selected="0">
            <x v="1"/>
          </reference>
          <reference field="3" count="1" selected="0">
            <x v="11"/>
          </reference>
          <reference field="4" count="1" selected="0">
            <x v="1"/>
          </reference>
          <reference field="5" count="1" selected="0">
            <x v="1500"/>
          </reference>
          <reference field="9" count="1" selected="0">
            <x v="26"/>
          </reference>
          <reference field="10" count="1">
            <x v="737"/>
          </reference>
        </references>
      </pivotArea>
    </format>
    <format dxfId="10232">
      <pivotArea dataOnly="0" labelOnly="1" outline="0" fieldPosition="0">
        <references count="7">
          <reference field="1" count="1" selected="0">
            <x v="6"/>
          </reference>
          <reference field="2" count="1" selected="0">
            <x v="1"/>
          </reference>
          <reference field="3" count="1" selected="0">
            <x v="11"/>
          </reference>
          <reference field="4" count="1" selected="0">
            <x v="2"/>
          </reference>
          <reference field="5" count="1" selected="0">
            <x v="1500"/>
          </reference>
          <reference field="9" count="1" selected="0">
            <x v="26"/>
          </reference>
          <reference field="10" count="1">
            <x v="737"/>
          </reference>
        </references>
      </pivotArea>
    </format>
    <format dxfId="10231">
      <pivotArea dataOnly="0" labelOnly="1" outline="0" fieldPosition="0">
        <references count="7">
          <reference field="1" count="1" selected="0">
            <x v="6"/>
          </reference>
          <reference field="2" count="1" selected="0">
            <x v="1"/>
          </reference>
          <reference field="3" count="1" selected="0">
            <x v="11"/>
          </reference>
          <reference field="4" count="1" selected="0">
            <x v="3"/>
          </reference>
          <reference field="5" count="1" selected="0">
            <x v="1500"/>
          </reference>
          <reference field="9" count="1" selected="0">
            <x v="26"/>
          </reference>
          <reference field="10" count="1">
            <x v="737"/>
          </reference>
        </references>
      </pivotArea>
    </format>
    <format dxfId="10230">
      <pivotArea dataOnly="0" labelOnly="1" outline="0" fieldPosition="0">
        <references count="7">
          <reference field="1" count="1" selected="0">
            <x v="6"/>
          </reference>
          <reference field="2" count="1" selected="0">
            <x v="1"/>
          </reference>
          <reference field="3" count="1" selected="0">
            <x v="13"/>
          </reference>
          <reference field="4" count="1" selected="0">
            <x v="3"/>
          </reference>
          <reference field="5" count="1" selected="0">
            <x v="1223"/>
          </reference>
          <reference field="9" count="1" selected="0">
            <x v="55"/>
          </reference>
          <reference field="10" count="1">
            <x v="136"/>
          </reference>
        </references>
      </pivotArea>
    </format>
    <format dxfId="10229">
      <pivotArea dataOnly="0" labelOnly="1" outline="0" fieldPosition="0">
        <references count="7">
          <reference field="1" count="1" selected="0">
            <x v="6"/>
          </reference>
          <reference field="2" count="1" selected="0">
            <x v="1"/>
          </reference>
          <reference field="3" count="1" selected="0">
            <x v="14"/>
          </reference>
          <reference field="4" count="1" selected="0">
            <x v="3"/>
          </reference>
          <reference field="5" count="1" selected="0">
            <x v="50"/>
          </reference>
          <reference field="9" count="1" selected="0">
            <x v="0"/>
          </reference>
          <reference field="10" count="1">
            <x v="0"/>
          </reference>
        </references>
      </pivotArea>
    </format>
    <format dxfId="10228">
      <pivotArea dataOnly="0" labelOnly="1" outline="0" fieldPosition="0">
        <references count="7">
          <reference field="1" count="1" selected="0">
            <x v="6"/>
          </reference>
          <reference field="2" count="1" selected="0">
            <x v="1"/>
          </reference>
          <reference field="3" count="1" selected="0">
            <x v="16"/>
          </reference>
          <reference field="4" count="1" selected="0">
            <x v="1"/>
          </reference>
          <reference field="5" count="1" selected="0">
            <x v="1326"/>
          </reference>
          <reference field="9" count="1" selected="0">
            <x v="62"/>
          </reference>
          <reference field="10" count="1">
            <x v="469"/>
          </reference>
        </references>
      </pivotArea>
    </format>
    <format dxfId="10227">
      <pivotArea dataOnly="0" labelOnly="1" outline="0" fieldPosition="0">
        <references count="7">
          <reference field="1" count="1" selected="0">
            <x v="6"/>
          </reference>
          <reference field="2" count="1" selected="0">
            <x v="1"/>
          </reference>
          <reference field="3" count="1" selected="0">
            <x v="16"/>
          </reference>
          <reference field="4" count="1" selected="0">
            <x v="2"/>
          </reference>
          <reference field="5" count="1" selected="0">
            <x v="1326"/>
          </reference>
          <reference field="9" count="1" selected="0">
            <x v="62"/>
          </reference>
          <reference field="10" count="1">
            <x v="469"/>
          </reference>
        </references>
      </pivotArea>
    </format>
    <format dxfId="10226">
      <pivotArea dataOnly="0" labelOnly="1" outline="0" fieldPosition="0">
        <references count="7">
          <reference field="1" count="1" selected="0">
            <x v="6"/>
          </reference>
          <reference field="2" count="1" selected="0">
            <x v="1"/>
          </reference>
          <reference field="3" count="1" selected="0">
            <x v="22"/>
          </reference>
          <reference field="4" count="1" selected="0">
            <x v="3"/>
          </reference>
          <reference field="5" count="1" selected="0">
            <x v="1250"/>
          </reference>
          <reference field="9" count="1" selected="0">
            <x v="27"/>
          </reference>
          <reference field="10" count="1">
            <x v="164"/>
          </reference>
        </references>
      </pivotArea>
    </format>
    <format dxfId="10225">
      <pivotArea dataOnly="0" labelOnly="1" outline="0" fieldPosition="0">
        <references count="7">
          <reference field="1" count="1" selected="0">
            <x v="6"/>
          </reference>
          <reference field="2" count="1" selected="0">
            <x v="1"/>
          </reference>
          <reference field="3" count="1" selected="0">
            <x v="23"/>
          </reference>
          <reference field="4" count="1" selected="0">
            <x v="1"/>
          </reference>
          <reference field="5" count="1" selected="0">
            <x v="1498"/>
          </reference>
          <reference field="9" count="1" selected="0">
            <x v="148"/>
          </reference>
          <reference field="10" count="1">
            <x v="463"/>
          </reference>
        </references>
      </pivotArea>
    </format>
    <format dxfId="10224">
      <pivotArea dataOnly="0" labelOnly="1" outline="0" fieldPosition="0">
        <references count="7">
          <reference field="1" count="1" selected="0">
            <x v="6"/>
          </reference>
          <reference field="2" count="1" selected="0">
            <x v="1"/>
          </reference>
          <reference field="3" count="1" selected="0">
            <x v="23"/>
          </reference>
          <reference field="4" count="1" selected="0">
            <x v="2"/>
          </reference>
          <reference field="5" count="1" selected="0">
            <x v="1498"/>
          </reference>
          <reference field="9" count="1" selected="0">
            <x v="148"/>
          </reference>
          <reference field="10" count="1">
            <x v="463"/>
          </reference>
        </references>
      </pivotArea>
    </format>
    <format dxfId="10223">
      <pivotArea dataOnly="0" labelOnly="1" outline="0" fieldPosition="0">
        <references count="7">
          <reference field="1" count="1" selected="0">
            <x v="6"/>
          </reference>
          <reference field="2" count="1" selected="0">
            <x v="1"/>
          </reference>
          <reference field="3" count="1" selected="0">
            <x v="23"/>
          </reference>
          <reference field="4" count="1" selected="0">
            <x v="3"/>
          </reference>
          <reference field="5" count="1" selected="0">
            <x v="1498"/>
          </reference>
          <reference field="9" count="1" selected="0">
            <x v="148"/>
          </reference>
          <reference field="10" count="1">
            <x v="463"/>
          </reference>
        </references>
      </pivotArea>
    </format>
    <format dxfId="10222">
      <pivotArea dataOnly="0" labelOnly="1" outline="0" fieldPosition="0">
        <references count="7">
          <reference field="1" count="1" selected="0">
            <x v="6"/>
          </reference>
          <reference field="2" count="1" selected="0">
            <x v="1"/>
          </reference>
          <reference field="3" count="1" selected="0">
            <x v="23"/>
          </reference>
          <reference field="4" count="1" selected="0">
            <x v="7"/>
          </reference>
          <reference field="5" count="1" selected="0">
            <x v="1498"/>
          </reference>
          <reference field="9" count="1" selected="0">
            <x v="148"/>
          </reference>
          <reference field="10" count="1">
            <x v="463"/>
          </reference>
        </references>
      </pivotArea>
    </format>
    <format dxfId="10221">
      <pivotArea dataOnly="0" labelOnly="1" outline="0" fieldPosition="0">
        <references count="7">
          <reference field="1" count="1" selected="0">
            <x v="6"/>
          </reference>
          <reference field="2" count="1" selected="0">
            <x v="1"/>
          </reference>
          <reference field="3" count="1" selected="0">
            <x v="26"/>
          </reference>
          <reference field="4" count="1" selected="0">
            <x v="2"/>
          </reference>
          <reference field="5" count="1" selected="0">
            <x v="1376"/>
          </reference>
          <reference field="9" count="1" selected="0">
            <x v="111"/>
          </reference>
          <reference field="10" count="1">
            <x v="427"/>
          </reference>
        </references>
      </pivotArea>
    </format>
    <format dxfId="10220">
      <pivotArea dataOnly="0" labelOnly="1" outline="0" fieldPosition="0">
        <references count="7">
          <reference field="1" count="1" selected="0">
            <x v="6"/>
          </reference>
          <reference field="2" count="1" selected="0">
            <x v="1"/>
          </reference>
          <reference field="3" count="1" selected="0">
            <x v="26"/>
          </reference>
          <reference field="4" count="1" selected="0">
            <x v="3"/>
          </reference>
          <reference field="5" count="1" selected="0">
            <x v="1376"/>
          </reference>
          <reference field="9" count="1" selected="0">
            <x v="111"/>
          </reference>
          <reference field="10" count="1">
            <x v="427"/>
          </reference>
        </references>
      </pivotArea>
    </format>
    <format dxfId="10219">
      <pivotArea dataOnly="0" labelOnly="1" outline="0" fieldPosition="0">
        <references count="7">
          <reference field="1" count="1" selected="0">
            <x v="6"/>
          </reference>
          <reference field="2" count="1" selected="0">
            <x v="1"/>
          </reference>
          <reference field="3" count="1" selected="0">
            <x v="27"/>
          </reference>
          <reference field="4" count="1" selected="0">
            <x v="1"/>
          </reference>
          <reference field="5" count="1" selected="0">
            <x v="885"/>
          </reference>
          <reference field="9" count="1" selected="0">
            <x v="27"/>
          </reference>
          <reference field="10" count="1">
            <x v="530"/>
          </reference>
        </references>
      </pivotArea>
    </format>
    <format dxfId="10218">
      <pivotArea dataOnly="0" labelOnly="1" outline="0" fieldPosition="0">
        <references count="7">
          <reference field="1" count="1" selected="0">
            <x v="6"/>
          </reference>
          <reference field="2" count="1" selected="0">
            <x v="1"/>
          </reference>
          <reference field="3" count="1" selected="0">
            <x v="27"/>
          </reference>
          <reference field="4" count="1" selected="0">
            <x v="2"/>
          </reference>
          <reference field="5" count="1" selected="0">
            <x v="885"/>
          </reference>
          <reference field="9" count="1" selected="0">
            <x v="27"/>
          </reference>
          <reference field="10" count="1">
            <x v="530"/>
          </reference>
        </references>
      </pivotArea>
    </format>
    <format dxfId="10217">
      <pivotArea dataOnly="0" labelOnly="1" outline="0" fieldPosition="0">
        <references count="7">
          <reference field="1" count="1" selected="0">
            <x v="6"/>
          </reference>
          <reference field="2" count="1" selected="0">
            <x v="1"/>
          </reference>
          <reference field="3" count="1" selected="0">
            <x v="27"/>
          </reference>
          <reference field="4" count="1" selected="0">
            <x v="3"/>
          </reference>
          <reference field="5" count="1" selected="0">
            <x v="885"/>
          </reference>
          <reference field="9" count="1" selected="0">
            <x v="27"/>
          </reference>
          <reference field="10" count="1">
            <x v="530"/>
          </reference>
        </references>
      </pivotArea>
    </format>
    <format dxfId="10216">
      <pivotArea dataOnly="0" labelOnly="1" outline="0" fieldPosition="0">
        <references count="7">
          <reference field="1" count="1" selected="0">
            <x v="6"/>
          </reference>
          <reference field="2" count="1" selected="0">
            <x v="1"/>
          </reference>
          <reference field="3" count="1" selected="0">
            <x v="27"/>
          </reference>
          <reference field="4" count="1" selected="0">
            <x v="7"/>
          </reference>
          <reference field="5" count="1" selected="0">
            <x v="885"/>
          </reference>
          <reference field="9" count="1" selected="0">
            <x v="27"/>
          </reference>
          <reference field="10" count="1">
            <x v="530"/>
          </reference>
        </references>
      </pivotArea>
    </format>
    <format dxfId="10215">
      <pivotArea dataOnly="0" labelOnly="1" outline="0" fieldPosition="0">
        <references count="7">
          <reference field="1" count="1" selected="0">
            <x v="6"/>
          </reference>
          <reference field="2" count="1" selected="0">
            <x v="1"/>
          </reference>
          <reference field="3" count="1" selected="0">
            <x v="29"/>
          </reference>
          <reference field="4" count="1" selected="0">
            <x v="2"/>
          </reference>
          <reference field="5" count="1" selected="0">
            <x v="1185"/>
          </reference>
          <reference field="9" count="1" selected="0">
            <x v="131"/>
          </reference>
          <reference field="10" count="1">
            <x v="262"/>
          </reference>
        </references>
      </pivotArea>
    </format>
    <format dxfId="10214">
      <pivotArea dataOnly="0" labelOnly="1" outline="0" fieldPosition="0">
        <references count="7">
          <reference field="1" count="1" selected="0">
            <x v="6"/>
          </reference>
          <reference field="2" count="1" selected="0">
            <x v="1"/>
          </reference>
          <reference field="3" count="1" selected="0">
            <x v="31"/>
          </reference>
          <reference field="4" count="1" selected="0">
            <x v="0"/>
          </reference>
          <reference field="5" count="1" selected="0">
            <x v="1118"/>
          </reference>
          <reference field="9" count="1" selected="0">
            <x v="69"/>
          </reference>
          <reference field="10" count="1">
            <x v="252"/>
          </reference>
        </references>
      </pivotArea>
    </format>
    <format dxfId="10213">
      <pivotArea dataOnly="0" labelOnly="1" outline="0" fieldPosition="0">
        <references count="7">
          <reference field="1" count="1" selected="0">
            <x v="6"/>
          </reference>
          <reference field="2" count="1" selected="0">
            <x v="1"/>
          </reference>
          <reference field="3" count="1" selected="0">
            <x v="31"/>
          </reference>
          <reference field="4" count="1" selected="0">
            <x v="1"/>
          </reference>
          <reference field="5" count="1" selected="0">
            <x v="1118"/>
          </reference>
          <reference field="9" count="1" selected="0">
            <x v="69"/>
          </reference>
          <reference field="10" count="1">
            <x v="252"/>
          </reference>
        </references>
      </pivotArea>
    </format>
    <format dxfId="10212">
      <pivotArea dataOnly="0" labelOnly="1" outline="0" fieldPosition="0">
        <references count="7">
          <reference field="1" count="1" selected="0">
            <x v="6"/>
          </reference>
          <reference field="2" count="1" selected="0">
            <x v="1"/>
          </reference>
          <reference field="3" count="1" selected="0">
            <x v="31"/>
          </reference>
          <reference field="4" count="1" selected="0">
            <x v="2"/>
          </reference>
          <reference field="5" count="1" selected="0">
            <x v="1118"/>
          </reference>
          <reference field="9" count="1" selected="0">
            <x v="69"/>
          </reference>
          <reference field="10" count="1">
            <x v="252"/>
          </reference>
        </references>
      </pivotArea>
    </format>
    <format dxfId="10211">
      <pivotArea dataOnly="0" labelOnly="1" outline="0" fieldPosition="0">
        <references count="7">
          <reference field="1" count="1" selected="0">
            <x v="6"/>
          </reference>
          <reference field="2" count="1" selected="0">
            <x v="1"/>
          </reference>
          <reference field="3" count="1" selected="0">
            <x v="31"/>
          </reference>
          <reference field="4" count="1" selected="0">
            <x v="3"/>
          </reference>
          <reference field="5" count="1" selected="0">
            <x v="1118"/>
          </reference>
          <reference field="9" count="1" selected="0">
            <x v="69"/>
          </reference>
          <reference field="10" count="1">
            <x v="252"/>
          </reference>
        </references>
      </pivotArea>
    </format>
    <format dxfId="10210">
      <pivotArea dataOnly="0" labelOnly="1" outline="0" fieldPosition="0">
        <references count="7">
          <reference field="1" count="1" selected="0">
            <x v="6"/>
          </reference>
          <reference field="2" count="1" selected="0">
            <x v="1"/>
          </reference>
          <reference field="3" count="1" selected="0">
            <x v="31"/>
          </reference>
          <reference field="4" count="1" selected="0">
            <x v="7"/>
          </reference>
          <reference field="5" count="1" selected="0">
            <x v="1118"/>
          </reference>
          <reference field="9" count="1" selected="0">
            <x v="69"/>
          </reference>
          <reference field="10" count="1">
            <x v="252"/>
          </reference>
        </references>
      </pivotArea>
    </format>
    <format dxfId="10209">
      <pivotArea dataOnly="0" labelOnly="1" outline="0" fieldPosition="0">
        <references count="7">
          <reference field="1" count="1" selected="0">
            <x v="6"/>
          </reference>
          <reference field="2" count="1" selected="0">
            <x v="1"/>
          </reference>
          <reference field="3" count="1" selected="0">
            <x v="206"/>
          </reference>
          <reference field="4" count="1" selected="0">
            <x v="1"/>
          </reference>
          <reference field="5" count="1" selected="0">
            <x v="1311"/>
          </reference>
          <reference field="9" count="1" selected="0">
            <x v="1"/>
          </reference>
          <reference field="10" count="1">
            <x v="129"/>
          </reference>
        </references>
      </pivotArea>
    </format>
    <format dxfId="10208">
      <pivotArea dataOnly="0" labelOnly="1" outline="0" fieldPosition="0">
        <references count="7">
          <reference field="1" count="1" selected="0">
            <x v="6"/>
          </reference>
          <reference field="2" count="1" selected="0">
            <x v="1"/>
          </reference>
          <reference field="3" count="1" selected="0">
            <x v="206"/>
          </reference>
          <reference field="4" count="1" selected="0">
            <x v="2"/>
          </reference>
          <reference field="5" count="1" selected="0">
            <x v="1311"/>
          </reference>
          <reference field="9" count="1" selected="0">
            <x v="1"/>
          </reference>
          <reference field="10" count="1">
            <x v="129"/>
          </reference>
        </references>
      </pivotArea>
    </format>
    <format dxfId="10207">
      <pivotArea dataOnly="0" labelOnly="1" outline="0" fieldPosition="0">
        <references count="7">
          <reference field="1" count="1" selected="0">
            <x v="6"/>
          </reference>
          <reference field="2" count="1" selected="0">
            <x v="1"/>
          </reference>
          <reference field="3" count="1" selected="0">
            <x v="206"/>
          </reference>
          <reference field="4" count="1" selected="0">
            <x v="3"/>
          </reference>
          <reference field="5" count="1" selected="0">
            <x v="1311"/>
          </reference>
          <reference field="9" count="1" selected="0">
            <x v="1"/>
          </reference>
          <reference field="10" count="1">
            <x v="129"/>
          </reference>
        </references>
      </pivotArea>
    </format>
    <format dxfId="10206">
      <pivotArea dataOnly="0" labelOnly="1" outline="0" fieldPosition="0">
        <references count="7">
          <reference field="1" count="1" selected="0">
            <x v="6"/>
          </reference>
          <reference field="2" count="1" selected="0">
            <x v="1"/>
          </reference>
          <reference field="3" count="1" selected="0">
            <x v="206"/>
          </reference>
          <reference field="4" count="1" selected="0">
            <x v="7"/>
          </reference>
          <reference field="5" count="1" selected="0">
            <x v="1311"/>
          </reference>
          <reference field="9" count="1" selected="0">
            <x v="1"/>
          </reference>
          <reference field="10" count="1">
            <x v="129"/>
          </reference>
        </references>
      </pivotArea>
    </format>
    <format dxfId="10205">
      <pivotArea dataOnly="0" labelOnly="1" outline="0" fieldPosition="0">
        <references count="7">
          <reference field="1" count="1" selected="0">
            <x v="6"/>
          </reference>
          <reference field="2" count="1" selected="0">
            <x v="1"/>
          </reference>
          <reference field="3" count="1" selected="0">
            <x v="209"/>
          </reference>
          <reference field="4" count="1" selected="0">
            <x v="2"/>
          </reference>
          <reference field="5" count="1" selected="0">
            <x v="1359"/>
          </reference>
          <reference field="9" count="1" selected="0">
            <x v="27"/>
          </reference>
          <reference field="10" count="1">
            <x v="157"/>
          </reference>
        </references>
      </pivotArea>
    </format>
    <format dxfId="10204">
      <pivotArea dataOnly="0" labelOnly="1" outline="0" fieldPosition="0">
        <references count="7">
          <reference field="1" count="1" selected="0">
            <x v="6"/>
          </reference>
          <reference field="2" count="1" selected="0">
            <x v="1"/>
          </reference>
          <reference field="3" count="1" selected="0">
            <x v="212"/>
          </reference>
          <reference field="4" count="1" selected="0">
            <x v="2"/>
          </reference>
          <reference field="5" count="1" selected="0">
            <x v="821"/>
          </reference>
          <reference field="9" count="1" selected="0">
            <x v="22"/>
          </reference>
          <reference field="10" count="1">
            <x v="99"/>
          </reference>
        </references>
      </pivotArea>
    </format>
    <format dxfId="10203">
      <pivotArea dataOnly="0" labelOnly="1" outline="0" fieldPosition="0">
        <references count="7">
          <reference field="1" count="1" selected="0">
            <x v="6"/>
          </reference>
          <reference field="2" count="1" selected="0">
            <x v="1"/>
          </reference>
          <reference field="3" count="1" selected="0">
            <x v="212"/>
          </reference>
          <reference field="4" count="1" selected="0">
            <x v="3"/>
          </reference>
          <reference field="5" count="1" selected="0">
            <x v="821"/>
          </reference>
          <reference field="9" count="1" selected="0">
            <x v="22"/>
          </reference>
          <reference field="10" count="1">
            <x v="99"/>
          </reference>
        </references>
      </pivotArea>
    </format>
    <format dxfId="10202">
      <pivotArea dataOnly="0" labelOnly="1" outline="0" fieldPosition="0">
        <references count="7">
          <reference field="1" count="1" selected="0">
            <x v="6"/>
          </reference>
          <reference field="2" count="1" selected="0">
            <x v="1"/>
          </reference>
          <reference field="3" count="1" selected="0">
            <x v="213"/>
          </reference>
          <reference field="4" count="1" selected="0">
            <x v="2"/>
          </reference>
          <reference field="5" count="1" selected="0">
            <x v="1587"/>
          </reference>
          <reference field="9" count="1" selected="0">
            <x v="1"/>
          </reference>
          <reference field="10" count="1">
            <x v="65"/>
          </reference>
        </references>
      </pivotArea>
    </format>
    <format dxfId="10201">
      <pivotArea dataOnly="0" labelOnly="1" outline="0" fieldPosition="0">
        <references count="7">
          <reference field="1" count="1" selected="0">
            <x v="6"/>
          </reference>
          <reference field="2" count="1" selected="0">
            <x v="1"/>
          </reference>
          <reference field="3" count="1" selected="0">
            <x v="213"/>
          </reference>
          <reference field="4" count="1" selected="0">
            <x v="3"/>
          </reference>
          <reference field="5" count="1" selected="0">
            <x v="1587"/>
          </reference>
          <reference field="9" count="1" selected="0">
            <x v="1"/>
          </reference>
          <reference field="10" count="1">
            <x v="65"/>
          </reference>
        </references>
      </pivotArea>
    </format>
    <format dxfId="10200">
      <pivotArea dataOnly="0" labelOnly="1" outline="0" fieldPosition="0">
        <references count="7">
          <reference field="1" count="1" selected="0">
            <x v="6"/>
          </reference>
          <reference field="2" count="1" selected="0">
            <x v="1"/>
          </reference>
          <reference field="3" count="1" selected="0">
            <x v="215"/>
          </reference>
          <reference field="4" count="1" selected="0">
            <x v="1"/>
          </reference>
          <reference field="5" count="1" selected="0">
            <x v="1530"/>
          </reference>
          <reference field="9" count="1" selected="0">
            <x v="117"/>
          </reference>
          <reference field="10" count="1">
            <x v="159"/>
          </reference>
        </references>
      </pivotArea>
    </format>
    <format dxfId="10199">
      <pivotArea dataOnly="0" labelOnly="1" outline="0" fieldPosition="0">
        <references count="7">
          <reference field="1" count="1" selected="0">
            <x v="6"/>
          </reference>
          <reference field="2" count="1" selected="0">
            <x v="1"/>
          </reference>
          <reference field="3" count="1" selected="0">
            <x v="215"/>
          </reference>
          <reference field="4" count="1" selected="0">
            <x v="2"/>
          </reference>
          <reference field="5" count="1" selected="0">
            <x v="1530"/>
          </reference>
          <reference field="9" count="1" selected="0">
            <x v="117"/>
          </reference>
          <reference field="10" count="1">
            <x v="159"/>
          </reference>
        </references>
      </pivotArea>
    </format>
    <format dxfId="10198">
      <pivotArea dataOnly="0" labelOnly="1" outline="0" fieldPosition="0">
        <references count="7">
          <reference field="1" count="1" selected="0">
            <x v="6"/>
          </reference>
          <reference field="2" count="1" selected="0">
            <x v="1"/>
          </reference>
          <reference field="3" count="1" selected="0">
            <x v="218"/>
          </reference>
          <reference field="4" count="1" selected="0">
            <x v="2"/>
          </reference>
          <reference field="5" count="1" selected="0">
            <x v="1596"/>
          </reference>
          <reference field="9" count="1" selected="0">
            <x v="28"/>
          </reference>
          <reference field="10" count="1">
            <x v="189"/>
          </reference>
        </references>
      </pivotArea>
    </format>
    <format dxfId="10197">
      <pivotArea dataOnly="0" labelOnly="1" outline="0" fieldPosition="0">
        <references count="7">
          <reference field="1" count="1" selected="0">
            <x v="6"/>
          </reference>
          <reference field="2" count="1" selected="0">
            <x v="1"/>
          </reference>
          <reference field="3" count="1" selected="0">
            <x v="221"/>
          </reference>
          <reference field="4" count="1" selected="0">
            <x v="0"/>
          </reference>
          <reference field="5" count="1" selected="0">
            <x v="1552"/>
          </reference>
          <reference field="9" count="1" selected="0">
            <x v="117"/>
          </reference>
          <reference field="10" count="1">
            <x v="567"/>
          </reference>
        </references>
      </pivotArea>
    </format>
    <format dxfId="10196">
      <pivotArea dataOnly="0" labelOnly="1" outline="0" fieldPosition="0">
        <references count="7">
          <reference field="1" count="1" selected="0">
            <x v="6"/>
          </reference>
          <reference field="2" count="1" selected="0">
            <x v="1"/>
          </reference>
          <reference field="3" count="1" selected="0">
            <x v="221"/>
          </reference>
          <reference field="4" count="1" selected="0">
            <x v="1"/>
          </reference>
          <reference field="5" count="1" selected="0">
            <x v="1552"/>
          </reference>
          <reference field="9" count="1" selected="0">
            <x v="117"/>
          </reference>
          <reference field="10" count="1">
            <x v="567"/>
          </reference>
        </references>
      </pivotArea>
    </format>
    <format dxfId="10195">
      <pivotArea dataOnly="0" labelOnly="1" outline="0" fieldPosition="0">
        <references count="7">
          <reference field="1" count="1" selected="0">
            <x v="6"/>
          </reference>
          <reference field="2" count="1" selected="0">
            <x v="1"/>
          </reference>
          <reference field="3" count="1" selected="0">
            <x v="221"/>
          </reference>
          <reference field="4" count="1" selected="0">
            <x v="2"/>
          </reference>
          <reference field="5" count="1" selected="0">
            <x v="1552"/>
          </reference>
          <reference field="9" count="1" selected="0">
            <x v="117"/>
          </reference>
          <reference field="10" count="1">
            <x v="567"/>
          </reference>
        </references>
      </pivotArea>
    </format>
    <format dxfId="10194">
      <pivotArea dataOnly="0" labelOnly="1" outline="0" fieldPosition="0">
        <references count="7">
          <reference field="1" count="1" selected="0">
            <x v="6"/>
          </reference>
          <reference field="2" count="1" selected="0">
            <x v="1"/>
          </reference>
          <reference field="3" count="1" selected="0">
            <x v="221"/>
          </reference>
          <reference field="4" count="1" selected="0">
            <x v="3"/>
          </reference>
          <reference field="5" count="1" selected="0">
            <x v="1552"/>
          </reference>
          <reference field="9" count="1" selected="0">
            <x v="117"/>
          </reference>
          <reference field="10" count="1">
            <x v="567"/>
          </reference>
        </references>
      </pivotArea>
    </format>
    <format dxfId="10193">
      <pivotArea dataOnly="0" labelOnly="1" outline="0" fieldPosition="0">
        <references count="7">
          <reference field="1" count="1" selected="0">
            <x v="6"/>
          </reference>
          <reference field="2" count="1" selected="0">
            <x v="1"/>
          </reference>
          <reference field="3" count="1" selected="0">
            <x v="222"/>
          </reference>
          <reference field="4" count="1" selected="0">
            <x v="2"/>
          </reference>
          <reference field="5" count="1" selected="0">
            <x v="1369"/>
          </reference>
          <reference field="9" count="1" selected="0">
            <x v="98"/>
          </reference>
          <reference field="10" count="1">
            <x v="414"/>
          </reference>
        </references>
      </pivotArea>
    </format>
    <format dxfId="10192">
      <pivotArea dataOnly="0" labelOnly="1" outline="0" fieldPosition="0">
        <references count="7">
          <reference field="1" count="1" selected="0">
            <x v="6"/>
          </reference>
          <reference field="2" count="1" selected="0">
            <x v="1"/>
          </reference>
          <reference field="3" count="1" selected="0">
            <x v="223"/>
          </reference>
          <reference field="4" count="1" selected="0">
            <x v="2"/>
          </reference>
          <reference field="5" count="1" selected="0">
            <x v="795"/>
          </reference>
          <reference field="9" count="1" selected="0">
            <x v="124"/>
          </reference>
          <reference field="10" count="1">
            <x v="75"/>
          </reference>
        </references>
      </pivotArea>
    </format>
    <format dxfId="10191">
      <pivotArea dataOnly="0" labelOnly="1" outline="0" fieldPosition="0">
        <references count="7">
          <reference field="1" count="1" selected="0">
            <x v="6"/>
          </reference>
          <reference field="2" count="1" selected="0">
            <x v="1"/>
          </reference>
          <reference field="3" count="1" selected="0">
            <x v="224"/>
          </reference>
          <reference field="4" count="1" selected="0">
            <x v="3"/>
          </reference>
          <reference field="5" count="1" selected="0">
            <x v="1367"/>
          </reference>
          <reference field="9" count="1" selected="0">
            <x v="131"/>
          </reference>
          <reference field="10" count="1">
            <x v="264"/>
          </reference>
        </references>
      </pivotArea>
    </format>
    <format dxfId="10190">
      <pivotArea dataOnly="0" labelOnly="1" outline="0" fieldPosition="0">
        <references count="7">
          <reference field="1" count="1" selected="0">
            <x v="6"/>
          </reference>
          <reference field="2" count="1" selected="0">
            <x v="1"/>
          </reference>
          <reference field="3" count="1" selected="0">
            <x v="227"/>
          </reference>
          <reference field="4" count="1" selected="0">
            <x v="1"/>
          </reference>
          <reference field="5" count="1" selected="0">
            <x v="1488"/>
          </reference>
          <reference field="9" count="1" selected="0">
            <x v="145"/>
          </reference>
          <reference field="10" count="1">
            <x v="133"/>
          </reference>
        </references>
      </pivotArea>
    </format>
    <format dxfId="10189">
      <pivotArea dataOnly="0" labelOnly="1" outline="0" fieldPosition="0">
        <references count="7">
          <reference field="1" count="1" selected="0">
            <x v="6"/>
          </reference>
          <reference field="2" count="1" selected="0">
            <x v="1"/>
          </reference>
          <reference field="3" count="1" selected="0">
            <x v="227"/>
          </reference>
          <reference field="4" count="1" selected="0">
            <x v="2"/>
          </reference>
          <reference field="5" count="1" selected="0">
            <x v="1488"/>
          </reference>
          <reference field="9" count="1" selected="0">
            <x v="145"/>
          </reference>
          <reference field="10" count="1">
            <x v="133"/>
          </reference>
        </references>
      </pivotArea>
    </format>
    <format dxfId="10188">
      <pivotArea dataOnly="0" labelOnly="1" outline="0" fieldPosition="0">
        <references count="7">
          <reference field="1" count="1" selected="0">
            <x v="6"/>
          </reference>
          <reference field="2" count="1" selected="0">
            <x v="1"/>
          </reference>
          <reference field="3" count="1" selected="0">
            <x v="227"/>
          </reference>
          <reference field="4" count="1" selected="0">
            <x v="3"/>
          </reference>
          <reference field="5" count="1" selected="0">
            <x v="1488"/>
          </reference>
          <reference field="9" count="1" selected="0">
            <x v="145"/>
          </reference>
          <reference field="10" count="1">
            <x v="133"/>
          </reference>
        </references>
      </pivotArea>
    </format>
    <format dxfId="10187">
      <pivotArea dataOnly="0" labelOnly="1" outline="0" fieldPosition="0">
        <references count="7">
          <reference field="1" count="1" selected="0">
            <x v="6"/>
          </reference>
          <reference field="2" count="1" selected="0">
            <x v="1"/>
          </reference>
          <reference field="3" count="1" selected="0">
            <x v="228"/>
          </reference>
          <reference field="4" count="1" selected="0">
            <x v="1"/>
          </reference>
          <reference field="5" count="1" selected="0">
            <x v="919"/>
          </reference>
          <reference field="9" count="1" selected="0">
            <x v="155"/>
          </reference>
          <reference field="10" count="1">
            <x v="545"/>
          </reference>
        </references>
      </pivotArea>
    </format>
    <format dxfId="10186">
      <pivotArea dataOnly="0" labelOnly="1" outline="0" fieldPosition="0">
        <references count="7">
          <reference field="1" count="1" selected="0">
            <x v="6"/>
          </reference>
          <reference field="2" count="1" selected="0">
            <x v="1"/>
          </reference>
          <reference field="3" count="1" selected="0">
            <x v="228"/>
          </reference>
          <reference field="4" count="1" selected="0">
            <x v="3"/>
          </reference>
          <reference field="5" count="1" selected="0">
            <x v="919"/>
          </reference>
          <reference field="9" count="1" selected="0">
            <x v="155"/>
          </reference>
          <reference field="10" count="1">
            <x v="545"/>
          </reference>
        </references>
      </pivotArea>
    </format>
    <format dxfId="10185">
      <pivotArea dataOnly="0" labelOnly="1" outline="0" fieldPosition="0">
        <references count="7">
          <reference field="1" count="1" selected="0">
            <x v="6"/>
          </reference>
          <reference field="2" count="1" selected="0">
            <x v="1"/>
          </reference>
          <reference field="3" count="1" selected="0">
            <x v="229"/>
          </reference>
          <reference field="4" count="1" selected="0">
            <x v="3"/>
          </reference>
          <reference field="5" count="1" selected="0">
            <x v="1339"/>
          </reference>
          <reference field="9" count="1" selected="0">
            <x v="94"/>
          </reference>
          <reference field="10" count="1">
            <x v="104"/>
          </reference>
        </references>
      </pivotArea>
    </format>
    <format dxfId="10184">
      <pivotArea dataOnly="0" labelOnly="1" outline="0" fieldPosition="0">
        <references count="7">
          <reference field="1" count="1" selected="0">
            <x v="6"/>
          </reference>
          <reference field="2" count="1" selected="0">
            <x v="1"/>
          </reference>
          <reference field="3" count="1" selected="0">
            <x v="231"/>
          </reference>
          <reference field="4" count="1" selected="0">
            <x v="1"/>
          </reference>
          <reference field="5" count="1" selected="0">
            <x v="1335"/>
          </reference>
          <reference field="9" count="1" selected="0">
            <x v="145"/>
          </reference>
          <reference field="10" count="1">
            <x v="177"/>
          </reference>
        </references>
      </pivotArea>
    </format>
    <format dxfId="10183">
      <pivotArea dataOnly="0" labelOnly="1" outline="0" fieldPosition="0">
        <references count="7">
          <reference field="1" count="1" selected="0">
            <x v="6"/>
          </reference>
          <reference field="2" count="1" selected="0">
            <x v="1"/>
          </reference>
          <reference field="3" count="1" selected="0">
            <x v="233"/>
          </reference>
          <reference field="4" count="1" selected="0">
            <x v="1"/>
          </reference>
          <reference field="5" count="1" selected="0">
            <x v="1497"/>
          </reference>
          <reference field="9" count="1" selected="0">
            <x v="30"/>
          </reference>
          <reference field="10" count="1">
            <x v="271"/>
          </reference>
        </references>
      </pivotArea>
    </format>
    <format dxfId="10182">
      <pivotArea dataOnly="0" labelOnly="1" outline="0" fieldPosition="0">
        <references count="7">
          <reference field="1" count="1" selected="0">
            <x v="6"/>
          </reference>
          <reference field="2" count="1" selected="0">
            <x v="1"/>
          </reference>
          <reference field="3" count="1" selected="0">
            <x v="233"/>
          </reference>
          <reference field="4" count="1" selected="0">
            <x v="2"/>
          </reference>
          <reference field="5" count="1" selected="0">
            <x v="1497"/>
          </reference>
          <reference field="9" count="1" selected="0">
            <x v="30"/>
          </reference>
          <reference field="10" count="1">
            <x v="271"/>
          </reference>
        </references>
      </pivotArea>
    </format>
    <format dxfId="10181">
      <pivotArea dataOnly="0" labelOnly="1" outline="0" fieldPosition="0">
        <references count="7">
          <reference field="1" count="1" selected="0">
            <x v="6"/>
          </reference>
          <reference field="2" count="1" selected="0">
            <x v="1"/>
          </reference>
          <reference field="3" count="1" selected="0">
            <x v="233"/>
          </reference>
          <reference field="4" count="1" selected="0">
            <x v="3"/>
          </reference>
          <reference field="5" count="1" selected="0">
            <x v="1497"/>
          </reference>
          <reference field="9" count="1" selected="0">
            <x v="30"/>
          </reference>
          <reference field="10" count="1">
            <x v="271"/>
          </reference>
        </references>
      </pivotArea>
    </format>
    <format dxfId="10180">
      <pivotArea dataOnly="0" labelOnly="1" outline="0" fieldPosition="0">
        <references count="7">
          <reference field="1" count="1" selected="0">
            <x v="6"/>
          </reference>
          <reference field="2" count="1" selected="0">
            <x v="1"/>
          </reference>
          <reference field="3" count="1" selected="0">
            <x v="233"/>
          </reference>
          <reference field="4" count="1" selected="0">
            <x v="7"/>
          </reference>
          <reference field="5" count="1" selected="0">
            <x v="1497"/>
          </reference>
          <reference field="9" count="1" selected="0">
            <x v="30"/>
          </reference>
          <reference field="10" count="1">
            <x v="271"/>
          </reference>
        </references>
      </pivotArea>
    </format>
    <format dxfId="10179">
      <pivotArea dataOnly="0" labelOnly="1" outline="0" fieldPosition="0">
        <references count="7">
          <reference field="1" count="1" selected="0">
            <x v="6"/>
          </reference>
          <reference field="2" count="1" selected="0">
            <x v="1"/>
          </reference>
          <reference field="3" count="1" selected="0">
            <x v="236"/>
          </reference>
          <reference field="4" count="1" selected="0">
            <x v="2"/>
          </reference>
          <reference field="5" count="1" selected="0">
            <x v="1568"/>
          </reference>
          <reference field="9" count="1" selected="0">
            <x v="122"/>
          </reference>
          <reference field="10" count="1">
            <x v="362"/>
          </reference>
        </references>
      </pivotArea>
    </format>
    <format dxfId="10178">
      <pivotArea dataOnly="0" labelOnly="1" outline="0" fieldPosition="0">
        <references count="7">
          <reference field="1" count="1" selected="0">
            <x v="6"/>
          </reference>
          <reference field="2" count="1" selected="0">
            <x v="1"/>
          </reference>
          <reference field="3" count="1" selected="0">
            <x v="241"/>
          </reference>
          <reference field="4" count="1" selected="0">
            <x v="3"/>
          </reference>
          <reference field="5" count="1" selected="0">
            <x v="1119"/>
          </reference>
          <reference field="9" count="1" selected="0">
            <x v="37"/>
          </reference>
          <reference field="10" count="1">
            <x v="472"/>
          </reference>
        </references>
      </pivotArea>
    </format>
    <format dxfId="10177">
      <pivotArea dataOnly="0" labelOnly="1" outline="0" fieldPosition="0">
        <references count="7">
          <reference field="1" count="1" selected="0">
            <x v="6"/>
          </reference>
          <reference field="2" count="1" selected="0">
            <x v="1"/>
          </reference>
          <reference field="3" count="1" selected="0">
            <x v="242"/>
          </reference>
          <reference field="4" count="1" selected="0">
            <x v="2"/>
          </reference>
          <reference field="5" count="1" selected="0">
            <x v="1386"/>
          </reference>
          <reference field="9" count="1" selected="0">
            <x v="33"/>
          </reference>
          <reference field="10" count="1">
            <x v="9"/>
          </reference>
        </references>
      </pivotArea>
    </format>
    <format dxfId="10176">
      <pivotArea dataOnly="0" labelOnly="1" outline="0" fieldPosition="0">
        <references count="7">
          <reference field="1" count="1" selected="0">
            <x v="6"/>
          </reference>
          <reference field="2" count="1" selected="0">
            <x v="1"/>
          </reference>
          <reference field="3" count="1" selected="0">
            <x v="242"/>
          </reference>
          <reference field="4" count="1" selected="0">
            <x v="3"/>
          </reference>
          <reference field="5" count="1" selected="0">
            <x v="1386"/>
          </reference>
          <reference field="9" count="1" selected="0">
            <x v="33"/>
          </reference>
          <reference field="10" count="1">
            <x v="9"/>
          </reference>
        </references>
      </pivotArea>
    </format>
    <format dxfId="10175">
      <pivotArea dataOnly="0" labelOnly="1" outline="0" fieldPosition="0">
        <references count="7">
          <reference field="1" count="1" selected="0">
            <x v="6"/>
          </reference>
          <reference field="2" count="1" selected="0">
            <x v="1"/>
          </reference>
          <reference field="3" count="1" selected="0">
            <x v="243"/>
          </reference>
          <reference field="4" count="1" selected="0">
            <x v="1"/>
          </reference>
          <reference field="5" count="1" selected="0">
            <x v="1372"/>
          </reference>
          <reference field="9" count="1" selected="0">
            <x v="33"/>
          </reference>
          <reference field="10" count="1">
            <x v="9"/>
          </reference>
        </references>
      </pivotArea>
    </format>
    <format dxfId="10174">
      <pivotArea dataOnly="0" labelOnly="1" outline="0" fieldPosition="0">
        <references count="7">
          <reference field="1" count="1" selected="0">
            <x v="6"/>
          </reference>
          <reference field="2" count="1" selected="0">
            <x v="1"/>
          </reference>
          <reference field="3" count="1" selected="0">
            <x v="243"/>
          </reference>
          <reference field="4" count="1" selected="0">
            <x v="2"/>
          </reference>
          <reference field="5" count="1" selected="0">
            <x v="1372"/>
          </reference>
          <reference field="9" count="1" selected="0">
            <x v="33"/>
          </reference>
          <reference field="10" count="1">
            <x v="9"/>
          </reference>
        </references>
      </pivotArea>
    </format>
    <format dxfId="10173">
      <pivotArea dataOnly="0" labelOnly="1" outline="0" fieldPosition="0">
        <references count="7">
          <reference field="1" count="1" selected="0">
            <x v="6"/>
          </reference>
          <reference field="2" count="1" selected="0">
            <x v="1"/>
          </reference>
          <reference field="3" count="1" selected="0">
            <x v="243"/>
          </reference>
          <reference field="4" count="1" selected="0">
            <x v="3"/>
          </reference>
          <reference field="5" count="1" selected="0">
            <x v="1372"/>
          </reference>
          <reference field="9" count="1" selected="0">
            <x v="33"/>
          </reference>
          <reference field="10" count="1">
            <x v="9"/>
          </reference>
        </references>
      </pivotArea>
    </format>
    <format dxfId="10172">
      <pivotArea dataOnly="0" labelOnly="1" outline="0" fieldPosition="0">
        <references count="7">
          <reference field="1" count="1" selected="0">
            <x v="6"/>
          </reference>
          <reference field="2" count="1" selected="0">
            <x v="1"/>
          </reference>
          <reference field="3" count="1" selected="0">
            <x v="244"/>
          </reference>
          <reference field="4" count="1" selected="0">
            <x v="1"/>
          </reference>
          <reference field="5" count="1" selected="0">
            <x v="1476"/>
          </reference>
          <reference field="9" count="1" selected="0">
            <x v="67"/>
          </reference>
          <reference field="10" count="1">
            <x v="358"/>
          </reference>
        </references>
      </pivotArea>
    </format>
    <format dxfId="10171">
      <pivotArea dataOnly="0" labelOnly="1" outline="0" fieldPosition="0">
        <references count="7">
          <reference field="1" count="1" selected="0">
            <x v="6"/>
          </reference>
          <reference field="2" count="1" selected="0">
            <x v="1"/>
          </reference>
          <reference field="3" count="1" selected="0">
            <x v="244"/>
          </reference>
          <reference field="4" count="1" selected="0">
            <x v="3"/>
          </reference>
          <reference field="5" count="1" selected="0">
            <x v="1476"/>
          </reference>
          <reference field="9" count="1" selected="0">
            <x v="67"/>
          </reference>
          <reference field="10" count="1">
            <x v="358"/>
          </reference>
        </references>
      </pivotArea>
    </format>
    <format dxfId="10170">
      <pivotArea dataOnly="0" labelOnly="1" outline="0" fieldPosition="0">
        <references count="7">
          <reference field="1" count="1" selected="0">
            <x v="6"/>
          </reference>
          <reference field="2" count="1" selected="0">
            <x v="1"/>
          </reference>
          <reference field="3" count="1" selected="0">
            <x v="245"/>
          </reference>
          <reference field="4" count="1" selected="0">
            <x v="2"/>
          </reference>
          <reference field="5" count="1" selected="0">
            <x v="1195"/>
          </reference>
          <reference field="9" count="1" selected="0">
            <x v="117"/>
          </reference>
          <reference field="10" count="1">
            <x v="321"/>
          </reference>
        </references>
      </pivotArea>
    </format>
    <format dxfId="10169">
      <pivotArea dataOnly="0" labelOnly="1" outline="0" fieldPosition="0">
        <references count="7">
          <reference field="1" count="1" selected="0">
            <x v="6"/>
          </reference>
          <reference field="2" count="1" selected="0">
            <x v="1"/>
          </reference>
          <reference field="3" count="1" selected="0">
            <x v="246"/>
          </reference>
          <reference field="4" count="1" selected="0">
            <x v="1"/>
          </reference>
          <reference field="5" count="1" selected="0">
            <x v="1031"/>
          </reference>
          <reference field="9" count="1" selected="0">
            <x v="30"/>
          </reference>
          <reference field="10" count="1">
            <x v="534"/>
          </reference>
        </references>
      </pivotArea>
    </format>
    <format dxfId="10168">
      <pivotArea dataOnly="0" labelOnly="1" outline="0" fieldPosition="0">
        <references count="7">
          <reference field="1" count="1" selected="0">
            <x v="6"/>
          </reference>
          <reference field="2" count="1" selected="0">
            <x v="1"/>
          </reference>
          <reference field="3" count="1" selected="0">
            <x v="249"/>
          </reference>
          <reference field="4" count="1" selected="0">
            <x v="1"/>
          </reference>
          <reference field="5" count="1" selected="0">
            <x v="1589"/>
          </reference>
          <reference field="9" count="1" selected="0">
            <x v="120"/>
          </reference>
          <reference field="10" count="1">
            <x v="340"/>
          </reference>
        </references>
      </pivotArea>
    </format>
    <format dxfId="10167">
      <pivotArea dataOnly="0" labelOnly="1" outline="0" fieldPosition="0">
        <references count="7">
          <reference field="1" count="1" selected="0">
            <x v="6"/>
          </reference>
          <reference field="2" count="1" selected="0">
            <x v="1"/>
          </reference>
          <reference field="3" count="1" selected="0">
            <x v="249"/>
          </reference>
          <reference field="4" count="1" selected="0">
            <x v="2"/>
          </reference>
          <reference field="5" count="1" selected="0">
            <x v="1589"/>
          </reference>
          <reference field="9" count="1" selected="0">
            <x v="120"/>
          </reference>
          <reference field="10" count="1">
            <x v="340"/>
          </reference>
        </references>
      </pivotArea>
    </format>
    <format dxfId="10166">
      <pivotArea dataOnly="0" labelOnly="1" outline="0" fieldPosition="0">
        <references count="7">
          <reference field="1" count="1" selected="0">
            <x v="6"/>
          </reference>
          <reference field="2" count="1" selected="0">
            <x v="1"/>
          </reference>
          <reference field="3" count="1" selected="0">
            <x v="249"/>
          </reference>
          <reference field="4" count="1" selected="0">
            <x v="3"/>
          </reference>
          <reference field="5" count="1" selected="0">
            <x v="1589"/>
          </reference>
          <reference field="9" count="1" selected="0">
            <x v="120"/>
          </reference>
          <reference field="10" count="1">
            <x v="340"/>
          </reference>
        </references>
      </pivotArea>
    </format>
    <format dxfId="10165">
      <pivotArea dataOnly="0" labelOnly="1" outline="0" fieldPosition="0">
        <references count="7">
          <reference field="1" count="1" selected="0">
            <x v="6"/>
          </reference>
          <reference field="2" count="1" selected="0">
            <x v="1"/>
          </reference>
          <reference field="3" count="1" selected="0">
            <x v="249"/>
          </reference>
          <reference field="4" count="1" selected="0">
            <x v="7"/>
          </reference>
          <reference field="5" count="1" selected="0">
            <x v="1589"/>
          </reference>
          <reference field="9" count="1" selected="0">
            <x v="120"/>
          </reference>
          <reference field="10" count="1">
            <x v="340"/>
          </reference>
        </references>
      </pivotArea>
    </format>
    <format dxfId="10164">
      <pivotArea dataOnly="0" labelOnly="1" outline="0" fieldPosition="0">
        <references count="7">
          <reference field="1" count="1" selected="0">
            <x v="6"/>
          </reference>
          <reference field="2" count="1" selected="0">
            <x v="1"/>
          </reference>
          <reference field="3" count="1" selected="0">
            <x v="250"/>
          </reference>
          <reference field="4" count="1" selected="0">
            <x v="1"/>
          </reference>
          <reference field="5" count="1" selected="0">
            <x v="442"/>
          </reference>
          <reference field="9" count="1" selected="0">
            <x v="76"/>
          </reference>
          <reference field="10" count="1">
            <x v="210"/>
          </reference>
        </references>
      </pivotArea>
    </format>
    <format dxfId="10163">
      <pivotArea dataOnly="0" labelOnly="1" outline="0" fieldPosition="0">
        <references count="7">
          <reference field="1" count="1" selected="0">
            <x v="6"/>
          </reference>
          <reference field="2" count="1" selected="0">
            <x v="1"/>
          </reference>
          <reference field="3" count="1" selected="0">
            <x v="251"/>
          </reference>
          <reference field="4" count="1" selected="0">
            <x v="3"/>
          </reference>
          <reference field="5" count="1" selected="0">
            <x v="2068"/>
          </reference>
          <reference field="9" count="1" selected="0">
            <x v="137"/>
          </reference>
          <reference field="10" count="1">
            <x v="294"/>
          </reference>
        </references>
      </pivotArea>
    </format>
    <format dxfId="10162">
      <pivotArea dataOnly="0" labelOnly="1" outline="0" fieldPosition="0">
        <references count="7">
          <reference field="1" count="1" selected="0">
            <x v="6"/>
          </reference>
          <reference field="2" count="1" selected="0">
            <x v="1"/>
          </reference>
          <reference field="3" count="1" selected="0">
            <x v="253"/>
          </reference>
          <reference field="4" count="1" selected="0">
            <x v="1"/>
          </reference>
          <reference field="5" count="1" selected="0">
            <x v="1211"/>
          </reference>
          <reference field="9" count="1" selected="0">
            <x v="46"/>
          </reference>
          <reference field="10" count="1">
            <x v="81"/>
          </reference>
        </references>
      </pivotArea>
    </format>
    <format dxfId="10161">
      <pivotArea dataOnly="0" labelOnly="1" outline="0" fieldPosition="0">
        <references count="7">
          <reference field="1" count="1" selected="0">
            <x v="6"/>
          </reference>
          <reference field="2" count="1" selected="0">
            <x v="1"/>
          </reference>
          <reference field="3" count="1" selected="0">
            <x v="255"/>
          </reference>
          <reference field="4" count="1" selected="0">
            <x v="1"/>
          </reference>
          <reference field="5" count="1" selected="0">
            <x v="810"/>
          </reference>
          <reference field="9" count="1" selected="0">
            <x v="155"/>
          </reference>
          <reference field="10" count="1">
            <x v="545"/>
          </reference>
        </references>
      </pivotArea>
    </format>
    <format dxfId="10160">
      <pivotArea dataOnly="0" labelOnly="1" outline="0" fieldPosition="0">
        <references count="7">
          <reference field="1" count="1" selected="0">
            <x v="6"/>
          </reference>
          <reference field="2" count="1" selected="0">
            <x v="1"/>
          </reference>
          <reference field="3" count="1" selected="0">
            <x v="255"/>
          </reference>
          <reference field="4" count="1" selected="0">
            <x v="3"/>
          </reference>
          <reference field="5" count="1" selected="0">
            <x v="810"/>
          </reference>
          <reference field="9" count="1" selected="0">
            <x v="155"/>
          </reference>
          <reference field="10" count="1">
            <x v="545"/>
          </reference>
        </references>
      </pivotArea>
    </format>
    <format dxfId="10159">
      <pivotArea dataOnly="0" labelOnly="1" outline="0" fieldPosition="0">
        <references count="7">
          <reference field="1" count="1" selected="0">
            <x v="6"/>
          </reference>
          <reference field="2" count="1" selected="0">
            <x v="1"/>
          </reference>
          <reference field="3" count="1" selected="0">
            <x v="256"/>
          </reference>
          <reference field="4" count="1" selected="0">
            <x v="1"/>
          </reference>
          <reference field="5" count="1" selected="0">
            <x v="1493"/>
          </reference>
          <reference field="9" count="1" selected="0">
            <x v="122"/>
          </reference>
          <reference field="10" count="1">
            <x v="436"/>
          </reference>
        </references>
      </pivotArea>
    </format>
    <format dxfId="10158">
      <pivotArea dataOnly="0" labelOnly="1" outline="0" fieldPosition="0">
        <references count="7">
          <reference field="1" count="1" selected="0">
            <x v="6"/>
          </reference>
          <reference field="2" count="1" selected="0">
            <x v="1"/>
          </reference>
          <reference field="3" count="1" selected="0">
            <x v="256"/>
          </reference>
          <reference field="4" count="1" selected="0">
            <x v="2"/>
          </reference>
          <reference field="5" count="1" selected="0">
            <x v="1493"/>
          </reference>
          <reference field="9" count="1" selected="0">
            <x v="122"/>
          </reference>
          <reference field="10" count="1">
            <x v="436"/>
          </reference>
        </references>
      </pivotArea>
    </format>
    <format dxfId="10157">
      <pivotArea dataOnly="0" labelOnly="1" outline="0" fieldPosition="0">
        <references count="7">
          <reference field="1" count="1" selected="0">
            <x v="6"/>
          </reference>
          <reference field="2" count="1" selected="0">
            <x v="1"/>
          </reference>
          <reference field="3" count="1" selected="0">
            <x v="256"/>
          </reference>
          <reference field="4" count="1" selected="0">
            <x v="3"/>
          </reference>
          <reference field="5" count="1" selected="0">
            <x v="1493"/>
          </reference>
          <reference field="9" count="1" selected="0">
            <x v="122"/>
          </reference>
          <reference field="10" count="1">
            <x v="436"/>
          </reference>
        </references>
      </pivotArea>
    </format>
    <format dxfId="10156">
      <pivotArea dataOnly="0" labelOnly="1" outline="0" fieldPosition="0">
        <references count="7">
          <reference field="1" count="1" selected="0">
            <x v="6"/>
          </reference>
          <reference field="2" count="1" selected="0">
            <x v="1"/>
          </reference>
          <reference field="3" count="1" selected="0">
            <x v="257"/>
          </reference>
          <reference field="4" count="1" selected="0">
            <x v="1"/>
          </reference>
          <reference field="5" count="1" selected="0">
            <x v="1512"/>
          </reference>
          <reference field="9" count="1" selected="0">
            <x v="15"/>
          </reference>
          <reference field="10" count="1">
            <x v="442"/>
          </reference>
        </references>
      </pivotArea>
    </format>
    <format dxfId="10155">
      <pivotArea dataOnly="0" labelOnly="1" outline="0" fieldPosition="0">
        <references count="7">
          <reference field="1" count="1" selected="0">
            <x v="6"/>
          </reference>
          <reference field="2" count="1" selected="0">
            <x v="1"/>
          </reference>
          <reference field="3" count="1" selected="0">
            <x v="257"/>
          </reference>
          <reference field="4" count="1" selected="0">
            <x v="2"/>
          </reference>
          <reference field="5" count="1" selected="0">
            <x v="1512"/>
          </reference>
          <reference field="9" count="1" selected="0">
            <x v="15"/>
          </reference>
          <reference field="10" count="1">
            <x v="442"/>
          </reference>
        </references>
      </pivotArea>
    </format>
    <format dxfId="10154">
      <pivotArea dataOnly="0" labelOnly="1" outline="0" fieldPosition="0">
        <references count="7">
          <reference field="1" count="1" selected="0">
            <x v="6"/>
          </reference>
          <reference field="2" count="1" selected="0">
            <x v="1"/>
          </reference>
          <reference field="3" count="1" selected="0">
            <x v="257"/>
          </reference>
          <reference field="4" count="1" selected="0">
            <x v="3"/>
          </reference>
          <reference field="5" count="1" selected="0">
            <x v="1512"/>
          </reference>
          <reference field="9" count="1" selected="0">
            <x v="15"/>
          </reference>
          <reference field="10" count="1">
            <x v="442"/>
          </reference>
        </references>
      </pivotArea>
    </format>
    <format dxfId="10153">
      <pivotArea dataOnly="0" labelOnly="1" outline="0" fieldPosition="0">
        <references count="7">
          <reference field="1" count="1" selected="0">
            <x v="6"/>
          </reference>
          <reference field="2" count="1" selected="0">
            <x v="1"/>
          </reference>
          <reference field="3" count="1" selected="0">
            <x v="259"/>
          </reference>
          <reference field="4" count="1" selected="0">
            <x v="0"/>
          </reference>
          <reference field="5" count="1" selected="0">
            <x v="1383"/>
          </reference>
          <reference field="9" count="1" selected="0">
            <x v="131"/>
          </reference>
          <reference field="10" count="1">
            <x v="461"/>
          </reference>
        </references>
      </pivotArea>
    </format>
    <format dxfId="10152">
      <pivotArea dataOnly="0" labelOnly="1" outline="0" fieldPosition="0">
        <references count="7">
          <reference field="1" count="1" selected="0">
            <x v="6"/>
          </reference>
          <reference field="2" count="1" selected="0">
            <x v="1"/>
          </reference>
          <reference field="3" count="1" selected="0">
            <x v="259"/>
          </reference>
          <reference field="4" count="1" selected="0">
            <x v="1"/>
          </reference>
          <reference field="5" count="1" selected="0">
            <x v="1383"/>
          </reference>
          <reference field="9" count="1" selected="0">
            <x v="131"/>
          </reference>
          <reference field="10" count="1">
            <x v="461"/>
          </reference>
        </references>
      </pivotArea>
    </format>
    <format dxfId="10151">
      <pivotArea dataOnly="0" labelOnly="1" outline="0" fieldPosition="0">
        <references count="7">
          <reference field="1" count="1" selected="0">
            <x v="6"/>
          </reference>
          <reference field="2" count="1" selected="0">
            <x v="1"/>
          </reference>
          <reference field="3" count="1" selected="0">
            <x v="259"/>
          </reference>
          <reference field="4" count="1" selected="0">
            <x v="3"/>
          </reference>
          <reference field="5" count="1" selected="0">
            <x v="1383"/>
          </reference>
          <reference field="9" count="1" selected="0">
            <x v="131"/>
          </reference>
          <reference field="10" count="1">
            <x v="461"/>
          </reference>
        </references>
      </pivotArea>
    </format>
    <format dxfId="10150">
      <pivotArea dataOnly="0" labelOnly="1" outline="0" fieldPosition="0">
        <references count="7">
          <reference field="1" count="1" selected="0">
            <x v="6"/>
          </reference>
          <reference field="2" count="1" selected="0">
            <x v="1"/>
          </reference>
          <reference field="3" count="1" selected="0">
            <x v="263"/>
          </reference>
          <reference field="4" count="1" selected="0">
            <x v="1"/>
          </reference>
          <reference field="5" count="1" selected="0">
            <x v="1318"/>
          </reference>
          <reference field="9" count="1" selected="0">
            <x v="18"/>
          </reference>
          <reference field="10" count="1">
            <x v="497"/>
          </reference>
        </references>
      </pivotArea>
    </format>
    <format dxfId="10149">
      <pivotArea dataOnly="0" labelOnly="1" outline="0" fieldPosition="0">
        <references count="7">
          <reference field="1" count="1" selected="0">
            <x v="6"/>
          </reference>
          <reference field="2" count="1" selected="0">
            <x v="1"/>
          </reference>
          <reference field="3" count="1" selected="0">
            <x v="265"/>
          </reference>
          <reference field="4" count="1" selected="0">
            <x v="3"/>
          </reference>
          <reference field="5" count="1" selected="0">
            <x v="934"/>
          </reference>
          <reference field="9" count="1" selected="0">
            <x v="152"/>
          </reference>
          <reference field="10" count="1">
            <x v="535"/>
          </reference>
        </references>
      </pivotArea>
    </format>
    <format dxfId="10148">
      <pivotArea dataOnly="0" labelOnly="1" outline="0" fieldPosition="0">
        <references count="7">
          <reference field="1" count="1" selected="0">
            <x v="6"/>
          </reference>
          <reference field="2" count="1" selected="0">
            <x v="1"/>
          </reference>
          <reference field="3" count="1" selected="0">
            <x v="266"/>
          </reference>
          <reference field="4" count="1" selected="0">
            <x v="0"/>
          </reference>
          <reference field="5" count="1" selected="0">
            <x v="1598"/>
          </reference>
          <reference field="9" count="1" selected="0">
            <x v="155"/>
          </reference>
          <reference field="10" count="1">
            <x v="311"/>
          </reference>
        </references>
      </pivotArea>
    </format>
    <format dxfId="10147">
      <pivotArea dataOnly="0" labelOnly="1" outline="0" fieldPosition="0">
        <references count="7">
          <reference field="1" count="1" selected="0">
            <x v="6"/>
          </reference>
          <reference field="2" count="1" selected="0">
            <x v="1"/>
          </reference>
          <reference field="3" count="1" selected="0">
            <x v="266"/>
          </reference>
          <reference field="4" count="1" selected="0">
            <x v="1"/>
          </reference>
          <reference field="5" count="1" selected="0">
            <x v="1598"/>
          </reference>
          <reference field="9" count="1" selected="0">
            <x v="155"/>
          </reference>
          <reference field="10" count="1">
            <x v="311"/>
          </reference>
        </references>
      </pivotArea>
    </format>
    <format dxfId="10146">
      <pivotArea dataOnly="0" labelOnly="1" outline="0" fieldPosition="0">
        <references count="7">
          <reference field="1" count="1" selected="0">
            <x v="6"/>
          </reference>
          <reference field="2" count="1" selected="0">
            <x v="1"/>
          </reference>
          <reference field="3" count="1" selected="0">
            <x v="266"/>
          </reference>
          <reference field="4" count="1" selected="0">
            <x v="2"/>
          </reference>
          <reference field="5" count="1" selected="0">
            <x v="1598"/>
          </reference>
          <reference field="9" count="1" selected="0">
            <x v="155"/>
          </reference>
          <reference field="10" count="1">
            <x v="311"/>
          </reference>
        </references>
      </pivotArea>
    </format>
    <format dxfId="10145">
      <pivotArea dataOnly="0" labelOnly="1" outline="0" fieldPosition="0">
        <references count="7">
          <reference field="1" count="1" selected="0">
            <x v="6"/>
          </reference>
          <reference field="2" count="1" selected="0">
            <x v="1"/>
          </reference>
          <reference field="3" count="1" selected="0">
            <x v="266"/>
          </reference>
          <reference field="4" count="1" selected="0">
            <x v="3"/>
          </reference>
          <reference field="5" count="1" selected="0">
            <x v="1598"/>
          </reference>
          <reference field="9" count="1" selected="0">
            <x v="155"/>
          </reference>
          <reference field="10" count="1">
            <x v="311"/>
          </reference>
        </references>
      </pivotArea>
    </format>
    <format dxfId="10144">
      <pivotArea dataOnly="0" labelOnly="1" outline="0" fieldPosition="0">
        <references count="7">
          <reference field="1" count="1" selected="0">
            <x v="6"/>
          </reference>
          <reference field="2" count="1" selected="0">
            <x v="1"/>
          </reference>
          <reference field="3" count="1" selected="0">
            <x v="267"/>
          </reference>
          <reference field="4" count="1" selected="0">
            <x v="1"/>
          </reference>
          <reference field="5" count="1" selected="0">
            <x v="1133"/>
          </reference>
          <reference field="9" count="1" selected="0">
            <x v="14"/>
          </reference>
          <reference field="10" count="1">
            <x v="32"/>
          </reference>
        </references>
      </pivotArea>
    </format>
    <format dxfId="10143">
      <pivotArea dataOnly="0" labelOnly="1" outline="0" fieldPosition="0">
        <references count="7">
          <reference field="1" count="1" selected="0">
            <x v="6"/>
          </reference>
          <reference field="2" count="1" selected="0">
            <x v="1"/>
          </reference>
          <reference field="3" count="1" selected="0">
            <x v="268"/>
          </reference>
          <reference field="4" count="1" selected="0">
            <x v="2"/>
          </reference>
          <reference field="5" count="1" selected="0">
            <x v="924"/>
          </reference>
          <reference field="9" count="1" selected="0">
            <x v="129"/>
          </reference>
          <reference field="10" count="1">
            <x v="240"/>
          </reference>
        </references>
      </pivotArea>
    </format>
    <format dxfId="10142">
      <pivotArea dataOnly="0" labelOnly="1" outline="0" fieldPosition="0">
        <references count="7">
          <reference field="1" count="1" selected="0">
            <x v="6"/>
          </reference>
          <reference field="2" count="1" selected="0">
            <x v="1"/>
          </reference>
          <reference field="3" count="1" selected="0">
            <x v="269"/>
          </reference>
          <reference field="4" count="1" selected="0">
            <x v="1"/>
          </reference>
          <reference field="5" count="1" selected="0">
            <x v="1262"/>
          </reference>
          <reference field="9" count="1" selected="0">
            <x v="152"/>
          </reference>
          <reference field="10" count="1">
            <x v="396"/>
          </reference>
        </references>
      </pivotArea>
    </format>
    <format dxfId="10141">
      <pivotArea dataOnly="0" labelOnly="1" outline="0" fieldPosition="0">
        <references count="7">
          <reference field="1" count="1" selected="0">
            <x v="6"/>
          </reference>
          <reference field="2" count="1" selected="0">
            <x v="1"/>
          </reference>
          <reference field="3" count="1" selected="0">
            <x v="269"/>
          </reference>
          <reference field="4" count="1" selected="0">
            <x v="2"/>
          </reference>
          <reference field="5" count="1" selected="0">
            <x v="1262"/>
          </reference>
          <reference field="9" count="1" selected="0">
            <x v="152"/>
          </reference>
          <reference field="10" count="1">
            <x v="396"/>
          </reference>
        </references>
      </pivotArea>
    </format>
    <format dxfId="10140">
      <pivotArea dataOnly="0" labelOnly="1" outline="0" fieldPosition="0">
        <references count="7">
          <reference field="1" count="1" selected="0">
            <x v="6"/>
          </reference>
          <reference field="2" count="1" selected="0">
            <x v="1"/>
          </reference>
          <reference field="3" count="1" selected="0">
            <x v="269"/>
          </reference>
          <reference field="4" count="1" selected="0">
            <x v="3"/>
          </reference>
          <reference field="5" count="1" selected="0">
            <x v="1262"/>
          </reference>
          <reference field="9" count="1" selected="0">
            <x v="152"/>
          </reference>
          <reference field="10" count="1">
            <x v="396"/>
          </reference>
        </references>
      </pivotArea>
    </format>
    <format dxfId="10139">
      <pivotArea dataOnly="0" labelOnly="1" outline="0" fieldPosition="0">
        <references count="7">
          <reference field="1" count="1" selected="0">
            <x v="6"/>
          </reference>
          <reference field="2" count="1" selected="0">
            <x v="1"/>
          </reference>
          <reference field="3" count="1" selected="0">
            <x v="272"/>
          </reference>
          <reference field="4" count="1" selected="0">
            <x v="1"/>
          </reference>
          <reference field="5" count="1" selected="0">
            <x v="1993"/>
          </reference>
          <reference field="9" count="1" selected="0">
            <x v="132"/>
          </reference>
          <reference field="10" count="1">
            <x v="473"/>
          </reference>
        </references>
      </pivotArea>
    </format>
    <format dxfId="10138">
      <pivotArea dataOnly="0" labelOnly="1" outline="0" fieldPosition="0">
        <references count="7">
          <reference field="1" count="1" selected="0">
            <x v="6"/>
          </reference>
          <reference field="2" count="1" selected="0">
            <x v="1"/>
          </reference>
          <reference field="3" count="1" selected="0">
            <x v="272"/>
          </reference>
          <reference field="4" count="1" selected="0">
            <x v="2"/>
          </reference>
          <reference field="5" count="1" selected="0">
            <x v="1993"/>
          </reference>
          <reference field="9" count="1" selected="0">
            <x v="132"/>
          </reference>
          <reference field="10" count="1">
            <x v="473"/>
          </reference>
        </references>
      </pivotArea>
    </format>
    <format dxfId="10137">
      <pivotArea dataOnly="0" labelOnly="1" outline="0" fieldPosition="0">
        <references count="7">
          <reference field="1" count="1" selected="0">
            <x v="6"/>
          </reference>
          <reference field="2" count="1" selected="0">
            <x v="1"/>
          </reference>
          <reference field="3" count="1" selected="0">
            <x v="272"/>
          </reference>
          <reference field="4" count="1" selected="0">
            <x v="3"/>
          </reference>
          <reference field="5" count="1" selected="0">
            <x v="1993"/>
          </reference>
          <reference field="9" count="1" selected="0">
            <x v="132"/>
          </reference>
          <reference field="10" count="1">
            <x v="473"/>
          </reference>
        </references>
      </pivotArea>
    </format>
    <format dxfId="10136">
      <pivotArea dataOnly="0" labelOnly="1" outline="0" fieldPosition="0">
        <references count="7">
          <reference field="1" count="1" selected="0">
            <x v="6"/>
          </reference>
          <reference field="2" count="1" selected="0">
            <x v="1"/>
          </reference>
          <reference field="3" count="1" selected="0">
            <x v="273"/>
          </reference>
          <reference field="4" count="1" selected="0">
            <x v="1"/>
          </reference>
          <reference field="5" count="1" selected="0">
            <x v="1588"/>
          </reference>
          <reference field="9" count="1" selected="0">
            <x v="60"/>
          </reference>
          <reference field="10" count="1">
            <x v="490"/>
          </reference>
        </references>
      </pivotArea>
    </format>
    <format dxfId="10135">
      <pivotArea dataOnly="0" labelOnly="1" outline="0" fieldPosition="0">
        <references count="7">
          <reference field="1" count="1" selected="0">
            <x v="6"/>
          </reference>
          <reference field="2" count="1" selected="0">
            <x v="1"/>
          </reference>
          <reference field="3" count="1" selected="0">
            <x v="276"/>
          </reference>
          <reference field="4" count="1" selected="0">
            <x v="1"/>
          </reference>
          <reference field="5" count="1" selected="0">
            <x v="1597"/>
          </reference>
          <reference field="9" count="1" selected="0">
            <x v="3"/>
          </reference>
          <reference field="10" count="1">
            <x v="40"/>
          </reference>
        </references>
      </pivotArea>
    </format>
    <format dxfId="10134">
      <pivotArea dataOnly="0" labelOnly="1" outline="0" fieldPosition="0">
        <references count="7">
          <reference field="1" count="1" selected="0">
            <x v="6"/>
          </reference>
          <reference field="2" count="1" selected="0">
            <x v="1"/>
          </reference>
          <reference field="3" count="1" selected="0">
            <x v="276"/>
          </reference>
          <reference field="4" count="1" selected="0">
            <x v="3"/>
          </reference>
          <reference field="5" count="1" selected="0">
            <x v="1597"/>
          </reference>
          <reference field="9" count="1" selected="0">
            <x v="3"/>
          </reference>
          <reference field="10" count="1">
            <x v="40"/>
          </reference>
        </references>
      </pivotArea>
    </format>
    <format dxfId="10133">
      <pivotArea dataOnly="0" labelOnly="1" outline="0" fieldPosition="0">
        <references count="7">
          <reference field="1" count="1" selected="0">
            <x v="6"/>
          </reference>
          <reference field="2" count="1" selected="0">
            <x v="1"/>
          </reference>
          <reference field="3" count="1" selected="0">
            <x v="277"/>
          </reference>
          <reference field="4" count="1" selected="0">
            <x v="1"/>
          </reference>
          <reference field="5" count="1" selected="0">
            <x v="1301"/>
          </reference>
          <reference field="9" count="1" selected="0">
            <x v="3"/>
          </reference>
          <reference field="10" count="1">
            <x v="40"/>
          </reference>
        </references>
      </pivotArea>
    </format>
    <format dxfId="10132">
      <pivotArea dataOnly="0" labelOnly="1" outline="0" fieldPosition="0">
        <references count="7">
          <reference field="1" count="1" selected="0">
            <x v="6"/>
          </reference>
          <reference field="2" count="1" selected="0">
            <x v="1"/>
          </reference>
          <reference field="3" count="1" selected="0">
            <x v="277"/>
          </reference>
          <reference field="4" count="1" selected="0">
            <x v="3"/>
          </reference>
          <reference field="5" count="1" selected="0">
            <x v="1301"/>
          </reference>
          <reference field="9" count="1" selected="0">
            <x v="3"/>
          </reference>
          <reference field="10" count="1">
            <x v="40"/>
          </reference>
        </references>
      </pivotArea>
    </format>
    <format dxfId="10131">
      <pivotArea dataOnly="0" labelOnly="1" outline="0" fieldPosition="0">
        <references count="7">
          <reference field="1" count="1" selected="0">
            <x v="6"/>
          </reference>
          <reference field="2" count="1" selected="0">
            <x v="1"/>
          </reference>
          <reference field="3" count="1" selected="0">
            <x v="278"/>
          </reference>
          <reference field="4" count="1" selected="0">
            <x v="2"/>
          </reference>
          <reference field="5" count="1" selected="0">
            <x v="1559"/>
          </reference>
          <reference field="9" count="1" selected="0">
            <x v="11"/>
          </reference>
          <reference field="10" count="1">
            <x v="26"/>
          </reference>
        </references>
      </pivotArea>
    </format>
    <format dxfId="10130">
      <pivotArea dataOnly="0" labelOnly="1" outline="0" fieldPosition="0">
        <references count="7">
          <reference field="1" count="1" selected="0">
            <x v="6"/>
          </reference>
          <reference field="2" count="1" selected="0">
            <x v="1"/>
          </reference>
          <reference field="3" count="1" selected="0">
            <x v="279"/>
          </reference>
          <reference field="4" count="1" selected="0">
            <x v="3"/>
          </reference>
          <reference field="5" count="1" selected="0">
            <x v="1132"/>
          </reference>
          <reference field="9" count="1" selected="0">
            <x v="115"/>
          </reference>
          <reference field="10" count="1">
            <x v="373"/>
          </reference>
        </references>
      </pivotArea>
    </format>
    <format dxfId="10129">
      <pivotArea dataOnly="0" labelOnly="1" outline="0" fieldPosition="0">
        <references count="7">
          <reference field="1" count="1" selected="0">
            <x v="6"/>
          </reference>
          <reference field="2" count="1" selected="0">
            <x v="1"/>
          </reference>
          <reference field="3" count="1" selected="0">
            <x v="279"/>
          </reference>
          <reference field="4" count="1" selected="0">
            <x v="7"/>
          </reference>
          <reference field="5" count="1" selected="0">
            <x v="1132"/>
          </reference>
          <reference field="9" count="1" selected="0">
            <x v="115"/>
          </reference>
          <reference field="10" count="1">
            <x v="373"/>
          </reference>
        </references>
      </pivotArea>
    </format>
    <format dxfId="10128">
      <pivotArea dataOnly="0" labelOnly="1" outline="0" fieldPosition="0">
        <references count="7">
          <reference field="1" count="1" selected="0">
            <x v="6"/>
          </reference>
          <reference field="2" count="1" selected="0">
            <x v="1"/>
          </reference>
          <reference field="3" count="1" selected="0">
            <x v="280"/>
          </reference>
          <reference field="4" count="1" selected="0">
            <x v="1"/>
          </reference>
          <reference field="5" count="1" selected="0">
            <x v="1845"/>
          </reference>
          <reference field="9" count="1" selected="0">
            <x v="10"/>
          </reference>
          <reference field="10" count="1">
            <x v="163"/>
          </reference>
        </references>
      </pivotArea>
    </format>
    <format dxfId="10127">
      <pivotArea dataOnly="0" labelOnly="1" outline="0" fieldPosition="0">
        <references count="7">
          <reference field="1" count="1" selected="0">
            <x v="6"/>
          </reference>
          <reference field="2" count="1" selected="0">
            <x v="1"/>
          </reference>
          <reference field="3" count="1" selected="0">
            <x v="280"/>
          </reference>
          <reference field="4" count="1" selected="0">
            <x v="2"/>
          </reference>
          <reference field="5" count="1" selected="0">
            <x v="1845"/>
          </reference>
          <reference field="9" count="1" selected="0">
            <x v="10"/>
          </reference>
          <reference field="10" count="1">
            <x v="163"/>
          </reference>
        </references>
      </pivotArea>
    </format>
    <format dxfId="10126">
      <pivotArea dataOnly="0" labelOnly="1" outline="0" fieldPosition="0">
        <references count="7">
          <reference field="1" count="1" selected="0">
            <x v="6"/>
          </reference>
          <reference field="2" count="1" selected="0">
            <x v="1"/>
          </reference>
          <reference field="3" count="1" selected="0">
            <x v="280"/>
          </reference>
          <reference field="4" count="1" selected="0">
            <x v="3"/>
          </reference>
          <reference field="5" count="1" selected="0">
            <x v="1845"/>
          </reference>
          <reference field="9" count="1" selected="0">
            <x v="10"/>
          </reference>
          <reference field="10" count="1">
            <x v="163"/>
          </reference>
        </references>
      </pivotArea>
    </format>
    <format dxfId="10125">
      <pivotArea dataOnly="0" labelOnly="1" outline="0" fieldPosition="0">
        <references count="7">
          <reference field="1" count="1" selected="0">
            <x v="6"/>
          </reference>
          <reference field="2" count="1" selected="0">
            <x v="1"/>
          </reference>
          <reference field="3" count="1" selected="0">
            <x v="281"/>
          </reference>
          <reference field="4" count="1" selected="0">
            <x v="1"/>
          </reference>
          <reference field="5" count="1" selected="0">
            <x v="958"/>
          </reference>
          <reference field="9" count="1" selected="0">
            <x v="155"/>
          </reference>
          <reference field="10" count="1">
            <x v="336"/>
          </reference>
        </references>
      </pivotArea>
    </format>
    <format dxfId="10124">
      <pivotArea dataOnly="0" labelOnly="1" outline="0" fieldPosition="0">
        <references count="7">
          <reference field="1" count="1" selected="0">
            <x v="6"/>
          </reference>
          <reference field="2" count="1" selected="0">
            <x v="1"/>
          </reference>
          <reference field="3" count="1" selected="0">
            <x v="281"/>
          </reference>
          <reference field="4" count="1" selected="0">
            <x v="2"/>
          </reference>
          <reference field="5" count="1" selected="0">
            <x v="958"/>
          </reference>
          <reference field="9" count="1" selected="0">
            <x v="155"/>
          </reference>
          <reference field="10" count="1">
            <x v="336"/>
          </reference>
        </references>
      </pivotArea>
    </format>
    <format dxfId="10123">
      <pivotArea dataOnly="0" labelOnly="1" outline="0" fieldPosition="0">
        <references count="7">
          <reference field="1" count="1" selected="0">
            <x v="6"/>
          </reference>
          <reference field="2" count="1" selected="0">
            <x v="1"/>
          </reference>
          <reference field="3" count="1" selected="0">
            <x v="281"/>
          </reference>
          <reference field="4" count="1" selected="0">
            <x v="3"/>
          </reference>
          <reference field="5" count="1" selected="0">
            <x v="958"/>
          </reference>
          <reference field="9" count="1" selected="0">
            <x v="155"/>
          </reference>
          <reference field="10" count="1">
            <x v="336"/>
          </reference>
        </references>
      </pivotArea>
    </format>
    <format dxfId="10122">
      <pivotArea dataOnly="0" labelOnly="1" outline="0" fieldPosition="0">
        <references count="7">
          <reference field="1" count="1" selected="0">
            <x v="6"/>
          </reference>
          <reference field="2" count="1" selected="0">
            <x v="1"/>
          </reference>
          <reference field="3" count="1" selected="0">
            <x v="281"/>
          </reference>
          <reference field="4" count="1" selected="0">
            <x v="7"/>
          </reference>
          <reference field="5" count="1" selected="0">
            <x v="958"/>
          </reference>
          <reference field="9" count="1" selected="0">
            <x v="155"/>
          </reference>
          <reference field="10" count="1">
            <x v="336"/>
          </reference>
        </references>
      </pivotArea>
    </format>
    <format dxfId="10121">
      <pivotArea dataOnly="0" labelOnly="1" outline="0" fieldPosition="0">
        <references count="7">
          <reference field="1" count="1" selected="0">
            <x v="6"/>
          </reference>
          <reference field="2" count="1" selected="0">
            <x v="1"/>
          </reference>
          <reference field="3" count="1" selected="0">
            <x v="282"/>
          </reference>
          <reference field="4" count="1" selected="0">
            <x v="1"/>
          </reference>
          <reference field="5" count="1" selected="0">
            <x v="1558"/>
          </reference>
          <reference field="9" count="1" selected="0">
            <x v="125"/>
          </reference>
          <reference field="10" count="1">
            <x v="434"/>
          </reference>
        </references>
      </pivotArea>
    </format>
    <format dxfId="10120">
      <pivotArea dataOnly="0" labelOnly="1" outline="0" fieldPosition="0">
        <references count="7">
          <reference field="1" count="1" selected="0">
            <x v="6"/>
          </reference>
          <reference field="2" count="1" selected="0">
            <x v="1"/>
          </reference>
          <reference field="3" count="1" selected="0">
            <x v="282"/>
          </reference>
          <reference field="4" count="1" selected="0">
            <x v="3"/>
          </reference>
          <reference field="5" count="1" selected="0">
            <x v="1558"/>
          </reference>
          <reference field="9" count="1" selected="0">
            <x v="125"/>
          </reference>
          <reference field="10" count="1">
            <x v="434"/>
          </reference>
        </references>
      </pivotArea>
    </format>
    <format dxfId="10119">
      <pivotArea dataOnly="0" labelOnly="1" outline="0" fieldPosition="0">
        <references count="7">
          <reference field="1" count="1" selected="0">
            <x v="6"/>
          </reference>
          <reference field="2" count="1" selected="0">
            <x v="1"/>
          </reference>
          <reference field="3" count="1" selected="0">
            <x v="283"/>
          </reference>
          <reference field="4" count="1" selected="0">
            <x v="1"/>
          </reference>
          <reference field="5" count="1" selected="0">
            <x v="2126"/>
          </reference>
          <reference field="9" count="1" selected="0">
            <x v="42"/>
          </reference>
          <reference field="10" count="1">
            <x v="105"/>
          </reference>
        </references>
      </pivotArea>
    </format>
    <format dxfId="10118">
      <pivotArea dataOnly="0" labelOnly="1" outline="0" fieldPosition="0">
        <references count="7">
          <reference field="1" count="1" selected="0">
            <x v="6"/>
          </reference>
          <reference field="2" count="1" selected="0">
            <x v="1"/>
          </reference>
          <reference field="3" count="1" selected="0">
            <x v="283"/>
          </reference>
          <reference field="4" count="1" selected="0">
            <x v="2"/>
          </reference>
          <reference field="5" count="1" selected="0">
            <x v="2126"/>
          </reference>
          <reference field="9" count="1" selected="0">
            <x v="42"/>
          </reference>
          <reference field="10" count="1">
            <x v="105"/>
          </reference>
        </references>
      </pivotArea>
    </format>
    <format dxfId="10117">
      <pivotArea dataOnly="0" labelOnly="1" outline="0" fieldPosition="0">
        <references count="7">
          <reference field="1" count="1" selected="0">
            <x v="6"/>
          </reference>
          <reference field="2" count="1" selected="0">
            <x v="1"/>
          </reference>
          <reference field="3" count="1" selected="0">
            <x v="283"/>
          </reference>
          <reference field="4" count="1" selected="0">
            <x v="3"/>
          </reference>
          <reference field="5" count="1" selected="0">
            <x v="2126"/>
          </reference>
          <reference field="9" count="1" selected="0">
            <x v="42"/>
          </reference>
          <reference field="10" count="1">
            <x v="105"/>
          </reference>
        </references>
      </pivotArea>
    </format>
    <format dxfId="10116">
      <pivotArea dataOnly="0" labelOnly="1" outline="0" fieldPosition="0">
        <references count="7">
          <reference field="1" count="1" selected="0">
            <x v="6"/>
          </reference>
          <reference field="2" count="1" selected="0">
            <x v="1"/>
          </reference>
          <reference field="3" count="1" selected="0">
            <x v="284"/>
          </reference>
          <reference field="4" count="1" selected="0">
            <x v="3"/>
          </reference>
          <reference field="5" count="1" selected="0">
            <x v="1336"/>
          </reference>
          <reference field="9" count="1" selected="0">
            <x v="26"/>
          </reference>
          <reference field="10" count="1">
            <x v="379"/>
          </reference>
        </references>
      </pivotArea>
    </format>
    <format dxfId="10115">
      <pivotArea dataOnly="0" labelOnly="1" outline="0" fieldPosition="0">
        <references count="7">
          <reference field="1" count="1" selected="0">
            <x v="6"/>
          </reference>
          <reference field="2" count="1" selected="0">
            <x v="1"/>
          </reference>
          <reference field="3" count="1" selected="0">
            <x v="285"/>
          </reference>
          <reference field="4" count="1" selected="0">
            <x v="0"/>
          </reference>
          <reference field="5" count="1" selected="0">
            <x v="1129"/>
          </reference>
          <reference field="9" count="1" selected="0">
            <x v="62"/>
          </reference>
          <reference field="10" count="1">
            <x v="284"/>
          </reference>
        </references>
      </pivotArea>
    </format>
    <format dxfId="10114">
      <pivotArea dataOnly="0" labelOnly="1" outline="0" fieldPosition="0">
        <references count="7">
          <reference field="1" count="1" selected="0">
            <x v="6"/>
          </reference>
          <reference field="2" count="1" selected="0">
            <x v="1"/>
          </reference>
          <reference field="3" count="1" selected="0">
            <x v="285"/>
          </reference>
          <reference field="4" count="1" selected="0">
            <x v="1"/>
          </reference>
          <reference field="5" count="1" selected="0">
            <x v="1129"/>
          </reference>
          <reference field="9" count="1" selected="0">
            <x v="62"/>
          </reference>
          <reference field="10" count="1">
            <x v="284"/>
          </reference>
        </references>
      </pivotArea>
    </format>
    <format dxfId="10113">
      <pivotArea dataOnly="0" labelOnly="1" outline="0" fieldPosition="0">
        <references count="7">
          <reference field="1" count="1" selected="0">
            <x v="6"/>
          </reference>
          <reference field="2" count="1" selected="0">
            <x v="1"/>
          </reference>
          <reference field="3" count="1" selected="0">
            <x v="285"/>
          </reference>
          <reference field="4" count="1" selected="0">
            <x v="2"/>
          </reference>
          <reference field="5" count="1" selected="0">
            <x v="1129"/>
          </reference>
          <reference field="9" count="1" selected="0">
            <x v="62"/>
          </reference>
          <reference field="10" count="1">
            <x v="284"/>
          </reference>
        </references>
      </pivotArea>
    </format>
    <format dxfId="10112">
      <pivotArea dataOnly="0" labelOnly="1" outline="0" fieldPosition="0">
        <references count="7">
          <reference field="1" count="1" selected="0">
            <x v="6"/>
          </reference>
          <reference field="2" count="1" selected="0">
            <x v="1"/>
          </reference>
          <reference field="3" count="1" selected="0">
            <x v="285"/>
          </reference>
          <reference field="4" count="1" selected="0">
            <x v="3"/>
          </reference>
          <reference field="5" count="1" selected="0">
            <x v="1129"/>
          </reference>
          <reference field="9" count="1" selected="0">
            <x v="62"/>
          </reference>
          <reference field="10" count="1">
            <x v="284"/>
          </reference>
        </references>
      </pivotArea>
    </format>
    <format dxfId="10111">
      <pivotArea dataOnly="0" labelOnly="1" outline="0" fieldPosition="0">
        <references count="7">
          <reference field="1" count="1" selected="0">
            <x v="6"/>
          </reference>
          <reference field="2" count="1" selected="0">
            <x v="1"/>
          </reference>
          <reference field="3" count="1" selected="0">
            <x v="286"/>
          </reference>
          <reference field="4" count="1" selected="0">
            <x v="2"/>
          </reference>
          <reference field="5" count="1" selected="0">
            <x v="918"/>
          </reference>
          <reference field="9" count="1" selected="0">
            <x v="120"/>
          </reference>
          <reference field="10" count="1">
            <x v="335"/>
          </reference>
        </references>
      </pivotArea>
    </format>
    <format dxfId="10110">
      <pivotArea dataOnly="0" labelOnly="1" outline="0" fieldPosition="0">
        <references count="7">
          <reference field="1" count="1" selected="0">
            <x v="6"/>
          </reference>
          <reference field="2" count="1" selected="0">
            <x v="1"/>
          </reference>
          <reference field="3" count="1" selected="0">
            <x v="286"/>
          </reference>
          <reference field="4" count="1" selected="0">
            <x v="3"/>
          </reference>
          <reference field="5" count="1" selected="0">
            <x v="918"/>
          </reference>
          <reference field="9" count="1" selected="0">
            <x v="120"/>
          </reference>
          <reference field="10" count="1">
            <x v="335"/>
          </reference>
        </references>
      </pivotArea>
    </format>
    <format dxfId="10109">
      <pivotArea dataOnly="0" labelOnly="1" outline="0" fieldPosition="0">
        <references count="7">
          <reference field="1" count="1" selected="0">
            <x v="6"/>
          </reference>
          <reference field="2" count="1" selected="0">
            <x v="1"/>
          </reference>
          <reference field="3" count="1" selected="0">
            <x v="286"/>
          </reference>
          <reference field="4" count="1" selected="0">
            <x v="7"/>
          </reference>
          <reference field="5" count="1" selected="0">
            <x v="918"/>
          </reference>
          <reference field="9" count="1" selected="0">
            <x v="120"/>
          </reference>
          <reference field="10" count="1">
            <x v="335"/>
          </reference>
        </references>
      </pivotArea>
    </format>
    <format dxfId="10108">
      <pivotArea dataOnly="0" labelOnly="1" outline="0" fieldPosition="0">
        <references count="7">
          <reference field="1" count="1" selected="0">
            <x v="6"/>
          </reference>
          <reference field="2" count="1" selected="0">
            <x v="1"/>
          </reference>
          <reference field="3" count="1" selected="0">
            <x v="287"/>
          </reference>
          <reference field="4" count="1" selected="0">
            <x v="0"/>
          </reference>
          <reference field="5" count="1" selected="0">
            <x v="1562"/>
          </reference>
          <reference field="9" count="1" selected="0">
            <x v="11"/>
          </reference>
          <reference field="10" count="1">
            <x v="26"/>
          </reference>
        </references>
      </pivotArea>
    </format>
    <format dxfId="10107">
      <pivotArea dataOnly="0" labelOnly="1" outline="0" fieldPosition="0">
        <references count="7">
          <reference field="1" count="1" selected="0">
            <x v="6"/>
          </reference>
          <reference field="2" count="1" selected="0">
            <x v="1"/>
          </reference>
          <reference field="3" count="1" selected="0">
            <x v="287"/>
          </reference>
          <reference field="4" count="1" selected="0">
            <x v="1"/>
          </reference>
          <reference field="5" count="1" selected="0">
            <x v="1562"/>
          </reference>
          <reference field="9" count="1" selected="0">
            <x v="11"/>
          </reference>
          <reference field="10" count="1">
            <x v="26"/>
          </reference>
        </references>
      </pivotArea>
    </format>
    <format dxfId="10106">
      <pivotArea dataOnly="0" labelOnly="1" outline="0" fieldPosition="0">
        <references count="7">
          <reference field="1" count="1" selected="0">
            <x v="6"/>
          </reference>
          <reference field="2" count="1" selected="0">
            <x v="1"/>
          </reference>
          <reference field="3" count="1" selected="0">
            <x v="287"/>
          </reference>
          <reference field="4" count="1" selected="0">
            <x v="3"/>
          </reference>
          <reference field="5" count="1" selected="0">
            <x v="1562"/>
          </reference>
          <reference field="9" count="1" selected="0">
            <x v="11"/>
          </reference>
          <reference field="10" count="1">
            <x v="26"/>
          </reference>
        </references>
      </pivotArea>
    </format>
    <format dxfId="10105">
      <pivotArea dataOnly="0" labelOnly="1" outline="0" fieldPosition="0">
        <references count="7">
          <reference field="1" count="1" selected="0">
            <x v="6"/>
          </reference>
          <reference field="2" count="1" selected="0">
            <x v="1"/>
          </reference>
          <reference field="3" count="1" selected="0">
            <x v="287"/>
          </reference>
          <reference field="4" count="1" selected="0">
            <x v="7"/>
          </reference>
          <reference field="5" count="1" selected="0">
            <x v="1562"/>
          </reference>
          <reference field="9" count="1" selected="0">
            <x v="11"/>
          </reference>
          <reference field="10" count="1">
            <x v="26"/>
          </reference>
        </references>
      </pivotArea>
    </format>
    <format dxfId="10104">
      <pivotArea dataOnly="0" labelOnly="1" outline="0" fieldPosition="0">
        <references count="7">
          <reference field="1" count="1" selected="0">
            <x v="6"/>
          </reference>
          <reference field="2" count="1" selected="0">
            <x v="1"/>
          </reference>
          <reference field="3" count="1" selected="0">
            <x v="288"/>
          </reference>
          <reference field="4" count="1" selected="0">
            <x v="2"/>
          </reference>
          <reference field="5" count="1" selected="0">
            <x v="1334"/>
          </reference>
          <reference field="9" count="1" selected="0">
            <x v="97"/>
          </reference>
          <reference field="10" count="1">
            <x v="287"/>
          </reference>
        </references>
      </pivotArea>
    </format>
    <format dxfId="10103">
      <pivotArea dataOnly="0" labelOnly="1" outline="0" fieldPosition="0">
        <references count="7">
          <reference field="1" count="1" selected="0">
            <x v="6"/>
          </reference>
          <reference field="2" count="1" selected="0">
            <x v="1"/>
          </reference>
          <reference field="3" count="1" selected="0">
            <x v="290"/>
          </reference>
          <reference field="4" count="1" selected="0">
            <x v="1"/>
          </reference>
          <reference field="5" count="1" selected="0">
            <x v="1239"/>
          </reference>
          <reference field="9" count="1" selected="0">
            <x v="85"/>
          </reference>
          <reference field="10" count="1">
            <x v="223"/>
          </reference>
        </references>
      </pivotArea>
    </format>
    <format dxfId="10102">
      <pivotArea dataOnly="0" labelOnly="1" outline="0" fieldPosition="0">
        <references count="7">
          <reference field="1" count="1" selected="0">
            <x v="6"/>
          </reference>
          <reference field="2" count="1" selected="0">
            <x v="1"/>
          </reference>
          <reference field="3" count="1" selected="0">
            <x v="290"/>
          </reference>
          <reference field="4" count="1" selected="0">
            <x v="2"/>
          </reference>
          <reference field="5" count="1" selected="0">
            <x v="1239"/>
          </reference>
          <reference field="9" count="1" selected="0">
            <x v="85"/>
          </reference>
          <reference field="10" count="1">
            <x v="223"/>
          </reference>
        </references>
      </pivotArea>
    </format>
    <format dxfId="10101">
      <pivotArea dataOnly="0" labelOnly="1" outline="0" fieldPosition="0">
        <references count="7">
          <reference field="1" count="1" selected="0">
            <x v="6"/>
          </reference>
          <reference field="2" count="1" selected="0">
            <x v="1"/>
          </reference>
          <reference field="3" count="1" selected="0">
            <x v="290"/>
          </reference>
          <reference field="4" count="1" selected="0">
            <x v="3"/>
          </reference>
          <reference field="5" count="1" selected="0">
            <x v="1239"/>
          </reference>
          <reference field="9" count="1" selected="0">
            <x v="85"/>
          </reference>
          <reference field="10" count="1">
            <x v="223"/>
          </reference>
        </references>
      </pivotArea>
    </format>
    <format dxfId="10100">
      <pivotArea dataOnly="0" labelOnly="1" outline="0" fieldPosition="0">
        <references count="7">
          <reference field="1" count="1" selected="0">
            <x v="6"/>
          </reference>
          <reference field="2" count="1" selected="0">
            <x v="1"/>
          </reference>
          <reference field="3" count="1" selected="0">
            <x v="292"/>
          </reference>
          <reference field="4" count="1" selected="0">
            <x v="1"/>
          </reference>
          <reference field="5" count="1" selected="0">
            <x v="1579"/>
          </reference>
          <reference field="9" count="1" selected="0">
            <x v="166"/>
          </reference>
          <reference field="10" count="1">
            <x v="130"/>
          </reference>
        </references>
      </pivotArea>
    </format>
    <format dxfId="10099">
      <pivotArea dataOnly="0" labelOnly="1" outline="0" fieldPosition="0">
        <references count="7">
          <reference field="1" count="1" selected="0">
            <x v="6"/>
          </reference>
          <reference field="2" count="1" selected="0">
            <x v="1"/>
          </reference>
          <reference field="3" count="1" selected="0">
            <x v="292"/>
          </reference>
          <reference field="4" count="1" selected="0">
            <x v="2"/>
          </reference>
          <reference field="5" count="1" selected="0">
            <x v="1579"/>
          </reference>
          <reference field="9" count="1" selected="0">
            <x v="166"/>
          </reference>
          <reference field="10" count="1">
            <x v="130"/>
          </reference>
        </references>
      </pivotArea>
    </format>
    <format dxfId="10098">
      <pivotArea dataOnly="0" labelOnly="1" outline="0" fieldPosition="0">
        <references count="7">
          <reference field="1" count="1" selected="0">
            <x v="6"/>
          </reference>
          <reference field="2" count="1" selected="0">
            <x v="1"/>
          </reference>
          <reference field="3" count="1" selected="0">
            <x v="292"/>
          </reference>
          <reference field="4" count="1" selected="0">
            <x v="3"/>
          </reference>
          <reference field="5" count="1" selected="0">
            <x v="1579"/>
          </reference>
          <reference field="9" count="1" selected="0">
            <x v="166"/>
          </reference>
          <reference field="10" count="1">
            <x v="130"/>
          </reference>
        </references>
      </pivotArea>
    </format>
    <format dxfId="10097">
      <pivotArea dataOnly="0" labelOnly="1" outline="0" fieldPosition="0">
        <references count="7">
          <reference field="1" count="1" selected="0">
            <x v="6"/>
          </reference>
          <reference field="2" count="1" selected="0">
            <x v="1"/>
          </reference>
          <reference field="3" count="1" selected="0">
            <x v="293"/>
          </reference>
          <reference field="4" count="1" selected="0">
            <x v="3"/>
          </reference>
          <reference field="5" count="1" selected="0">
            <x v="1371"/>
          </reference>
          <reference field="9" count="1" selected="0">
            <x v="33"/>
          </reference>
          <reference field="10" count="1">
            <x v="9"/>
          </reference>
        </references>
      </pivotArea>
    </format>
    <format dxfId="10096">
      <pivotArea dataOnly="0" labelOnly="1" outline="0" fieldPosition="0">
        <references count="7">
          <reference field="1" count="1" selected="0">
            <x v="6"/>
          </reference>
          <reference field="2" count="1" selected="0">
            <x v="1"/>
          </reference>
          <reference field="3" count="1" selected="0">
            <x v="294"/>
          </reference>
          <reference field="4" count="1" selected="0">
            <x v="0"/>
          </reference>
          <reference field="5" count="1" selected="0">
            <x v="1492"/>
          </reference>
          <reference field="9" count="1" selected="0">
            <x v="122"/>
          </reference>
          <reference field="10" count="1">
            <x v="436"/>
          </reference>
        </references>
      </pivotArea>
    </format>
    <format dxfId="10095">
      <pivotArea dataOnly="0" labelOnly="1" outline="0" fieldPosition="0">
        <references count="7">
          <reference field="1" count="1" selected="0">
            <x v="6"/>
          </reference>
          <reference field="2" count="1" selected="0">
            <x v="1"/>
          </reference>
          <reference field="3" count="1" selected="0">
            <x v="294"/>
          </reference>
          <reference field="4" count="1" selected="0">
            <x v="1"/>
          </reference>
          <reference field="5" count="1" selected="0">
            <x v="1492"/>
          </reference>
          <reference field="9" count="1" selected="0">
            <x v="122"/>
          </reference>
          <reference field="10" count="1">
            <x v="436"/>
          </reference>
        </references>
      </pivotArea>
    </format>
    <format dxfId="10094">
      <pivotArea dataOnly="0" labelOnly="1" outline="0" fieldPosition="0">
        <references count="7">
          <reference field="1" count="1" selected="0">
            <x v="6"/>
          </reference>
          <reference field="2" count="1" selected="0">
            <x v="1"/>
          </reference>
          <reference field="3" count="1" selected="0">
            <x v="294"/>
          </reference>
          <reference field="4" count="1" selected="0">
            <x v="2"/>
          </reference>
          <reference field="5" count="1" selected="0">
            <x v="1492"/>
          </reference>
          <reference field="9" count="1" selected="0">
            <x v="122"/>
          </reference>
          <reference field="10" count="1">
            <x v="436"/>
          </reference>
        </references>
      </pivotArea>
    </format>
    <format dxfId="10093">
      <pivotArea dataOnly="0" labelOnly="1" outline="0" fieldPosition="0">
        <references count="7">
          <reference field="1" count="1" selected="0">
            <x v="6"/>
          </reference>
          <reference field="2" count="1" selected="0">
            <x v="1"/>
          </reference>
          <reference field="3" count="1" selected="0">
            <x v="294"/>
          </reference>
          <reference field="4" count="1" selected="0">
            <x v="3"/>
          </reference>
          <reference field="5" count="1" selected="0">
            <x v="1492"/>
          </reference>
          <reference field="9" count="1" selected="0">
            <x v="122"/>
          </reference>
          <reference field="10" count="1">
            <x v="436"/>
          </reference>
        </references>
      </pivotArea>
    </format>
    <format dxfId="10092">
      <pivotArea dataOnly="0" labelOnly="1" outline="0" fieldPosition="0">
        <references count="7">
          <reference field="1" count="1" selected="0">
            <x v="6"/>
          </reference>
          <reference field="2" count="1" selected="0">
            <x v="1"/>
          </reference>
          <reference field="3" count="1" selected="0">
            <x v="295"/>
          </reference>
          <reference field="4" count="1" selected="0">
            <x v="2"/>
          </reference>
          <reference field="5" count="1" selected="0">
            <x v="1309"/>
          </reference>
          <reference field="9" count="1" selected="0">
            <x v="1"/>
          </reference>
          <reference field="10" count="1">
            <x v="450"/>
          </reference>
        </references>
      </pivotArea>
    </format>
    <format dxfId="10091">
      <pivotArea dataOnly="0" labelOnly="1" outline="0" fieldPosition="0">
        <references count="7">
          <reference field="1" count="1" selected="0">
            <x v="6"/>
          </reference>
          <reference field="2" count="1" selected="0">
            <x v="1"/>
          </reference>
          <reference field="3" count="1" selected="0">
            <x v="296"/>
          </reference>
          <reference field="4" count="1" selected="0">
            <x v="2"/>
          </reference>
          <reference field="5" count="1" selected="0">
            <x v="1379"/>
          </reference>
          <reference field="9" count="1" selected="0">
            <x v="155"/>
          </reference>
          <reference field="10" count="1">
            <x v="375"/>
          </reference>
        </references>
      </pivotArea>
    </format>
    <format dxfId="10090">
      <pivotArea dataOnly="0" labelOnly="1" outline="0" fieldPosition="0">
        <references count="7">
          <reference field="1" count="1" selected="0">
            <x v="6"/>
          </reference>
          <reference field="2" count="1" selected="0">
            <x v="1"/>
          </reference>
          <reference field="3" count="1" selected="0">
            <x v="296"/>
          </reference>
          <reference field="4" count="1" selected="0">
            <x v="3"/>
          </reference>
          <reference field="5" count="1" selected="0">
            <x v="1379"/>
          </reference>
          <reference field="9" count="1" selected="0">
            <x v="155"/>
          </reference>
          <reference field="10" count="1">
            <x v="375"/>
          </reference>
        </references>
      </pivotArea>
    </format>
    <format dxfId="10089">
      <pivotArea dataOnly="0" labelOnly="1" outline="0" fieldPosition="0">
        <references count="7">
          <reference field="1" count="1" selected="0">
            <x v="6"/>
          </reference>
          <reference field="2" count="1" selected="0">
            <x v="1"/>
          </reference>
          <reference field="3" count="1" selected="0">
            <x v="296"/>
          </reference>
          <reference field="4" count="1" selected="0">
            <x v="7"/>
          </reference>
          <reference field="5" count="1" selected="0">
            <x v="1379"/>
          </reference>
          <reference field="9" count="1" selected="0">
            <x v="155"/>
          </reference>
          <reference field="10" count="1">
            <x v="375"/>
          </reference>
        </references>
      </pivotArea>
    </format>
    <format dxfId="10088">
      <pivotArea dataOnly="0" labelOnly="1" outline="0" fieldPosition="0">
        <references count="7">
          <reference field="1" count="1" selected="0">
            <x v="6"/>
          </reference>
          <reference field="2" count="1" selected="0">
            <x v="1"/>
          </reference>
          <reference field="3" count="1" selected="0">
            <x v="297"/>
          </reference>
          <reference field="4" count="1" selected="0">
            <x v="1"/>
          </reference>
          <reference field="5" count="1" selected="0">
            <x v="1489"/>
          </reference>
          <reference field="9" count="1" selected="0">
            <x v="131"/>
          </reference>
          <reference field="10" count="1">
            <x v="461"/>
          </reference>
        </references>
      </pivotArea>
    </format>
    <format dxfId="10087">
      <pivotArea dataOnly="0" labelOnly="1" outline="0" fieldPosition="0">
        <references count="7">
          <reference field="1" count="1" selected="0">
            <x v="6"/>
          </reference>
          <reference field="2" count="1" selected="0">
            <x v="1"/>
          </reference>
          <reference field="3" count="1" selected="0">
            <x v="297"/>
          </reference>
          <reference field="4" count="1" selected="0">
            <x v="2"/>
          </reference>
          <reference field="5" count="1" selected="0">
            <x v="1489"/>
          </reference>
          <reference field="9" count="1" selected="0">
            <x v="131"/>
          </reference>
          <reference field="10" count="1">
            <x v="461"/>
          </reference>
        </references>
      </pivotArea>
    </format>
    <format dxfId="10086">
      <pivotArea dataOnly="0" labelOnly="1" outline="0" fieldPosition="0">
        <references count="7">
          <reference field="1" count="1" selected="0">
            <x v="6"/>
          </reference>
          <reference field="2" count="1" selected="0">
            <x v="1"/>
          </reference>
          <reference field="3" count="1" selected="0">
            <x v="297"/>
          </reference>
          <reference field="4" count="1" selected="0">
            <x v="3"/>
          </reference>
          <reference field="5" count="1" selected="0">
            <x v="1489"/>
          </reference>
          <reference field="9" count="1" selected="0">
            <x v="131"/>
          </reference>
          <reference field="10" count="1">
            <x v="461"/>
          </reference>
        </references>
      </pivotArea>
    </format>
    <format dxfId="10085">
      <pivotArea dataOnly="0" labelOnly="1" outline="0" fieldPosition="0">
        <references count="7">
          <reference field="1" count="1" selected="0">
            <x v="6"/>
          </reference>
          <reference field="2" count="1" selected="0">
            <x v="1"/>
          </reference>
          <reference field="3" count="1" selected="0">
            <x v="297"/>
          </reference>
          <reference field="4" count="1" selected="0">
            <x v="7"/>
          </reference>
          <reference field="5" count="1" selected="0">
            <x v="1489"/>
          </reference>
          <reference field="9" count="1" selected="0">
            <x v="131"/>
          </reference>
          <reference field="10" count="1">
            <x v="461"/>
          </reference>
        </references>
      </pivotArea>
    </format>
    <format dxfId="10084">
      <pivotArea dataOnly="0" labelOnly="1" outline="0" fieldPosition="0">
        <references count="7">
          <reference field="1" count="1" selected="0">
            <x v="6"/>
          </reference>
          <reference field="2" count="1" selected="0">
            <x v="1"/>
          </reference>
          <reference field="3" count="1" selected="0">
            <x v="298"/>
          </reference>
          <reference field="4" count="1" selected="0">
            <x v="1"/>
          </reference>
          <reference field="5" count="1" selected="0">
            <x v="1306"/>
          </reference>
          <reference field="9" count="1" selected="0">
            <x v="126"/>
          </reference>
          <reference field="10" count="1">
            <x v="249"/>
          </reference>
        </references>
      </pivotArea>
    </format>
    <format dxfId="10083">
      <pivotArea dataOnly="0" labelOnly="1" outline="0" fieldPosition="0">
        <references count="7">
          <reference field="1" count="1" selected="0">
            <x v="6"/>
          </reference>
          <reference field="2" count="1" selected="0">
            <x v="1"/>
          </reference>
          <reference field="3" count="1" selected="0">
            <x v="298"/>
          </reference>
          <reference field="4" count="1" selected="0">
            <x v="3"/>
          </reference>
          <reference field="5" count="1" selected="0">
            <x v="1306"/>
          </reference>
          <reference field="9" count="1" selected="0">
            <x v="126"/>
          </reference>
          <reference field="10" count="1">
            <x v="249"/>
          </reference>
        </references>
      </pivotArea>
    </format>
    <format dxfId="10082">
      <pivotArea dataOnly="0" labelOnly="1" outline="0" fieldPosition="0">
        <references count="7">
          <reference field="1" count="1" selected="0">
            <x v="6"/>
          </reference>
          <reference field="2" count="1" selected="0">
            <x v="1"/>
          </reference>
          <reference field="3" count="1" selected="0">
            <x v="300"/>
          </reference>
          <reference field="4" count="1" selected="0">
            <x v="1"/>
          </reference>
          <reference field="5" count="1" selected="0">
            <x v="1566"/>
          </reference>
          <reference field="9" count="1" selected="0">
            <x v="117"/>
          </reference>
          <reference field="10" count="1">
            <x v="159"/>
          </reference>
        </references>
      </pivotArea>
    </format>
    <format dxfId="10081">
      <pivotArea dataOnly="0" labelOnly="1" outline="0" fieldPosition="0">
        <references count="7">
          <reference field="1" count="1" selected="0">
            <x v="6"/>
          </reference>
          <reference field="2" count="1" selected="0">
            <x v="1"/>
          </reference>
          <reference field="3" count="1" selected="0">
            <x v="300"/>
          </reference>
          <reference field="4" count="1" selected="0">
            <x v="2"/>
          </reference>
          <reference field="5" count="1" selected="0">
            <x v="1566"/>
          </reference>
          <reference field="9" count="1" selected="0">
            <x v="117"/>
          </reference>
          <reference field="10" count="1">
            <x v="159"/>
          </reference>
        </references>
      </pivotArea>
    </format>
    <format dxfId="10080">
      <pivotArea dataOnly="0" labelOnly="1" outline="0" fieldPosition="0">
        <references count="7">
          <reference field="1" count="1" selected="0">
            <x v="6"/>
          </reference>
          <reference field="2" count="1" selected="0">
            <x v="1"/>
          </reference>
          <reference field="3" count="1" selected="0">
            <x v="300"/>
          </reference>
          <reference field="4" count="1" selected="0">
            <x v="3"/>
          </reference>
          <reference field="5" count="1" selected="0">
            <x v="1566"/>
          </reference>
          <reference field="9" count="1" selected="0">
            <x v="117"/>
          </reference>
          <reference field="10" count="1">
            <x v="159"/>
          </reference>
        </references>
      </pivotArea>
    </format>
    <format dxfId="10079">
      <pivotArea dataOnly="0" labelOnly="1" outline="0" fieldPosition="0">
        <references count="7">
          <reference field="1" count="1" selected="0">
            <x v="6"/>
          </reference>
          <reference field="2" count="1" selected="0">
            <x v="1"/>
          </reference>
          <reference field="3" count="1" selected="0">
            <x v="300"/>
          </reference>
          <reference field="4" count="1" selected="0">
            <x v="7"/>
          </reference>
          <reference field="5" count="1" selected="0">
            <x v="1566"/>
          </reference>
          <reference field="9" count="1" selected="0">
            <x v="117"/>
          </reference>
          <reference field="10" count="1">
            <x v="159"/>
          </reference>
        </references>
      </pivotArea>
    </format>
    <format dxfId="10078">
      <pivotArea dataOnly="0" labelOnly="1" outline="0" fieldPosition="0">
        <references count="7">
          <reference field="1" count="1" selected="0">
            <x v="6"/>
          </reference>
          <reference field="2" count="1" selected="0">
            <x v="1"/>
          </reference>
          <reference field="3" count="1" selected="0">
            <x v="301"/>
          </reference>
          <reference field="4" count="1" selected="0">
            <x v="1"/>
          </reference>
          <reference field="5" count="1" selected="0">
            <x v="1087"/>
          </reference>
          <reference field="9" count="1" selected="0">
            <x v="85"/>
          </reference>
          <reference field="10" count="1">
            <x v="223"/>
          </reference>
        </references>
      </pivotArea>
    </format>
    <format dxfId="10077">
      <pivotArea dataOnly="0" labelOnly="1" outline="0" fieldPosition="0">
        <references count="7">
          <reference field="1" count="1" selected="0">
            <x v="6"/>
          </reference>
          <reference field="2" count="1" selected="0">
            <x v="1"/>
          </reference>
          <reference field="3" count="1" selected="0">
            <x v="301"/>
          </reference>
          <reference field="4" count="1" selected="0">
            <x v="3"/>
          </reference>
          <reference field="5" count="1" selected="0">
            <x v="1087"/>
          </reference>
          <reference field="9" count="1" selected="0">
            <x v="85"/>
          </reference>
          <reference field="10" count="1">
            <x v="223"/>
          </reference>
        </references>
      </pivotArea>
    </format>
    <format dxfId="10076">
      <pivotArea dataOnly="0" labelOnly="1" outline="0" fieldPosition="0">
        <references count="7">
          <reference field="1" count="1" selected="0">
            <x v="6"/>
          </reference>
          <reference field="2" count="1" selected="0">
            <x v="1"/>
          </reference>
          <reference field="3" count="1" selected="0">
            <x v="301"/>
          </reference>
          <reference field="4" count="1" selected="0">
            <x v="7"/>
          </reference>
          <reference field="5" count="1" selected="0">
            <x v="1087"/>
          </reference>
          <reference field="9" count="1" selected="0">
            <x v="85"/>
          </reference>
          <reference field="10" count="1">
            <x v="223"/>
          </reference>
        </references>
      </pivotArea>
    </format>
    <format dxfId="10075">
      <pivotArea dataOnly="0" labelOnly="1" outline="0" fieldPosition="0">
        <references count="7">
          <reference field="1" count="1" selected="0">
            <x v="6"/>
          </reference>
          <reference field="2" count="1" selected="0">
            <x v="1"/>
          </reference>
          <reference field="3" count="1" selected="0">
            <x v="303"/>
          </reference>
          <reference field="4" count="1" selected="0">
            <x v="1"/>
          </reference>
          <reference field="5" count="1" selected="0">
            <x v="45"/>
          </reference>
          <reference field="9" count="1" selected="0">
            <x v="144"/>
          </reference>
          <reference field="10" count="1">
            <x v="516"/>
          </reference>
        </references>
      </pivotArea>
    </format>
    <format dxfId="10074">
      <pivotArea dataOnly="0" labelOnly="1" outline="0" fieldPosition="0">
        <references count="7">
          <reference field="1" count="1" selected="0">
            <x v="6"/>
          </reference>
          <reference field="2" count="1" selected="0">
            <x v="1"/>
          </reference>
          <reference field="3" count="1" selected="0">
            <x v="303"/>
          </reference>
          <reference field="4" count="1" selected="0">
            <x v="2"/>
          </reference>
          <reference field="5" count="1" selected="0">
            <x v="45"/>
          </reference>
          <reference field="9" count="1" selected="0">
            <x v="144"/>
          </reference>
          <reference field="10" count="1">
            <x v="516"/>
          </reference>
        </references>
      </pivotArea>
    </format>
    <format dxfId="10073">
      <pivotArea dataOnly="0" labelOnly="1" outline="0" fieldPosition="0">
        <references count="7">
          <reference field="1" count="1" selected="0">
            <x v="6"/>
          </reference>
          <reference field="2" count="1" selected="0">
            <x v="1"/>
          </reference>
          <reference field="3" count="1" selected="0">
            <x v="303"/>
          </reference>
          <reference field="4" count="1" selected="0">
            <x v="3"/>
          </reference>
          <reference field="5" count="1" selected="0">
            <x v="45"/>
          </reference>
          <reference field="9" count="1" selected="0">
            <x v="144"/>
          </reference>
          <reference field="10" count="1">
            <x v="516"/>
          </reference>
        </references>
      </pivotArea>
    </format>
    <format dxfId="10072">
      <pivotArea dataOnly="0" labelOnly="1" outline="0" fieldPosition="0">
        <references count="7">
          <reference field="1" count="1" selected="0">
            <x v="6"/>
          </reference>
          <reference field="2" count="1" selected="0">
            <x v="1"/>
          </reference>
          <reference field="3" count="1" selected="0">
            <x v="306"/>
          </reference>
          <reference field="4" count="1" selected="0">
            <x v="1"/>
          </reference>
          <reference field="5" count="1" selected="0">
            <x v="1297"/>
          </reference>
          <reference field="9" count="1" selected="0">
            <x v="74"/>
          </reference>
          <reference field="10" count="1">
            <x v="183"/>
          </reference>
        </references>
      </pivotArea>
    </format>
    <format dxfId="10071">
      <pivotArea dataOnly="0" labelOnly="1" outline="0" fieldPosition="0">
        <references count="7">
          <reference field="1" count="1" selected="0">
            <x v="6"/>
          </reference>
          <reference field="2" count="1" selected="0">
            <x v="1"/>
          </reference>
          <reference field="3" count="1" selected="0">
            <x v="306"/>
          </reference>
          <reference field="4" count="1" selected="0">
            <x v="3"/>
          </reference>
          <reference field="5" count="1" selected="0">
            <x v="1297"/>
          </reference>
          <reference field="9" count="1" selected="0">
            <x v="74"/>
          </reference>
          <reference field="10" count="1">
            <x v="183"/>
          </reference>
        </references>
      </pivotArea>
    </format>
    <format dxfId="10070">
      <pivotArea dataOnly="0" labelOnly="1" outline="0" fieldPosition="0">
        <references count="7">
          <reference field="1" count="1" selected="0">
            <x v="6"/>
          </reference>
          <reference field="2" count="1" selected="0">
            <x v="1"/>
          </reference>
          <reference field="3" count="1" selected="0">
            <x v="306"/>
          </reference>
          <reference field="4" count="1" selected="0">
            <x v="7"/>
          </reference>
          <reference field="5" count="1" selected="0">
            <x v="1297"/>
          </reference>
          <reference field="9" count="1" selected="0">
            <x v="74"/>
          </reference>
          <reference field="10" count="1">
            <x v="183"/>
          </reference>
        </references>
      </pivotArea>
    </format>
    <format dxfId="10069">
      <pivotArea dataOnly="0" labelOnly="1" outline="0" fieldPosition="0">
        <references count="7">
          <reference field="1" count="1" selected="0">
            <x v="6"/>
          </reference>
          <reference field="2" count="1" selected="0">
            <x v="1"/>
          </reference>
          <reference field="3" count="1" selected="0">
            <x v="307"/>
          </reference>
          <reference field="4" count="1" selected="0">
            <x v="3"/>
          </reference>
          <reference field="5" count="1" selected="0">
            <x v="439"/>
          </reference>
          <reference field="9" count="1" selected="0">
            <x v="117"/>
          </reference>
          <reference field="10" count="1">
            <x v="210"/>
          </reference>
        </references>
      </pivotArea>
    </format>
    <format dxfId="10068">
      <pivotArea dataOnly="0" labelOnly="1" outline="0" fieldPosition="0">
        <references count="7">
          <reference field="1" count="1" selected="0">
            <x v="6"/>
          </reference>
          <reference field="2" count="1" selected="0">
            <x v="1"/>
          </reference>
          <reference field="3" count="1" selected="0">
            <x v="308"/>
          </reference>
          <reference field="4" count="1" selected="0">
            <x v="2"/>
          </reference>
          <reference field="5" count="1" selected="0">
            <x v="1323"/>
          </reference>
          <reference field="9" count="1" selected="0">
            <x v="46"/>
          </reference>
          <reference field="10" count="1">
            <x v="384"/>
          </reference>
        </references>
      </pivotArea>
    </format>
    <format dxfId="10067">
      <pivotArea dataOnly="0" labelOnly="1" outline="0" fieldPosition="0">
        <references count="7">
          <reference field="1" count="1" selected="0">
            <x v="6"/>
          </reference>
          <reference field="2" count="1" selected="0">
            <x v="1"/>
          </reference>
          <reference field="3" count="1" selected="0">
            <x v="309"/>
          </reference>
          <reference field="4" count="1" selected="0">
            <x v="1"/>
          </reference>
          <reference field="5" count="1" selected="0">
            <x v="599"/>
          </reference>
          <reference field="9" count="1" selected="0">
            <x v="117"/>
          </reference>
          <reference field="10" count="1">
            <x v="320"/>
          </reference>
        </references>
      </pivotArea>
    </format>
    <format dxfId="10066">
      <pivotArea dataOnly="0" labelOnly="1" outline="0" fieldPosition="0">
        <references count="7">
          <reference field="1" count="1" selected="0">
            <x v="6"/>
          </reference>
          <reference field="2" count="1" selected="0">
            <x v="1"/>
          </reference>
          <reference field="3" count="1" selected="0">
            <x v="309"/>
          </reference>
          <reference field="4" count="1" selected="0">
            <x v="3"/>
          </reference>
          <reference field="5" count="1" selected="0">
            <x v="599"/>
          </reference>
          <reference field="9" count="1" selected="0">
            <x v="117"/>
          </reference>
          <reference field="10" count="1">
            <x v="320"/>
          </reference>
        </references>
      </pivotArea>
    </format>
    <format dxfId="10065">
      <pivotArea dataOnly="0" labelOnly="1" outline="0" fieldPosition="0">
        <references count="7">
          <reference field="1" count="1" selected="0">
            <x v="6"/>
          </reference>
          <reference field="2" count="1" selected="0">
            <x v="1"/>
          </reference>
          <reference field="3" count="1" selected="0">
            <x v="312"/>
          </reference>
          <reference field="4" count="1" selected="0">
            <x v="1"/>
          </reference>
          <reference field="5" count="1" selected="0">
            <x v="779"/>
          </reference>
          <reference field="9" count="1" selected="0">
            <x v="120"/>
          </reference>
          <reference field="10" count="1">
            <x v="340"/>
          </reference>
        </references>
      </pivotArea>
    </format>
    <format dxfId="10064">
      <pivotArea dataOnly="0" labelOnly="1" outline="0" fieldPosition="0">
        <references count="7">
          <reference field="1" count="1" selected="0">
            <x v="6"/>
          </reference>
          <reference field="2" count="1" selected="0">
            <x v="1"/>
          </reference>
          <reference field="3" count="1" selected="0">
            <x v="313"/>
          </reference>
          <reference field="4" count="1" selected="0">
            <x v="2"/>
          </reference>
          <reference field="5" count="1" selected="0">
            <x v="1332"/>
          </reference>
          <reference field="9" count="1" selected="0">
            <x v="97"/>
          </reference>
          <reference field="10" count="1">
            <x v="489"/>
          </reference>
        </references>
      </pivotArea>
    </format>
    <format dxfId="10063">
      <pivotArea dataOnly="0" labelOnly="1" outline="0" fieldPosition="0">
        <references count="7">
          <reference field="1" count="1" selected="0">
            <x v="6"/>
          </reference>
          <reference field="2" count="1" selected="0">
            <x v="1"/>
          </reference>
          <reference field="3" count="1" selected="0">
            <x v="314"/>
          </reference>
          <reference field="4" count="1" selected="0">
            <x v="1"/>
          </reference>
          <reference field="5" count="1" selected="0">
            <x v="47"/>
          </reference>
          <reference field="9" count="1" selected="0">
            <x v="98"/>
          </reference>
          <reference field="10" count="1">
            <x v="46"/>
          </reference>
        </references>
      </pivotArea>
    </format>
    <format dxfId="10062">
      <pivotArea dataOnly="0" labelOnly="1" outline="0" fieldPosition="0">
        <references count="7">
          <reference field="1" count="1" selected="0">
            <x v="6"/>
          </reference>
          <reference field="2" count="1" selected="0">
            <x v="1"/>
          </reference>
          <reference field="3" count="1" selected="0">
            <x v="315"/>
          </reference>
          <reference field="4" count="1" selected="0">
            <x v="3"/>
          </reference>
          <reference field="5" count="1" selected="0">
            <x v="656"/>
          </reference>
          <reference field="9" count="1" selected="0">
            <x v="85"/>
          </reference>
          <reference field="10" count="1">
            <x v="210"/>
          </reference>
        </references>
      </pivotArea>
    </format>
    <format dxfId="10061">
      <pivotArea dataOnly="0" labelOnly="1" outline="0" fieldPosition="0">
        <references count="7">
          <reference field="1" count="1" selected="0">
            <x v="6"/>
          </reference>
          <reference field="2" count="1" selected="0">
            <x v="1"/>
          </reference>
          <reference field="3" count="1" selected="0">
            <x v="316"/>
          </reference>
          <reference field="4" count="1" selected="0">
            <x v="0"/>
          </reference>
          <reference field="5" count="1" selected="0">
            <x v="1499"/>
          </reference>
          <reference field="9" count="1" selected="0">
            <x v="97"/>
          </reference>
          <reference field="10" count="1">
            <x v="288"/>
          </reference>
        </references>
      </pivotArea>
    </format>
    <format dxfId="10060">
      <pivotArea dataOnly="0" labelOnly="1" outline="0" fieldPosition="0">
        <references count="7">
          <reference field="1" count="1" selected="0">
            <x v="6"/>
          </reference>
          <reference field="2" count="1" selected="0">
            <x v="1"/>
          </reference>
          <reference field="3" count="1" selected="0">
            <x v="316"/>
          </reference>
          <reference field="4" count="1" selected="0">
            <x v="1"/>
          </reference>
          <reference field="5" count="1" selected="0">
            <x v="1499"/>
          </reference>
          <reference field="9" count="1" selected="0">
            <x v="97"/>
          </reference>
          <reference field="10" count="1">
            <x v="288"/>
          </reference>
        </references>
      </pivotArea>
    </format>
    <format dxfId="10059">
      <pivotArea dataOnly="0" labelOnly="1" outline="0" fieldPosition="0">
        <references count="7">
          <reference field="1" count="1" selected="0">
            <x v="6"/>
          </reference>
          <reference field="2" count="1" selected="0">
            <x v="1"/>
          </reference>
          <reference field="3" count="1" selected="0">
            <x v="316"/>
          </reference>
          <reference field="4" count="1" selected="0">
            <x v="2"/>
          </reference>
          <reference field="5" count="1" selected="0">
            <x v="1499"/>
          </reference>
          <reference field="9" count="1" selected="0">
            <x v="97"/>
          </reference>
          <reference field="10" count="1">
            <x v="288"/>
          </reference>
        </references>
      </pivotArea>
    </format>
    <format dxfId="10058">
      <pivotArea dataOnly="0" labelOnly="1" outline="0" fieldPosition="0">
        <references count="7">
          <reference field="1" count="1" selected="0">
            <x v="6"/>
          </reference>
          <reference field="2" count="1" selected="0">
            <x v="1"/>
          </reference>
          <reference field="3" count="1" selected="0">
            <x v="316"/>
          </reference>
          <reference field="4" count="1" selected="0">
            <x v="3"/>
          </reference>
          <reference field="5" count="1" selected="0">
            <x v="1499"/>
          </reference>
          <reference field="9" count="1" selected="0">
            <x v="97"/>
          </reference>
          <reference field="10" count="1">
            <x v="288"/>
          </reference>
        </references>
      </pivotArea>
    </format>
    <format dxfId="10057">
      <pivotArea dataOnly="0" labelOnly="1" outline="0" fieldPosition="0">
        <references count="7">
          <reference field="1" count="1" selected="0">
            <x v="6"/>
          </reference>
          <reference field="2" count="1" selected="0">
            <x v="1"/>
          </reference>
          <reference field="3" count="1" selected="0">
            <x v="317"/>
          </reference>
          <reference field="4" count="1" selected="0">
            <x v="1"/>
          </reference>
          <reference field="5" count="1" selected="0">
            <x v="1225"/>
          </reference>
          <reference field="9" count="1" selected="0">
            <x v="27"/>
          </reference>
          <reference field="10" count="1">
            <x v="520"/>
          </reference>
        </references>
      </pivotArea>
    </format>
    <format dxfId="10056">
      <pivotArea dataOnly="0" labelOnly="1" outline="0" fieldPosition="0">
        <references count="7">
          <reference field="1" count="1" selected="0">
            <x v="6"/>
          </reference>
          <reference field="2" count="1" selected="0">
            <x v="1"/>
          </reference>
          <reference field="3" count="1" selected="0">
            <x v="318"/>
          </reference>
          <reference field="4" count="1" selected="0">
            <x v="1"/>
          </reference>
          <reference field="5" count="1" selected="0">
            <x v="1494"/>
          </reference>
          <reference field="9" count="1" selected="0">
            <x v="153"/>
          </reference>
          <reference field="10" count="1">
            <x v="334"/>
          </reference>
        </references>
      </pivotArea>
    </format>
    <format dxfId="10055">
      <pivotArea dataOnly="0" labelOnly="1" outline="0" fieldPosition="0">
        <references count="7">
          <reference field="1" count="1" selected="0">
            <x v="6"/>
          </reference>
          <reference field="2" count="1" selected="0">
            <x v="1"/>
          </reference>
          <reference field="3" count="1" selected="0">
            <x v="318"/>
          </reference>
          <reference field="4" count="1" selected="0">
            <x v="3"/>
          </reference>
          <reference field="5" count="1" selected="0">
            <x v="1494"/>
          </reference>
          <reference field="9" count="1" selected="0">
            <x v="153"/>
          </reference>
          <reference field="10" count="1">
            <x v="334"/>
          </reference>
        </references>
      </pivotArea>
    </format>
    <format dxfId="10054">
      <pivotArea dataOnly="0" labelOnly="1" outline="0" fieldPosition="0">
        <references count="7">
          <reference field="1" count="1" selected="0">
            <x v="6"/>
          </reference>
          <reference field="2" count="1" selected="0">
            <x v="1"/>
          </reference>
          <reference field="3" count="1" selected="0">
            <x v="318"/>
          </reference>
          <reference field="4" count="1" selected="0">
            <x v="7"/>
          </reference>
          <reference field="5" count="1" selected="0">
            <x v="1494"/>
          </reference>
          <reference field="9" count="1" selected="0">
            <x v="153"/>
          </reference>
          <reference field="10" count="1">
            <x v="334"/>
          </reference>
        </references>
      </pivotArea>
    </format>
    <format dxfId="10053">
      <pivotArea dataOnly="0" labelOnly="1" outline="0" fieldPosition="0">
        <references count="7">
          <reference field="1" count="1" selected="0">
            <x v="6"/>
          </reference>
          <reference field="2" count="1" selected="0">
            <x v="1"/>
          </reference>
          <reference field="3" count="1" selected="0">
            <x v="319"/>
          </reference>
          <reference field="4" count="1" selected="0">
            <x v="1"/>
          </reference>
          <reference field="5" count="1" selected="0">
            <x v="818"/>
          </reference>
          <reference field="9" count="1" selected="0">
            <x v="115"/>
          </reference>
          <reference field="10" count="1">
            <x v="373"/>
          </reference>
        </references>
      </pivotArea>
    </format>
    <format dxfId="10052">
      <pivotArea dataOnly="0" labelOnly="1" outline="0" fieldPosition="0">
        <references count="7">
          <reference field="1" count="1" selected="0">
            <x v="6"/>
          </reference>
          <reference field="2" count="1" selected="0">
            <x v="1"/>
          </reference>
          <reference field="3" count="1" selected="0">
            <x v="319"/>
          </reference>
          <reference field="4" count="1" selected="0">
            <x v="2"/>
          </reference>
          <reference field="5" count="1" selected="0">
            <x v="818"/>
          </reference>
          <reference field="9" count="1" selected="0">
            <x v="115"/>
          </reference>
          <reference field="10" count="1">
            <x v="373"/>
          </reference>
        </references>
      </pivotArea>
    </format>
    <format dxfId="10051">
      <pivotArea dataOnly="0" labelOnly="1" outline="0" fieldPosition="0">
        <references count="7">
          <reference field="1" count="1" selected="0">
            <x v="6"/>
          </reference>
          <reference field="2" count="1" selected="0">
            <x v="1"/>
          </reference>
          <reference field="3" count="1" selected="0">
            <x v="319"/>
          </reference>
          <reference field="4" count="1" selected="0">
            <x v="3"/>
          </reference>
          <reference field="5" count="1" selected="0">
            <x v="818"/>
          </reference>
          <reference field="9" count="1" selected="0">
            <x v="115"/>
          </reference>
          <reference field="10" count="1">
            <x v="373"/>
          </reference>
        </references>
      </pivotArea>
    </format>
    <format dxfId="10050">
      <pivotArea dataOnly="0" labelOnly="1" outline="0" fieldPosition="0">
        <references count="7">
          <reference field="1" count="1" selected="0">
            <x v="6"/>
          </reference>
          <reference field="2" count="1" selected="0">
            <x v="1"/>
          </reference>
          <reference field="3" count="1" selected="0">
            <x v="319"/>
          </reference>
          <reference field="4" count="1" selected="0">
            <x v="7"/>
          </reference>
          <reference field="5" count="1" selected="0">
            <x v="818"/>
          </reference>
          <reference field="9" count="1" selected="0">
            <x v="115"/>
          </reference>
          <reference field="10" count="1">
            <x v="373"/>
          </reference>
        </references>
      </pivotArea>
    </format>
    <format dxfId="10049">
      <pivotArea dataOnly="0" labelOnly="1" outline="0" fieldPosition="0">
        <references count="7">
          <reference field="1" count="1" selected="0">
            <x v="6"/>
          </reference>
          <reference field="2" count="1" selected="0">
            <x v="1"/>
          </reference>
          <reference field="3" count="1" selected="0">
            <x v="322"/>
          </reference>
          <reference field="4" count="1" selected="0">
            <x v="0"/>
          </reference>
          <reference field="5" count="1" selected="0">
            <x v="1173"/>
          </reference>
          <reference field="9" count="1" selected="0">
            <x v="129"/>
          </reference>
          <reference field="10" count="1">
            <x v="445"/>
          </reference>
        </references>
      </pivotArea>
    </format>
    <format dxfId="10048">
      <pivotArea dataOnly="0" labelOnly="1" outline="0" fieldPosition="0">
        <references count="7">
          <reference field="1" count="1" selected="0">
            <x v="6"/>
          </reference>
          <reference field="2" count="1" selected="0">
            <x v="1"/>
          </reference>
          <reference field="3" count="1" selected="0">
            <x v="322"/>
          </reference>
          <reference field="4" count="1" selected="0">
            <x v="1"/>
          </reference>
          <reference field="5" count="1" selected="0">
            <x v="1173"/>
          </reference>
          <reference field="9" count="1" selected="0">
            <x v="129"/>
          </reference>
          <reference field="10" count="1">
            <x v="445"/>
          </reference>
        </references>
      </pivotArea>
    </format>
    <format dxfId="10047">
      <pivotArea dataOnly="0" labelOnly="1" outline="0" fieldPosition="0">
        <references count="7">
          <reference field="1" count="1" selected="0">
            <x v="6"/>
          </reference>
          <reference field="2" count="1" selected="0">
            <x v="1"/>
          </reference>
          <reference field="3" count="1" selected="0">
            <x v="322"/>
          </reference>
          <reference field="4" count="1" selected="0">
            <x v="2"/>
          </reference>
          <reference field="5" count="1" selected="0">
            <x v="1173"/>
          </reference>
          <reference field="9" count="1" selected="0">
            <x v="129"/>
          </reference>
          <reference field="10" count="1">
            <x v="445"/>
          </reference>
        </references>
      </pivotArea>
    </format>
    <format dxfId="10046">
      <pivotArea dataOnly="0" labelOnly="1" outline="0" fieldPosition="0">
        <references count="7">
          <reference field="1" count="1" selected="0">
            <x v="6"/>
          </reference>
          <reference field="2" count="1" selected="0">
            <x v="1"/>
          </reference>
          <reference field="3" count="1" selected="0">
            <x v="322"/>
          </reference>
          <reference field="4" count="1" selected="0">
            <x v="3"/>
          </reference>
          <reference field="5" count="1" selected="0">
            <x v="1173"/>
          </reference>
          <reference field="9" count="1" selected="0">
            <x v="129"/>
          </reference>
          <reference field="10" count="1">
            <x v="445"/>
          </reference>
        </references>
      </pivotArea>
    </format>
    <format dxfId="10045">
      <pivotArea dataOnly="0" labelOnly="1" outline="0" fieldPosition="0">
        <references count="7">
          <reference field="1" count="1" selected="0">
            <x v="6"/>
          </reference>
          <reference field="2" count="1" selected="0">
            <x v="1"/>
          </reference>
          <reference field="3" count="1" selected="0">
            <x v="322"/>
          </reference>
          <reference field="4" count="1" selected="0">
            <x v="7"/>
          </reference>
          <reference field="5" count="1" selected="0">
            <x v="1173"/>
          </reference>
          <reference field="9" count="1" selected="0">
            <x v="129"/>
          </reference>
          <reference field="10" count="1">
            <x v="445"/>
          </reference>
        </references>
      </pivotArea>
    </format>
    <format dxfId="10044">
      <pivotArea dataOnly="0" labelOnly="1" outline="0" fieldPosition="0">
        <references count="7">
          <reference field="1" count="1" selected="0">
            <x v="6"/>
          </reference>
          <reference field="2" count="1" selected="0">
            <x v="1"/>
          </reference>
          <reference field="3" count="1" selected="0">
            <x v="326"/>
          </reference>
          <reference field="4" count="1" selected="0">
            <x v="0"/>
          </reference>
          <reference field="5" count="1" selected="0">
            <x v="1329"/>
          </reference>
          <reference field="9" count="1" selected="0">
            <x v="148"/>
          </reference>
          <reference field="10" count="1">
            <x v="463"/>
          </reference>
        </references>
      </pivotArea>
    </format>
    <format dxfId="10043">
      <pivotArea dataOnly="0" labelOnly="1" outline="0" fieldPosition="0">
        <references count="7">
          <reference field="1" count="1" selected="0">
            <x v="6"/>
          </reference>
          <reference field="2" count="1" selected="0">
            <x v="1"/>
          </reference>
          <reference field="3" count="1" selected="0">
            <x v="326"/>
          </reference>
          <reference field="4" count="1" selected="0">
            <x v="1"/>
          </reference>
          <reference field="5" count="1" selected="0">
            <x v="1329"/>
          </reference>
          <reference field="9" count="1" selected="0">
            <x v="148"/>
          </reference>
          <reference field="10" count="1">
            <x v="463"/>
          </reference>
        </references>
      </pivotArea>
    </format>
    <format dxfId="10042">
      <pivotArea dataOnly="0" labelOnly="1" outline="0" fieldPosition="0">
        <references count="7">
          <reference field="1" count="1" selected="0">
            <x v="6"/>
          </reference>
          <reference field="2" count="1" selected="0">
            <x v="1"/>
          </reference>
          <reference field="3" count="1" selected="0">
            <x v="326"/>
          </reference>
          <reference field="4" count="1" selected="0">
            <x v="2"/>
          </reference>
          <reference field="5" count="1" selected="0">
            <x v="1329"/>
          </reference>
          <reference field="9" count="1" selected="0">
            <x v="148"/>
          </reference>
          <reference field="10" count="1">
            <x v="463"/>
          </reference>
        </references>
      </pivotArea>
    </format>
    <format dxfId="10041">
      <pivotArea dataOnly="0" labelOnly="1" outline="0" fieldPosition="0">
        <references count="7">
          <reference field="1" count="1" selected="0">
            <x v="6"/>
          </reference>
          <reference field="2" count="1" selected="0">
            <x v="1"/>
          </reference>
          <reference field="3" count="1" selected="0">
            <x v="326"/>
          </reference>
          <reference field="4" count="1" selected="0">
            <x v="3"/>
          </reference>
          <reference field="5" count="1" selected="0">
            <x v="1329"/>
          </reference>
          <reference field="9" count="1" selected="0">
            <x v="148"/>
          </reference>
          <reference field="10" count="1">
            <x v="463"/>
          </reference>
        </references>
      </pivotArea>
    </format>
    <format dxfId="10040">
      <pivotArea dataOnly="0" labelOnly="1" outline="0" fieldPosition="0">
        <references count="7">
          <reference field="1" count="1" selected="0">
            <x v="6"/>
          </reference>
          <reference field="2" count="1" selected="0">
            <x v="1"/>
          </reference>
          <reference field="3" count="1" selected="0">
            <x v="328"/>
          </reference>
          <reference field="4" count="1" selected="0">
            <x v="3"/>
          </reference>
          <reference field="5" count="1" selected="0">
            <x v="1548"/>
          </reference>
          <reference field="9" count="1" selected="0">
            <x v="61"/>
          </reference>
          <reference field="10" count="1">
            <x v="393"/>
          </reference>
        </references>
      </pivotArea>
    </format>
    <format dxfId="10039">
      <pivotArea dataOnly="0" labelOnly="1" outline="0" fieldPosition="0">
        <references count="7">
          <reference field="1" count="1" selected="0">
            <x v="6"/>
          </reference>
          <reference field="2" count="1" selected="0">
            <x v="1"/>
          </reference>
          <reference field="3" count="1" selected="0">
            <x v="329"/>
          </reference>
          <reference field="4" count="1" selected="0">
            <x v="1"/>
          </reference>
          <reference field="5" count="1" selected="0">
            <x v="1517"/>
          </reference>
          <reference field="9" count="1" selected="0">
            <x v="143"/>
          </reference>
          <reference field="10" count="1">
            <x v="368"/>
          </reference>
        </references>
      </pivotArea>
    </format>
    <format dxfId="10038">
      <pivotArea dataOnly="0" labelOnly="1" outline="0" fieldPosition="0">
        <references count="7">
          <reference field="1" count="1" selected="0">
            <x v="6"/>
          </reference>
          <reference field="2" count="1" selected="0">
            <x v="1"/>
          </reference>
          <reference field="3" count="1" selected="0">
            <x v="329"/>
          </reference>
          <reference field="4" count="1" selected="0">
            <x v="2"/>
          </reference>
          <reference field="5" count="1" selected="0">
            <x v="1517"/>
          </reference>
          <reference field="9" count="1" selected="0">
            <x v="143"/>
          </reference>
          <reference field="10" count="1">
            <x v="368"/>
          </reference>
        </references>
      </pivotArea>
    </format>
    <format dxfId="10037">
      <pivotArea dataOnly="0" labelOnly="1" outline="0" fieldPosition="0">
        <references count="7">
          <reference field="1" count="1" selected="0">
            <x v="6"/>
          </reference>
          <reference field="2" count="1" selected="0">
            <x v="1"/>
          </reference>
          <reference field="3" count="1" selected="0">
            <x v="329"/>
          </reference>
          <reference field="4" count="1" selected="0">
            <x v="3"/>
          </reference>
          <reference field="5" count="1" selected="0">
            <x v="1517"/>
          </reference>
          <reference field="9" count="1" selected="0">
            <x v="143"/>
          </reference>
          <reference field="10" count="1">
            <x v="368"/>
          </reference>
        </references>
      </pivotArea>
    </format>
    <format dxfId="10036">
      <pivotArea dataOnly="0" labelOnly="1" outline="0" fieldPosition="0">
        <references count="7">
          <reference field="1" count="1" selected="0">
            <x v="6"/>
          </reference>
          <reference field="2" count="1" selected="0">
            <x v="1"/>
          </reference>
          <reference field="3" count="1" selected="0">
            <x v="329"/>
          </reference>
          <reference field="4" count="1" selected="0">
            <x v="7"/>
          </reference>
          <reference field="5" count="1" selected="0">
            <x v="1517"/>
          </reference>
          <reference field="9" count="1" selected="0">
            <x v="143"/>
          </reference>
          <reference field="10" count="1">
            <x v="368"/>
          </reference>
        </references>
      </pivotArea>
    </format>
    <format dxfId="10035">
      <pivotArea dataOnly="0" labelOnly="1" outline="0" fieldPosition="0">
        <references count="7">
          <reference field="1" count="1" selected="0">
            <x v="6"/>
          </reference>
          <reference field="2" count="1" selected="0">
            <x v="1"/>
          </reference>
          <reference field="3" count="1" selected="0">
            <x v="330"/>
          </reference>
          <reference field="4" count="1" selected="0">
            <x v="2"/>
          </reference>
          <reference field="5" count="1" selected="0">
            <x v="1612"/>
          </reference>
          <reference field="9" count="1" selected="0">
            <x v="76"/>
          </reference>
          <reference field="10" count="1">
            <x v="210"/>
          </reference>
        </references>
      </pivotArea>
    </format>
    <format dxfId="10034">
      <pivotArea dataOnly="0" labelOnly="1" outline="0" fieldPosition="0">
        <references count="7">
          <reference field="1" count="1" selected="0">
            <x v="6"/>
          </reference>
          <reference field="2" count="1" selected="0">
            <x v="1"/>
          </reference>
          <reference field="3" count="1" selected="0">
            <x v="332"/>
          </reference>
          <reference field="4" count="1" selected="0">
            <x v="2"/>
          </reference>
          <reference field="5" count="1" selected="0">
            <x v="1346"/>
          </reference>
          <reference field="9" count="1" selected="0">
            <x v="15"/>
          </reference>
          <reference field="10" count="1">
            <x v="306"/>
          </reference>
        </references>
      </pivotArea>
    </format>
    <format dxfId="10033">
      <pivotArea dataOnly="0" labelOnly="1" outline="0" fieldPosition="0">
        <references count="7">
          <reference field="1" count="1" selected="0">
            <x v="6"/>
          </reference>
          <reference field="2" count="1" selected="0">
            <x v="1"/>
          </reference>
          <reference field="3" count="1" selected="0">
            <x v="332"/>
          </reference>
          <reference field="4" count="1" selected="0">
            <x v="3"/>
          </reference>
          <reference field="5" count="1" selected="0">
            <x v="1346"/>
          </reference>
          <reference field="9" count="1" selected="0">
            <x v="15"/>
          </reference>
          <reference field="10" count="1">
            <x v="306"/>
          </reference>
        </references>
      </pivotArea>
    </format>
    <format dxfId="10032">
      <pivotArea dataOnly="0" labelOnly="1" outline="0" fieldPosition="0">
        <references count="7">
          <reference field="1" count="1" selected="0">
            <x v="6"/>
          </reference>
          <reference field="2" count="1" selected="0">
            <x v="1"/>
          </reference>
          <reference field="3" count="1" selected="0">
            <x v="333"/>
          </reference>
          <reference field="4" count="1" selected="0">
            <x v="2"/>
          </reference>
          <reference field="5" count="1" selected="0">
            <x v="1352"/>
          </reference>
          <reference field="9" count="1" selected="0">
            <x v="117"/>
          </reference>
          <reference field="10" count="1">
            <x v="159"/>
          </reference>
        </references>
      </pivotArea>
    </format>
    <format dxfId="10031">
      <pivotArea dataOnly="0" labelOnly="1" outline="0" fieldPosition="0">
        <references count="7">
          <reference field="1" count="1" selected="0">
            <x v="6"/>
          </reference>
          <reference field="2" count="1" selected="0">
            <x v="1"/>
          </reference>
          <reference field="3" count="1" selected="0">
            <x v="333"/>
          </reference>
          <reference field="4" count="1" selected="0">
            <x v="3"/>
          </reference>
          <reference field="5" count="1" selected="0">
            <x v="1352"/>
          </reference>
          <reference field="9" count="1" selected="0">
            <x v="117"/>
          </reference>
          <reference field="10" count="1">
            <x v="159"/>
          </reference>
        </references>
      </pivotArea>
    </format>
    <format dxfId="10030">
      <pivotArea dataOnly="0" labelOnly="1" outline="0" fieldPosition="0">
        <references count="7">
          <reference field="1" count="1" selected="0">
            <x v="6"/>
          </reference>
          <reference field="2" count="1" selected="0">
            <x v="1"/>
          </reference>
          <reference field="3" count="1" selected="0">
            <x v="335"/>
          </reference>
          <reference field="4" count="1" selected="0">
            <x v="1"/>
          </reference>
          <reference field="5" count="1" selected="0">
            <x v="1582"/>
          </reference>
          <reference field="9" count="1" selected="0">
            <x v="11"/>
          </reference>
          <reference field="10" count="1">
            <x v="26"/>
          </reference>
        </references>
      </pivotArea>
    </format>
    <format dxfId="10029">
      <pivotArea dataOnly="0" labelOnly="1" outline="0" fieldPosition="0">
        <references count="7">
          <reference field="1" count="1" selected="0">
            <x v="6"/>
          </reference>
          <reference field="2" count="1" selected="0">
            <x v="1"/>
          </reference>
          <reference field="3" count="1" selected="0">
            <x v="335"/>
          </reference>
          <reference field="4" count="1" selected="0">
            <x v="2"/>
          </reference>
          <reference field="5" count="1" selected="0">
            <x v="1582"/>
          </reference>
          <reference field="9" count="1" selected="0">
            <x v="11"/>
          </reference>
          <reference field="10" count="1">
            <x v="26"/>
          </reference>
        </references>
      </pivotArea>
    </format>
    <format dxfId="10028">
      <pivotArea dataOnly="0" labelOnly="1" outline="0" fieldPosition="0">
        <references count="7">
          <reference field="1" count="1" selected="0">
            <x v="6"/>
          </reference>
          <reference field="2" count="1" selected="0">
            <x v="1"/>
          </reference>
          <reference field="3" count="1" selected="0">
            <x v="335"/>
          </reference>
          <reference field="4" count="1" selected="0">
            <x v="3"/>
          </reference>
          <reference field="5" count="1" selected="0">
            <x v="1582"/>
          </reference>
          <reference field="9" count="1" selected="0">
            <x v="11"/>
          </reference>
          <reference field="10" count="1">
            <x v="26"/>
          </reference>
        </references>
      </pivotArea>
    </format>
    <format dxfId="10027">
      <pivotArea dataOnly="0" labelOnly="1" outline="0" fieldPosition="0">
        <references count="7">
          <reference field="1" count="1" selected="0">
            <x v="6"/>
          </reference>
          <reference field="2" count="1" selected="0">
            <x v="1"/>
          </reference>
          <reference field="3" count="1" selected="0">
            <x v="337"/>
          </reference>
          <reference field="4" count="1" selected="0">
            <x v="1"/>
          </reference>
          <reference field="5" count="1" selected="0">
            <x v="1077"/>
          </reference>
          <reference field="9" count="1" selected="0">
            <x v="11"/>
          </reference>
          <reference field="10" count="1">
            <x v="52"/>
          </reference>
        </references>
      </pivotArea>
    </format>
    <format dxfId="10026">
      <pivotArea dataOnly="0" labelOnly="1" outline="0" fieldPosition="0">
        <references count="7">
          <reference field="1" count="1" selected="0">
            <x v="6"/>
          </reference>
          <reference field="2" count="1" selected="0">
            <x v="1"/>
          </reference>
          <reference field="3" count="1" selected="0">
            <x v="339"/>
          </reference>
          <reference field="4" count="1" selected="0">
            <x v="1"/>
          </reference>
          <reference field="5" count="1" selected="0">
            <x v="1857"/>
          </reference>
          <reference field="9" count="1" selected="0">
            <x v="144"/>
          </reference>
          <reference field="10" count="1">
            <x v="482"/>
          </reference>
        </references>
      </pivotArea>
    </format>
    <format dxfId="10025">
      <pivotArea dataOnly="0" labelOnly="1" outline="0" fieldPosition="0">
        <references count="7">
          <reference field="1" count="1" selected="0">
            <x v="6"/>
          </reference>
          <reference field="2" count="1" selected="0">
            <x v="1"/>
          </reference>
          <reference field="3" count="1" selected="0">
            <x v="339"/>
          </reference>
          <reference field="4" count="1" selected="0">
            <x v="2"/>
          </reference>
          <reference field="5" count="1" selected="0">
            <x v="1857"/>
          </reference>
          <reference field="9" count="1" selected="0">
            <x v="144"/>
          </reference>
          <reference field="10" count="1">
            <x v="482"/>
          </reference>
        </references>
      </pivotArea>
    </format>
    <format dxfId="10024">
      <pivotArea dataOnly="0" labelOnly="1" outline="0" fieldPosition="0">
        <references count="7">
          <reference field="1" count="1" selected="0">
            <x v="6"/>
          </reference>
          <reference field="2" count="1" selected="0">
            <x v="1"/>
          </reference>
          <reference field="3" count="1" selected="0">
            <x v="339"/>
          </reference>
          <reference field="4" count="1" selected="0">
            <x v="3"/>
          </reference>
          <reference field="5" count="1" selected="0">
            <x v="1857"/>
          </reference>
          <reference field="9" count="1" selected="0">
            <x v="144"/>
          </reference>
          <reference field="10" count="1">
            <x v="482"/>
          </reference>
        </references>
      </pivotArea>
    </format>
    <format dxfId="10023">
      <pivotArea dataOnly="0" labelOnly="1" outline="0" fieldPosition="0">
        <references count="7">
          <reference field="1" count="1" selected="0">
            <x v="6"/>
          </reference>
          <reference field="2" count="1" selected="0">
            <x v="1"/>
          </reference>
          <reference field="3" count="1" selected="0">
            <x v="341"/>
          </reference>
          <reference field="4" count="1" selected="0">
            <x v="2"/>
          </reference>
          <reference field="5" count="1" selected="0">
            <x v="1580"/>
          </reference>
          <reference field="9" count="1" selected="0">
            <x v="106"/>
          </reference>
          <reference field="10" count="1">
            <x v="298"/>
          </reference>
        </references>
      </pivotArea>
    </format>
    <format dxfId="10022">
      <pivotArea dataOnly="0" labelOnly="1" outline="0" fieldPosition="0">
        <references count="7">
          <reference field="1" count="1" selected="0">
            <x v="6"/>
          </reference>
          <reference field="2" count="1" selected="0">
            <x v="1"/>
          </reference>
          <reference field="3" count="1" selected="0">
            <x v="344"/>
          </reference>
          <reference field="4" count="1" selected="0">
            <x v="1"/>
          </reference>
          <reference field="5" count="1" selected="0">
            <x v="1572"/>
          </reference>
          <reference field="9" count="1" selected="0">
            <x v="11"/>
          </reference>
          <reference field="10" count="1">
            <x v="26"/>
          </reference>
        </references>
      </pivotArea>
    </format>
    <format dxfId="10021">
      <pivotArea dataOnly="0" labelOnly="1" outline="0" fieldPosition="0">
        <references count="7">
          <reference field="1" count="1" selected="0">
            <x v="6"/>
          </reference>
          <reference field="2" count="1" selected="0">
            <x v="1"/>
          </reference>
          <reference field="3" count="1" selected="0">
            <x v="344"/>
          </reference>
          <reference field="4" count="1" selected="0">
            <x v="3"/>
          </reference>
          <reference field="5" count="1" selected="0">
            <x v="1572"/>
          </reference>
          <reference field="9" count="1" selected="0">
            <x v="11"/>
          </reference>
          <reference field="10" count="1">
            <x v="26"/>
          </reference>
        </references>
      </pivotArea>
    </format>
    <format dxfId="10020">
      <pivotArea dataOnly="0" labelOnly="1" outline="0" fieldPosition="0">
        <references count="7">
          <reference field="1" count="1" selected="0">
            <x v="6"/>
          </reference>
          <reference field="2" count="1" selected="0">
            <x v="1"/>
          </reference>
          <reference field="3" count="1" selected="0">
            <x v="345"/>
          </reference>
          <reference field="4" count="1" selected="0">
            <x v="1"/>
          </reference>
          <reference field="5" count="1" selected="0">
            <x v="1570"/>
          </reference>
          <reference field="9" count="1" selected="0">
            <x v="11"/>
          </reference>
          <reference field="10" count="1">
            <x v="26"/>
          </reference>
        </references>
      </pivotArea>
    </format>
    <format dxfId="10019">
      <pivotArea dataOnly="0" labelOnly="1" outline="0" fieldPosition="0">
        <references count="7">
          <reference field="1" count="1" selected="0">
            <x v="6"/>
          </reference>
          <reference field="2" count="1" selected="0">
            <x v="1"/>
          </reference>
          <reference field="3" count="1" selected="0">
            <x v="345"/>
          </reference>
          <reference field="4" count="1" selected="0">
            <x v="3"/>
          </reference>
          <reference field="5" count="1" selected="0">
            <x v="1570"/>
          </reference>
          <reference field="9" count="1" selected="0">
            <x v="11"/>
          </reference>
          <reference field="10" count="1">
            <x v="26"/>
          </reference>
        </references>
      </pivotArea>
    </format>
    <format dxfId="10018">
      <pivotArea dataOnly="0" labelOnly="1" outline="0" fieldPosition="0">
        <references count="7">
          <reference field="1" count="1" selected="0">
            <x v="6"/>
          </reference>
          <reference field="2" count="1" selected="0">
            <x v="1"/>
          </reference>
          <reference field="3" count="1" selected="0">
            <x v="346"/>
          </reference>
          <reference field="4" count="1" selected="0">
            <x v="1"/>
          </reference>
          <reference field="5" count="1" selected="0">
            <x v="1669"/>
          </reference>
          <reference field="9" count="1" selected="0">
            <x v="153"/>
          </reference>
          <reference field="10" count="1">
            <x v="334"/>
          </reference>
        </references>
      </pivotArea>
    </format>
    <format dxfId="10017">
      <pivotArea dataOnly="0" labelOnly="1" outline="0" fieldPosition="0">
        <references count="7">
          <reference field="1" count="1" selected="0">
            <x v="6"/>
          </reference>
          <reference field="2" count="1" selected="0">
            <x v="1"/>
          </reference>
          <reference field="3" count="1" selected="0">
            <x v="346"/>
          </reference>
          <reference field="4" count="1" selected="0">
            <x v="3"/>
          </reference>
          <reference field="5" count="1" selected="0">
            <x v="1669"/>
          </reference>
          <reference field="9" count="1" selected="0">
            <x v="153"/>
          </reference>
          <reference field="10" count="1">
            <x v="334"/>
          </reference>
        </references>
      </pivotArea>
    </format>
    <format dxfId="10016">
      <pivotArea dataOnly="0" labelOnly="1" outline="0" fieldPosition="0">
        <references count="7">
          <reference field="1" count="1" selected="0">
            <x v="6"/>
          </reference>
          <reference field="2" count="1" selected="0">
            <x v="1"/>
          </reference>
          <reference field="3" count="1" selected="0">
            <x v="347"/>
          </reference>
          <reference field="4" count="1" selected="0">
            <x v="1"/>
          </reference>
          <reference field="5" count="1" selected="0">
            <x v="1200"/>
          </reference>
          <reference field="9" count="1" selected="0">
            <x v="85"/>
          </reference>
          <reference field="10" count="1">
            <x v="223"/>
          </reference>
        </references>
      </pivotArea>
    </format>
    <format dxfId="10015">
      <pivotArea dataOnly="0" labelOnly="1" outline="0" fieldPosition="0">
        <references count="7">
          <reference field="1" count="1" selected="0">
            <x v="6"/>
          </reference>
          <reference field="2" count="1" selected="0">
            <x v="1"/>
          </reference>
          <reference field="3" count="1" selected="0">
            <x v="349"/>
          </reference>
          <reference field="4" count="1" selected="0">
            <x v="1"/>
          </reference>
          <reference field="5" count="1" selected="0">
            <x v="1130"/>
          </reference>
          <reference field="9" count="1" selected="0">
            <x v="131"/>
          </reference>
          <reference field="10" count="1">
            <x v="265"/>
          </reference>
        </references>
      </pivotArea>
    </format>
    <format dxfId="10014">
      <pivotArea dataOnly="0" labelOnly="1" outline="0" fieldPosition="0">
        <references count="7">
          <reference field="1" count="1" selected="0">
            <x v="6"/>
          </reference>
          <reference field="2" count="1" selected="0">
            <x v="1"/>
          </reference>
          <reference field="3" count="1" selected="0">
            <x v="349"/>
          </reference>
          <reference field="4" count="1" selected="0">
            <x v="2"/>
          </reference>
          <reference field="5" count="1" selected="0">
            <x v="1130"/>
          </reference>
          <reference field="9" count="1" selected="0">
            <x v="131"/>
          </reference>
          <reference field="10" count="1">
            <x v="265"/>
          </reference>
        </references>
      </pivotArea>
    </format>
    <format dxfId="10013">
      <pivotArea dataOnly="0" labelOnly="1" outline="0" fieldPosition="0">
        <references count="7">
          <reference field="1" count="1" selected="0">
            <x v="6"/>
          </reference>
          <reference field="2" count="1" selected="0">
            <x v="1"/>
          </reference>
          <reference field="3" count="1" selected="0">
            <x v="349"/>
          </reference>
          <reference field="4" count="1" selected="0">
            <x v="3"/>
          </reference>
          <reference field="5" count="1" selected="0">
            <x v="1130"/>
          </reference>
          <reference field="9" count="1" selected="0">
            <x v="131"/>
          </reference>
          <reference field="10" count="1">
            <x v="265"/>
          </reference>
        </references>
      </pivotArea>
    </format>
    <format dxfId="10012">
      <pivotArea dataOnly="0" labelOnly="1" outline="0" fieldPosition="0">
        <references count="7">
          <reference field="1" count="1" selected="0">
            <x v="6"/>
          </reference>
          <reference field="2" count="1" selected="0">
            <x v="1"/>
          </reference>
          <reference field="3" count="1" selected="0">
            <x v="349"/>
          </reference>
          <reference field="4" count="1" selected="0">
            <x v="7"/>
          </reference>
          <reference field="5" count="1" selected="0">
            <x v="1130"/>
          </reference>
          <reference field="9" count="1" selected="0">
            <x v="131"/>
          </reference>
          <reference field="10" count="1">
            <x v="265"/>
          </reference>
        </references>
      </pivotArea>
    </format>
    <format dxfId="10011">
      <pivotArea dataOnly="0" labelOnly="1" outline="0" fieldPosition="0">
        <references count="7">
          <reference field="1" count="1" selected="0">
            <x v="6"/>
          </reference>
          <reference field="2" count="1" selected="0">
            <x v="1"/>
          </reference>
          <reference field="3" count="1" selected="0">
            <x v="350"/>
          </reference>
          <reference field="4" count="1" selected="0">
            <x v="3"/>
          </reference>
          <reference field="5" count="1" selected="0">
            <x v="1520"/>
          </reference>
          <reference field="9" count="1" selected="0">
            <x v="126"/>
          </reference>
          <reference field="10" count="1">
            <x v="249"/>
          </reference>
        </references>
      </pivotArea>
    </format>
    <format dxfId="10010">
      <pivotArea dataOnly="0" labelOnly="1" outline="0" fieldPosition="0">
        <references count="7">
          <reference field="1" count="1" selected="0">
            <x v="6"/>
          </reference>
          <reference field="2" count="1" selected="0">
            <x v="1"/>
          </reference>
          <reference field="3" count="1" selected="0">
            <x v="353"/>
          </reference>
          <reference field="4" count="1" selected="0">
            <x v="2"/>
          </reference>
          <reference field="5" count="1" selected="0">
            <x v="595"/>
          </reference>
          <reference field="9" count="1" selected="0">
            <x v="76"/>
          </reference>
          <reference field="10" count="1">
            <x v="210"/>
          </reference>
        </references>
      </pivotArea>
    </format>
    <format dxfId="10009">
      <pivotArea dataOnly="0" labelOnly="1" outline="0" fieldPosition="0">
        <references count="7">
          <reference field="1" count="1" selected="0">
            <x v="6"/>
          </reference>
          <reference field="2" count="1" selected="0">
            <x v="1"/>
          </reference>
          <reference field="3" count="1" selected="0">
            <x v="353"/>
          </reference>
          <reference field="4" count="1" selected="0">
            <x v="3"/>
          </reference>
          <reference field="5" count="1" selected="0">
            <x v="595"/>
          </reference>
          <reference field="9" count="1" selected="0">
            <x v="76"/>
          </reference>
          <reference field="10" count="1">
            <x v="210"/>
          </reference>
        </references>
      </pivotArea>
    </format>
    <format dxfId="10008">
      <pivotArea dataOnly="0" labelOnly="1" outline="0" fieldPosition="0">
        <references count="7">
          <reference field="1" count="1" selected="0">
            <x v="6"/>
          </reference>
          <reference field="2" count="1" selected="0">
            <x v="1"/>
          </reference>
          <reference field="3" count="1" selected="0">
            <x v="359"/>
          </reference>
          <reference field="4" count="1" selected="0">
            <x v="1"/>
          </reference>
          <reference field="5" count="1" selected="0">
            <x v="921"/>
          </reference>
          <reference field="9" count="1" selected="0">
            <x v="155"/>
          </reference>
          <reference field="10" count="1">
            <x v="4"/>
          </reference>
        </references>
      </pivotArea>
    </format>
    <format dxfId="10007">
      <pivotArea dataOnly="0" labelOnly="1" outline="0" fieldPosition="0">
        <references count="7">
          <reference field="1" count="1" selected="0">
            <x v="6"/>
          </reference>
          <reference field="2" count="1" selected="0">
            <x v="1"/>
          </reference>
          <reference field="3" count="1" selected="0">
            <x v="359"/>
          </reference>
          <reference field="4" count="1" selected="0">
            <x v="2"/>
          </reference>
          <reference field="5" count="1" selected="0">
            <x v="921"/>
          </reference>
          <reference field="9" count="1" selected="0">
            <x v="155"/>
          </reference>
          <reference field="10" count="1">
            <x v="4"/>
          </reference>
        </references>
      </pivotArea>
    </format>
    <format dxfId="10006">
      <pivotArea dataOnly="0" labelOnly="1" outline="0" fieldPosition="0">
        <references count="7">
          <reference field="1" count="1" selected="0">
            <x v="6"/>
          </reference>
          <reference field="2" count="1" selected="0">
            <x v="1"/>
          </reference>
          <reference field="3" count="1" selected="0">
            <x v="359"/>
          </reference>
          <reference field="4" count="1" selected="0">
            <x v="3"/>
          </reference>
          <reference field="5" count="1" selected="0">
            <x v="921"/>
          </reference>
          <reference field="9" count="1" selected="0">
            <x v="155"/>
          </reference>
          <reference field="10" count="1">
            <x v="4"/>
          </reference>
        </references>
      </pivotArea>
    </format>
    <format dxfId="10005">
      <pivotArea dataOnly="0" labelOnly="1" outline="0" fieldPosition="0">
        <references count="7">
          <reference field="1" count="1" selected="0">
            <x v="6"/>
          </reference>
          <reference field="2" count="1" selected="0">
            <x v="1"/>
          </reference>
          <reference field="3" count="1" selected="0">
            <x v="359"/>
          </reference>
          <reference field="4" count="1" selected="0">
            <x v="7"/>
          </reference>
          <reference field="5" count="1" selected="0">
            <x v="921"/>
          </reference>
          <reference field="9" count="1" selected="0">
            <x v="155"/>
          </reference>
          <reference field="10" count="1">
            <x v="4"/>
          </reference>
        </references>
      </pivotArea>
    </format>
    <format dxfId="10004">
      <pivotArea dataOnly="0" labelOnly="1" outline="0" fieldPosition="0">
        <references count="7">
          <reference field="1" count="1" selected="0">
            <x v="6"/>
          </reference>
          <reference field="2" count="1" selected="0">
            <x v="1"/>
          </reference>
          <reference field="3" count="1" selected="0">
            <x v="360"/>
          </reference>
          <reference field="4" count="1" selected="0">
            <x v="1"/>
          </reference>
          <reference field="5" count="1" selected="0">
            <x v="1251"/>
          </reference>
          <reference field="9" count="1" selected="0">
            <x v="155"/>
          </reference>
          <reference field="10" count="1">
            <x v="375"/>
          </reference>
        </references>
      </pivotArea>
    </format>
    <format dxfId="10003">
      <pivotArea dataOnly="0" labelOnly="1" outline="0" fieldPosition="0">
        <references count="7">
          <reference field="1" count="1" selected="0">
            <x v="6"/>
          </reference>
          <reference field="2" count="1" selected="0">
            <x v="1"/>
          </reference>
          <reference field="3" count="1" selected="0">
            <x v="360"/>
          </reference>
          <reference field="4" count="1" selected="0">
            <x v="2"/>
          </reference>
          <reference field="5" count="1" selected="0">
            <x v="1251"/>
          </reference>
          <reference field="9" count="1" selected="0">
            <x v="155"/>
          </reference>
          <reference field="10" count="1">
            <x v="375"/>
          </reference>
        </references>
      </pivotArea>
    </format>
    <format dxfId="10002">
      <pivotArea dataOnly="0" labelOnly="1" outline="0" fieldPosition="0">
        <references count="7">
          <reference field="1" count="1" selected="0">
            <x v="6"/>
          </reference>
          <reference field="2" count="1" selected="0">
            <x v="1"/>
          </reference>
          <reference field="3" count="1" selected="0">
            <x v="360"/>
          </reference>
          <reference field="4" count="1" selected="0">
            <x v="3"/>
          </reference>
          <reference field="5" count="1" selected="0">
            <x v="1251"/>
          </reference>
          <reference field="9" count="1" selected="0">
            <x v="155"/>
          </reference>
          <reference field="10" count="1">
            <x v="375"/>
          </reference>
        </references>
      </pivotArea>
    </format>
    <format dxfId="10001">
      <pivotArea dataOnly="0" labelOnly="1" outline="0" fieldPosition="0">
        <references count="7">
          <reference field="1" count="1" selected="0">
            <x v="6"/>
          </reference>
          <reference field="2" count="1" selected="0">
            <x v="1"/>
          </reference>
          <reference field="3" count="1" selected="0">
            <x v="361"/>
          </reference>
          <reference field="4" count="1" selected="0">
            <x v="2"/>
          </reference>
          <reference field="5" count="1" selected="0">
            <x v="922"/>
          </reference>
          <reference field="9" count="1" selected="0">
            <x v="109"/>
          </reference>
          <reference field="10" count="1">
            <x v="484"/>
          </reference>
        </references>
      </pivotArea>
    </format>
    <format dxfId="10000">
      <pivotArea dataOnly="0" labelOnly="1" outline="0" fieldPosition="0">
        <references count="7">
          <reference field="1" count="1" selected="0">
            <x v="6"/>
          </reference>
          <reference field="2" count="1" selected="0">
            <x v="1"/>
          </reference>
          <reference field="3" count="1" selected="0">
            <x v="362"/>
          </reference>
          <reference field="4" count="1" selected="0">
            <x v="1"/>
          </reference>
          <reference field="5" count="1" selected="0">
            <x v="956"/>
          </reference>
          <reference field="9" count="1" selected="0">
            <x v="11"/>
          </reference>
          <reference field="10" count="1">
            <x v="26"/>
          </reference>
        </references>
      </pivotArea>
    </format>
    <format dxfId="9999">
      <pivotArea dataOnly="0" labelOnly="1" outline="0" fieldPosition="0">
        <references count="7">
          <reference field="1" count="1" selected="0">
            <x v="6"/>
          </reference>
          <reference field="2" count="1" selected="0">
            <x v="1"/>
          </reference>
          <reference field="3" count="1" selected="0">
            <x v="363"/>
          </reference>
          <reference field="4" count="1" selected="0">
            <x v="3"/>
          </reference>
          <reference field="5" count="1" selected="0">
            <x v="1302"/>
          </reference>
          <reference field="9" count="1" selected="0">
            <x v="95"/>
          </reference>
          <reference field="10" count="1">
            <x v="116"/>
          </reference>
        </references>
      </pivotArea>
    </format>
    <format dxfId="9998">
      <pivotArea dataOnly="0" labelOnly="1" outline="0" fieldPosition="0">
        <references count="7">
          <reference field="1" count="1" selected="0">
            <x v="6"/>
          </reference>
          <reference field="2" count="1" selected="0">
            <x v="1"/>
          </reference>
          <reference field="3" count="1" selected="0">
            <x v="365"/>
          </reference>
          <reference field="4" count="1" selected="0">
            <x v="1"/>
          </reference>
          <reference field="5" count="1" selected="0">
            <x v="1328"/>
          </reference>
          <reference field="9" count="1" selected="0">
            <x v="144"/>
          </reference>
          <reference field="10" count="1">
            <x v="482"/>
          </reference>
        </references>
      </pivotArea>
    </format>
    <format dxfId="9997">
      <pivotArea dataOnly="0" labelOnly="1" outline="0" fieldPosition="0">
        <references count="7">
          <reference field="1" count="1" selected="0">
            <x v="6"/>
          </reference>
          <reference field="2" count="1" selected="0">
            <x v="1"/>
          </reference>
          <reference field="3" count="1" selected="0">
            <x v="365"/>
          </reference>
          <reference field="4" count="1" selected="0">
            <x v="3"/>
          </reference>
          <reference field="5" count="1" selected="0">
            <x v="1328"/>
          </reference>
          <reference field="9" count="1" selected="0">
            <x v="144"/>
          </reference>
          <reference field="10" count="1">
            <x v="482"/>
          </reference>
        </references>
      </pivotArea>
    </format>
    <format dxfId="9996">
      <pivotArea dataOnly="0" labelOnly="1" outline="0" fieldPosition="0">
        <references count="7">
          <reference field="1" count="1" selected="0">
            <x v="6"/>
          </reference>
          <reference field="2" count="1" selected="0">
            <x v="1"/>
          </reference>
          <reference field="3" count="1" selected="0">
            <x v="366"/>
          </reference>
          <reference field="4" count="1" selected="0">
            <x v="1"/>
          </reference>
          <reference field="5" count="1" selected="0">
            <x v="1584"/>
          </reference>
          <reference field="9" count="1" selected="0">
            <x v="11"/>
          </reference>
          <reference field="10" count="1">
            <x v="26"/>
          </reference>
        </references>
      </pivotArea>
    </format>
    <format dxfId="9995">
      <pivotArea dataOnly="0" labelOnly="1" outline="0" fieldPosition="0">
        <references count="7">
          <reference field="1" count="1" selected="0">
            <x v="6"/>
          </reference>
          <reference field="2" count="1" selected="0">
            <x v="1"/>
          </reference>
          <reference field="3" count="1" selected="0">
            <x v="366"/>
          </reference>
          <reference field="4" count="1" selected="0">
            <x v="2"/>
          </reference>
          <reference field="5" count="1" selected="0">
            <x v="1584"/>
          </reference>
          <reference field="9" count="1" selected="0">
            <x v="11"/>
          </reference>
          <reference field="10" count="1">
            <x v="26"/>
          </reference>
        </references>
      </pivotArea>
    </format>
    <format dxfId="9994">
      <pivotArea dataOnly="0" labelOnly="1" outline="0" fieldPosition="0">
        <references count="7">
          <reference field="1" count="1" selected="0">
            <x v="6"/>
          </reference>
          <reference field="2" count="1" selected="0">
            <x v="1"/>
          </reference>
          <reference field="3" count="1" selected="0">
            <x v="366"/>
          </reference>
          <reference field="4" count="1" selected="0">
            <x v="3"/>
          </reference>
          <reference field="5" count="1" selected="0">
            <x v="1584"/>
          </reference>
          <reference field="9" count="1" selected="0">
            <x v="11"/>
          </reference>
          <reference field="10" count="1">
            <x v="26"/>
          </reference>
        </references>
      </pivotArea>
    </format>
    <format dxfId="9993">
      <pivotArea dataOnly="0" labelOnly="1" outline="0" fieldPosition="0">
        <references count="7">
          <reference field="1" count="1" selected="0">
            <x v="6"/>
          </reference>
          <reference field="2" count="1" selected="0">
            <x v="1"/>
          </reference>
          <reference field="3" count="1" selected="0">
            <x v="374"/>
          </reference>
          <reference field="4" count="1" selected="0">
            <x v="1"/>
          </reference>
          <reference field="5" count="1" selected="0">
            <x v="1290"/>
          </reference>
          <reference field="9" count="1" selected="0">
            <x v="85"/>
          </reference>
          <reference field="10" count="1">
            <x v="223"/>
          </reference>
        </references>
      </pivotArea>
    </format>
    <format dxfId="9992">
      <pivotArea dataOnly="0" labelOnly="1" outline="0" fieldPosition="0">
        <references count="7">
          <reference field="1" count="1" selected="0">
            <x v="6"/>
          </reference>
          <reference field="2" count="1" selected="0">
            <x v="1"/>
          </reference>
          <reference field="3" count="1" selected="0">
            <x v="375"/>
          </reference>
          <reference field="4" count="1" selected="0">
            <x v="3"/>
          </reference>
          <reference field="5" count="1" selected="0">
            <x v="412"/>
          </reference>
          <reference field="9" count="1" selected="0">
            <x v="91"/>
          </reference>
          <reference field="10" count="1">
            <x v="226"/>
          </reference>
        </references>
      </pivotArea>
    </format>
    <format dxfId="9991">
      <pivotArea dataOnly="0" labelOnly="1" outline="0" fieldPosition="0">
        <references count="7">
          <reference field="1" count="1" selected="0">
            <x v="6"/>
          </reference>
          <reference field="2" count="1" selected="0">
            <x v="1"/>
          </reference>
          <reference field="3" count="1" selected="0">
            <x v="376"/>
          </reference>
          <reference field="4" count="1" selected="0">
            <x v="0"/>
          </reference>
          <reference field="5" count="1" selected="0">
            <x v="824"/>
          </reference>
          <reference field="9" count="1" selected="0">
            <x v="42"/>
          </reference>
          <reference field="10" count="1">
            <x v="266"/>
          </reference>
        </references>
      </pivotArea>
    </format>
    <format dxfId="9990">
      <pivotArea dataOnly="0" labelOnly="1" outline="0" fieldPosition="0">
        <references count="7">
          <reference field="1" count="1" selected="0">
            <x v="6"/>
          </reference>
          <reference field="2" count="1" selected="0">
            <x v="1"/>
          </reference>
          <reference field="3" count="1" selected="0">
            <x v="376"/>
          </reference>
          <reference field="4" count="1" selected="0">
            <x v="1"/>
          </reference>
          <reference field="5" count="1" selected="0">
            <x v="824"/>
          </reference>
          <reference field="9" count="1" selected="0">
            <x v="42"/>
          </reference>
          <reference field="10" count="1">
            <x v="266"/>
          </reference>
        </references>
      </pivotArea>
    </format>
    <format dxfId="9989">
      <pivotArea dataOnly="0" labelOnly="1" outline="0" fieldPosition="0">
        <references count="7">
          <reference field="1" count="1" selected="0">
            <x v="6"/>
          </reference>
          <reference field="2" count="1" selected="0">
            <x v="1"/>
          </reference>
          <reference field="3" count="1" selected="0">
            <x v="376"/>
          </reference>
          <reference field="4" count="1" selected="0">
            <x v="2"/>
          </reference>
          <reference field="5" count="1" selected="0">
            <x v="824"/>
          </reference>
          <reference field="9" count="1" selected="0">
            <x v="42"/>
          </reference>
          <reference field="10" count="1">
            <x v="266"/>
          </reference>
        </references>
      </pivotArea>
    </format>
    <format dxfId="9988">
      <pivotArea dataOnly="0" labelOnly="1" outline="0" fieldPosition="0">
        <references count="7">
          <reference field="1" count="1" selected="0">
            <x v="6"/>
          </reference>
          <reference field="2" count="1" selected="0">
            <x v="1"/>
          </reference>
          <reference field="3" count="1" selected="0">
            <x v="376"/>
          </reference>
          <reference field="4" count="1" selected="0">
            <x v="3"/>
          </reference>
          <reference field="5" count="1" selected="0">
            <x v="824"/>
          </reference>
          <reference field="9" count="1" selected="0">
            <x v="42"/>
          </reference>
          <reference field="10" count="1">
            <x v="266"/>
          </reference>
        </references>
      </pivotArea>
    </format>
    <format dxfId="9987">
      <pivotArea dataOnly="0" labelOnly="1" outline="0" fieldPosition="0">
        <references count="7">
          <reference field="1" count="1" selected="0">
            <x v="6"/>
          </reference>
          <reference field="2" count="1" selected="0">
            <x v="1"/>
          </reference>
          <reference field="3" count="1" selected="0">
            <x v="377"/>
          </reference>
          <reference field="4" count="1" selected="0">
            <x v="1"/>
          </reference>
          <reference field="5" count="1" selected="0">
            <x v="1038"/>
          </reference>
          <reference field="9" count="1" selected="0">
            <x v="155"/>
          </reference>
          <reference field="10" count="1">
            <x v="375"/>
          </reference>
        </references>
      </pivotArea>
    </format>
    <format dxfId="9986">
      <pivotArea dataOnly="0" labelOnly="1" outline="0" fieldPosition="0">
        <references count="7">
          <reference field="1" count="1" selected="0">
            <x v="6"/>
          </reference>
          <reference field="2" count="1" selected="0">
            <x v="1"/>
          </reference>
          <reference field="3" count="1" selected="0">
            <x v="377"/>
          </reference>
          <reference field="4" count="1" selected="0">
            <x v="2"/>
          </reference>
          <reference field="5" count="1" selected="0">
            <x v="1038"/>
          </reference>
          <reference field="9" count="1" selected="0">
            <x v="155"/>
          </reference>
          <reference field="10" count="1">
            <x v="375"/>
          </reference>
        </references>
      </pivotArea>
    </format>
    <format dxfId="9985">
      <pivotArea dataOnly="0" labelOnly="1" outline="0" fieldPosition="0">
        <references count="7">
          <reference field="1" count="1" selected="0">
            <x v="6"/>
          </reference>
          <reference field="2" count="1" selected="0">
            <x v="1"/>
          </reference>
          <reference field="3" count="1" selected="0">
            <x v="377"/>
          </reference>
          <reference field="4" count="1" selected="0">
            <x v="3"/>
          </reference>
          <reference field="5" count="1" selected="0">
            <x v="1038"/>
          </reference>
          <reference field="9" count="1" selected="0">
            <x v="155"/>
          </reference>
          <reference field="10" count="1">
            <x v="375"/>
          </reference>
        </references>
      </pivotArea>
    </format>
    <format dxfId="9984">
      <pivotArea dataOnly="0" labelOnly="1" outline="0" fieldPosition="0">
        <references count="7">
          <reference field="1" count="1" selected="0">
            <x v="6"/>
          </reference>
          <reference field="2" count="1" selected="0">
            <x v="1"/>
          </reference>
          <reference field="3" count="1" selected="0">
            <x v="387"/>
          </reference>
          <reference field="4" count="1" selected="0">
            <x v="1"/>
          </reference>
          <reference field="5" count="1" selected="0">
            <x v="1261"/>
          </reference>
          <reference field="9" count="1" selected="0">
            <x v="42"/>
          </reference>
          <reference field="10" count="1">
            <x v="105"/>
          </reference>
        </references>
      </pivotArea>
    </format>
    <format dxfId="9983">
      <pivotArea dataOnly="0" labelOnly="1" outline="0" fieldPosition="0">
        <references count="7">
          <reference field="1" count="1" selected="0">
            <x v="6"/>
          </reference>
          <reference field="2" count="1" selected="0">
            <x v="1"/>
          </reference>
          <reference field="3" count="1" selected="0">
            <x v="387"/>
          </reference>
          <reference field="4" count="1" selected="0">
            <x v="2"/>
          </reference>
          <reference field="5" count="1" selected="0">
            <x v="1261"/>
          </reference>
          <reference field="9" count="1" selected="0">
            <x v="42"/>
          </reference>
          <reference field="10" count="1">
            <x v="105"/>
          </reference>
        </references>
      </pivotArea>
    </format>
    <format dxfId="9982">
      <pivotArea dataOnly="0" labelOnly="1" outline="0" fieldPosition="0">
        <references count="7">
          <reference field="1" count="1" selected="0">
            <x v="6"/>
          </reference>
          <reference field="2" count="1" selected="0">
            <x v="1"/>
          </reference>
          <reference field="3" count="1" selected="0">
            <x v="387"/>
          </reference>
          <reference field="4" count="1" selected="0">
            <x v="3"/>
          </reference>
          <reference field="5" count="1" selected="0">
            <x v="1261"/>
          </reference>
          <reference field="9" count="1" selected="0">
            <x v="42"/>
          </reference>
          <reference field="10" count="1">
            <x v="105"/>
          </reference>
        </references>
      </pivotArea>
    </format>
    <format dxfId="9981">
      <pivotArea dataOnly="0" labelOnly="1" outline="0" fieldPosition="0">
        <references count="7">
          <reference field="1" count="1" selected="0">
            <x v="6"/>
          </reference>
          <reference field="2" count="1" selected="0">
            <x v="1"/>
          </reference>
          <reference field="3" count="1" selected="0">
            <x v="388"/>
          </reference>
          <reference field="4" count="1" selected="0">
            <x v="1"/>
          </reference>
          <reference field="5" count="1" selected="0">
            <x v="1545"/>
          </reference>
          <reference field="9" count="1" selected="0">
            <x v="47"/>
          </reference>
          <reference field="10" count="1">
            <x v="118"/>
          </reference>
        </references>
      </pivotArea>
    </format>
    <format dxfId="9980">
      <pivotArea dataOnly="0" labelOnly="1" outline="0" fieldPosition="0">
        <references count="7">
          <reference field="1" count="1" selected="0">
            <x v="6"/>
          </reference>
          <reference field="2" count="1" selected="0">
            <x v="1"/>
          </reference>
          <reference field="3" count="1" selected="0">
            <x v="388"/>
          </reference>
          <reference field="4" count="1" selected="0">
            <x v="3"/>
          </reference>
          <reference field="5" count="1" selected="0">
            <x v="1545"/>
          </reference>
          <reference field="9" count="1" selected="0">
            <x v="47"/>
          </reference>
          <reference field="10" count="1">
            <x v="118"/>
          </reference>
        </references>
      </pivotArea>
    </format>
    <format dxfId="9979">
      <pivotArea dataOnly="0" labelOnly="1" outline="0" fieldPosition="0">
        <references count="7">
          <reference field="1" count="1" selected="0">
            <x v="6"/>
          </reference>
          <reference field="2" count="1" selected="0">
            <x v="1"/>
          </reference>
          <reference field="3" count="1" selected="0">
            <x v="389"/>
          </reference>
          <reference field="4" count="1" selected="0">
            <x v="1"/>
          </reference>
          <reference field="5" count="1" selected="0">
            <x v="1510"/>
          </reference>
          <reference field="9" count="1" selected="0">
            <x v="155"/>
          </reference>
          <reference field="10" count="1">
            <x v="371"/>
          </reference>
        </references>
      </pivotArea>
    </format>
    <format dxfId="9978">
      <pivotArea dataOnly="0" labelOnly="1" outline="0" fieldPosition="0">
        <references count="7">
          <reference field="1" count="1" selected="0">
            <x v="6"/>
          </reference>
          <reference field="2" count="1" selected="0">
            <x v="1"/>
          </reference>
          <reference field="3" count="1" selected="0">
            <x v="390"/>
          </reference>
          <reference field="4" count="1" selected="0">
            <x v="2"/>
          </reference>
          <reference field="5" count="1" selected="0">
            <x v="1313"/>
          </reference>
          <reference field="9" count="1" selected="0">
            <x v="1"/>
          </reference>
          <reference field="10" count="1">
            <x v="62"/>
          </reference>
        </references>
      </pivotArea>
    </format>
    <format dxfId="9977">
      <pivotArea dataOnly="0" labelOnly="1" outline="0" fieldPosition="0">
        <references count="7">
          <reference field="1" count="1" selected="0">
            <x v="6"/>
          </reference>
          <reference field="2" count="1" selected="0">
            <x v="1"/>
          </reference>
          <reference field="3" count="1" selected="0">
            <x v="391"/>
          </reference>
          <reference field="4" count="1" selected="0">
            <x v="3"/>
          </reference>
          <reference field="5" count="1" selected="0">
            <x v="1991"/>
          </reference>
          <reference field="9" count="1" selected="0">
            <x v="117"/>
          </reference>
          <reference field="10" count="1">
            <x v="210"/>
          </reference>
        </references>
      </pivotArea>
    </format>
    <format dxfId="9976">
      <pivotArea dataOnly="0" labelOnly="1" outline="0" fieldPosition="0">
        <references count="7">
          <reference field="1" count="1" selected="0">
            <x v="6"/>
          </reference>
          <reference field="2" count="1" selected="0">
            <x v="1"/>
          </reference>
          <reference field="3" count="1" selected="0">
            <x v="393"/>
          </reference>
          <reference field="4" count="1" selected="0">
            <x v="1"/>
          </reference>
          <reference field="5" count="1" selected="0">
            <x v="1879"/>
          </reference>
          <reference field="9" count="1" selected="0">
            <x v="111"/>
          </reference>
          <reference field="10" count="1">
            <x v="427"/>
          </reference>
        </references>
      </pivotArea>
    </format>
    <format dxfId="9975">
      <pivotArea dataOnly="0" labelOnly="1" outline="0" fieldPosition="0">
        <references count="7">
          <reference field="1" count="1" selected="0">
            <x v="6"/>
          </reference>
          <reference field="2" count="1" selected="0">
            <x v="1"/>
          </reference>
          <reference field="3" count="1" selected="0">
            <x v="393"/>
          </reference>
          <reference field="4" count="1" selected="0">
            <x v="3"/>
          </reference>
          <reference field="5" count="1" selected="0">
            <x v="1879"/>
          </reference>
          <reference field="9" count="1" selected="0">
            <x v="111"/>
          </reference>
          <reference field="10" count="1">
            <x v="427"/>
          </reference>
        </references>
      </pivotArea>
    </format>
    <format dxfId="9974">
      <pivotArea dataOnly="0" labelOnly="1" outline="0" fieldPosition="0">
        <references count="7">
          <reference field="1" count="1" selected="0">
            <x v="6"/>
          </reference>
          <reference field="2" count="1" selected="0">
            <x v="1"/>
          </reference>
          <reference field="3" count="1" selected="0">
            <x v="394"/>
          </reference>
          <reference field="4" count="1" selected="0">
            <x v="1"/>
          </reference>
          <reference field="5" count="1" selected="0">
            <x v="1535"/>
          </reference>
          <reference field="9" count="1" selected="0">
            <x v="74"/>
          </reference>
          <reference field="10" count="1">
            <x v="182"/>
          </reference>
        </references>
      </pivotArea>
    </format>
    <format dxfId="9973">
      <pivotArea dataOnly="0" labelOnly="1" outline="0" fieldPosition="0">
        <references count="7">
          <reference field="1" count="1" selected="0">
            <x v="6"/>
          </reference>
          <reference field="2" count="1" selected="0">
            <x v="1"/>
          </reference>
          <reference field="3" count="1" selected="0">
            <x v="396"/>
          </reference>
          <reference field="4" count="1" selected="0">
            <x v="1"/>
          </reference>
          <reference field="5" count="1" selected="0">
            <x v="1541"/>
          </reference>
          <reference field="9" count="1" selected="0">
            <x v="155"/>
          </reference>
          <reference field="10" count="1">
            <x v="4"/>
          </reference>
        </references>
      </pivotArea>
    </format>
    <format dxfId="9972">
      <pivotArea dataOnly="0" labelOnly="1" outline="0" fieldPosition="0">
        <references count="7">
          <reference field="1" count="1" selected="0">
            <x v="6"/>
          </reference>
          <reference field="2" count="1" selected="0">
            <x v="1"/>
          </reference>
          <reference field="3" count="1" selected="0">
            <x v="396"/>
          </reference>
          <reference field="4" count="1" selected="0">
            <x v="3"/>
          </reference>
          <reference field="5" count="1" selected="0">
            <x v="1541"/>
          </reference>
          <reference field="9" count="1" selected="0">
            <x v="155"/>
          </reference>
          <reference field="10" count="1">
            <x v="4"/>
          </reference>
        </references>
      </pivotArea>
    </format>
    <format dxfId="9971">
      <pivotArea dataOnly="0" labelOnly="1" outline="0" fieldPosition="0">
        <references count="7">
          <reference field="1" count="1" selected="0">
            <x v="6"/>
          </reference>
          <reference field="2" count="1" selected="0">
            <x v="1"/>
          </reference>
          <reference field="3" count="1" selected="0">
            <x v="397"/>
          </reference>
          <reference field="4" count="1" selected="0">
            <x v="2"/>
          </reference>
          <reference field="5" count="1" selected="0">
            <x v="1131"/>
          </reference>
          <reference field="9" count="1" selected="0">
            <x v="156"/>
          </reference>
          <reference field="10" count="1">
            <x v="372"/>
          </reference>
        </references>
      </pivotArea>
    </format>
    <format dxfId="9970">
      <pivotArea dataOnly="0" labelOnly="1" outline="0" fieldPosition="0">
        <references count="7">
          <reference field="1" count="1" selected="0">
            <x v="6"/>
          </reference>
          <reference field="2" count="1" selected="0">
            <x v="1"/>
          </reference>
          <reference field="3" count="1" selected="0">
            <x v="397"/>
          </reference>
          <reference field="4" count="1" selected="0">
            <x v="3"/>
          </reference>
          <reference field="5" count="1" selected="0">
            <x v="1131"/>
          </reference>
          <reference field="9" count="1" selected="0">
            <x v="156"/>
          </reference>
          <reference field="10" count="1">
            <x v="372"/>
          </reference>
        </references>
      </pivotArea>
    </format>
    <format dxfId="9969">
      <pivotArea dataOnly="0" labelOnly="1" outline="0" fieldPosition="0">
        <references count="7">
          <reference field="1" count="1" selected="0">
            <x v="6"/>
          </reference>
          <reference field="2" count="1" selected="0">
            <x v="1"/>
          </reference>
          <reference field="3" count="1" selected="0">
            <x v="400"/>
          </reference>
          <reference field="4" count="1" selected="0">
            <x v="3"/>
          </reference>
          <reference field="5" count="1" selected="0">
            <x v="437"/>
          </reference>
          <reference field="9" count="1" selected="0">
            <x v="76"/>
          </reference>
          <reference field="10" count="1">
            <x v="210"/>
          </reference>
        </references>
      </pivotArea>
    </format>
    <format dxfId="9968">
      <pivotArea dataOnly="0" labelOnly="1" outline="0" fieldPosition="0">
        <references count="7">
          <reference field="1" count="1" selected="0">
            <x v="6"/>
          </reference>
          <reference field="2" count="1" selected="0">
            <x v="1"/>
          </reference>
          <reference field="3" count="1" selected="0">
            <x v="401"/>
          </reference>
          <reference field="4" count="1" selected="0">
            <x v="0"/>
          </reference>
          <reference field="5" count="1" selected="0">
            <x v="1593"/>
          </reference>
          <reference field="9" count="1" selected="0">
            <x v="63"/>
          </reference>
          <reference field="10" count="1">
            <x v="35"/>
          </reference>
        </references>
      </pivotArea>
    </format>
    <format dxfId="9967">
      <pivotArea dataOnly="0" labelOnly="1" outline="0" fieldPosition="0">
        <references count="7">
          <reference field="1" count="1" selected="0">
            <x v="6"/>
          </reference>
          <reference field="2" count="1" selected="0">
            <x v="1"/>
          </reference>
          <reference field="3" count="1" selected="0">
            <x v="401"/>
          </reference>
          <reference field="4" count="1" selected="0">
            <x v="1"/>
          </reference>
          <reference field="5" count="1" selected="0">
            <x v="1593"/>
          </reference>
          <reference field="9" count="1" selected="0">
            <x v="63"/>
          </reference>
          <reference field="10" count="1">
            <x v="35"/>
          </reference>
        </references>
      </pivotArea>
    </format>
    <format dxfId="9966">
      <pivotArea dataOnly="0" labelOnly="1" outline="0" fieldPosition="0">
        <references count="7">
          <reference field="1" count="1" selected="0">
            <x v="6"/>
          </reference>
          <reference field="2" count="1" selected="0">
            <x v="1"/>
          </reference>
          <reference field="3" count="1" selected="0">
            <x v="401"/>
          </reference>
          <reference field="4" count="1" selected="0">
            <x v="2"/>
          </reference>
          <reference field="5" count="1" selected="0">
            <x v="1593"/>
          </reference>
          <reference field="9" count="1" selected="0">
            <x v="63"/>
          </reference>
          <reference field="10" count="1">
            <x v="35"/>
          </reference>
        </references>
      </pivotArea>
    </format>
    <format dxfId="9965">
      <pivotArea dataOnly="0" labelOnly="1" outline="0" fieldPosition="0">
        <references count="7">
          <reference field="1" count="1" selected="0">
            <x v="6"/>
          </reference>
          <reference field="2" count="1" selected="0">
            <x v="1"/>
          </reference>
          <reference field="3" count="1" selected="0">
            <x v="401"/>
          </reference>
          <reference field="4" count="1" selected="0">
            <x v="3"/>
          </reference>
          <reference field="5" count="1" selected="0">
            <x v="1593"/>
          </reference>
          <reference field="9" count="1" selected="0">
            <x v="63"/>
          </reference>
          <reference field="10" count="1">
            <x v="35"/>
          </reference>
        </references>
      </pivotArea>
    </format>
    <format dxfId="9964">
      <pivotArea dataOnly="0" labelOnly="1" outline="0" fieldPosition="0">
        <references count="7">
          <reference field="1" count="1" selected="0">
            <x v="6"/>
          </reference>
          <reference field="2" count="1" selected="0">
            <x v="1"/>
          </reference>
          <reference field="3" count="1" selected="0">
            <x v="403"/>
          </reference>
          <reference field="4" count="1" selected="0">
            <x v="1"/>
          </reference>
          <reference field="5" count="1" selected="0">
            <x v="1414"/>
          </reference>
          <reference field="9" count="1" selected="0">
            <x v="155"/>
          </reference>
          <reference field="10" count="1">
            <x v="545"/>
          </reference>
        </references>
      </pivotArea>
    </format>
    <format dxfId="9963">
      <pivotArea dataOnly="0" labelOnly="1" outline="0" fieldPosition="0">
        <references count="7">
          <reference field="1" count="1" selected="0">
            <x v="6"/>
          </reference>
          <reference field="2" count="1" selected="0">
            <x v="1"/>
          </reference>
          <reference field="3" count="1" selected="0">
            <x v="403"/>
          </reference>
          <reference field="4" count="1" selected="0">
            <x v="2"/>
          </reference>
          <reference field="5" count="1" selected="0">
            <x v="1414"/>
          </reference>
          <reference field="9" count="1" selected="0">
            <x v="155"/>
          </reference>
          <reference field="10" count="1">
            <x v="545"/>
          </reference>
        </references>
      </pivotArea>
    </format>
    <format dxfId="9962">
      <pivotArea dataOnly="0" labelOnly="1" outline="0" fieldPosition="0">
        <references count="7">
          <reference field="1" count="1" selected="0">
            <x v="6"/>
          </reference>
          <reference field="2" count="1" selected="0">
            <x v="1"/>
          </reference>
          <reference field="3" count="1" selected="0">
            <x v="403"/>
          </reference>
          <reference field="4" count="1" selected="0">
            <x v="3"/>
          </reference>
          <reference field="5" count="1" selected="0">
            <x v="1414"/>
          </reference>
          <reference field="9" count="1" selected="0">
            <x v="155"/>
          </reference>
          <reference field="10" count="1">
            <x v="545"/>
          </reference>
        </references>
      </pivotArea>
    </format>
    <format dxfId="9961">
      <pivotArea dataOnly="0" labelOnly="1" outline="0" fieldPosition="0">
        <references count="7">
          <reference field="1" count="1" selected="0">
            <x v="6"/>
          </reference>
          <reference field="2" count="1" selected="0">
            <x v="1"/>
          </reference>
          <reference field="3" count="1" selected="0">
            <x v="403"/>
          </reference>
          <reference field="4" count="1" selected="0">
            <x v="7"/>
          </reference>
          <reference field="5" count="1" selected="0">
            <x v="1414"/>
          </reference>
          <reference field="9" count="1" selected="0">
            <x v="155"/>
          </reference>
          <reference field="10" count="1">
            <x v="545"/>
          </reference>
        </references>
      </pivotArea>
    </format>
    <format dxfId="9960">
      <pivotArea dataOnly="0" labelOnly="1" outline="0" fieldPosition="0">
        <references count="7">
          <reference field="1" count="1" selected="0">
            <x v="6"/>
          </reference>
          <reference field="2" count="1" selected="0">
            <x v="1"/>
          </reference>
          <reference field="3" count="1" selected="0">
            <x v="404"/>
          </reference>
          <reference field="4" count="1" selected="0">
            <x v="2"/>
          </reference>
          <reference field="5" count="1" selected="0">
            <x v="1578"/>
          </reference>
          <reference field="9" count="1" selected="0">
            <x v="33"/>
          </reference>
          <reference field="10" count="1">
            <x v="92"/>
          </reference>
        </references>
      </pivotArea>
    </format>
    <format dxfId="9959">
      <pivotArea dataOnly="0" labelOnly="1" outline="0" fieldPosition="0">
        <references count="7">
          <reference field="1" count="1" selected="0">
            <x v="6"/>
          </reference>
          <reference field="2" count="1" selected="0">
            <x v="1"/>
          </reference>
          <reference field="3" count="1" selected="0">
            <x v="404"/>
          </reference>
          <reference field="4" count="1" selected="0">
            <x v="3"/>
          </reference>
          <reference field="5" count="1" selected="0">
            <x v="1578"/>
          </reference>
          <reference field="9" count="1" selected="0">
            <x v="33"/>
          </reference>
          <reference field="10" count="1">
            <x v="92"/>
          </reference>
        </references>
      </pivotArea>
    </format>
    <format dxfId="9958">
      <pivotArea dataOnly="0" labelOnly="1" outline="0" fieldPosition="0">
        <references count="7">
          <reference field="1" count="1" selected="0">
            <x v="6"/>
          </reference>
          <reference field="2" count="1" selected="0">
            <x v="1"/>
          </reference>
          <reference field="3" count="1" selected="0">
            <x v="405"/>
          </reference>
          <reference field="4" count="1" selected="0">
            <x v="1"/>
          </reference>
          <reference field="5" count="1" selected="0">
            <x v="1092"/>
          </reference>
          <reference field="9" count="1" selected="0">
            <x v="0"/>
          </reference>
          <reference field="10" count="1">
            <x v="0"/>
          </reference>
        </references>
      </pivotArea>
    </format>
    <format dxfId="9957">
      <pivotArea dataOnly="0" labelOnly="1" outline="0" fieldPosition="0">
        <references count="7">
          <reference field="1" count="1" selected="0">
            <x v="6"/>
          </reference>
          <reference field="2" count="1" selected="0">
            <x v="1"/>
          </reference>
          <reference field="3" count="1" selected="0">
            <x v="408"/>
          </reference>
          <reference field="4" count="1" selected="0">
            <x v="1"/>
          </reference>
          <reference field="5" count="1" selected="0">
            <x v="1331"/>
          </reference>
          <reference field="9" count="1" selected="0">
            <x v="97"/>
          </reference>
          <reference field="10" count="1">
            <x v="112"/>
          </reference>
        </references>
      </pivotArea>
    </format>
    <format dxfId="9956">
      <pivotArea dataOnly="0" labelOnly="1" outline="0" fieldPosition="0">
        <references count="7">
          <reference field="1" count="1" selected="0">
            <x v="6"/>
          </reference>
          <reference field="2" count="1" selected="0">
            <x v="1"/>
          </reference>
          <reference field="3" count="1" selected="0">
            <x v="408"/>
          </reference>
          <reference field="4" count="1" selected="0">
            <x v="2"/>
          </reference>
          <reference field="5" count="1" selected="0">
            <x v="1331"/>
          </reference>
          <reference field="9" count="1" selected="0">
            <x v="97"/>
          </reference>
          <reference field="10" count="1">
            <x v="112"/>
          </reference>
        </references>
      </pivotArea>
    </format>
    <format dxfId="9955">
      <pivotArea dataOnly="0" labelOnly="1" outline="0" fieldPosition="0">
        <references count="7">
          <reference field="1" count="1" selected="0">
            <x v="6"/>
          </reference>
          <reference field="2" count="1" selected="0">
            <x v="1"/>
          </reference>
          <reference field="3" count="1" selected="0">
            <x v="408"/>
          </reference>
          <reference field="4" count="1" selected="0">
            <x v="3"/>
          </reference>
          <reference field="5" count="1" selected="0">
            <x v="1331"/>
          </reference>
          <reference field="9" count="1" selected="0">
            <x v="97"/>
          </reference>
          <reference field="10" count="1">
            <x v="112"/>
          </reference>
        </references>
      </pivotArea>
    </format>
    <format dxfId="9954">
      <pivotArea dataOnly="0" labelOnly="1" outline="0" fieldPosition="0">
        <references count="7">
          <reference field="1" count="1" selected="0">
            <x v="6"/>
          </reference>
          <reference field="2" count="1" selected="0">
            <x v="1"/>
          </reference>
          <reference field="3" count="1" selected="0">
            <x v="411"/>
          </reference>
          <reference field="4" count="1" selected="0">
            <x v="2"/>
          </reference>
          <reference field="5" count="1" selected="0">
            <x v="1911"/>
          </reference>
          <reference field="9" count="1" selected="0">
            <x v="33"/>
          </reference>
          <reference field="10" count="1">
            <x v="170"/>
          </reference>
        </references>
      </pivotArea>
    </format>
    <format dxfId="9953">
      <pivotArea dataOnly="0" labelOnly="1" outline="0" fieldPosition="0">
        <references count="7">
          <reference field="1" count="1" selected="0">
            <x v="6"/>
          </reference>
          <reference field="2" count="1" selected="0">
            <x v="1"/>
          </reference>
          <reference field="3" count="1" selected="0">
            <x v="411"/>
          </reference>
          <reference field="4" count="1" selected="0">
            <x v="3"/>
          </reference>
          <reference field="5" count="1" selected="0">
            <x v="1911"/>
          </reference>
          <reference field="9" count="1" selected="0">
            <x v="33"/>
          </reference>
          <reference field="10" count="1">
            <x v="170"/>
          </reference>
        </references>
      </pivotArea>
    </format>
    <format dxfId="9952">
      <pivotArea dataOnly="0" labelOnly="1" outline="0" fieldPosition="0">
        <references count="7">
          <reference field="1" count="1" selected="0">
            <x v="6"/>
          </reference>
          <reference field="2" count="1" selected="0">
            <x v="1"/>
          </reference>
          <reference field="3" count="1" selected="0">
            <x v="412"/>
          </reference>
          <reference field="4" count="1" selected="0">
            <x v="1"/>
          </reference>
          <reference field="5" count="1" selected="0">
            <x v="1093"/>
          </reference>
          <reference field="9" count="1" selected="0">
            <x v="153"/>
          </reference>
          <reference field="10" count="1">
            <x v="537"/>
          </reference>
        </references>
      </pivotArea>
    </format>
    <format dxfId="9951">
      <pivotArea dataOnly="0" labelOnly="1" outline="0" fieldPosition="0">
        <references count="7">
          <reference field="1" count="1" selected="0">
            <x v="6"/>
          </reference>
          <reference field="2" count="1" selected="0">
            <x v="1"/>
          </reference>
          <reference field="3" count="1" selected="0">
            <x v="416"/>
          </reference>
          <reference field="4" count="1" selected="0">
            <x v="2"/>
          </reference>
          <reference field="5" count="1" selected="0">
            <x v="1577"/>
          </reference>
          <reference field="9" count="1" selected="0">
            <x v="33"/>
          </reference>
          <reference field="10" count="1">
            <x v="438"/>
          </reference>
        </references>
      </pivotArea>
    </format>
    <format dxfId="9950">
      <pivotArea dataOnly="0" labelOnly="1" outline="0" fieldPosition="0">
        <references count="7">
          <reference field="1" count="1" selected="0">
            <x v="6"/>
          </reference>
          <reference field="2" count="1" selected="0">
            <x v="1"/>
          </reference>
          <reference field="3" count="1" selected="0">
            <x v="419"/>
          </reference>
          <reference field="4" count="1" selected="0">
            <x v="3"/>
          </reference>
          <reference field="5" count="1" selected="0">
            <x v="438"/>
          </reference>
          <reference field="9" count="1" selected="0">
            <x v="76"/>
          </reference>
          <reference field="10" count="1">
            <x v="210"/>
          </reference>
        </references>
      </pivotArea>
    </format>
    <format dxfId="9949">
      <pivotArea dataOnly="0" labelOnly="1" outline="0" fieldPosition="0">
        <references count="7">
          <reference field="1" count="1" selected="0">
            <x v="6"/>
          </reference>
          <reference field="2" count="1" selected="0">
            <x v="1"/>
          </reference>
          <reference field="3" count="1" selected="0">
            <x v="421"/>
          </reference>
          <reference field="4" count="1" selected="0">
            <x v="3"/>
          </reference>
          <reference field="5" count="1" selected="0">
            <x v="293"/>
          </reference>
          <reference field="9" count="1" selected="0">
            <x v="76"/>
          </reference>
          <reference field="10" count="1">
            <x v="210"/>
          </reference>
        </references>
      </pivotArea>
    </format>
    <format dxfId="9948">
      <pivotArea dataOnly="0" labelOnly="1" outline="0" fieldPosition="0">
        <references count="7">
          <reference field="1" count="1" selected="0">
            <x v="6"/>
          </reference>
          <reference field="2" count="1" selected="0">
            <x v="1"/>
          </reference>
          <reference field="3" count="1" selected="0">
            <x v="422"/>
          </reference>
          <reference field="4" count="1" selected="0">
            <x v="2"/>
          </reference>
          <reference field="5" count="1" selected="0">
            <x v="793"/>
          </reference>
          <reference field="9" count="1" selected="0">
            <x v="98"/>
          </reference>
          <reference field="10" count="1">
            <x v="95"/>
          </reference>
        </references>
      </pivotArea>
    </format>
    <format dxfId="9947">
      <pivotArea dataOnly="0" labelOnly="1" outline="0" fieldPosition="0">
        <references count="7">
          <reference field="1" count="1" selected="0">
            <x v="6"/>
          </reference>
          <reference field="2" count="1" selected="0">
            <x v="1"/>
          </reference>
          <reference field="3" count="1" selected="0">
            <x v="424"/>
          </reference>
          <reference field="4" count="1" selected="0">
            <x v="3"/>
          </reference>
          <reference field="5" count="1" selected="0">
            <x v="1664"/>
          </reference>
          <reference field="9" count="1" selected="0">
            <x v="91"/>
          </reference>
          <reference field="10" count="1">
            <x v="226"/>
          </reference>
        </references>
      </pivotArea>
    </format>
    <format dxfId="9946">
      <pivotArea dataOnly="0" labelOnly="1" outline="0" fieldPosition="0">
        <references count="7">
          <reference field="1" count="1" selected="0">
            <x v="6"/>
          </reference>
          <reference field="2" count="1" selected="0">
            <x v="1"/>
          </reference>
          <reference field="3" count="1" selected="0">
            <x v="425"/>
          </reference>
          <reference field="4" count="1" selected="0">
            <x v="2"/>
          </reference>
          <reference field="5" count="1" selected="0">
            <x v="641"/>
          </reference>
          <reference field="9" count="1" selected="0">
            <x v="76"/>
          </reference>
          <reference field="10" count="1">
            <x v="210"/>
          </reference>
        </references>
      </pivotArea>
    </format>
    <format dxfId="9945">
      <pivotArea dataOnly="0" labelOnly="1" outline="0" fieldPosition="0">
        <references count="7">
          <reference field="1" count="1" selected="0">
            <x v="6"/>
          </reference>
          <reference field="2" count="1" selected="0">
            <x v="1"/>
          </reference>
          <reference field="3" count="1" selected="0">
            <x v="427"/>
          </reference>
          <reference field="4" count="1" selected="0">
            <x v="3"/>
          </reference>
          <reference field="5" count="1" selected="0">
            <x v="620"/>
          </reference>
          <reference field="9" count="1" selected="0">
            <x v="76"/>
          </reference>
          <reference field="10" count="1">
            <x v="210"/>
          </reference>
        </references>
      </pivotArea>
    </format>
    <format dxfId="9944">
      <pivotArea dataOnly="0" labelOnly="1" outline="0" fieldPosition="0">
        <references count="7">
          <reference field="1" count="1" selected="0">
            <x v="6"/>
          </reference>
          <reference field="2" count="1" selected="0">
            <x v="1"/>
          </reference>
          <reference field="3" count="1" selected="0">
            <x v="428"/>
          </reference>
          <reference field="4" count="1" selected="0">
            <x v="2"/>
          </reference>
          <reference field="5" count="1" selected="0">
            <x v="623"/>
          </reference>
          <reference field="9" count="1" selected="0">
            <x v="76"/>
          </reference>
          <reference field="10" count="1">
            <x v="210"/>
          </reference>
        </references>
      </pivotArea>
    </format>
    <format dxfId="9943">
      <pivotArea dataOnly="0" labelOnly="1" outline="0" fieldPosition="0">
        <references count="7">
          <reference field="1" count="1" selected="0">
            <x v="6"/>
          </reference>
          <reference field="2" count="1" selected="0">
            <x v="1"/>
          </reference>
          <reference field="3" count="1" selected="0">
            <x v="428"/>
          </reference>
          <reference field="4" count="1" selected="0">
            <x v="3"/>
          </reference>
          <reference field="5" count="1" selected="0">
            <x v="623"/>
          </reference>
          <reference field="9" count="1" selected="0">
            <x v="76"/>
          </reference>
          <reference field="10" count="1">
            <x v="210"/>
          </reference>
        </references>
      </pivotArea>
    </format>
    <format dxfId="9942">
      <pivotArea dataOnly="0" labelOnly="1" outline="0" fieldPosition="0">
        <references count="7">
          <reference field="1" count="1" selected="0">
            <x v="6"/>
          </reference>
          <reference field="2" count="1" selected="0">
            <x v="1"/>
          </reference>
          <reference field="3" count="1" selected="0">
            <x v="429"/>
          </reference>
          <reference field="4" count="1" selected="0">
            <x v="2"/>
          </reference>
          <reference field="5" count="1" selected="0">
            <x v="614"/>
          </reference>
          <reference field="9" count="1" selected="0">
            <x v="76"/>
          </reference>
          <reference field="10" count="1">
            <x v="210"/>
          </reference>
        </references>
      </pivotArea>
    </format>
    <format dxfId="9941">
      <pivotArea dataOnly="0" labelOnly="1" outline="0" fieldPosition="0">
        <references count="7">
          <reference field="1" count="1" selected="0">
            <x v="6"/>
          </reference>
          <reference field="2" count="1" selected="0">
            <x v="1"/>
          </reference>
          <reference field="3" count="1" selected="0">
            <x v="431"/>
          </reference>
          <reference field="4" count="1" selected="0">
            <x v="2"/>
          </reference>
          <reference field="5" count="1" selected="0">
            <x v="627"/>
          </reference>
          <reference field="9" count="1" selected="0">
            <x v="76"/>
          </reference>
          <reference field="10" count="1">
            <x v="210"/>
          </reference>
        </references>
      </pivotArea>
    </format>
    <format dxfId="9940">
      <pivotArea dataOnly="0" labelOnly="1" outline="0" fieldPosition="0">
        <references count="7">
          <reference field="1" count="1" selected="0">
            <x v="6"/>
          </reference>
          <reference field="2" count="1" selected="0">
            <x v="1"/>
          </reference>
          <reference field="3" count="1" selected="0">
            <x v="436"/>
          </reference>
          <reference field="4" count="1" selected="0">
            <x v="2"/>
          </reference>
          <reference field="5" count="1" selected="0">
            <x v="1308"/>
          </reference>
          <reference field="9" count="1" selected="0">
            <x v="1"/>
          </reference>
          <reference field="10" count="1">
            <x v="407"/>
          </reference>
        </references>
      </pivotArea>
    </format>
    <format dxfId="9939">
      <pivotArea dataOnly="0" labelOnly="1" outline="0" fieldPosition="0">
        <references count="7">
          <reference field="1" count="1" selected="0">
            <x v="6"/>
          </reference>
          <reference field="2" count="1" selected="0">
            <x v="1"/>
          </reference>
          <reference field="3" count="1" selected="0">
            <x v="443"/>
          </reference>
          <reference field="4" count="1" selected="0">
            <x v="1"/>
          </reference>
          <reference field="5" count="1" selected="0">
            <x v="1411"/>
          </reference>
          <reference field="9" count="1" selected="0">
            <x v="155"/>
          </reference>
          <reference field="10" count="1">
            <x v="324"/>
          </reference>
        </references>
      </pivotArea>
    </format>
    <format dxfId="9938">
      <pivotArea dataOnly="0" labelOnly="1" outline="0" fieldPosition="0">
        <references count="7">
          <reference field="1" count="1" selected="0">
            <x v="6"/>
          </reference>
          <reference field="2" count="1" selected="0">
            <x v="1"/>
          </reference>
          <reference field="3" count="1" selected="0">
            <x v="443"/>
          </reference>
          <reference field="4" count="1" selected="0">
            <x v="3"/>
          </reference>
          <reference field="5" count="1" selected="0">
            <x v="1411"/>
          </reference>
          <reference field="9" count="1" selected="0">
            <x v="155"/>
          </reference>
          <reference field="10" count="1">
            <x v="324"/>
          </reference>
        </references>
      </pivotArea>
    </format>
    <format dxfId="9937">
      <pivotArea dataOnly="0" labelOnly="1" outline="0" fieldPosition="0">
        <references count="7">
          <reference field="1" count="1" selected="0">
            <x v="6"/>
          </reference>
          <reference field="2" count="1" selected="0">
            <x v="1"/>
          </reference>
          <reference field="3" count="1" selected="0">
            <x v="443"/>
          </reference>
          <reference field="4" count="1" selected="0">
            <x v="7"/>
          </reference>
          <reference field="5" count="1" selected="0">
            <x v="1411"/>
          </reference>
          <reference field="9" count="1" selected="0">
            <x v="155"/>
          </reference>
          <reference field="10" count="1">
            <x v="324"/>
          </reference>
        </references>
      </pivotArea>
    </format>
    <format dxfId="9936">
      <pivotArea dataOnly="0" labelOnly="1" outline="0" fieldPosition="0">
        <references count="7">
          <reference field="1" count="1" selected="0">
            <x v="6"/>
          </reference>
          <reference field="2" count="1" selected="0">
            <x v="1"/>
          </reference>
          <reference field="3" count="1" selected="0">
            <x v="445"/>
          </reference>
          <reference field="4" count="1" selected="0">
            <x v="3"/>
          </reference>
          <reference field="5" count="1" selected="0">
            <x v="423"/>
          </reference>
          <reference field="9" count="1" selected="0">
            <x v="76"/>
          </reference>
          <reference field="10" count="1">
            <x v="210"/>
          </reference>
        </references>
      </pivotArea>
    </format>
    <format dxfId="9935">
      <pivotArea dataOnly="0" labelOnly="1" outline="0" fieldPosition="0">
        <references count="7">
          <reference field="1" count="1" selected="0">
            <x v="6"/>
          </reference>
          <reference field="2" count="1" selected="0">
            <x v="1"/>
          </reference>
          <reference field="3" count="1" selected="0">
            <x v="447"/>
          </reference>
          <reference field="4" count="1" selected="0">
            <x v="3"/>
          </reference>
          <reference field="5" count="1" selected="0">
            <x v="425"/>
          </reference>
          <reference field="9" count="1" selected="0">
            <x v="76"/>
          </reference>
          <reference field="10" count="1">
            <x v="210"/>
          </reference>
        </references>
      </pivotArea>
    </format>
    <format dxfId="9934">
      <pivotArea dataOnly="0" labelOnly="1" outline="0" fieldPosition="0">
        <references count="7">
          <reference field="1" count="1" selected="0">
            <x v="6"/>
          </reference>
          <reference field="2" count="1" selected="0">
            <x v="1"/>
          </reference>
          <reference field="3" count="1" selected="0">
            <x v="448"/>
          </reference>
          <reference field="4" count="1" selected="0">
            <x v="1"/>
          </reference>
          <reference field="5" count="1" selected="0">
            <x v="1670"/>
          </reference>
          <reference field="9" count="1" selected="0">
            <x v="153"/>
          </reference>
          <reference field="10" count="1">
            <x v="334"/>
          </reference>
        </references>
      </pivotArea>
    </format>
    <format dxfId="9933">
      <pivotArea dataOnly="0" labelOnly="1" outline="0" fieldPosition="0">
        <references count="7">
          <reference field="1" count="1" selected="0">
            <x v="6"/>
          </reference>
          <reference field="2" count="1" selected="0">
            <x v="1"/>
          </reference>
          <reference field="3" count="1" selected="0">
            <x v="448"/>
          </reference>
          <reference field="4" count="1" selected="0">
            <x v="3"/>
          </reference>
          <reference field="5" count="1" selected="0">
            <x v="1670"/>
          </reference>
          <reference field="9" count="1" selected="0">
            <x v="153"/>
          </reference>
          <reference field="10" count="1">
            <x v="334"/>
          </reference>
        </references>
      </pivotArea>
    </format>
    <format dxfId="9932">
      <pivotArea dataOnly="0" labelOnly="1" outline="0" fieldPosition="0">
        <references count="7">
          <reference field="1" count="1" selected="0">
            <x v="6"/>
          </reference>
          <reference field="2" count="1" selected="0">
            <x v="1"/>
          </reference>
          <reference field="3" count="1" selected="0">
            <x v="449"/>
          </reference>
          <reference field="4" count="1" selected="0">
            <x v="1"/>
          </reference>
          <reference field="5" count="1" selected="0">
            <x v="1365"/>
          </reference>
          <reference field="9" count="1" selected="0">
            <x v="156"/>
          </reference>
          <reference field="10" count="1">
            <x v="554"/>
          </reference>
        </references>
      </pivotArea>
    </format>
    <format dxfId="9931">
      <pivotArea dataOnly="0" labelOnly="1" outline="0" fieldPosition="0">
        <references count="7">
          <reference field="1" count="1" selected="0">
            <x v="6"/>
          </reference>
          <reference field="2" count="1" selected="0">
            <x v="1"/>
          </reference>
          <reference field="3" count="1" selected="0">
            <x v="449"/>
          </reference>
          <reference field="4" count="1" selected="0">
            <x v="2"/>
          </reference>
          <reference field="5" count="1" selected="0">
            <x v="1365"/>
          </reference>
          <reference field="9" count="1" selected="0">
            <x v="156"/>
          </reference>
          <reference field="10" count="1">
            <x v="554"/>
          </reference>
        </references>
      </pivotArea>
    </format>
    <format dxfId="9930">
      <pivotArea dataOnly="0" labelOnly="1" outline="0" fieldPosition="0">
        <references count="7">
          <reference field="1" count="1" selected="0">
            <x v="6"/>
          </reference>
          <reference field="2" count="1" selected="0">
            <x v="1"/>
          </reference>
          <reference field="3" count="1" selected="0">
            <x v="449"/>
          </reference>
          <reference field="4" count="1" selected="0">
            <x v="3"/>
          </reference>
          <reference field="5" count="1" selected="0">
            <x v="1365"/>
          </reference>
          <reference field="9" count="1" selected="0">
            <x v="156"/>
          </reference>
          <reference field="10" count="1">
            <x v="554"/>
          </reference>
        </references>
      </pivotArea>
    </format>
    <format dxfId="9929">
      <pivotArea dataOnly="0" labelOnly="1" outline="0" fieldPosition="0">
        <references count="7">
          <reference field="1" count="1" selected="0">
            <x v="6"/>
          </reference>
          <reference field="2" count="1" selected="0">
            <x v="1"/>
          </reference>
          <reference field="3" count="1" selected="0">
            <x v="450"/>
          </reference>
          <reference field="4" count="1" selected="0">
            <x v="1"/>
          </reference>
          <reference field="5" count="1" selected="0">
            <x v="1443"/>
          </reference>
          <reference field="9" count="1" selected="0">
            <x v="155"/>
          </reference>
          <reference field="10" count="1">
            <x v="546"/>
          </reference>
        </references>
      </pivotArea>
    </format>
    <format dxfId="9928">
      <pivotArea dataOnly="0" labelOnly="1" outline="0" fieldPosition="0">
        <references count="7">
          <reference field="1" count="1" selected="0">
            <x v="6"/>
          </reference>
          <reference field="2" count="1" selected="0">
            <x v="1"/>
          </reference>
          <reference field="3" count="1" selected="0">
            <x v="450"/>
          </reference>
          <reference field="4" count="1" selected="0">
            <x v="2"/>
          </reference>
          <reference field="5" count="1" selected="0">
            <x v="1443"/>
          </reference>
          <reference field="9" count="1" selected="0">
            <x v="155"/>
          </reference>
          <reference field="10" count="1">
            <x v="546"/>
          </reference>
        </references>
      </pivotArea>
    </format>
    <format dxfId="9927">
      <pivotArea dataOnly="0" labelOnly="1" outline="0" fieldPosition="0">
        <references count="7">
          <reference field="1" count="1" selected="0">
            <x v="6"/>
          </reference>
          <reference field="2" count="1" selected="0">
            <x v="1"/>
          </reference>
          <reference field="3" count="1" selected="0">
            <x v="450"/>
          </reference>
          <reference field="4" count="1" selected="0">
            <x v="3"/>
          </reference>
          <reference field="5" count="1" selected="0">
            <x v="1443"/>
          </reference>
          <reference field="9" count="1" selected="0">
            <x v="155"/>
          </reference>
          <reference field="10" count="1">
            <x v="546"/>
          </reference>
        </references>
      </pivotArea>
    </format>
    <format dxfId="9926">
      <pivotArea dataOnly="0" labelOnly="1" outline="0" fieldPosition="0">
        <references count="7">
          <reference field="1" count="1" selected="0">
            <x v="6"/>
          </reference>
          <reference field="2" count="1" selected="0">
            <x v="1"/>
          </reference>
          <reference field="3" count="1" selected="0">
            <x v="451"/>
          </reference>
          <reference field="4" count="1" selected="0">
            <x v="1"/>
          </reference>
          <reference field="5" count="1" selected="0">
            <x v="823"/>
          </reference>
          <reference field="9" count="1" selected="0">
            <x v="156"/>
          </reference>
          <reference field="10" count="1">
            <x v="308"/>
          </reference>
        </references>
      </pivotArea>
    </format>
    <format dxfId="9925">
      <pivotArea dataOnly="0" labelOnly="1" outline="0" fieldPosition="0">
        <references count="7">
          <reference field="1" count="1" selected="0">
            <x v="6"/>
          </reference>
          <reference field="2" count="1" selected="0">
            <x v="1"/>
          </reference>
          <reference field="3" count="1" selected="0">
            <x v="453"/>
          </reference>
          <reference field="4" count="1" selected="0">
            <x v="1"/>
          </reference>
          <reference field="5" count="1" selected="0">
            <x v="1040"/>
          </reference>
          <reference field="9" count="1" selected="0">
            <x v="155"/>
          </reference>
          <reference field="10" count="1">
            <x v="311"/>
          </reference>
        </references>
      </pivotArea>
    </format>
    <format dxfId="9924">
      <pivotArea dataOnly="0" labelOnly="1" outline="0" fieldPosition="0">
        <references count="7">
          <reference field="1" count="1" selected="0">
            <x v="6"/>
          </reference>
          <reference field="2" count="1" selected="0">
            <x v="1"/>
          </reference>
          <reference field="3" count="1" selected="0">
            <x v="456"/>
          </reference>
          <reference field="4" count="1" selected="0">
            <x v="1"/>
          </reference>
          <reference field="5" count="1" selected="0">
            <x v="1565"/>
          </reference>
          <reference field="9" count="1" selected="0">
            <x v="151"/>
          </reference>
          <reference field="10" count="1">
            <x v="197"/>
          </reference>
        </references>
      </pivotArea>
    </format>
    <format dxfId="9923">
      <pivotArea dataOnly="0" labelOnly="1" outline="0" fieldPosition="0">
        <references count="7">
          <reference field="1" count="1" selected="0">
            <x v="6"/>
          </reference>
          <reference field="2" count="1" selected="0">
            <x v="1"/>
          </reference>
          <reference field="3" count="1" selected="0">
            <x v="457"/>
          </reference>
          <reference field="4" count="1" selected="0">
            <x v="3"/>
          </reference>
          <reference field="5" count="1" selected="0">
            <x v="1576"/>
          </reference>
          <reference field="9" count="1" selected="0">
            <x v="151"/>
          </reference>
          <reference field="10" count="1">
            <x v="398"/>
          </reference>
        </references>
      </pivotArea>
    </format>
    <format dxfId="9922">
      <pivotArea dataOnly="0" labelOnly="1" outline="0" fieldPosition="0">
        <references count="7">
          <reference field="1" count="1" selected="0">
            <x v="6"/>
          </reference>
          <reference field="2" count="1" selected="0">
            <x v="1"/>
          </reference>
          <reference field="3" count="1" selected="0">
            <x v="458"/>
          </reference>
          <reference field="4" count="1" selected="0">
            <x v="1"/>
          </reference>
          <reference field="5" count="1" selected="0">
            <x v="1515"/>
          </reference>
          <reference field="9" count="1" selected="0">
            <x v="136"/>
          </reference>
          <reference field="10" count="1">
            <x v="292"/>
          </reference>
        </references>
      </pivotArea>
    </format>
    <format dxfId="9921">
      <pivotArea dataOnly="0" labelOnly="1" outline="0" fieldPosition="0">
        <references count="7">
          <reference field="1" count="1" selected="0">
            <x v="6"/>
          </reference>
          <reference field="2" count="1" selected="0">
            <x v="1"/>
          </reference>
          <reference field="3" count="1" selected="0">
            <x v="458"/>
          </reference>
          <reference field="4" count="1" selected="0">
            <x v="2"/>
          </reference>
          <reference field="5" count="1" selected="0">
            <x v="1515"/>
          </reference>
          <reference field="9" count="1" selected="0">
            <x v="136"/>
          </reference>
          <reference field="10" count="1">
            <x v="292"/>
          </reference>
        </references>
      </pivotArea>
    </format>
    <format dxfId="9920">
      <pivotArea dataOnly="0" labelOnly="1" outline="0" fieldPosition="0">
        <references count="7">
          <reference field="1" count="1" selected="0">
            <x v="6"/>
          </reference>
          <reference field="2" count="1" selected="0">
            <x v="1"/>
          </reference>
          <reference field="3" count="1" selected="0">
            <x v="458"/>
          </reference>
          <reference field="4" count="1" selected="0">
            <x v="3"/>
          </reference>
          <reference field="5" count="1" selected="0">
            <x v="1515"/>
          </reference>
          <reference field="9" count="1" selected="0">
            <x v="136"/>
          </reference>
          <reference field="10" count="1">
            <x v="292"/>
          </reference>
        </references>
      </pivotArea>
    </format>
    <format dxfId="9919">
      <pivotArea dataOnly="0" labelOnly="1" outline="0" fieldPosition="0">
        <references count="7">
          <reference field="1" count="1" selected="0">
            <x v="6"/>
          </reference>
          <reference field="2" count="1" selected="0">
            <x v="1"/>
          </reference>
          <reference field="3" count="1" selected="0">
            <x v="458"/>
          </reference>
          <reference field="4" count="1" selected="0">
            <x v="7"/>
          </reference>
          <reference field="5" count="1" selected="0">
            <x v="1515"/>
          </reference>
          <reference field="9" count="1" selected="0">
            <x v="136"/>
          </reference>
          <reference field="10" count="1">
            <x v="292"/>
          </reference>
        </references>
      </pivotArea>
    </format>
    <format dxfId="9918">
      <pivotArea dataOnly="0" labelOnly="1" outline="0" fieldPosition="0">
        <references count="7">
          <reference field="1" count="1" selected="0">
            <x v="6"/>
          </reference>
          <reference field="2" count="1" selected="0">
            <x v="1"/>
          </reference>
          <reference field="3" count="1" selected="0">
            <x v="459"/>
          </reference>
          <reference field="4" count="1" selected="0">
            <x v="2"/>
          </reference>
          <reference field="5" count="1" selected="0">
            <x v="1366"/>
          </reference>
          <reference field="9" count="1" selected="0">
            <x v="131"/>
          </reference>
          <reference field="10" count="1">
            <x v="461"/>
          </reference>
        </references>
      </pivotArea>
    </format>
    <format dxfId="9917">
      <pivotArea dataOnly="0" labelOnly="1" outline="0" fieldPosition="0">
        <references count="7">
          <reference field="1" count="1" selected="0">
            <x v="6"/>
          </reference>
          <reference field="2" count="1" selected="0">
            <x v="1"/>
          </reference>
          <reference field="3" count="1" selected="0">
            <x v="461"/>
          </reference>
          <reference field="4" count="1" selected="0">
            <x v="0"/>
          </reference>
          <reference field="5" count="1" selected="0">
            <x v="1744"/>
          </reference>
          <reference field="9" count="1" selected="0">
            <x v="1"/>
          </reference>
          <reference field="10" count="1">
            <x v="407"/>
          </reference>
        </references>
      </pivotArea>
    </format>
    <format dxfId="9916">
      <pivotArea dataOnly="0" labelOnly="1" outline="0" fieldPosition="0">
        <references count="7">
          <reference field="1" count="1" selected="0">
            <x v="6"/>
          </reference>
          <reference field="2" count="1" selected="0">
            <x v="1"/>
          </reference>
          <reference field="3" count="1" selected="0">
            <x v="461"/>
          </reference>
          <reference field="4" count="1" selected="0">
            <x v="1"/>
          </reference>
          <reference field="5" count="1" selected="0">
            <x v="1744"/>
          </reference>
          <reference field="9" count="1" selected="0">
            <x v="1"/>
          </reference>
          <reference field="10" count="1">
            <x v="407"/>
          </reference>
        </references>
      </pivotArea>
    </format>
    <format dxfId="9915">
      <pivotArea dataOnly="0" labelOnly="1" outline="0" fieldPosition="0">
        <references count="7">
          <reference field="1" count="1" selected="0">
            <x v="6"/>
          </reference>
          <reference field="2" count="1" selected="0">
            <x v="1"/>
          </reference>
          <reference field="3" count="1" selected="0">
            <x v="461"/>
          </reference>
          <reference field="4" count="1" selected="0">
            <x v="2"/>
          </reference>
          <reference field="5" count="1" selected="0">
            <x v="1744"/>
          </reference>
          <reference field="9" count="1" selected="0">
            <x v="1"/>
          </reference>
          <reference field="10" count="1">
            <x v="407"/>
          </reference>
        </references>
      </pivotArea>
    </format>
    <format dxfId="9914">
      <pivotArea dataOnly="0" labelOnly="1" outline="0" fieldPosition="0">
        <references count="7">
          <reference field="1" count="1" selected="0">
            <x v="6"/>
          </reference>
          <reference field="2" count="1" selected="0">
            <x v="1"/>
          </reference>
          <reference field="3" count="1" selected="0">
            <x v="461"/>
          </reference>
          <reference field="4" count="1" selected="0">
            <x v="3"/>
          </reference>
          <reference field="5" count="1" selected="0">
            <x v="1744"/>
          </reference>
          <reference field="9" count="1" selected="0">
            <x v="1"/>
          </reference>
          <reference field="10" count="1">
            <x v="407"/>
          </reference>
        </references>
      </pivotArea>
    </format>
    <format dxfId="9913">
      <pivotArea dataOnly="0" labelOnly="1" outline="0" fieldPosition="0">
        <references count="7">
          <reference field="1" count="1" selected="0">
            <x v="6"/>
          </reference>
          <reference field="2" count="1" selected="0">
            <x v="1"/>
          </reference>
          <reference field="3" count="1" selected="0">
            <x v="461"/>
          </reference>
          <reference field="4" count="1" selected="0">
            <x v="7"/>
          </reference>
          <reference field="5" count="1" selected="0">
            <x v="1744"/>
          </reference>
          <reference field="9" count="1" selected="0">
            <x v="1"/>
          </reference>
          <reference field="10" count="1">
            <x v="407"/>
          </reference>
        </references>
      </pivotArea>
    </format>
    <format dxfId="9912">
      <pivotArea dataOnly="0" labelOnly="1" outline="0" fieldPosition="0">
        <references count="7">
          <reference field="1" count="1" selected="0">
            <x v="6"/>
          </reference>
          <reference field="2" count="1" selected="0">
            <x v="1"/>
          </reference>
          <reference field="3" count="1" selected="0">
            <x v="462"/>
          </reference>
          <reference field="4" count="1" selected="0">
            <x v="2"/>
          </reference>
          <reference field="5" count="1" selected="0">
            <x v="880"/>
          </reference>
          <reference field="9" count="1" selected="0">
            <x v="9"/>
          </reference>
          <reference field="10" count="1">
            <x v="25"/>
          </reference>
        </references>
      </pivotArea>
    </format>
    <format dxfId="9911">
      <pivotArea dataOnly="0" labelOnly="1" outline="0" fieldPosition="0">
        <references count="7">
          <reference field="1" count="1" selected="0">
            <x v="6"/>
          </reference>
          <reference field="2" count="1" selected="0">
            <x v="1"/>
          </reference>
          <reference field="3" count="1" selected="0">
            <x v="463"/>
          </reference>
          <reference field="4" count="1" selected="0">
            <x v="1"/>
          </reference>
          <reference field="5" count="1" selected="0">
            <x v="1351"/>
          </reference>
          <reference field="9" count="1" selected="0">
            <x v="117"/>
          </reference>
          <reference field="10" count="1">
            <x v="315"/>
          </reference>
        </references>
      </pivotArea>
    </format>
    <format dxfId="9910">
      <pivotArea dataOnly="0" labelOnly="1" outline="0" fieldPosition="0">
        <references count="7">
          <reference field="1" count="1" selected="0">
            <x v="6"/>
          </reference>
          <reference field="2" count="1" selected="0">
            <x v="1"/>
          </reference>
          <reference field="3" count="1" selected="0">
            <x v="463"/>
          </reference>
          <reference field="4" count="1" selected="0">
            <x v="2"/>
          </reference>
          <reference field="5" count="1" selected="0">
            <x v="1351"/>
          </reference>
          <reference field="9" count="1" selected="0">
            <x v="117"/>
          </reference>
          <reference field="10" count="1">
            <x v="315"/>
          </reference>
        </references>
      </pivotArea>
    </format>
    <format dxfId="9909">
      <pivotArea dataOnly="0" labelOnly="1" outline="0" fieldPosition="0">
        <references count="7">
          <reference field="1" count="1" selected="0">
            <x v="6"/>
          </reference>
          <reference field="2" count="1" selected="0">
            <x v="1"/>
          </reference>
          <reference field="3" count="1" selected="0">
            <x v="464"/>
          </reference>
          <reference field="4" count="1" selected="0">
            <x v="0"/>
          </reference>
          <reference field="5" count="1" selected="0">
            <x v="1358"/>
          </reference>
          <reference field="9" count="1" selected="0">
            <x v="27"/>
          </reference>
          <reference field="10" count="1">
            <x v="157"/>
          </reference>
        </references>
      </pivotArea>
    </format>
    <format dxfId="9908">
      <pivotArea dataOnly="0" labelOnly="1" outline="0" fieldPosition="0">
        <references count="7">
          <reference field="1" count="1" selected="0">
            <x v="6"/>
          </reference>
          <reference field="2" count="1" selected="0">
            <x v="1"/>
          </reference>
          <reference field="3" count="1" selected="0">
            <x v="464"/>
          </reference>
          <reference field="4" count="1" selected="0">
            <x v="1"/>
          </reference>
          <reference field="5" count="1" selected="0">
            <x v="1358"/>
          </reference>
          <reference field="9" count="1" selected="0">
            <x v="27"/>
          </reference>
          <reference field="10" count="1">
            <x v="157"/>
          </reference>
        </references>
      </pivotArea>
    </format>
    <format dxfId="9907">
      <pivotArea dataOnly="0" labelOnly="1" outline="0" fieldPosition="0">
        <references count="7">
          <reference field="1" count="1" selected="0">
            <x v="6"/>
          </reference>
          <reference field="2" count="1" selected="0">
            <x v="1"/>
          </reference>
          <reference field="3" count="1" selected="0">
            <x v="464"/>
          </reference>
          <reference field="4" count="1" selected="0">
            <x v="2"/>
          </reference>
          <reference field="5" count="1" selected="0">
            <x v="1358"/>
          </reference>
          <reference field="9" count="1" selected="0">
            <x v="27"/>
          </reference>
          <reference field="10" count="1">
            <x v="157"/>
          </reference>
        </references>
      </pivotArea>
    </format>
    <format dxfId="9906">
      <pivotArea dataOnly="0" labelOnly="1" outline="0" fieldPosition="0">
        <references count="7">
          <reference field="1" count="1" selected="0">
            <x v="6"/>
          </reference>
          <reference field="2" count="1" selected="0">
            <x v="1"/>
          </reference>
          <reference field="3" count="1" selected="0">
            <x v="464"/>
          </reference>
          <reference field="4" count="1" selected="0">
            <x v="3"/>
          </reference>
          <reference field="5" count="1" selected="0">
            <x v="1358"/>
          </reference>
          <reference field="9" count="1" selected="0">
            <x v="27"/>
          </reference>
          <reference field="10" count="1">
            <x v="157"/>
          </reference>
        </references>
      </pivotArea>
    </format>
    <format dxfId="9905">
      <pivotArea dataOnly="0" labelOnly="1" outline="0" fieldPosition="0">
        <references count="7">
          <reference field="1" count="1" selected="0">
            <x v="6"/>
          </reference>
          <reference field="2" count="1" selected="0">
            <x v="1"/>
          </reference>
          <reference field="3" count="1" selected="0">
            <x v="464"/>
          </reference>
          <reference field="4" count="1" selected="0">
            <x v="7"/>
          </reference>
          <reference field="5" count="1" selected="0">
            <x v="1358"/>
          </reference>
          <reference field="9" count="1" selected="0">
            <x v="27"/>
          </reference>
          <reference field="10" count="1">
            <x v="157"/>
          </reference>
        </references>
      </pivotArea>
    </format>
    <format dxfId="9904">
      <pivotArea dataOnly="0" labelOnly="1" outline="0" fieldPosition="0">
        <references count="7">
          <reference field="1" count="1" selected="0">
            <x v="6"/>
          </reference>
          <reference field="2" count="1" selected="0">
            <x v="1"/>
          </reference>
          <reference field="3" count="1" selected="0">
            <x v="465"/>
          </reference>
          <reference field="4" count="1" selected="0">
            <x v="2"/>
          </reference>
          <reference field="5" count="1" selected="0">
            <x v="1349"/>
          </reference>
          <reference field="9" count="1" selected="0">
            <x v="117"/>
          </reference>
          <reference field="10" count="1">
            <x v="314"/>
          </reference>
        </references>
      </pivotArea>
    </format>
    <format dxfId="9903">
      <pivotArea dataOnly="0" labelOnly="1" outline="0" fieldPosition="0">
        <references count="7">
          <reference field="1" count="1" selected="0">
            <x v="6"/>
          </reference>
          <reference field="2" count="1" selected="0">
            <x v="1"/>
          </reference>
          <reference field="3" count="1" selected="0">
            <x v="467"/>
          </reference>
          <reference field="4" count="1" selected="0">
            <x v="1"/>
          </reference>
          <reference field="5" count="1" selected="0">
            <x v="2262"/>
          </reference>
          <reference field="9" count="1" selected="0">
            <x v="62"/>
          </reference>
          <reference field="10" count="1">
            <x v="196"/>
          </reference>
        </references>
      </pivotArea>
    </format>
    <format dxfId="9902">
      <pivotArea dataOnly="0" labelOnly="1" outline="0" fieldPosition="0">
        <references count="7">
          <reference field="1" count="1" selected="0">
            <x v="6"/>
          </reference>
          <reference field="2" count="1" selected="0">
            <x v="1"/>
          </reference>
          <reference field="3" count="1" selected="0">
            <x v="467"/>
          </reference>
          <reference field="4" count="1" selected="0">
            <x v="2"/>
          </reference>
          <reference field="5" count="1" selected="0">
            <x v="2262"/>
          </reference>
          <reference field="9" count="1" selected="0">
            <x v="62"/>
          </reference>
          <reference field="10" count="1">
            <x v="196"/>
          </reference>
        </references>
      </pivotArea>
    </format>
    <format dxfId="9901">
      <pivotArea dataOnly="0" labelOnly="1" outline="0" fieldPosition="0">
        <references count="7">
          <reference field="1" count="1" selected="0">
            <x v="6"/>
          </reference>
          <reference field="2" count="1" selected="0">
            <x v="1"/>
          </reference>
          <reference field="3" count="1" selected="0">
            <x v="468"/>
          </reference>
          <reference field="4" count="1" selected="0">
            <x v="1"/>
          </reference>
          <reference field="5" count="1" selected="0">
            <x v="1267"/>
          </reference>
          <reference field="9" count="1" selected="0">
            <x v="69"/>
          </reference>
          <reference field="10" count="1">
            <x v="568"/>
          </reference>
        </references>
      </pivotArea>
    </format>
    <format dxfId="9900">
      <pivotArea dataOnly="0" labelOnly="1" outline="0" fieldPosition="0">
        <references count="7">
          <reference field="1" count="1" selected="0">
            <x v="6"/>
          </reference>
          <reference field="2" count="1" selected="0">
            <x v="1"/>
          </reference>
          <reference field="3" count="1" selected="0">
            <x v="468"/>
          </reference>
          <reference field="4" count="1" selected="0">
            <x v="3"/>
          </reference>
          <reference field="5" count="1" selected="0">
            <x v="1267"/>
          </reference>
          <reference field="9" count="1" selected="0">
            <x v="69"/>
          </reference>
          <reference field="10" count="1">
            <x v="568"/>
          </reference>
        </references>
      </pivotArea>
    </format>
    <format dxfId="9899">
      <pivotArea dataOnly="0" labelOnly="1" outline="0" fieldPosition="0">
        <references count="7">
          <reference field="1" count="1" selected="0">
            <x v="6"/>
          </reference>
          <reference field="2" count="1" selected="0">
            <x v="1"/>
          </reference>
          <reference field="3" count="1" selected="0">
            <x v="469"/>
          </reference>
          <reference field="4" count="1" selected="0">
            <x v="3"/>
          </reference>
          <reference field="5" count="1" selected="0">
            <x v="1491"/>
          </reference>
          <reference field="9" count="1" selected="0">
            <x v="155"/>
          </reference>
          <reference field="10" count="1">
            <x v="553"/>
          </reference>
        </references>
      </pivotArea>
    </format>
    <format dxfId="9898">
      <pivotArea dataOnly="0" labelOnly="1" outline="0" fieldPosition="0">
        <references count="7">
          <reference field="1" count="1" selected="0">
            <x v="6"/>
          </reference>
          <reference field="2" count="1" selected="0">
            <x v="1"/>
          </reference>
          <reference field="3" count="1" selected="0">
            <x v="470"/>
          </reference>
          <reference field="4" count="1" selected="0">
            <x v="1"/>
          </reference>
          <reference field="5" count="1" selected="0">
            <x v="1848"/>
          </reference>
          <reference field="9" count="1" selected="0">
            <x v="18"/>
          </reference>
          <reference field="10" count="1">
            <x v="454"/>
          </reference>
        </references>
      </pivotArea>
    </format>
    <format dxfId="9897">
      <pivotArea dataOnly="0" labelOnly="1" outline="0" fieldPosition="0">
        <references count="7">
          <reference field="1" count="1" selected="0">
            <x v="6"/>
          </reference>
          <reference field="2" count="1" selected="0">
            <x v="1"/>
          </reference>
          <reference field="3" count="1" selected="0">
            <x v="470"/>
          </reference>
          <reference field="4" count="1" selected="0">
            <x v="2"/>
          </reference>
          <reference field="5" count="1" selected="0">
            <x v="1848"/>
          </reference>
          <reference field="9" count="1" selected="0">
            <x v="18"/>
          </reference>
          <reference field="10" count="1">
            <x v="454"/>
          </reference>
        </references>
      </pivotArea>
    </format>
    <format dxfId="9896">
      <pivotArea dataOnly="0" labelOnly="1" outline="0" fieldPosition="0">
        <references count="7">
          <reference field="1" count="1" selected="0">
            <x v="6"/>
          </reference>
          <reference field="2" count="1" selected="0">
            <x v="1"/>
          </reference>
          <reference field="3" count="1" selected="0">
            <x v="470"/>
          </reference>
          <reference field="4" count="1" selected="0">
            <x v="3"/>
          </reference>
          <reference field="5" count="1" selected="0">
            <x v="1848"/>
          </reference>
          <reference field="9" count="1" selected="0">
            <x v="18"/>
          </reference>
          <reference field="10" count="1">
            <x v="454"/>
          </reference>
        </references>
      </pivotArea>
    </format>
    <format dxfId="9895">
      <pivotArea dataOnly="0" labelOnly="1" outline="0" fieldPosition="0">
        <references count="7">
          <reference field="1" count="1" selected="0">
            <x v="6"/>
          </reference>
          <reference field="2" count="1" selected="0">
            <x v="1"/>
          </reference>
          <reference field="3" count="1" selected="0">
            <x v="471"/>
          </reference>
          <reference field="4" count="1" selected="0">
            <x v="1"/>
          </reference>
          <reference field="5" count="1" selected="0">
            <x v="1712"/>
          </reference>
          <reference field="9" count="1" selected="0">
            <x v="27"/>
          </reference>
          <reference field="10" count="1">
            <x v="409"/>
          </reference>
        </references>
      </pivotArea>
    </format>
    <format dxfId="9894">
      <pivotArea dataOnly="0" labelOnly="1" outline="0" fieldPosition="0">
        <references count="7">
          <reference field="1" count="1" selected="0">
            <x v="6"/>
          </reference>
          <reference field="2" count="1" selected="0">
            <x v="1"/>
          </reference>
          <reference field="3" count="1" selected="0">
            <x v="472"/>
          </reference>
          <reference field="4" count="1" selected="0">
            <x v="1"/>
          </reference>
          <reference field="5" count="1" selected="0">
            <x v="1353"/>
          </reference>
          <reference field="9" count="1" selected="0">
            <x v="155"/>
          </reference>
          <reference field="10" count="1">
            <x v="375"/>
          </reference>
        </references>
      </pivotArea>
    </format>
    <format dxfId="9893">
      <pivotArea dataOnly="0" labelOnly="1" outline="0" fieldPosition="0">
        <references count="7">
          <reference field="1" count="1" selected="0">
            <x v="6"/>
          </reference>
          <reference field="2" count="1" selected="0">
            <x v="1"/>
          </reference>
          <reference field="3" count="1" selected="0">
            <x v="474"/>
          </reference>
          <reference field="4" count="1" selected="0">
            <x v="1"/>
          </reference>
          <reference field="5" count="1" selected="0">
            <x v="1091"/>
          </reference>
          <reference field="9" count="1" selected="0">
            <x v="144"/>
          </reference>
          <reference field="10" count="1">
            <x v="132"/>
          </reference>
        </references>
      </pivotArea>
    </format>
    <format dxfId="9892">
      <pivotArea dataOnly="0" labelOnly="1" outline="0" fieldPosition="0">
        <references count="7">
          <reference field="1" count="1" selected="0">
            <x v="6"/>
          </reference>
          <reference field="2" count="1" selected="0">
            <x v="1"/>
          </reference>
          <reference field="3" count="1" selected="0">
            <x v="474"/>
          </reference>
          <reference field="4" count="1" selected="0">
            <x v="3"/>
          </reference>
          <reference field="5" count="1" selected="0">
            <x v="1091"/>
          </reference>
          <reference field="9" count="1" selected="0">
            <x v="144"/>
          </reference>
          <reference field="10" count="1">
            <x v="132"/>
          </reference>
        </references>
      </pivotArea>
    </format>
    <format dxfId="9891">
      <pivotArea dataOnly="0" labelOnly="1" outline="0" fieldPosition="0">
        <references count="7">
          <reference field="1" count="1" selected="0">
            <x v="6"/>
          </reference>
          <reference field="2" count="1" selected="0">
            <x v="1"/>
          </reference>
          <reference field="3" count="1" selected="0">
            <x v="475"/>
          </reference>
          <reference field="4" count="1" selected="0">
            <x v="3"/>
          </reference>
          <reference field="5" count="1" selected="0">
            <x v="568"/>
          </reference>
          <reference field="9" count="1" selected="0">
            <x v="92"/>
          </reference>
          <reference field="10" count="1">
            <x v="234"/>
          </reference>
        </references>
      </pivotArea>
    </format>
    <format dxfId="9890">
      <pivotArea dataOnly="0" labelOnly="1" outline="0" fieldPosition="0">
        <references count="7">
          <reference field="1" count="1" selected="0">
            <x v="6"/>
          </reference>
          <reference field="2" count="1" selected="0">
            <x v="1"/>
          </reference>
          <reference field="3" count="1" selected="0">
            <x v="475"/>
          </reference>
          <reference field="4" count="1" selected="0">
            <x v="5"/>
          </reference>
          <reference field="5" count="1" selected="0">
            <x v="568"/>
          </reference>
          <reference field="9" count="1" selected="0">
            <x v="92"/>
          </reference>
          <reference field="10" count="1">
            <x v="234"/>
          </reference>
        </references>
      </pivotArea>
    </format>
    <format dxfId="9889">
      <pivotArea dataOnly="0" labelOnly="1" outline="0" fieldPosition="0">
        <references count="7">
          <reference field="1" count="1" selected="0">
            <x v="6"/>
          </reference>
          <reference field="2" count="1" selected="0">
            <x v="1"/>
          </reference>
          <reference field="3" count="1" selected="0">
            <x v="476"/>
          </reference>
          <reference field="4" count="1" selected="0">
            <x v="1"/>
          </reference>
          <reference field="5" count="1" selected="0">
            <x v="1550"/>
          </reference>
          <reference field="9" count="1" selected="0">
            <x v="123"/>
          </reference>
          <reference field="10" count="1">
            <x v="739"/>
          </reference>
        </references>
      </pivotArea>
    </format>
    <format dxfId="9888">
      <pivotArea dataOnly="0" labelOnly="1" outline="0" fieldPosition="0">
        <references count="7">
          <reference field="1" count="1" selected="0">
            <x v="6"/>
          </reference>
          <reference field="2" count="1" selected="0">
            <x v="1"/>
          </reference>
          <reference field="3" count="1" selected="0">
            <x v="477"/>
          </reference>
          <reference field="4" count="1" selected="0">
            <x v="1"/>
          </reference>
          <reference field="5" count="1" selected="0">
            <x v="1663"/>
          </reference>
          <reference field="9" count="1" selected="0">
            <x v="85"/>
          </reference>
          <reference field="10" count="1">
            <x v="223"/>
          </reference>
        </references>
      </pivotArea>
    </format>
    <format dxfId="9887">
      <pivotArea dataOnly="0" labelOnly="1" outline="0" fieldPosition="0">
        <references count="7">
          <reference field="1" count="1" selected="0">
            <x v="6"/>
          </reference>
          <reference field="2" count="1" selected="0">
            <x v="1"/>
          </reference>
          <reference field="3" count="1" selected="0">
            <x v="478"/>
          </reference>
          <reference field="4" count="1" selected="0">
            <x v="1"/>
          </reference>
          <reference field="5" count="1" selected="0">
            <x v="1322"/>
          </reference>
          <reference field="9" count="1" selected="0">
            <x v="24"/>
          </reference>
          <reference field="10" count="1">
            <x v="389"/>
          </reference>
        </references>
      </pivotArea>
    </format>
    <format dxfId="9886">
      <pivotArea dataOnly="0" labelOnly="1" outline="0" fieldPosition="0">
        <references count="7">
          <reference field="1" count="1" selected="0">
            <x v="6"/>
          </reference>
          <reference field="2" count="1" selected="0">
            <x v="1"/>
          </reference>
          <reference field="3" count="1" selected="0">
            <x v="479"/>
          </reference>
          <reference field="4" count="1" selected="0">
            <x v="1"/>
          </reference>
          <reference field="5" count="1" selected="0">
            <x v="1194"/>
          </reference>
          <reference field="9" count="1" selected="0">
            <x v="73"/>
          </reference>
          <reference field="10" count="1">
            <x v="465"/>
          </reference>
        </references>
      </pivotArea>
    </format>
    <format dxfId="9885">
      <pivotArea dataOnly="0" labelOnly="1" outline="0" fieldPosition="0">
        <references count="7">
          <reference field="1" count="1" selected="0">
            <x v="6"/>
          </reference>
          <reference field="2" count="1" selected="0">
            <x v="1"/>
          </reference>
          <reference field="3" count="1" selected="0">
            <x v="479"/>
          </reference>
          <reference field="4" count="1" selected="0">
            <x v="2"/>
          </reference>
          <reference field="5" count="1" selected="0">
            <x v="1194"/>
          </reference>
          <reference field="9" count="1" selected="0">
            <x v="73"/>
          </reference>
          <reference field="10" count="1">
            <x v="465"/>
          </reference>
        </references>
      </pivotArea>
    </format>
    <format dxfId="9884">
      <pivotArea dataOnly="0" labelOnly="1" outline="0" fieldPosition="0">
        <references count="7">
          <reference field="1" count="1" selected="0">
            <x v="6"/>
          </reference>
          <reference field="2" count="1" selected="0">
            <x v="1"/>
          </reference>
          <reference field="3" count="1" selected="0">
            <x v="479"/>
          </reference>
          <reference field="4" count="1" selected="0">
            <x v="3"/>
          </reference>
          <reference field="5" count="1" selected="0">
            <x v="1194"/>
          </reference>
          <reference field="9" count="1" selected="0">
            <x v="73"/>
          </reference>
          <reference field="10" count="1">
            <x v="465"/>
          </reference>
        </references>
      </pivotArea>
    </format>
    <format dxfId="9883">
      <pivotArea dataOnly="0" labelOnly="1" outline="0" fieldPosition="0">
        <references count="7">
          <reference field="1" count="1" selected="0">
            <x v="6"/>
          </reference>
          <reference field="2" count="1" selected="0">
            <x v="1"/>
          </reference>
          <reference field="3" count="1" selected="0">
            <x v="483"/>
          </reference>
          <reference field="4" count="1" selected="0">
            <x v="3"/>
          </reference>
          <reference field="5" count="1" selected="0">
            <x v="414"/>
          </reference>
          <reference field="9" count="1" selected="0">
            <x v="76"/>
          </reference>
          <reference field="10" count="1">
            <x v="210"/>
          </reference>
        </references>
      </pivotArea>
    </format>
    <format dxfId="9882">
      <pivotArea dataOnly="0" labelOnly="1" outline="0" fieldPosition="0">
        <references count="7">
          <reference field="1" count="1" selected="0">
            <x v="6"/>
          </reference>
          <reference field="2" count="1" selected="0">
            <x v="1"/>
          </reference>
          <reference field="3" count="1" selected="0">
            <x v="484"/>
          </reference>
          <reference field="4" count="1" selected="0">
            <x v="2"/>
          </reference>
          <reference field="5" count="1" selected="0">
            <x v="411"/>
          </reference>
          <reference field="9" count="1" selected="0">
            <x v="76"/>
          </reference>
          <reference field="10" count="1">
            <x v="210"/>
          </reference>
        </references>
      </pivotArea>
    </format>
    <format dxfId="9881">
      <pivotArea dataOnly="0" labelOnly="1" outline="0" fieldPosition="0">
        <references count="7">
          <reference field="1" count="1" selected="0">
            <x v="6"/>
          </reference>
          <reference field="2" count="1" selected="0">
            <x v="1"/>
          </reference>
          <reference field="3" count="1" selected="0">
            <x v="485"/>
          </reference>
          <reference field="4" count="1" selected="0">
            <x v="1"/>
          </reference>
          <reference field="5" count="1" selected="0">
            <x v="415"/>
          </reference>
          <reference field="9" count="1" selected="0">
            <x v="76"/>
          </reference>
          <reference field="10" count="1">
            <x v="210"/>
          </reference>
        </references>
      </pivotArea>
    </format>
    <format dxfId="9880">
      <pivotArea dataOnly="0" labelOnly="1" outline="0" fieldPosition="0">
        <references count="7">
          <reference field="1" count="1" selected="0">
            <x v="6"/>
          </reference>
          <reference field="2" count="1" selected="0">
            <x v="1"/>
          </reference>
          <reference field="3" count="1" selected="0">
            <x v="485"/>
          </reference>
          <reference field="4" count="1" selected="0">
            <x v="3"/>
          </reference>
          <reference field="5" count="1" selected="0">
            <x v="415"/>
          </reference>
          <reference field="9" count="1" selected="0">
            <x v="76"/>
          </reference>
          <reference field="10" count="1">
            <x v="210"/>
          </reference>
        </references>
      </pivotArea>
    </format>
    <format dxfId="9879">
      <pivotArea dataOnly="0" labelOnly="1" outline="0" fieldPosition="0">
        <references count="7">
          <reference field="1" count="1" selected="0">
            <x v="6"/>
          </reference>
          <reference field="2" count="1" selected="0">
            <x v="1"/>
          </reference>
          <reference field="3" count="1" selected="0">
            <x v="486"/>
          </reference>
          <reference field="4" count="1" selected="0">
            <x v="1"/>
          </reference>
          <reference field="5" count="1" selected="0">
            <x v="2125"/>
          </reference>
          <reference field="9" count="1" selected="0">
            <x v="22"/>
          </reference>
          <reference field="10" count="1">
            <x v="99"/>
          </reference>
        </references>
      </pivotArea>
    </format>
    <format dxfId="9878">
      <pivotArea dataOnly="0" labelOnly="1" outline="0" fieldPosition="0">
        <references count="7">
          <reference field="1" count="1" selected="0">
            <x v="6"/>
          </reference>
          <reference field="2" count="1" selected="0">
            <x v="1"/>
          </reference>
          <reference field="3" count="1" selected="0">
            <x v="486"/>
          </reference>
          <reference field="4" count="1" selected="0">
            <x v="2"/>
          </reference>
          <reference field="5" count="1" selected="0">
            <x v="2125"/>
          </reference>
          <reference field="9" count="1" selected="0">
            <x v="22"/>
          </reference>
          <reference field="10" count="1">
            <x v="99"/>
          </reference>
        </references>
      </pivotArea>
    </format>
    <format dxfId="9877">
      <pivotArea dataOnly="0" labelOnly="1" outline="0" fieldPosition="0">
        <references count="7">
          <reference field="1" count="1" selected="0">
            <x v="6"/>
          </reference>
          <reference field="2" count="1" selected="0">
            <x v="1"/>
          </reference>
          <reference field="3" count="1" selected="0">
            <x v="486"/>
          </reference>
          <reference field="4" count="1" selected="0">
            <x v="3"/>
          </reference>
          <reference field="5" count="1" selected="0">
            <x v="2125"/>
          </reference>
          <reference field="9" count="1" selected="0">
            <x v="22"/>
          </reference>
          <reference field="10" count="1">
            <x v="99"/>
          </reference>
        </references>
      </pivotArea>
    </format>
    <format dxfId="9876">
      <pivotArea dataOnly="0" labelOnly="1" outline="0" fieldPosition="0">
        <references count="7">
          <reference field="1" count="1" selected="0">
            <x v="6"/>
          </reference>
          <reference field="2" count="1" selected="0">
            <x v="1"/>
          </reference>
          <reference field="3" count="1" selected="0">
            <x v="486"/>
          </reference>
          <reference field="4" count="1" selected="0">
            <x v="7"/>
          </reference>
          <reference field="5" count="1" selected="0">
            <x v="2125"/>
          </reference>
          <reference field="9" count="1" selected="0">
            <x v="22"/>
          </reference>
          <reference field="10" count="1">
            <x v="99"/>
          </reference>
        </references>
      </pivotArea>
    </format>
    <format dxfId="9875">
      <pivotArea dataOnly="0" labelOnly="1" outline="0" fieldPosition="0">
        <references count="7">
          <reference field="1" count="1" selected="0">
            <x v="6"/>
          </reference>
          <reference field="2" count="1" selected="0">
            <x v="1"/>
          </reference>
          <reference field="3" count="1" selected="0">
            <x v="488"/>
          </reference>
          <reference field="4" count="1" selected="0">
            <x v="1"/>
          </reference>
          <reference field="5" count="1" selected="0">
            <x v="1036"/>
          </reference>
          <reference field="9" count="1" selected="0">
            <x v="3"/>
          </reference>
          <reference field="10" count="1">
            <x v="40"/>
          </reference>
        </references>
      </pivotArea>
    </format>
    <format dxfId="9874">
      <pivotArea dataOnly="0" labelOnly="1" outline="0" fieldPosition="0">
        <references count="7">
          <reference field="1" count="1" selected="0">
            <x v="6"/>
          </reference>
          <reference field="2" count="1" selected="0">
            <x v="1"/>
          </reference>
          <reference field="3" count="1" selected="0">
            <x v="488"/>
          </reference>
          <reference field="4" count="1" selected="0">
            <x v="3"/>
          </reference>
          <reference field="5" count="1" selected="0">
            <x v="1036"/>
          </reference>
          <reference field="9" count="1" selected="0">
            <x v="3"/>
          </reference>
          <reference field="10" count="1">
            <x v="40"/>
          </reference>
        </references>
      </pivotArea>
    </format>
    <format dxfId="9873">
      <pivotArea dataOnly="0" labelOnly="1" outline="0" fieldPosition="0">
        <references count="7">
          <reference field="1" count="1" selected="0">
            <x v="6"/>
          </reference>
          <reference field="2" count="1" selected="0">
            <x v="1"/>
          </reference>
          <reference field="3" count="1" selected="0">
            <x v="488"/>
          </reference>
          <reference field="4" count="1" selected="0">
            <x v="7"/>
          </reference>
          <reference field="5" count="1" selected="0">
            <x v="1036"/>
          </reference>
          <reference field="9" count="1" selected="0">
            <x v="3"/>
          </reference>
          <reference field="10" count="1">
            <x v="40"/>
          </reference>
        </references>
      </pivotArea>
    </format>
    <format dxfId="9872">
      <pivotArea dataOnly="0" labelOnly="1" outline="0" fieldPosition="0">
        <references count="7">
          <reference field="1" count="1" selected="0">
            <x v="6"/>
          </reference>
          <reference field="2" count="1" selected="0">
            <x v="1"/>
          </reference>
          <reference field="3" count="1" selected="0">
            <x v="491"/>
          </reference>
          <reference field="4" count="1" selected="0">
            <x v="1"/>
          </reference>
          <reference field="5" count="1" selected="0">
            <x v="778"/>
          </reference>
          <reference field="9" count="1" selected="0">
            <x v="33"/>
          </reference>
          <reference field="10" count="1">
            <x v="68"/>
          </reference>
        </references>
      </pivotArea>
    </format>
    <format dxfId="9871">
      <pivotArea dataOnly="0" labelOnly="1" outline="0" fieldPosition="0">
        <references count="7">
          <reference field="1" count="1" selected="0">
            <x v="6"/>
          </reference>
          <reference field="2" count="1" selected="0">
            <x v="1"/>
          </reference>
          <reference field="3" count="1" selected="0">
            <x v="491"/>
          </reference>
          <reference field="4" count="1" selected="0">
            <x v="2"/>
          </reference>
          <reference field="5" count="1" selected="0">
            <x v="778"/>
          </reference>
          <reference field="9" count="1" selected="0">
            <x v="33"/>
          </reference>
          <reference field="10" count="1">
            <x v="68"/>
          </reference>
        </references>
      </pivotArea>
    </format>
    <format dxfId="9870">
      <pivotArea dataOnly="0" labelOnly="1" outline="0" fieldPosition="0">
        <references count="7">
          <reference field="1" count="1" selected="0">
            <x v="6"/>
          </reference>
          <reference field="2" count="1" selected="0">
            <x v="1"/>
          </reference>
          <reference field="3" count="1" selected="0">
            <x v="491"/>
          </reference>
          <reference field="4" count="1" selected="0">
            <x v="3"/>
          </reference>
          <reference field="5" count="1" selected="0">
            <x v="778"/>
          </reference>
          <reference field="9" count="1" selected="0">
            <x v="33"/>
          </reference>
          <reference field="10" count="1">
            <x v="68"/>
          </reference>
        </references>
      </pivotArea>
    </format>
    <format dxfId="9869">
      <pivotArea dataOnly="0" labelOnly="1" outline="0" fieldPosition="0">
        <references count="7">
          <reference field="1" count="1" selected="0">
            <x v="6"/>
          </reference>
          <reference field="2" count="1" selected="0">
            <x v="1"/>
          </reference>
          <reference field="3" count="1" selected="0">
            <x v="492"/>
          </reference>
          <reference field="4" count="1" selected="0">
            <x v="3"/>
          </reference>
          <reference field="5" count="1" selected="0">
            <x v="1671"/>
          </reference>
          <reference field="9" count="1" selected="0">
            <x v="0"/>
          </reference>
          <reference field="10" count="1">
            <x v="0"/>
          </reference>
        </references>
      </pivotArea>
    </format>
    <format dxfId="9868">
      <pivotArea dataOnly="0" labelOnly="1" outline="0" fieldPosition="0">
        <references count="7">
          <reference field="1" count="1" selected="0">
            <x v="6"/>
          </reference>
          <reference field="2" count="1" selected="0">
            <x v="1"/>
          </reference>
          <reference field="3" count="1" selected="0">
            <x v="493"/>
          </reference>
          <reference field="4" count="1" selected="0">
            <x v="1"/>
          </reference>
          <reference field="5" count="1" selected="0">
            <x v="1274"/>
          </reference>
          <reference field="9" count="1" selected="0">
            <x v="124"/>
          </reference>
          <reference field="10" count="1">
            <x v="195"/>
          </reference>
        </references>
      </pivotArea>
    </format>
    <format dxfId="9867">
      <pivotArea dataOnly="0" labelOnly="1" outline="0" fieldPosition="0">
        <references count="7">
          <reference field="1" count="1" selected="0">
            <x v="6"/>
          </reference>
          <reference field="2" count="1" selected="0">
            <x v="1"/>
          </reference>
          <reference field="3" count="1" selected="0">
            <x v="493"/>
          </reference>
          <reference field="4" count="1" selected="0">
            <x v="2"/>
          </reference>
          <reference field="5" count="1" selected="0">
            <x v="1274"/>
          </reference>
          <reference field="9" count="1" selected="0">
            <x v="124"/>
          </reference>
          <reference field="10" count="1">
            <x v="195"/>
          </reference>
        </references>
      </pivotArea>
    </format>
    <format dxfId="9866">
      <pivotArea dataOnly="0" labelOnly="1" outline="0" fieldPosition="0">
        <references count="7">
          <reference field="1" count="1" selected="0">
            <x v="6"/>
          </reference>
          <reference field="2" count="1" selected="0">
            <x v="1"/>
          </reference>
          <reference field="3" count="1" selected="0">
            <x v="493"/>
          </reference>
          <reference field="4" count="1" selected="0">
            <x v="3"/>
          </reference>
          <reference field="5" count="1" selected="0">
            <x v="1274"/>
          </reference>
          <reference field="9" count="1" selected="0">
            <x v="124"/>
          </reference>
          <reference field="10" count="1">
            <x v="195"/>
          </reference>
        </references>
      </pivotArea>
    </format>
    <format dxfId="9865">
      <pivotArea dataOnly="0" labelOnly="1" outline="0" fieldPosition="0">
        <references count="7">
          <reference field="1" count="1" selected="0">
            <x v="6"/>
          </reference>
          <reference field="2" count="1" selected="0">
            <x v="1"/>
          </reference>
          <reference field="3" count="1" selected="0">
            <x v="494"/>
          </reference>
          <reference field="4" count="1" selected="0">
            <x v="2"/>
          </reference>
          <reference field="5" count="1" selected="0">
            <x v="33"/>
          </reference>
          <reference field="9" count="1" selected="0">
            <x v="144"/>
          </reference>
          <reference field="10" count="1">
            <x v="512"/>
          </reference>
        </references>
      </pivotArea>
    </format>
    <format dxfId="9864">
      <pivotArea dataOnly="0" labelOnly="1" outline="0" fieldPosition="0">
        <references count="7">
          <reference field="1" count="1" selected="0">
            <x v="6"/>
          </reference>
          <reference field="2" count="1" selected="0">
            <x v="1"/>
          </reference>
          <reference field="3" count="1" selected="0">
            <x v="494"/>
          </reference>
          <reference field="4" count="1" selected="0">
            <x v="3"/>
          </reference>
          <reference field="5" count="1" selected="0">
            <x v="33"/>
          </reference>
          <reference field="9" count="1" selected="0">
            <x v="144"/>
          </reference>
          <reference field="10" count="1">
            <x v="512"/>
          </reference>
        </references>
      </pivotArea>
    </format>
    <format dxfId="9863">
      <pivotArea dataOnly="0" labelOnly="1" outline="0" fieldPosition="0">
        <references count="7">
          <reference field="1" count="1" selected="0">
            <x v="6"/>
          </reference>
          <reference field="2" count="1" selected="0">
            <x v="1"/>
          </reference>
          <reference field="3" count="1" selected="0">
            <x v="495"/>
          </reference>
          <reference field="4" count="1" selected="0">
            <x v="2"/>
          </reference>
          <reference field="5" count="1" selected="0">
            <x v="946"/>
          </reference>
          <reference field="9" count="1" selected="0">
            <x v="124"/>
          </reference>
          <reference field="10" count="1">
            <x v="76"/>
          </reference>
        </references>
      </pivotArea>
    </format>
    <format dxfId="9862">
      <pivotArea dataOnly="0" labelOnly="1" outline="0" fieldPosition="0">
        <references count="7">
          <reference field="1" count="1" selected="0">
            <x v="6"/>
          </reference>
          <reference field="2" count="1" selected="0">
            <x v="1"/>
          </reference>
          <reference field="3" count="1" selected="0">
            <x v="498"/>
          </reference>
          <reference field="4" count="1" selected="0">
            <x v="2"/>
          </reference>
          <reference field="5" count="1" selected="0">
            <x v="1089"/>
          </reference>
          <reference field="9" count="1" selected="0">
            <x v="27"/>
          </reference>
          <reference field="10" count="1">
            <x v="520"/>
          </reference>
        </references>
      </pivotArea>
    </format>
    <format dxfId="9861">
      <pivotArea dataOnly="0" labelOnly="1" outline="0" fieldPosition="0">
        <references count="7">
          <reference field="1" count="1" selected="0">
            <x v="6"/>
          </reference>
          <reference field="2" count="1" selected="0">
            <x v="1"/>
          </reference>
          <reference field="3" count="1" selected="0">
            <x v="501"/>
          </reference>
          <reference field="4" count="1" selected="0">
            <x v="1"/>
          </reference>
          <reference field="5" count="1" selected="0">
            <x v="916"/>
          </reference>
          <reference field="9" count="1" selected="0">
            <x v="11"/>
          </reference>
          <reference field="10" count="1">
            <x v="26"/>
          </reference>
        </references>
      </pivotArea>
    </format>
    <format dxfId="9860">
      <pivotArea dataOnly="0" labelOnly="1" outline="0" fieldPosition="0">
        <references count="7">
          <reference field="1" count="1" selected="0">
            <x v="6"/>
          </reference>
          <reference field="2" count="1" selected="0">
            <x v="1"/>
          </reference>
          <reference field="3" count="1" selected="0">
            <x v="504"/>
          </reference>
          <reference field="4" count="1" selected="0">
            <x v="1"/>
          </reference>
          <reference field="5" count="1" selected="0">
            <x v="1203"/>
          </reference>
          <reference field="9" count="1" selected="0">
            <x v="154"/>
          </reference>
          <reference field="10" count="1">
            <x v="540"/>
          </reference>
        </references>
      </pivotArea>
    </format>
    <format dxfId="9859">
      <pivotArea dataOnly="0" labelOnly="1" outline="0" fieldPosition="0">
        <references count="7">
          <reference field="1" count="1" selected="0">
            <x v="6"/>
          </reference>
          <reference field="2" count="1" selected="0">
            <x v="1"/>
          </reference>
          <reference field="3" count="1" selected="0">
            <x v="505"/>
          </reference>
          <reference field="4" count="1" selected="0">
            <x v="0"/>
          </reference>
          <reference field="5" count="1" selected="0">
            <x v="2130"/>
          </reference>
          <reference field="9" count="1" selected="0">
            <x v="24"/>
          </reference>
          <reference field="10" count="1">
            <x v="331"/>
          </reference>
        </references>
      </pivotArea>
    </format>
    <format dxfId="9858">
      <pivotArea dataOnly="0" labelOnly="1" outline="0" fieldPosition="0">
        <references count="7">
          <reference field="1" count="1" selected="0">
            <x v="6"/>
          </reference>
          <reference field="2" count="1" selected="0">
            <x v="1"/>
          </reference>
          <reference field="3" count="1" selected="0">
            <x v="505"/>
          </reference>
          <reference field="4" count="1" selected="0">
            <x v="1"/>
          </reference>
          <reference field="5" count="1" selected="0">
            <x v="2130"/>
          </reference>
          <reference field="9" count="1" selected="0">
            <x v="24"/>
          </reference>
          <reference field="10" count="1">
            <x v="331"/>
          </reference>
        </references>
      </pivotArea>
    </format>
    <format dxfId="9857">
      <pivotArea dataOnly="0" labelOnly="1" outline="0" fieldPosition="0">
        <references count="7">
          <reference field="1" count="1" selected="0">
            <x v="6"/>
          </reference>
          <reference field="2" count="1" selected="0">
            <x v="1"/>
          </reference>
          <reference field="3" count="1" selected="0">
            <x v="505"/>
          </reference>
          <reference field="4" count="1" selected="0">
            <x v="2"/>
          </reference>
          <reference field="5" count="1" selected="0">
            <x v="2130"/>
          </reference>
          <reference field="9" count="1" selected="0">
            <x v="24"/>
          </reference>
          <reference field="10" count="1">
            <x v="331"/>
          </reference>
        </references>
      </pivotArea>
    </format>
    <format dxfId="9856">
      <pivotArea dataOnly="0" labelOnly="1" outline="0" fieldPosition="0">
        <references count="7">
          <reference field="1" count="1" selected="0">
            <x v="6"/>
          </reference>
          <reference field="2" count="1" selected="0">
            <x v="1"/>
          </reference>
          <reference field="3" count="1" selected="0">
            <x v="505"/>
          </reference>
          <reference field="4" count="1" selected="0">
            <x v="3"/>
          </reference>
          <reference field="5" count="1" selected="0">
            <x v="2130"/>
          </reference>
          <reference field="9" count="1" selected="0">
            <x v="24"/>
          </reference>
          <reference field="10" count="1">
            <x v="331"/>
          </reference>
        </references>
      </pivotArea>
    </format>
    <format dxfId="9855">
      <pivotArea dataOnly="0" labelOnly="1" outline="0" fieldPosition="0">
        <references count="7">
          <reference field="1" count="1" selected="0">
            <x v="6"/>
          </reference>
          <reference field="2" count="1" selected="0">
            <x v="1"/>
          </reference>
          <reference field="3" count="1" selected="0">
            <x v="507"/>
          </reference>
          <reference field="4" count="1" selected="0">
            <x v="1"/>
          </reference>
          <reference field="5" count="1" selected="0">
            <x v="2133"/>
          </reference>
          <reference field="9" count="1" selected="0">
            <x v="18"/>
          </reference>
          <reference field="10" count="1">
            <x v="357"/>
          </reference>
        </references>
      </pivotArea>
    </format>
    <format dxfId="9854">
      <pivotArea dataOnly="0" labelOnly="1" outline="0" fieldPosition="0">
        <references count="7">
          <reference field="1" count="1" selected="0">
            <x v="6"/>
          </reference>
          <reference field="2" count="1" selected="0">
            <x v="1"/>
          </reference>
          <reference field="3" count="1" selected="0">
            <x v="509"/>
          </reference>
          <reference field="4" count="1" selected="0">
            <x v="1"/>
          </reference>
          <reference field="5" count="1" selected="0">
            <x v="2351"/>
          </reference>
          <reference field="9" count="1" selected="0">
            <x v="76"/>
          </reference>
          <reference field="10" count="1">
            <x v="210"/>
          </reference>
        </references>
      </pivotArea>
    </format>
    <format dxfId="9853">
      <pivotArea dataOnly="0" labelOnly="1" outline="0" fieldPosition="0">
        <references count="7">
          <reference field="1" count="1" selected="0">
            <x v="6"/>
          </reference>
          <reference field="2" count="1" selected="0">
            <x v="1"/>
          </reference>
          <reference field="3" count="1" selected="0">
            <x v="512"/>
          </reference>
          <reference field="4" count="1" selected="0">
            <x v="1"/>
          </reference>
          <reference field="5" count="1" selected="0">
            <x v="1540"/>
          </reference>
          <reference field="9" count="1" selected="0">
            <x v="33"/>
          </reference>
          <reference field="10" count="1">
            <x v="9"/>
          </reference>
        </references>
      </pivotArea>
    </format>
    <format dxfId="9852">
      <pivotArea dataOnly="0" labelOnly="1" outline="0" fieldPosition="0">
        <references count="7">
          <reference field="1" count="1" selected="0">
            <x v="6"/>
          </reference>
          <reference field="2" count="1" selected="0">
            <x v="1"/>
          </reference>
          <reference field="3" count="1" selected="0">
            <x v="512"/>
          </reference>
          <reference field="4" count="1" selected="0">
            <x v="2"/>
          </reference>
          <reference field="5" count="1" selected="0">
            <x v="1540"/>
          </reference>
          <reference field="9" count="1" selected="0">
            <x v="33"/>
          </reference>
          <reference field="10" count="1">
            <x v="9"/>
          </reference>
        </references>
      </pivotArea>
    </format>
    <format dxfId="9851">
      <pivotArea dataOnly="0" labelOnly="1" outline="0" fieldPosition="0">
        <references count="7">
          <reference field="1" count="1" selected="0">
            <x v="6"/>
          </reference>
          <reference field="2" count="1" selected="0">
            <x v="1"/>
          </reference>
          <reference field="3" count="1" selected="0">
            <x v="512"/>
          </reference>
          <reference field="4" count="1" selected="0">
            <x v="3"/>
          </reference>
          <reference field="5" count="1" selected="0">
            <x v="1540"/>
          </reference>
          <reference field="9" count="1" selected="0">
            <x v="33"/>
          </reference>
          <reference field="10" count="1">
            <x v="9"/>
          </reference>
        </references>
      </pivotArea>
    </format>
    <format dxfId="9850">
      <pivotArea dataOnly="0" labelOnly="1" outline="0" fieldPosition="0">
        <references count="7">
          <reference field="1" count="1" selected="0">
            <x v="6"/>
          </reference>
          <reference field="2" count="1" selected="0">
            <x v="1"/>
          </reference>
          <reference field="3" count="1" selected="0">
            <x v="513"/>
          </reference>
          <reference field="4" count="1" selected="0">
            <x v="2"/>
          </reference>
          <reference field="5" count="1" selected="0">
            <x v="2263"/>
          </reference>
          <reference field="9" count="1" selected="0">
            <x v="97"/>
          </reference>
          <reference field="10" count="1">
            <x v="290"/>
          </reference>
        </references>
      </pivotArea>
    </format>
    <format dxfId="9849">
      <pivotArea dataOnly="0" labelOnly="1" outline="0" fieldPosition="0">
        <references count="7">
          <reference field="1" count="1" selected="0">
            <x v="6"/>
          </reference>
          <reference field="2" count="1" selected="0">
            <x v="1"/>
          </reference>
          <reference field="3" count="1" selected="0">
            <x v="514"/>
          </reference>
          <reference field="4" count="1" selected="0">
            <x v="3"/>
          </reference>
          <reference field="5" count="1" selected="0">
            <x v="1266"/>
          </reference>
          <reference field="9" count="1" selected="0">
            <x v="69"/>
          </reference>
          <reference field="10" count="1">
            <x v="568"/>
          </reference>
        </references>
      </pivotArea>
    </format>
    <format dxfId="9848">
      <pivotArea dataOnly="0" labelOnly="1" outline="0" fieldPosition="0">
        <references count="7">
          <reference field="1" count="1" selected="0">
            <x v="6"/>
          </reference>
          <reference field="2" count="1" selected="0">
            <x v="1"/>
          </reference>
          <reference field="3" count="1" selected="0">
            <x v="517"/>
          </reference>
          <reference field="4" count="1" selected="0">
            <x v="3"/>
          </reference>
          <reference field="5" count="1" selected="0">
            <x v="1519"/>
          </reference>
          <reference field="9" count="1" selected="0">
            <x v="99"/>
          </reference>
          <reference field="10" count="1">
            <x v="413"/>
          </reference>
        </references>
      </pivotArea>
    </format>
    <format dxfId="9847">
      <pivotArea dataOnly="0" labelOnly="1" outline="0" fieldPosition="0">
        <references count="7">
          <reference field="1" count="1" selected="0">
            <x v="6"/>
          </reference>
          <reference field="2" count="1" selected="0">
            <x v="1"/>
          </reference>
          <reference field="3" count="1" selected="0">
            <x v="518"/>
          </reference>
          <reference field="4" count="1" selected="0">
            <x v="2"/>
          </reference>
          <reference field="5" count="1" selected="0">
            <x v="1533"/>
          </reference>
          <reference field="9" count="1" selected="0">
            <x v="34"/>
          </reference>
          <reference field="10" count="1">
            <x v="11"/>
          </reference>
        </references>
      </pivotArea>
    </format>
    <format dxfId="9846">
      <pivotArea dataOnly="0" labelOnly="1" outline="0" fieldPosition="0">
        <references count="7">
          <reference field="1" count="1" selected="0">
            <x v="6"/>
          </reference>
          <reference field="2" count="1" selected="0">
            <x v="1"/>
          </reference>
          <reference field="3" count="1" selected="0">
            <x v="518"/>
          </reference>
          <reference field="4" count="1" selected="0">
            <x v="3"/>
          </reference>
          <reference field="5" count="1" selected="0">
            <x v="1533"/>
          </reference>
          <reference field="9" count="1" selected="0">
            <x v="34"/>
          </reference>
          <reference field="10" count="1">
            <x v="11"/>
          </reference>
        </references>
      </pivotArea>
    </format>
    <format dxfId="9845">
      <pivotArea dataOnly="0" labelOnly="1" outline="0" fieldPosition="0">
        <references count="7">
          <reference field="1" count="1" selected="0">
            <x v="6"/>
          </reference>
          <reference field="2" count="1" selected="0">
            <x v="1"/>
          </reference>
          <reference field="3" count="1" selected="0">
            <x v="519"/>
          </reference>
          <reference field="4" count="1" selected="0">
            <x v="1"/>
          </reference>
          <reference field="5" count="1" selected="0">
            <x v="1325"/>
          </reference>
          <reference field="9" count="1" selected="0">
            <x v="46"/>
          </reference>
          <reference field="10" count="1">
            <x v="488"/>
          </reference>
        </references>
      </pivotArea>
    </format>
    <format dxfId="9844">
      <pivotArea dataOnly="0" labelOnly="1" outline="0" fieldPosition="0">
        <references count="7">
          <reference field="1" count="1" selected="0">
            <x v="6"/>
          </reference>
          <reference field="2" count="1" selected="0">
            <x v="1"/>
          </reference>
          <reference field="3" count="1" selected="0">
            <x v="519"/>
          </reference>
          <reference field="4" count="1" selected="0">
            <x v="2"/>
          </reference>
          <reference field="5" count="1" selected="0">
            <x v="1325"/>
          </reference>
          <reference field="9" count="1" selected="0">
            <x v="46"/>
          </reference>
          <reference field="10" count="1">
            <x v="488"/>
          </reference>
        </references>
      </pivotArea>
    </format>
    <format dxfId="9843">
      <pivotArea dataOnly="0" labelOnly="1" outline="0" fieldPosition="0">
        <references count="7">
          <reference field="1" count="1" selected="0">
            <x v="6"/>
          </reference>
          <reference field="2" count="1" selected="0">
            <x v="1"/>
          </reference>
          <reference field="3" count="1" selected="0">
            <x v="519"/>
          </reference>
          <reference field="4" count="1" selected="0">
            <x v="3"/>
          </reference>
          <reference field="5" count="1" selected="0">
            <x v="1325"/>
          </reference>
          <reference field="9" count="1" selected="0">
            <x v="46"/>
          </reference>
          <reference field="10" count="1">
            <x v="488"/>
          </reference>
        </references>
      </pivotArea>
    </format>
    <format dxfId="9842">
      <pivotArea dataOnly="0" labelOnly="1" outline="0" fieldPosition="0">
        <references count="7">
          <reference field="1" count="1" selected="0">
            <x v="6"/>
          </reference>
          <reference field="2" count="1" selected="0">
            <x v="1"/>
          </reference>
          <reference field="3" count="1" selected="0">
            <x v="520"/>
          </reference>
          <reference field="4" count="1" selected="0">
            <x v="1"/>
          </reference>
          <reference field="5" count="1" selected="0">
            <x v="1567"/>
          </reference>
          <reference field="9" count="1" selected="0">
            <x v="122"/>
          </reference>
          <reference field="10" count="1">
            <x v="436"/>
          </reference>
        </references>
      </pivotArea>
    </format>
    <format dxfId="9841">
      <pivotArea dataOnly="0" labelOnly="1" outline="0" fieldPosition="0">
        <references count="7">
          <reference field="1" count="1" selected="0">
            <x v="6"/>
          </reference>
          <reference field="2" count="1" selected="0">
            <x v="1"/>
          </reference>
          <reference field="3" count="1" selected="0">
            <x v="521"/>
          </reference>
          <reference field="4" count="1" selected="0">
            <x v="2"/>
          </reference>
          <reference field="5" count="1" selected="0">
            <x v="953"/>
          </reference>
          <reference field="9" count="1" selected="0">
            <x v="97"/>
          </reference>
          <reference field="10" count="1">
            <x v="746"/>
          </reference>
        </references>
      </pivotArea>
    </format>
    <format dxfId="9840">
      <pivotArea dataOnly="0" labelOnly="1" outline="0" fieldPosition="0">
        <references count="7">
          <reference field="1" count="1" selected="0">
            <x v="6"/>
          </reference>
          <reference field="2" count="1" selected="0">
            <x v="1"/>
          </reference>
          <reference field="3" count="1" selected="0">
            <x v="522"/>
          </reference>
          <reference field="4" count="1" selected="0">
            <x v="1"/>
          </reference>
          <reference field="5" count="1" selected="0">
            <x v="1375"/>
          </reference>
          <reference field="9" count="1" selected="0">
            <x v="154"/>
          </reference>
          <reference field="10" count="1">
            <x v="350"/>
          </reference>
        </references>
      </pivotArea>
    </format>
    <format dxfId="9839">
      <pivotArea dataOnly="0" labelOnly="1" outline="0" fieldPosition="0">
        <references count="7">
          <reference field="1" count="1" selected="0">
            <x v="6"/>
          </reference>
          <reference field="2" count="1" selected="0">
            <x v="1"/>
          </reference>
          <reference field="3" count="1" selected="0">
            <x v="522"/>
          </reference>
          <reference field="4" count="1" selected="0">
            <x v="3"/>
          </reference>
          <reference field="5" count="1" selected="0">
            <x v="1375"/>
          </reference>
          <reference field="9" count="1" selected="0">
            <x v="154"/>
          </reference>
          <reference field="10" count="1">
            <x v="350"/>
          </reference>
        </references>
      </pivotArea>
    </format>
    <format dxfId="9838">
      <pivotArea dataOnly="0" labelOnly="1" outline="0" fieldPosition="0">
        <references count="7">
          <reference field="1" count="1" selected="0">
            <x v="6"/>
          </reference>
          <reference field="2" count="1" selected="0">
            <x v="1"/>
          </reference>
          <reference field="3" count="1" selected="0">
            <x v="523"/>
          </reference>
          <reference field="4" count="1" selected="0">
            <x v="1"/>
          </reference>
          <reference field="5" count="1" selected="0">
            <x v="1213"/>
          </reference>
          <reference field="9" count="1" selected="0">
            <x v="117"/>
          </reference>
          <reference field="10" count="1">
            <x v="567"/>
          </reference>
        </references>
      </pivotArea>
    </format>
    <format dxfId="9837">
      <pivotArea dataOnly="0" labelOnly="1" outline="0" fieldPosition="0">
        <references count="7">
          <reference field="1" count="1" selected="0">
            <x v="6"/>
          </reference>
          <reference field="2" count="1" selected="0">
            <x v="1"/>
          </reference>
          <reference field="3" count="1" selected="0">
            <x v="524"/>
          </reference>
          <reference field="4" count="1" selected="0">
            <x v="3"/>
          </reference>
          <reference field="5" count="1" selected="0">
            <x v="420"/>
          </reference>
          <reference field="9" count="1" selected="0">
            <x v="76"/>
          </reference>
          <reference field="10" count="1">
            <x v="210"/>
          </reference>
        </references>
      </pivotArea>
    </format>
    <format dxfId="9836">
      <pivotArea dataOnly="0" labelOnly="1" outline="0" fieldPosition="0">
        <references count="7">
          <reference field="1" count="1" selected="0">
            <x v="6"/>
          </reference>
          <reference field="2" count="1" selected="0">
            <x v="1"/>
          </reference>
          <reference field="3" count="1" selected="0">
            <x v="525"/>
          </reference>
          <reference field="4" count="1" selected="0">
            <x v="2"/>
          </reference>
          <reference field="5" count="1" selected="0">
            <x v="421"/>
          </reference>
          <reference field="9" count="1" selected="0">
            <x v="76"/>
          </reference>
          <reference field="10" count="1">
            <x v="210"/>
          </reference>
        </references>
      </pivotArea>
    </format>
    <format dxfId="9835">
      <pivotArea dataOnly="0" labelOnly="1" outline="0" fieldPosition="0">
        <references count="7">
          <reference field="1" count="1" selected="0">
            <x v="6"/>
          </reference>
          <reference field="2" count="1" selected="0">
            <x v="1"/>
          </reference>
          <reference field="3" count="1" selected="0">
            <x v="526"/>
          </reference>
          <reference field="4" count="1" selected="0">
            <x v="1"/>
          </reference>
          <reference field="5" count="1" selected="0">
            <x v="1537"/>
          </reference>
          <reference field="9" count="1" selected="0">
            <x v="111"/>
          </reference>
          <reference field="10" count="1">
            <x v="269"/>
          </reference>
        </references>
      </pivotArea>
    </format>
    <format dxfId="9834">
      <pivotArea dataOnly="0" labelOnly="1" outline="0" fieldPosition="0">
        <references count="7">
          <reference field="1" count="1" selected="0">
            <x v="6"/>
          </reference>
          <reference field="2" count="1" selected="0">
            <x v="1"/>
          </reference>
          <reference field="3" count="1" selected="0">
            <x v="526"/>
          </reference>
          <reference field="4" count="1" selected="0">
            <x v="2"/>
          </reference>
          <reference field="5" count="1" selected="0">
            <x v="1537"/>
          </reference>
          <reference field="9" count="1" selected="0">
            <x v="111"/>
          </reference>
          <reference field="10" count="1">
            <x v="269"/>
          </reference>
        </references>
      </pivotArea>
    </format>
    <format dxfId="9833">
      <pivotArea dataOnly="0" labelOnly="1" outline="0" fieldPosition="0">
        <references count="7">
          <reference field="1" count="1" selected="0">
            <x v="6"/>
          </reference>
          <reference field="2" count="1" selected="0">
            <x v="1"/>
          </reference>
          <reference field="3" count="1" selected="0">
            <x v="526"/>
          </reference>
          <reference field="4" count="1" selected="0">
            <x v="3"/>
          </reference>
          <reference field="5" count="1" selected="0">
            <x v="1537"/>
          </reference>
          <reference field="9" count="1" selected="0">
            <x v="111"/>
          </reference>
          <reference field="10" count="1">
            <x v="269"/>
          </reference>
        </references>
      </pivotArea>
    </format>
    <format dxfId="9832">
      <pivotArea dataOnly="0" labelOnly="1" outline="0" fieldPosition="0">
        <references count="7">
          <reference field="1" count="1" selected="0">
            <x v="6"/>
          </reference>
          <reference field="2" count="1" selected="0">
            <x v="1"/>
          </reference>
          <reference field="3" count="1" selected="0">
            <x v="527"/>
          </reference>
          <reference field="4" count="1" selected="0">
            <x v="3"/>
          </reference>
          <reference field="5" count="1" selected="0">
            <x v="1914"/>
          </reference>
          <reference field="9" count="1" selected="0">
            <x v="33"/>
          </reference>
          <reference field="10" count="1">
            <x v="68"/>
          </reference>
        </references>
      </pivotArea>
    </format>
    <format dxfId="9831">
      <pivotArea dataOnly="0" labelOnly="1" outline="0" fieldPosition="0">
        <references count="7">
          <reference field="1" count="1" selected="0">
            <x v="6"/>
          </reference>
          <reference field="2" count="1" selected="0">
            <x v="1"/>
          </reference>
          <reference field="3" count="1" selected="0">
            <x v="528"/>
          </reference>
          <reference field="4" count="1" selected="0">
            <x v="0"/>
          </reference>
          <reference field="5" count="1" selected="0">
            <x v="1333"/>
          </reference>
          <reference field="9" count="1" selected="0">
            <x v="97"/>
          </reference>
          <reference field="10" count="1">
            <x v="287"/>
          </reference>
        </references>
      </pivotArea>
    </format>
    <format dxfId="9830">
      <pivotArea dataOnly="0" labelOnly="1" outline="0" fieldPosition="0">
        <references count="7">
          <reference field="1" count="1" selected="0">
            <x v="6"/>
          </reference>
          <reference field="2" count="1" selected="0">
            <x v="1"/>
          </reference>
          <reference field="3" count="1" selected="0">
            <x v="528"/>
          </reference>
          <reference field="4" count="1" selected="0">
            <x v="1"/>
          </reference>
          <reference field="5" count="1" selected="0">
            <x v="1333"/>
          </reference>
          <reference field="9" count="1" selected="0">
            <x v="97"/>
          </reference>
          <reference field="10" count="1">
            <x v="287"/>
          </reference>
        </references>
      </pivotArea>
    </format>
    <format dxfId="9829">
      <pivotArea dataOnly="0" labelOnly="1" outline="0" fieldPosition="0">
        <references count="7">
          <reference field="1" count="1" selected="0">
            <x v="6"/>
          </reference>
          <reference field="2" count="1" selected="0">
            <x v="1"/>
          </reference>
          <reference field="3" count="1" selected="0">
            <x v="528"/>
          </reference>
          <reference field="4" count="1" selected="0">
            <x v="2"/>
          </reference>
          <reference field="5" count="1" selected="0">
            <x v="1333"/>
          </reference>
          <reference field="9" count="1" selected="0">
            <x v="97"/>
          </reference>
          <reference field="10" count="1">
            <x v="287"/>
          </reference>
        </references>
      </pivotArea>
    </format>
    <format dxfId="9828">
      <pivotArea dataOnly="0" labelOnly="1" outline="0" fieldPosition="0">
        <references count="7">
          <reference field="1" count="1" selected="0">
            <x v="6"/>
          </reference>
          <reference field="2" count="1" selected="0">
            <x v="1"/>
          </reference>
          <reference field="3" count="1" selected="0">
            <x v="528"/>
          </reference>
          <reference field="4" count="1" selected="0">
            <x v="3"/>
          </reference>
          <reference field="5" count="1" selected="0">
            <x v="1333"/>
          </reference>
          <reference field="9" count="1" selected="0">
            <x v="97"/>
          </reference>
          <reference field="10" count="1">
            <x v="287"/>
          </reference>
        </references>
      </pivotArea>
    </format>
    <format dxfId="9827">
      <pivotArea dataOnly="0" labelOnly="1" outline="0" fieldPosition="0">
        <references count="7">
          <reference field="1" count="1" selected="0">
            <x v="6"/>
          </reference>
          <reference field="2" count="1" selected="0">
            <x v="1"/>
          </reference>
          <reference field="3" count="1" selected="0">
            <x v="529"/>
          </reference>
          <reference field="4" count="1" selected="0">
            <x v="0"/>
          </reference>
          <reference field="5" count="1" selected="0">
            <x v="1471"/>
          </reference>
          <reference field="9" count="1" selected="0">
            <x v="111"/>
          </reference>
          <reference field="10" count="1">
            <x v="427"/>
          </reference>
        </references>
      </pivotArea>
    </format>
    <format dxfId="9826">
      <pivotArea dataOnly="0" labelOnly="1" outline="0" fieldPosition="0">
        <references count="7">
          <reference field="1" count="1" selected="0">
            <x v="6"/>
          </reference>
          <reference field="2" count="1" selected="0">
            <x v="1"/>
          </reference>
          <reference field="3" count="1" selected="0">
            <x v="529"/>
          </reference>
          <reference field="4" count="1" selected="0">
            <x v="1"/>
          </reference>
          <reference field="5" count="1" selected="0">
            <x v="1471"/>
          </reference>
          <reference field="9" count="1" selected="0">
            <x v="111"/>
          </reference>
          <reference field="10" count="1">
            <x v="427"/>
          </reference>
        </references>
      </pivotArea>
    </format>
    <format dxfId="9825">
      <pivotArea dataOnly="0" labelOnly="1" outline="0" fieldPosition="0">
        <references count="7">
          <reference field="1" count="1" selected="0">
            <x v="6"/>
          </reference>
          <reference field="2" count="1" selected="0">
            <x v="1"/>
          </reference>
          <reference field="3" count="1" selected="0">
            <x v="529"/>
          </reference>
          <reference field="4" count="1" selected="0">
            <x v="2"/>
          </reference>
          <reference field="5" count="1" selected="0">
            <x v="1471"/>
          </reference>
          <reference field="9" count="1" selected="0">
            <x v="111"/>
          </reference>
          <reference field="10" count="1">
            <x v="427"/>
          </reference>
        </references>
      </pivotArea>
    </format>
    <format dxfId="9824">
      <pivotArea dataOnly="0" labelOnly="1" outline="0" fieldPosition="0">
        <references count="7">
          <reference field="1" count="1" selected="0">
            <x v="6"/>
          </reference>
          <reference field="2" count="1" selected="0">
            <x v="1"/>
          </reference>
          <reference field="3" count="1" selected="0">
            <x v="529"/>
          </reference>
          <reference field="4" count="1" selected="0">
            <x v="3"/>
          </reference>
          <reference field="5" count="1" selected="0">
            <x v="1471"/>
          </reference>
          <reference field="9" count="1" selected="0">
            <x v="111"/>
          </reference>
          <reference field="10" count="1">
            <x v="427"/>
          </reference>
        </references>
      </pivotArea>
    </format>
    <format dxfId="9823">
      <pivotArea dataOnly="0" labelOnly="1" outline="0" fieldPosition="0">
        <references count="7">
          <reference field="1" count="1" selected="0">
            <x v="6"/>
          </reference>
          <reference field="2" count="1" selected="0">
            <x v="1"/>
          </reference>
          <reference field="3" count="1" selected="0">
            <x v="530"/>
          </reference>
          <reference field="4" count="1" selected="0">
            <x v="2"/>
          </reference>
          <reference field="5" count="1" selected="0">
            <x v="1123"/>
          </reference>
          <reference field="9" count="1" selected="0">
            <x v="20"/>
          </reference>
          <reference field="10" count="1">
            <x v="330"/>
          </reference>
        </references>
      </pivotArea>
    </format>
    <format dxfId="9822">
      <pivotArea dataOnly="0" labelOnly="1" outline="0" fieldPosition="0">
        <references count="7">
          <reference field="1" count="1" selected="0">
            <x v="6"/>
          </reference>
          <reference field="2" count="1" selected="0">
            <x v="1"/>
          </reference>
          <reference field="3" count="1" selected="0">
            <x v="530"/>
          </reference>
          <reference field="4" count="1" selected="0">
            <x v="3"/>
          </reference>
          <reference field="5" count="1" selected="0">
            <x v="1123"/>
          </reference>
          <reference field="9" count="1" selected="0">
            <x v="20"/>
          </reference>
          <reference field="10" count="1">
            <x v="330"/>
          </reference>
        </references>
      </pivotArea>
    </format>
    <format dxfId="9821">
      <pivotArea dataOnly="0" labelOnly="1" outline="0" fieldPosition="0">
        <references count="7">
          <reference field="1" count="1" selected="0">
            <x v="6"/>
          </reference>
          <reference field="2" count="1" selected="0">
            <x v="1"/>
          </reference>
          <reference field="3" count="1" selected="0">
            <x v="530"/>
          </reference>
          <reference field="4" count="1" selected="0">
            <x v="7"/>
          </reference>
          <reference field="5" count="1" selected="0">
            <x v="1123"/>
          </reference>
          <reference field="9" count="1" selected="0">
            <x v="20"/>
          </reference>
          <reference field="10" count="1">
            <x v="330"/>
          </reference>
        </references>
      </pivotArea>
    </format>
    <format dxfId="9820">
      <pivotArea dataOnly="0" labelOnly="1" outline="0" fieldPosition="0">
        <references count="7">
          <reference field="1" count="1" selected="0">
            <x v="6"/>
          </reference>
          <reference field="2" count="1" selected="0">
            <x v="1"/>
          </reference>
          <reference field="3" count="1" selected="0">
            <x v="531"/>
          </reference>
          <reference field="4" count="1" selected="0">
            <x v="1"/>
          </reference>
          <reference field="5" count="1" selected="0">
            <x v="1174"/>
          </reference>
          <reference field="9" count="1" selected="0">
            <x v="67"/>
          </reference>
          <reference field="10" count="1">
            <x v="43"/>
          </reference>
        </references>
      </pivotArea>
    </format>
    <format dxfId="9819">
      <pivotArea dataOnly="0" labelOnly="1" outline="0" fieldPosition="0">
        <references count="7">
          <reference field="1" count="1" selected="0">
            <x v="6"/>
          </reference>
          <reference field="2" count="1" selected="0">
            <x v="1"/>
          </reference>
          <reference field="3" count="1" selected="0">
            <x v="532"/>
          </reference>
          <reference field="4" count="1" selected="0">
            <x v="1"/>
          </reference>
          <reference field="5" count="1" selected="0">
            <x v="1316"/>
          </reference>
          <reference field="9" count="1" selected="0">
            <x v="18"/>
          </reference>
          <reference field="10" count="1">
            <x v="322"/>
          </reference>
        </references>
      </pivotArea>
    </format>
    <format dxfId="9818">
      <pivotArea dataOnly="0" labelOnly="1" outline="0" fieldPosition="0">
        <references count="7">
          <reference field="1" count="1" selected="0">
            <x v="6"/>
          </reference>
          <reference field="2" count="1" selected="0">
            <x v="1"/>
          </reference>
          <reference field="3" count="1" selected="0">
            <x v="534"/>
          </reference>
          <reference field="4" count="1" selected="0">
            <x v="0"/>
          </reference>
          <reference field="5" count="1" selected="0">
            <x v="1189"/>
          </reference>
          <reference field="9" count="1" selected="0">
            <x v="18"/>
          </reference>
          <reference field="10" count="1">
            <x v="451"/>
          </reference>
        </references>
      </pivotArea>
    </format>
    <format dxfId="9817">
      <pivotArea dataOnly="0" labelOnly="1" outline="0" fieldPosition="0">
        <references count="7">
          <reference field="1" count="1" selected="0">
            <x v="6"/>
          </reference>
          <reference field="2" count="1" selected="0">
            <x v="1"/>
          </reference>
          <reference field="3" count="1" selected="0">
            <x v="534"/>
          </reference>
          <reference field="4" count="1" selected="0">
            <x v="1"/>
          </reference>
          <reference field="5" count="1" selected="0">
            <x v="1189"/>
          </reference>
          <reference field="9" count="1" selected="0">
            <x v="18"/>
          </reference>
          <reference field="10" count="1">
            <x v="451"/>
          </reference>
        </references>
      </pivotArea>
    </format>
    <format dxfId="9816">
      <pivotArea dataOnly="0" labelOnly="1" outline="0" fieldPosition="0">
        <references count="7">
          <reference field="1" count="1" selected="0">
            <x v="6"/>
          </reference>
          <reference field="2" count="1" selected="0">
            <x v="1"/>
          </reference>
          <reference field="3" count="1" selected="0">
            <x v="534"/>
          </reference>
          <reference field="4" count="1" selected="0">
            <x v="2"/>
          </reference>
          <reference field="5" count="1" selected="0">
            <x v="1189"/>
          </reference>
          <reference field="9" count="1" selected="0">
            <x v="18"/>
          </reference>
          <reference field="10" count="1">
            <x v="451"/>
          </reference>
        </references>
      </pivotArea>
    </format>
    <format dxfId="9815">
      <pivotArea dataOnly="0" labelOnly="1" outline="0" fieldPosition="0">
        <references count="7">
          <reference field="1" count="1" selected="0">
            <x v="6"/>
          </reference>
          <reference field="2" count="1" selected="0">
            <x v="1"/>
          </reference>
          <reference field="3" count="1" selected="0">
            <x v="534"/>
          </reference>
          <reference field="4" count="1" selected="0">
            <x v="3"/>
          </reference>
          <reference field="5" count="1" selected="0">
            <x v="1189"/>
          </reference>
          <reference field="9" count="1" selected="0">
            <x v="18"/>
          </reference>
          <reference field="10" count="1">
            <x v="451"/>
          </reference>
        </references>
      </pivotArea>
    </format>
    <format dxfId="9814">
      <pivotArea dataOnly="0" labelOnly="1" outline="0" fieldPosition="0">
        <references count="7">
          <reference field="1" count="1" selected="0">
            <x v="6"/>
          </reference>
          <reference field="2" count="1" selected="0">
            <x v="1"/>
          </reference>
          <reference field="3" count="1" selected="0">
            <x v="534"/>
          </reference>
          <reference field="4" count="1" selected="0">
            <x v="7"/>
          </reference>
          <reference field="5" count="1" selected="0">
            <x v="1189"/>
          </reference>
          <reference field="9" count="1" selected="0">
            <x v="18"/>
          </reference>
          <reference field="10" count="1">
            <x v="451"/>
          </reference>
        </references>
      </pivotArea>
    </format>
    <format dxfId="9813">
      <pivotArea dataOnly="0" labelOnly="1" outline="0" fieldPosition="0">
        <references count="7">
          <reference field="1" count="1" selected="0">
            <x v="6"/>
          </reference>
          <reference field="2" count="1" selected="0">
            <x v="1"/>
          </reference>
          <reference field="3" count="1" selected="0">
            <x v="535"/>
          </reference>
          <reference field="4" count="1" selected="0">
            <x v="1"/>
          </reference>
          <reference field="5" count="1" selected="0">
            <x v="1592"/>
          </reference>
          <reference field="9" count="1" selected="0">
            <x v="97"/>
          </reference>
          <reference field="10" count="1">
            <x v="111"/>
          </reference>
        </references>
      </pivotArea>
    </format>
    <format dxfId="9812">
      <pivotArea dataOnly="0" labelOnly="1" outline="0" fieldPosition="0">
        <references count="7">
          <reference field="1" count="1" selected="0">
            <x v="6"/>
          </reference>
          <reference field="2" count="1" selected="0">
            <x v="1"/>
          </reference>
          <reference field="3" count="1" selected="0">
            <x v="536"/>
          </reference>
          <reference field="4" count="1" selected="0">
            <x v="0"/>
          </reference>
          <reference field="5" count="1" selected="0">
            <x v="1361"/>
          </reference>
          <reference field="9" count="1" selected="0">
            <x v="155"/>
          </reference>
          <reference field="10" count="1">
            <x v="309"/>
          </reference>
        </references>
      </pivotArea>
    </format>
    <format dxfId="9811">
      <pivotArea dataOnly="0" labelOnly="1" outline="0" fieldPosition="0">
        <references count="7">
          <reference field="1" count="1" selected="0">
            <x v="6"/>
          </reference>
          <reference field="2" count="1" selected="0">
            <x v="1"/>
          </reference>
          <reference field="3" count="1" selected="0">
            <x v="536"/>
          </reference>
          <reference field="4" count="1" selected="0">
            <x v="1"/>
          </reference>
          <reference field="5" count="1" selected="0">
            <x v="1361"/>
          </reference>
          <reference field="9" count="1" selected="0">
            <x v="155"/>
          </reference>
          <reference field="10" count="1">
            <x v="309"/>
          </reference>
        </references>
      </pivotArea>
    </format>
    <format dxfId="9810">
      <pivotArea dataOnly="0" labelOnly="1" outline="0" fieldPosition="0">
        <references count="7">
          <reference field="1" count="1" selected="0">
            <x v="6"/>
          </reference>
          <reference field="2" count="1" selected="0">
            <x v="1"/>
          </reference>
          <reference field="3" count="1" selected="0">
            <x v="536"/>
          </reference>
          <reference field="4" count="1" selected="0">
            <x v="2"/>
          </reference>
          <reference field="5" count="1" selected="0">
            <x v="1361"/>
          </reference>
          <reference field="9" count="1" selected="0">
            <x v="155"/>
          </reference>
          <reference field="10" count="1">
            <x v="309"/>
          </reference>
        </references>
      </pivotArea>
    </format>
    <format dxfId="9809">
      <pivotArea dataOnly="0" labelOnly="1" outline="0" fieldPosition="0">
        <references count="7">
          <reference field="1" count="1" selected="0">
            <x v="6"/>
          </reference>
          <reference field="2" count="1" selected="0">
            <x v="1"/>
          </reference>
          <reference field="3" count="1" selected="0">
            <x v="536"/>
          </reference>
          <reference field="4" count="1" selected="0">
            <x v="3"/>
          </reference>
          <reference field="5" count="1" selected="0">
            <x v="1361"/>
          </reference>
          <reference field="9" count="1" selected="0">
            <x v="155"/>
          </reference>
          <reference field="10" count="1">
            <x v="309"/>
          </reference>
        </references>
      </pivotArea>
    </format>
    <format dxfId="9808">
      <pivotArea dataOnly="0" labelOnly="1" outline="0" fieldPosition="0">
        <references count="7">
          <reference field="1" count="1" selected="0">
            <x v="6"/>
          </reference>
          <reference field="2" count="1" selected="0">
            <x v="1"/>
          </reference>
          <reference field="3" count="1" selected="0">
            <x v="539"/>
          </reference>
          <reference field="4" count="1" selected="0">
            <x v="0"/>
          </reference>
          <reference field="5" count="1" selected="0">
            <x v="836"/>
          </reference>
          <reference field="9" count="1" selected="0">
            <x v="119"/>
          </reference>
          <reference field="10" count="1">
            <x v="285"/>
          </reference>
        </references>
      </pivotArea>
    </format>
    <format dxfId="9807">
      <pivotArea dataOnly="0" labelOnly="1" outline="0" fieldPosition="0">
        <references count="7">
          <reference field="1" count="1" selected="0">
            <x v="6"/>
          </reference>
          <reference field="2" count="1" selected="0">
            <x v="1"/>
          </reference>
          <reference field="3" count="1" selected="0">
            <x v="539"/>
          </reference>
          <reference field="4" count="1" selected="0">
            <x v="1"/>
          </reference>
          <reference field="5" count="1" selected="0">
            <x v="836"/>
          </reference>
          <reference field="9" count="1" selected="0">
            <x v="119"/>
          </reference>
          <reference field="10" count="1">
            <x v="285"/>
          </reference>
        </references>
      </pivotArea>
    </format>
    <format dxfId="9806">
      <pivotArea dataOnly="0" labelOnly="1" outline="0" fieldPosition="0">
        <references count="7">
          <reference field="1" count="1" selected="0">
            <x v="6"/>
          </reference>
          <reference field="2" count="1" selected="0">
            <x v="1"/>
          </reference>
          <reference field="3" count="1" selected="0">
            <x v="540"/>
          </reference>
          <reference field="4" count="1" selected="0">
            <x v="1"/>
          </reference>
          <reference field="5" count="1" selected="0">
            <x v="2169"/>
          </reference>
          <reference field="9" count="1" selected="0">
            <x v="9"/>
          </reference>
          <reference field="10" count="1">
            <x v="56"/>
          </reference>
        </references>
      </pivotArea>
    </format>
    <format dxfId="9805">
      <pivotArea dataOnly="0" labelOnly="1" outline="0" fieldPosition="0">
        <references count="7">
          <reference field="1" count="1" selected="0">
            <x v="6"/>
          </reference>
          <reference field="2" count="1" selected="0">
            <x v="1"/>
          </reference>
          <reference field="3" count="1" selected="0">
            <x v="541"/>
          </reference>
          <reference field="4" count="1" selected="0">
            <x v="1"/>
          </reference>
          <reference field="5" count="1" selected="0">
            <x v="926"/>
          </reference>
          <reference field="9" count="1" selected="0">
            <x v="155"/>
          </reference>
          <reference field="10" count="1">
            <x v="309"/>
          </reference>
        </references>
      </pivotArea>
    </format>
    <format dxfId="9804">
      <pivotArea dataOnly="0" labelOnly="1" outline="0" fieldPosition="0">
        <references count="7">
          <reference field="1" count="1" selected="0">
            <x v="6"/>
          </reference>
          <reference field="2" count="1" selected="0">
            <x v="1"/>
          </reference>
          <reference field="3" count="1" selected="0">
            <x v="542"/>
          </reference>
          <reference field="4" count="1" selected="0">
            <x v="1"/>
          </reference>
          <reference field="5" count="1" selected="0">
            <x v="1594"/>
          </reference>
          <reference field="9" count="1" selected="0">
            <x v="9"/>
          </reference>
          <reference field="10" count="1">
            <x v="55"/>
          </reference>
        </references>
      </pivotArea>
    </format>
    <format dxfId="9803">
      <pivotArea dataOnly="0" labelOnly="1" outline="0" fieldPosition="0">
        <references count="7">
          <reference field="1" count="1" selected="0">
            <x v="6"/>
          </reference>
          <reference field="2" count="1" selected="0">
            <x v="1"/>
          </reference>
          <reference field="3" count="1" selected="0">
            <x v="543"/>
          </reference>
          <reference field="4" count="1" selected="0">
            <x v="1"/>
          </reference>
          <reference field="5" count="1" selected="0">
            <x v="1680"/>
          </reference>
          <reference field="9" count="1" selected="0">
            <x v="74"/>
          </reference>
          <reference field="10" count="1">
            <x v="7"/>
          </reference>
        </references>
      </pivotArea>
    </format>
    <format dxfId="9802">
      <pivotArea dataOnly="0" labelOnly="1" outline="0" fieldPosition="0">
        <references count="7">
          <reference field="1" count="1" selected="0">
            <x v="6"/>
          </reference>
          <reference field="2" count="1" selected="0">
            <x v="1"/>
          </reference>
          <reference field="3" count="1" selected="0">
            <x v="543"/>
          </reference>
          <reference field="4" count="1" selected="0">
            <x v="2"/>
          </reference>
          <reference field="5" count="1" selected="0">
            <x v="1680"/>
          </reference>
          <reference field="9" count="1" selected="0">
            <x v="74"/>
          </reference>
          <reference field="10" count="1">
            <x v="7"/>
          </reference>
        </references>
      </pivotArea>
    </format>
    <format dxfId="9801">
      <pivotArea dataOnly="0" labelOnly="1" outline="0" fieldPosition="0">
        <references count="7">
          <reference field="1" count="1" selected="0">
            <x v="6"/>
          </reference>
          <reference field="2" count="1" selected="0">
            <x v="1"/>
          </reference>
          <reference field="3" count="1" selected="0">
            <x v="543"/>
          </reference>
          <reference field="4" count="1" selected="0">
            <x v="3"/>
          </reference>
          <reference field="5" count="1" selected="0">
            <x v="1680"/>
          </reference>
          <reference field="9" count="1" selected="0">
            <x v="74"/>
          </reference>
          <reference field="10" count="1">
            <x v="7"/>
          </reference>
        </references>
      </pivotArea>
    </format>
    <format dxfId="9800">
      <pivotArea dataOnly="0" labelOnly="1" outline="0" fieldPosition="0">
        <references count="7">
          <reference field="1" count="1" selected="0">
            <x v="6"/>
          </reference>
          <reference field="2" count="1" selected="0">
            <x v="1"/>
          </reference>
          <reference field="3" count="1" selected="0">
            <x v="543"/>
          </reference>
          <reference field="4" count="1" selected="0">
            <x v="7"/>
          </reference>
          <reference field="5" count="1" selected="0">
            <x v="1680"/>
          </reference>
          <reference field="9" count="1" selected="0">
            <x v="74"/>
          </reference>
          <reference field="10" count="1">
            <x v="7"/>
          </reference>
        </references>
      </pivotArea>
    </format>
    <format dxfId="9799">
      <pivotArea dataOnly="0" labelOnly="1" outline="0" fieldPosition="0">
        <references count="7">
          <reference field="1" count="1" selected="0">
            <x v="6"/>
          </reference>
          <reference field="2" count="1" selected="0">
            <x v="1"/>
          </reference>
          <reference field="3" count="1" selected="0">
            <x v="544"/>
          </reference>
          <reference field="4" count="1" selected="0">
            <x v="3"/>
          </reference>
          <reference field="5" count="1" selected="0">
            <x v="671"/>
          </reference>
          <reference field="9" count="1" selected="0">
            <x v="151"/>
          </reference>
          <reference field="10" count="1">
            <x v="403"/>
          </reference>
        </references>
      </pivotArea>
    </format>
    <format dxfId="9798">
      <pivotArea dataOnly="0" labelOnly="1" outline="0" fieldPosition="0">
        <references count="7">
          <reference field="1" count="1" selected="0">
            <x v="6"/>
          </reference>
          <reference field="2" count="1" selected="0">
            <x v="1"/>
          </reference>
          <reference field="3" count="1" selected="0">
            <x v="545"/>
          </reference>
          <reference field="4" count="1" selected="0">
            <x v="1"/>
          </reference>
          <reference field="5" count="1" selected="0">
            <x v="1219"/>
          </reference>
          <reference field="9" count="1" selected="0">
            <x v="55"/>
          </reference>
          <reference field="10" count="1">
            <x v="533"/>
          </reference>
        </references>
      </pivotArea>
    </format>
    <format dxfId="9797">
      <pivotArea dataOnly="0" labelOnly="1" outline="0" fieldPosition="0">
        <references count="7">
          <reference field="1" count="1" selected="0">
            <x v="6"/>
          </reference>
          <reference field="2" count="1" selected="0">
            <x v="1"/>
          </reference>
          <reference field="3" count="1" selected="0">
            <x v="546"/>
          </reference>
          <reference field="4" count="1" selected="0">
            <x v="1"/>
          </reference>
          <reference field="5" count="1" selected="0">
            <x v="1294"/>
          </reference>
          <reference field="9" count="1" selected="0">
            <x v="55"/>
          </reference>
          <reference field="10" count="1">
            <x v="533"/>
          </reference>
        </references>
      </pivotArea>
    </format>
    <format dxfId="9796">
      <pivotArea dataOnly="0" labelOnly="1" outline="0" fieldPosition="0">
        <references count="7">
          <reference field="1" count="1" selected="0">
            <x v="6"/>
          </reference>
          <reference field="2" count="1" selected="0">
            <x v="1"/>
          </reference>
          <reference field="3" count="1" selected="0">
            <x v="546"/>
          </reference>
          <reference field="4" count="1" selected="0">
            <x v="2"/>
          </reference>
          <reference field="5" count="1" selected="0">
            <x v="1294"/>
          </reference>
          <reference field="9" count="1" selected="0">
            <x v="55"/>
          </reference>
          <reference field="10" count="1">
            <x v="533"/>
          </reference>
        </references>
      </pivotArea>
    </format>
    <format dxfId="9795">
      <pivotArea dataOnly="0" labelOnly="1" outline="0" fieldPosition="0">
        <references count="7">
          <reference field="1" count="1" selected="0">
            <x v="6"/>
          </reference>
          <reference field="2" count="1" selected="0">
            <x v="1"/>
          </reference>
          <reference field="3" count="1" selected="0">
            <x v="547"/>
          </reference>
          <reference field="4" count="1" selected="0">
            <x v="1"/>
          </reference>
          <reference field="5" count="1" selected="0">
            <x v="936"/>
          </reference>
          <reference field="9" count="1" selected="0">
            <x v="99"/>
          </reference>
          <reference field="10" count="1">
            <x v="740"/>
          </reference>
        </references>
      </pivotArea>
    </format>
    <format dxfId="9794">
      <pivotArea dataOnly="0" labelOnly="1" outline="0" fieldPosition="0">
        <references count="7">
          <reference field="1" count="1" selected="0">
            <x v="6"/>
          </reference>
          <reference field="2" count="1" selected="0">
            <x v="1"/>
          </reference>
          <reference field="3" count="1" selected="0">
            <x v="547"/>
          </reference>
          <reference field="4" count="1" selected="0">
            <x v="2"/>
          </reference>
          <reference field="5" count="1" selected="0">
            <x v="936"/>
          </reference>
          <reference field="9" count="1" selected="0">
            <x v="99"/>
          </reference>
          <reference field="10" count="1">
            <x v="740"/>
          </reference>
        </references>
      </pivotArea>
    </format>
    <format dxfId="9793">
      <pivotArea dataOnly="0" labelOnly="1" outline="0" fieldPosition="0">
        <references count="7">
          <reference field="1" count="1" selected="0">
            <x v="6"/>
          </reference>
          <reference field="2" count="1" selected="0">
            <x v="1"/>
          </reference>
          <reference field="3" count="1" selected="0">
            <x v="547"/>
          </reference>
          <reference field="4" count="1" selected="0">
            <x v="3"/>
          </reference>
          <reference field="5" count="1" selected="0">
            <x v="936"/>
          </reference>
          <reference field="9" count="1" selected="0">
            <x v="99"/>
          </reference>
          <reference field="10" count="1">
            <x v="740"/>
          </reference>
        </references>
      </pivotArea>
    </format>
    <format dxfId="9792">
      <pivotArea dataOnly="0" labelOnly="1" outline="0" fieldPosition="0">
        <references count="7">
          <reference field="1" count="1" selected="0">
            <x v="6"/>
          </reference>
          <reference field="2" count="1" selected="0">
            <x v="1"/>
          </reference>
          <reference field="3" count="1" selected="0">
            <x v="547"/>
          </reference>
          <reference field="4" count="1" selected="0">
            <x v="7"/>
          </reference>
          <reference field="5" count="1" selected="0">
            <x v="936"/>
          </reference>
          <reference field="9" count="1" selected="0">
            <x v="99"/>
          </reference>
          <reference field="10" count="1">
            <x v="740"/>
          </reference>
        </references>
      </pivotArea>
    </format>
    <format dxfId="9791">
      <pivotArea dataOnly="0" labelOnly="1" outline="0" fieldPosition="0">
        <references count="7">
          <reference field="1" count="1" selected="0">
            <x v="6"/>
          </reference>
          <reference field="2" count="1" selected="0">
            <x v="1"/>
          </reference>
          <reference field="3" count="1" selected="0">
            <x v="549"/>
          </reference>
          <reference field="4" count="1" selected="0">
            <x v="1"/>
          </reference>
          <reference field="5" count="1" selected="0">
            <x v="1882"/>
          </reference>
          <reference field="9" count="1" selected="0">
            <x v="152"/>
          </reference>
          <reference field="10" count="1">
            <x v="535"/>
          </reference>
        </references>
      </pivotArea>
    </format>
    <format dxfId="9790">
      <pivotArea dataOnly="0" labelOnly="1" outline="0" fieldPosition="0">
        <references count="7">
          <reference field="1" count="1" selected="0">
            <x v="6"/>
          </reference>
          <reference field="2" count="1" selected="0">
            <x v="1"/>
          </reference>
          <reference field="3" count="1" selected="0">
            <x v="549"/>
          </reference>
          <reference field="4" count="1" selected="0">
            <x v="3"/>
          </reference>
          <reference field="5" count="1" selected="0">
            <x v="1882"/>
          </reference>
          <reference field="9" count="1" selected="0">
            <x v="152"/>
          </reference>
          <reference field="10" count="1">
            <x v="535"/>
          </reference>
        </references>
      </pivotArea>
    </format>
    <format dxfId="9789">
      <pivotArea dataOnly="0" labelOnly="1" outline="0" fieldPosition="0">
        <references count="7">
          <reference field="1" count="1" selected="0">
            <x v="6"/>
          </reference>
          <reference field="2" count="1" selected="0">
            <x v="1"/>
          </reference>
          <reference field="3" count="1" selected="0">
            <x v="549"/>
          </reference>
          <reference field="4" count="1" selected="0">
            <x v="7"/>
          </reference>
          <reference field="5" count="1" selected="0">
            <x v="1882"/>
          </reference>
          <reference field="9" count="1" selected="0">
            <x v="152"/>
          </reference>
          <reference field="10" count="1">
            <x v="535"/>
          </reference>
        </references>
      </pivotArea>
    </format>
    <format dxfId="9788">
      <pivotArea dataOnly="0" labelOnly="1" outline="0" fieldPosition="0">
        <references count="7">
          <reference field="1" count="1" selected="0">
            <x v="6"/>
          </reference>
          <reference field="2" count="1" selected="0">
            <x v="1"/>
          </reference>
          <reference field="3" count="1" selected="0">
            <x v="552"/>
          </reference>
          <reference field="4" count="1" selected="0">
            <x v="2"/>
          </reference>
          <reference field="5" count="1" selected="0">
            <x v="454"/>
          </reference>
          <reference field="9" count="1" selected="0">
            <x v="51"/>
          </reference>
          <reference field="10" count="1">
            <x v="210"/>
          </reference>
        </references>
      </pivotArea>
    </format>
    <format dxfId="9787">
      <pivotArea dataOnly="0" labelOnly="1" outline="0" fieldPosition="0">
        <references count="7">
          <reference field="1" count="1" selected="0">
            <x v="6"/>
          </reference>
          <reference field="2" count="1" selected="0">
            <x v="1"/>
          </reference>
          <reference field="3" count="1" selected="0">
            <x v="554"/>
          </reference>
          <reference field="4" count="1" selected="0">
            <x v="2"/>
          </reference>
          <reference field="5" count="1" selected="0">
            <x v="1284"/>
          </reference>
          <reference field="9" count="1" selected="0">
            <x v="124"/>
          </reference>
          <reference field="10" count="1">
            <x v="195"/>
          </reference>
        </references>
      </pivotArea>
    </format>
    <format dxfId="9786">
      <pivotArea dataOnly="0" labelOnly="1" outline="0" fieldPosition="0">
        <references count="7">
          <reference field="1" count="1" selected="0">
            <x v="6"/>
          </reference>
          <reference field="2" count="1" selected="0">
            <x v="1"/>
          </reference>
          <reference field="3" count="1" selected="0">
            <x v="554"/>
          </reference>
          <reference field="4" count="1" selected="0">
            <x v="3"/>
          </reference>
          <reference field="5" count="1" selected="0">
            <x v="1284"/>
          </reference>
          <reference field="9" count="1" selected="0">
            <x v="124"/>
          </reference>
          <reference field="10" count="1">
            <x v="195"/>
          </reference>
        </references>
      </pivotArea>
    </format>
    <format dxfId="9785">
      <pivotArea dataOnly="0" labelOnly="1" outline="0" fieldPosition="0">
        <references count="7">
          <reference field="1" count="1" selected="0">
            <x v="6"/>
          </reference>
          <reference field="2" count="1" selected="0">
            <x v="1"/>
          </reference>
          <reference field="3" count="1" selected="0">
            <x v="556"/>
          </reference>
          <reference field="4" count="1" selected="0">
            <x v="1"/>
          </reference>
          <reference field="5" count="1" selected="0">
            <x v="2128"/>
          </reference>
          <reference field="9" count="1" selected="0">
            <x v="2"/>
          </reference>
          <reference field="10" count="1">
            <x v="93"/>
          </reference>
        </references>
      </pivotArea>
    </format>
    <format dxfId="9784">
      <pivotArea dataOnly="0" labelOnly="1" outline="0" fieldPosition="0">
        <references count="7">
          <reference field="1" count="1" selected="0">
            <x v="6"/>
          </reference>
          <reference field="2" count="1" selected="0">
            <x v="1"/>
          </reference>
          <reference field="3" count="1" selected="0">
            <x v="556"/>
          </reference>
          <reference field="4" count="1" selected="0">
            <x v="2"/>
          </reference>
          <reference field="5" count="1" selected="0">
            <x v="2128"/>
          </reference>
          <reference field="9" count="1" selected="0">
            <x v="2"/>
          </reference>
          <reference field="10" count="1">
            <x v="93"/>
          </reference>
        </references>
      </pivotArea>
    </format>
    <format dxfId="9783">
      <pivotArea dataOnly="0" labelOnly="1" outline="0" fieldPosition="0">
        <references count="7">
          <reference field="1" count="1" selected="0">
            <x v="6"/>
          </reference>
          <reference field="2" count="1" selected="0">
            <x v="1"/>
          </reference>
          <reference field="3" count="1" selected="0">
            <x v="556"/>
          </reference>
          <reference field="4" count="1" selected="0">
            <x v="3"/>
          </reference>
          <reference field="5" count="1" selected="0">
            <x v="2128"/>
          </reference>
          <reference field="9" count="1" selected="0">
            <x v="2"/>
          </reference>
          <reference field="10" count="1">
            <x v="93"/>
          </reference>
        </references>
      </pivotArea>
    </format>
    <format dxfId="9782">
      <pivotArea dataOnly="0" labelOnly="1" outline="0" fieldPosition="0">
        <references count="7">
          <reference field="1" count="1" selected="0">
            <x v="6"/>
          </reference>
          <reference field="2" count="1" selected="0">
            <x v="1"/>
          </reference>
          <reference field="3" count="1" selected="0">
            <x v="563"/>
          </reference>
          <reference field="4" count="1" selected="0">
            <x v="1"/>
          </reference>
          <reference field="5" count="1" selected="0">
            <x v="1039"/>
          </reference>
          <reference field="9" count="1" selected="0">
            <x v="94"/>
          </reference>
          <reference field="10" count="1">
            <x v="94"/>
          </reference>
        </references>
      </pivotArea>
    </format>
    <format dxfId="9781">
      <pivotArea dataOnly="0" labelOnly="1" outline="0" fieldPosition="0">
        <references count="7">
          <reference field="1" count="1" selected="0">
            <x v="6"/>
          </reference>
          <reference field="2" count="1" selected="0">
            <x v="1"/>
          </reference>
          <reference field="3" count="1" selected="0">
            <x v="568"/>
          </reference>
          <reference field="4" count="1" selected="0">
            <x v="0"/>
          </reference>
          <reference field="5" count="1" selected="0">
            <x v="2331"/>
          </reference>
          <reference field="9" count="1" selected="0">
            <x v="31"/>
          </reference>
          <reference field="10" count="1">
            <x v="699"/>
          </reference>
        </references>
      </pivotArea>
    </format>
    <format dxfId="9780">
      <pivotArea dataOnly="0" labelOnly="1" outline="0" fieldPosition="0">
        <references count="7">
          <reference field="1" count="1" selected="0">
            <x v="6"/>
          </reference>
          <reference field="2" count="1" selected="0">
            <x v="1"/>
          </reference>
          <reference field="3" count="1" selected="0">
            <x v="568"/>
          </reference>
          <reference field="4" count="1" selected="0">
            <x v="1"/>
          </reference>
          <reference field="5" count="1" selected="0">
            <x v="2331"/>
          </reference>
          <reference field="9" count="1" selected="0">
            <x v="31"/>
          </reference>
          <reference field="10" count="1">
            <x v="699"/>
          </reference>
        </references>
      </pivotArea>
    </format>
    <format dxfId="9779">
      <pivotArea dataOnly="0" labelOnly="1" outline="0" fieldPosition="0">
        <references count="7">
          <reference field="1" count="1" selected="0">
            <x v="6"/>
          </reference>
          <reference field="2" count="1" selected="0">
            <x v="1"/>
          </reference>
          <reference field="3" count="1" selected="0">
            <x v="568"/>
          </reference>
          <reference field="4" count="1" selected="0">
            <x v="3"/>
          </reference>
          <reference field="5" count="1" selected="0">
            <x v="2331"/>
          </reference>
          <reference field="9" count="1" selected="0">
            <x v="31"/>
          </reference>
          <reference field="10" count="1">
            <x v="699"/>
          </reference>
        </references>
      </pivotArea>
    </format>
    <format dxfId="9778">
      <pivotArea dataOnly="0" labelOnly="1" outline="0" fieldPosition="0">
        <references count="7">
          <reference field="1" count="1" selected="0">
            <x v="6"/>
          </reference>
          <reference field="2" count="1" selected="0">
            <x v="1"/>
          </reference>
          <reference field="3" count="1" selected="0">
            <x v="569"/>
          </reference>
          <reference field="4" count="1" selected="0">
            <x v="0"/>
          </reference>
          <reference field="5" count="1" selected="0">
            <x v="394"/>
          </reference>
          <reference field="9" count="1" selected="0">
            <x v="174"/>
          </reference>
          <reference field="10" count="1">
            <x v="620"/>
          </reference>
        </references>
      </pivotArea>
    </format>
    <format dxfId="9777">
      <pivotArea dataOnly="0" labelOnly="1" outline="0" fieldPosition="0">
        <references count="7">
          <reference field="1" count="1" selected="0">
            <x v="6"/>
          </reference>
          <reference field="2" count="1" selected="0">
            <x v="1"/>
          </reference>
          <reference field="3" count="1" selected="0">
            <x v="569"/>
          </reference>
          <reference field="4" count="1" selected="0">
            <x v="1"/>
          </reference>
          <reference field="5" count="1" selected="0">
            <x v="394"/>
          </reference>
          <reference field="9" count="1" selected="0">
            <x v="174"/>
          </reference>
          <reference field="10" count="1">
            <x v="620"/>
          </reference>
        </references>
      </pivotArea>
    </format>
    <format dxfId="9776">
      <pivotArea dataOnly="0" labelOnly="1" outline="0" fieldPosition="0">
        <references count="7">
          <reference field="1" count="1" selected="0">
            <x v="6"/>
          </reference>
          <reference field="2" count="1" selected="0">
            <x v="1"/>
          </reference>
          <reference field="3" count="1" selected="0">
            <x v="569"/>
          </reference>
          <reference field="4" count="1" selected="0">
            <x v="3"/>
          </reference>
          <reference field="5" count="1" selected="0">
            <x v="394"/>
          </reference>
          <reference field="9" count="1" selected="0">
            <x v="174"/>
          </reference>
          <reference field="10" count="1">
            <x v="620"/>
          </reference>
        </references>
      </pivotArea>
    </format>
    <format dxfId="9775">
      <pivotArea dataOnly="0" labelOnly="1" outline="0" fieldPosition="0">
        <references count="7">
          <reference field="1" count="1" selected="0">
            <x v="6"/>
          </reference>
          <reference field="2" count="1" selected="0">
            <x v="1"/>
          </reference>
          <reference field="3" count="1" selected="0">
            <x v="569"/>
          </reference>
          <reference field="4" count="1" selected="0">
            <x v="7"/>
          </reference>
          <reference field="5" count="1" selected="0">
            <x v="394"/>
          </reference>
          <reference field="9" count="1" selected="0">
            <x v="174"/>
          </reference>
          <reference field="10" count="1">
            <x v="620"/>
          </reference>
        </references>
      </pivotArea>
    </format>
    <format dxfId="9774">
      <pivotArea dataOnly="0" labelOnly="1" outline="0" fieldPosition="0">
        <references count="7">
          <reference field="1" count="1" selected="0">
            <x v="6"/>
          </reference>
          <reference field="2" count="1" selected="0">
            <x v="1"/>
          </reference>
          <reference field="3" count="1" selected="0">
            <x v="570"/>
          </reference>
          <reference field="4" count="1" selected="0">
            <x v="1"/>
          </reference>
          <reference field="5" count="1" selected="0">
            <x v="2288"/>
          </reference>
          <reference field="9" count="1" selected="0">
            <x v="76"/>
          </reference>
          <reference field="10" count="1">
            <x v="210"/>
          </reference>
        </references>
      </pivotArea>
    </format>
    <format dxfId="9773">
      <pivotArea dataOnly="0" labelOnly="1" outline="0" fieldPosition="0">
        <references count="7">
          <reference field="1" count="1" selected="0">
            <x v="6"/>
          </reference>
          <reference field="2" count="1" selected="0">
            <x v="1"/>
          </reference>
          <reference field="3" count="1" selected="0">
            <x v="572"/>
          </reference>
          <reference field="4" count="1" selected="0">
            <x v="1"/>
          </reference>
          <reference field="5" count="1" selected="0">
            <x v="1215"/>
          </reference>
          <reference field="9" count="1" selected="0">
            <x v="11"/>
          </reference>
          <reference field="10" count="1">
            <x v="26"/>
          </reference>
        </references>
      </pivotArea>
    </format>
    <format dxfId="9772">
      <pivotArea dataOnly="0" labelOnly="1" outline="0" fieldPosition="0">
        <references count="7">
          <reference field="1" count="1" selected="0">
            <x v="6"/>
          </reference>
          <reference field="2" count="1" selected="0">
            <x v="1"/>
          </reference>
          <reference field="3" count="1" selected="0">
            <x v="573"/>
          </reference>
          <reference field="4" count="1" selected="0">
            <x v="2"/>
          </reference>
          <reference field="5" count="1" selected="0">
            <x v="1503"/>
          </reference>
          <reference field="9" count="1" selected="0">
            <x v="136"/>
          </reference>
          <reference field="10" count="1">
            <x v="485"/>
          </reference>
        </references>
      </pivotArea>
    </format>
    <format dxfId="9771">
      <pivotArea dataOnly="0" labelOnly="1" outline="0" fieldPosition="0">
        <references count="7">
          <reference field="1" count="1" selected="0">
            <x v="6"/>
          </reference>
          <reference field="2" count="1" selected="0">
            <x v="1"/>
          </reference>
          <reference field="3" count="1" selected="0">
            <x v="574"/>
          </reference>
          <reference field="4" count="1" selected="0">
            <x v="1"/>
          </reference>
          <reference field="5" count="1" selected="0">
            <x v="1569"/>
          </reference>
          <reference field="9" count="1" selected="0">
            <x v="67"/>
          </reference>
          <reference field="10" count="1">
            <x v="494"/>
          </reference>
        </references>
      </pivotArea>
    </format>
    <format dxfId="9770">
      <pivotArea dataOnly="0" labelOnly="1" outline="0" fieldPosition="0">
        <references count="7">
          <reference field="1" count="1" selected="0">
            <x v="6"/>
          </reference>
          <reference field="2" count="1" selected="0">
            <x v="1"/>
          </reference>
          <reference field="3" count="1" selected="0">
            <x v="575"/>
          </reference>
          <reference field="4" count="1" selected="0">
            <x v="1"/>
          </reference>
          <reference field="5" count="1" selected="0">
            <x v="1242"/>
          </reference>
          <reference field="9" count="1" selected="0">
            <x v="0"/>
          </reference>
          <reference field="10" count="1">
            <x v="338"/>
          </reference>
        </references>
      </pivotArea>
    </format>
    <format dxfId="9769">
      <pivotArea dataOnly="0" labelOnly="1" outline="0" fieldPosition="0">
        <references count="7">
          <reference field="1" count="1" selected="0">
            <x v="6"/>
          </reference>
          <reference field="2" count="1" selected="0">
            <x v="1"/>
          </reference>
          <reference field="3" count="1" selected="0">
            <x v="575"/>
          </reference>
          <reference field="4" count="1" selected="0">
            <x v="3"/>
          </reference>
          <reference field="5" count="1" selected="0">
            <x v="1242"/>
          </reference>
          <reference field="9" count="1" selected="0">
            <x v="0"/>
          </reference>
          <reference field="10" count="1">
            <x v="338"/>
          </reference>
        </references>
      </pivotArea>
    </format>
    <format dxfId="9768">
      <pivotArea dataOnly="0" labelOnly="1" outline="0" fieldPosition="0">
        <references count="7">
          <reference field="1" count="1" selected="0">
            <x v="6"/>
          </reference>
          <reference field="2" count="1" selected="0">
            <x v="1"/>
          </reference>
          <reference field="3" count="1" selected="0">
            <x v="575"/>
          </reference>
          <reference field="4" count="1" selected="0">
            <x v="7"/>
          </reference>
          <reference field="5" count="1" selected="0">
            <x v="1242"/>
          </reference>
          <reference field="9" count="1" selected="0">
            <x v="0"/>
          </reference>
          <reference field="10" count="1">
            <x v="338"/>
          </reference>
        </references>
      </pivotArea>
    </format>
    <format dxfId="9767">
      <pivotArea dataOnly="0" labelOnly="1" outline="0" fieldPosition="0">
        <references count="7">
          <reference field="1" count="1" selected="0">
            <x v="6"/>
          </reference>
          <reference field="2" count="1" selected="0">
            <x v="1"/>
          </reference>
          <reference field="3" count="1" selected="0">
            <x v="576"/>
          </reference>
          <reference field="4" count="1" selected="0">
            <x v="1"/>
          </reference>
          <reference field="5" count="1" selected="0">
            <x v="1556"/>
          </reference>
          <reference field="9" count="1" selected="0">
            <x v="153"/>
          </reference>
          <reference field="10" count="1">
            <x v="537"/>
          </reference>
        </references>
      </pivotArea>
    </format>
    <format dxfId="9766">
      <pivotArea dataOnly="0" labelOnly="1" outline="0" fieldPosition="0">
        <references count="7">
          <reference field="1" count="1" selected="0">
            <x v="6"/>
          </reference>
          <reference field="2" count="1" selected="0">
            <x v="1"/>
          </reference>
          <reference field="3" count="1" selected="0">
            <x v="576"/>
          </reference>
          <reference field="4" count="1" selected="0">
            <x v="3"/>
          </reference>
          <reference field="5" count="1" selected="0">
            <x v="1556"/>
          </reference>
          <reference field="9" count="1" selected="0">
            <x v="153"/>
          </reference>
          <reference field="10" count="1">
            <x v="537"/>
          </reference>
        </references>
      </pivotArea>
    </format>
    <format dxfId="9765">
      <pivotArea dataOnly="0" labelOnly="1" outline="0" fieldPosition="0">
        <references count="7">
          <reference field="1" count="1" selected="0">
            <x v="6"/>
          </reference>
          <reference field="2" count="1" selected="0">
            <x v="1"/>
          </reference>
          <reference field="3" count="1" selected="0">
            <x v="577"/>
          </reference>
          <reference field="4" count="1" selected="0">
            <x v="1"/>
          </reference>
          <reference field="5" count="1" selected="0">
            <x v="1259"/>
          </reference>
          <reference field="9" count="1" selected="0">
            <x v="42"/>
          </reference>
          <reference field="10" count="1">
            <x v="105"/>
          </reference>
        </references>
      </pivotArea>
    </format>
    <format dxfId="9764">
      <pivotArea dataOnly="0" labelOnly="1" outline="0" fieldPosition="0">
        <references count="7">
          <reference field="1" count="1" selected="0">
            <x v="6"/>
          </reference>
          <reference field="2" count="1" selected="0">
            <x v="1"/>
          </reference>
          <reference field="3" count="1" selected="0">
            <x v="577"/>
          </reference>
          <reference field="4" count="1" selected="0">
            <x v="2"/>
          </reference>
          <reference field="5" count="1" selected="0">
            <x v="1259"/>
          </reference>
          <reference field="9" count="1" selected="0">
            <x v="42"/>
          </reference>
          <reference field="10" count="1">
            <x v="105"/>
          </reference>
        </references>
      </pivotArea>
    </format>
    <format dxfId="9763">
      <pivotArea dataOnly="0" labelOnly="1" outline="0" fieldPosition="0">
        <references count="7">
          <reference field="1" count="1" selected="0">
            <x v="6"/>
          </reference>
          <reference field="2" count="1" selected="0">
            <x v="1"/>
          </reference>
          <reference field="3" count="1" selected="0">
            <x v="577"/>
          </reference>
          <reference field="4" count="1" selected="0">
            <x v="3"/>
          </reference>
          <reference field="5" count="1" selected="0">
            <x v="1259"/>
          </reference>
          <reference field="9" count="1" selected="0">
            <x v="42"/>
          </reference>
          <reference field="10" count="1">
            <x v="105"/>
          </reference>
        </references>
      </pivotArea>
    </format>
    <format dxfId="9762">
      <pivotArea dataOnly="0" labelOnly="1" outline="0" fieldPosition="0">
        <references count="7">
          <reference field="1" count="1" selected="0">
            <x v="6"/>
          </reference>
          <reference field="2" count="1" selected="0">
            <x v="1"/>
          </reference>
          <reference field="3" count="1" selected="0">
            <x v="578"/>
          </reference>
          <reference field="4" count="1" selected="0">
            <x v="3"/>
          </reference>
          <reference field="5" count="1" selected="0">
            <x v="1320"/>
          </reference>
          <reference field="9" count="1" selected="0">
            <x v="18"/>
          </reference>
          <reference field="10" count="1">
            <x v="328"/>
          </reference>
        </references>
      </pivotArea>
    </format>
    <format dxfId="9761">
      <pivotArea dataOnly="0" labelOnly="1" outline="0" fieldPosition="0">
        <references count="7">
          <reference field="1" count="1" selected="0">
            <x v="6"/>
          </reference>
          <reference field="2" count="1" selected="0">
            <x v="1"/>
          </reference>
          <reference field="3" count="1" selected="0">
            <x v="579"/>
          </reference>
          <reference field="4" count="1" selected="0">
            <x v="1"/>
          </reference>
          <reference field="5" count="1" selected="0">
            <x v="1913"/>
          </reference>
          <reference field="9" count="1" selected="0">
            <x v="33"/>
          </reference>
          <reference field="10" count="1">
            <x v="90"/>
          </reference>
        </references>
      </pivotArea>
    </format>
    <format dxfId="9760">
      <pivotArea dataOnly="0" labelOnly="1" outline="0" fieldPosition="0">
        <references count="7">
          <reference field="1" count="1" selected="0">
            <x v="6"/>
          </reference>
          <reference field="2" count="1" selected="0">
            <x v="1"/>
          </reference>
          <reference field="3" count="1" selected="0">
            <x v="579"/>
          </reference>
          <reference field="4" count="1" selected="0">
            <x v="2"/>
          </reference>
          <reference field="5" count="1" selected="0">
            <x v="1913"/>
          </reference>
          <reference field="9" count="1" selected="0">
            <x v="33"/>
          </reference>
          <reference field="10" count="1">
            <x v="90"/>
          </reference>
        </references>
      </pivotArea>
    </format>
    <format dxfId="9759">
      <pivotArea dataOnly="0" labelOnly="1" outline="0" fieldPosition="0">
        <references count="7">
          <reference field="1" count="1" selected="0">
            <x v="6"/>
          </reference>
          <reference field="2" count="1" selected="0">
            <x v="1"/>
          </reference>
          <reference field="3" count="1" selected="0">
            <x v="580"/>
          </reference>
          <reference field="4" count="1" selected="0">
            <x v="1"/>
          </reference>
          <reference field="5" count="1" selected="0">
            <x v="46"/>
          </reference>
          <reference field="9" count="1" selected="0">
            <x v="46"/>
          </reference>
          <reference field="10" count="1">
            <x v="617"/>
          </reference>
        </references>
      </pivotArea>
    </format>
    <format dxfId="9758">
      <pivotArea dataOnly="0" labelOnly="1" outline="0" fieldPosition="0">
        <references count="7">
          <reference field="1" count="1" selected="0">
            <x v="6"/>
          </reference>
          <reference field="2" count="1" selected="0">
            <x v="1"/>
          </reference>
          <reference field="3" count="1" selected="0">
            <x v="580"/>
          </reference>
          <reference field="4" count="1" selected="0">
            <x v="3"/>
          </reference>
          <reference field="5" count="1" selected="0">
            <x v="46"/>
          </reference>
          <reference field="9" count="1" selected="0">
            <x v="46"/>
          </reference>
          <reference field="10" count="1">
            <x v="617"/>
          </reference>
        </references>
      </pivotArea>
    </format>
    <format dxfId="9757">
      <pivotArea dataOnly="0" labelOnly="1" outline="0" fieldPosition="0">
        <references count="7">
          <reference field="1" count="1" selected="0">
            <x v="6"/>
          </reference>
          <reference field="2" count="1" selected="0">
            <x v="1"/>
          </reference>
          <reference field="3" count="1" selected="0">
            <x v="582"/>
          </reference>
          <reference field="4" count="1" selected="0">
            <x v="0"/>
          </reference>
          <reference field="5" count="1" selected="0">
            <x v="1563"/>
          </reference>
          <reference field="9" count="1" selected="0">
            <x v="12"/>
          </reference>
          <reference field="10" count="1">
            <x v="29"/>
          </reference>
        </references>
      </pivotArea>
    </format>
    <format dxfId="9756">
      <pivotArea dataOnly="0" labelOnly="1" outline="0" fieldPosition="0">
        <references count="7">
          <reference field="1" count="1" selected="0">
            <x v="6"/>
          </reference>
          <reference field="2" count="1" selected="0">
            <x v="1"/>
          </reference>
          <reference field="3" count="1" selected="0">
            <x v="582"/>
          </reference>
          <reference field="4" count="1" selected="0">
            <x v="1"/>
          </reference>
          <reference field="5" count="1" selected="0">
            <x v="1563"/>
          </reference>
          <reference field="9" count="1" selected="0">
            <x v="12"/>
          </reference>
          <reference field="10" count="1">
            <x v="29"/>
          </reference>
        </references>
      </pivotArea>
    </format>
    <format dxfId="9755">
      <pivotArea dataOnly="0" labelOnly="1" outline="0" fieldPosition="0">
        <references count="7">
          <reference field="1" count="1" selected="0">
            <x v="6"/>
          </reference>
          <reference field="2" count="1" selected="0">
            <x v="1"/>
          </reference>
          <reference field="3" count="1" selected="0">
            <x v="582"/>
          </reference>
          <reference field="4" count="1" selected="0">
            <x v="3"/>
          </reference>
          <reference field="5" count="1" selected="0">
            <x v="1563"/>
          </reference>
          <reference field="9" count="1" selected="0">
            <x v="12"/>
          </reference>
          <reference field="10" count="1">
            <x v="29"/>
          </reference>
        </references>
      </pivotArea>
    </format>
    <format dxfId="9754">
      <pivotArea dataOnly="0" labelOnly="1" outline="0" fieldPosition="0">
        <references count="7">
          <reference field="1" count="1" selected="0">
            <x v="6"/>
          </reference>
          <reference field="2" count="1" selected="0">
            <x v="1"/>
          </reference>
          <reference field="3" count="1" selected="0">
            <x v="583"/>
          </reference>
          <reference field="4" count="1" selected="0">
            <x v="1"/>
          </reference>
          <reference field="5" count="1" selected="0">
            <x v="1282"/>
          </reference>
          <reference field="9" count="1" selected="0">
            <x v="124"/>
          </reference>
          <reference field="10" count="1">
            <x v="195"/>
          </reference>
        </references>
      </pivotArea>
    </format>
    <format dxfId="9753">
      <pivotArea dataOnly="0" labelOnly="1" outline="0" fieldPosition="0">
        <references count="7">
          <reference field="1" count="1" selected="0">
            <x v="6"/>
          </reference>
          <reference field="2" count="1" selected="0">
            <x v="1"/>
          </reference>
          <reference field="3" count="1" selected="0">
            <x v="583"/>
          </reference>
          <reference field="4" count="1" selected="0">
            <x v="2"/>
          </reference>
          <reference field="5" count="1" selected="0">
            <x v="1282"/>
          </reference>
          <reference field="9" count="1" selected="0">
            <x v="124"/>
          </reference>
          <reference field="10" count="1">
            <x v="195"/>
          </reference>
        </references>
      </pivotArea>
    </format>
    <format dxfId="9752">
      <pivotArea dataOnly="0" labelOnly="1" outline="0" fieldPosition="0">
        <references count="7">
          <reference field="1" count="1" selected="0">
            <x v="6"/>
          </reference>
          <reference field="2" count="1" selected="0">
            <x v="1"/>
          </reference>
          <reference field="3" count="1" selected="0">
            <x v="583"/>
          </reference>
          <reference field="4" count="1" selected="0">
            <x v="3"/>
          </reference>
          <reference field="5" count="1" selected="0">
            <x v="1282"/>
          </reference>
          <reference field="9" count="1" selected="0">
            <x v="124"/>
          </reference>
          <reference field="10" count="1">
            <x v="195"/>
          </reference>
        </references>
      </pivotArea>
    </format>
    <format dxfId="9751">
      <pivotArea dataOnly="0" labelOnly="1" outline="0" fieldPosition="0">
        <references count="7">
          <reference field="1" count="1" selected="0">
            <x v="6"/>
          </reference>
          <reference field="2" count="1" selected="0">
            <x v="1"/>
          </reference>
          <reference field="3" count="1" selected="0">
            <x v="584"/>
          </reference>
          <reference field="4" count="1" selected="0">
            <x v="1"/>
          </reference>
          <reference field="5" count="1" selected="0">
            <x v="1381"/>
          </reference>
          <reference field="9" count="1" selected="0">
            <x v="62"/>
          </reference>
          <reference field="10" count="1">
            <x v="458"/>
          </reference>
        </references>
      </pivotArea>
    </format>
    <format dxfId="9750">
      <pivotArea dataOnly="0" labelOnly="1" outline="0" fieldPosition="0">
        <references count="7">
          <reference field="1" count="1" selected="0">
            <x v="6"/>
          </reference>
          <reference field="2" count="1" selected="0">
            <x v="1"/>
          </reference>
          <reference field="3" count="1" selected="0">
            <x v="585"/>
          </reference>
          <reference field="4" count="1" selected="0">
            <x v="1"/>
          </reference>
          <reference field="5" count="1" selected="0">
            <x v="1291"/>
          </reference>
          <reference field="9" count="1" selected="0">
            <x v="67"/>
          </reference>
          <reference field="10" count="1">
            <x v="494"/>
          </reference>
        </references>
      </pivotArea>
    </format>
    <format dxfId="9749">
      <pivotArea dataOnly="0" labelOnly="1" outline="0" fieldPosition="0">
        <references count="7">
          <reference field="1" count="1" selected="0">
            <x v="6"/>
          </reference>
          <reference field="2" count="1" selected="0">
            <x v="1"/>
          </reference>
          <reference field="3" count="1" selected="0">
            <x v="585"/>
          </reference>
          <reference field="4" count="1" selected="0">
            <x v="2"/>
          </reference>
          <reference field="5" count="1" selected="0">
            <x v="1291"/>
          </reference>
          <reference field="9" count="1" selected="0">
            <x v="67"/>
          </reference>
          <reference field="10" count="1">
            <x v="494"/>
          </reference>
        </references>
      </pivotArea>
    </format>
    <format dxfId="9748">
      <pivotArea dataOnly="0" labelOnly="1" outline="0" fieldPosition="0">
        <references count="7">
          <reference field="1" count="1" selected="0">
            <x v="6"/>
          </reference>
          <reference field="2" count="1" selected="0">
            <x v="1"/>
          </reference>
          <reference field="3" count="1" selected="0">
            <x v="585"/>
          </reference>
          <reference field="4" count="1" selected="0">
            <x v="3"/>
          </reference>
          <reference field="5" count="1" selected="0">
            <x v="1291"/>
          </reference>
          <reference field="9" count="1" selected="0">
            <x v="67"/>
          </reference>
          <reference field="10" count="1">
            <x v="494"/>
          </reference>
        </references>
      </pivotArea>
    </format>
    <format dxfId="9747">
      <pivotArea dataOnly="0" labelOnly="1" outline="0" fieldPosition="0">
        <references count="7">
          <reference field="1" count="1" selected="0">
            <x v="6"/>
          </reference>
          <reference field="2" count="1" selected="0">
            <x v="1"/>
          </reference>
          <reference field="3" count="1" selected="0">
            <x v="586"/>
          </reference>
          <reference field="4" count="1" selected="0">
            <x v="1"/>
          </reference>
          <reference field="5" count="1" selected="0">
            <x v="1444"/>
          </reference>
          <reference field="9" count="1" selected="0">
            <x v="62"/>
          </reference>
          <reference field="10" count="1">
            <x v="471"/>
          </reference>
        </references>
      </pivotArea>
    </format>
    <format dxfId="9746">
      <pivotArea dataOnly="0" labelOnly="1" outline="0" fieldPosition="0">
        <references count="7">
          <reference field="1" count="1" selected="0">
            <x v="6"/>
          </reference>
          <reference field="2" count="1" selected="0">
            <x v="1"/>
          </reference>
          <reference field="3" count="1" selected="0">
            <x v="587"/>
          </reference>
          <reference field="4" count="1" selected="0">
            <x v="3"/>
          </reference>
          <reference field="5" count="1" selected="0">
            <x v="1511"/>
          </reference>
          <reference field="9" count="1" selected="0">
            <x v="62"/>
          </reference>
          <reference field="10" count="1">
            <x v="168"/>
          </reference>
        </references>
      </pivotArea>
    </format>
    <format dxfId="9745">
      <pivotArea dataOnly="0" labelOnly="1" outline="0" fieldPosition="0">
        <references count="7">
          <reference field="1" count="1" selected="0">
            <x v="6"/>
          </reference>
          <reference field="2" count="1" selected="0">
            <x v="1"/>
          </reference>
          <reference field="3" count="1" selected="0">
            <x v="588"/>
          </reference>
          <reference field="4" count="1" selected="0">
            <x v="1"/>
          </reference>
          <reference field="5" count="1" selected="0">
            <x v="1248"/>
          </reference>
          <reference field="9" count="1" selected="0">
            <x v="117"/>
          </reference>
          <reference field="10" count="1">
            <x v="160"/>
          </reference>
        </references>
      </pivotArea>
    </format>
    <format dxfId="9744">
      <pivotArea dataOnly="0" labelOnly="1" outline="0" fieldPosition="0">
        <references count="7">
          <reference field="1" count="1" selected="0">
            <x v="6"/>
          </reference>
          <reference field="2" count="1" selected="0">
            <x v="1"/>
          </reference>
          <reference field="3" count="1" selected="0">
            <x v="589"/>
          </reference>
          <reference field="4" count="1" selected="0">
            <x v="1"/>
          </reference>
          <reference field="5" count="1" selected="0">
            <x v="777"/>
          </reference>
          <reference field="9" count="1" selected="0">
            <x v="126"/>
          </reference>
          <reference field="10" count="1">
            <x v="249"/>
          </reference>
        </references>
      </pivotArea>
    </format>
    <format dxfId="9743">
      <pivotArea dataOnly="0" labelOnly="1" outline="0" fieldPosition="0">
        <references count="7">
          <reference field="1" count="1" selected="0">
            <x v="6"/>
          </reference>
          <reference field="2" count="1" selected="0">
            <x v="1"/>
          </reference>
          <reference field="3" count="1" selected="0">
            <x v="590"/>
          </reference>
          <reference field="4" count="1" selected="0">
            <x v="1"/>
          </reference>
          <reference field="5" count="1" selected="0">
            <x v="1298"/>
          </reference>
          <reference field="9" count="1" selected="0">
            <x v="74"/>
          </reference>
          <reference field="10" count="1">
            <x v="556"/>
          </reference>
        </references>
      </pivotArea>
    </format>
    <format dxfId="9742">
      <pivotArea dataOnly="0" labelOnly="1" outline="0" fieldPosition="0">
        <references count="7">
          <reference field="1" count="1" selected="0">
            <x v="6"/>
          </reference>
          <reference field="2" count="1" selected="0">
            <x v="1"/>
          </reference>
          <reference field="3" count="1" selected="0">
            <x v="591"/>
          </reference>
          <reference field="4" count="1" selected="0">
            <x v="1"/>
          </reference>
          <reference field="5" count="1" selected="0">
            <x v="1412"/>
          </reference>
          <reference field="9" count="1" selected="0">
            <x v="74"/>
          </reference>
          <reference field="10" count="1">
            <x v="555"/>
          </reference>
        </references>
      </pivotArea>
    </format>
    <format dxfId="9741">
      <pivotArea dataOnly="0" labelOnly="1" outline="0" fieldPosition="0">
        <references count="7">
          <reference field="1" count="1" selected="0">
            <x v="6"/>
          </reference>
          <reference field="2" count="1" selected="0">
            <x v="1"/>
          </reference>
          <reference field="3" count="1" selected="0">
            <x v="591"/>
          </reference>
          <reference field="4" count="1" selected="0">
            <x v="3"/>
          </reference>
          <reference field="5" count="1" selected="0">
            <x v="1412"/>
          </reference>
          <reference field="9" count="1" selected="0">
            <x v="74"/>
          </reference>
          <reference field="10" count="1">
            <x v="555"/>
          </reference>
        </references>
      </pivotArea>
    </format>
    <format dxfId="9740">
      <pivotArea dataOnly="0" labelOnly="1" outline="0" fieldPosition="0">
        <references count="7">
          <reference field="1" count="1" selected="0">
            <x v="6"/>
          </reference>
          <reference field="2" count="1" selected="0">
            <x v="1"/>
          </reference>
          <reference field="3" count="1" selected="0">
            <x v="593"/>
          </reference>
          <reference field="4" count="1" selected="0">
            <x v="2"/>
          </reference>
          <reference field="5" count="1" selected="0">
            <x v="1525"/>
          </reference>
          <reference field="9" count="1" selected="0">
            <x v="119"/>
          </reference>
          <reference field="10" count="1">
            <x v="285"/>
          </reference>
        </references>
      </pivotArea>
    </format>
    <format dxfId="9739">
      <pivotArea dataOnly="0" labelOnly="1" outline="0" fieldPosition="0">
        <references count="7">
          <reference field="1" count="1" selected="0">
            <x v="6"/>
          </reference>
          <reference field="2" count="1" selected="0">
            <x v="1"/>
          </reference>
          <reference field="3" count="1" selected="0">
            <x v="596"/>
          </reference>
          <reference field="4" count="1" selected="0">
            <x v="2"/>
          </reference>
          <reference field="5" count="1" selected="0">
            <x v="1536"/>
          </reference>
          <reference field="9" count="1" selected="0">
            <x v="119"/>
          </reference>
          <reference field="10" count="1">
            <x v="359"/>
          </reference>
        </references>
      </pivotArea>
    </format>
    <format dxfId="9738">
      <pivotArea dataOnly="0" labelOnly="1" outline="0" fieldPosition="0">
        <references count="7">
          <reference field="1" count="1" selected="0">
            <x v="6"/>
          </reference>
          <reference field="2" count="1" selected="0">
            <x v="1"/>
          </reference>
          <reference field="3" count="1" selected="0">
            <x v="597"/>
          </reference>
          <reference field="4" count="1" selected="0">
            <x v="0"/>
          </reference>
          <reference field="5" count="1" selected="0">
            <x v="1096"/>
          </reference>
          <reference field="9" count="1" selected="0">
            <x v="55"/>
          </reference>
          <reference field="10" count="1">
            <x v="136"/>
          </reference>
        </references>
      </pivotArea>
    </format>
    <format dxfId="9737">
      <pivotArea dataOnly="0" labelOnly="1" outline="0" fieldPosition="0">
        <references count="7">
          <reference field="1" count="1" selected="0">
            <x v="6"/>
          </reference>
          <reference field="2" count="1" selected="0">
            <x v="1"/>
          </reference>
          <reference field="3" count="1" selected="0">
            <x v="597"/>
          </reference>
          <reference field="4" count="1" selected="0">
            <x v="1"/>
          </reference>
          <reference field="5" count="1" selected="0">
            <x v="1096"/>
          </reference>
          <reference field="9" count="1" selected="0">
            <x v="55"/>
          </reference>
          <reference field="10" count="1">
            <x v="136"/>
          </reference>
        </references>
      </pivotArea>
    </format>
    <format dxfId="9736">
      <pivotArea dataOnly="0" labelOnly="1" outline="0" fieldPosition="0">
        <references count="7">
          <reference field="1" count="1" selected="0">
            <x v="6"/>
          </reference>
          <reference field="2" count="1" selected="0">
            <x v="1"/>
          </reference>
          <reference field="3" count="1" selected="0">
            <x v="599"/>
          </reference>
          <reference field="4" count="1" selected="0">
            <x v="1"/>
          </reference>
          <reference field="5" count="1" selected="0">
            <x v="2035"/>
          </reference>
          <reference field="9" count="1" selected="0">
            <x v="125"/>
          </reference>
          <reference field="10" count="1">
            <x v="435"/>
          </reference>
        </references>
      </pivotArea>
    </format>
    <format dxfId="9735">
      <pivotArea dataOnly="0" labelOnly="1" outline="0" fieldPosition="0">
        <references count="7">
          <reference field="1" count="1" selected="0">
            <x v="6"/>
          </reference>
          <reference field="2" count="1" selected="0">
            <x v="1"/>
          </reference>
          <reference field="3" count="1" selected="0">
            <x v="599"/>
          </reference>
          <reference field="4" count="1" selected="0">
            <x v="2"/>
          </reference>
          <reference field="5" count="1" selected="0">
            <x v="2035"/>
          </reference>
          <reference field="9" count="1" selected="0">
            <x v="125"/>
          </reference>
          <reference field="10" count="1">
            <x v="435"/>
          </reference>
        </references>
      </pivotArea>
    </format>
    <format dxfId="9734">
      <pivotArea dataOnly="0" labelOnly="1" outline="0" fieldPosition="0">
        <references count="7">
          <reference field="1" count="1" selected="0">
            <x v="6"/>
          </reference>
          <reference field="2" count="1" selected="0">
            <x v="1"/>
          </reference>
          <reference field="3" count="1" selected="0">
            <x v="599"/>
          </reference>
          <reference field="4" count="1" selected="0">
            <x v="3"/>
          </reference>
          <reference field="5" count="1" selected="0">
            <x v="2035"/>
          </reference>
          <reference field="9" count="1" selected="0">
            <x v="125"/>
          </reference>
          <reference field="10" count="1">
            <x v="435"/>
          </reference>
        </references>
      </pivotArea>
    </format>
    <format dxfId="9733">
      <pivotArea dataOnly="0" labelOnly="1" outline="0" fieldPosition="0">
        <references count="7">
          <reference field="1" count="1" selected="0">
            <x v="6"/>
          </reference>
          <reference field="2" count="1" selected="0">
            <x v="1"/>
          </reference>
          <reference field="3" count="1" selected="0">
            <x v="599"/>
          </reference>
          <reference field="4" count="1" selected="0">
            <x v="7"/>
          </reference>
          <reference field="5" count="1" selected="0">
            <x v="2035"/>
          </reference>
          <reference field="9" count="1" selected="0">
            <x v="125"/>
          </reference>
          <reference field="10" count="1">
            <x v="435"/>
          </reference>
        </references>
      </pivotArea>
    </format>
    <format dxfId="9732">
      <pivotArea dataOnly="0" labelOnly="1" outline="0" fieldPosition="0">
        <references count="7">
          <reference field="1" count="1" selected="0">
            <x v="6"/>
          </reference>
          <reference field="2" count="1" selected="0">
            <x v="1"/>
          </reference>
          <reference field="3" count="1" selected="0">
            <x v="600"/>
          </reference>
          <reference field="4" count="1" selected="0">
            <x v="2"/>
          </reference>
          <reference field="5" count="1" selected="0">
            <x v="1661"/>
          </reference>
          <reference field="9" count="1" selected="0">
            <x v="117"/>
          </reference>
          <reference field="10" count="1">
            <x v="567"/>
          </reference>
        </references>
      </pivotArea>
    </format>
    <format dxfId="9731">
      <pivotArea dataOnly="0" labelOnly="1" outline="0" fieldPosition="0">
        <references count="7">
          <reference field="1" count="1" selected="0">
            <x v="6"/>
          </reference>
          <reference field="2" count="1" selected="0">
            <x v="1"/>
          </reference>
          <reference field="3" count="1" selected="0">
            <x v="601"/>
          </reference>
          <reference field="4" count="1" selected="0">
            <x v="0"/>
          </reference>
          <reference field="5" count="1" selected="0">
            <x v="1849"/>
          </reference>
          <reference field="9" count="1" selected="0">
            <x v="18"/>
          </reference>
          <reference field="10" count="1">
            <x v="618"/>
          </reference>
        </references>
      </pivotArea>
    </format>
    <format dxfId="9730">
      <pivotArea dataOnly="0" labelOnly="1" outline="0" fieldPosition="0">
        <references count="7">
          <reference field="1" count="1" selected="0">
            <x v="6"/>
          </reference>
          <reference field="2" count="1" selected="0">
            <x v="1"/>
          </reference>
          <reference field="3" count="1" selected="0">
            <x v="601"/>
          </reference>
          <reference field="4" count="1" selected="0">
            <x v="1"/>
          </reference>
          <reference field="5" count="1" selected="0">
            <x v="1849"/>
          </reference>
          <reference field="9" count="1" selected="0">
            <x v="18"/>
          </reference>
          <reference field="10" count="1">
            <x v="618"/>
          </reference>
        </references>
      </pivotArea>
    </format>
    <format dxfId="9729">
      <pivotArea dataOnly="0" labelOnly="1" outline="0" fieldPosition="0">
        <references count="7">
          <reference field="1" count="1" selected="0">
            <x v="6"/>
          </reference>
          <reference field="2" count="1" selected="0">
            <x v="1"/>
          </reference>
          <reference field="3" count="1" selected="0">
            <x v="603"/>
          </reference>
          <reference field="4" count="1" selected="0">
            <x v="1"/>
          </reference>
          <reference field="5" count="1" selected="0">
            <x v="1033"/>
          </reference>
          <reference field="9" count="1" selected="0">
            <x v="42"/>
          </reference>
          <reference field="10" count="1">
            <x v="105"/>
          </reference>
        </references>
      </pivotArea>
    </format>
    <format dxfId="9728">
      <pivotArea dataOnly="0" labelOnly="1" outline="0" fieldPosition="0">
        <references count="7">
          <reference field="1" count="1" selected="0">
            <x v="6"/>
          </reference>
          <reference field="2" count="1" selected="0">
            <x v="1"/>
          </reference>
          <reference field="3" count="1" selected="0">
            <x v="603"/>
          </reference>
          <reference field="4" count="1" selected="0">
            <x v="2"/>
          </reference>
          <reference field="5" count="1" selected="0">
            <x v="1033"/>
          </reference>
          <reference field="9" count="1" selected="0">
            <x v="42"/>
          </reference>
          <reference field="10" count="1">
            <x v="105"/>
          </reference>
        </references>
      </pivotArea>
    </format>
    <format dxfId="9727">
      <pivotArea dataOnly="0" labelOnly="1" outline="0" fieldPosition="0">
        <references count="7">
          <reference field="1" count="1" selected="0">
            <x v="6"/>
          </reference>
          <reference field="2" count="1" selected="0">
            <x v="1"/>
          </reference>
          <reference field="3" count="1" selected="0">
            <x v="603"/>
          </reference>
          <reference field="4" count="1" selected="0">
            <x v="3"/>
          </reference>
          <reference field="5" count="1" selected="0">
            <x v="1033"/>
          </reference>
          <reference field="9" count="1" selected="0">
            <x v="42"/>
          </reference>
          <reference field="10" count="1">
            <x v="105"/>
          </reference>
        </references>
      </pivotArea>
    </format>
    <format dxfId="9726">
      <pivotArea dataOnly="0" labelOnly="1" outline="0" fieldPosition="0">
        <references count="7">
          <reference field="1" count="1" selected="0">
            <x v="6"/>
          </reference>
          <reference field="2" count="1" selected="0">
            <x v="1"/>
          </reference>
          <reference field="3" count="1" selected="0">
            <x v="605"/>
          </reference>
          <reference field="4" count="1" selected="0">
            <x v="1"/>
          </reference>
          <reference field="5" count="1" selected="0">
            <x v="1120"/>
          </reference>
          <reference field="9" count="1" selected="0">
            <x v="27"/>
          </reference>
          <reference field="10" count="1">
            <x v="410"/>
          </reference>
        </references>
      </pivotArea>
    </format>
    <format dxfId="9725">
      <pivotArea dataOnly="0" labelOnly="1" outline="0" fieldPosition="0">
        <references count="7">
          <reference field="1" count="1" selected="0">
            <x v="6"/>
          </reference>
          <reference field="2" count="1" selected="0">
            <x v="1"/>
          </reference>
          <reference field="3" count="1" selected="0">
            <x v="605"/>
          </reference>
          <reference field="4" count="1" selected="0">
            <x v="2"/>
          </reference>
          <reference field="5" count="1" selected="0">
            <x v="1120"/>
          </reference>
          <reference field="9" count="1" selected="0">
            <x v="27"/>
          </reference>
          <reference field="10" count="1">
            <x v="410"/>
          </reference>
        </references>
      </pivotArea>
    </format>
    <format dxfId="9724">
      <pivotArea dataOnly="0" labelOnly="1" outline="0" fieldPosition="0">
        <references count="7">
          <reference field="1" count="1" selected="0">
            <x v="6"/>
          </reference>
          <reference field="2" count="1" selected="0">
            <x v="1"/>
          </reference>
          <reference field="3" count="1" selected="0">
            <x v="605"/>
          </reference>
          <reference field="4" count="1" selected="0">
            <x v="3"/>
          </reference>
          <reference field="5" count="1" selected="0">
            <x v="1120"/>
          </reference>
          <reference field="9" count="1" selected="0">
            <x v="27"/>
          </reference>
          <reference field="10" count="1">
            <x v="410"/>
          </reference>
        </references>
      </pivotArea>
    </format>
    <format dxfId="9723">
      <pivotArea dataOnly="0" labelOnly="1" outline="0" fieldPosition="0">
        <references count="7">
          <reference field="1" count="1" selected="0">
            <x v="6"/>
          </reference>
          <reference field="2" count="1" selected="0">
            <x v="1"/>
          </reference>
          <reference field="3" count="1" selected="0">
            <x v="605"/>
          </reference>
          <reference field="4" count="1" selected="0">
            <x v="7"/>
          </reference>
          <reference field="5" count="1" selected="0">
            <x v="1120"/>
          </reference>
          <reference field="9" count="1" selected="0">
            <x v="27"/>
          </reference>
          <reference field="10" count="1">
            <x v="410"/>
          </reference>
        </references>
      </pivotArea>
    </format>
    <format dxfId="9722">
      <pivotArea dataOnly="0" labelOnly="1" outline="0" fieldPosition="0">
        <references count="7">
          <reference field="1" count="1" selected="0">
            <x v="6"/>
          </reference>
          <reference field="2" count="1" selected="0">
            <x v="1"/>
          </reference>
          <reference field="3" count="1" selected="0">
            <x v="608"/>
          </reference>
          <reference field="4" count="1" selected="0">
            <x v="0"/>
          </reference>
          <reference field="5" count="1" selected="0">
            <x v="819"/>
          </reference>
          <reference field="9" count="1" selected="0">
            <x v="132"/>
          </reference>
          <reference field="10" count="1">
            <x v="473"/>
          </reference>
        </references>
      </pivotArea>
    </format>
    <format dxfId="9721">
      <pivotArea dataOnly="0" labelOnly="1" outline="0" fieldPosition="0">
        <references count="7">
          <reference field="1" count="1" selected="0">
            <x v="6"/>
          </reference>
          <reference field="2" count="1" selected="0">
            <x v="1"/>
          </reference>
          <reference field="3" count="1" selected="0">
            <x v="608"/>
          </reference>
          <reference field="4" count="1" selected="0">
            <x v="1"/>
          </reference>
          <reference field="5" count="1" selected="0">
            <x v="819"/>
          </reference>
          <reference field="9" count="1" selected="0">
            <x v="132"/>
          </reference>
          <reference field="10" count="1">
            <x v="473"/>
          </reference>
        </references>
      </pivotArea>
    </format>
    <format dxfId="9720">
      <pivotArea dataOnly="0" labelOnly="1" outline="0" fieldPosition="0">
        <references count="7">
          <reference field="1" count="1" selected="0">
            <x v="6"/>
          </reference>
          <reference field="2" count="1" selected="0">
            <x v="1"/>
          </reference>
          <reference field="3" count="1" selected="0">
            <x v="608"/>
          </reference>
          <reference field="4" count="1" selected="0">
            <x v="2"/>
          </reference>
          <reference field="5" count="1" selected="0">
            <x v="819"/>
          </reference>
          <reference field="9" count="1" selected="0">
            <x v="132"/>
          </reference>
          <reference field="10" count="1">
            <x v="473"/>
          </reference>
        </references>
      </pivotArea>
    </format>
    <format dxfId="9719">
      <pivotArea dataOnly="0" labelOnly="1" outline="0" fieldPosition="0">
        <references count="7">
          <reference field="1" count="1" selected="0">
            <x v="6"/>
          </reference>
          <reference field="2" count="1" selected="0">
            <x v="1"/>
          </reference>
          <reference field="3" count="1" selected="0">
            <x v="608"/>
          </reference>
          <reference field="4" count="1" selected="0">
            <x v="3"/>
          </reference>
          <reference field="5" count="1" selected="0">
            <x v="819"/>
          </reference>
          <reference field="9" count="1" selected="0">
            <x v="132"/>
          </reference>
          <reference field="10" count="1">
            <x v="473"/>
          </reference>
        </references>
      </pivotArea>
    </format>
    <format dxfId="9718">
      <pivotArea dataOnly="0" labelOnly="1" outline="0" fieldPosition="0">
        <references count="7">
          <reference field="1" count="1" selected="0">
            <x v="6"/>
          </reference>
          <reference field="2" count="1" selected="0">
            <x v="1"/>
          </reference>
          <reference field="3" count="1" selected="0">
            <x v="609"/>
          </reference>
          <reference field="4" count="1" selected="0">
            <x v="3"/>
          </reference>
          <reference field="5" count="1" selected="0">
            <x v="2343"/>
          </reference>
          <reference field="9" count="1" selected="0">
            <x v="124"/>
          </reference>
          <reference field="10" count="1">
            <x v="75"/>
          </reference>
        </references>
      </pivotArea>
    </format>
    <format dxfId="9717">
      <pivotArea dataOnly="0" labelOnly="1" outline="0" fieldPosition="0">
        <references count="7">
          <reference field="1" count="1" selected="0">
            <x v="6"/>
          </reference>
          <reference field="2" count="1" selected="0">
            <x v="1"/>
          </reference>
          <reference field="3" count="1" selected="0">
            <x v="610"/>
          </reference>
          <reference field="4" count="1" selected="0">
            <x v="1"/>
          </reference>
          <reference field="5" count="1" selected="0">
            <x v="1196"/>
          </reference>
          <reference field="9" count="1" selected="0">
            <x v="144"/>
          </reference>
          <reference field="10" count="1">
            <x v="512"/>
          </reference>
        </references>
      </pivotArea>
    </format>
    <format dxfId="9716">
      <pivotArea dataOnly="0" labelOnly="1" outline="0" fieldPosition="0">
        <references count="7">
          <reference field="1" count="1" selected="0">
            <x v="6"/>
          </reference>
          <reference field="2" count="1" selected="0">
            <x v="1"/>
          </reference>
          <reference field="3" count="1" selected="0">
            <x v="611"/>
          </reference>
          <reference field="4" count="1" selected="0">
            <x v="1"/>
          </reference>
          <reference field="5" count="1" selected="0">
            <x v="1287"/>
          </reference>
          <reference field="9" count="1" selected="0">
            <x v="154"/>
          </reference>
          <reference field="10" count="1">
            <x v="540"/>
          </reference>
        </references>
      </pivotArea>
    </format>
    <format dxfId="9715">
      <pivotArea dataOnly="0" labelOnly="1" outline="0" fieldPosition="0">
        <references count="7">
          <reference field="1" count="1" selected="0">
            <x v="6"/>
          </reference>
          <reference field="2" count="1" selected="0">
            <x v="1"/>
          </reference>
          <reference field="3" count="1" selected="0">
            <x v="611"/>
          </reference>
          <reference field="4" count="1" selected="0">
            <x v="2"/>
          </reference>
          <reference field="5" count="1" selected="0">
            <x v="1287"/>
          </reference>
          <reference field="9" count="1" selected="0">
            <x v="154"/>
          </reference>
          <reference field="10" count="1">
            <x v="540"/>
          </reference>
        </references>
      </pivotArea>
    </format>
    <format dxfId="9714">
      <pivotArea dataOnly="0" labelOnly="1" outline="0" fieldPosition="0">
        <references count="7">
          <reference field="1" count="1" selected="0">
            <x v="6"/>
          </reference>
          <reference field="2" count="1" selected="0">
            <x v="1"/>
          </reference>
          <reference field="3" count="1" selected="0">
            <x v="611"/>
          </reference>
          <reference field="4" count="1" selected="0">
            <x v="3"/>
          </reference>
          <reference field="5" count="1" selected="0">
            <x v="1287"/>
          </reference>
          <reference field="9" count="1" selected="0">
            <x v="154"/>
          </reference>
          <reference field="10" count="1">
            <x v="540"/>
          </reference>
        </references>
      </pivotArea>
    </format>
    <format dxfId="9713">
      <pivotArea dataOnly="0" labelOnly="1" outline="0" fieldPosition="0">
        <references count="7">
          <reference field="1" count="1" selected="0">
            <x v="6"/>
          </reference>
          <reference field="2" count="1" selected="0">
            <x v="1"/>
          </reference>
          <reference field="3" count="1" selected="0">
            <x v="611"/>
          </reference>
          <reference field="4" count="1" selected="0">
            <x v="7"/>
          </reference>
          <reference field="5" count="1" selected="0">
            <x v="1287"/>
          </reference>
          <reference field="9" count="1" selected="0">
            <x v="154"/>
          </reference>
          <reference field="10" count="1">
            <x v="540"/>
          </reference>
        </references>
      </pivotArea>
    </format>
    <format dxfId="9712">
      <pivotArea dataOnly="0" labelOnly="1" outline="0" fieldPosition="0">
        <references count="7">
          <reference field="1" count="1" selected="0">
            <x v="6"/>
          </reference>
          <reference field="2" count="1" selected="0">
            <x v="1"/>
          </reference>
          <reference field="3" count="1" selected="0">
            <x v="613"/>
          </reference>
          <reference field="4" count="1" selected="0">
            <x v="2"/>
          </reference>
          <reference field="5" count="1" selected="0">
            <x v="1178"/>
          </reference>
          <reference field="9" count="1" selected="0">
            <x v="47"/>
          </reference>
          <reference field="10" count="1">
            <x v="119"/>
          </reference>
        </references>
      </pivotArea>
    </format>
    <format dxfId="9711">
      <pivotArea dataOnly="0" labelOnly="1" outline="0" fieldPosition="0">
        <references count="7">
          <reference field="1" count="1" selected="0">
            <x v="6"/>
          </reference>
          <reference field="2" count="1" selected="0">
            <x v="1"/>
          </reference>
          <reference field="3" count="1" selected="0">
            <x v="614"/>
          </reference>
          <reference field="4" count="1" selected="0">
            <x v="1"/>
          </reference>
          <reference field="5" count="1" selected="0">
            <x v="440"/>
          </reference>
          <reference field="9" count="1" selected="0">
            <x v="76"/>
          </reference>
          <reference field="10" count="1">
            <x v="210"/>
          </reference>
        </references>
      </pivotArea>
    </format>
    <format dxfId="9710">
      <pivotArea dataOnly="0" labelOnly="1" outline="0" fieldPosition="0">
        <references count="7">
          <reference field="1" count="1" selected="0">
            <x v="6"/>
          </reference>
          <reference field="2" count="1" selected="0">
            <x v="1"/>
          </reference>
          <reference field="3" count="1" selected="0">
            <x v="614"/>
          </reference>
          <reference field="4" count="1" selected="0">
            <x v="3"/>
          </reference>
          <reference field="5" count="1" selected="0">
            <x v="440"/>
          </reference>
          <reference field="9" count="1" selected="0">
            <x v="76"/>
          </reference>
          <reference field="10" count="1">
            <x v="210"/>
          </reference>
        </references>
      </pivotArea>
    </format>
    <format dxfId="9709">
      <pivotArea dataOnly="0" labelOnly="1" outline="0" fieldPosition="0">
        <references count="7">
          <reference field="1" count="1" selected="0">
            <x v="6"/>
          </reference>
          <reference field="2" count="1" selected="0">
            <x v="1"/>
          </reference>
          <reference field="3" count="1" selected="0">
            <x v="615"/>
          </reference>
          <reference field="4" count="1" selected="0">
            <x v="1"/>
          </reference>
          <reference field="5" count="1" selected="0">
            <x v="1684"/>
          </reference>
          <reference field="9" count="1" selected="0">
            <x v="155"/>
          </reference>
          <reference field="10" count="1">
            <x v="375"/>
          </reference>
        </references>
      </pivotArea>
    </format>
    <format dxfId="9708">
      <pivotArea dataOnly="0" labelOnly="1" outline="0" fieldPosition="0">
        <references count="7">
          <reference field="1" count="1" selected="0">
            <x v="6"/>
          </reference>
          <reference field="2" count="1" selected="0">
            <x v="1"/>
          </reference>
          <reference field="3" count="1" selected="0">
            <x v="615"/>
          </reference>
          <reference field="4" count="1" selected="0">
            <x v="3"/>
          </reference>
          <reference field="5" count="1" selected="0">
            <x v="1684"/>
          </reference>
          <reference field="9" count="1" selected="0">
            <x v="155"/>
          </reference>
          <reference field="10" count="1">
            <x v="375"/>
          </reference>
        </references>
      </pivotArea>
    </format>
    <format dxfId="9707">
      <pivotArea dataOnly="0" labelOnly="1" outline="0" fieldPosition="0">
        <references count="7">
          <reference field="1" count="1" selected="0">
            <x v="6"/>
          </reference>
          <reference field="2" count="1" selected="0">
            <x v="1"/>
          </reference>
          <reference field="3" count="1" selected="0">
            <x v="615"/>
          </reference>
          <reference field="4" count="1" selected="0">
            <x v="7"/>
          </reference>
          <reference field="5" count="1" selected="0">
            <x v="1684"/>
          </reference>
          <reference field="9" count="1" selected="0">
            <x v="155"/>
          </reference>
          <reference field="10" count="1">
            <x v="375"/>
          </reference>
        </references>
      </pivotArea>
    </format>
    <format dxfId="9706">
      <pivotArea dataOnly="0" labelOnly="1" outline="0" fieldPosition="0">
        <references count="7">
          <reference field="1" count="1" selected="0">
            <x v="6"/>
          </reference>
          <reference field="2" count="1" selected="0">
            <x v="1"/>
          </reference>
          <reference field="3" count="1" selected="0">
            <x v="616"/>
          </reference>
          <reference field="4" count="1" selected="0">
            <x v="1"/>
          </reference>
          <reference field="5" count="1" selected="0">
            <x v="1354"/>
          </reference>
          <reference field="9" count="1" selected="0">
            <x v="27"/>
          </reference>
          <reference field="10" count="1">
            <x v="57"/>
          </reference>
        </references>
      </pivotArea>
    </format>
    <format dxfId="9705">
      <pivotArea dataOnly="0" labelOnly="1" outline="0" fieldPosition="0">
        <references count="7">
          <reference field="1" count="1" selected="0">
            <x v="6"/>
          </reference>
          <reference field="2" count="1" selected="0">
            <x v="1"/>
          </reference>
          <reference field="3" count="1" selected="0">
            <x v="616"/>
          </reference>
          <reference field="4" count="1" selected="0">
            <x v="2"/>
          </reference>
          <reference field="5" count="1" selected="0">
            <x v="1354"/>
          </reference>
          <reference field="9" count="1" selected="0">
            <x v="27"/>
          </reference>
          <reference field="10" count="1">
            <x v="57"/>
          </reference>
        </references>
      </pivotArea>
    </format>
    <format dxfId="9704">
      <pivotArea dataOnly="0" labelOnly="1" outline="0" fieldPosition="0">
        <references count="7">
          <reference field="1" count="1" selected="0">
            <x v="6"/>
          </reference>
          <reference field="2" count="1" selected="0">
            <x v="1"/>
          </reference>
          <reference field="3" count="1" selected="0">
            <x v="616"/>
          </reference>
          <reference field="4" count="1" selected="0">
            <x v="3"/>
          </reference>
          <reference field="5" count="1" selected="0">
            <x v="1354"/>
          </reference>
          <reference field="9" count="1" selected="0">
            <x v="27"/>
          </reference>
          <reference field="10" count="1">
            <x v="57"/>
          </reference>
        </references>
      </pivotArea>
    </format>
    <format dxfId="9703">
      <pivotArea dataOnly="0" labelOnly="1" outline="0" fieldPosition="0">
        <references count="7">
          <reference field="1" count="1" selected="0">
            <x v="6"/>
          </reference>
          <reference field="2" count="1" selected="0">
            <x v="1"/>
          </reference>
          <reference field="3" count="1" selected="0">
            <x v="616"/>
          </reference>
          <reference field="4" count="1" selected="0">
            <x v="7"/>
          </reference>
          <reference field="5" count="1" selected="0">
            <x v="1354"/>
          </reference>
          <reference field="9" count="1" selected="0">
            <x v="27"/>
          </reference>
          <reference field="10" count="1">
            <x v="57"/>
          </reference>
        </references>
      </pivotArea>
    </format>
    <format dxfId="9702">
      <pivotArea dataOnly="0" labelOnly="1" outline="0" fieldPosition="0">
        <references count="7">
          <reference field="1" count="1" selected="0">
            <x v="6"/>
          </reference>
          <reference field="2" count="1" selected="0">
            <x v="1"/>
          </reference>
          <reference field="3" count="1" selected="0">
            <x v="620"/>
          </reference>
          <reference field="4" count="1" selected="0">
            <x v="1"/>
          </reference>
          <reference field="5" count="1" selected="0">
            <x v="1303"/>
          </reference>
          <reference field="9" count="1" selected="0">
            <x v="95"/>
          </reference>
          <reference field="10" count="1">
            <x v="116"/>
          </reference>
        </references>
      </pivotArea>
    </format>
    <format dxfId="9701">
      <pivotArea dataOnly="0" labelOnly="1" outline="0" fieldPosition="0">
        <references count="7">
          <reference field="1" count="1" selected="0">
            <x v="6"/>
          </reference>
          <reference field="2" count="1" selected="0">
            <x v="1"/>
          </reference>
          <reference field="3" count="1" selected="0">
            <x v="620"/>
          </reference>
          <reference field="4" count="1" selected="0">
            <x v="3"/>
          </reference>
          <reference field="5" count="1" selected="0">
            <x v="1303"/>
          </reference>
          <reference field="9" count="1" selected="0">
            <x v="95"/>
          </reference>
          <reference field="10" count="1">
            <x v="116"/>
          </reference>
        </references>
      </pivotArea>
    </format>
    <format dxfId="9700">
      <pivotArea dataOnly="0" labelOnly="1" outline="0" fieldPosition="0">
        <references count="7">
          <reference field="1" count="1" selected="0">
            <x v="6"/>
          </reference>
          <reference field="2" count="1" selected="0">
            <x v="1"/>
          </reference>
          <reference field="3" count="1" selected="0">
            <x v="621"/>
          </reference>
          <reference field="4" count="1" selected="0">
            <x v="1"/>
          </reference>
          <reference field="5" count="1" selected="0">
            <x v="55"/>
          </reference>
          <reference field="9" count="1" selected="0">
            <x v="129"/>
          </reference>
          <reference field="10" count="1">
            <x v="445"/>
          </reference>
        </references>
      </pivotArea>
    </format>
    <format dxfId="9699">
      <pivotArea dataOnly="0" labelOnly="1" outline="0" fieldPosition="0">
        <references count="7">
          <reference field="1" count="1" selected="0">
            <x v="6"/>
          </reference>
          <reference field="2" count="1" selected="0">
            <x v="1"/>
          </reference>
          <reference field="3" count="1" selected="0">
            <x v="621"/>
          </reference>
          <reference field="4" count="1" selected="0">
            <x v="2"/>
          </reference>
          <reference field="5" count="1" selected="0">
            <x v="55"/>
          </reference>
          <reference field="9" count="1" selected="0">
            <x v="129"/>
          </reference>
          <reference field="10" count="1">
            <x v="445"/>
          </reference>
        </references>
      </pivotArea>
    </format>
    <format dxfId="9698">
      <pivotArea dataOnly="0" labelOnly="1" outline="0" fieldPosition="0">
        <references count="7">
          <reference field="1" count="1" selected="0">
            <x v="6"/>
          </reference>
          <reference field="2" count="1" selected="0">
            <x v="1"/>
          </reference>
          <reference field="3" count="1" selected="0">
            <x v="621"/>
          </reference>
          <reference field="4" count="1" selected="0">
            <x v="3"/>
          </reference>
          <reference field="5" count="1" selected="0">
            <x v="55"/>
          </reference>
          <reference field="9" count="1" selected="0">
            <x v="129"/>
          </reference>
          <reference field="10" count="1">
            <x v="445"/>
          </reference>
        </references>
      </pivotArea>
    </format>
    <format dxfId="9697">
      <pivotArea dataOnly="0" labelOnly="1" outline="0" fieldPosition="0">
        <references count="7">
          <reference field="1" count="1" selected="0">
            <x v="6"/>
          </reference>
          <reference field="2" count="1" selected="0">
            <x v="1"/>
          </reference>
          <reference field="3" count="1" selected="0">
            <x v="622"/>
          </reference>
          <reference field="4" count="1" selected="0">
            <x v="2"/>
          </reference>
          <reference field="5" count="1" selected="0">
            <x v="1121"/>
          </reference>
          <reference field="9" count="1" selected="0">
            <x v="117"/>
          </reference>
          <reference field="10" count="1">
            <x v="542"/>
          </reference>
        </references>
      </pivotArea>
    </format>
    <format dxfId="9696">
      <pivotArea dataOnly="0" labelOnly="1" outline="0" fieldPosition="0">
        <references count="7">
          <reference field="1" count="1" selected="0">
            <x v="6"/>
          </reference>
          <reference field="2" count="1" selected="0">
            <x v="1"/>
          </reference>
          <reference field="3" count="1" selected="0">
            <x v="623"/>
          </reference>
          <reference field="4" count="1" selected="0">
            <x v="2"/>
          </reference>
          <reference field="5" count="1" selected="0">
            <x v="807"/>
          </reference>
          <reference field="9" count="1" selected="0">
            <x v="18"/>
          </reference>
          <reference field="10" count="1">
            <x v="459"/>
          </reference>
        </references>
      </pivotArea>
    </format>
    <format dxfId="9695">
      <pivotArea dataOnly="0" labelOnly="1" outline="0" fieldPosition="0">
        <references count="7">
          <reference field="1" count="1" selected="0">
            <x v="6"/>
          </reference>
          <reference field="2" count="1" selected="0">
            <x v="1"/>
          </reference>
          <reference field="3" count="1" selected="0">
            <x v="623"/>
          </reference>
          <reference field="4" count="1" selected="0">
            <x v="3"/>
          </reference>
          <reference field="5" count="1" selected="0">
            <x v="807"/>
          </reference>
          <reference field="9" count="1" selected="0">
            <x v="18"/>
          </reference>
          <reference field="10" count="1">
            <x v="459"/>
          </reference>
        </references>
      </pivotArea>
    </format>
    <format dxfId="9694">
      <pivotArea dataOnly="0" labelOnly="1" outline="0" fieldPosition="0">
        <references count="7">
          <reference field="1" count="1" selected="0">
            <x v="6"/>
          </reference>
          <reference field="2" count="1" selected="0">
            <x v="1"/>
          </reference>
          <reference field="3" count="1" selected="0">
            <x v="623"/>
          </reference>
          <reference field="4" count="1" selected="0">
            <x v="7"/>
          </reference>
          <reference field="5" count="1" selected="0">
            <x v="807"/>
          </reference>
          <reference field="9" count="1" selected="0">
            <x v="18"/>
          </reference>
          <reference field="10" count="1">
            <x v="459"/>
          </reference>
        </references>
      </pivotArea>
    </format>
    <format dxfId="9693">
      <pivotArea dataOnly="0" labelOnly="1" outline="0" fieldPosition="0">
        <references count="7">
          <reference field="1" count="1" selected="0">
            <x v="6"/>
          </reference>
          <reference field="2" count="1" selected="0">
            <x v="1"/>
          </reference>
          <reference field="3" count="1" selected="0">
            <x v="624"/>
          </reference>
          <reference field="4" count="1" selected="0">
            <x v="3"/>
          </reference>
          <reference field="5" count="1" selected="0">
            <x v="363"/>
          </reference>
          <reference field="9" count="1" selected="0">
            <x v="76"/>
          </reference>
          <reference field="10" count="1">
            <x v="210"/>
          </reference>
        </references>
      </pivotArea>
    </format>
    <format dxfId="9692">
      <pivotArea dataOnly="0" labelOnly="1" outline="0" fieldPosition="0">
        <references count="7">
          <reference field="1" count="1" selected="0">
            <x v="6"/>
          </reference>
          <reference field="2" count="1" selected="0">
            <x v="1"/>
          </reference>
          <reference field="3" count="1" selected="0">
            <x v="625"/>
          </reference>
          <reference field="4" count="1" selected="0">
            <x v="2"/>
          </reference>
          <reference field="5" count="1" selected="0">
            <x v="366"/>
          </reference>
          <reference field="9" count="1" selected="0">
            <x v="76"/>
          </reference>
          <reference field="10" count="1">
            <x v="210"/>
          </reference>
        </references>
      </pivotArea>
    </format>
    <format dxfId="9691">
      <pivotArea dataOnly="0" labelOnly="1" outline="0" fieldPosition="0">
        <references count="7">
          <reference field="1" count="1" selected="0">
            <x v="6"/>
          </reference>
          <reference field="2" count="1" selected="0">
            <x v="1"/>
          </reference>
          <reference field="3" count="1" selected="0">
            <x v="626"/>
          </reference>
          <reference field="4" count="1" selected="0">
            <x v="1"/>
          </reference>
          <reference field="5" count="1" selected="0">
            <x v="391"/>
          </reference>
          <reference field="9" count="1" selected="0">
            <x v="76"/>
          </reference>
          <reference field="10" count="1">
            <x v="210"/>
          </reference>
        </references>
      </pivotArea>
    </format>
    <format dxfId="9690">
      <pivotArea dataOnly="0" labelOnly="1" outline="0" fieldPosition="0">
        <references count="7">
          <reference field="1" count="1" selected="0">
            <x v="6"/>
          </reference>
          <reference field="2" count="1" selected="0">
            <x v="1"/>
          </reference>
          <reference field="3" count="1" selected="0">
            <x v="626"/>
          </reference>
          <reference field="4" count="1" selected="0">
            <x v="3"/>
          </reference>
          <reference field="5" count="1" selected="0">
            <x v="391"/>
          </reference>
          <reference field="9" count="1" selected="0">
            <x v="76"/>
          </reference>
          <reference field="10" count="1">
            <x v="210"/>
          </reference>
        </references>
      </pivotArea>
    </format>
    <format dxfId="9689">
      <pivotArea dataOnly="0" labelOnly="1" outline="0" fieldPosition="0">
        <references count="7">
          <reference field="1" count="1" selected="0">
            <x v="6"/>
          </reference>
          <reference field="2" count="1" selected="0">
            <x v="1"/>
          </reference>
          <reference field="3" count="1" selected="0">
            <x v="626"/>
          </reference>
          <reference field="4" count="1" selected="0">
            <x v="7"/>
          </reference>
          <reference field="5" count="1" selected="0">
            <x v="391"/>
          </reference>
          <reference field="9" count="1" selected="0">
            <x v="76"/>
          </reference>
          <reference field="10" count="1">
            <x v="210"/>
          </reference>
        </references>
      </pivotArea>
    </format>
    <format dxfId="9688">
      <pivotArea dataOnly="0" labelOnly="1" outline="0" fieldPosition="0">
        <references count="7">
          <reference field="1" count="1" selected="0">
            <x v="6"/>
          </reference>
          <reference field="2" count="1" selected="0">
            <x v="1"/>
          </reference>
          <reference field="3" count="1" selected="0">
            <x v="627"/>
          </reference>
          <reference field="4" count="1" selected="0">
            <x v="1"/>
          </reference>
          <reference field="5" count="1" selected="0">
            <x v="396"/>
          </reference>
          <reference field="9" count="1" selected="0">
            <x v="76"/>
          </reference>
          <reference field="10" count="1">
            <x v="210"/>
          </reference>
        </references>
      </pivotArea>
    </format>
    <format dxfId="9687">
      <pivotArea dataOnly="0" labelOnly="1" outline="0" fieldPosition="0">
        <references count="7">
          <reference field="1" count="1" selected="0">
            <x v="6"/>
          </reference>
          <reference field="2" count="1" selected="0">
            <x v="1"/>
          </reference>
          <reference field="3" count="1" selected="0">
            <x v="627"/>
          </reference>
          <reference field="4" count="1" selected="0">
            <x v="2"/>
          </reference>
          <reference field="5" count="1" selected="0">
            <x v="396"/>
          </reference>
          <reference field="9" count="1" selected="0">
            <x v="76"/>
          </reference>
          <reference field="10" count="1">
            <x v="210"/>
          </reference>
        </references>
      </pivotArea>
    </format>
    <format dxfId="9686">
      <pivotArea dataOnly="0" labelOnly="1" outline="0" fieldPosition="0">
        <references count="7">
          <reference field="1" count="1" selected="0">
            <x v="6"/>
          </reference>
          <reference field="2" count="1" selected="0">
            <x v="1"/>
          </reference>
          <reference field="3" count="1" selected="0">
            <x v="627"/>
          </reference>
          <reference field="4" count="1" selected="0">
            <x v="3"/>
          </reference>
          <reference field="5" count="1" selected="0">
            <x v="396"/>
          </reference>
          <reference field="9" count="1" selected="0">
            <x v="76"/>
          </reference>
          <reference field="10" count="1">
            <x v="210"/>
          </reference>
        </references>
      </pivotArea>
    </format>
    <format dxfId="9685">
      <pivotArea dataOnly="0" labelOnly="1" outline="0" fieldPosition="0">
        <references count="7">
          <reference field="1" count="1" selected="0">
            <x v="6"/>
          </reference>
          <reference field="2" count="1" selected="0">
            <x v="1"/>
          </reference>
          <reference field="3" count="1" selected="0">
            <x v="627"/>
          </reference>
          <reference field="4" count="1" selected="0">
            <x v="7"/>
          </reference>
          <reference field="5" count="1" selected="0">
            <x v="396"/>
          </reference>
          <reference field="9" count="1" selected="0">
            <x v="76"/>
          </reference>
          <reference field="10" count="1">
            <x v="210"/>
          </reference>
        </references>
      </pivotArea>
    </format>
    <format dxfId="9684">
      <pivotArea dataOnly="0" labelOnly="1" outline="0" fieldPosition="0">
        <references count="7">
          <reference field="1" count="1" selected="0">
            <x v="6"/>
          </reference>
          <reference field="2" count="1" selected="0">
            <x v="1"/>
          </reference>
          <reference field="3" count="1" selected="0">
            <x v="628"/>
          </reference>
          <reference field="4" count="1" selected="0">
            <x v="1"/>
          </reference>
          <reference field="5" count="1" selected="0">
            <x v="400"/>
          </reference>
          <reference field="9" count="1" selected="0">
            <x v="76"/>
          </reference>
          <reference field="10" count="1">
            <x v="210"/>
          </reference>
        </references>
      </pivotArea>
    </format>
    <format dxfId="9683">
      <pivotArea dataOnly="0" labelOnly="1" outline="0" fieldPosition="0">
        <references count="7">
          <reference field="1" count="1" selected="0">
            <x v="6"/>
          </reference>
          <reference field="2" count="1" selected="0">
            <x v="1"/>
          </reference>
          <reference field="3" count="1" selected="0">
            <x v="628"/>
          </reference>
          <reference field="4" count="1" selected="0">
            <x v="2"/>
          </reference>
          <reference field="5" count="1" selected="0">
            <x v="400"/>
          </reference>
          <reference field="9" count="1" selected="0">
            <x v="76"/>
          </reference>
          <reference field="10" count="1">
            <x v="210"/>
          </reference>
        </references>
      </pivotArea>
    </format>
    <format dxfId="9682">
      <pivotArea dataOnly="0" labelOnly="1" outline="0" fieldPosition="0">
        <references count="7">
          <reference field="1" count="1" selected="0">
            <x v="6"/>
          </reference>
          <reference field="2" count="1" selected="0">
            <x v="1"/>
          </reference>
          <reference field="3" count="1" selected="0">
            <x v="628"/>
          </reference>
          <reference field="4" count="1" selected="0">
            <x v="3"/>
          </reference>
          <reference field="5" count="1" selected="0">
            <x v="400"/>
          </reference>
          <reference field="9" count="1" selected="0">
            <x v="76"/>
          </reference>
          <reference field="10" count="1">
            <x v="210"/>
          </reference>
        </references>
      </pivotArea>
    </format>
    <format dxfId="9681">
      <pivotArea dataOnly="0" labelOnly="1" outline="0" fieldPosition="0">
        <references count="7">
          <reference field="1" count="1" selected="0">
            <x v="6"/>
          </reference>
          <reference field="2" count="1" selected="0">
            <x v="1"/>
          </reference>
          <reference field="3" count="1" selected="0">
            <x v="630"/>
          </reference>
          <reference field="4" count="1" selected="0">
            <x v="3"/>
          </reference>
          <reference field="5" count="1" selected="0">
            <x v="657"/>
          </reference>
          <reference field="9" count="1" selected="0">
            <x v="91"/>
          </reference>
          <reference field="10" count="1">
            <x v="226"/>
          </reference>
        </references>
      </pivotArea>
    </format>
    <format dxfId="9680">
      <pivotArea dataOnly="0" labelOnly="1" outline="0" fieldPosition="0">
        <references count="7">
          <reference field="1" count="1" selected="0">
            <x v="6"/>
          </reference>
          <reference field="2" count="1" selected="0">
            <x v="1"/>
          </reference>
          <reference field="3" count="1" selected="0">
            <x v="630"/>
          </reference>
          <reference field="4" count="1" selected="0">
            <x v="7"/>
          </reference>
          <reference field="5" count="1" selected="0">
            <x v="657"/>
          </reference>
          <reference field="9" count="1" selected="0">
            <x v="91"/>
          </reference>
          <reference field="10" count="1">
            <x v="226"/>
          </reference>
        </references>
      </pivotArea>
    </format>
    <format dxfId="9679">
      <pivotArea dataOnly="0" labelOnly="1" outline="0" fieldPosition="0">
        <references count="7">
          <reference field="1" count="1" selected="0">
            <x v="6"/>
          </reference>
          <reference field="2" count="1" selected="0">
            <x v="1"/>
          </reference>
          <reference field="3" count="1" selected="0">
            <x v="632"/>
          </reference>
          <reference field="4" count="1" selected="0">
            <x v="1"/>
          </reference>
          <reference field="5" count="1" selected="0">
            <x v="596"/>
          </reference>
          <reference field="9" count="1" selected="0">
            <x v="76"/>
          </reference>
          <reference field="10" count="1">
            <x v="210"/>
          </reference>
        </references>
      </pivotArea>
    </format>
    <format dxfId="9678">
      <pivotArea dataOnly="0" labelOnly="1" outline="0" fieldPosition="0">
        <references count="7">
          <reference field="1" count="1" selected="0">
            <x v="6"/>
          </reference>
          <reference field="2" count="1" selected="0">
            <x v="1"/>
          </reference>
          <reference field="3" count="1" selected="0">
            <x v="632"/>
          </reference>
          <reference field="4" count="1" selected="0">
            <x v="3"/>
          </reference>
          <reference field="5" count="1" selected="0">
            <x v="596"/>
          </reference>
          <reference field="9" count="1" selected="0">
            <x v="76"/>
          </reference>
          <reference field="10" count="1">
            <x v="210"/>
          </reference>
        </references>
      </pivotArea>
    </format>
    <format dxfId="9677">
      <pivotArea dataOnly="0" labelOnly="1" outline="0" fieldPosition="0">
        <references count="7">
          <reference field="1" count="1" selected="0">
            <x v="6"/>
          </reference>
          <reference field="2" count="1" selected="0">
            <x v="1"/>
          </reference>
          <reference field="3" count="1" selected="0">
            <x v="633"/>
          </reference>
          <reference field="4" count="1" selected="0">
            <x v="3"/>
          </reference>
          <reference field="5" count="1" selected="0">
            <x v="600"/>
          </reference>
          <reference field="9" count="1" selected="0">
            <x v="76"/>
          </reference>
          <reference field="10" count="1">
            <x v="210"/>
          </reference>
        </references>
      </pivotArea>
    </format>
    <format dxfId="9676">
      <pivotArea dataOnly="0" labelOnly="1" outline="0" fieldPosition="0">
        <references count="7">
          <reference field="1" count="1" selected="0">
            <x v="6"/>
          </reference>
          <reference field="2" count="1" selected="0">
            <x v="1"/>
          </reference>
          <reference field="3" count="1" selected="0">
            <x v="634"/>
          </reference>
          <reference field="4" count="1" selected="0">
            <x v="2"/>
          </reference>
          <reference field="5" count="1" selected="0">
            <x v="603"/>
          </reference>
          <reference field="9" count="1" selected="0">
            <x v="76"/>
          </reference>
          <reference field="10" count="1">
            <x v="210"/>
          </reference>
        </references>
      </pivotArea>
    </format>
    <format dxfId="9675">
      <pivotArea dataOnly="0" labelOnly="1" outline="0" fieldPosition="0">
        <references count="7">
          <reference field="1" count="1" selected="0">
            <x v="6"/>
          </reference>
          <reference field="2" count="1" selected="0">
            <x v="1"/>
          </reference>
          <reference field="3" count="1" selected="0">
            <x v="635"/>
          </reference>
          <reference field="4" count="1" selected="0">
            <x v="1"/>
          </reference>
          <reference field="5" count="1" selected="0">
            <x v="601"/>
          </reference>
          <reference field="9" count="1" selected="0">
            <x v="76"/>
          </reference>
          <reference field="10" count="1">
            <x v="210"/>
          </reference>
        </references>
      </pivotArea>
    </format>
    <format dxfId="9674">
      <pivotArea dataOnly="0" labelOnly="1" outline="0" fieldPosition="0">
        <references count="7">
          <reference field="1" count="1" selected="0">
            <x v="6"/>
          </reference>
          <reference field="2" count="1" selected="0">
            <x v="1"/>
          </reference>
          <reference field="3" count="1" selected="0">
            <x v="635"/>
          </reference>
          <reference field="4" count="1" selected="0">
            <x v="2"/>
          </reference>
          <reference field="5" count="1" selected="0">
            <x v="601"/>
          </reference>
          <reference field="9" count="1" selected="0">
            <x v="76"/>
          </reference>
          <reference field="10" count="1">
            <x v="210"/>
          </reference>
        </references>
      </pivotArea>
    </format>
    <format dxfId="9673">
      <pivotArea dataOnly="0" labelOnly="1" outline="0" fieldPosition="0">
        <references count="7">
          <reference field="1" count="1" selected="0">
            <x v="6"/>
          </reference>
          <reference field="2" count="1" selected="0">
            <x v="1"/>
          </reference>
          <reference field="3" count="1" selected="0">
            <x v="635"/>
          </reference>
          <reference field="4" count="1" selected="0">
            <x v="3"/>
          </reference>
          <reference field="5" count="1" selected="0">
            <x v="601"/>
          </reference>
          <reference field="9" count="1" selected="0">
            <x v="76"/>
          </reference>
          <reference field="10" count="1">
            <x v="210"/>
          </reference>
        </references>
      </pivotArea>
    </format>
    <format dxfId="9672">
      <pivotArea dataOnly="0" labelOnly="1" outline="0" fieldPosition="0">
        <references count="7">
          <reference field="1" count="1" selected="0">
            <x v="6"/>
          </reference>
          <reference field="2" count="1" selected="0">
            <x v="1"/>
          </reference>
          <reference field="3" count="1" selected="0">
            <x v="636"/>
          </reference>
          <reference field="4" count="1" selected="0">
            <x v="2"/>
          </reference>
          <reference field="5" count="1" selected="0">
            <x v="598"/>
          </reference>
          <reference field="9" count="1" selected="0">
            <x v="76"/>
          </reference>
          <reference field="10" count="1">
            <x v="210"/>
          </reference>
        </references>
      </pivotArea>
    </format>
    <format dxfId="9671">
      <pivotArea dataOnly="0" labelOnly="1" outline="0" fieldPosition="0">
        <references count="7">
          <reference field="1" count="1" selected="0">
            <x v="6"/>
          </reference>
          <reference field="2" count="1" selected="0">
            <x v="1"/>
          </reference>
          <reference field="3" count="1" selected="0">
            <x v="637"/>
          </reference>
          <reference field="4" count="1" selected="0">
            <x v="2"/>
          </reference>
          <reference field="5" count="1" selected="0">
            <x v="597"/>
          </reference>
          <reference field="9" count="1" selected="0">
            <x v="76"/>
          </reference>
          <reference field="10" count="1">
            <x v="210"/>
          </reference>
        </references>
      </pivotArea>
    </format>
    <format dxfId="9670">
      <pivotArea dataOnly="0" labelOnly="1" outline="0" fieldPosition="0">
        <references count="7">
          <reference field="1" count="1" selected="0">
            <x v="6"/>
          </reference>
          <reference field="2" count="1" selected="0">
            <x v="1"/>
          </reference>
          <reference field="3" count="1" selected="0">
            <x v="637"/>
          </reference>
          <reference field="4" count="1" selected="0">
            <x v="3"/>
          </reference>
          <reference field="5" count="1" selected="0">
            <x v="597"/>
          </reference>
          <reference field="9" count="1" selected="0">
            <x v="76"/>
          </reference>
          <reference field="10" count="1">
            <x v="210"/>
          </reference>
        </references>
      </pivotArea>
    </format>
    <format dxfId="9669">
      <pivotArea dataOnly="0" labelOnly="1" outline="0" fieldPosition="0">
        <references count="7">
          <reference field="1" count="1" selected="0">
            <x v="6"/>
          </reference>
          <reference field="2" count="1" selected="0">
            <x v="1"/>
          </reference>
          <reference field="3" count="1" selected="0">
            <x v="637"/>
          </reference>
          <reference field="4" count="1" selected="0">
            <x v="7"/>
          </reference>
          <reference field="5" count="1" selected="0">
            <x v="597"/>
          </reference>
          <reference field="9" count="1" selected="0">
            <x v="76"/>
          </reference>
          <reference field="10" count="1">
            <x v="210"/>
          </reference>
        </references>
      </pivotArea>
    </format>
    <format dxfId="9668">
      <pivotArea dataOnly="0" labelOnly="1" outline="0" fieldPosition="0">
        <references count="7">
          <reference field="1" count="1" selected="0">
            <x v="6"/>
          </reference>
          <reference field="2" count="1" selected="0">
            <x v="1"/>
          </reference>
          <reference field="3" count="1" selected="0">
            <x v="638"/>
          </reference>
          <reference field="4" count="1" selected="0">
            <x v="3"/>
          </reference>
          <reference field="5" count="1" selected="0">
            <x v="594"/>
          </reference>
          <reference field="9" count="1" selected="0">
            <x v="76"/>
          </reference>
          <reference field="10" count="1">
            <x v="210"/>
          </reference>
        </references>
      </pivotArea>
    </format>
    <format dxfId="9667">
      <pivotArea dataOnly="0" labelOnly="1" outline="0" fieldPosition="0">
        <references count="7">
          <reference field="1" count="1" selected="0">
            <x v="6"/>
          </reference>
          <reference field="2" count="1" selected="0">
            <x v="1"/>
          </reference>
          <reference field="3" count="1" selected="0">
            <x v="639"/>
          </reference>
          <reference field="4" count="1" selected="0">
            <x v="1"/>
          </reference>
          <reference field="5" count="1" selected="0">
            <x v="602"/>
          </reference>
          <reference field="9" count="1" selected="0">
            <x v="155"/>
          </reference>
          <reference field="10" count="1">
            <x v="546"/>
          </reference>
        </references>
      </pivotArea>
    </format>
    <format dxfId="9666">
      <pivotArea dataOnly="0" labelOnly="1" outline="0" fieldPosition="0">
        <references count="7">
          <reference field="1" count="1" selected="0">
            <x v="6"/>
          </reference>
          <reference field="2" count="1" selected="0">
            <x v="1"/>
          </reference>
          <reference field="3" count="1" selected="0">
            <x v="639"/>
          </reference>
          <reference field="4" count="1" selected="0">
            <x v="2"/>
          </reference>
          <reference field="5" count="1" selected="0">
            <x v="602"/>
          </reference>
          <reference field="9" count="1" selected="0">
            <x v="155"/>
          </reference>
          <reference field="10" count="1">
            <x v="546"/>
          </reference>
        </references>
      </pivotArea>
    </format>
    <format dxfId="9665">
      <pivotArea dataOnly="0" labelOnly="1" outline="0" fieldPosition="0">
        <references count="7">
          <reference field="1" count="1" selected="0">
            <x v="6"/>
          </reference>
          <reference field="2" count="1" selected="0">
            <x v="1"/>
          </reference>
          <reference field="3" count="1" selected="0">
            <x v="640"/>
          </reference>
          <reference field="4" count="1" selected="0">
            <x v="2"/>
          </reference>
          <reference field="5" count="1" selected="0">
            <x v="1170"/>
          </reference>
          <reference field="9" count="1" selected="0">
            <x v="155"/>
          </reference>
          <reference field="10" count="1">
            <x v="545"/>
          </reference>
        </references>
      </pivotArea>
    </format>
    <format dxfId="9664">
      <pivotArea dataOnly="0" labelOnly="1" outline="0" fieldPosition="0">
        <references count="7">
          <reference field="1" count="1" selected="0">
            <x v="6"/>
          </reference>
          <reference field="2" count="1" selected="0">
            <x v="1"/>
          </reference>
          <reference field="3" count="1" selected="0">
            <x v="646"/>
          </reference>
          <reference field="4" count="1" selected="0">
            <x v="2"/>
          </reference>
          <reference field="5" count="1" selected="0">
            <x v="1139"/>
          </reference>
          <reference field="9" count="1" selected="0">
            <x v="42"/>
          </reference>
          <reference field="10" count="1">
            <x v="105"/>
          </reference>
        </references>
      </pivotArea>
    </format>
    <format dxfId="9663">
      <pivotArea dataOnly="0" labelOnly="1" outline="0" fieldPosition="0">
        <references count="7">
          <reference field="1" count="1" selected="0">
            <x v="6"/>
          </reference>
          <reference field="2" count="1" selected="0">
            <x v="1"/>
          </reference>
          <reference field="3" count="1" selected="0">
            <x v="647"/>
          </reference>
          <reference field="4" count="1" selected="0">
            <x v="2"/>
          </reference>
          <reference field="5" count="1" selected="0">
            <x v="1263"/>
          </reference>
          <reference field="9" count="1" selected="0">
            <x v="73"/>
          </reference>
          <reference field="10" count="1">
            <x v="83"/>
          </reference>
        </references>
      </pivotArea>
    </format>
    <format dxfId="9662">
      <pivotArea dataOnly="0" labelOnly="1" outline="0" fieldPosition="0">
        <references count="7">
          <reference field="1" count="1" selected="0">
            <x v="6"/>
          </reference>
          <reference field="2" count="1" selected="0">
            <x v="1"/>
          </reference>
          <reference field="3" count="1" selected="0">
            <x v="648"/>
          </reference>
          <reference field="4" count="1" selected="0">
            <x v="0"/>
          </reference>
          <reference field="5" count="1" selected="0">
            <x v="60"/>
          </reference>
          <reference field="9" count="1" selected="0">
            <x v="27"/>
          </reference>
          <reference field="10" count="1">
            <x v="571"/>
          </reference>
        </references>
      </pivotArea>
    </format>
    <format dxfId="9661">
      <pivotArea dataOnly="0" labelOnly="1" outline="0" fieldPosition="0">
        <references count="7">
          <reference field="1" count="1" selected="0">
            <x v="6"/>
          </reference>
          <reference field="2" count="1" selected="0">
            <x v="1"/>
          </reference>
          <reference field="3" count="1" selected="0">
            <x v="648"/>
          </reference>
          <reference field="4" count="1" selected="0">
            <x v="1"/>
          </reference>
          <reference field="5" count="1" selected="0">
            <x v="60"/>
          </reference>
          <reference field="9" count="1" selected="0">
            <x v="27"/>
          </reference>
          <reference field="10" count="1">
            <x v="571"/>
          </reference>
        </references>
      </pivotArea>
    </format>
    <format dxfId="9660">
      <pivotArea dataOnly="0" labelOnly="1" outline="0" fieldPosition="0">
        <references count="7">
          <reference field="1" count="1" selected="0">
            <x v="6"/>
          </reference>
          <reference field="2" count="1" selected="0">
            <x v="1"/>
          </reference>
          <reference field="3" count="1" selected="0">
            <x v="648"/>
          </reference>
          <reference field="4" count="1" selected="0">
            <x v="2"/>
          </reference>
          <reference field="5" count="1" selected="0">
            <x v="60"/>
          </reference>
          <reference field="9" count="1" selected="0">
            <x v="27"/>
          </reference>
          <reference field="10" count="1">
            <x v="571"/>
          </reference>
        </references>
      </pivotArea>
    </format>
    <format dxfId="9659">
      <pivotArea dataOnly="0" labelOnly="1" outline="0" fieldPosition="0">
        <references count="7">
          <reference field="1" count="1" selected="0">
            <x v="6"/>
          </reference>
          <reference field="2" count="1" selected="0">
            <x v="1"/>
          </reference>
          <reference field="3" count="1" selected="0">
            <x v="648"/>
          </reference>
          <reference field="4" count="1" selected="0">
            <x v="3"/>
          </reference>
          <reference field="5" count="1" selected="0">
            <x v="60"/>
          </reference>
          <reference field="9" count="1" selected="0">
            <x v="27"/>
          </reference>
          <reference field="10" count="1">
            <x v="571"/>
          </reference>
        </references>
      </pivotArea>
    </format>
    <format dxfId="9658">
      <pivotArea dataOnly="0" labelOnly="1" outline="0" fieldPosition="0">
        <references count="7">
          <reference field="1" count="1" selected="0">
            <x v="6"/>
          </reference>
          <reference field="2" count="1" selected="0">
            <x v="1"/>
          </reference>
          <reference field="3" count="1" selected="0">
            <x v="650"/>
          </reference>
          <reference field="4" count="1" selected="0">
            <x v="1"/>
          </reference>
          <reference field="5" count="1" selected="0">
            <x v="1538"/>
          </reference>
          <reference field="9" count="1" selected="0">
            <x v="66"/>
          </reference>
          <reference field="10" count="1">
            <x v="391"/>
          </reference>
        </references>
      </pivotArea>
    </format>
    <format dxfId="9657">
      <pivotArea dataOnly="0" labelOnly="1" outline="0" fieldPosition="0">
        <references count="7">
          <reference field="1" count="1" selected="0">
            <x v="6"/>
          </reference>
          <reference field="2" count="1" selected="0">
            <x v="1"/>
          </reference>
          <reference field="3" count="1" selected="0">
            <x v="650"/>
          </reference>
          <reference field="4" count="1" selected="0">
            <x v="2"/>
          </reference>
          <reference field="5" count="1" selected="0">
            <x v="1538"/>
          </reference>
          <reference field="9" count="1" selected="0">
            <x v="66"/>
          </reference>
          <reference field="10" count="1">
            <x v="391"/>
          </reference>
        </references>
      </pivotArea>
    </format>
    <format dxfId="9656">
      <pivotArea dataOnly="0" labelOnly="1" outline="0" fieldPosition="0">
        <references count="7">
          <reference field="1" count="1" selected="0">
            <x v="6"/>
          </reference>
          <reference field="2" count="1" selected="0">
            <x v="1"/>
          </reference>
          <reference field="3" count="1" selected="0">
            <x v="650"/>
          </reference>
          <reference field="4" count="1" selected="0">
            <x v="3"/>
          </reference>
          <reference field="5" count="1" selected="0">
            <x v="1538"/>
          </reference>
          <reference field="9" count="1" selected="0">
            <x v="66"/>
          </reference>
          <reference field="10" count="1">
            <x v="391"/>
          </reference>
        </references>
      </pivotArea>
    </format>
    <format dxfId="9655">
      <pivotArea dataOnly="0" labelOnly="1" outline="0" fieldPosition="0">
        <references count="7">
          <reference field="1" count="1" selected="0">
            <x v="6"/>
          </reference>
          <reference field="2" count="1" selected="0">
            <x v="1"/>
          </reference>
          <reference field="3" count="1" selected="0">
            <x v="650"/>
          </reference>
          <reference field="4" count="1" selected="0">
            <x v="7"/>
          </reference>
          <reference field="5" count="1" selected="0">
            <x v="1538"/>
          </reference>
          <reference field="9" count="1" selected="0">
            <x v="66"/>
          </reference>
          <reference field="10" count="1">
            <x v="391"/>
          </reference>
        </references>
      </pivotArea>
    </format>
    <format dxfId="9654">
      <pivotArea dataOnly="0" labelOnly="1" outline="0" fieldPosition="0">
        <references count="7">
          <reference field="1" count="1" selected="0">
            <x v="6"/>
          </reference>
          <reference field="2" count="1" selected="0">
            <x v="1"/>
          </reference>
          <reference field="3" count="1" selected="0">
            <x v="653"/>
          </reference>
          <reference field="4" count="1" selected="0">
            <x v="1"/>
          </reference>
          <reference field="5" count="1" selected="0">
            <x v="1557"/>
          </reference>
          <reference field="9" count="1" selected="0">
            <x v="125"/>
          </reference>
          <reference field="10" count="1">
            <x v="434"/>
          </reference>
        </references>
      </pivotArea>
    </format>
    <format dxfId="9653">
      <pivotArea dataOnly="0" labelOnly="1" outline="0" fieldPosition="0">
        <references count="7">
          <reference field="1" count="1" selected="0">
            <x v="6"/>
          </reference>
          <reference field="2" count="1" selected="0">
            <x v="1"/>
          </reference>
          <reference field="3" count="1" selected="0">
            <x v="653"/>
          </reference>
          <reference field="4" count="1" selected="0">
            <x v="2"/>
          </reference>
          <reference field="5" count="1" selected="0">
            <x v="1557"/>
          </reference>
          <reference field="9" count="1" selected="0">
            <x v="125"/>
          </reference>
          <reference field="10" count="1">
            <x v="434"/>
          </reference>
        </references>
      </pivotArea>
    </format>
    <format dxfId="9652">
      <pivotArea dataOnly="0" labelOnly="1" outline="0" fieldPosition="0">
        <references count="7">
          <reference field="1" count="1" selected="0">
            <x v="6"/>
          </reference>
          <reference field="2" count="1" selected="0">
            <x v="1"/>
          </reference>
          <reference field="3" count="1" selected="0">
            <x v="653"/>
          </reference>
          <reference field="4" count="1" selected="0">
            <x v="3"/>
          </reference>
          <reference field="5" count="1" selected="0">
            <x v="1557"/>
          </reference>
          <reference field="9" count="1" selected="0">
            <x v="125"/>
          </reference>
          <reference field="10" count="1">
            <x v="434"/>
          </reference>
        </references>
      </pivotArea>
    </format>
    <format dxfId="9651">
      <pivotArea dataOnly="0" labelOnly="1" outline="0" fieldPosition="0">
        <references count="7">
          <reference field="1" count="1" selected="0">
            <x v="6"/>
          </reference>
          <reference field="2" count="1" selected="0">
            <x v="1"/>
          </reference>
          <reference field="3" count="1" selected="0">
            <x v="654"/>
          </reference>
          <reference field="4" count="1" selected="0">
            <x v="1"/>
          </reference>
          <reference field="5" count="1" selected="0">
            <x v="1244"/>
          </reference>
          <reference field="9" count="1" selected="0">
            <x v="11"/>
          </reference>
          <reference field="10" count="1">
            <x v="26"/>
          </reference>
        </references>
      </pivotArea>
    </format>
    <format dxfId="9650">
      <pivotArea dataOnly="0" labelOnly="1" outline="0" fieldPosition="0">
        <references count="7">
          <reference field="1" count="1" selected="0">
            <x v="6"/>
          </reference>
          <reference field="2" count="1" selected="0">
            <x v="1"/>
          </reference>
          <reference field="3" count="1" selected="0">
            <x v="655"/>
          </reference>
          <reference field="4" count="1" selected="0">
            <x v="2"/>
          </reference>
          <reference field="5" count="1" selected="0">
            <x v="1305"/>
          </reference>
          <reference field="9" count="1" selected="0">
            <x v="37"/>
          </reference>
          <reference field="10" count="1">
            <x v="472"/>
          </reference>
        </references>
      </pivotArea>
    </format>
    <format dxfId="9649">
      <pivotArea dataOnly="0" labelOnly="1" outline="0" fieldPosition="0">
        <references count="7">
          <reference field="1" count="1" selected="0">
            <x v="6"/>
          </reference>
          <reference field="2" count="1" selected="0">
            <x v="1"/>
          </reference>
          <reference field="3" count="1" selected="0">
            <x v="655"/>
          </reference>
          <reference field="4" count="1" selected="0">
            <x v="3"/>
          </reference>
          <reference field="5" count="1" selected="0">
            <x v="1305"/>
          </reference>
          <reference field="9" count="1" selected="0">
            <x v="37"/>
          </reference>
          <reference field="10" count="1">
            <x v="472"/>
          </reference>
        </references>
      </pivotArea>
    </format>
    <format dxfId="9648">
      <pivotArea dataOnly="0" labelOnly="1" outline="0" fieldPosition="0">
        <references count="7">
          <reference field="1" count="1" selected="0">
            <x v="6"/>
          </reference>
          <reference field="2" count="1" selected="0">
            <x v="1"/>
          </reference>
          <reference field="3" count="1" selected="0">
            <x v="655"/>
          </reference>
          <reference field="4" count="1" selected="0">
            <x v="7"/>
          </reference>
          <reference field="5" count="1" selected="0">
            <x v="1305"/>
          </reference>
          <reference field="9" count="1" selected="0">
            <x v="37"/>
          </reference>
          <reference field="10" count="1">
            <x v="472"/>
          </reference>
        </references>
      </pivotArea>
    </format>
    <format dxfId="9647">
      <pivotArea dataOnly="0" labelOnly="1" outline="0" fieldPosition="0">
        <references count="7">
          <reference field="1" count="1" selected="0">
            <x v="6"/>
          </reference>
          <reference field="2" count="1" selected="0">
            <x v="1"/>
          </reference>
          <reference field="3" count="1" selected="0">
            <x v="656"/>
          </reference>
          <reference field="4" count="1" selected="0">
            <x v="1"/>
          </reference>
          <reference field="5" count="1" selected="0">
            <x v="785"/>
          </reference>
          <reference field="9" count="1" selected="0">
            <x v="154"/>
          </reference>
          <reference field="10" count="1">
            <x v="350"/>
          </reference>
        </references>
      </pivotArea>
    </format>
    <format dxfId="9646">
      <pivotArea dataOnly="0" labelOnly="1" outline="0" fieldPosition="0">
        <references count="7">
          <reference field="1" count="1" selected="0">
            <x v="6"/>
          </reference>
          <reference field="2" count="1" selected="0">
            <x v="1"/>
          </reference>
          <reference field="3" count="1" selected="0">
            <x v="656"/>
          </reference>
          <reference field="4" count="1" selected="0">
            <x v="3"/>
          </reference>
          <reference field="5" count="1" selected="0">
            <x v="785"/>
          </reference>
          <reference field="9" count="1" selected="0">
            <x v="154"/>
          </reference>
          <reference field="10" count="1">
            <x v="350"/>
          </reference>
        </references>
      </pivotArea>
    </format>
    <format dxfId="9645">
      <pivotArea dataOnly="0" labelOnly="1" outline="0" fieldPosition="0">
        <references count="7">
          <reference field="1" count="1" selected="0">
            <x v="6"/>
          </reference>
          <reference field="2" count="1" selected="0">
            <x v="1"/>
          </reference>
          <reference field="3" count="1" selected="0">
            <x v="657"/>
          </reference>
          <reference field="4" count="1" selected="0">
            <x v="1"/>
          </reference>
          <reference field="5" count="1" selected="0">
            <x v="1581"/>
          </reference>
          <reference field="9" count="1" selected="0">
            <x v="25"/>
          </reference>
          <reference field="10" count="1">
            <x v="333"/>
          </reference>
        </references>
      </pivotArea>
    </format>
    <format dxfId="9644">
      <pivotArea dataOnly="0" labelOnly="1" outline="0" fieldPosition="0">
        <references count="7">
          <reference field="1" count="1" selected="0">
            <x v="6"/>
          </reference>
          <reference field="2" count="1" selected="0">
            <x v="1"/>
          </reference>
          <reference field="3" count="1" selected="0">
            <x v="658"/>
          </reference>
          <reference field="4" count="1" selected="0">
            <x v="1"/>
          </reference>
          <reference field="5" count="1" selected="0">
            <x v="838"/>
          </reference>
          <reference field="9" count="1" selected="0">
            <x v="0"/>
          </reference>
          <reference field="10" count="1">
            <x v="338"/>
          </reference>
        </references>
      </pivotArea>
    </format>
    <format dxfId="9643">
      <pivotArea dataOnly="0" labelOnly="1" outline="0" fieldPosition="0">
        <references count="7">
          <reference field="1" count="1" selected="0">
            <x v="6"/>
          </reference>
          <reference field="2" count="1" selected="0">
            <x v="1"/>
          </reference>
          <reference field="3" count="1" selected="0">
            <x v="659"/>
          </reference>
          <reference field="4" count="1" selected="0">
            <x v="0"/>
          </reference>
          <reference field="5" count="1" selected="0">
            <x v="2172"/>
          </reference>
          <reference field="9" count="1" selected="0">
            <x v="51"/>
          </reference>
          <reference field="10" count="1">
            <x v="500"/>
          </reference>
        </references>
      </pivotArea>
    </format>
    <format dxfId="9642">
      <pivotArea dataOnly="0" labelOnly="1" outline="0" fieldPosition="0">
        <references count="7">
          <reference field="1" count="1" selected="0">
            <x v="6"/>
          </reference>
          <reference field="2" count="1" selected="0">
            <x v="1"/>
          </reference>
          <reference field="3" count="1" selected="0">
            <x v="659"/>
          </reference>
          <reference field="4" count="1" selected="0">
            <x v="1"/>
          </reference>
          <reference field="5" count="1" selected="0">
            <x v="2172"/>
          </reference>
          <reference field="9" count="1" selected="0">
            <x v="51"/>
          </reference>
          <reference field="10" count="1">
            <x v="500"/>
          </reference>
        </references>
      </pivotArea>
    </format>
    <format dxfId="9641">
      <pivotArea dataOnly="0" labelOnly="1" outline="0" fieldPosition="0">
        <references count="7">
          <reference field="1" count="1" selected="0">
            <x v="6"/>
          </reference>
          <reference field="2" count="1" selected="0">
            <x v="1"/>
          </reference>
          <reference field="3" count="1" selected="0">
            <x v="659"/>
          </reference>
          <reference field="4" count="1" selected="0">
            <x v="2"/>
          </reference>
          <reference field="5" count="1" selected="0">
            <x v="2172"/>
          </reference>
          <reference field="9" count="1" selected="0">
            <x v="51"/>
          </reference>
          <reference field="10" count="1">
            <x v="500"/>
          </reference>
        </references>
      </pivotArea>
    </format>
    <format dxfId="9640">
      <pivotArea dataOnly="0" labelOnly="1" outline="0" fieldPosition="0">
        <references count="7">
          <reference field="1" count="1" selected="0">
            <x v="6"/>
          </reference>
          <reference field="2" count="1" selected="0">
            <x v="1"/>
          </reference>
          <reference field="3" count="1" selected="0">
            <x v="659"/>
          </reference>
          <reference field="4" count="1" selected="0">
            <x v="3"/>
          </reference>
          <reference field="5" count="1" selected="0">
            <x v="2172"/>
          </reference>
          <reference field="9" count="1" selected="0">
            <x v="51"/>
          </reference>
          <reference field="10" count="1">
            <x v="500"/>
          </reference>
        </references>
      </pivotArea>
    </format>
    <format dxfId="9639">
      <pivotArea dataOnly="0" labelOnly="1" outline="0" fieldPosition="0">
        <references count="7">
          <reference field="1" count="1" selected="0">
            <x v="6"/>
          </reference>
          <reference field="2" count="1" selected="0">
            <x v="1"/>
          </reference>
          <reference field="3" count="1" selected="0">
            <x v="659"/>
          </reference>
          <reference field="4" count="1" selected="0">
            <x v="4"/>
          </reference>
          <reference field="5" count="1" selected="0">
            <x v="2172"/>
          </reference>
          <reference field="9" count="1" selected="0">
            <x v="51"/>
          </reference>
          <reference field="10" count="1">
            <x v="500"/>
          </reference>
        </references>
      </pivotArea>
    </format>
    <format dxfId="9638">
      <pivotArea dataOnly="0" labelOnly="1" outline="0" fieldPosition="0">
        <references count="7">
          <reference field="1" count="1" selected="0">
            <x v="6"/>
          </reference>
          <reference field="2" count="1" selected="0">
            <x v="1"/>
          </reference>
          <reference field="3" count="1" selected="0">
            <x v="659"/>
          </reference>
          <reference field="4" count="1" selected="0">
            <x v="5"/>
          </reference>
          <reference field="5" count="1" selected="0">
            <x v="2172"/>
          </reference>
          <reference field="9" count="1" selected="0">
            <x v="51"/>
          </reference>
          <reference field="10" count="1">
            <x v="500"/>
          </reference>
        </references>
      </pivotArea>
    </format>
    <format dxfId="9637">
      <pivotArea dataOnly="0" labelOnly="1" outline="0" fieldPosition="0">
        <references count="7">
          <reference field="1" count="1" selected="0">
            <x v="6"/>
          </reference>
          <reference field="2" count="1" selected="0">
            <x v="1"/>
          </reference>
          <reference field="3" count="1" selected="0">
            <x v="660"/>
          </reference>
          <reference field="4" count="1" selected="0">
            <x v="1"/>
          </reference>
          <reference field="5" count="1" selected="0">
            <x v="263"/>
          </reference>
          <reference field="9" count="1" selected="0">
            <x v="91"/>
          </reference>
          <reference field="10" count="1">
            <x v="226"/>
          </reference>
        </references>
      </pivotArea>
    </format>
    <format dxfId="9636">
      <pivotArea dataOnly="0" labelOnly="1" outline="0" fieldPosition="0">
        <references count="7">
          <reference field="1" count="1" selected="0">
            <x v="6"/>
          </reference>
          <reference field="2" count="1" selected="0">
            <x v="1"/>
          </reference>
          <reference field="3" count="1" selected="0">
            <x v="660"/>
          </reference>
          <reference field="4" count="1" selected="0">
            <x v="3"/>
          </reference>
          <reference field="5" count="1" selected="0">
            <x v="263"/>
          </reference>
          <reference field="9" count="1" selected="0">
            <x v="91"/>
          </reference>
          <reference field="10" count="1">
            <x v="226"/>
          </reference>
        </references>
      </pivotArea>
    </format>
    <format dxfId="9635">
      <pivotArea dataOnly="0" labelOnly="1" outline="0" fieldPosition="0">
        <references count="7">
          <reference field="1" count="1" selected="0">
            <x v="6"/>
          </reference>
          <reference field="2" count="1" selected="0">
            <x v="1"/>
          </reference>
          <reference field="3" count="1" selected="0">
            <x v="661"/>
          </reference>
          <reference field="4" count="1" selected="0">
            <x v="3"/>
          </reference>
          <reference field="5" count="1" selected="0">
            <x v="245"/>
          </reference>
          <reference field="9" count="1" selected="0">
            <x v="76"/>
          </reference>
          <reference field="10" count="1">
            <x v="210"/>
          </reference>
        </references>
      </pivotArea>
    </format>
    <format dxfId="9634">
      <pivotArea dataOnly="0" labelOnly="1" outline="0" fieldPosition="0">
        <references count="7">
          <reference field="1" count="1" selected="0">
            <x v="6"/>
          </reference>
          <reference field="2" count="1" selected="0">
            <x v="1"/>
          </reference>
          <reference field="3" count="1" selected="0">
            <x v="662"/>
          </reference>
          <reference field="4" count="1" selected="0">
            <x v="3"/>
          </reference>
          <reference field="5" count="1" selected="0">
            <x v="240"/>
          </reference>
          <reference field="9" count="1" selected="0">
            <x v="76"/>
          </reference>
          <reference field="10" count="1">
            <x v="210"/>
          </reference>
        </references>
      </pivotArea>
    </format>
    <format dxfId="9633">
      <pivotArea dataOnly="0" labelOnly="1" outline="0" fieldPosition="0">
        <references count="7">
          <reference field="1" count="1" selected="0">
            <x v="6"/>
          </reference>
          <reference field="2" count="1" selected="0">
            <x v="1"/>
          </reference>
          <reference field="3" count="1" selected="0">
            <x v="663"/>
          </reference>
          <reference field="4" count="1" selected="0">
            <x v="0"/>
          </reference>
          <reference field="5" count="1" selected="0">
            <x v="1348"/>
          </reference>
          <reference field="9" count="1" selected="0">
            <x v="15"/>
          </reference>
          <reference field="10" count="1">
            <x v="346"/>
          </reference>
        </references>
      </pivotArea>
    </format>
    <format dxfId="9632">
      <pivotArea dataOnly="0" labelOnly="1" outline="0" fieldPosition="0">
        <references count="7">
          <reference field="1" count="1" selected="0">
            <x v="6"/>
          </reference>
          <reference field="2" count="1" selected="0">
            <x v="1"/>
          </reference>
          <reference field="3" count="1" selected="0">
            <x v="663"/>
          </reference>
          <reference field="4" count="1" selected="0">
            <x v="1"/>
          </reference>
          <reference field="5" count="1" selected="0">
            <x v="1348"/>
          </reference>
          <reference field="9" count="1" selected="0">
            <x v="15"/>
          </reference>
          <reference field="10" count="1">
            <x v="346"/>
          </reference>
        </references>
      </pivotArea>
    </format>
    <format dxfId="9631">
      <pivotArea dataOnly="0" labelOnly="1" outline="0" fieldPosition="0">
        <references count="7">
          <reference field="1" count="1" selected="0">
            <x v="6"/>
          </reference>
          <reference field="2" count="1" selected="0">
            <x v="1"/>
          </reference>
          <reference field="3" count="1" selected="0">
            <x v="663"/>
          </reference>
          <reference field="4" count="1" selected="0">
            <x v="3"/>
          </reference>
          <reference field="5" count="1" selected="0">
            <x v="1348"/>
          </reference>
          <reference field="9" count="1" selected="0">
            <x v="15"/>
          </reference>
          <reference field="10" count="1">
            <x v="346"/>
          </reference>
        </references>
      </pivotArea>
    </format>
    <format dxfId="9630">
      <pivotArea dataOnly="0" labelOnly="1" outline="0" fieldPosition="0">
        <references count="7">
          <reference field="1" count="1" selected="0">
            <x v="6"/>
          </reference>
          <reference field="2" count="1" selected="0">
            <x v="1"/>
          </reference>
          <reference field="3" count="1" selected="0">
            <x v="664"/>
          </reference>
          <reference field="4" count="1" selected="0">
            <x v="1"/>
          </reference>
          <reference field="5" count="1" selected="0">
            <x v="842"/>
          </reference>
          <reference field="9" count="1" selected="0">
            <x v="49"/>
          </reference>
          <reference field="10" count="1">
            <x v="499"/>
          </reference>
        </references>
      </pivotArea>
    </format>
    <format dxfId="9629">
      <pivotArea dataOnly="0" labelOnly="1" outline="0" fieldPosition="0">
        <references count="7">
          <reference field="1" count="1" selected="0">
            <x v="6"/>
          </reference>
          <reference field="2" count="1" selected="0">
            <x v="1"/>
          </reference>
          <reference field="3" count="1" selected="0">
            <x v="665"/>
          </reference>
          <reference field="4" count="1" selected="0">
            <x v="2"/>
          </reference>
          <reference field="5" count="1" selected="0">
            <x v="929"/>
          </reference>
          <reference field="9" count="1" selected="0">
            <x v="22"/>
          </reference>
          <reference field="10" count="1">
            <x v="3"/>
          </reference>
        </references>
      </pivotArea>
    </format>
    <format dxfId="9628">
      <pivotArea dataOnly="0" labelOnly="1" outline="0" fieldPosition="0">
        <references count="7">
          <reference field="1" count="1" selected="0">
            <x v="6"/>
          </reference>
          <reference field="2" count="1" selected="0">
            <x v="1"/>
          </reference>
          <reference field="3" count="1" selected="0">
            <x v="666"/>
          </reference>
          <reference field="4" count="1" selected="0">
            <x v="2"/>
          </reference>
          <reference field="5" count="1" selected="0">
            <x v="1278"/>
          </reference>
          <reference field="9" count="1" selected="0">
            <x v="73"/>
          </reference>
          <reference field="10" count="1">
            <x v="465"/>
          </reference>
        </references>
      </pivotArea>
    </format>
    <format dxfId="9627">
      <pivotArea dataOnly="0" labelOnly="1" outline="0" fieldPosition="0">
        <references count="7">
          <reference field="1" count="1" selected="0">
            <x v="6"/>
          </reference>
          <reference field="2" count="1" selected="0">
            <x v="1"/>
          </reference>
          <reference field="3" count="1" selected="0">
            <x v="667"/>
          </reference>
          <reference field="4" count="1" selected="0">
            <x v="0"/>
          </reference>
          <reference field="5" count="1" selected="0">
            <x v="2289"/>
          </reference>
          <reference field="9" count="1" selected="0">
            <x v="27"/>
          </reference>
          <reference field="10" count="1">
            <x v="538"/>
          </reference>
        </references>
      </pivotArea>
    </format>
    <format dxfId="9626">
      <pivotArea dataOnly="0" labelOnly="1" outline="0" fieldPosition="0">
        <references count="7">
          <reference field="1" count="1" selected="0">
            <x v="6"/>
          </reference>
          <reference field="2" count="1" selected="0">
            <x v="1"/>
          </reference>
          <reference field="3" count="1" selected="0">
            <x v="667"/>
          </reference>
          <reference field="4" count="1" selected="0">
            <x v="1"/>
          </reference>
          <reference field="5" count="1" selected="0">
            <x v="2289"/>
          </reference>
          <reference field="9" count="1" selected="0">
            <x v="27"/>
          </reference>
          <reference field="10" count="1">
            <x v="538"/>
          </reference>
        </references>
      </pivotArea>
    </format>
    <format dxfId="9625">
      <pivotArea dataOnly="0" labelOnly="1" outline="0" fieldPosition="0">
        <references count="7">
          <reference field="1" count="1" selected="0">
            <x v="6"/>
          </reference>
          <reference field="2" count="1" selected="0">
            <x v="1"/>
          </reference>
          <reference field="3" count="1" selected="0">
            <x v="667"/>
          </reference>
          <reference field="4" count="1" selected="0">
            <x v="2"/>
          </reference>
          <reference field="5" count="1" selected="0">
            <x v="2289"/>
          </reference>
          <reference field="9" count="1" selected="0">
            <x v="27"/>
          </reference>
          <reference field="10" count="1">
            <x v="538"/>
          </reference>
        </references>
      </pivotArea>
    </format>
    <format dxfId="9624">
      <pivotArea dataOnly="0" labelOnly="1" outline="0" fieldPosition="0">
        <references count="7">
          <reference field="1" count="1" selected="0">
            <x v="6"/>
          </reference>
          <reference field="2" count="1" selected="0">
            <x v="1"/>
          </reference>
          <reference field="3" count="1" selected="0">
            <x v="667"/>
          </reference>
          <reference field="4" count="1" selected="0">
            <x v="3"/>
          </reference>
          <reference field="5" count="1" selected="0">
            <x v="2289"/>
          </reference>
          <reference field="9" count="1" selected="0">
            <x v="27"/>
          </reference>
          <reference field="10" count="1">
            <x v="538"/>
          </reference>
        </references>
      </pivotArea>
    </format>
    <format dxfId="9623">
      <pivotArea dataOnly="0" labelOnly="1" outline="0" fieldPosition="0">
        <references count="7">
          <reference field="1" count="1" selected="0">
            <x v="6"/>
          </reference>
          <reference field="2" count="1" selected="0">
            <x v="1"/>
          </reference>
          <reference field="3" count="1" selected="0">
            <x v="668"/>
          </reference>
          <reference field="4" count="1" selected="0">
            <x v="1"/>
          </reference>
          <reference field="5" count="1" selected="0">
            <x v="955"/>
          </reference>
          <reference field="9" count="1" selected="0">
            <x v="154"/>
          </reference>
          <reference field="10" count="1">
            <x v="540"/>
          </reference>
        </references>
      </pivotArea>
    </format>
    <format dxfId="9622">
      <pivotArea dataOnly="0" labelOnly="1" outline="0" fieldPosition="0">
        <references count="7">
          <reference field="1" count="1" selected="0">
            <x v="6"/>
          </reference>
          <reference field="2" count="1" selected="0">
            <x v="1"/>
          </reference>
          <reference field="3" count="1" selected="0">
            <x v="669"/>
          </reference>
          <reference field="4" count="1" selected="0">
            <x v="1"/>
          </reference>
          <reference field="5" count="1" selected="0">
            <x v="789"/>
          </reference>
          <reference field="9" count="1" selected="0">
            <x v="152"/>
          </reference>
          <reference field="10" count="1">
            <x v="397"/>
          </reference>
        </references>
      </pivotArea>
    </format>
    <format dxfId="9621">
      <pivotArea dataOnly="0" labelOnly="1" outline="0" fieldPosition="0">
        <references count="7">
          <reference field="1" count="1" selected="0">
            <x v="6"/>
          </reference>
          <reference field="2" count="1" selected="0">
            <x v="1"/>
          </reference>
          <reference field="3" count="1" selected="0">
            <x v="669"/>
          </reference>
          <reference field="4" count="1" selected="0">
            <x v="2"/>
          </reference>
          <reference field="5" count="1" selected="0">
            <x v="789"/>
          </reference>
          <reference field="9" count="1" selected="0">
            <x v="152"/>
          </reference>
          <reference field="10" count="1">
            <x v="397"/>
          </reference>
        </references>
      </pivotArea>
    </format>
    <format dxfId="9620">
      <pivotArea dataOnly="0" labelOnly="1" outline="0" fieldPosition="0">
        <references count="7">
          <reference field="1" count="1" selected="0">
            <x v="6"/>
          </reference>
          <reference field="2" count="1" selected="0">
            <x v="1"/>
          </reference>
          <reference field="3" count="1" selected="0">
            <x v="669"/>
          </reference>
          <reference field="4" count="1" selected="0">
            <x v="3"/>
          </reference>
          <reference field="5" count="1" selected="0">
            <x v="789"/>
          </reference>
          <reference field="9" count="1" selected="0">
            <x v="152"/>
          </reference>
          <reference field="10" count="1">
            <x v="397"/>
          </reference>
        </references>
      </pivotArea>
    </format>
    <format dxfId="9619">
      <pivotArea dataOnly="0" labelOnly="1" outline="0" fieldPosition="0">
        <references count="7">
          <reference field="1" count="1" selected="0">
            <x v="6"/>
          </reference>
          <reference field="2" count="1" selected="0">
            <x v="1"/>
          </reference>
          <reference field="3" count="1" selected="0">
            <x v="670"/>
          </reference>
          <reference field="4" count="1" selected="0">
            <x v="1"/>
          </reference>
          <reference field="5" count="1" selected="0">
            <x v="1340"/>
          </reference>
          <reference field="9" count="1" selected="0">
            <x v="15"/>
          </reference>
          <reference field="10" count="1">
            <x v="573"/>
          </reference>
        </references>
      </pivotArea>
    </format>
    <format dxfId="9618">
      <pivotArea dataOnly="0" labelOnly="1" outline="0" fieldPosition="0">
        <references count="7">
          <reference field="1" count="1" selected="0">
            <x v="6"/>
          </reference>
          <reference field="2" count="1" selected="0">
            <x v="1"/>
          </reference>
          <reference field="3" count="1" selected="0">
            <x v="673"/>
          </reference>
          <reference field="4" count="1" selected="0">
            <x v="3"/>
          </reference>
          <reference field="5" count="1" selected="0">
            <x v="310"/>
          </reference>
          <reference field="9" count="1" selected="0">
            <x v="44"/>
          </reference>
          <reference field="10" count="1">
            <x v="107"/>
          </reference>
        </references>
      </pivotArea>
    </format>
    <format dxfId="9617">
      <pivotArea dataOnly="0" labelOnly="1" outline="0" fieldPosition="0">
        <references count="7">
          <reference field="1" count="1" selected="0">
            <x v="6"/>
          </reference>
          <reference field="2" count="1" selected="0">
            <x v="1"/>
          </reference>
          <reference field="3" count="1" selected="0">
            <x v="673"/>
          </reference>
          <reference field="4" count="1" selected="0">
            <x v="7"/>
          </reference>
          <reference field="5" count="1" selected="0">
            <x v="310"/>
          </reference>
          <reference field="9" count="1" selected="0">
            <x v="44"/>
          </reference>
          <reference field="10" count="1">
            <x v="107"/>
          </reference>
        </references>
      </pivotArea>
    </format>
    <format dxfId="9616">
      <pivotArea dataOnly="0" labelOnly="1" outline="0" fieldPosition="0">
        <references count="7">
          <reference field="1" count="1" selected="0">
            <x v="6"/>
          </reference>
          <reference field="2" count="1" selected="0">
            <x v="1"/>
          </reference>
          <reference field="3" count="1" selected="0">
            <x v="674"/>
          </reference>
          <reference field="4" count="1" selected="0">
            <x v="2"/>
          </reference>
          <reference field="5" count="1" selected="0">
            <x v="1275"/>
          </reference>
          <reference field="9" count="1" selected="0">
            <x v="22"/>
          </reference>
          <reference field="10" count="1">
            <x v="99"/>
          </reference>
        </references>
      </pivotArea>
    </format>
    <format dxfId="9615">
      <pivotArea dataOnly="0" labelOnly="1" outline="0" fieldPosition="0">
        <references count="7">
          <reference field="1" count="1" selected="0">
            <x v="6"/>
          </reference>
          <reference field="2" count="1" selected="0">
            <x v="1"/>
          </reference>
          <reference field="3" count="1" selected="0">
            <x v="675"/>
          </reference>
          <reference field="4" count="1" selected="0">
            <x v="1"/>
          </reference>
          <reference field="5" count="1" selected="0">
            <x v="1279"/>
          </reference>
          <reference field="9" count="1" selected="0">
            <x v="73"/>
          </reference>
          <reference field="10" count="1">
            <x v="83"/>
          </reference>
        </references>
      </pivotArea>
    </format>
    <format dxfId="9614">
      <pivotArea dataOnly="0" labelOnly="1" outline="0" fieldPosition="0">
        <references count="7">
          <reference field="1" count="1" selected="0">
            <x v="6"/>
          </reference>
          <reference field="2" count="1" selected="0">
            <x v="1"/>
          </reference>
          <reference field="3" count="1" selected="0">
            <x v="675"/>
          </reference>
          <reference field="4" count="1" selected="0">
            <x v="2"/>
          </reference>
          <reference field="5" count="1" selected="0">
            <x v="1279"/>
          </reference>
          <reference field="9" count="1" selected="0">
            <x v="73"/>
          </reference>
          <reference field="10" count="1">
            <x v="83"/>
          </reference>
        </references>
      </pivotArea>
    </format>
    <format dxfId="9613">
      <pivotArea dataOnly="0" labelOnly="1" outline="0" fieldPosition="0">
        <references count="7">
          <reference field="1" count="1" selected="0">
            <x v="6"/>
          </reference>
          <reference field="2" count="1" selected="0">
            <x v="1"/>
          </reference>
          <reference field="3" count="1" selected="0">
            <x v="675"/>
          </reference>
          <reference field="4" count="1" selected="0">
            <x v="3"/>
          </reference>
          <reference field="5" count="1" selected="0">
            <x v="1279"/>
          </reference>
          <reference field="9" count="1" selected="0">
            <x v="73"/>
          </reference>
          <reference field="10" count="1">
            <x v="83"/>
          </reference>
        </references>
      </pivotArea>
    </format>
    <format dxfId="9612">
      <pivotArea dataOnly="0" labelOnly="1" outline="0" fieldPosition="0">
        <references count="7">
          <reference field="1" count="1" selected="0">
            <x v="6"/>
          </reference>
          <reference field="2" count="1" selected="0">
            <x v="1"/>
          </reference>
          <reference field="3" count="1" selected="0">
            <x v="676"/>
          </reference>
          <reference field="4" count="1" selected="0">
            <x v="0"/>
          </reference>
          <reference field="5" count="1" selected="0">
            <x v="1277"/>
          </reference>
          <reference field="9" count="1" selected="0">
            <x v="22"/>
          </reference>
          <reference field="10" count="1">
            <x v="99"/>
          </reference>
        </references>
      </pivotArea>
    </format>
    <format dxfId="9611">
      <pivotArea dataOnly="0" labelOnly="1" outline="0" fieldPosition="0">
        <references count="7">
          <reference field="1" count="1" selected="0">
            <x v="6"/>
          </reference>
          <reference field="2" count="1" selected="0">
            <x v="1"/>
          </reference>
          <reference field="3" count="1" selected="0">
            <x v="676"/>
          </reference>
          <reference field="4" count="1" selected="0">
            <x v="1"/>
          </reference>
          <reference field="5" count="1" selected="0">
            <x v="1277"/>
          </reference>
          <reference field="9" count="1" selected="0">
            <x v="22"/>
          </reference>
          <reference field="10" count="1">
            <x v="99"/>
          </reference>
        </references>
      </pivotArea>
    </format>
    <format dxfId="9610">
      <pivotArea dataOnly="0" labelOnly="1" outline="0" fieldPosition="0">
        <references count="7">
          <reference field="1" count="1" selected="0">
            <x v="6"/>
          </reference>
          <reference field="2" count="1" selected="0">
            <x v="1"/>
          </reference>
          <reference field="3" count="1" selected="0">
            <x v="678"/>
          </reference>
          <reference field="4" count="1" selected="0">
            <x v="2"/>
          </reference>
          <reference field="5" count="1" selected="0">
            <x v="344"/>
          </reference>
          <reference field="9" count="1" selected="0">
            <x v="76"/>
          </reference>
          <reference field="10" count="1">
            <x v="210"/>
          </reference>
        </references>
      </pivotArea>
    </format>
    <format dxfId="9609">
      <pivotArea dataOnly="0" labelOnly="1" outline="0" fieldPosition="0">
        <references count="7">
          <reference field="1" count="1" selected="0">
            <x v="6"/>
          </reference>
          <reference field="2" count="1" selected="0">
            <x v="1"/>
          </reference>
          <reference field="3" count="1" selected="0">
            <x v="678"/>
          </reference>
          <reference field="4" count="1" selected="0">
            <x v="3"/>
          </reference>
          <reference field="5" count="1" selected="0">
            <x v="344"/>
          </reference>
          <reference field="9" count="1" selected="0">
            <x v="76"/>
          </reference>
          <reference field="10" count="1">
            <x v="210"/>
          </reference>
        </references>
      </pivotArea>
    </format>
    <format dxfId="9608">
      <pivotArea dataOnly="0" labelOnly="1" outline="0" fieldPosition="0">
        <references count="7">
          <reference field="1" count="1" selected="0">
            <x v="6"/>
          </reference>
          <reference field="2" count="1" selected="0">
            <x v="1"/>
          </reference>
          <reference field="3" count="1" selected="0">
            <x v="678"/>
          </reference>
          <reference field="4" count="1" selected="0">
            <x v="7"/>
          </reference>
          <reference field="5" count="1" selected="0">
            <x v="344"/>
          </reference>
          <reference field="9" count="1" selected="0">
            <x v="76"/>
          </reference>
          <reference field="10" count="1">
            <x v="210"/>
          </reference>
        </references>
      </pivotArea>
    </format>
    <format dxfId="9607">
      <pivotArea dataOnly="0" labelOnly="1" outline="0" fieldPosition="0">
        <references count="7">
          <reference field="1" count="1" selected="0">
            <x v="6"/>
          </reference>
          <reference field="2" count="1" selected="0">
            <x v="1"/>
          </reference>
          <reference field="3" count="1" selected="0">
            <x v="679"/>
          </reference>
          <reference field="4" count="1" selected="0">
            <x v="1"/>
          </reference>
          <reference field="5" count="1" selected="0">
            <x v="38"/>
          </reference>
          <reference field="9" count="1" selected="0">
            <x v="63"/>
          </reference>
          <reference field="10" count="1">
            <x v="443"/>
          </reference>
        </references>
      </pivotArea>
    </format>
    <format dxfId="9606">
      <pivotArea dataOnly="0" labelOnly="1" outline="0" fieldPosition="0">
        <references count="7">
          <reference field="1" count="1" selected="0">
            <x v="6"/>
          </reference>
          <reference field="2" count="1" selected="0">
            <x v="1"/>
          </reference>
          <reference field="3" count="1" selected="0">
            <x v="679"/>
          </reference>
          <reference field="4" count="1" selected="0">
            <x v="3"/>
          </reference>
          <reference field="5" count="1" selected="0">
            <x v="38"/>
          </reference>
          <reference field="9" count="1" selected="0">
            <x v="63"/>
          </reference>
          <reference field="10" count="1">
            <x v="443"/>
          </reference>
        </references>
      </pivotArea>
    </format>
    <format dxfId="9605">
      <pivotArea dataOnly="0" labelOnly="1" outline="0" fieldPosition="0">
        <references count="7">
          <reference field="1" count="1" selected="0">
            <x v="6"/>
          </reference>
          <reference field="2" count="1" selected="0">
            <x v="1"/>
          </reference>
          <reference field="3" count="1" selected="0">
            <x v="679"/>
          </reference>
          <reference field="4" count="1" selected="0">
            <x v="5"/>
          </reference>
          <reference field="5" count="1" selected="0">
            <x v="38"/>
          </reference>
          <reference field="9" count="1" selected="0">
            <x v="63"/>
          </reference>
          <reference field="10" count="1">
            <x v="443"/>
          </reference>
        </references>
      </pivotArea>
    </format>
    <format dxfId="9604">
      <pivotArea dataOnly="0" labelOnly="1" outline="0" fieldPosition="0">
        <references count="7">
          <reference field="1" count="1" selected="0">
            <x v="6"/>
          </reference>
          <reference field="2" count="1" selected="0">
            <x v="1"/>
          </reference>
          <reference field="3" count="1" selected="0">
            <x v="681"/>
          </reference>
          <reference field="4" count="1" selected="0">
            <x v="1"/>
          </reference>
          <reference field="5" count="1" selected="0">
            <x v="2345"/>
          </reference>
          <reference field="9" count="1" selected="0">
            <x v="124"/>
          </reference>
          <reference field="10" count="1">
            <x v="185"/>
          </reference>
        </references>
      </pivotArea>
    </format>
    <format dxfId="9603">
      <pivotArea dataOnly="0" labelOnly="1" outline="0" fieldPosition="0">
        <references count="7">
          <reference field="1" count="1" selected="0">
            <x v="6"/>
          </reference>
          <reference field="2" count="1" selected="0">
            <x v="1"/>
          </reference>
          <reference field="3" count="1" selected="0">
            <x v="681"/>
          </reference>
          <reference field="4" count="1" selected="0">
            <x v="2"/>
          </reference>
          <reference field="5" count="1" selected="0">
            <x v="2345"/>
          </reference>
          <reference field="9" count="1" selected="0">
            <x v="124"/>
          </reference>
          <reference field="10" count="1">
            <x v="185"/>
          </reference>
        </references>
      </pivotArea>
    </format>
    <format dxfId="9602">
      <pivotArea dataOnly="0" labelOnly="1" outline="0" fieldPosition="0">
        <references count="7">
          <reference field="1" count="1" selected="0">
            <x v="6"/>
          </reference>
          <reference field="2" count="1" selected="0">
            <x v="1"/>
          </reference>
          <reference field="3" count="1" selected="0">
            <x v="681"/>
          </reference>
          <reference field="4" count="1" selected="0">
            <x v="3"/>
          </reference>
          <reference field="5" count="1" selected="0">
            <x v="2345"/>
          </reference>
          <reference field="9" count="1" selected="0">
            <x v="124"/>
          </reference>
          <reference field="10" count="1">
            <x v="185"/>
          </reference>
        </references>
      </pivotArea>
    </format>
    <format dxfId="9601">
      <pivotArea dataOnly="0" labelOnly="1" outline="0" fieldPosition="0">
        <references count="7">
          <reference field="1" count="1" selected="0">
            <x v="6"/>
          </reference>
          <reference field="2" count="1" selected="0">
            <x v="1"/>
          </reference>
          <reference field="3" count="1" selected="0">
            <x v="683"/>
          </reference>
          <reference field="4" count="1" selected="0">
            <x v="1"/>
          </reference>
          <reference field="5" count="1" selected="0">
            <x v="1347"/>
          </reference>
          <reference field="9" count="1" selected="0">
            <x v="15"/>
          </reference>
          <reference field="10" count="1">
            <x v="24"/>
          </reference>
        </references>
      </pivotArea>
    </format>
    <format dxfId="9600">
      <pivotArea dataOnly="0" labelOnly="1" outline="0" fieldPosition="0">
        <references count="7">
          <reference field="1" count="1" selected="0">
            <x v="6"/>
          </reference>
          <reference field="2" count="1" selected="0">
            <x v="1"/>
          </reference>
          <reference field="3" count="1" selected="0">
            <x v="684"/>
          </reference>
          <reference field="4" count="1" selected="0">
            <x v="0"/>
          </reference>
          <reference field="5" count="1" selected="0">
            <x v="1179"/>
          </reference>
          <reference field="9" count="1" selected="0">
            <x v="155"/>
          </reference>
          <reference field="10" count="1">
            <x v="545"/>
          </reference>
        </references>
      </pivotArea>
    </format>
    <format dxfId="9599">
      <pivotArea dataOnly="0" labelOnly="1" outline="0" fieldPosition="0">
        <references count="7">
          <reference field="1" count="1" selected="0">
            <x v="6"/>
          </reference>
          <reference field="2" count="1" selected="0">
            <x v="1"/>
          </reference>
          <reference field="3" count="1" selected="0">
            <x v="684"/>
          </reference>
          <reference field="4" count="1" selected="0">
            <x v="1"/>
          </reference>
          <reference field="5" count="1" selected="0">
            <x v="1179"/>
          </reference>
          <reference field="9" count="1" selected="0">
            <x v="155"/>
          </reference>
          <reference field="10" count="1">
            <x v="545"/>
          </reference>
        </references>
      </pivotArea>
    </format>
    <format dxfId="9598">
      <pivotArea dataOnly="0" labelOnly="1" outline="0" fieldPosition="0">
        <references count="7">
          <reference field="1" count="1" selected="0">
            <x v="6"/>
          </reference>
          <reference field="2" count="1" selected="0">
            <x v="1"/>
          </reference>
          <reference field="3" count="1" selected="0">
            <x v="690"/>
          </reference>
          <reference field="4" count="1" selected="0">
            <x v="0"/>
          </reference>
          <reference field="5" count="1" selected="0">
            <x v="2042"/>
          </reference>
          <reference field="9" count="1" selected="0">
            <x v="125"/>
          </reference>
          <reference field="10" count="1">
            <x v="434"/>
          </reference>
        </references>
      </pivotArea>
    </format>
    <format dxfId="9597">
      <pivotArea dataOnly="0" labelOnly="1" outline="0" fieldPosition="0">
        <references count="7">
          <reference field="1" count="1" selected="0">
            <x v="6"/>
          </reference>
          <reference field="2" count="1" selected="0">
            <x v="1"/>
          </reference>
          <reference field="3" count="1" selected="0">
            <x v="690"/>
          </reference>
          <reference field="4" count="1" selected="0">
            <x v="1"/>
          </reference>
          <reference field="5" count="1" selected="0">
            <x v="2042"/>
          </reference>
          <reference field="9" count="1" selected="0">
            <x v="125"/>
          </reference>
          <reference field="10" count="1">
            <x v="434"/>
          </reference>
        </references>
      </pivotArea>
    </format>
    <format dxfId="9596">
      <pivotArea dataOnly="0" labelOnly="1" outline="0" fieldPosition="0">
        <references count="7">
          <reference field="1" count="1" selected="0">
            <x v="6"/>
          </reference>
          <reference field="2" count="1" selected="0">
            <x v="1"/>
          </reference>
          <reference field="3" count="1" selected="0">
            <x v="690"/>
          </reference>
          <reference field="4" count="1" selected="0">
            <x v="3"/>
          </reference>
          <reference field="5" count="1" selected="0">
            <x v="2042"/>
          </reference>
          <reference field="9" count="1" selected="0">
            <x v="125"/>
          </reference>
          <reference field="10" count="1">
            <x v="434"/>
          </reference>
        </references>
      </pivotArea>
    </format>
    <format dxfId="9595">
      <pivotArea dataOnly="0" labelOnly="1" outline="0" fieldPosition="0">
        <references count="7">
          <reference field="1" count="1" selected="0">
            <x v="6"/>
          </reference>
          <reference field="2" count="1" selected="0">
            <x v="1"/>
          </reference>
          <reference field="3" count="1" selected="0">
            <x v="693"/>
          </reference>
          <reference field="4" count="1" selected="0">
            <x v="1"/>
          </reference>
          <reference field="5" count="1" selected="0">
            <x v="2038"/>
          </reference>
          <reference field="9" count="1" selected="0">
            <x v="125"/>
          </reference>
          <reference field="10" count="1">
            <x v="434"/>
          </reference>
        </references>
      </pivotArea>
    </format>
    <format dxfId="9594">
      <pivotArea dataOnly="0" labelOnly="1" outline="0" fieldPosition="0">
        <references count="7">
          <reference field="1" count="1" selected="0">
            <x v="6"/>
          </reference>
          <reference field="2" count="1" selected="0">
            <x v="1"/>
          </reference>
          <reference field="3" count="1" selected="0">
            <x v="694"/>
          </reference>
          <reference field="4" count="1" selected="0">
            <x v="1"/>
          </reference>
          <reference field="5" count="1" selected="0">
            <x v="2037"/>
          </reference>
          <reference field="9" count="1" selected="0">
            <x v="11"/>
          </reference>
          <reference field="10" count="1">
            <x v="52"/>
          </reference>
        </references>
      </pivotArea>
    </format>
    <format dxfId="9593">
      <pivotArea dataOnly="0" labelOnly="1" outline="0" fieldPosition="0">
        <references count="7">
          <reference field="1" count="1" selected="0">
            <x v="6"/>
          </reference>
          <reference field="2" count="1" selected="0">
            <x v="1"/>
          </reference>
          <reference field="3" count="1" selected="0">
            <x v="698"/>
          </reference>
          <reference field="4" count="1" selected="0">
            <x v="3"/>
          </reference>
          <reference field="5" count="1" selected="0">
            <x v="2036"/>
          </reference>
          <reference field="9" count="1" selected="0">
            <x v="125"/>
          </reference>
          <reference field="10" count="1">
            <x v="434"/>
          </reference>
        </references>
      </pivotArea>
    </format>
    <format dxfId="9592">
      <pivotArea dataOnly="0" labelOnly="1" outline="0" fieldPosition="0">
        <references count="7">
          <reference field="1" count="1" selected="0">
            <x v="6"/>
          </reference>
          <reference field="2" count="1" selected="0">
            <x v="1"/>
          </reference>
          <reference field="3" count="1" selected="0">
            <x v="699"/>
          </reference>
          <reference field="4" count="1" selected="0">
            <x v="1"/>
          </reference>
          <reference field="5" count="1" selected="0">
            <x v="1236"/>
          </reference>
          <reference field="9" count="1" selected="0">
            <x v="11"/>
          </reference>
          <reference field="10" count="1">
            <x v="26"/>
          </reference>
        </references>
      </pivotArea>
    </format>
    <format dxfId="9591">
      <pivotArea dataOnly="0" labelOnly="1" outline="0" fieldPosition="0">
        <references count="7">
          <reference field="1" count="1" selected="0">
            <x v="6"/>
          </reference>
          <reference field="2" count="1" selected="0">
            <x v="1"/>
          </reference>
          <reference field="3" count="1" selected="0">
            <x v="702"/>
          </reference>
          <reference field="4" count="1" selected="0">
            <x v="1"/>
          </reference>
          <reference field="5" count="1" selected="0">
            <x v="932"/>
          </reference>
          <reference field="9" count="1" selected="0">
            <x v="2"/>
          </reference>
          <reference field="10" count="1">
            <x v="93"/>
          </reference>
        </references>
      </pivotArea>
    </format>
    <format dxfId="9590">
      <pivotArea dataOnly="0" labelOnly="1" outline="0" fieldPosition="0">
        <references count="7">
          <reference field="1" count="1" selected="0">
            <x v="6"/>
          </reference>
          <reference field="2" count="1" selected="0">
            <x v="1"/>
          </reference>
          <reference field="3" count="1" selected="0">
            <x v="705"/>
          </reference>
          <reference field="4" count="1" selected="0">
            <x v="1"/>
          </reference>
          <reference field="5" count="1" selected="0">
            <x v="1249"/>
          </reference>
          <reference field="9" count="1" selected="0">
            <x v="27"/>
          </reference>
          <reference field="10" count="1">
            <x v="410"/>
          </reference>
        </references>
      </pivotArea>
    </format>
    <format dxfId="9589">
      <pivotArea dataOnly="0" labelOnly="1" outline="0" fieldPosition="0">
        <references count="7">
          <reference field="1" count="1" selected="0">
            <x v="6"/>
          </reference>
          <reference field="2" count="1" selected="0">
            <x v="1"/>
          </reference>
          <reference field="3" count="1" selected="0">
            <x v="708"/>
          </reference>
          <reference field="4" count="1" selected="0">
            <x v="1"/>
          </reference>
          <reference field="5" count="1" selected="0">
            <x v="1283"/>
          </reference>
          <reference field="9" count="1" selected="0">
            <x v="124"/>
          </reference>
          <reference field="10" count="1">
            <x v="75"/>
          </reference>
        </references>
      </pivotArea>
    </format>
    <format dxfId="9588">
      <pivotArea dataOnly="0" labelOnly="1" outline="0" fieldPosition="0">
        <references count="7">
          <reference field="1" count="1" selected="0">
            <x v="6"/>
          </reference>
          <reference field="2" count="1" selected="0">
            <x v="1"/>
          </reference>
          <reference field="3" count="1" selected="0">
            <x v="708"/>
          </reference>
          <reference field="4" count="1" selected="0">
            <x v="3"/>
          </reference>
          <reference field="5" count="1" selected="0">
            <x v="1283"/>
          </reference>
          <reference field="9" count="1" selected="0">
            <x v="124"/>
          </reference>
          <reference field="10" count="1">
            <x v="75"/>
          </reference>
        </references>
      </pivotArea>
    </format>
    <format dxfId="9587">
      <pivotArea dataOnly="0" labelOnly="1" outline="0" fieldPosition="0">
        <references count="7">
          <reference field="1" count="1" selected="0">
            <x v="6"/>
          </reference>
          <reference field="2" count="1" selected="0">
            <x v="1"/>
          </reference>
          <reference field="3" count="1" selected="0">
            <x v="709"/>
          </reference>
          <reference field="4" count="1" selected="0">
            <x v="1"/>
          </reference>
          <reference field="5" count="1" selected="0">
            <x v="1280"/>
          </reference>
          <reference field="9" count="1" selected="0">
            <x v="124"/>
          </reference>
          <reference field="10" count="1">
            <x v="75"/>
          </reference>
        </references>
      </pivotArea>
    </format>
    <format dxfId="9586">
      <pivotArea dataOnly="0" labelOnly="1" outline="0" fieldPosition="0">
        <references count="7">
          <reference field="1" count="1" selected="0">
            <x v="6"/>
          </reference>
          <reference field="2" count="1" selected="0">
            <x v="1"/>
          </reference>
          <reference field="3" count="1" selected="0">
            <x v="709"/>
          </reference>
          <reference field="4" count="1" selected="0">
            <x v="3"/>
          </reference>
          <reference field="5" count="1" selected="0">
            <x v="1280"/>
          </reference>
          <reference field="9" count="1" selected="0">
            <x v="124"/>
          </reference>
          <reference field="10" count="1">
            <x v="75"/>
          </reference>
        </references>
      </pivotArea>
    </format>
    <format dxfId="9585">
      <pivotArea dataOnly="0" labelOnly="1" outline="0" fieldPosition="0">
        <references count="7">
          <reference field="1" count="1" selected="0">
            <x v="6"/>
          </reference>
          <reference field="2" count="1" selected="0">
            <x v="1"/>
          </reference>
          <reference field="3" count="1" selected="0">
            <x v="719"/>
          </reference>
          <reference field="4" count="1" selected="0">
            <x v="1"/>
          </reference>
          <reference field="5" count="1" selected="0">
            <x v="399"/>
          </reference>
          <reference field="9" count="1" selected="0">
            <x v="76"/>
          </reference>
          <reference field="10" count="1">
            <x v="210"/>
          </reference>
        </references>
      </pivotArea>
    </format>
    <format dxfId="9584">
      <pivotArea dataOnly="0" labelOnly="1" outline="0" fieldPosition="0">
        <references count="7">
          <reference field="1" count="1" selected="0">
            <x v="6"/>
          </reference>
          <reference field="2" count="1" selected="0">
            <x v="1"/>
          </reference>
          <reference field="3" count="1" selected="0">
            <x v="719"/>
          </reference>
          <reference field="4" count="1" selected="0">
            <x v="3"/>
          </reference>
          <reference field="5" count="1" selected="0">
            <x v="399"/>
          </reference>
          <reference field="9" count="1" selected="0">
            <x v="76"/>
          </reference>
          <reference field="10" count="1">
            <x v="210"/>
          </reference>
        </references>
      </pivotArea>
    </format>
    <format dxfId="9583">
      <pivotArea dataOnly="0" labelOnly="1" outline="0" fieldPosition="0">
        <references count="7">
          <reference field="1" count="1" selected="0">
            <x v="6"/>
          </reference>
          <reference field="2" count="1" selected="0">
            <x v="1"/>
          </reference>
          <reference field="3" count="1" selected="0">
            <x v="723"/>
          </reference>
          <reference field="4" count="1" selected="0">
            <x v="1"/>
          </reference>
          <reference field="5" count="1" selected="0">
            <x v="1675"/>
          </reference>
          <reference field="9" count="1" selected="0">
            <x v="0"/>
          </reference>
          <reference field="10" count="1">
            <x v="0"/>
          </reference>
        </references>
      </pivotArea>
    </format>
    <format dxfId="9582">
      <pivotArea dataOnly="0" labelOnly="1" outline="0" fieldPosition="0">
        <references count="7">
          <reference field="1" count="1" selected="0">
            <x v="6"/>
          </reference>
          <reference field="2" count="1" selected="0">
            <x v="1"/>
          </reference>
          <reference field="3" count="1" selected="0">
            <x v="724"/>
          </reference>
          <reference field="4" count="1" selected="0">
            <x v="3"/>
          </reference>
          <reference field="5" count="1" selected="0">
            <x v="2418"/>
          </reference>
          <reference field="9" count="1" selected="0">
            <x v="37"/>
          </reference>
          <reference field="10" count="1">
            <x v="207"/>
          </reference>
        </references>
      </pivotArea>
    </format>
    <format dxfId="9581">
      <pivotArea dataOnly="0" labelOnly="1" outline="0" fieldPosition="0">
        <references count="7">
          <reference field="1" count="1" selected="0">
            <x v="6"/>
          </reference>
          <reference field="2" count="1" selected="0">
            <x v="1"/>
          </reference>
          <reference field="3" count="1" selected="0">
            <x v="724"/>
          </reference>
          <reference field="4" count="1" selected="0">
            <x v="7"/>
          </reference>
          <reference field="5" count="1" selected="0">
            <x v="2418"/>
          </reference>
          <reference field="9" count="1" selected="0">
            <x v="37"/>
          </reference>
          <reference field="10" count="1">
            <x v="207"/>
          </reference>
        </references>
      </pivotArea>
    </format>
    <format dxfId="9580">
      <pivotArea dataOnly="0" labelOnly="1" outline="0" fieldPosition="0">
        <references count="7">
          <reference field="1" count="1" selected="0">
            <x v="6"/>
          </reference>
          <reference field="2" count="1" selected="0">
            <x v="1"/>
          </reference>
          <reference field="3" count="1" selected="0">
            <x v="725"/>
          </reference>
          <reference field="4" count="1" selected="0">
            <x v="1"/>
          </reference>
          <reference field="5" count="1" selected="0">
            <x v="1217"/>
          </reference>
          <reference field="9" count="1" selected="0">
            <x v="46"/>
          </reference>
          <reference field="10" count="1">
            <x v="349"/>
          </reference>
        </references>
      </pivotArea>
    </format>
    <format dxfId="9579">
      <pivotArea dataOnly="0" labelOnly="1" outline="0" fieldPosition="0">
        <references count="7">
          <reference field="1" count="1" selected="0">
            <x v="6"/>
          </reference>
          <reference field="2" count="1" selected="0">
            <x v="1"/>
          </reference>
          <reference field="3" count="1" selected="0">
            <x v="730"/>
          </reference>
          <reference field="4" count="1" selected="0">
            <x v="0"/>
          </reference>
          <reference field="5" count="1" selected="0">
            <x v="1145"/>
          </reference>
          <reference field="9" count="1" selected="0">
            <x v="60"/>
          </reference>
          <reference field="10" count="1">
            <x v="490"/>
          </reference>
        </references>
      </pivotArea>
    </format>
    <format dxfId="9578">
      <pivotArea dataOnly="0" labelOnly="1" outline="0" fieldPosition="0">
        <references count="7">
          <reference field="1" count="1" selected="0">
            <x v="6"/>
          </reference>
          <reference field="2" count="1" selected="0">
            <x v="1"/>
          </reference>
          <reference field="3" count="1" selected="0">
            <x v="730"/>
          </reference>
          <reference field="4" count="1" selected="0">
            <x v="1"/>
          </reference>
          <reference field="5" count="1" selected="0">
            <x v="1145"/>
          </reference>
          <reference field="9" count="1" selected="0">
            <x v="60"/>
          </reference>
          <reference field="10" count="1">
            <x v="490"/>
          </reference>
        </references>
      </pivotArea>
    </format>
    <format dxfId="9577">
      <pivotArea dataOnly="0" labelOnly="1" outline="0" fieldPosition="0">
        <references count="7">
          <reference field="1" count="1" selected="0">
            <x v="6"/>
          </reference>
          <reference field="2" count="1" selected="0">
            <x v="1"/>
          </reference>
          <reference field="3" count="1" selected="0">
            <x v="730"/>
          </reference>
          <reference field="4" count="1" selected="0">
            <x v="3"/>
          </reference>
          <reference field="5" count="1" selected="0">
            <x v="1145"/>
          </reference>
          <reference field="9" count="1" selected="0">
            <x v="60"/>
          </reference>
          <reference field="10" count="1">
            <x v="490"/>
          </reference>
        </references>
      </pivotArea>
    </format>
    <format dxfId="9576">
      <pivotArea dataOnly="0" labelOnly="1" outline="0" fieldPosition="0">
        <references count="7">
          <reference field="1" count="1" selected="0">
            <x v="6"/>
          </reference>
          <reference field="2" count="1" selected="0">
            <x v="1"/>
          </reference>
          <reference field="3" count="1" selected="0">
            <x v="731"/>
          </reference>
          <reference field="4" count="1" selected="0">
            <x v="1"/>
          </reference>
          <reference field="5" count="1" selected="0">
            <x v="668"/>
          </reference>
          <reference field="9" count="1" selected="0">
            <x v="42"/>
          </reference>
          <reference field="10" count="1">
            <x v="105"/>
          </reference>
        </references>
      </pivotArea>
    </format>
    <format dxfId="9575">
      <pivotArea dataOnly="0" labelOnly="1" outline="0" fieldPosition="0">
        <references count="7">
          <reference field="1" count="1" selected="0">
            <x v="6"/>
          </reference>
          <reference field="2" count="1" selected="0">
            <x v="1"/>
          </reference>
          <reference field="3" count="1" selected="0">
            <x v="731"/>
          </reference>
          <reference field="4" count="1" selected="0">
            <x v="3"/>
          </reference>
          <reference field="5" count="1" selected="0">
            <x v="668"/>
          </reference>
          <reference field="9" count="1" selected="0">
            <x v="42"/>
          </reference>
          <reference field="10" count="1">
            <x v="105"/>
          </reference>
        </references>
      </pivotArea>
    </format>
    <format dxfId="9574">
      <pivotArea dataOnly="0" labelOnly="1" outline="0" fieldPosition="0">
        <references count="7">
          <reference field="1" count="1" selected="0">
            <x v="6"/>
          </reference>
          <reference field="2" count="1" selected="0">
            <x v="1"/>
          </reference>
          <reference field="3" count="1" selected="0">
            <x v="734"/>
          </reference>
          <reference field="4" count="1" selected="0">
            <x v="1"/>
          </reference>
          <reference field="5" count="1" selected="0">
            <x v="1571"/>
          </reference>
          <reference field="9" count="1" selected="0">
            <x v="151"/>
          </reference>
          <reference field="10" count="1">
            <x v="398"/>
          </reference>
        </references>
      </pivotArea>
    </format>
    <format dxfId="9573">
      <pivotArea dataOnly="0" labelOnly="1" outline="0" fieldPosition="0">
        <references count="7">
          <reference field="1" count="1" selected="0">
            <x v="6"/>
          </reference>
          <reference field="2" count="1" selected="0">
            <x v="1"/>
          </reference>
          <reference field="3" count="1" selected="0">
            <x v="737"/>
          </reference>
          <reference field="4" count="1" selected="0">
            <x v="2"/>
          </reference>
          <reference field="5" count="1" selected="0">
            <x v="1162"/>
          </reference>
          <reference field="9" count="1" selected="0">
            <x v="155"/>
          </reference>
          <reference field="10" count="1">
            <x v="324"/>
          </reference>
        </references>
      </pivotArea>
    </format>
    <format dxfId="9572">
      <pivotArea dataOnly="0" labelOnly="1" outline="0" fieldPosition="0">
        <references count="7">
          <reference field="1" count="1" selected="0">
            <x v="6"/>
          </reference>
          <reference field="2" count="1" selected="0">
            <x v="1"/>
          </reference>
          <reference field="3" count="1" selected="0">
            <x v="740"/>
          </reference>
          <reference field="4" count="1" selected="0">
            <x v="3"/>
          </reference>
          <reference field="5" count="1" selected="0">
            <x v="294"/>
          </reference>
          <reference field="9" count="1" selected="0">
            <x v="76"/>
          </reference>
          <reference field="10" count="1">
            <x v="210"/>
          </reference>
        </references>
      </pivotArea>
    </format>
    <format dxfId="9571">
      <pivotArea dataOnly="0" labelOnly="1" outline="0" fieldPosition="0">
        <references count="7">
          <reference field="1" count="1" selected="0">
            <x v="6"/>
          </reference>
          <reference field="2" count="1" selected="0">
            <x v="1"/>
          </reference>
          <reference field="3" count="1" selected="0">
            <x v="740"/>
          </reference>
          <reference field="4" count="1" selected="0">
            <x v="7"/>
          </reference>
          <reference field="5" count="1" selected="0">
            <x v="294"/>
          </reference>
          <reference field="9" count="1" selected="0">
            <x v="76"/>
          </reference>
          <reference field="10" count="1">
            <x v="210"/>
          </reference>
        </references>
      </pivotArea>
    </format>
    <format dxfId="9570">
      <pivotArea dataOnly="0" labelOnly="1" outline="0" fieldPosition="0">
        <references count="7">
          <reference field="1" count="1" selected="0">
            <x v="6"/>
          </reference>
          <reference field="2" count="1" selected="0">
            <x v="1"/>
          </reference>
          <reference field="3" count="1" selected="0">
            <x v="741"/>
          </reference>
          <reference field="4" count="1" selected="0">
            <x v="3"/>
          </reference>
          <reference field="5" count="1" selected="0">
            <x v="295"/>
          </reference>
          <reference field="9" count="1" selected="0">
            <x v="10"/>
          </reference>
          <reference field="10" count="1">
            <x v="605"/>
          </reference>
        </references>
      </pivotArea>
    </format>
    <format dxfId="9569">
      <pivotArea dataOnly="0" labelOnly="1" outline="0" fieldPosition="0">
        <references count="7">
          <reference field="1" count="1" selected="0">
            <x v="6"/>
          </reference>
          <reference field="2" count="1" selected="0">
            <x v="1"/>
          </reference>
          <reference field="3" count="1" selected="0">
            <x v="741"/>
          </reference>
          <reference field="4" count="1" selected="0">
            <x v="7"/>
          </reference>
          <reference field="5" count="1" selected="0">
            <x v="295"/>
          </reference>
          <reference field="9" count="1" selected="0">
            <x v="10"/>
          </reference>
          <reference field="10" count="1">
            <x v="605"/>
          </reference>
        </references>
      </pivotArea>
    </format>
    <format dxfId="9568">
      <pivotArea dataOnly="0" labelOnly="1" outline="0" fieldPosition="0">
        <references count="7">
          <reference field="1" count="1" selected="0">
            <x v="6"/>
          </reference>
          <reference field="2" count="1" selected="0">
            <x v="1"/>
          </reference>
          <reference field="3" count="1" selected="0">
            <x v="742"/>
          </reference>
          <reference field="4" count="1" selected="0">
            <x v="2"/>
          </reference>
          <reference field="5" count="1" selected="0">
            <x v="1527"/>
          </reference>
          <reference field="9" count="1" selected="0">
            <x v="119"/>
          </reference>
          <reference field="10" count="1">
            <x v="285"/>
          </reference>
        </references>
      </pivotArea>
    </format>
    <format dxfId="9567">
      <pivotArea dataOnly="0" labelOnly="1" outline="0" fieldPosition="0">
        <references count="7">
          <reference field="1" count="1" selected="0">
            <x v="6"/>
          </reference>
          <reference field="2" count="1" selected="0">
            <x v="1"/>
          </reference>
          <reference field="3" count="1" selected="0">
            <x v="742"/>
          </reference>
          <reference field="4" count="1" selected="0">
            <x v="3"/>
          </reference>
          <reference field="5" count="1" selected="0">
            <x v="1527"/>
          </reference>
          <reference field="9" count="1" selected="0">
            <x v="119"/>
          </reference>
          <reference field="10" count="1">
            <x v="285"/>
          </reference>
        </references>
      </pivotArea>
    </format>
    <format dxfId="9566">
      <pivotArea dataOnly="0" labelOnly="1" outline="0" fieldPosition="0">
        <references count="7">
          <reference field="1" count="1" selected="0">
            <x v="6"/>
          </reference>
          <reference field="2" count="1" selected="0">
            <x v="1"/>
          </reference>
          <reference field="3" count="1" selected="0">
            <x v="744"/>
          </reference>
          <reference field="4" count="1" selected="0">
            <x v="1"/>
          </reference>
          <reference field="5" count="1" selected="0">
            <x v="397"/>
          </reference>
          <reference field="9" count="1" selected="0">
            <x v="76"/>
          </reference>
          <reference field="10" count="1">
            <x v="210"/>
          </reference>
        </references>
      </pivotArea>
    </format>
    <format dxfId="9565">
      <pivotArea dataOnly="0" labelOnly="1" outline="0" fieldPosition="0">
        <references count="7">
          <reference field="1" count="1" selected="0">
            <x v="6"/>
          </reference>
          <reference field="2" count="1" selected="0">
            <x v="1"/>
          </reference>
          <reference field="3" count="1" selected="0">
            <x v="744"/>
          </reference>
          <reference field="4" count="1" selected="0">
            <x v="3"/>
          </reference>
          <reference field="5" count="1" selected="0">
            <x v="397"/>
          </reference>
          <reference field="9" count="1" selected="0">
            <x v="76"/>
          </reference>
          <reference field="10" count="1">
            <x v="210"/>
          </reference>
        </references>
      </pivotArea>
    </format>
    <format dxfId="9564">
      <pivotArea dataOnly="0" labelOnly="1" outline="0" fieldPosition="0">
        <references count="7">
          <reference field="1" count="1" selected="0">
            <x v="6"/>
          </reference>
          <reference field="2" count="1" selected="0">
            <x v="1"/>
          </reference>
          <reference field="3" count="1" selected="0">
            <x v="744"/>
          </reference>
          <reference field="4" count="1" selected="0">
            <x v="7"/>
          </reference>
          <reference field="5" count="1" selected="0">
            <x v="397"/>
          </reference>
          <reference field="9" count="1" selected="0">
            <x v="76"/>
          </reference>
          <reference field="10" count="1">
            <x v="210"/>
          </reference>
        </references>
      </pivotArea>
    </format>
    <format dxfId="9563">
      <pivotArea dataOnly="0" labelOnly="1" outline="0" fieldPosition="0">
        <references count="7">
          <reference field="1" count="1" selected="0">
            <x v="6"/>
          </reference>
          <reference field="2" count="1" selected="0">
            <x v="1"/>
          </reference>
          <reference field="3" count="1" selected="0">
            <x v="747"/>
          </reference>
          <reference field="4" count="1" selected="0">
            <x v="3"/>
          </reference>
          <reference field="5" count="1" selected="0">
            <x v="228"/>
          </reference>
          <reference field="9" count="1" selected="0">
            <x v="76"/>
          </reference>
          <reference field="10" count="1">
            <x v="210"/>
          </reference>
        </references>
      </pivotArea>
    </format>
    <format dxfId="9562">
      <pivotArea dataOnly="0" labelOnly="1" outline="0" fieldPosition="0">
        <references count="7">
          <reference field="1" count="1" selected="0">
            <x v="6"/>
          </reference>
          <reference field="2" count="1" selected="0">
            <x v="1"/>
          </reference>
          <reference field="3" count="1" selected="0">
            <x v="748"/>
          </reference>
          <reference field="4" count="1" selected="0">
            <x v="3"/>
          </reference>
          <reference field="5" count="1" selected="0">
            <x v="277"/>
          </reference>
          <reference field="9" count="1" selected="0">
            <x v="76"/>
          </reference>
          <reference field="10" count="1">
            <x v="210"/>
          </reference>
        </references>
      </pivotArea>
    </format>
    <format dxfId="9561">
      <pivotArea dataOnly="0" labelOnly="1" outline="0" fieldPosition="0">
        <references count="7">
          <reference field="1" count="1" selected="0">
            <x v="6"/>
          </reference>
          <reference field="2" count="1" selected="0">
            <x v="1"/>
          </reference>
          <reference field="3" count="1" selected="0">
            <x v="749"/>
          </reference>
          <reference field="4" count="1" selected="0">
            <x v="3"/>
          </reference>
          <reference field="5" count="1" selected="0">
            <x v="272"/>
          </reference>
          <reference field="9" count="1" selected="0">
            <x v="76"/>
          </reference>
          <reference field="10" count="1">
            <x v="210"/>
          </reference>
        </references>
      </pivotArea>
    </format>
    <format dxfId="9560">
      <pivotArea dataOnly="0" labelOnly="1" outline="0" fieldPosition="0">
        <references count="7">
          <reference field="1" count="1" selected="0">
            <x v="6"/>
          </reference>
          <reference field="2" count="1" selected="0">
            <x v="1"/>
          </reference>
          <reference field="3" count="1" selected="0">
            <x v="751"/>
          </reference>
          <reference field="4" count="1" selected="0">
            <x v="1"/>
          </reference>
          <reference field="5" count="1" selected="0">
            <x v="406"/>
          </reference>
          <reference field="9" count="1" selected="0">
            <x v="156"/>
          </reference>
          <reference field="10" count="1">
            <x v="675"/>
          </reference>
        </references>
      </pivotArea>
    </format>
    <format dxfId="9559">
      <pivotArea dataOnly="0" labelOnly="1" outline="0" fieldPosition="0">
        <references count="7">
          <reference field="1" count="1" selected="0">
            <x v="6"/>
          </reference>
          <reference field="2" count="1" selected="0">
            <x v="1"/>
          </reference>
          <reference field="3" count="1" selected="0">
            <x v="751"/>
          </reference>
          <reference field="4" count="1" selected="0">
            <x v="3"/>
          </reference>
          <reference field="5" count="1" selected="0">
            <x v="406"/>
          </reference>
          <reference field="9" count="1" selected="0">
            <x v="156"/>
          </reference>
          <reference field="10" count="1">
            <x v="675"/>
          </reference>
        </references>
      </pivotArea>
    </format>
    <format dxfId="9558">
      <pivotArea dataOnly="0" labelOnly="1" outline="0" fieldPosition="0">
        <references count="7">
          <reference field="1" count="1" selected="0">
            <x v="6"/>
          </reference>
          <reference field="2" count="1" selected="0">
            <x v="1"/>
          </reference>
          <reference field="3" count="1" selected="0">
            <x v="751"/>
          </reference>
          <reference field="4" count="1" selected="0">
            <x v="7"/>
          </reference>
          <reference field="5" count="1" selected="0">
            <x v="406"/>
          </reference>
          <reference field="9" count="1" selected="0">
            <x v="156"/>
          </reference>
          <reference field="10" count="1">
            <x v="675"/>
          </reference>
        </references>
      </pivotArea>
    </format>
    <format dxfId="9557">
      <pivotArea dataOnly="0" labelOnly="1" outline="0" fieldPosition="0">
        <references count="7">
          <reference field="1" count="1" selected="0">
            <x v="6"/>
          </reference>
          <reference field="2" count="1" selected="0">
            <x v="1"/>
          </reference>
          <reference field="3" count="1" selected="0">
            <x v="753"/>
          </reference>
          <reference field="4" count="1" selected="0">
            <x v="1"/>
          </reference>
          <reference field="5" count="1" selected="0">
            <x v="417"/>
          </reference>
          <reference field="9" count="1" selected="0">
            <x v="91"/>
          </reference>
          <reference field="10" count="1">
            <x v="226"/>
          </reference>
        </references>
      </pivotArea>
    </format>
    <format dxfId="9556">
      <pivotArea dataOnly="0" labelOnly="1" outline="0" fieldPosition="0">
        <references count="7">
          <reference field="1" count="1" selected="0">
            <x v="6"/>
          </reference>
          <reference field="2" count="1" selected="0">
            <x v="1"/>
          </reference>
          <reference field="3" count="1" selected="0">
            <x v="753"/>
          </reference>
          <reference field="4" count="1" selected="0">
            <x v="3"/>
          </reference>
          <reference field="5" count="1" selected="0">
            <x v="417"/>
          </reference>
          <reference field="9" count="1" selected="0">
            <x v="91"/>
          </reference>
          <reference field="10" count="1">
            <x v="226"/>
          </reference>
        </references>
      </pivotArea>
    </format>
    <format dxfId="9555">
      <pivotArea dataOnly="0" labelOnly="1" outline="0" fieldPosition="0">
        <references count="7">
          <reference field="1" count="1" selected="0">
            <x v="6"/>
          </reference>
          <reference field="2" count="1" selected="0">
            <x v="1"/>
          </reference>
          <reference field="3" count="1" selected="0">
            <x v="753"/>
          </reference>
          <reference field="4" count="1" selected="0">
            <x v="7"/>
          </reference>
          <reference field="5" count="1" selected="0">
            <x v="417"/>
          </reference>
          <reference field="9" count="1" selected="0">
            <x v="91"/>
          </reference>
          <reference field="10" count="1">
            <x v="226"/>
          </reference>
        </references>
      </pivotArea>
    </format>
    <format dxfId="9554">
      <pivotArea dataOnly="0" labelOnly="1" outline="0" fieldPosition="0">
        <references count="7">
          <reference field="1" count="1" selected="0">
            <x v="6"/>
          </reference>
          <reference field="2" count="1" selected="0">
            <x v="1"/>
          </reference>
          <reference field="3" count="1" selected="0">
            <x v="754"/>
          </reference>
          <reference field="4" count="1" selected="0">
            <x v="3"/>
          </reference>
          <reference field="5" count="1" selected="0">
            <x v="241"/>
          </reference>
          <reference field="9" count="1" selected="0">
            <x v="76"/>
          </reference>
          <reference field="10" count="1">
            <x v="210"/>
          </reference>
        </references>
      </pivotArea>
    </format>
    <format dxfId="9553">
      <pivotArea dataOnly="0" labelOnly="1" outline="0" fieldPosition="0">
        <references count="7">
          <reference field="1" count="1" selected="0">
            <x v="6"/>
          </reference>
          <reference field="2" count="1" selected="0">
            <x v="1"/>
          </reference>
          <reference field="3" count="1" selected="0">
            <x v="755"/>
          </reference>
          <reference field="4" count="1" selected="0">
            <x v="1"/>
          </reference>
          <reference field="5" count="1" selected="0">
            <x v="410"/>
          </reference>
          <reference field="9" count="1" selected="0">
            <x v="12"/>
          </reference>
          <reference field="10" count="1">
            <x v="28"/>
          </reference>
        </references>
      </pivotArea>
    </format>
    <format dxfId="9552">
      <pivotArea dataOnly="0" labelOnly="1" outline="0" fieldPosition="0">
        <references count="7">
          <reference field="1" count="1" selected="0">
            <x v="6"/>
          </reference>
          <reference field="2" count="1" selected="0">
            <x v="1"/>
          </reference>
          <reference field="3" count="1" selected="0">
            <x v="755"/>
          </reference>
          <reference field="4" count="1" selected="0">
            <x v="3"/>
          </reference>
          <reference field="5" count="1" selected="0">
            <x v="410"/>
          </reference>
          <reference field="9" count="1" selected="0">
            <x v="12"/>
          </reference>
          <reference field="10" count="1">
            <x v="28"/>
          </reference>
        </references>
      </pivotArea>
    </format>
    <format dxfId="9551">
      <pivotArea dataOnly="0" labelOnly="1" outline="0" fieldPosition="0">
        <references count="7">
          <reference field="1" count="1" selected="0">
            <x v="6"/>
          </reference>
          <reference field="2" count="1" selected="0">
            <x v="1"/>
          </reference>
          <reference field="3" count="1" selected="0">
            <x v="755"/>
          </reference>
          <reference field="4" count="1" selected="0">
            <x v="7"/>
          </reference>
          <reference field="5" count="1" selected="0">
            <x v="410"/>
          </reference>
          <reference field="9" count="1" selected="0">
            <x v="12"/>
          </reference>
          <reference field="10" count="1">
            <x v="28"/>
          </reference>
        </references>
      </pivotArea>
    </format>
    <format dxfId="9550">
      <pivotArea dataOnly="0" labelOnly="1" outline="0" fieldPosition="0">
        <references count="7">
          <reference field="1" count="1" selected="0">
            <x v="6"/>
          </reference>
          <reference field="2" count="1" selected="0">
            <x v="1"/>
          </reference>
          <reference field="3" count="1" selected="0">
            <x v="756"/>
          </reference>
          <reference field="4" count="1" selected="0">
            <x v="1"/>
          </reference>
          <reference field="5" count="1" selected="0">
            <x v="418"/>
          </reference>
          <reference field="9" count="1" selected="0">
            <x v="76"/>
          </reference>
          <reference field="10" count="1">
            <x v="210"/>
          </reference>
        </references>
      </pivotArea>
    </format>
    <format dxfId="9549">
      <pivotArea dataOnly="0" labelOnly="1" outline="0" fieldPosition="0">
        <references count="7">
          <reference field="1" count="1" selected="0">
            <x v="6"/>
          </reference>
          <reference field="2" count="1" selected="0">
            <x v="1"/>
          </reference>
          <reference field="3" count="1" selected="0">
            <x v="756"/>
          </reference>
          <reference field="4" count="1" selected="0">
            <x v="3"/>
          </reference>
          <reference field="5" count="1" selected="0">
            <x v="418"/>
          </reference>
          <reference field="9" count="1" selected="0">
            <x v="76"/>
          </reference>
          <reference field="10" count="1">
            <x v="210"/>
          </reference>
        </references>
      </pivotArea>
    </format>
    <format dxfId="9548">
      <pivotArea dataOnly="0" labelOnly="1" outline="0" fieldPosition="0">
        <references count="7">
          <reference field="1" count="1" selected="0">
            <x v="6"/>
          </reference>
          <reference field="2" count="1" selected="0">
            <x v="1"/>
          </reference>
          <reference field="3" count="1" selected="0">
            <x v="756"/>
          </reference>
          <reference field="4" count="1" selected="0">
            <x v="7"/>
          </reference>
          <reference field="5" count="1" selected="0">
            <x v="418"/>
          </reference>
          <reference field="9" count="1" selected="0">
            <x v="76"/>
          </reference>
          <reference field="10" count="1">
            <x v="210"/>
          </reference>
        </references>
      </pivotArea>
    </format>
    <format dxfId="9547">
      <pivotArea dataOnly="0" labelOnly="1" outline="0" fieldPosition="0">
        <references count="7">
          <reference field="1" count="1" selected="0">
            <x v="6"/>
          </reference>
          <reference field="2" count="1" selected="0">
            <x v="1"/>
          </reference>
          <reference field="3" count="1" selected="0">
            <x v="757"/>
          </reference>
          <reference field="4" count="1" selected="0">
            <x v="3"/>
          </reference>
          <reference field="5" count="1" selected="0">
            <x v="246"/>
          </reference>
          <reference field="9" count="1" selected="0">
            <x v="76"/>
          </reference>
          <reference field="10" count="1">
            <x v="210"/>
          </reference>
        </references>
      </pivotArea>
    </format>
    <format dxfId="9546">
      <pivotArea dataOnly="0" labelOnly="1" outline="0" fieldPosition="0">
        <references count="7">
          <reference field="1" count="1" selected="0">
            <x v="6"/>
          </reference>
          <reference field="2" count="1" selected="0">
            <x v="1"/>
          </reference>
          <reference field="3" count="1" selected="0">
            <x v="758"/>
          </reference>
          <reference field="4" count="1" selected="0">
            <x v="3"/>
          </reference>
          <reference field="5" count="1" selected="0">
            <x v="282"/>
          </reference>
          <reference field="9" count="1" selected="0">
            <x v="76"/>
          </reference>
          <reference field="10" count="1">
            <x v="210"/>
          </reference>
        </references>
      </pivotArea>
    </format>
    <format dxfId="9545">
      <pivotArea dataOnly="0" labelOnly="1" outline="0" fieldPosition="0">
        <references count="7">
          <reference field="1" count="1" selected="0">
            <x v="6"/>
          </reference>
          <reference field="2" count="1" selected="0">
            <x v="1"/>
          </reference>
          <reference field="3" count="1" selected="0">
            <x v="759"/>
          </reference>
          <reference field="4" count="1" selected="0">
            <x v="1"/>
          </reference>
          <reference field="5" count="1" selected="0">
            <x v="2320"/>
          </reference>
          <reference field="9" count="1" selected="0">
            <x v="76"/>
          </reference>
          <reference field="10" count="1">
            <x v="210"/>
          </reference>
        </references>
      </pivotArea>
    </format>
    <format dxfId="9544">
      <pivotArea dataOnly="0" labelOnly="1" outline="0" fieldPosition="0">
        <references count="7">
          <reference field="1" count="1" selected="0">
            <x v="6"/>
          </reference>
          <reference field="2" count="1" selected="0">
            <x v="1"/>
          </reference>
          <reference field="3" count="1" selected="0">
            <x v="759"/>
          </reference>
          <reference field="4" count="1" selected="0">
            <x v="3"/>
          </reference>
          <reference field="5" count="1" selected="0">
            <x v="2320"/>
          </reference>
          <reference field="9" count="1" selected="0">
            <x v="76"/>
          </reference>
          <reference field="10" count="1">
            <x v="210"/>
          </reference>
        </references>
      </pivotArea>
    </format>
    <format dxfId="9543">
      <pivotArea dataOnly="0" labelOnly="1" outline="0" fieldPosition="0">
        <references count="7">
          <reference field="1" count="1" selected="0">
            <x v="6"/>
          </reference>
          <reference field="2" count="1" selected="0">
            <x v="1"/>
          </reference>
          <reference field="3" count="1" selected="0">
            <x v="759"/>
          </reference>
          <reference field="4" count="1" selected="0">
            <x v="7"/>
          </reference>
          <reference field="5" count="1" selected="0">
            <x v="2320"/>
          </reference>
          <reference field="9" count="1" selected="0">
            <x v="76"/>
          </reference>
          <reference field="10" count="1">
            <x v="210"/>
          </reference>
        </references>
      </pivotArea>
    </format>
    <format dxfId="9542">
      <pivotArea dataOnly="0" labelOnly="1" outline="0" fieldPosition="0">
        <references count="7">
          <reference field="1" count="1" selected="0">
            <x v="6"/>
          </reference>
          <reference field="2" count="1" selected="0">
            <x v="1"/>
          </reference>
          <reference field="3" count="1" selected="0">
            <x v="760"/>
          </reference>
          <reference field="4" count="1" selected="0">
            <x v="1"/>
          </reference>
          <reference field="5" count="1" selected="0">
            <x v="424"/>
          </reference>
          <reference field="9" count="1" selected="0">
            <x v="57"/>
          </reference>
          <reference field="10" count="1">
            <x v="580"/>
          </reference>
        </references>
      </pivotArea>
    </format>
    <format dxfId="9541">
      <pivotArea dataOnly="0" labelOnly="1" outline="0" fieldPosition="0">
        <references count="7">
          <reference field="1" count="1" selected="0">
            <x v="6"/>
          </reference>
          <reference field="2" count="1" selected="0">
            <x v="1"/>
          </reference>
          <reference field="3" count="1" selected="0">
            <x v="760"/>
          </reference>
          <reference field="4" count="1" selected="0">
            <x v="3"/>
          </reference>
          <reference field="5" count="1" selected="0">
            <x v="424"/>
          </reference>
          <reference field="9" count="1" selected="0">
            <x v="57"/>
          </reference>
          <reference field="10" count="1">
            <x v="580"/>
          </reference>
        </references>
      </pivotArea>
    </format>
    <format dxfId="9540">
      <pivotArea dataOnly="0" labelOnly="1" outline="0" fieldPosition="0">
        <references count="7">
          <reference field="1" count="1" selected="0">
            <x v="6"/>
          </reference>
          <reference field="2" count="1" selected="0">
            <x v="1"/>
          </reference>
          <reference field="3" count="1" selected="0">
            <x v="760"/>
          </reference>
          <reference field="4" count="1" selected="0">
            <x v="7"/>
          </reference>
          <reference field="5" count="1" selected="0">
            <x v="424"/>
          </reference>
          <reference field="9" count="1" selected="0">
            <x v="57"/>
          </reference>
          <reference field="10" count="1">
            <x v="580"/>
          </reference>
        </references>
      </pivotArea>
    </format>
    <format dxfId="9539">
      <pivotArea dataOnly="0" labelOnly="1" outline="0" fieldPosition="0">
        <references count="7">
          <reference field="1" count="1" selected="0">
            <x v="6"/>
          </reference>
          <reference field="2" count="1" selected="0">
            <x v="1"/>
          </reference>
          <reference field="3" count="1" selected="0">
            <x v="761"/>
          </reference>
          <reference field="4" count="1" selected="0">
            <x v="1"/>
          </reference>
          <reference field="5" count="1" selected="0">
            <x v="401"/>
          </reference>
          <reference field="9" count="1" selected="0">
            <x v="100"/>
          </reference>
          <reference field="10" count="1">
            <x v="598"/>
          </reference>
        </references>
      </pivotArea>
    </format>
    <format dxfId="9538">
      <pivotArea dataOnly="0" labelOnly="1" outline="0" fieldPosition="0">
        <references count="7">
          <reference field="1" count="1" selected="0">
            <x v="6"/>
          </reference>
          <reference field="2" count="1" selected="0">
            <x v="1"/>
          </reference>
          <reference field="3" count="1" selected="0">
            <x v="761"/>
          </reference>
          <reference field="4" count="1" selected="0">
            <x v="3"/>
          </reference>
          <reference field="5" count="1" selected="0">
            <x v="401"/>
          </reference>
          <reference field="9" count="1" selected="0">
            <x v="100"/>
          </reference>
          <reference field="10" count="1">
            <x v="598"/>
          </reference>
        </references>
      </pivotArea>
    </format>
    <format dxfId="9537">
      <pivotArea dataOnly="0" labelOnly="1" outline="0" fieldPosition="0">
        <references count="7">
          <reference field="1" count="1" selected="0">
            <x v="6"/>
          </reference>
          <reference field="2" count="1" selected="0">
            <x v="1"/>
          </reference>
          <reference field="3" count="1" selected="0">
            <x v="762"/>
          </reference>
          <reference field="4" count="1" selected="0">
            <x v="1"/>
          </reference>
          <reference field="5" count="1" selected="0">
            <x v="419"/>
          </reference>
          <reference field="9" count="1" selected="0">
            <x v="76"/>
          </reference>
          <reference field="10" count="1">
            <x v="210"/>
          </reference>
        </references>
      </pivotArea>
    </format>
    <format dxfId="9536">
      <pivotArea dataOnly="0" labelOnly="1" outline="0" fieldPosition="0">
        <references count="7">
          <reference field="1" count="1" selected="0">
            <x v="6"/>
          </reference>
          <reference field="2" count="1" selected="0">
            <x v="1"/>
          </reference>
          <reference field="3" count="1" selected="0">
            <x v="762"/>
          </reference>
          <reference field="4" count="1" selected="0">
            <x v="3"/>
          </reference>
          <reference field="5" count="1" selected="0">
            <x v="419"/>
          </reference>
          <reference field="9" count="1" selected="0">
            <x v="76"/>
          </reference>
          <reference field="10" count="1">
            <x v="210"/>
          </reference>
        </references>
      </pivotArea>
    </format>
    <format dxfId="9535">
      <pivotArea dataOnly="0" labelOnly="1" outline="0" fieldPosition="0">
        <references count="7">
          <reference field="1" count="1" selected="0">
            <x v="6"/>
          </reference>
          <reference field="2" count="1" selected="0">
            <x v="1"/>
          </reference>
          <reference field="3" count="1" selected="0">
            <x v="763"/>
          </reference>
          <reference field="4" count="1" selected="0">
            <x v="1"/>
          </reference>
          <reference field="5" count="1" selected="0">
            <x v="389"/>
          </reference>
          <reference field="9" count="1" selected="0">
            <x v="76"/>
          </reference>
          <reference field="10" count="1">
            <x v="210"/>
          </reference>
        </references>
      </pivotArea>
    </format>
    <format dxfId="9534">
      <pivotArea dataOnly="0" labelOnly="1" outline="0" fieldPosition="0">
        <references count="7">
          <reference field="1" count="1" selected="0">
            <x v="6"/>
          </reference>
          <reference field="2" count="1" selected="0">
            <x v="1"/>
          </reference>
          <reference field="3" count="1" selected="0">
            <x v="763"/>
          </reference>
          <reference field="4" count="1" selected="0">
            <x v="3"/>
          </reference>
          <reference field="5" count="1" selected="0">
            <x v="389"/>
          </reference>
          <reference field="9" count="1" selected="0">
            <x v="76"/>
          </reference>
          <reference field="10" count="1">
            <x v="210"/>
          </reference>
        </references>
      </pivotArea>
    </format>
    <format dxfId="9533">
      <pivotArea dataOnly="0" labelOnly="1" outline="0" fieldPosition="0">
        <references count="7">
          <reference field="1" count="1" selected="0">
            <x v="6"/>
          </reference>
          <reference field="2" count="1" selected="0">
            <x v="1"/>
          </reference>
          <reference field="3" count="1" selected="0">
            <x v="763"/>
          </reference>
          <reference field="4" count="1" selected="0">
            <x v="7"/>
          </reference>
          <reference field="5" count="1" selected="0">
            <x v="389"/>
          </reference>
          <reference field="9" count="1" selected="0">
            <x v="76"/>
          </reference>
          <reference field="10" count="1">
            <x v="210"/>
          </reference>
        </references>
      </pivotArea>
    </format>
    <format dxfId="9532">
      <pivotArea dataOnly="0" labelOnly="1" outline="0" fieldPosition="0">
        <references count="7">
          <reference field="1" count="1" selected="0">
            <x v="6"/>
          </reference>
          <reference field="2" count="1" selected="0">
            <x v="1"/>
          </reference>
          <reference field="3" count="1" selected="0">
            <x v="764"/>
          </reference>
          <reference field="4" count="1" selected="0">
            <x v="1"/>
          </reference>
          <reference field="5" count="1" selected="0">
            <x v="422"/>
          </reference>
          <reference field="9" count="1" selected="0">
            <x v="170"/>
          </reference>
          <reference field="10" count="1">
            <x v="590"/>
          </reference>
        </references>
      </pivotArea>
    </format>
    <format dxfId="9531">
      <pivotArea dataOnly="0" labelOnly="1" outline="0" fieldPosition="0">
        <references count="7">
          <reference field="1" count="1" selected="0">
            <x v="6"/>
          </reference>
          <reference field="2" count="1" selected="0">
            <x v="1"/>
          </reference>
          <reference field="3" count="1" selected="0">
            <x v="764"/>
          </reference>
          <reference field="4" count="1" selected="0">
            <x v="3"/>
          </reference>
          <reference field="5" count="1" selected="0">
            <x v="422"/>
          </reference>
          <reference field="9" count="1" selected="0">
            <x v="170"/>
          </reference>
          <reference field="10" count="1">
            <x v="590"/>
          </reference>
        </references>
      </pivotArea>
    </format>
    <format dxfId="9530">
      <pivotArea dataOnly="0" labelOnly="1" outline="0" fieldPosition="0">
        <references count="7">
          <reference field="1" count="1" selected="0">
            <x v="6"/>
          </reference>
          <reference field="2" count="1" selected="0">
            <x v="1"/>
          </reference>
          <reference field="3" count="1" selected="0">
            <x v="764"/>
          </reference>
          <reference field="4" count="1" selected="0">
            <x v="7"/>
          </reference>
          <reference field="5" count="1" selected="0">
            <x v="422"/>
          </reference>
          <reference field="9" count="1" selected="0">
            <x v="170"/>
          </reference>
          <reference field="10" count="1">
            <x v="590"/>
          </reference>
        </references>
      </pivotArea>
    </format>
    <format dxfId="9529">
      <pivotArea dataOnly="0" labelOnly="1" outline="0" fieldPosition="0">
        <references count="7">
          <reference field="1" count="1" selected="0">
            <x v="6"/>
          </reference>
          <reference field="2" count="1" selected="0">
            <x v="1"/>
          </reference>
          <reference field="3" count="1" selected="0">
            <x v="766"/>
          </reference>
          <reference field="4" count="1" selected="0">
            <x v="1"/>
          </reference>
          <reference field="5" count="1" selected="0">
            <x v="441"/>
          </reference>
          <reference field="9" count="1" selected="0">
            <x v="76"/>
          </reference>
          <reference field="10" count="1">
            <x v="210"/>
          </reference>
        </references>
      </pivotArea>
    </format>
    <format dxfId="9528">
      <pivotArea dataOnly="0" labelOnly="1" outline="0" fieldPosition="0">
        <references count="7">
          <reference field="1" count="1" selected="0">
            <x v="6"/>
          </reference>
          <reference field="2" count="1" selected="0">
            <x v="1"/>
          </reference>
          <reference field="3" count="1" selected="0">
            <x v="766"/>
          </reference>
          <reference field="4" count="1" selected="0">
            <x v="3"/>
          </reference>
          <reference field="5" count="1" selected="0">
            <x v="441"/>
          </reference>
          <reference field="9" count="1" selected="0">
            <x v="76"/>
          </reference>
          <reference field="10" count="1">
            <x v="210"/>
          </reference>
        </references>
      </pivotArea>
    </format>
    <format dxfId="9527">
      <pivotArea dataOnly="0" labelOnly="1" outline="0" fieldPosition="0">
        <references count="7">
          <reference field="1" count="1" selected="0">
            <x v="6"/>
          </reference>
          <reference field="2" count="1" selected="0">
            <x v="1"/>
          </reference>
          <reference field="3" count="1" selected="0">
            <x v="766"/>
          </reference>
          <reference field="4" count="1" selected="0">
            <x v="7"/>
          </reference>
          <reference field="5" count="1" selected="0">
            <x v="441"/>
          </reference>
          <reference field="9" count="1" selected="0">
            <x v="76"/>
          </reference>
          <reference field="10" count="1">
            <x v="210"/>
          </reference>
        </references>
      </pivotArea>
    </format>
    <format dxfId="9526">
      <pivotArea dataOnly="0" labelOnly="1" outline="0" fieldPosition="0">
        <references count="7">
          <reference field="1" count="1" selected="0">
            <x v="6"/>
          </reference>
          <reference field="2" count="1" selected="0">
            <x v="1"/>
          </reference>
          <reference field="3" count="1" selected="0">
            <x v="767"/>
          </reference>
          <reference field="4" count="1" selected="0">
            <x v="2"/>
          </reference>
          <reference field="5" count="1" selected="0">
            <x v="1163"/>
          </reference>
          <reference field="9" count="1" selected="0">
            <x v="155"/>
          </reference>
          <reference field="10" count="1">
            <x v="545"/>
          </reference>
        </references>
      </pivotArea>
    </format>
    <format dxfId="9525">
      <pivotArea dataOnly="0" labelOnly="1" outline="0" fieldPosition="0">
        <references count="7">
          <reference field="1" count="1" selected="0">
            <x v="6"/>
          </reference>
          <reference field="2" count="1" selected="0">
            <x v="1"/>
          </reference>
          <reference field="3" count="1" selected="0">
            <x v="771"/>
          </reference>
          <reference field="4" count="1" selected="0">
            <x v="1"/>
          </reference>
          <reference field="5" count="1" selected="0">
            <x v="2132"/>
          </reference>
          <reference field="9" count="1" selected="0">
            <x v="24"/>
          </reference>
          <reference field="10" count="1">
            <x v="389"/>
          </reference>
        </references>
      </pivotArea>
    </format>
    <format dxfId="9524">
      <pivotArea dataOnly="0" labelOnly="1" outline="0" fieldPosition="0">
        <references count="7">
          <reference field="1" count="1" selected="0">
            <x v="6"/>
          </reference>
          <reference field="2" count="1" selected="0">
            <x v="1"/>
          </reference>
          <reference field="3" count="1" selected="0">
            <x v="779"/>
          </reference>
          <reference field="4" count="1" selected="0">
            <x v="1"/>
          </reference>
          <reference field="5" count="1" selected="0">
            <x v="1272"/>
          </reference>
          <reference field="9" count="1" selected="0">
            <x v="95"/>
          </reference>
          <reference field="10" count="1">
            <x v="343"/>
          </reference>
        </references>
      </pivotArea>
    </format>
    <format dxfId="9523">
      <pivotArea dataOnly="0" labelOnly="1" outline="0" fieldPosition="0">
        <references count="7">
          <reference field="1" count="1" selected="0">
            <x v="6"/>
          </reference>
          <reference field="2" count="1" selected="0">
            <x v="1"/>
          </reference>
          <reference field="3" count="1" selected="0">
            <x v="779"/>
          </reference>
          <reference field="4" count="1" selected="0">
            <x v="2"/>
          </reference>
          <reference field="5" count="1" selected="0">
            <x v="1272"/>
          </reference>
          <reference field="9" count="1" selected="0">
            <x v="95"/>
          </reference>
          <reference field="10" count="1">
            <x v="343"/>
          </reference>
        </references>
      </pivotArea>
    </format>
    <format dxfId="9522">
      <pivotArea dataOnly="0" labelOnly="1" outline="0" fieldPosition="0">
        <references count="7">
          <reference field="1" count="1" selected="0">
            <x v="6"/>
          </reference>
          <reference field="2" count="1" selected="0">
            <x v="1"/>
          </reference>
          <reference field="3" count="1" selected="0">
            <x v="779"/>
          </reference>
          <reference field="4" count="1" selected="0">
            <x v="3"/>
          </reference>
          <reference field="5" count="1" selected="0">
            <x v="1272"/>
          </reference>
          <reference field="9" count="1" selected="0">
            <x v="95"/>
          </reference>
          <reference field="10" count="1">
            <x v="343"/>
          </reference>
        </references>
      </pivotArea>
    </format>
    <format dxfId="9521">
      <pivotArea dataOnly="0" labelOnly="1" outline="0" fieldPosition="0">
        <references count="7">
          <reference field="1" count="1" selected="0">
            <x v="6"/>
          </reference>
          <reference field="2" count="1" selected="0">
            <x v="1"/>
          </reference>
          <reference field="3" count="1" selected="0">
            <x v="779"/>
          </reference>
          <reference field="4" count="1" selected="0">
            <x v="7"/>
          </reference>
          <reference field="5" count="1" selected="0">
            <x v="1272"/>
          </reference>
          <reference field="9" count="1" selected="0">
            <x v="95"/>
          </reference>
          <reference field="10" count="1">
            <x v="343"/>
          </reference>
        </references>
      </pivotArea>
    </format>
    <format dxfId="9520">
      <pivotArea dataOnly="0" labelOnly="1" outline="0" fieldPosition="0">
        <references count="7">
          <reference field="1" count="1" selected="0">
            <x v="6"/>
          </reference>
          <reference field="2" count="1" selected="0">
            <x v="1"/>
          </reference>
          <reference field="3" count="1" selected="0">
            <x v="783"/>
          </reference>
          <reference field="4" count="1" selected="0">
            <x v="1"/>
          </reference>
          <reference field="5" count="1" selected="0">
            <x v="1264"/>
          </reference>
          <reference field="9" count="1" selected="0">
            <x v="67"/>
          </reference>
          <reference field="10" count="1">
            <x v="494"/>
          </reference>
        </references>
      </pivotArea>
    </format>
    <format dxfId="9519">
      <pivotArea dataOnly="0" labelOnly="1" outline="0" fieldPosition="0">
        <references count="7">
          <reference field="1" count="1" selected="0">
            <x v="6"/>
          </reference>
          <reference field="2" count="1" selected="0">
            <x v="1"/>
          </reference>
          <reference field="3" count="1" selected="0">
            <x v="784"/>
          </reference>
          <reference field="4" count="1" selected="0">
            <x v="1"/>
          </reference>
          <reference field="5" count="1" selected="0">
            <x v="1496"/>
          </reference>
          <reference field="9" count="1" selected="0">
            <x v="95"/>
          </reference>
          <reference field="10" count="1">
            <x v="367"/>
          </reference>
        </references>
      </pivotArea>
    </format>
    <format dxfId="9518">
      <pivotArea dataOnly="0" labelOnly="1" outline="0" fieldPosition="0">
        <references count="7">
          <reference field="1" count="1" selected="0">
            <x v="6"/>
          </reference>
          <reference field="2" count="1" selected="0">
            <x v="1"/>
          </reference>
          <reference field="3" count="1" selected="0">
            <x v="784"/>
          </reference>
          <reference field="4" count="1" selected="0">
            <x v="3"/>
          </reference>
          <reference field="5" count="1" selected="0">
            <x v="1496"/>
          </reference>
          <reference field="9" count="1" selected="0">
            <x v="95"/>
          </reference>
          <reference field="10" count="1">
            <x v="367"/>
          </reference>
        </references>
      </pivotArea>
    </format>
    <format dxfId="9517">
      <pivotArea dataOnly="0" labelOnly="1" outline="0" fieldPosition="0">
        <references count="7">
          <reference field="1" count="1" selected="0">
            <x v="6"/>
          </reference>
          <reference field="2" count="1" selected="0">
            <x v="1"/>
          </reference>
          <reference field="3" count="1" selected="0">
            <x v="786"/>
          </reference>
          <reference field="4" count="1" selected="0">
            <x v="1"/>
          </reference>
          <reference field="5" count="1" selected="0">
            <x v="1184"/>
          </reference>
          <reference field="9" count="1" selected="0">
            <x v="122"/>
          </reference>
          <reference field="10" count="1">
            <x v="360"/>
          </reference>
        </references>
      </pivotArea>
    </format>
    <format dxfId="9516">
      <pivotArea dataOnly="0" labelOnly="1" outline="0" fieldPosition="0">
        <references count="7">
          <reference field="1" count="1" selected="0">
            <x v="6"/>
          </reference>
          <reference field="2" count="1" selected="0">
            <x v="1"/>
          </reference>
          <reference field="3" count="1" selected="0">
            <x v="788"/>
          </reference>
          <reference field="4" count="1" selected="0">
            <x v="1"/>
          </reference>
          <reference field="5" count="1" selected="0">
            <x v="1445"/>
          </reference>
          <reference field="9" count="1" selected="0">
            <x v="154"/>
          </reference>
          <reference field="10" count="1">
            <x v="540"/>
          </reference>
        </references>
      </pivotArea>
    </format>
    <format dxfId="9515">
      <pivotArea dataOnly="0" labelOnly="1" outline="0" fieldPosition="0">
        <references count="7">
          <reference field="1" count="1" selected="0">
            <x v="6"/>
          </reference>
          <reference field="2" count="1" selected="0">
            <x v="1"/>
          </reference>
          <reference field="3" count="1" selected="0">
            <x v="789"/>
          </reference>
          <reference field="4" count="1" selected="0">
            <x v="1"/>
          </reference>
          <reference field="5" count="1" selected="0">
            <x v="1245"/>
          </reference>
          <reference field="9" count="1" selected="0">
            <x v="151"/>
          </reference>
          <reference field="10" count="1">
            <x v="197"/>
          </reference>
        </references>
      </pivotArea>
    </format>
    <format dxfId="9514">
      <pivotArea dataOnly="0" labelOnly="1" outline="0" fieldPosition="0">
        <references count="7">
          <reference field="1" count="1" selected="0">
            <x v="6"/>
          </reference>
          <reference field="2" count="1" selected="0">
            <x v="1"/>
          </reference>
          <reference field="3" count="1" selected="0">
            <x v="791"/>
          </reference>
          <reference field="4" count="1" selected="0">
            <x v="1"/>
          </reference>
          <reference field="5" count="1" selected="0">
            <x v="1229"/>
          </reference>
          <reference field="9" count="1" selected="0">
            <x v="74"/>
          </reference>
          <reference field="10" count="1">
            <x v="555"/>
          </reference>
        </references>
      </pivotArea>
    </format>
    <format dxfId="9513">
      <pivotArea dataOnly="0" labelOnly="1" outline="0" fieldPosition="0">
        <references count="7">
          <reference field="1" count="1" selected="0">
            <x v="6"/>
          </reference>
          <reference field="2" count="1" selected="0">
            <x v="1"/>
          </reference>
          <reference field="3" count="1" selected="0">
            <x v="793"/>
          </reference>
          <reference field="4" count="1" selected="0">
            <x v="1"/>
          </reference>
          <reference field="5" count="1" selected="0">
            <x v="1574"/>
          </reference>
          <reference field="9" count="1" selected="0">
            <x v="55"/>
          </reference>
          <reference field="10" count="1">
            <x v="136"/>
          </reference>
        </references>
      </pivotArea>
    </format>
    <format dxfId="9512">
      <pivotArea dataOnly="0" labelOnly="1" outline="0" fieldPosition="0">
        <references count="7">
          <reference field="1" count="1" selected="0">
            <x v="6"/>
          </reference>
          <reference field="2" count="1" selected="0">
            <x v="1"/>
          </reference>
          <reference field="3" count="1" selected="0">
            <x v="793"/>
          </reference>
          <reference field="4" count="1" selected="0">
            <x v="3"/>
          </reference>
          <reference field="5" count="1" selected="0">
            <x v="1574"/>
          </reference>
          <reference field="9" count="1" selected="0">
            <x v="55"/>
          </reference>
          <reference field="10" count="1">
            <x v="136"/>
          </reference>
        </references>
      </pivotArea>
    </format>
    <format dxfId="9511">
      <pivotArea dataOnly="0" labelOnly="1" outline="0" fieldPosition="0">
        <references count="7">
          <reference field="1" count="1" selected="0">
            <x v="6"/>
          </reference>
          <reference field="2" count="1" selected="0">
            <x v="1"/>
          </reference>
          <reference field="3" count="1" selected="0">
            <x v="793"/>
          </reference>
          <reference field="4" count="1" selected="0">
            <x v="7"/>
          </reference>
          <reference field="5" count="1" selected="0">
            <x v="1574"/>
          </reference>
          <reference field="9" count="1" selected="0">
            <x v="55"/>
          </reference>
          <reference field="10" count="1">
            <x v="136"/>
          </reference>
        </references>
      </pivotArea>
    </format>
    <format dxfId="9510">
      <pivotArea dataOnly="0" labelOnly="1" outline="0" fieldPosition="0">
        <references count="7">
          <reference field="1" count="1" selected="0">
            <x v="6"/>
          </reference>
          <reference field="2" count="1" selected="0">
            <x v="1"/>
          </reference>
          <reference field="3" count="1" selected="0">
            <x v="794"/>
          </reference>
          <reference field="4" count="1" selected="0">
            <x v="1"/>
          </reference>
          <reference field="5" count="1" selected="0">
            <x v="1341"/>
          </reference>
          <reference field="9" count="1" selected="0">
            <x v="15"/>
          </reference>
          <reference field="10" count="1">
            <x v="573"/>
          </reference>
        </references>
      </pivotArea>
    </format>
    <format dxfId="9509">
      <pivotArea dataOnly="0" labelOnly="1" outline="0" fieldPosition="0">
        <references count="7">
          <reference field="1" count="1" selected="0">
            <x v="6"/>
          </reference>
          <reference field="2" count="1" selected="0">
            <x v="1"/>
          </reference>
          <reference field="3" count="1" selected="0">
            <x v="797"/>
          </reference>
          <reference field="4" count="1" selected="0">
            <x v="1"/>
          </reference>
          <reference field="5" count="1" selected="0">
            <x v="1088"/>
          </reference>
          <reference field="9" count="1" selected="0">
            <x v="27"/>
          </reference>
          <reference field="10" count="1">
            <x v="369"/>
          </reference>
        </references>
      </pivotArea>
    </format>
    <format dxfId="9508">
      <pivotArea dataOnly="0" labelOnly="1" outline="0" fieldPosition="0">
        <references count="7">
          <reference field="1" count="1" selected="0">
            <x v="6"/>
          </reference>
          <reference field="2" count="1" selected="0">
            <x v="1"/>
          </reference>
          <reference field="3" count="1" selected="0">
            <x v="799"/>
          </reference>
          <reference field="4" count="1" selected="0">
            <x v="0"/>
          </reference>
          <reference field="5" count="1" selected="0">
            <x v="1539"/>
          </reference>
          <reference field="9" count="1" selected="0">
            <x v="153"/>
          </reference>
          <reference field="10" count="1">
            <x v="334"/>
          </reference>
        </references>
      </pivotArea>
    </format>
    <format dxfId="9507">
      <pivotArea dataOnly="0" labelOnly="1" outline="0" fieldPosition="0">
        <references count="7">
          <reference field="1" count="1" selected="0">
            <x v="6"/>
          </reference>
          <reference field="2" count="1" selected="0">
            <x v="1"/>
          </reference>
          <reference field="3" count="1" selected="0">
            <x v="799"/>
          </reference>
          <reference field="4" count="1" selected="0">
            <x v="1"/>
          </reference>
          <reference field="5" count="1" selected="0">
            <x v="1539"/>
          </reference>
          <reference field="9" count="1" selected="0">
            <x v="153"/>
          </reference>
          <reference field="10" count="1">
            <x v="334"/>
          </reference>
        </references>
      </pivotArea>
    </format>
    <format dxfId="9506">
      <pivotArea dataOnly="0" labelOnly="1" outline="0" fieldPosition="0">
        <references count="7">
          <reference field="1" count="1" selected="0">
            <x v="6"/>
          </reference>
          <reference field="2" count="1" selected="0">
            <x v="1"/>
          </reference>
          <reference field="3" count="1" selected="0">
            <x v="799"/>
          </reference>
          <reference field="4" count="1" selected="0">
            <x v="3"/>
          </reference>
          <reference field="5" count="1" selected="0">
            <x v="1539"/>
          </reference>
          <reference field="9" count="1" selected="0">
            <x v="153"/>
          </reference>
          <reference field="10" count="1">
            <x v="334"/>
          </reference>
        </references>
      </pivotArea>
    </format>
    <format dxfId="9505">
      <pivotArea dataOnly="0" labelOnly="1" outline="0" fieldPosition="0">
        <references count="7">
          <reference field="1" count="1" selected="0">
            <x v="6"/>
          </reference>
          <reference field="2" count="1" selected="0">
            <x v="1"/>
          </reference>
          <reference field="3" count="1" selected="0">
            <x v="801"/>
          </reference>
          <reference field="4" count="1" selected="0">
            <x v="0"/>
          </reference>
          <reference field="5" count="1" selected="0">
            <x v="1270"/>
          </reference>
          <reference field="9" count="1" selected="0">
            <x v="32"/>
          </reference>
          <reference field="10" count="1">
            <x v="79"/>
          </reference>
        </references>
      </pivotArea>
    </format>
    <format dxfId="9504">
      <pivotArea dataOnly="0" labelOnly="1" outline="0" fieldPosition="0">
        <references count="7">
          <reference field="1" count="1" selected="0">
            <x v="6"/>
          </reference>
          <reference field="2" count="1" selected="0">
            <x v="1"/>
          </reference>
          <reference field="3" count="1" selected="0">
            <x v="801"/>
          </reference>
          <reference field="4" count="1" selected="0">
            <x v="1"/>
          </reference>
          <reference field="5" count="1" selected="0">
            <x v="1270"/>
          </reference>
          <reference field="9" count="1" selected="0">
            <x v="32"/>
          </reference>
          <reference field="10" count="1">
            <x v="79"/>
          </reference>
        </references>
      </pivotArea>
    </format>
    <format dxfId="9503">
      <pivotArea dataOnly="0" labelOnly="1" outline="0" fieldPosition="0">
        <references count="7">
          <reference field="1" count="1" selected="0">
            <x v="6"/>
          </reference>
          <reference field="2" count="1" selected="0">
            <x v="1"/>
          </reference>
          <reference field="3" count="1" selected="0">
            <x v="801"/>
          </reference>
          <reference field="4" count="1" selected="0">
            <x v="2"/>
          </reference>
          <reference field="5" count="1" selected="0">
            <x v="1270"/>
          </reference>
          <reference field="9" count="1" selected="0">
            <x v="32"/>
          </reference>
          <reference field="10" count="1">
            <x v="79"/>
          </reference>
        </references>
      </pivotArea>
    </format>
    <format dxfId="9502">
      <pivotArea dataOnly="0" labelOnly="1" outline="0" fieldPosition="0">
        <references count="7">
          <reference field="1" count="1" selected="0">
            <x v="6"/>
          </reference>
          <reference field="2" count="1" selected="0">
            <x v="1"/>
          </reference>
          <reference field="3" count="1" selected="0">
            <x v="801"/>
          </reference>
          <reference field="4" count="1" selected="0">
            <x v="3"/>
          </reference>
          <reference field="5" count="1" selected="0">
            <x v="1270"/>
          </reference>
          <reference field="9" count="1" selected="0">
            <x v="32"/>
          </reference>
          <reference field="10" count="1">
            <x v="79"/>
          </reference>
        </references>
      </pivotArea>
    </format>
    <format dxfId="9501">
      <pivotArea dataOnly="0" labelOnly="1" outline="0" fieldPosition="0">
        <references count="7">
          <reference field="1" count="1" selected="0">
            <x v="6"/>
          </reference>
          <reference field="2" count="1" selected="0">
            <x v="1"/>
          </reference>
          <reference field="3" count="1" selected="0">
            <x v="801"/>
          </reference>
          <reference field="4" count="1" selected="0">
            <x v="7"/>
          </reference>
          <reference field="5" count="1" selected="0">
            <x v="1270"/>
          </reference>
          <reference field="9" count="1" selected="0">
            <x v="32"/>
          </reference>
          <reference field="10" count="1">
            <x v="79"/>
          </reference>
        </references>
      </pivotArea>
    </format>
    <format dxfId="9500">
      <pivotArea dataOnly="0" labelOnly="1" outline="0" fieldPosition="0">
        <references count="7">
          <reference field="1" count="1" selected="0">
            <x v="6"/>
          </reference>
          <reference field="2" count="1" selected="0">
            <x v="1"/>
          </reference>
          <reference field="3" count="1" selected="0">
            <x v="805"/>
          </reference>
          <reference field="4" count="1" selected="0">
            <x v="1"/>
          </reference>
          <reference field="5" count="1" selected="0">
            <x v="1342"/>
          </reference>
          <reference field="9" count="1" selected="0">
            <x v="47"/>
          </reference>
          <reference field="10" count="1">
            <x v="149"/>
          </reference>
        </references>
      </pivotArea>
    </format>
    <format dxfId="9499">
      <pivotArea dataOnly="0" labelOnly="1" outline="0" fieldPosition="0">
        <references count="7">
          <reference field="1" count="1" selected="0">
            <x v="6"/>
          </reference>
          <reference field="2" count="1" selected="0">
            <x v="1"/>
          </reference>
          <reference field="3" count="1" selected="0">
            <x v="805"/>
          </reference>
          <reference field="4" count="1" selected="0">
            <x v="2"/>
          </reference>
          <reference field="5" count="1" selected="0">
            <x v="1342"/>
          </reference>
          <reference field="9" count="1" selected="0">
            <x v="47"/>
          </reference>
          <reference field="10" count="1">
            <x v="149"/>
          </reference>
        </references>
      </pivotArea>
    </format>
    <format dxfId="9498">
      <pivotArea dataOnly="0" labelOnly="1" outline="0" fieldPosition="0">
        <references count="7">
          <reference field="1" count="1" selected="0">
            <x v="6"/>
          </reference>
          <reference field="2" count="1" selected="0">
            <x v="1"/>
          </reference>
          <reference field="3" count="1" selected="0">
            <x v="805"/>
          </reference>
          <reference field="4" count="1" selected="0">
            <x v="3"/>
          </reference>
          <reference field="5" count="1" selected="0">
            <x v="1342"/>
          </reference>
          <reference field="9" count="1" selected="0">
            <x v="47"/>
          </reference>
          <reference field="10" count="1">
            <x v="149"/>
          </reference>
        </references>
      </pivotArea>
    </format>
    <format dxfId="9497">
      <pivotArea dataOnly="0" labelOnly="1" outline="0" fieldPosition="0">
        <references count="7">
          <reference field="1" count="1" selected="0">
            <x v="6"/>
          </reference>
          <reference field="2" count="1" selected="0">
            <x v="1"/>
          </reference>
          <reference field="3" count="1" selected="0">
            <x v="808"/>
          </reference>
          <reference field="4" count="1" selected="0">
            <x v="1"/>
          </reference>
          <reference field="5" count="1" selected="0">
            <x v="787"/>
          </reference>
          <reference field="9" count="1" selected="0">
            <x v="3"/>
          </reference>
          <reference field="10" count="1">
            <x v="40"/>
          </reference>
        </references>
      </pivotArea>
    </format>
    <format dxfId="9496">
      <pivotArea dataOnly="0" labelOnly="1" outline="0" fieldPosition="0">
        <references count="7">
          <reference field="1" count="1" selected="0">
            <x v="6"/>
          </reference>
          <reference field="2" count="1" selected="0">
            <x v="1"/>
          </reference>
          <reference field="3" count="1" selected="0">
            <x v="808"/>
          </reference>
          <reference field="4" count="1" selected="0">
            <x v="3"/>
          </reference>
          <reference field="5" count="1" selected="0">
            <x v="787"/>
          </reference>
          <reference field="9" count="1" selected="0">
            <x v="3"/>
          </reference>
          <reference field="10" count="1">
            <x v="40"/>
          </reference>
        </references>
      </pivotArea>
    </format>
    <format dxfId="9495">
      <pivotArea dataOnly="0" labelOnly="1" outline="0" fieldPosition="0">
        <references count="7">
          <reference field="1" count="1" selected="0">
            <x v="6"/>
          </reference>
          <reference field="2" count="1" selected="0">
            <x v="1"/>
          </reference>
          <reference field="3" count="1" selected="0">
            <x v="809"/>
          </reference>
          <reference field="4" count="1" selected="0">
            <x v="1"/>
          </reference>
          <reference field="5" count="1" selected="0">
            <x v="959"/>
          </reference>
          <reference field="9" count="1" selected="0">
            <x v="154"/>
          </reference>
          <reference field="10" count="1">
            <x v="351"/>
          </reference>
        </references>
      </pivotArea>
    </format>
    <format dxfId="9494">
      <pivotArea dataOnly="0" labelOnly="1" outline="0" fieldPosition="0">
        <references count="7">
          <reference field="1" count="1" selected="0">
            <x v="6"/>
          </reference>
          <reference field="2" count="1" selected="0">
            <x v="1"/>
          </reference>
          <reference field="3" count="1" selected="0">
            <x v="816"/>
          </reference>
          <reference field="4" count="1" selected="0">
            <x v="0"/>
          </reference>
          <reference field="5" count="1" selected="0">
            <x v="1344"/>
          </reference>
          <reference field="9" count="1" selected="0">
            <x v="9"/>
          </reference>
          <reference field="10" count="1">
            <x v="536"/>
          </reference>
        </references>
      </pivotArea>
    </format>
    <format dxfId="9493">
      <pivotArea dataOnly="0" labelOnly="1" outline="0" fieldPosition="0">
        <references count="7">
          <reference field="1" count="1" selected="0">
            <x v="6"/>
          </reference>
          <reference field="2" count="1" selected="0">
            <x v="1"/>
          </reference>
          <reference field="3" count="1" selected="0">
            <x v="816"/>
          </reference>
          <reference field="4" count="1" selected="0">
            <x v="1"/>
          </reference>
          <reference field="5" count="1" selected="0">
            <x v="1344"/>
          </reference>
          <reference field="9" count="1" selected="0">
            <x v="9"/>
          </reference>
          <reference field="10" count="1">
            <x v="536"/>
          </reference>
        </references>
      </pivotArea>
    </format>
    <format dxfId="9492">
      <pivotArea dataOnly="0" labelOnly="1" outline="0" fieldPosition="0">
        <references count="7">
          <reference field="1" count="1" selected="0">
            <x v="6"/>
          </reference>
          <reference field="2" count="1" selected="0">
            <x v="1"/>
          </reference>
          <reference field="3" count="1" selected="0">
            <x v="816"/>
          </reference>
          <reference field="4" count="1" selected="0">
            <x v="2"/>
          </reference>
          <reference field="5" count="1" selected="0">
            <x v="1344"/>
          </reference>
          <reference field="9" count="1" selected="0">
            <x v="9"/>
          </reference>
          <reference field="10" count="1">
            <x v="536"/>
          </reference>
        </references>
      </pivotArea>
    </format>
    <format dxfId="9491">
      <pivotArea dataOnly="0" labelOnly="1" outline="0" fieldPosition="0">
        <references count="7">
          <reference field="1" count="1" selected="0">
            <x v="6"/>
          </reference>
          <reference field="2" count="1" selected="0">
            <x v="1"/>
          </reference>
          <reference field="3" count="1" selected="0">
            <x v="816"/>
          </reference>
          <reference field="4" count="1" selected="0">
            <x v="3"/>
          </reference>
          <reference field="5" count="1" selected="0">
            <x v="1344"/>
          </reference>
          <reference field="9" count="1" selected="0">
            <x v="9"/>
          </reference>
          <reference field="10" count="1">
            <x v="536"/>
          </reference>
        </references>
      </pivotArea>
    </format>
    <format dxfId="9490">
      <pivotArea dataOnly="0" labelOnly="1" outline="0" fieldPosition="0">
        <references count="7">
          <reference field="1" count="1" selected="0">
            <x v="6"/>
          </reference>
          <reference field="2" count="1" selected="0">
            <x v="1"/>
          </reference>
          <reference field="3" count="1" selected="0">
            <x v="820"/>
          </reference>
          <reference field="4" count="1" selected="0">
            <x v="1"/>
          </reference>
          <reference field="5" count="1" selected="0">
            <x v="1198"/>
          </reference>
          <reference field="9" count="1" selected="0">
            <x v="144"/>
          </reference>
          <reference field="10" count="1">
            <x v="482"/>
          </reference>
        </references>
      </pivotArea>
    </format>
    <format dxfId="9489">
      <pivotArea dataOnly="0" labelOnly="1" outline="0" fieldPosition="0">
        <references count="7">
          <reference field="1" count="1" selected="0">
            <x v="6"/>
          </reference>
          <reference field="2" count="1" selected="0">
            <x v="1"/>
          </reference>
          <reference field="3" count="1" selected="0">
            <x v="822"/>
          </reference>
          <reference field="4" count="1" selected="0">
            <x v="1"/>
          </reference>
          <reference field="5" count="1" selected="0">
            <x v="1374"/>
          </reference>
          <reference field="9" count="1" selected="0">
            <x v="33"/>
          </reference>
          <reference field="10" count="1">
            <x v="13"/>
          </reference>
        </references>
      </pivotArea>
    </format>
    <format dxfId="9488">
      <pivotArea dataOnly="0" labelOnly="1" outline="0" fieldPosition="0">
        <references count="7">
          <reference field="1" count="1" selected="0">
            <x v="6"/>
          </reference>
          <reference field="2" count="1" selected="0">
            <x v="1"/>
          </reference>
          <reference field="3" count="1" selected="0">
            <x v="823"/>
          </reference>
          <reference field="4" count="1" selected="0">
            <x v="1"/>
          </reference>
          <reference field="5" count="1" selected="0">
            <x v="1158"/>
          </reference>
          <reference field="9" count="1" selected="0">
            <x v="117"/>
          </reference>
          <reference field="10" count="1">
            <x v="14"/>
          </reference>
        </references>
      </pivotArea>
    </format>
    <format dxfId="9487">
      <pivotArea dataOnly="0" labelOnly="1" outline="0" fieldPosition="0">
        <references count="7">
          <reference field="1" count="1" selected="0">
            <x v="6"/>
          </reference>
          <reference field="2" count="1" selected="0">
            <x v="1"/>
          </reference>
          <reference field="3" count="1" selected="0">
            <x v="823"/>
          </reference>
          <reference field="4" count="1" selected="0">
            <x v="2"/>
          </reference>
          <reference field="5" count="1" selected="0">
            <x v="1158"/>
          </reference>
          <reference field="9" count="1" selected="0">
            <x v="117"/>
          </reference>
          <reference field="10" count="1">
            <x v="14"/>
          </reference>
        </references>
      </pivotArea>
    </format>
    <format dxfId="9486">
      <pivotArea dataOnly="0" labelOnly="1" outline="0" fieldPosition="0">
        <references count="7">
          <reference field="1" count="1" selected="0">
            <x v="6"/>
          </reference>
          <reference field="2" count="1" selected="0">
            <x v="1"/>
          </reference>
          <reference field="3" count="1" selected="0">
            <x v="823"/>
          </reference>
          <reference field="4" count="1" selected="0">
            <x v="3"/>
          </reference>
          <reference field="5" count="1" selected="0">
            <x v="1158"/>
          </reference>
          <reference field="9" count="1" selected="0">
            <x v="117"/>
          </reference>
          <reference field="10" count="1">
            <x v="14"/>
          </reference>
        </references>
      </pivotArea>
    </format>
    <format dxfId="9485">
      <pivotArea dataOnly="0" labelOnly="1" outline="0" fieldPosition="0">
        <references count="7">
          <reference field="1" count="1" selected="0">
            <x v="6"/>
          </reference>
          <reference field="2" count="1" selected="0">
            <x v="1"/>
          </reference>
          <reference field="3" count="1" selected="0">
            <x v="823"/>
          </reference>
          <reference field="4" count="1" selected="0">
            <x v="7"/>
          </reference>
          <reference field="5" count="1" selected="0">
            <x v="1158"/>
          </reference>
          <reference field="9" count="1" selected="0">
            <x v="117"/>
          </reference>
          <reference field="10" count="1">
            <x v="14"/>
          </reference>
        </references>
      </pivotArea>
    </format>
    <format dxfId="9484">
      <pivotArea dataOnly="0" labelOnly="1" outline="0" fieldPosition="0">
        <references count="7">
          <reference field="1" count="1" selected="0">
            <x v="6"/>
          </reference>
          <reference field="2" count="1" selected="0">
            <x v="1"/>
          </reference>
          <reference field="3" count="1" selected="0">
            <x v="824"/>
          </reference>
          <reference field="4" count="1" selected="0">
            <x v="1"/>
          </reference>
          <reference field="5" count="1" selected="0">
            <x v="1513"/>
          </reference>
          <reference field="9" count="1" selected="0">
            <x v="27"/>
          </reference>
          <reference field="10" count="1">
            <x v="57"/>
          </reference>
        </references>
      </pivotArea>
    </format>
    <format dxfId="9483">
      <pivotArea dataOnly="0" labelOnly="1" outline="0" fieldPosition="0">
        <references count="7">
          <reference field="1" count="1" selected="0">
            <x v="6"/>
          </reference>
          <reference field="2" count="1" selected="0">
            <x v="1"/>
          </reference>
          <reference field="3" count="1" selected="0">
            <x v="825"/>
          </reference>
          <reference field="4" count="1" selected="0">
            <x v="0"/>
          </reference>
          <reference field="5" count="1" selected="0">
            <x v="1757"/>
          </reference>
          <reference field="9" count="1" selected="0">
            <x v="121"/>
          </reference>
          <reference field="10" count="1">
            <x v="341"/>
          </reference>
        </references>
      </pivotArea>
    </format>
    <format dxfId="9482">
      <pivotArea dataOnly="0" labelOnly="1" outline="0" fieldPosition="0">
        <references count="7">
          <reference field="1" count="1" selected="0">
            <x v="6"/>
          </reference>
          <reference field="2" count="1" selected="0">
            <x v="1"/>
          </reference>
          <reference field="3" count="1" selected="0">
            <x v="825"/>
          </reference>
          <reference field="4" count="1" selected="0">
            <x v="1"/>
          </reference>
          <reference field="5" count="1" selected="0">
            <x v="1757"/>
          </reference>
          <reference field="9" count="1" selected="0">
            <x v="121"/>
          </reference>
          <reference field="10" count="1">
            <x v="341"/>
          </reference>
        </references>
      </pivotArea>
    </format>
    <format dxfId="9481">
      <pivotArea dataOnly="0" labelOnly="1" outline="0" fieldPosition="0">
        <references count="7">
          <reference field="1" count="1" selected="0">
            <x v="6"/>
          </reference>
          <reference field="2" count="1" selected="0">
            <x v="1"/>
          </reference>
          <reference field="3" count="1" selected="0">
            <x v="825"/>
          </reference>
          <reference field="4" count="1" selected="0">
            <x v="2"/>
          </reference>
          <reference field="5" count="1" selected="0">
            <x v="1757"/>
          </reference>
          <reference field="9" count="1" selected="0">
            <x v="121"/>
          </reference>
          <reference field="10" count="1">
            <x v="341"/>
          </reference>
        </references>
      </pivotArea>
    </format>
    <format dxfId="9480">
      <pivotArea dataOnly="0" labelOnly="1" outline="0" fieldPosition="0">
        <references count="7">
          <reference field="1" count="1" selected="0">
            <x v="6"/>
          </reference>
          <reference field="2" count="1" selected="0">
            <x v="1"/>
          </reference>
          <reference field="3" count="1" selected="0">
            <x v="825"/>
          </reference>
          <reference field="4" count="1" selected="0">
            <x v="3"/>
          </reference>
          <reference field="5" count="1" selected="0">
            <x v="1757"/>
          </reference>
          <reference field="9" count="1" selected="0">
            <x v="121"/>
          </reference>
          <reference field="10" count="1">
            <x v="341"/>
          </reference>
        </references>
      </pivotArea>
    </format>
    <format dxfId="9479">
      <pivotArea dataOnly="0" labelOnly="1" outline="0" fieldPosition="0">
        <references count="7">
          <reference field="1" count="1" selected="0">
            <x v="6"/>
          </reference>
          <reference field="2" count="1" selected="0">
            <x v="1"/>
          </reference>
          <reference field="3" count="1" selected="0">
            <x v="825"/>
          </reference>
          <reference field="4" count="1" selected="0">
            <x v="7"/>
          </reference>
          <reference field="5" count="1" selected="0">
            <x v="1757"/>
          </reference>
          <reference field="9" count="1" selected="0">
            <x v="121"/>
          </reference>
          <reference field="10" count="1">
            <x v="341"/>
          </reference>
        </references>
      </pivotArea>
    </format>
    <format dxfId="9478">
      <pivotArea dataOnly="0" labelOnly="1" outline="0" fieldPosition="0">
        <references count="7">
          <reference field="1" count="1" selected="0">
            <x v="6"/>
          </reference>
          <reference field="2" count="1" selected="0">
            <x v="1"/>
          </reference>
          <reference field="3" count="1" selected="0">
            <x v="826"/>
          </reference>
          <reference field="4" count="1" selected="0">
            <x v="1"/>
          </reference>
          <reference field="5" count="1" selected="0">
            <x v="1613"/>
          </reference>
          <reference field="9" count="1" selected="0">
            <x v="76"/>
          </reference>
          <reference field="10" count="1">
            <x v="210"/>
          </reference>
        </references>
      </pivotArea>
    </format>
    <format dxfId="9477">
      <pivotArea dataOnly="0" labelOnly="1" outline="0" fieldPosition="0">
        <references count="7">
          <reference field="1" count="1" selected="0">
            <x v="6"/>
          </reference>
          <reference field="2" count="1" selected="0">
            <x v="1"/>
          </reference>
          <reference field="3" count="1" selected="0">
            <x v="828"/>
          </reference>
          <reference field="4" count="1" selected="0">
            <x v="1"/>
          </reference>
          <reference field="5" count="1" selected="0">
            <x v="1256"/>
          </reference>
          <reference field="9" count="1" selected="0">
            <x v="124"/>
          </reference>
          <reference field="10" count="1">
            <x v="186"/>
          </reference>
        </references>
      </pivotArea>
    </format>
    <format dxfId="9476">
      <pivotArea dataOnly="0" labelOnly="1" outline="0" fieldPosition="0">
        <references count="7">
          <reference field="1" count="1" selected="0">
            <x v="6"/>
          </reference>
          <reference field="2" count="1" selected="0">
            <x v="1"/>
          </reference>
          <reference field="3" count="1" selected="0">
            <x v="830"/>
          </reference>
          <reference field="4" count="1" selected="0">
            <x v="3"/>
          </reference>
          <reference field="5" count="1" selected="0">
            <x v="1343"/>
          </reference>
          <reference field="9" count="1" selected="0">
            <x v="9"/>
          </reference>
          <reference field="10" count="1">
            <x v="135"/>
          </reference>
        </references>
      </pivotArea>
    </format>
    <format dxfId="9475">
      <pivotArea dataOnly="0" labelOnly="1" outline="0" fieldPosition="0">
        <references count="7">
          <reference field="1" count="1" selected="0">
            <x v="6"/>
          </reference>
          <reference field="2" count="1" selected="0">
            <x v="1"/>
          </reference>
          <reference field="3" count="1" selected="0">
            <x v="833"/>
          </reference>
          <reference field="4" count="1" selected="0">
            <x v="3"/>
          </reference>
          <reference field="5" count="1" selected="0">
            <x v="1289"/>
          </reference>
          <reference field="9" count="1" selected="0">
            <x v="151"/>
          </reference>
          <reference field="10" count="1">
            <x v="398"/>
          </reference>
        </references>
      </pivotArea>
    </format>
    <format dxfId="9474">
      <pivotArea dataOnly="0" labelOnly="1" outline="0" fieldPosition="0">
        <references count="7">
          <reference field="1" count="1" selected="0">
            <x v="6"/>
          </reference>
          <reference field="2" count="1" selected="0">
            <x v="1"/>
          </reference>
          <reference field="3" count="1" selected="0">
            <x v="833"/>
          </reference>
          <reference field="4" count="1" selected="0">
            <x v="7"/>
          </reference>
          <reference field="5" count="1" selected="0">
            <x v="1289"/>
          </reference>
          <reference field="9" count="1" selected="0">
            <x v="151"/>
          </reference>
          <reference field="10" count="1">
            <x v="398"/>
          </reference>
        </references>
      </pivotArea>
    </format>
    <format dxfId="9473">
      <pivotArea dataOnly="0" labelOnly="1" outline="0" fieldPosition="0">
        <references count="7">
          <reference field="1" count="1" selected="0">
            <x v="6"/>
          </reference>
          <reference field="2" count="1" selected="0">
            <x v="1"/>
          </reference>
          <reference field="3" count="1" selected="0">
            <x v="835"/>
          </reference>
          <reference field="4" count="1" selected="0">
            <x v="3"/>
          </reference>
          <reference field="5" count="1" selected="0">
            <x v="557"/>
          </reference>
          <reference field="9" count="1" selected="0">
            <x v="106"/>
          </reference>
          <reference field="10" count="1">
            <x v="298"/>
          </reference>
        </references>
      </pivotArea>
    </format>
    <format dxfId="9472">
      <pivotArea dataOnly="0" labelOnly="1" outline="0" fieldPosition="0">
        <references count="7">
          <reference field="1" count="1" selected="0">
            <x v="6"/>
          </reference>
          <reference field="2" count="1" selected="0">
            <x v="1"/>
          </reference>
          <reference field="3" count="1" selected="0">
            <x v="836"/>
          </reference>
          <reference field="4" count="1" selected="0">
            <x v="3"/>
          </reference>
          <reference field="5" count="1" selected="0">
            <x v="931"/>
          </reference>
          <reference field="9" count="1" selected="0">
            <x v="98"/>
          </reference>
          <reference field="10" count="1">
            <x v="95"/>
          </reference>
        </references>
      </pivotArea>
    </format>
    <format dxfId="9471">
      <pivotArea dataOnly="0" labelOnly="1" outline="0" fieldPosition="0">
        <references count="7">
          <reference field="1" count="1" selected="0">
            <x v="6"/>
          </reference>
          <reference field="2" count="1" selected="0">
            <x v="1"/>
          </reference>
          <reference field="3" count="1" selected="0">
            <x v="840"/>
          </reference>
          <reference field="4" count="1" selected="0">
            <x v="1"/>
          </reference>
          <reference field="5" count="1" selected="0">
            <x v="559"/>
          </reference>
          <reference field="9" count="1" selected="0">
            <x v="86"/>
          </reference>
          <reference field="10" count="1">
            <x v="230"/>
          </reference>
        </references>
      </pivotArea>
    </format>
    <format dxfId="9470">
      <pivotArea dataOnly="0" labelOnly="1" outline="0" fieldPosition="0">
        <references count="7">
          <reference field="1" count="1" selected="0">
            <x v="6"/>
          </reference>
          <reference field="2" count="1" selected="0">
            <x v="1"/>
          </reference>
          <reference field="3" count="1" selected="0">
            <x v="840"/>
          </reference>
          <reference field="4" count="1" selected="0">
            <x v="3"/>
          </reference>
          <reference field="5" count="1" selected="0">
            <x v="559"/>
          </reference>
          <reference field="9" count="1" selected="0">
            <x v="86"/>
          </reference>
          <reference field="10" count="1">
            <x v="230"/>
          </reference>
        </references>
      </pivotArea>
    </format>
    <format dxfId="9469">
      <pivotArea dataOnly="0" labelOnly="1" outline="0" fieldPosition="0">
        <references count="7">
          <reference field="1" count="1" selected="0">
            <x v="6"/>
          </reference>
          <reference field="2" count="1" selected="0">
            <x v="1"/>
          </reference>
          <reference field="3" count="1" selected="0">
            <x v="842"/>
          </reference>
          <reference field="4" count="1" selected="0">
            <x v="1"/>
          </reference>
          <reference field="5" count="1" selected="0">
            <x v="907"/>
          </reference>
          <reference field="9" count="1" selected="0">
            <x v="76"/>
          </reference>
          <reference field="10" count="1">
            <x v="210"/>
          </reference>
        </references>
      </pivotArea>
    </format>
    <format dxfId="9468">
      <pivotArea dataOnly="0" labelOnly="1" outline="0" fieldPosition="0">
        <references count="7">
          <reference field="1" count="1" selected="0">
            <x v="6"/>
          </reference>
          <reference field="2" count="1" selected="0">
            <x v="1"/>
          </reference>
          <reference field="3" count="1" selected="0">
            <x v="843"/>
          </reference>
          <reference field="4" count="1" selected="0">
            <x v="1"/>
          </reference>
          <reference field="5" count="1" selected="0">
            <x v="1265"/>
          </reference>
          <reference field="9" count="1" selected="0">
            <x v="55"/>
          </reference>
          <reference field="10" count="1">
            <x v="136"/>
          </reference>
        </references>
      </pivotArea>
    </format>
    <format dxfId="9467">
      <pivotArea dataOnly="0" labelOnly="1" outline="0" fieldPosition="0">
        <references count="7">
          <reference field="1" count="1" selected="0">
            <x v="6"/>
          </reference>
          <reference field="2" count="1" selected="0">
            <x v="1"/>
          </reference>
          <reference field="3" count="1" selected="0">
            <x v="843"/>
          </reference>
          <reference field="4" count="1" selected="0">
            <x v="3"/>
          </reference>
          <reference field="5" count="1" selected="0">
            <x v="1265"/>
          </reference>
          <reference field="9" count="1" selected="0">
            <x v="55"/>
          </reference>
          <reference field="10" count="1">
            <x v="136"/>
          </reference>
        </references>
      </pivotArea>
    </format>
    <format dxfId="9466">
      <pivotArea dataOnly="0" labelOnly="1" outline="0" fieldPosition="0">
        <references count="7">
          <reference field="1" count="1" selected="0">
            <x v="6"/>
          </reference>
          <reference field="2" count="1" selected="0">
            <x v="1"/>
          </reference>
          <reference field="3" count="1" selected="0">
            <x v="844"/>
          </reference>
          <reference field="4" count="1" selected="0">
            <x v="2"/>
          </reference>
          <reference field="5" count="1" selected="0">
            <x v="1167"/>
          </reference>
          <reference field="9" count="1" selected="0">
            <x v="98"/>
          </reference>
          <reference field="10" count="1">
            <x v="184"/>
          </reference>
        </references>
      </pivotArea>
    </format>
    <format dxfId="9465">
      <pivotArea dataOnly="0" labelOnly="1" outline="0" fieldPosition="0">
        <references count="7">
          <reference field="1" count="1" selected="0">
            <x v="6"/>
          </reference>
          <reference field="2" count="1" selected="0">
            <x v="1"/>
          </reference>
          <reference field="3" count="1" selected="0">
            <x v="844"/>
          </reference>
          <reference field="4" count="1" selected="0">
            <x v="3"/>
          </reference>
          <reference field="5" count="1" selected="0">
            <x v="1167"/>
          </reference>
          <reference field="9" count="1" selected="0">
            <x v="98"/>
          </reference>
          <reference field="10" count="1">
            <x v="184"/>
          </reference>
        </references>
      </pivotArea>
    </format>
    <format dxfId="9464">
      <pivotArea dataOnly="0" labelOnly="1" outline="0" fieldPosition="0">
        <references count="7">
          <reference field="1" count="1" selected="0">
            <x v="6"/>
          </reference>
          <reference field="2" count="1" selected="0">
            <x v="1"/>
          </reference>
          <reference field="3" count="1" selected="0">
            <x v="846"/>
          </reference>
          <reference field="4" count="1" selected="0">
            <x v="1"/>
          </reference>
          <reference field="5" count="1" selected="0">
            <x v="940"/>
          </reference>
          <reference field="9" count="1" selected="0">
            <x v="24"/>
          </reference>
          <reference field="10" count="1">
            <x v="388"/>
          </reference>
        </references>
      </pivotArea>
    </format>
    <format dxfId="9463">
      <pivotArea dataOnly="0" labelOnly="1" outline="0" fieldPosition="0">
        <references count="7">
          <reference field="1" count="1" selected="0">
            <x v="6"/>
          </reference>
          <reference field="2" count="1" selected="0">
            <x v="1"/>
          </reference>
          <reference field="3" count="1" selected="0">
            <x v="848"/>
          </reference>
          <reference field="4" count="1" selected="0">
            <x v="3"/>
          </reference>
          <reference field="5" count="1" selected="0">
            <x v="1523"/>
          </reference>
          <reference field="9" count="1" selected="0">
            <x v="18"/>
          </reference>
          <reference field="10" count="1">
            <x v="276"/>
          </reference>
        </references>
      </pivotArea>
    </format>
    <format dxfId="9462">
      <pivotArea dataOnly="0" labelOnly="1" outline="0" fieldPosition="0">
        <references count="7">
          <reference field="1" count="1" selected="0">
            <x v="6"/>
          </reference>
          <reference field="2" count="1" selected="0">
            <x v="1"/>
          </reference>
          <reference field="3" count="1" selected="0">
            <x v="849"/>
          </reference>
          <reference field="4" count="1" selected="0">
            <x v="3"/>
          </reference>
          <reference field="5" count="1" selected="0">
            <x v="1521"/>
          </reference>
          <reference field="9" count="1" selected="0">
            <x v="18"/>
          </reference>
          <reference field="10" count="1">
            <x v="276"/>
          </reference>
        </references>
      </pivotArea>
    </format>
    <format dxfId="9461">
      <pivotArea dataOnly="0" labelOnly="1" outline="0" fieldPosition="0">
        <references count="7">
          <reference field="1" count="1" selected="0">
            <x v="6"/>
          </reference>
          <reference field="2" count="1" selected="0">
            <x v="1"/>
          </reference>
          <reference field="3" count="1" selected="0">
            <x v="850"/>
          </reference>
          <reference field="4" count="1" selected="0">
            <x v="1"/>
          </reference>
          <reference field="5" count="1" selected="0">
            <x v="952"/>
          </reference>
          <reference field="9" count="1" selected="0">
            <x v="37"/>
          </reference>
          <reference field="10" count="1">
            <x v="54"/>
          </reference>
        </references>
      </pivotArea>
    </format>
    <format dxfId="9460">
      <pivotArea dataOnly="0" labelOnly="1" outline="0" fieldPosition="0">
        <references count="7">
          <reference field="1" count="1" selected="0">
            <x v="6"/>
          </reference>
          <reference field="2" count="1" selected="0">
            <x v="1"/>
          </reference>
          <reference field="3" count="1" selected="0">
            <x v="853"/>
          </reference>
          <reference field="4" count="1" selected="0">
            <x v="0"/>
          </reference>
          <reference field="5" count="1" selected="0">
            <x v="1292"/>
          </reference>
          <reference field="9" count="1" selected="0">
            <x v="67"/>
          </reference>
          <reference field="10" count="1">
            <x v="494"/>
          </reference>
        </references>
      </pivotArea>
    </format>
    <format dxfId="9459">
      <pivotArea dataOnly="0" labelOnly="1" outline="0" fieldPosition="0">
        <references count="7">
          <reference field="1" count="1" selected="0">
            <x v="6"/>
          </reference>
          <reference field="2" count="1" selected="0">
            <x v="1"/>
          </reference>
          <reference field="3" count="1" selected="0">
            <x v="853"/>
          </reference>
          <reference field="4" count="1" selected="0">
            <x v="1"/>
          </reference>
          <reference field="5" count="1" selected="0">
            <x v="1292"/>
          </reference>
          <reference field="9" count="1" selected="0">
            <x v="67"/>
          </reference>
          <reference field="10" count="1">
            <x v="494"/>
          </reference>
        </references>
      </pivotArea>
    </format>
    <format dxfId="9458">
      <pivotArea dataOnly="0" labelOnly="1" outline="0" fieldPosition="0">
        <references count="7">
          <reference field="1" count="1" selected="0">
            <x v="6"/>
          </reference>
          <reference field="2" count="1" selected="0">
            <x v="1"/>
          </reference>
          <reference field="3" count="1" selected="0">
            <x v="853"/>
          </reference>
          <reference field="4" count="1" selected="0">
            <x v="2"/>
          </reference>
          <reference field="5" count="1" selected="0">
            <x v="1292"/>
          </reference>
          <reference field="9" count="1" selected="0">
            <x v="67"/>
          </reference>
          <reference field="10" count="1">
            <x v="494"/>
          </reference>
        </references>
      </pivotArea>
    </format>
    <format dxfId="9457">
      <pivotArea dataOnly="0" labelOnly="1" outline="0" fieldPosition="0">
        <references count="7">
          <reference field="1" count="1" selected="0">
            <x v="6"/>
          </reference>
          <reference field="2" count="1" selected="0">
            <x v="1"/>
          </reference>
          <reference field="3" count="1" selected="0">
            <x v="853"/>
          </reference>
          <reference field="4" count="1" selected="0">
            <x v="3"/>
          </reference>
          <reference field="5" count="1" selected="0">
            <x v="1292"/>
          </reference>
          <reference field="9" count="1" selected="0">
            <x v="67"/>
          </reference>
          <reference field="10" count="1">
            <x v="494"/>
          </reference>
        </references>
      </pivotArea>
    </format>
    <format dxfId="9456">
      <pivotArea dataOnly="0" labelOnly="1" outline="0" fieldPosition="0">
        <references count="7">
          <reference field="1" count="1" selected="0">
            <x v="6"/>
          </reference>
          <reference field="2" count="1" selected="0">
            <x v="1"/>
          </reference>
          <reference field="3" count="1" selected="0">
            <x v="853"/>
          </reference>
          <reference field="4" count="1" selected="0">
            <x v="7"/>
          </reference>
          <reference field="5" count="1" selected="0">
            <x v="1292"/>
          </reference>
          <reference field="9" count="1" selected="0">
            <x v="67"/>
          </reference>
          <reference field="10" count="1">
            <x v="494"/>
          </reference>
        </references>
      </pivotArea>
    </format>
    <format dxfId="9455">
      <pivotArea dataOnly="0" labelOnly="1" outline="0" fieldPosition="0">
        <references count="7">
          <reference field="1" count="1" selected="0">
            <x v="6"/>
          </reference>
          <reference field="2" count="1" selected="0">
            <x v="1"/>
          </reference>
          <reference field="3" count="1" selected="0">
            <x v="856"/>
          </reference>
          <reference field="4" count="1" selected="0">
            <x v="1"/>
          </reference>
          <reference field="5" count="1" selected="0">
            <x v="1852"/>
          </reference>
          <reference field="9" count="1" selected="0">
            <x v="18"/>
          </reference>
          <reference field="10" count="1">
            <x v="451"/>
          </reference>
        </references>
      </pivotArea>
    </format>
    <format dxfId="9454">
      <pivotArea dataOnly="0" labelOnly="1" outline="0" fieldPosition="0">
        <references count="7">
          <reference field="1" count="1" selected="0">
            <x v="6"/>
          </reference>
          <reference field="2" count="1" selected="0">
            <x v="1"/>
          </reference>
          <reference field="3" count="1" selected="0">
            <x v="858"/>
          </reference>
          <reference field="4" count="1" selected="0">
            <x v="1"/>
          </reference>
          <reference field="5" count="1" selected="0">
            <x v="906"/>
          </reference>
          <reference field="9" count="1" selected="0">
            <x v="18"/>
          </reference>
          <reference field="10" count="1">
            <x v="497"/>
          </reference>
        </references>
      </pivotArea>
    </format>
    <format dxfId="9453">
      <pivotArea dataOnly="0" labelOnly="1" outline="0" fieldPosition="0">
        <references count="7">
          <reference field="1" count="1" selected="0">
            <x v="6"/>
          </reference>
          <reference field="2" count="1" selected="0">
            <x v="1"/>
          </reference>
          <reference field="3" count="1" selected="0">
            <x v="870"/>
          </reference>
          <reference field="4" count="1" selected="0">
            <x v="2"/>
          </reference>
          <reference field="5" count="1" selected="0">
            <x v="835"/>
          </reference>
          <reference field="9" count="1" selected="0">
            <x v="62"/>
          </reference>
          <reference field="10" count="1">
            <x v="169"/>
          </reference>
        </references>
      </pivotArea>
    </format>
    <format dxfId="9452">
      <pivotArea dataOnly="0" labelOnly="1" outline="0" fieldPosition="0">
        <references count="7">
          <reference field="1" count="1" selected="0">
            <x v="6"/>
          </reference>
          <reference field="2" count="1" selected="0">
            <x v="1"/>
          </reference>
          <reference field="3" count="1" selected="0">
            <x v="872"/>
          </reference>
          <reference field="4" count="1" selected="0">
            <x v="2"/>
          </reference>
          <reference field="5" count="1" selected="0">
            <x v="1505"/>
          </reference>
          <reference field="9" count="1" selected="0">
            <x v="42"/>
          </reference>
          <reference field="10" count="1">
            <x v="105"/>
          </reference>
        </references>
      </pivotArea>
    </format>
    <format dxfId="9451">
      <pivotArea dataOnly="0" labelOnly="1" outline="0" fieldPosition="0">
        <references count="7">
          <reference field="1" count="1" selected="0">
            <x v="6"/>
          </reference>
          <reference field="2" count="1" selected="0">
            <x v="1"/>
          </reference>
          <reference field="3" count="1" selected="0">
            <x v="874"/>
          </reference>
          <reference field="4" count="1" selected="0">
            <x v="2"/>
          </reference>
          <reference field="5" count="1" selected="0">
            <x v="1507"/>
          </reference>
          <reference field="9" count="1" selected="0">
            <x v="27"/>
          </reference>
          <reference field="10" count="1">
            <x v="164"/>
          </reference>
        </references>
      </pivotArea>
    </format>
    <format dxfId="9450">
      <pivotArea dataOnly="0" labelOnly="1" outline="0" fieldPosition="0">
        <references count="7">
          <reference field="1" count="1" selected="0">
            <x v="6"/>
          </reference>
          <reference field="2" count="1" selected="0">
            <x v="1"/>
          </reference>
          <reference field="3" count="1" selected="0">
            <x v="874"/>
          </reference>
          <reference field="4" count="1" selected="0">
            <x v="3"/>
          </reference>
          <reference field="5" count="1" selected="0">
            <x v="1507"/>
          </reference>
          <reference field="9" count="1" selected="0">
            <x v="27"/>
          </reference>
          <reference field="10" count="1">
            <x v="164"/>
          </reference>
        </references>
      </pivotArea>
    </format>
    <format dxfId="9449">
      <pivotArea dataOnly="0" labelOnly="1" outline="0" fieldPosition="0">
        <references count="7">
          <reference field="1" count="1" selected="0">
            <x v="6"/>
          </reference>
          <reference field="2" count="1" selected="0">
            <x v="1"/>
          </reference>
          <reference field="3" count="1" selected="0">
            <x v="875"/>
          </reference>
          <reference field="4" count="1" selected="0">
            <x v="1"/>
          </reference>
          <reference field="5" count="1" selected="0">
            <x v="2541"/>
          </reference>
          <reference field="9" count="1" selected="0">
            <x v="15"/>
          </reference>
          <reference field="10" count="1">
            <x v="6"/>
          </reference>
        </references>
      </pivotArea>
    </format>
    <format dxfId="9448">
      <pivotArea dataOnly="0" labelOnly="1" outline="0" fieldPosition="0">
        <references count="7">
          <reference field="1" count="1" selected="0">
            <x v="6"/>
          </reference>
          <reference field="2" count="1" selected="0">
            <x v="1"/>
          </reference>
          <reference field="3" count="1" selected="0">
            <x v="875"/>
          </reference>
          <reference field="4" count="1" selected="0">
            <x v="3"/>
          </reference>
          <reference field="5" count="1" selected="0">
            <x v="2541"/>
          </reference>
          <reference field="9" count="1" selected="0">
            <x v="15"/>
          </reference>
          <reference field="10" count="1">
            <x v="6"/>
          </reference>
        </references>
      </pivotArea>
    </format>
    <format dxfId="9447">
      <pivotArea dataOnly="0" labelOnly="1" outline="0" fieldPosition="0">
        <references count="7">
          <reference field="1" count="1" selected="0">
            <x v="6"/>
          </reference>
          <reference field="2" count="1" selected="0">
            <x v="1"/>
          </reference>
          <reference field="3" count="1" selected="0">
            <x v="876"/>
          </reference>
          <reference field="4" count="1" selected="0">
            <x v="1"/>
          </reference>
          <reference field="5" count="1" selected="0">
            <x v="1368"/>
          </reference>
          <reference field="9" count="1" selected="0">
            <x v="131"/>
          </reference>
          <reference field="10" count="1">
            <x v="265"/>
          </reference>
        </references>
      </pivotArea>
    </format>
    <format dxfId="9446">
      <pivotArea dataOnly="0" labelOnly="1" outline="0" fieldPosition="0">
        <references count="7">
          <reference field="1" count="1" selected="0">
            <x v="6"/>
          </reference>
          <reference field="2" count="1" selected="0">
            <x v="1"/>
          </reference>
          <reference field="3" count="1" selected="0">
            <x v="877"/>
          </reference>
          <reference field="4" count="1" selected="0">
            <x v="1"/>
          </reference>
          <reference field="5" count="1" selected="0">
            <x v="1172"/>
          </reference>
          <reference field="9" count="1" selected="0">
            <x v="24"/>
          </reference>
          <reference field="10" count="1">
            <x v="390"/>
          </reference>
        </references>
      </pivotArea>
    </format>
    <format dxfId="9445">
      <pivotArea dataOnly="0" labelOnly="1" outline="0" fieldPosition="0">
        <references count="7">
          <reference field="1" count="1" selected="0">
            <x v="6"/>
          </reference>
          <reference field="2" count="1" selected="0">
            <x v="1"/>
          </reference>
          <reference field="3" count="1" selected="0">
            <x v="881"/>
          </reference>
          <reference field="4" count="1" selected="0">
            <x v="1"/>
          </reference>
          <reference field="5" count="1" selected="0">
            <x v="364"/>
          </reference>
          <reference field="9" count="1" selected="0">
            <x v="76"/>
          </reference>
          <reference field="10" count="1">
            <x v="210"/>
          </reference>
        </references>
      </pivotArea>
    </format>
    <format dxfId="9444">
      <pivotArea dataOnly="0" labelOnly="1" outline="0" fieldPosition="0">
        <references count="7">
          <reference field="1" count="1" selected="0">
            <x v="6"/>
          </reference>
          <reference field="2" count="1" selected="0">
            <x v="1"/>
          </reference>
          <reference field="3" count="1" selected="0">
            <x v="881"/>
          </reference>
          <reference field="4" count="1" selected="0">
            <x v="3"/>
          </reference>
          <reference field="5" count="1" selected="0">
            <x v="364"/>
          </reference>
          <reference field="9" count="1" selected="0">
            <x v="76"/>
          </reference>
          <reference field="10" count="1">
            <x v="210"/>
          </reference>
        </references>
      </pivotArea>
    </format>
    <format dxfId="9443">
      <pivotArea dataOnly="0" labelOnly="1" outline="0" fieldPosition="0">
        <references count="7">
          <reference field="1" count="1" selected="0">
            <x v="6"/>
          </reference>
          <reference field="2" count="1" selected="0">
            <x v="1"/>
          </reference>
          <reference field="3" count="1" selected="0">
            <x v="881"/>
          </reference>
          <reference field="4" count="1" selected="0">
            <x v="7"/>
          </reference>
          <reference field="5" count="1" selected="0">
            <x v="364"/>
          </reference>
          <reference field="9" count="1" selected="0">
            <x v="76"/>
          </reference>
          <reference field="10" count="1">
            <x v="210"/>
          </reference>
        </references>
      </pivotArea>
    </format>
    <format dxfId="9442">
      <pivotArea dataOnly="0" labelOnly="1" outline="0" fieldPosition="0">
        <references count="7">
          <reference field="1" count="1" selected="0">
            <x v="6"/>
          </reference>
          <reference field="2" count="1" selected="0">
            <x v="1"/>
          </reference>
          <reference field="3" count="1" selected="0">
            <x v="882"/>
          </reference>
          <reference field="4" count="1" selected="0">
            <x v="1"/>
          </reference>
          <reference field="5" count="1" selected="0">
            <x v="296"/>
          </reference>
          <reference field="9" count="1" selected="0">
            <x v="76"/>
          </reference>
          <reference field="10" count="1">
            <x v="210"/>
          </reference>
        </references>
      </pivotArea>
    </format>
    <format dxfId="9441">
      <pivotArea dataOnly="0" labelOnly="1" outline="0" fieldPosition="0">
        <references count="7">
          <reference field="1" count="1" selected="0">
            <x v="6"/>
          </reference>
          <reference field="2" count="1" selected="0">
            <x v="1"/>
          </reference>
          <reference field="3" count="1" selected="0">
            <x v="882"/>
          </reference>
          <reference field="4" count="1" selected="0">
            <x v="3"/>
          </reference>
          <reference field="5" count="1" selected="0">
            <x v="296"/>
          </reference>
          <reference field="9" count="1" selected="0">
            <x v="76"/>
          </reference>
          <reference field="10" count="1">
            <x v="210"/>
          </reference>
        </references>
      </pivotArea>
    </format>
    <format dxfId="9440">
      <pivotArea dataOnly="0" labelOnly="1" outline="0" fieldPosition="0">
        <references count="7">
          <reference field="1" count="1" selected="0">
            <x v="6"/>
          </reference>
          <reference field="2" count="1" selected="0">
            <x v="1"/>
          </reference>
          <reference field="3" count="1" selected="0">
            <x v="882"/>
          </reference>
          <reference field="4" count="1" selected="0">
            <x v="7"/>
          </reference>
          <reference field="5" count="1" selected="0">
            <x v="296"/>
          </reference>
          <reference field="9" count="1" selected="0">
            <x v="76"/>
          </reference>
          <reference field="10" count="1">
            <x v="210"/>
          </reference>
        </references>
      </pivotArea>
    </format>
    <format dxfId="9439">
      <pivotArea dataOnly="0" labelOnly="1" outline="0" fieldPosition="0">
        <references count="7">
          <reference field="1" count="1" selected="0">
            <x v="6"/>
          </reference>
          <reference field="2" count="1" selected="0">
            <x v="1"/>
          </reference>
          <reference field="3" count="1" selected="0">
            <x v="883"/>
          </reference>
          <reference field="4" count="1" selected="0">
            <x v="1"/>
          </reference>
          <reference field="5" count="1" selected="0">
            <x v="362"/>
          </reference>
          <reference field="9" count="1" selected="0">
            <x v="91"/>
          </reference>
          <reference field="10" count="1">
            <x v="226"/>
          </reference>
        </references>
      </pivotArea>
    </format>
    <format dxfId="9438">
      <pivotArea dataOnly="0" labelOnly="1" outline="0" fieldPosition="0">
        <references count="7">
          <reference field="1" count="1" selected="0">
            <x v="6"/>
          </reference>
          <reference field="2" count="1" selected="0">
            <x v="1"/>
          </reference>
          <reference field="3" count="1" selected="0">
            <x v="883"/>
          </reference>
          <reference field="4" count="1" selected="0">
            <x v="3"/>
          </reference>
          <reference field="5" count="1" selected="0">
            <x v="362"/>
          </reference>
          <reference field="9" count="1" selected="0">
            <x v="91"/>
          </reference>
          <reference field="10" count="1">
            <x v="226"/>
          </reference>
        </references>
      </pivotArea>
    </format>
    <format dxfId="9437">
      <pivotArea dataOnly="0" labelOnly="1" outline="0" fieldPosition="0">
        <references count="7">
          <reference field="1" count="1" selected="0">
            <x v="6"/>
          </reference>
          <reference field="2" count="1" selected="0">
            <x v="1"/>
          </reference>
          <reference field="3" count="1" selected="0">
            <x v="883"/>
          </reference>
          <reference field="4" count="1" selected="0">
            <x v="7"/>
          </reference>
          <reference field="5" count="1" selected="0">
            <x v="362"/>
          </reference>
          <reference field="9" count="1" selected="0">
            <x v="91"/>
          </reference>
          <reference field="10" count="1">
            <x v="226"/>
          </reference>
        </references>
      </pivotArea>
    </format>
    <format dxfId="9436">
      <pivotArea dataOnly="0" labelOnly="1" outline="0" fieldPosition="0">
        <references count="7">
          <reference field="1" count="1" selected="0">
            <x v="6"/>
          </reference>
          <reference field="2" count="1" selected="0">
            <x v="1"/>
          </reference>
          <reference field="3" count="1" selected="0">
            <x v="885"/>
          </reference>
          <reference field="4" count="1" selected="0">
            <x v="1"/>
          </reference>
          <reference field="5" count="1" selected="0">
            <x v="392"/>
          </reference>
          <reference field="9" count="1" selected="0">
            <x v="19"/>
          </reference>
          <reference field="10" count="1">
            <x v="452"/>
          </reference>
        </references>
      </pivotArea>
    </format>
    <format dxfId="9435">
      <pivotArea dataOnly="0" labelOnly="1" outline="0" fieldPosition="0">
        <references count="7">
          <reference field="1" count="1" selected="0">
            <x v="6"/>
          </reference>
          <reference field="2" count="1" selected="0">
            <x v="1"/>
          </reference>
          <reference field="3" count="1" selected="0">
            <x v="885"/>
          </reference>
          <reference field="4" count="1" selected="0">
            <x v="3"/>
          </reference>
          <reference field="5" count="1" selected="0">
            <x v="392"/>
          </reference>
          <reference field="9" count="1" selected="0">
            <x v="19"/>
          </reference>
          <reference field="10" count="1">
            <x v="452"/>
          </reference>
        </references>
      </pivotArea>
    </format>
    <format dxfId="9434">
      <pivotArea dataOnly="0" labelOnly="1" outline="0" fieldPosition="0">
        <references count="7">
          <reference field="1" count="1" selected="0">
            <x v="6"/>
          </reference>
          <reference field="2" count="1" selected="0">
            <x v="1"/>
          </reference>
          <reference field="3" count="1" selected="0">
            <x v="885"/>
          </reference>
          <reference field="4" count="1" selected="0">
            <x v="7"/>
          </reference>
          <reference field="5" count="1" selected="0">
            <x v="392"/>
          </reference>
          <reference field="9" count="1" selected="0">
            <x v="19"/>
          </reference>
          <reference field="10" count="1">
            <x v="452"/>
          </reference>
        </references>
      </pivotArea>
    </format>
    <format dxfId="9433">
      <pivotArea dataOnly="0" labelOnly="1" outline="0" fieldPosition="0">
        <references count="7">
          <reference field="1" count="1" selected="0">
            <x v="6"/>
          </reference>
          <reference field="2" count="1" selected="0">
            <x v="1"/>
          </reference>
          <reference field="3" count="1" selected="0">
            <x v="886"/>
          </reference>
          <reference field="4" count="1" selected="0">
            <x v="1"/>
          </reference>
          <reference field="5" count="1" selected="0">
            <x v="367"/>
          </reference>
          <reference field="9" count="1" selected="0">
            <x v="71"/>
          </reference>
          <reference field="10" count="1">
            <x v="728"/>
          </reference>
        </references>
      </pivotArea>
    </format>
    <format dxfId="9432">
      <pivotArea dataOnly="0" labelOnly="1" outline="0" fieldPosition="0">
        <references count="7">
          <reference field="1" count="1" selected="0">
            <x v="6"/>
          </reference>
          <reference field="2" count="1" selected="0">
            <x v="1"/>
          </reference>
          <reference field="3" count="1" selected="0">
            <x v="886"/>
          </reference>
          <reference field="4" count="1" selected="0">
            <x v="3"/>
          </reference>
          <reference field="5" count="1" selected="0">
            <x v="367"/>
          </reference>
          <reference field="9" count="1" selected="0">
            <x v="71"/>
          </reference>
          <reference field="10" count="1">
            <x v="728"/>
          </reference>
        </references>
      </pivotArea>
    </format>
    <format dxfId="9431">
      <pivotArea dataOnly="0" labelOnly="1" outline="0" fieldPosition="0">
        <references count="7">
          <reference field="1" count="1" selected="0">
            <x v="6"/>
          </reference>
          <reference field="2" count="1" selected="0">
            <x v="1"/>
          </reference>
          <reference field="3" count="1" selected="0">
            <x v="886"/>
          </reference>
          <reference field="4" count="1" selected="0">
            <x v="7"/>
          </reference>
          <reference field="5" count="1" selected="0">
            <x v="367"/>
          </reference>
          <reference field="9" count="1" selected="0">
            <x v="71"/>
          </reference>
          <reference field="10" count="1">
            <x v="728"/>
          </reference>
        </references>
      </pivotArea>
    </format>
    <format dxfId="9430">
      <pivotArea dataOnly="0" labelOnly="1" outline="0" fieldPosition="0">
        <references count="7">
          <reference field="1" count="1" selected="0">
            <x v="6"/>
          </reference>
          <reference field="2" count="1" selected="0">
            <x v="1"/>
          </reference>
          <reference field="3" count="1" selected="0">
            <x v="887"/>
          </reference>
          <reference field="4" count="1" selected="0">
            <x v="1"/>
          </reference>
          <reference field="5" count="1" selected="0">
            <x v="395"/>
          </reference>
          <reference field="9" count="1" selected="0">
            <x v="147"/>
          </reference>
          <reference field="10" count="1">
            <x v="621"/>
          </reference>
        </references>
      </pivotArea>
    </format>
    <format dxfId="9429">
      <pivotArea dataOnly="0" labelOnly="1" outline="0" fieldPosition="0">
        <references count="7">
          <reference field="1" count="1" selected="0">
            <x v="6"/>
          </reference>
          <reference field="2" count="1" selected="0">
            <x v="1"/>
          </reference>
          <reference field="3" count="1" selected="0">
            <x v="887"/>
          </reference>
          <reference field="4" count="1" selected="0">
            <x v="3"/>
          </reference>
          <reference field="5" count="1" selected="0">
            <x v="395"/>
          </reference>
          <reference field="9" count="1" selected="0">
            <x v="147"/>
          </reference>
          <reference field="10" count="1">
            <x v="621"/>
          </reference>
        </references>
      </pivotArea>
    </format>
    <format dxfId="9428">
      <pivotArea dataOnly="0" labelOnly="1" outline="0" fieldPosition="0">
        <references count="7">
          <reference field="1" count="1" selected="0">
            <x v="6"/>
          </reference>
          <reference field="2" count="1" selected="0">
            <x v="1"/>
          </reference>
          <reference field="3" count="1" selected="0">
            <x v="887"/>
          </reference>
          <reference field="4" count="1" selected="0">
            <x v="7"/>
          </reference>
          <reference field="5" count="1" selected="0">
            <x v="395"/>
          </reference>
          <reference field="9" count="1" selected="0">
            <x v="147"/>
          </reference>
          <reference field="10" count="1">
            <x v="621"/>
          </reference>
        </references>
      </pivotArea>
    </format>
    <format dxfId="9427">
      <pivotArea dataOnly="0" labelOnly="1" outline="0" fieldPosition="0">
        <references count="7">
          <reference field="1" count="1" selected="0">
            <x v="6"/>
          </reference>
          <reference field="2" count="1" selected="0">
            <x v="1"/>
          </reference>
          <reference field="3" count="1" selected="0">
            <x v="888"/>
          </reference>
          <reference field="4" count="1" selected="0">
            <x v="1"/>
          </reference>
          <reference field="5" count="1" selected="0">
            <x v="398"/>
          </reference>
          <reference field="9" count="1" selected="0">
            <x v="49"/>
          </reference>
          <reference field="10" count="1">
            <x v="606"/>
          </reference>
        </references>
      </pivotArea>
    </format>
    <format dxfId="9426">
      <pivotArea dataOnly="0" labelOnly="1" outline="0" fieldPosition="0">
        <references count="7">
          <reference field="1" count="1" selected="0">
            <x v="6"/>
          </reference>
          <reference field="2" count="1" selected="0">
            <x v="1"/>
          </reference>
          <reference field="3" count="1" selected="0">
            <x v="888"/>
          </reference>
          <reference field="4" count="1" selected="0">
            <x v="3"/>
          </reference>
          <reference field="5" count="1" selected="0">
            <x v="398"/>
          </reference>
          <reference field="9" count="1" selected="0">
            <x v="49"/>
          </reference>
          <reference field="10" count="1">
            <x v="606"/>
          </reference>
        </references>
      </pivotArea>
    </format>
    <format dxfId="9425">
      <pivotArea dataOnly="0" labelOnly="1" outline="0" fieldPosition="0">
        <references count="7">
          <reference field="1" count="1" selected="0">
            <x v="6"/>
          </reference>
          <reference field="2" count="1" selected="0">
            <x v="1"/>
          </reference>
          <reference field="3" count="1" selected="0">
            <x v="888"/>
          </reference>
          <reference field="4" count="1" selected="0">
            <x v="7"/>
          </reference>
          <reference field="5" count="1" selected="0">
            <x v="398"/>
          </reference>
          <reference field="9" count="1" selected="0">
            <x v="49"/>
          </reference>
          <reference field="10" count="1">
            <x v="606"/>
          </reference>
        </references>
      </pivotArea>
    </format>
    <format dxfId="9424">
      <pivotArea dataOnly="0" labelOnly="1" outline="0" fieldPosition="0">
        <references count="7">
          <reference field="1" count="1" selected="0">
            <x v="6"/>
          </reference>
          <reference field="2" count="1" selected="0">
            <x v="1"/>
          </reference>
          <reference field="3" count="1" selected="0">
            <x v="889"/>
          </reference>
          <reference field="4" count="1" selected="0">
            <x v="1"/>
          </reference>
          <reference field="5" count="1" selected="0">
            <x v="402"/>
          </reference>
          <reference field="9" count="1" selected="0">
            <x v="102"/>
          </reference>
          <reference field="10" count="1">
            <x v="599"/>
          </reference>
        </references>
      </pivotArea>
    </format>
    <format dxfId="9423">
      <pivotArea dataOnly="0" labelOnly="1" outline="0" fieldPosition="0">
        <references count="7">
          <reference field="1" count="1" selected="0">
            <x v="6"/>
          </reference>
          <reference field="2" count="1" selected="0">
            <x v="1"/>
          </reference>
          <reference field="3" count="1" selected="0">
            <x v="889"/>
          </reference>
          <reference field="4" count="1" selected="0">
            <x v="3"/>
          </reference>
          <reference field="5" count="1" selected="0">
            <x v="402"/>
          </reference>
          <reference field="9" count="1" selected="0">
            <x v="102"/>
          </reference>
          <reference field="10" count="1">
            <x v="599"/>
          </reference>
        </references>
      </pivotArea>
    </format>
    <format dxfId="9422">
      <pivotArea dataOnly="0" labelOnly="1" outline="0" fieldPosition="0">
        <references count="7">
          <reference field="1" count="1" selected="0">
            <x v="6"/>
          </reference>
          <reference field="2" count="1" selected="0">
            <x v="1"/>
          </reference>
          <reference field="3" count="1" selected="0">
            <x v="890"/>
          </reference>
          <reference field="4" count="1" selected="0">
            <x v="1"/>
          </reference>
          <reference field="5" count="1" selected="0">
            <x v="407"/>
          </reference>
          <reference field="9" count="1" selected="0">
            <x v="156"/>
          </reference>
          <reference field="10" count="1">
            <x v="676"/>
          </reference>
        </references>
      </pivotArea>
    </format>
    <format dxfId="9421">
      <pivotArea dataOnly="0" labelOnly="1" outline="0" fieldPosition="0">
        <references count="7">
          <reference field="1" count="1" selected="0">
            <x v="6"/>
          </reference>
          <reference field="2" count="1" selected="0">
            <x v="1"/>
          </reference>
          <reference field="3" count="1" selected="0">
            <x v="890"/>
          </reference>
          <reference field="4" count="1" selected="0">
            <x v="3"/>
          </reference>
          <reference field="5" count="1" selected="0">
            <x v="407"/>
          </reference>
          <reference field="9" count="1" selected="0">
            <x v="156"/>
          </reference>
          <reference field="10" count="1">
            <x v="676"/>
          </reference>
        </references>
      </pivotArea>
    </format>
    <format dxfId="9420">
      <pivotArea dataOnly="0" labelOnly="1" outline="0" fieldPosition="0">
        <references count="7">
          <reference field="1" count="1" selected="0">
            <x v="6"/>
          </reference>
          <reference field="2" count="1" selected="0">
            <x v="1"/>
          </reference>
          <reference field="3" count="1" selected="0">
            <x v="890"/>
          </reference>
          <reference field="4" count="1" selected="0">
            <x v="7"/>
          </reference>
          <reference field="5" count="1" selected="0">
            <x v="407"/>
          </reference>
          <reference field="9" count="1" selected="0">
            <x v="156"/>
          </reference>
          <reference field="10" count="1">
            <x v="676"/>
          </reference>
        </references>
      </pivotArea>
    </format>
    <format dxfId="9419">
      <pivotArea dataOnly="0" labelOnly="1" outline="0" fieldPosition="0">
        <references count="7">
          <reference field="1" count="1" selected="0">
            <x v="6"/>
          </reference>
          <reference field="2" count="1" selected="0">
            <x v="1"/>
          </reference>
          <reference field="3" count="1" selected="0">
            <x v="896"/>
          </reference>
          <reference field="4" count="1" selected="0">
            <x v="3"/>
          </reference>
          <reference field="5" count="1" selected="0">
            <x v="1124"/>
          </reference>
          <reference field="9" count="1" selected="0">
            <x v="18"/>
          </reference>
          <reference field="10" count="1">
            <x v="329"/>
          </reference>
        </references>
      </pivotArea>
    </format>
    <format dxfId="9418">
      <pivotArea dataOnly="0" labelOnly="1" outline="0" fieldPosition="0">
        <references count="7">
          <reference field="1" count="1" selected="0">
            <x v="6"/>
          </reference>
          <reference field="2" count="1" selected="0">
            <x v="1"/>
          </reference>
          <reference field="3" count="1" selected="0">
            <x v="898"/>
          </reference>
          <reference field="4" count="1" selected="0">
            <x v="1"/>
          </reference>
          <reference field="5" count="1" selected="0">
            <x v="1851"/>
          </reference>
          <reference field="9" count="1" selected="0">
            <x v="46"/>
          </reference>
          <reference field="10" count="1">
            <x v="395"/>
          </reference>
        </references>
      </pivotArea>
    </format>
    <format dxfId="9417">
      <pivotArea dataOnly="0" labelOnly="1" outline="0" fieldPosition="0">
        <references count="7">
          <reference field="1" count="1" selected="0">
            <x v="6"/>
          </reference>
          <reference field="2" count="1" selected="0">
            <x v="1"/>
          </reference>
          <reference field="3" count="1" selected="0">
            <x v="898"/>
          </reference>
          <reference field="4" count="1" selected="0">
            <x v="2"/>
          </reference>
          <reference field="5" count="1" selected="0">
            <x v="1851"/>
          </reference>
          <reference field="9" count="1" selected="0">
            <x v="46"/>
          </reference>
          <reference field="10" count="1">
            <x v="395"/>
          </reference>
        </references>
      </pivotArea>
    </format>
    <format dxfId="9416">
      <pivotArea dataOnly="0" labelOnly="1" outline="0" fieldPosition="0">
        <references count="7">
          <reference field="1" count="1" selected="0">
            <x v="6"/>
          </reference>
          <reference field="2" count="1" selected="0">
            <x v="1"/>
          </reference>
          <reference field="3" count="1" selected="0">
            <x v="898"/>
          </reference>
          <reference field="4" count="1" selected="0">
            <x v="3"/>
          </reference>
          <reference field="5" count="1" selected="0">
            <x v="1851"/>
          </reference>
          <reference field="9" count="1" selected="0">
            <x v="46"/>
          </reference>
          <reference field="10" count="1">
            <x v="395"/>
          </reference>
        </references>
      </pivotArea>
    </format>
    <format dxfId="9415">
      <pivotArea dataOnly="0" labelOnly="1" outline="0" fieldPosition="0">
        <references count="7">
          <reference field="1" count="1" selected="0">
            <x v="6"/>
          </reference>
          <reference field="2" count="1" selected="0">
            <x v="1"/>
          </reference>
          <reference field="3" count="1" selected="0">
            <x v="898"/>
          </reference>
          <reference field="4" count="1" selected="0">
            <x v="7"/>
          </reference>
          <reference field="5" count="1" selected="0">
            <x v="1851"/>
          </reference>
          <reference field="9" count="1" selected="0">
            <x v="46"/>
          </reference>
          <reference field="10" count="1">
            <x v="395"/>
          </reference>
        </references>
      </pivotArea>
    </format>
    <format dxfId="9414">
      <pivotArea dataOnly="0" labelOnly="1" outline="0" fieldPosition="0">
        <references count="7">
          <reference field="1" count="1" selected="0">
            <x v="6"/>
          </reference>
          <reference field="2" count="1" selected="0">
            <x v="1"/>
          </reference>
          <reference field="3" count="1" selected="0">
            <x v="907"/>
          </reference>
          <reference field="4" count="1" selected="0">
            <x v="1"/>
          </reference>
          <reference field="5" count="1" selected="0">
            <x v="1534"/>
          </reference>
          <reference field="9" count="1" selected="0">
            <x v="74"/>
          </reference>
          <reference field="10" count="1">
            <x v="7"/>
          </reference>
        </references>
      </pivotArea>
    </format>
    <format dxfId="9413">
      <pivotArea dataOnly="0" labelOnly="1" outline="0" fieldPosition="0">
        <references count="7">
          <reference field="1" count="1" selected="0">
            <x v="6"/>
          </reference>
          <reference field="2" count="1" selected="0">
            <x v="1"/>
          </reference>
          <reference field="3" count="1" selected="0">
            <x v="909"/>
          </reference>
          <reference field="4" count="1" selected="0">
            <x v="1"/>
          </reference>
          <reference field="5" count="1" selected="0">
            <x v="2813"/>
          </reference>
          <reference field="9" count="1" selected="0">
            <x v="56"/>
          </reference>
          <reference field="10" count="1">
            <x v="139"/>
          </reference>
        </references>
      </pivotArea>
    </format>
    <format dxfId="9412">
      <pivotArea dataOnly="0" labelOnly="1" outline="0" fieldPosition="0">
        <references count="7">
          <reference field="1" count="1" selected="0">
            <x v="6"/>
          </reference>
          <reference field="2" count="1" selected="0">
            <x v="1"/>
          </reference>
          <reference field="3" count="1" selected="0">
            <x v="909"/>
          </reference>
          <reference field="4" count="1" selected="0">
            <x v="3"/>
          </reference>
          <reference field="5" count="1" selected="0">
            <x v="2813"/>
          </reference>
          <reference field="9" count="1" selected="0">
            <x v="56"/>
          </reference>
          <reference field="10" count="1">
            <x v="139"/>
          </reference>
        </references>
      </pivotArea>
    </format>
    <format dxfId="9411">
      <pivotArea dataOnly="0" labelOnly="1" outline="0" fieldPosition="0">
        <references count="7">
          <reference field="1" count="1" selected="0">
            <x v="6"/>
          </reference>
          <reference field="2" count="1" selected="0">
            <x v="1"/>
          </reference>
          <reference field="3" count="1" selected="0">
            <x v="910"/>
          </reference>
          <reference field="4" count="1" selected="0">
            <x v="1"/>
          </reference>
          <reference field="5" count="1" selected="0">
            <x v="1415"/>
          </reference>
          <reference field="9" count="1" selected="0">
            <x v="55"/>
          </reference>
          <reference field="10" count="1">
            <x v="141"/>
          </reference>
        </references>
      </pivotArea>
    </format>
    <format dxfId="9410">
      <pivotArea dataOnly="0" labelOnly="1" outline="0" fieldPosition="0">
        <references count="7">
          <reference field="1" count="1" selected="0">
            <x v="6"/>
          </reference>
          <reference field="2" count="1" selected="0">
            <x v="1"/>
          </reference>
          <reference field="3" count="1" selected="0">
            <x v="915"/>
          </reference>
          <reference field="4" count="1" selected="0">
            <x v="0"/>
          </reference>
          <reference field="5" count="1" selected="0">
            <x v="1554"/>
          </reference>
          <reference field="9" count="1" selected="0">
            <x v="30"/>
          </reference>
          <reference field="10" count="1">
            <x v="272"/>
          </reference>
        </references>
      </pivotArea>
    </format>
    <format dxfId="9409">
      <pivotArea dataOnly="0" labelOnly="1" outline="0" fieldPosition="0">
        <references count="7">
          <reference field="1" count="1" selected="0">
            <x v="6"/>
          </reference>
          <reference field="2" count="1" selected="0">
            <x v="1"/>
          </reference>
          <reference field="3" count="1" selected="0">
            <x v="915"/>
          </reference>
          <reference field="4" count="1" selected="0">
            <x v="1"/>
          </reference>
          <reference field="5" count="1" selected="0">
            <x v="1554"/>
          </reference>
          <reference field="9" count="1" selected="0">
            <x v="30"/>
          </reference>
          <reference field="10" count="1">
            <x v="272"/>
          </reference>
        </references>
      </pivotArea>
    </format>
    <format dxfId="9408">
      <pivotArea dataOnly="0" labelOnly="1" outline="0" fieldPosition="0">
        <references count="7">
          <reference field="1" count="1" selected="0">
            <x v="6"/>
          </reference>
          <reference field="2" count="1" selected="0">
            <x v="1"/>
          </reference>
          <reference field="3" count="1" selected="0">
            <x v="915"/>
          </reference>
          <reference field="4" count="1" selected="0">
            <x v="2"/>
          </reference>
          <reference field="5" count="1" selected="0">
            <x v="1554"/>
          </reference>
          <reference field="9" count="1" selected="0">
            <x v="30"/>
          </reference>
          <reference field="10" count="1">
            <x v="272"/>
          </reference>
        </references>
      </pivotArea>
    </format>
    <format dxfId="9407">
      <pivotArea dataOnly="0" labelOnly="1" outline="0" fieldPosition="0">
        <references count="7">
          <reference field="1" count="1" selected="0">
            <x v="6"/>
          </reference>
          <reference field="2" count="1" selected="0">
            <x v="1"/>
          </reference>
          <reference field="3" count="1" selected="0">
            <x v="915"/>
          </reference>
          <reference field="4" count="1" selected="0">
            <x v="3"/>
          </reference>
          <reference field="5" count="1" selected="0">
            <x v="1554"/>
          </reference>
          <reference field="9" count="1" selected="0">
            <x v="30"/>
          </reference>
          <reference field="10" count="1">
            <x v="272"/>
          </reference>
        </references>
      </pivotArea>
    </format>
    <format dxfId="9406">
      <pivotArea dataOnly="0" labelOnly="1" outline="0" fieldPosition="0">
        <references count="7">
          <reference field="1" count="1" selected="0">
            <x v="6"/>
          </reference>
          <reference field="2" count="1" selected="0">
            <x v="1"/>
          </reference>
          <reference field="3" count="1" selected="0">
            <x v="915"/>
          </reference>
          <reference field="4" count="1" selected="0">
            <x v="7"/>
          </reference>
          <reference field="5" count="1" selected="0">
            <x v="1554"/>
          </reference>
          <reference field="9" count="1" selected="0">
            <x v="30"/>
          </reference>
          <reference field="10" count="1">
            <x v="272"/>
          </reference>
        </references>
      </pivotArea>
    </format>
    <format dxfId="9405">
      <pivotArea dataOnly="0" labelOnly="1" outline="0" fieldPosition="0">
        <references count="7">
          <reference field="1" count="1" selected="0">
            <x v="6"/>
          </reference>
          <reference field="2" count="1" selected="0">
            <x v="1"/>
          </reference>
          <reference field="3" count="1" selected="0">
            <x v="916"/>
          </reference>
          <reference field="4" count="1" selected="0">
            <x v="1"/>
          </reference>
          <reference field="5" count="1" selected="0">
            <x v="1255"/>
          </reference>
          <reference field="9" count="1" selected="0">
            <x v="98"/>
          </reference>
          <reference field="10" count="1">
            <x v="412"/>
          </reference>
        </references>
      </pivotArea>
    </format>
    <format dxfId="9404">
      <pivotArea dataOnly="0" labelOnly="1" outline="0" fieldPosition="0">
        <references count="7">
          <reference field="1" count="1" selected="0">
            <x v="6"/>
          </reference>
          <reference field="2" count="1" selected="0">
            <x v="1"/>
          </reference>
          <reference field="3" count="1" selected="0">
            <x v="917"/>
          </reference>
          <reference field="4" count="1" selected="0">
            <x v="1"/>
          </reference>
          <reference field="5" count="1" selected="0">
            <x v="1246"/>
          </reference>
          <reference field="9" count="1" selected="0">
            <x v="151"/>
          </reference>
          <reference field="10" count="1">
            <x v="197"/>
          </reference>
        </references>
      </pivotArea>
    </format>
    <format dxfId="9403">
      <pivotArea dataOnly="0" labelOnly="1" outline="0" fieldPosition="0">
        <references count="7">
          <reference field="1" count="1" selected="0">
            <x v="6"/>
          </reference>
          <reference field="2" count="1" selected="0">
            <x v="1"/>
          </reference>
          <reference field="3" count="1" selected="0">
            <x v="918"/>
          </reference>
          <reference field="4" count="1" selected="0">
            <x v="3"/>
          </reference>
          <reference field="5" count="1" selected="0">
            <x v="1149"/>
          </reference>
          <reference field="9" count="1" selected="0">
            <x v="37"/>
          </reference>
          <reference field="10" count="1">
            <x v="316"/>
          </reference>
        </references>
      </pivotArea>
    </format>
    <format dxfId="9402">
      <pivotArea dataOnly="0" labelOnly="1" outline="0" fieldPosition="0">
        <references count="7">
          <reference field="1" count="1" selected="0">
            <x v="6"/>
          </reference>
          <reference field="2" count="1" selected="0">
            <x v="1"/>
          </reference>
          <reference field="3" count="1" selected="0">
            <x v="919"/>
          </reference>
          <reference field="4" count="1" selected="0">
            <x v="2"/>
          </reference>
          <reference field="5" count="1" selected="0">
            <x v="1182"/>
          </reference>
          <reference field="9" count="1" selected="0">
            <x v="144"/>
          </reference>
          <reference field="10" count="1">
            <x v="512"/>
          </reference>
        </references>
      </pivotArea>
    </format>
    <format dxfId="9401">
      <pivotArea dataOnly="0" labelOnly="1" outline="0" fieldPosition="0">
        <references count="7">
          <reference field="1" count="1" selected="0">
            <x v="6"/>
          </reference>
          <reference field="2" count="1" selected="0">
            <x v="1"/>
          </reference>
          <reference field="3" count="1" selected="0">
            <x v="926"/>
          </reference>
          <reference field="4" count="1" selected="0">
            <x v="1"/>
          </reference>
          <reference field="5" count="1" selected="0">
            <x v="833"/>
          </reference>
          <reference field="9" count="1" selected="0">
            <x v="131"/>
          </reference>
          <reference field="10" count="1">
            <x v="264"/>
          </reference>
        </references>
      </pivotArea>
    </format>
    <format dxfId="9400">
      <pivotArea dataOnly="0" labelOnly="1" outline="0" fieldPosition="0">
        <references count="7">
          <reference field="1" count="1" selected="0">
            <x v="6"/>
          </reference>
          <reference field="2" count="1" selected="0">
            <x v="1"/>
          </reference>
          <reference field="3" count="1" selected="0">
            <x v="927"/>
          </reference>
          <reference field="4" count="1" selected="0">
            <x v="1"/>
          </reference>
          <reference field="5" count="1" selected="0">
            <x v="2322"/>
          </reference>
          <reference field="9" count="1" selected="0">
            <x v="3"/>
          </reference>
          <reference field="10" count="1">
            <x v="40"/>
          </reference>
        </references>
      </pivotArea>
    </format>
    <format dxfId="9399">
      <pivotArea dataOnly="0" labelOnly="1" outline="0" fieldPosition="0">
        <references count="7">
          <reference field="1" count="1" selected="0">
            <x v="6"/>
          </reference>
          <reference field="2" count="1" selected="0">
            <x v="1"/>
          </reference>
          <reference field="3" count="1" selected="0">
            <x v="928"/>
          </reference>
          <reference field="4" count="1" selected="0">
            <x v="1"/>
          </reference>
          <reference field="5" count="1" selected="0">
            <x v="1380"/>
          </reference>
          <reference field="9" count="1" selected="0">
            <x v="1"/>
          </reference>
          <reference field="10" count="1">
            <x v="131"/>
          </reference>
        </references>
      </pivotArea>
    </format>
    <format dxfId="9398">
      <pivotArea dataOnly="0" labelOnly="1" outline="0" fieldPosition="0">
        <references count="7">
          <reference field="1" count="1" selected="0">
            <x v="6"/>
          </reference>
          <reference field="2" count="1" selected="0">
            <x v="1"/>
          </reference>
          <reference field="3" count="1" selected="0">
            <x v="929"/>
          </reference>
          <reference field="4" count="1" selected="0">
            <x v="1"/>
          </reference>
          <reference field="5" count="1" selected="0">
            <x v="673"/>
          </reference>
          <reference field="9" count="1" selected="0">
            <x v="1"/>
          </reference>
          <reference field="10" count="1">
            <x v="129"/>
          </reference>
        </references>
      </pivotArea>
    </format>
    <format dxfId="9397">
      <pivotArea dataOnly="0" labelOnly="1" outline="0" fieldPosition="0">
        <references count="7">
          <reference field="1" count="1" selected="0">
            <x v="6"/>
          </reference>
          <reference field="2" count="1" selected="0">
            <x v="1"/>
          </reference>
          <reference field="3" count="1" selected="0">
            <x v="929"/>
          </reference>
          <reference field="4" count="1" selected="0">
            <x v="3"/>
          </reference>
          <reference field="5" count="1" selected="0">
            <x v="673"/>
          </reference>
          <reference field="9" count="1" selected="0">
            <x v="1"/>
          </reference>
          <reference field="10" count="1">
            <x v="129"/>
          </reference>
        </references>
      </pivotArea>
    </format>
    <format dxfId="9396">
      <pivotArea dataOnly="0" labelOnly="1" outline="0" fieldPosition="0">
        <references count="7">
          <reference field="1" count="1" selected="0">
            <x v="6"/>
          </reference>
          <reference field="2" count="1" selected="0">
            <x v="1"/>
          </reference>
          <reference field="3" count="1" selected="0">
            <x v="930"/>
          </reference>
          <reference field="4" count="1" selected="0">
            <x v="1"/>
          </reference>
          <reference field="5" count="1" selected="0">
            <x v="1271"/>
          </reference>
          <reference field="9" count="1" selected="0">
            <x v="33"/>
          </reference>
          <reference field="10" count="1">
            <x v="438"/>
          </reference>
        </references>
      </pivotArea>
    </format>
    <format dxfId="9395">
      <pivotArea dataOnly="0" labelOnly="1" outline="0" fieldPosition="0">
        <references count="7">
          <reference field="1" count="1" selected="0">
            <x v="6"/>
          </reference>
          <reference field="2" count="1" selected="0">
            <x v="1"/>
          </reference>
          <reference field="3" count="1" selected="0">
            <x v="930"/>
          </reference>
          <reference field="4" count="1" selected="0">
            <x v="3"/>
          </reference>
          <reference field="5" count="1" selected="0">
            <x v="1271"/>
          </reference>
          <reference field="9" count="1" selected="0">
            <x v="33"/>
          </reference>
          <reference field="10" count="1">
            <x v="438"/>
          </reference>
        </references>
      </pivotArea>
    </format>
    <format dxfId="9394">
      <pivotArea dataOnly="0" labelOnly="1" outline="0" fieldPosition="0">
        <references count="7">
          <reference field="1" count="1" selected="0">
            <x v="6"/>
          </reference>
          <reference field="2" count="1" selected="0">
            <x v="1"/>
          </reference>
          <reference field="3" count="1" selected="0">
            <x v="931"/>
          </reference>
          <reference field="4" count="1" selected="0">
            <x v="1"/>
          </reference>
          <reference field="5" count="1" selected="0">
            <x v="1501"/>
          </reference>
          <reference field="9" count="1" selected="0">
            <x v="122"/>
          </reference>
          <reference field="10" count="1">
            <x v="363"/>
          </reference>
        </references>
      </pivotArea>
    </format>
    <format dxfId="9393">
      <pivotArea dataOnly="0" labelOnly="1" outline="0" fieldPosition="0">
        <references count="7">
          <reference field="1" count="1" selected="0">
            <x v="6"/>
          </reference>
          <reference field="2" count="1" selected="0">
            <x v="1"/>
          </reference>
          <reference field="3" count="1" selected="0">
            <x v="931"/>
          </reference>
          <reference field="4" count="1" selected="0">
            <x v="3"/>
          </reference>
          <reference field="5" count="1" selected="0">
            <x v="1501"/>
          </reference>
          <reference field="9" count="1" selected="0">
            <x v="122"/>
          </reference>
          <reference field="10" count="1">
            <x v="363"/>
          </reference>
        </references>
      </pivotArea>
    </format>
    <format dxfId="9392">
      <pivotArea dataOnly="0" labelOnly="1" outline="0" fieldPosition="0">
        <references count="7">
          <reference field="1" count="1" selected="0">
            <x v="6"/>
          </reference>
          <reference field="2" count="1" selected="0">
            <x v="1"/>
          </reference>
          <reference field="3" count="1" selected="0">
            <x v="932"/>
          </reference>
          <reference field="4" count="1" selected="0">
            <x v="1"/>
          </reference>
          <reference field="5" count="1" selected="0">
            <x v="1416"/>
          </reference>
          <reference field="9" count="1" selected="0">
            <x v="33"/>
          </reference>
          <reference field="10" count="1">
            <x v="437"/>
          </reference>
        </references>
      </pivotArea>
    </format>
    <format dxfId="9391">
      <pivotArea dataOnly="0" labelOnly="1" outline="0" fieldPosition="0">
        <references count="7">
          <reference field="1" count="1" selected="0">
            <x v="6"/>
          </reference>
          <reference field="2" count="1" selected="0">
            <x v="1"/>
          </reference>
          <reference field="3" count="1" selected="0">
            <x v="932"/>
          </reference>
          <reference field="4" count="1" selected="0">
            <x v="2"/>
          </reference>
          <reference field="5" count="1" selected="0">
            <x v="1416"/>
          </reference>
          <reference field="9" count="1" selected="0">
            <x v="33"/>
          </reference>
          <reference field="10" count="1">
            <x v="437"/>
          </reference>
        </references>
      </pivotArea>
    </format>
    <format dxfId="9390">
      <pivotArea dataOnly="0" labelOnly="1" outline="0" fieldPosition="0">
        <references count="7">
          <reference field="1" count="1" selected="0">
            <x v="6"/>
          </reference>
          <reference field="2" count="1" selected="0">
            <x v="1"/>
          </reference>
          <reference field="3" count="1" selected="0">
            <x v="932"/>
          </reference>
          <reference field="4" count="1" selected="0">
            <x v="3"/>
          </reference>
          <reference field="5" count="1" selected="0">
            <x v="1416"/>
          </reference>
          <reference field="9" count="1" selected="0">
            <x v="33"/>
          </reference>
          <reference field="10" count="1">
            <x v="437"/>
          </reference>
        </references>
      </pivotArea>
    </format>
    <format dxfId="9389">
      <pivotArea dataOnly="0" labelOnly="1" outline="0" fieldPosition="0">
        <references count="7">
          <reference field="1" count="1" selected="0">
            <x v="6"/>
          </reference>
          <reference field="2" count="1" selected="0">
            <x v="1"/>
          </reference>
          <reference field="3" count="1" selected="0">
            <x v="935"/>
          </reference>
          <reference field="4" count="1" selected="0">
            <x v="2"/>
          </reference>
          <reference field="5" count="1" selected="0">
            <x v="1549"/>
          </reference>
          <reference field="9" count="1" selected="0">
            <x v="27"/>
          </reference>
          <reference field="10" count="1">
            <x v="538"/>
          </reference>
        </references>
      </pivotArea>
    </format>
    <format dxfId="9388">
      <pivotArea dataOnly="0" labelOnly="1" outline="0" fieldPosition="0">
        <references count="7">
          <reference field="1" count="1" selected="0">
            <x v="6"/>
          </reference>
          <reference field="2" count="1" selected="0">
            <x v="1"/>
          </reference>
          <reference field="3" count="1" selected="0">
            <x v="935"/>
          </reference>
          <reference field="4" count="1" selected="0">
            <x v="3"/>
          </reference>
          <reference field="5" count="1" selected="0">
            <x v="1549"/>
          </reference>
          <reference field="9" count="1" selected="0">
            <x v="27"/>
          </reference>
          <reference field="10" count="1">
            <x v="538"/>
          </reference>
        </references>
      </pivotArea>
    </format>
    <format dxfId="9387">
      <pivotArea dataOnly="0" labelOnly="1" outline="0" fieldPosition="0">
        <references count="7">
          <reference field="1" count="1" selected="0">
            <x v="6"/>
          </reference>
          <reference field="2" count="1" selected="0">
            <x v="1"/>
          </reference>
          <reference field="3" count="1" selected="0">
            <x v="937"/>
          </reference>
          <reference field="4" count="1" selected="0">
            <x v="0"/>
          </reference>
          <reference field="5" count="1" selected="0">
            <x v="2321"/>
          </reference>
          <reference field="9" count="1" selected="0">
            <x v="154"/>
          </reference>
          <reference field="10" count="1">
            <x v="350"/>
          </reference>
        </references>
      </pivotArea>
    </format>
    <format dxfId="9386">
      <pivotArea dataOnly="0" labelOnly="1" outline="0" fieldPosition="0">
        <references count="7">
          <reference field="1" count="1" selected="0">
            <x v="6"/>
          </reference>
          <reference field="2" count="1" selected="0">
            <x v="1"/>
          </reference>
          <reference field="3" count="1" selected="0">
            <x v="937"/>
          </reference>
          <reference field="4" count="1" selected="0">
            <x v="1"/>
          </reference>
          <reference field="5" count="1" selected="0">
            <x v="2321"/>
          </reference>
          <reference field="9" count="1" selected="0">
            <x v="154"/>
          </reference>
          <reference field="10" count="1">
            <x v="350"/>
          </reference>
        </references>
      </pivotArea>
    </format>
    <format dxfId="9385">
      <pivotArea dataOnly="0" labelOnly="1" outline="0" fieldPosition="0">
        <references count="7">
          <reference field="1" count="1" selected="0">
            <x v="6"/>
          </reference>
          <reference field="2" count="1" selected="0">
            <x v="1"/>
          </reference>
          <reference field="3" count="1" selected="0">
            <x v="937"/>
          </reference>
          <reference field="4" count="1" selected="0">
            <x v="2"/>
          </reference>
          <reference field="5" count="1" selected="0">
            <x v="2321"/>
          </reference>
          <reference field="9" count="1" selected="0">
            <x v="154"/>
          </reference>
          <reference field="10" count="1">
            <x v="350"/>
          </reference>
        </references>
      </pivotArea>
    </format>
    <format dxfId="9384">
      <pivotArea dataOnly="0" labelOnly="1" outline="0" fieldPosition="0">
        <references count="7">
          <reference field="1" count="1" selected="0">
            <x v="6"/>
          </reference>
          <reference field="2" count="1" selected="0">
            <x v="1"/>
          </reference>
          <reference field="3" count="1" selected="0">
            <x v="937"/>
          </reference>
          <reference field="4" count="1" selected="0">
            <x v="3"/>
          </reference>
          <reference field="5" count="1" selected="0">
            <x v="2321"/>
          </reference>
          <reference field="9" count="1" selected="0">
            <x v="154"/>
          </reference>
          <reference field="10" count="1">
            <x v="350"/>
          </reference>
        </references>
      </pivotArea>
    </format>
    <format dxfId="9383">
      <pivotArea dataOnly="0" labelOnly="1" outline="0" fieldPosition="0">
        <references count="7">
          <reference field="1" count="1" selected="0">
            <x v="6"/>
          </reference>
          <reference field="2" count="1" selected="0">
            <x v="1"/>
          </reference>
          <reference field="3" count="1" selected="0">
            <x v="938"/>
          </reference>
          <reference field="4" count="1" selected="0">
            <x v="1"/>
          </reference>
          <reference field="5" count="1" selected="0">
            <x v="702"/>
          </reference>
          <reference field="9" count="1" selected="0">
            <x v="11"/>
          </reference>
          <reference field="10" count="1">
            <x v="26"/>
          </reference>
        </references>
      </pivotArea>
    </format>
    <format dxfId="9382">
      <pivotArea dataOnly="0" labelOnly="1" outline="0" fieldPosition="0">
        <references count="7">
          <reference field="1" count="1" selected="0">
            <x v="6"/>
          </reference>
          <reference field="2" count="1" selected="0">
            <x v="1"/>
          </reference>
          <reference field="3" count="1" selected="0">
            <x v="938"/>
          </reference>
          <reference field="4" count="1" selected="0">
            <x v="3"/>
          </reference>
          <reference field="5" count="1" selected="0">
            <x v="702"/>
          </reference>
          <reference field="9" count="1" selected="0">
            <x v="11"/>
          </reference>
          <reference field="10" count="1">
            <x v="26"/>
          </reference>
        </references>
      </pivotArea>
    </format>
    <format dxfId="9381">
      <pivotArea dataOnly="0" labelOnly="1" outline="0" fieldPosition="0">
        <references count="7">
          <reference field="1" count="1" selected="0">
            <x v="6"/>
          </reference>
          <reference field="2" count="1" selected="0">
            <x v="1"/>
          </reference>
          <reference field="3" count="1" selected="0">
            <x v="939"/>
          </reference>
          <reference field="4" count="1" selected="0">
            <x v="1"/>
          </reference>
          <reference field="5" count="1" selected="0">
            <x v="2040"/>
          </reference>
          <reference field="9" count="1" selected="0">
            <x v="11"/>
          </reference>
          <reference field="10" count="1">
            <x v="26"/>
          </reference>
        </references>
      </pivotArea>
    </format>
    <format dxfId="9380">
      <pivotArea dataOnly="0" labelOnly="1" outline="0" fieldPosition="0">
        <references count="7">
          <reference field="1" count="1" selected="0">
            <x v="6"/>
          </reference>
          <reference field="2" count="1" selected="0">
            <x v="1"/>
          </reference>
          <reference field="3" count="1" selected="0">
            <x v="940"/>
          </reference>
          <reference field="4" count="1" selected="0">
            <x v="2"/>
          </reference>
          <reference field="5" count="1" selected="0">
            <x v="1144"/>
          </reference>
          <reference field="9" count="1" selected="0">
            <x v="27"/>
          </reference>
          <reference field="10" count="1">
            <x v="181"/>
          </reference>
        </references>
      </pivotArea>
    </format>
    <format dxfId="9379">
      <pivotArea dataOnly="0" labelOnly="1" outline="0" fieldPosition="0">
        <references count="7">
          <reference field="1" count="1" selected="0">
            <x v="6"/>
          </reference>
          <reference field="2" count="1" selected="0">
            <x v="1"/>
          </reference>
          <reference field="3" count="1" selected="0">
            <x v="941"/>
          </reference>
          <reference field="4" count="1" selected="0">
            <x v="0"/>
          </reference>
          <reference field="5" count="1" selected="0">
            <x v="1747"/>
          </reference>
          <reference field="9" count="1" selected="0">
            <x v="27"/>
          </reference>
          <reference field="10" count="1">
            <x v="356"/>
          </reference>
        </references>
      </pivotArea>
    </format>
    <format dxfId="9378">
      <pivotArea dataOnly="0" labelOnly="1" outline="0" fieldPosition="0">
        <references count="7">
          <reference field="1" count="1" selected="0">
            <x v="6"/>
          </reference>
          <reference field="2" count="1" selected="0">
            <x v="1"/>
          </reference>
          <reference field="3" count="1" selected="0">
            <x v="941"/>
          </reference>
          <reference field="4" count="1" selected="0">
            <x v="1"/>
          </reference>
          <reference field="5" count="1" selected="0">
            <x v="1747"/>
          </reference>
          <reference field="9" count="1" selected="0">
            <x v="27"/>
          </reference>
          <reference field="10" count="1">
            <x v="356"/>
          </reference>
        </references>
      </pivotArea>
    </format>
    <format dxfId="9377">
      <pivotArea dataOnly="0" labelOnly="1" outline="0" fieldPosition="0">
        <references count="7">
          <reference field="1" count="1" selected="0">
            <x v="6"/>
          </reference>
          <reference field="2" count="1" selected="0">
            <x v="1"/>
          </reference>
          <reference field="3" count="1" selected="0">
            <x v="941"/>
          </reference>
          <reference field="4" count="1" selected="0">
            <x v="2"/>
          </reference>
          <reference field="5" count="1" selected="0">
            <x v="1747"/>
          </reference>
          <reference field="9" count="1" selected="0">
            <x v="27"/>
          </reference>
          <reference field="10" count="1">
            <x v="356"/>
          </reference>
        </references>
      </pivotArea>
    </format>
    <format dxfId="9376">
      <pivotArea dataOnly="0" labelOnly="1" outline="0" fieldPosition="0">
        <references count="7">
          <reference field="1" count="1" selected="0">
            <x v="6"/>
          </reference>
          <reference field="2" count="1" selected="0">
            <x v="1"/>
          </reference>
          <reference field="3" count="1" selected="0">
            <x v="941"/>
          </reference>
          <reference field="4" count="1" selected="0">
            <x v="3"/>
          </reference>
          <reference field="5" count="1" selected="0">
            <x v="1747"/>
          </reference>
          <reference field="9" count="1" selected="0">
            <x v="27"/>
          </reference>
          <reference field="10" count="1">
            <x v="356"/>
          </reference>
        </references>
      </pivotArea>
    </format>
    <format dxfId="9375">
      <pivotArea dataOnly="0" labelOnly="1" outline="0" fieldPosition="0">
        <references count="7">
          <reference field="1" count="1" selected="0">
            <x v="6"/>
          </reference>
          <reference field="2" count="1" selected="0">
            <x v="1"/>
          </reference>
          <reference field="3" count="1" selected="0">
            <x v="941"/>
          </reference>
          <reference field="4" count="1" selected="0">
            <x v="7"/>
          </reference>
          <reference field="5" count="1" selected="0">
            <x v="1747"/>
          </reference>
          <reference field="9" count="1" selected="0">
            <x v="27"/>
          </reference>
          <reference field="10" count="1">
            <x v="356"/>
          </reference>
        </references>
      </pivotArea>
    </format>
    <format dxfId="9374">
      <pivotArea dataOnly="0" labelOnly="1" outline="0" fieldPosition="0">
        <references count="7">
          <reference field="1" count="1" selected="0">
            <x v="6"/>
          </reference>
          <reference field="2" count="1" selected="0">
            <x v="1"/>
          </reference>
          <reference field="3" count="1" selected="0">
            <x v="942"/>
          </reference>
          <reference field="4" count="1" selected="0">
            <x v="2"/>
          </reference>
          <reference field="5" count="1" selected="0">
            <x v="1146"/>
          </reference>
          <reference field="9" count="1" selected="0">
            <x v="27"/>
          </reference>
          <reference field="10" count="1">
            <x v="369"/>
          </reference>
        </references>
      </pivotArea>
    </format>
    <format dxfId="9373">
      <pivotArea dataOnly="0" labelOnly="1" outline="0" fieldPosition="0">
        <references count="7">
          <reference field="1" count="1" selected="0">
            <x v="6"/>
          </reference>
          <reference field="2" count="1" selected="0">
            <x v="1"/>
          </reference>
          <reference field="3" count="1" selected="0">
            <x v="942"/>
          </reference>
          <reference field="4" count="1" selected="0">
            <x v="3"/>
          </reference>
          <reference field="5" count="1" selected="0">
            <x v="1146"/>
          </reference>
          <reference field="9" count="1" selected="0">
            <x v="27"/>
          </reference>
          <reference field="10" count="1">
            <x v="369"/>
          </reference>
        </references>
      </pivotArea>
    </format>
    <format dxfId="9372">
      <pivotArea dataOnly="0" labelOnly="1" outline="0" fieldPosition="0">
        <references count="7">
          <reference field="1" count="1" selected="0">
            <x v="6"/>
          </reference>
          <reference field="2" count="1" selected="0">
            <x v="1"/>
          </reference>
          <reference field="3" count="1" selected="0">
            <x v="942"/>
          </reference>
          <reference field="4" count="1" selected="0">
            <x v="7"/>
          </reference>
          <reference field="5" count="1" selected="0">
            <x v="1146"/>
          </reference>
          <reference field="9" count="1" selected="0">
            <x v="27"/>
          </reference>
          <reference field="10" count="1">
            <x v="369"/>
          </reference>
        </references>
      </pivotArea>
    </format>
    <format dxfId="9371">
      <pivotArea dataOnly="0" labelOnly="1" outline="0" fieldPosition="0">
        <references count="7">
          <reference field="1" count="1" selected="0">
            <x v="6"/>
          </reference>
          <reference field="2" count="1" selected="0">
            <x v="1"/>
          </reference>
          <reference field="3" count="1" selected="0">
            <x v="943"/>
          </reference>
          <reference field="4" count="1" selected="0">
            <x v="1"/>
          </reference>
          <reference field="5" count="1" selected="0">
            <x v="1518"/>
          </reference>
          <reference field="9" count="1" selected="0">
            <x v="155"/>
          </reference>
          <reference field="10" count="1">
            <x v="545"/>
          </reference>
        </references>
      </pivotArea>
    </format>
    <format dxfId="9370">
      <pivotArea dataOnly="0" labelOnly="1" outline="0" fieldPosition="0">
        <references count="7">
          <reference field="1" count="1" selected="0">
            <x v="6"/>
          </reference>
          <reference field="2" count="1" selected="0">
            <x v="1"/>
          </reference>
          <reference field="3" count="1" selected="0">
            <x v="943"/>
          </reference>
          <reference field="4" count="1" selected="0">
            <x v="2"/>
          </reference>
          <reference field="5" count="1" selected="0">
            <x v="1518"/>
          </reference>
          <reference field="9" count="1" selected="0">
            <x v="155"/>
          </reference>
          <reference field="10" count="1">
            <x v="545"/>
          </reference>
        </references>
      </pivotArea>
    </format>
    <format dxfId="9369">
      <pivotArea dataOnly="0" labelOnly="1" outline="0" fieldPosition="0">
        <references count="7">
          <reference field="1" count="1" selected="0">
            <x v="6"/>
          </reference>
          <reference field="2" count="1" selected="0">
            <x v="1"/>
          </reference>
          <reference field="3" count="1" selected="0">
            <x v="943"/>
          </reference>
          <reference field="4" count="1" selected="0">
            <x v="3"/>
          </reference>
          <reference field="5" count="1" selected="0">
            <x v="1518"/>
          </reference>
          <reference field="9" count="1" selected="0">
            <x v="155"/>
          </reference>
          <reference field="10" count="1">
            <x v="545"/>
          </reference>
        </references>
      </pivotArea>
    </format>
    <format dxfId="9368">
      <pivotArea dataOnly="0" labelOnly="1" outline="0" fieldPosition="0">
        <references count="7">
          <reference field="1" count="1" selected="0">
            <x v="6"/>
          </reference>
          <reference field="2" count="1" selected="0">
            <x v="1"/>
          </reference>
          <reference field="3" count="1" selected="0">
            <x v="943"/>
          </reference>
          <reference field="4" count="1" selected="0">
            <x v="7"/>
          </reference>
          <reference field="5" count="1" selected="0">
            <x v="1518"/>
          </reference>
          <reference field="9" count="1" selected="0">
            <x v="155"/>
          </reference>
          <reference field="10" count="1">
            <x v="545"/>
          </reference>
        </references>
      </pivotArea>
    </format>
    <format dxfId="9367">
      <pivotArea dataOnly="0" labelOnly="1" outline="0" fieldPosition="0">
        <references count="7">
          <reference field="1" count="1" selected="0">
            <x v="6"/>
          </reference>
          <reference field="2" count="1" selected="0">
            <x v="1"/>
          </reference>
          <reference field="3" count="1" selected="0">
            <x v="946"/>
          </reference>
          <reference field="4" count="1" selected="0">
            <x v="2"/>
          </reference>
          <reference field="5" count="1" selected="0">
            <x v="1166"/>
          </reference>
          <reference field="9" count="1" selected="0">
            <x v="131"/>
          </reference>
          <reference field="10" count="1">
            <x v="261"/>
          </reference>
        </references>
      </pivotArea>
    </format>
    <format dxfId="9366">
      <pivotArea dataOnly="0" labelOnly="1" outline="0" fieldPosition="0">
        <references count="7">
          <reference field="1" count="1" selected="0">
            <x v="6"/>
          </reference>
          <reference field="2" count="1" selected="0">
            <x v="1"/>
          </reference>
          <reference field="3" count="1" selected="0">
            <x v="947"/>
          </reference>
          <reference field="4" count="1" selected="0">
            <x v="2"/>
          </reference>
          <reference field="5" count="1" selected="0">
            <x v="1159"/>
          </reference>
          <reference field="9" count="1" selected="0">
            <x v="155"/>
          </reference>
          <reference field="10" count="1">
            <x v="273"/>
          </reference>
        </references>
      </pivotArea>
    </format>
    <format dxfId="9365">
      <pivotArea dataOnly="0" labelOnly="1" outline="0" fieldPosition="0">
        <references count="7">
          <reference field="1" count="1" selected="0">
            <x v="6"/>
          </reference>
          <reference field="2" count="1" selected="0">
            <x v="1"/>
          </reference>
          <reference field="3" count="1" selected="0">
            <x v="948"/>
          </reference>
          <reference field="4" count="1" selected="0">
            <x v="1"/>
          </reference>
          <reference field="5" count="1" selected="0">
            <x v="54"/>
          </reference>
          <reference field="9" count="1" selected="0">
            <x v="11"/>
          </reference>
          <reference field="10" count="1">
            <x v="26"/>
          </reference>
        </references>
      </pivotArea>
    </format>
    <format dxfId="9364">
      <pivotArea dataOnly="0" labelOnly="1" outline="0" fieldPosition="0">
        <references count="7">
          <reference field="1" count="1" selected="0">
            <x v="6"/>
          </reference>
          <reference field="2" count="1" selected="0">
            <x v="1"/>
          </reference>
          <reference field="3" count="1" selected="0">
            <x v="948"/>
          </reference>
          <reference field="4" count="1" selected="0">
            <x v="3"/>
          </reference>
          <reference field="5" count="1" selected="0">
            <x v="54"/>
          </reference>
          <reference field="9" count="1" selected="0">
            <x v="11"/>
          </reference>
          <reference field="10" count="1">
            <x v="26"/>
          </reference>
        </references>
      </pivotArea>
    </format>
    <format dxfId="9363">
      <pivotArea dataOnly="0" labelOnly="1" outline="0" fieldPosition="0">
        <references count="7">
          <reference field="1" count="1" selected="0">
            <x v="6"/>
          </reference>
          <reference field="2" count="1" selected="0">
            <x v="1"/>
          </reference>
          <reference field="3" count="1" selected="0">
            <x v="952"/>
          </reference>
          <reference field="4" count="1" selected="0">
            <x v="1"/>
          </reference>
          <reference field="5" count="1" selected="0">
            <x v="1616"/>
          </reference>
          <reference field="9" count="1" selected="0">
            <x v="154"/>
          </reference>
          <reference field="10" count="1">
            <x v="350"/>
          </reference>
        </references>
      </pivotArea>
    </format>
    <format dxfId="9362">
      <pivotArea dataOnly="0" labelOnly="1" outline="0" fieldPosition="0">
        <references count="7">
          <reference field="1" count="1" selected="0">
            <x v="6"/>
          </reference>
          <reference field="2" count="1" selected="0">
            <x v="1"/>
          </reference>
          <reference field="3" count="1" selected="0">
            <x v="954"/>
          </reference>
          <reference field="4" count="1" selected="0">
            <x v="0"/>
          </reference>
          <reference field="5" count="1" selected="0">
            <x v="1478"/>
          </reference>
          <reference field="9" count="1" selected="0">
            <x v="120"/>
          </reference>
          <reference field="10" count="1">
            <x v="340"/>
          </reference>
        </references>
      </pivotArea>
    </format>
    <format dxfId="9361">
      <pivotArea dataOnly="0" labelOnly="1" outline="0" fieldPosition="0">
        <references count="7">
          <reference field="1" count="1" selected="0">
            <x v="6"/>
          </reference>
          <reference field="2" count="1" selected="0">
            <x v="1"/>
          </reference>
          <reference field="3" count="1" selected="0">
            <x v="954"/>
          </reference>
          <reference field="4" count="1" selected="0">
            <x v="1"/>
          </reference>
          <reference field="5" count="1" selected="0">
            <x v="1478"/>
          </reference>
          <reference field="9" count="1" selected="0">
            <x v="120"/>
          </reference>
          <reference field="10" count="1">
            <x v="340"/>
          </reference>
        </references>
      </pivotArea>
    </format>
    <format dxfId="9360">
      <pivotArea dataOnly="0" labelOnly="1" outline="0" fieldPosition="0">
        <references count="7">
          <reference field="1" count="1" selected="0">
            <x v="6"/>
          </reference>
          <reference field="2" count="1" selected="0">
            <x v="1"/>
          </reference>
          <reference field="3" count="1" selected="0">
            <x v="954"/>
          </reference>
          <reference field="4" count="1" selected="0">
            <x v="3"/>
          </reference>
          <reference field="5" count="1" selected="0">
            <x v="1478"/>
          </reference>
          <reference field="9" count="1" selected="0">
            <x v="120"/>
          </reference>
          <reference field="10" count="1">
            <x v="340"/>
          </reference>
        </references>
      </pivotArea>
    </format>
    <format dxfId="9359">
      <pivotArea dataOnly="0" labelOnly="1" outline="0" fieldPosition="0">
        <references count="7">
          <reference field="1" count="1" selected="0">
            <x v="6"/>
          </reference>
          <reference field="2" count="1" selected="0">
            <x v="1"/>
          </reference>
          <reference field="3" count="1" selected="0">
            <x v="954"/>
          </reference>
          <reference field="4" count="1" selected="0">
            <x v="5"/>
          </reference>
          <reference field="5" count="1" selected="0">
            <x v="1478"/>
          </reference>
          <reference field="9" count="1" selected="0">
            <x v="120"/>
          </reference>
          <reference field="10" count="1">
            <x v="340"/>
          </reference>
        </references>
      </pivotArea>
    </format>
    <format dxfId="9358">
      <pivotArea dataOnly="0" labelOnly="1" outline="0" fieldPosition="0">
        <references count="7">
          <reference field="1" count="1" selected="0">
            <x v="6"/>
          </reference>
          <reference field="2" count="1" selected="0">
            <x v="1"/>
          </reference>
          <reference field="3" count="1" selected="0">
            <x v="955"/>
          </reference>
          <reference field="4" count="1" selected="0">
            <x v="1"/>
          </reference>
          <reference field="5" count="1" selected="0">
            <x v="1417"/>
          </reference>
          <reference field="9" count="1" selected="0">
            <x v="33"/>
          </reference>
          <reference field="10" count="1">
            <x v="91"/>
          </reference>
        </references>
      </pivotArea>
    </format>
    <format dxfId="9357">
      <pivotArea dataOnly="0" labelOnly="1" outline="0" fieldPosition="0">
        <references count="7">
          <reference field="1" count="1" selected="0">
            <x v="6"/>
          </reference>
          <reference field="2" count="1" selected="0">
            <x v="1"/>
          </reference>
          <reference field="3" count="1" selected="0">
            <x v="955"/>
          </reference>
          <reference field="4" count="1" selected="0">
            <x v="3"/>
          </reference>
          <reference field="5" count="1" selected="0">
            <x v="1417"/>
          </reference>
          <reference field="9" count="1" selected="0">
            <x v="33"/>
          </reference>
          <reference field="10" count="1">
            <x v="91"/>
          </reference>
        </references>
      </pivotArea>
    </format>
    <format dxfId="9356">
      <pivotArea dataOnly="0" labelOnly="1" outline="0" fieldPosition="0">
        <references count="7">
          <reference field="1" count="1" selected="0">
            <x v="6"/>
          </reference>
          <reference field="2" count="1" selected="0">
            <x v="1"/>
          </reference>
          <reference field="3" count="1" selected="0">
            <x v="956"/>
          </reference>
          <reference field="4" count="1" selected="0">
            <x v="1"/>
          </reference>
          <reference field="5" count="1" selected="0">
            <x v="1560"/>
          </reference>
          <reference field="9" count="1" selected="0">
            <x v="125"/>
          </reference>
          <reference field="10" count="1">
            <x v="434"/>
          </reference>
        </references>
      </pivotArea>
    </format>
    <format dxfId="9355">
      <pivotArea dataOnly="0" labelOnly="1" outline="0" fieldPosition="0">
        <references count="7">
          <reference field="1" count="1" selected="0">
            <x v="6"/>
          </reference>
          <reference field="2" count="1" selected="0">
            <x v="1"/>
          </reference>
          <reference field="3" count="1" selected="0">
            <x v="957"/>
          </reference>
          <reference field="4" count="1" selected="0">
            <x v="1"/>
          </reference>
          <reference field="5" count="1" selected="0">
            <x v="1370"/>
          </reference>
          <reference field="9" count="1" selected="0">
            <x v="98"/>
          </reference>
          <reference field="10" count="1">
            <x v="337"/>
          </reference>
        </references>
      </pivotArea>
    </format>
    <format dxfId="9354">
      <pivotArea dataOnly="0" labelOnly="1" outline="0" fieldPosition="0">
        <references count="7">
          <reference field="1" count="1" selected="0">
            <x v="6"/>
          </reference>
          <reference field="2" count="1" selected="0">
            <x v="1"/>
          </reference>
          <reference field="3" count="1" selected="0">
            <x v="958"/>
          </reference>
          <reference field="4" count="1" selected="0">
            <x v="1"/>
          </reference>
          <reference field="5" count="1" selected="0">
            <x v="825"/>
          </reference>
          <reference field="9" count="1" selected="0">
            <x v="18"/>
          </reference>
          <reference field="10" count="1">
            <x v="454"/>
          </reference>
        </references>
      </pivotArea>
    </format>
    <format dxfId="9353">
      <pivotArea dataOnly="0" labelOnly="1" outline="0" fieldPosition="0">
        <references count="7">
          <reference field="1" count="1" selected="0">
            <x v="6"/>
          </reference>
          <reference field="2" count="1" selected="0">
            <x v="1"/>
          </reference>
          <reference field="3" count="1" selected="0">
            <x v="961"/>
          </reference>
          <reference field="4" count="1" selected="0">
            <x v="2"/>
          </reference>
          <reference field="5" count="1" selected="0">
            <x v="1768"/>
          </reference>
          <reference field="9" count="1" selected="0">
            <x v="30"/>
          </reference>
          <reference field="10" count="1">
            <x v="589"/>
          </reference>
        </references>
      </pivotArea>
    </format>
    <format dxfId="9352">
      <pivotArea dataOnly="0" labelOnly="1" outline="0" fieldPosition="0">
        <references count="7">
          <reference field="1" count="1" selected="0">
            <x v="6"/>
          </reference>
          <reference field="2" count="1" selected="0">
            <x v="1"/>
          </reference>
          <reference field="3" count="1" selected="0">
            <x v="962"/>
          </reference>
          <reference field="4" count="1" selected="0">
            <x v="1"/>
          </reference>
          <reference field="5" count="1" selected="0">
            <x v="878"/>
          </reference>
          <reference field="9" count="1" selected="0">
            <x v="131"/>
          </reference>
          <reference field="10" count="1">
            <x v="261"/>
          </reference>
        </references>
      </pivotArea>
    </format>
    <format dxfId="9351">
      <pivotArea dataOnly="0" labelOnly="1" outline="0" fieldPosition="0">
        <references count="7">
          <reference field="1" count="1" selected="0">
            <x v="6"/>
          </reference>
          <reference field="2" count="1" selected="0">
            <x v="1"/>
          </reference>
          <reference field="3" count="1" selected="0">
            <x v="964"/>
          </reference>
          <reference field="4" count="1" selected="0">
            <x v="1"/>
          </reference>
          <reference field="5" count="1" selected="0">
            <x v="1360"/>
          </reference>
          <reference field="9" count="1" selected="0">
            <x v="27"/>
          </reference>
          <reference field="10" count="1">
            <x v="571"/>
          </reference>
        </references>
      </pivotArea>
    </format>
    <format dxfId="9350">
      <pivotArea dataOnly="0" labelOnly="1" outline="0" fieldPosition="0">
        <references count="7">
          <reference field="1" count="1" selected="0">
            <x v="6"/>
          </reference>
          <reference field="2" count="1" selected="0">
            <x v="1"/>
          </reference>
          <reference field="3" count="1" selected="0">
            <x v="967"/>
          </reference>
          <reference field="4" count="1" selected="0">
            <x v="1"/>
          </reference>
          <reference field="5" count="1" selected="0">
            <x v="951"/>
          </reference>
          <reference field="9" count="1" selected="0">
            <x v="74"/>
          </reference>
          <reference field="10" count="1">
            <x v="183"/>
          </reference>
        </references>
      </pivotArea>
    </format>
    <format dxfId="9349">
      <pivotArea dataOnly="0" labelOnly="1" outline="0" fieldPosition="0">
        <references count="7">
          <reference field="1" count="1" selected="0">
            <x v="6"/>
          </reference>
          <reference field="2" count="1" selected="0">
            <x v="1"/>
          </reference>
          <reference field="3" count="1" selected="0">
            <x v="969"/>
          </reference>
          <reference field="4" count="1" selected="0">
            <x v="1"/>
          </reference>
          <reference field="5" count="1" selected="0">
            <x v="1356"/>
          </reference>
          <reference field="9" count="1" selected="0">
            <x v="28"/>
          </reference>
          <reference field="10" count="1">
            <x v="339"/>
          </reference>
        </references>
      </pivotArea>
    </format>
    <format dxfId="9348">
      <pivotArea dataOnly="0" labelOnly="1" outline="0" fieldPosition="0">
        <references count="7">
          <reference field="1" count="1" selected="0">
            <x v="6"/>
          </reference>
          <reference field="2" count="1" selected="0">
            <x v="1"/>
          </reference>
          <reference field="3" count="1" selected="0">
            <x v="969"/>
          </reference>
          <reference field="4" count="1" selected="0">
            <x v="2"/>
          </reference>
          <reference field="5" count="1" selected="0">
            <x v="1356"/>
          </reference>
          <reference field="9" count="1" selected="0">
            <x v="28"/>
          </reference>
          <reference field="10" count="1">
            <x v="339"/>
          </reference>
        </references>
      </pivotArea>
    </format>
    <format dxfId="9347">
      <pivotArea dataOnly="0" labelOnly="1" outline="0" fieldPosition="0">
        <references count="7">
          <reference field="1" count="1" selected="0">
            <x v="6"/>
          </reference>
          <reference field="2" count="1" selected="0">
            <x v="1"/>
          </reference>
          <reference field="3" count="1" selected="0">
            <x v="969"/>
          </reference>
          <reference field="4" count="1" selected="0">
            <x v="3"/>
          </reference>
          <reference field="5" count="1" selected="0">
            <x v="1356"/>
          </reference>
          <reference field="9" count="1" selected="0">
            <x v="28"/>
          </reference>
          <reference field="10" count="1">
            <x v="339"/>
          </reference>
        </references>
      </pivotArea>
    </format>
    <format dxfId="9346">
      <pivotArea dataOnly="0" labelOnly="1" outline="0" fieldPosition="0">
        <references count="7">
          <reference field="1" count="1" selected="0">
            <x v="6"/>
          </reference>
          <reference field="2" count="1" selected="0">
            <x v="1"/>
          </reference>
          <reference field="3" count="1" selected="0">
            <x v="973"/>
          </reference>
          <reference field="4" count="1" selected="0">
            <x v="0"/>
          </reference>
          <reference field="5" count="1" selected="0">
            <x v="291"/>
          </reference>
          <reference field="9" count="1" selected="0">
            <x v="76"/>
          </reference>
          <reference field="10" count="1">
            <x v="210"/>
          </reference>
        </references>
      </pivotArea>
    </format>
    <format dxfId="9345">
      <pivotArea dataOnly="0" labelOnly="1" outline="0" fieldPosition="0">
        <references count="7">
          <reference field="1" count="1" selected="0">
            <x v="6"/>
          </reference>
          <reference field="2" count="1" selected="0">
            <x v="1"/>
          </reference>
          <reference field="3" count="1" selected="0">
            <x v="973"/>
          </reference>
          <reference field="4" count="1" selected="0">
            <x v="3"/>
          </reference>
          <reference field="5" count="1" selected="0">
            <x v="291"/>
          </reference>
          <reference field="9" count="1" selected="0">
            <x v="76"/>
          </reference>
          <reference field="10" count="1">
            <x v="210"/>
          </reference>
        </references>
      </pivotArea>
    </format>
    <format dxfId="9344">
      <pivotArea dataOnly="0" labelOnly="1" outline="0" fieldPosition="0">
        <references count="7">
          <reference field="1" count="1" selected="0">
            <x v="6"/>
          </reference>
          <reference field="2" count="1" selected="0">
            <x v="1"/>
          </reference>
          <reference field="3" count="1" selected="0">
            <x v="973"/>
          </reference>
          <reference field="4" count="1" selected="0">
            <x v="7"/>
          </reference>
          <reference field="5" count="1" selected="0">
            <x v="291"/>
          </reference>
          <reference field="9" count="1" selected="0">
            <x v="76"/>
          </reference>
          <reference field="10" count="1">
            <x v="210"/>
          </reference>
        </references>
      </pivotArea>
    </format>
    <format dxfId="9343">
      <pivotArea dataOnly="0" labelOnly="1" outline="0" fieldPosition="0">
        <references count="7">
          <reference field="1" count="1" selected="0">
            <x v="6"/>
          </reference>
          <reference field="2" count="1" selected="0">
            <x v="1"/>
          </reference>
          <reference field="3" count="1" selected="0">
            <x v="978"/>
          </reference>
          <reference field="4" count="1" selected="0">
            <x v="1"/>
          </reference>
          <reference field="5" count="1" selected="0">
            <x v="1171"/>
          </reference>
          <reference field="9" count="1" selected="0">
            <x v="117"/>
          </reference>
          <reference field="10" count="1">
            <x v="14"/>
          </reference>
        </references>
      </pivotArea>
    </format>
    <format dxfId="9342">
      <pivotArea dataOnly="0" labelOnly="1" outline="0" fieldPosition="0">
        <references count="7">
          <reference field="1" count="1" selected="0">
            <x v="6"/>
          </reference>
          <reference field="2" count="1" selected="0">
            <x v="1"/>
          </reference>
          <reference field="3" count="1" selected="0">
            <x v="984"/>
          </reference>
          <reference field="4" count="1" selected="0">
            <x v="3"/>
          </reference>
          <reference field="5" count="1" selected="0">
            <x v="1668"/>
          </reference>
          <reference field="9" count="1" selected="0">
            <x v="76"/>
          </reference>
          <reference field="10" count="1">
            <x v="210"/>
          </reference>
        </references>
      </pivotArea>
    </format>
    <format dxfId="9341">
      <pivotArea dataOnly="0" labelOnly="1" outline="0" fieldPosition="0">
        <references count="7">
          <reference field="1" count="1" selected="0">
            <x v="6"/>
          </reference>
          <reference field="2" count="1" selected="0">
            <x v="1"/>
          </reference>
          <reference field="3" count="1" selected="0">
            <x v="986"/>
          </reference>
          <reference field="4" count="1" selected="0">
            <x v="3"/>
          </reference>
          <reference field="5" count="1" selected="0">
            <x v="347"/>
          </reference>
          <reference field="9" count="1" selected="0">
            <x v="76"/>
          </reference>
          <reference field="10" count="1">
            <x v="210"/>
          </reference>
        </references>
      </pivotArea>
    </format>
    <format dxfId="9340">
      <pivotArea dataOnly="0" labelOnly="1" outline="0" fieldPosition="0">
        <references count="7">
          <reference field="1" count="1" selected="0">
            <x v="6"/>
          </reference>
          <reference field="2" count="1" selected="0">
            <x v="1"/>
          </reference>
          <reference field="3" count="1" selected="0">
            <x v="987"/>
          </reference>
          <reference field="4" count="1" selected="0">
            <x v="3"/>
          </reference>
          <reference field="5" count="1" selected="0">
            <x v="346"/>
          </reference>
          <reference field="9" count="1" selected="0">
            <x v="76"/>
          </reference>
          <reference field="10" count="1">
            <x v="210"/>
          </reference>
        </references>
      </pivotArea>
    </format>
    <format dxfId="9339">
      <pivotArea dataOnly="0" labelOnly="1" outline="0" fieldPosition="0">
        <references count="7">
          <reference field="1" count="1" selected="0">
            <x v="6"/>
          </reference>
          <reference field="2" count="1" selected="0">
            <x v="1"/>
          </reference>
          <reference field="3" count="1" selected="0">
            <x v="990"/>
          </reference>
          <reference field="4" count="1" selected="0">
            <x v="1"/>
          </reference>
          <reference field="5" count="1" selected="0">
            <x v="1304"/>
          </reference>
          <reference field="9" count="1" selected="0">
            <x v="95"/>
          </reference>
          <reference field="10" count="1">
            <x v="117"/>
          </reference>
        </references>
      </pivotArea>
    </format>
    <format dxfId="9338">
      <pivotArea dataOnly="0" labelOnly="1" outline="0" fieldPosition="0">
        <references count="7">
          <reference field="1" count="1" selected="0">
            <x v="6"/>
          </reference>
          <reference field="2" count="1" selected="0">
            <x v="1"/>
          </reference>
          <reference field="3" count="1" selected="0">
            <x v="990"/>
          </reference>
          <reference field="4" count="1" selected="0">
            <x v="2"/>
          </reference>
          <reference field="5" count="1" selected="0">
            <x v="1304"/>
          </reference>
          <reference field="9" count="1" selected="0">
            <x v="95"/>
          </reference>
          <reference field="10" count="1">
            <x v="117"/>
          </reference>
        </references>
      </pivotArea>
    </format>
    <format dxfId="9337">
      <pivotArea dataOnly="0" labelOnly="1" outline="0" fieldPosition="0">
        <references count="7">
          <reference field="1" count="1" selected="0">
            <x v="6"/>
          </reference>
          <reference field="2" count="1" selected="0">
            <x v="1"/>
          </reference>
          <reference field="3" count="1" selected="0">
            <x v="990"/>
          </reference>
          <reference field="4" count="1" selected="0">
            <x v="3"/>
          </reference>
          <reference field="5" count="1" selected="0">
            <x v="1304"/>
          </reference>
          <reference field="9" count="1" selected="0">
            <x v="95"/>
          </reference>
          <reference field="10" count="1">
            <x v="117"/>
          </reference>
        </references>
      </pivotArea>
    </format>
    <format dxfId="9336">
      <pivotArea dataOnly="0" labelOnly="1" outline="0" fieldPosition="0">
        <references count="7">
          <reference field="1" count="1" selected="0">
            <x v="6"/>
          </reference>
          <reference field="2" count="1" selected="0">
            <x v="1"/>
          </reference>
          <reference field="3" count="1" selected="0">
            <x v="992"/>
          </reference>
          <reference field="4" count="1" selected="0">
            <x v="1"/>
          </reference>
          <reference field="5" count="1" selected="0">
            <x v="1216"/>
          </reference>
          <reference field="9" count="1" selected="0">
            <x v="11"/>
          </reference>
          <reference field="10" count="1">
            <x v="26"/>
          </reference>
        </references>
      </pivotArea>
    </format>
    <format dxfId="9335">
      <pivotArea dataOnly="0" labelOnly="1" outline="0" fieldPosition="0">
        <references count="7">
          <reference field="1" count="1" selected="0">
            <x v="6"/>
          </reference>
          <reference field="2" count="1" selected="0">
            <x v="1"/>
          </reference>
          <reference field="3" count="1" selected="0">
            <x v="992"/>
          </reference>
          <reference field="4" count="1" selected="0">
            <x v="2"/>
          </reference>
          <reference field="5" count="1" selected="0">
            <x v="1216"/>
          </reference>
          <reference field="9" count="1" selected="0">
            <x v="11"/>
          </reference>
          <reference field="10" count="1">
            <x v="26"/>
          </reference>
        </references>
      </pivotArea>
    </format>
    <format dxfId="9334">
      <pivotArea dataOnly="0" labelOnly="1" outline="0" fieldPosition="0">
        <references count="7">
          <reference field="1" count="1" selected="0">
            <x v="6"/>
          </reference>
          <reference field="2" count="1" selected="0">
            <x v="1"/>
          </reference>
          <reference field="3" count="1" selected="0">
            <x v="992"/>
          </reference>
          <reference field="4" count="1" selected="0">
            <x v="3"/>
          </reference>
          <reference field="5" count="1" selected="0">
            <x v="1216"/>
          </reference>
          <reference field="9" count="1" selected="0">
            <x v="11"/>
          </reference>
          <reference field="10" count="1">
            <x v="26"/>
          </reference>
        </references>
      </pivotArea>
    </format>
    <format dxfId="9333">
      <pivotArea dataOnly="0" labelOnly="1" outline="0" fieldPosition="0">
        <references count="7">
          <reference field="1" count="1" selected="0">
            <x v="6"/>
          </reference>
          <reference field="2" count="1" selected="0">
            <x v="1"/>
          </reference>
          <reference field="3" count="1" selected="0">
            <x v="992"/>
          </reference>
          <reference field="4" count="1" selected="0">
            <x v="7"/>
          </reference>
          <reference field="5" count="1" selected="0">
            <x v="1216"/>
          </reference>
          <reference field="9" count="1" selected="0">
            <x v="11"/>
          </reference>
          <reference field="10" count="1">
            <x v="26"/>
          </reference>
        </references>
      </pivotArea>
    </format>
    <format dxfId="9332">
      <pivotArea dataOnly="0" labelOnly="1" outline="0" fieldPosition="0">
        <references count="7">
          <reference field="1" count="1" selected="0">
            <x v="6"/>
          </reference>
          <reference field="2" count="1" selected="0">
            <x v="1"/>
          </reference>
          <reference field="3" count="1" selected="0">
            <x v="996"/>
          </reference>
          <reference field="4" count="1" selected="0">
            <x v="1"/>
          </reference>
          <reference field="5" count="1" selected="0">
            <x v="2420"/>
          </reference>
          <reference field="9" count="1" selected="0">
            <x v="69"/>
          </reference>
          <reference field="10" count="1">
            <x v="260"/>
          </reference>
        </references>
      </pivotArea>
    </format>
    <format dxfId="9331">
      <pivotArea dataOnly="0" labelOnly="1" outline="0" fieldPosition="0">
        <references count="7">
          <reference field="1" count="1" selected="0">
            <x v="6"/>
          </reference>
          <reference field="2" count="1" selected="0">
            <x v="1"/>
          </reference>
          <reference field="3" count="1" selected="0">
            <x v="997"/>
          </reference>
          <reference field="4" count="1" selected="0">
            <x v="0"/>
          </reference>
          <reference field="5" count="1" selected="0">
            <x v="1076"/>
          </reference>
          <reference field="9" count="1" selected="0">
            <x v="155"/>
          </reference>
          <reference field="10" count="1">
            <x v="545"/>
          </reference>
        </references>
      </pivotArea>
    </format>
    <format dxfId="9330">
      <pivotArea dataOnly="0" labelOnly="1" outline="0" fieldPosition="0">
        <references count="7">
          <reference field="1" count="1" selected="0">
            <x v="6"/>
          </reference>
          <reference field="2" count="1" selected="0">
            <x v="1"/>
          </reference>
          <reference field="3" count="1" selected="0">
            <x v="997"/>
          </reference>
          <reference field="4" count="1" selected="0">
            <x v="1"/>
          </reference>
          <reference field="5" count="1" selected="0">
            <x v="1076"/>
          </reference>
          <reference field="9" count="1" selected="0">
            <x v="155"/>
          </reference>
          <reference field="10" count="1">
            <x v="545"/>
          </reference>
        </references>
      </pivotArea>
    </format>
    <format dxfId="9329">
      <pivotArea dataOnly="0" labelOnly="1" outline="0" fieldPosition="0">
        <references count="7">
          <reference field="1" count="1" selected="0">
            <x v="6"/>
          </reference>
          <reference field="2" count="1" selected="0">
            <x v="1"/>
          </reference>
          <reference field="3" count="1" selected="0">
            <x v="997"/>
          </reference>
          <reference field="4" count="1" selected="0">
            <x v="3"/>
          </reference>
          <reference field="5" count="1" selected="0">
            <x v="1076"/>
          </reference>
          <reference field="9" count="1" selected="0">
            <x v="155"/>
          </reference>
          <reference field="10" count="1">
            <x v="545"/>
          </reference>
        </references>
      </pivotArea>
    </format>
    <format dxfId="9328">
      <pivotArea dataOnly="0" labelOnly="1" outline="0" fieldPosition="0">
        <references count="7">
          <reference field="1" count="1" selected="0">
            <x v="6"/>
          </reference>
          <reference field="2" count="1" selected="0">
            <x v="1"/>
          </reference>
          <reference field="3" count="1" selected="0">
            <x v="997"/>
          </reference>
          <reference field="4" count="1" selected="0">
            <x v="7"/>
          </reference>
          <reference field="5" count="1" selected="0">
            <x v="1076"/>
          </reference>
          <reference field="9" count="1" selected="0">
            <x v="155"/>
          </reference>
          <reference field="10" count="1">
            <x v="545"/>
          </reference>
        </references>
      </pivotArea>
    </format>
    <format dxfId="9327">
      <pivotArea dataOnly="0" labelOnly="1" outline="0" fieldPosition="0">
        <references count="7">
          <reference field="1" count="1" selected="0">
            <x v="6"/>
          </reference>
          <reference field="2" count="1" selected="0">
            <x v="1"/>
          </reference>
          <reference field="3" count="1" selected="0">
            <x v="1006"/>
          </reference>
          <reference field="4" count="1" selected="0">
            <x v="1"/>
          </reference>
          <reference field="5" count="1" selected="0">
            <x v="1454"/>
          </reference>
          <reference field="9" count="1" selected="0">
            <x v="76"/>
          </reference>
          <reference field="10" count="1">
            <x v="210"/>
          </reference>
        </references>
      </pivotArea>
    </format>
    <format dxfId="9326">
      <pivotArea dataOnly="0" labelOnly="1" outline="0" fieldPosition="0">
        <references count="7">
          <reference field="1" count="1" selected="0">
            <x v="6"/>
          </reference>
          <reference field="2" count="1" selected="0">
            <x v="1"/>
          </reference>
          <reference field="3" count="1" selected="0">
            <x v="1007"/>
          </reference>
          <reference field="4" count="1" selected="0">
            <x v="1"/>
          </reference>
          <reference field="5" count="1" selected="0">
            <x v="58"/>
          </reference>
          <reference field="9" count="1" selected="0">
            <x v="18"/>
          </reference>
          <reference field="10" count="1">
            <x v="451"/>
          </reference>
        </references>
      </pivotArea>
    </format>
    <format dxfId="9325">
      <pivotArea dataOnly="0" labelOnly="1" outline="0" fieldPosition="0">
        <references count="7">
          <reference field="1" count="1" selected="0">
            <x v="6"/>
          </reference>
          <reference field="2" count="1" selected="0">
            <x v="1"/>
          </reference>
          <reference field="3" count="1" selected="0">
            <x v="1009"/>
          </reference>
          <reference field="4" count="1" selected="0">
            <x v="2"/>
          </reference>
          <reference field="5" count="1" selected="0">
            <x v="1319"/>
          </reference>
          <reference field="9" count="1" selected="0">
            <x v="18"/>
          </reference>
          <reference field="10" count="1">
            <x v="328"/>
          </reference>
        </references>
      </pivotArea>
    </format>
    <format dxfId="9324">
      <pivotArea dataOnly="0" labelOnly="1" outline="0" fieldPosition="0">
        <references count="7">
          <reference field="1" count="1" selected="0">
            <x v="6"/>
          </reference>
          <reference field="2" count="1" selected="0">
            <x v="1"/>
          </reference>
          <reference field="3" count="1" selected="0">
            <x v="1009"/>
          </reference>
          <reference field="4" count="1" selected="0">
            <x v="3"/>
          </reference>
          <reference field="5" count="1" selected="0">
            <x v="1319"/>
          </reference>
          <reference field="9" count="1" selected="0">
            <x v="18"/>
          </reference>
          <reference field="10" count="1">
            <x v="328"/>
          </reference>
        </references>
      </pivotArea>
    </format>
    <format dxfId="9323">
      <pivotArea dataOnly="0" labelOnly="1" outline="0" fieldPosition="0">
        <references count="7">
          <reference field="1" count="1" selected="0">
            <x v="6"/>
          </reference>
          <reference field="2" count="1" selected="0">
            <x v="1"/>
          </reference>
          <reference field="3" count="1" selected="0">
            <x v="1017"/>
          </reference>
          <reference field="4" count="1" selected="0">
            <x v="1"/>
          </reference>
          <reference field="5" count="1" selected="0">
            <x v="1409"/>
          </reference>
          <reference field="9" count="1" selected="0">
            <x v="155"/>
          </reference>
          <reference field="10" count="1">
            <x v="336"/>
          </reference>
        </references>
      </pivotArea>
    </format>
    <format dxfId="9322">
      <pivotArea dataOnly="0" labelOnly="1" outline="0" fieldPosition="0">
        <references count="7">
          <reference field="1" count="1" selected="0">
            <x v="6"/>
          </reference>
          <reference field="2" count="1" selected="0">
            <x v="1"/>
          </reference>
          <reference field="3" count="1" selected="0">
            <x v="1017"/>
          </reference>
          <reference field="4" count="1" selected="0">
            <x v="3"/>
          </reference>
          <reference field="5" count="1" selected="0">
            <x v="1409"/>
          </reference>
          <reference field="9" count="1" selected="0">
            <x v="155"/>
          </reference>
          <reference field="10" count="1">
            <x v="336"/>
          </reference>
        </references>
      </pivotArea>
    </format>
    <format dxfId="9321">
      <pivotArea dataOnly="0" labelOnly="1" outline="0" fieldPosition="0">
        <references count="7">
          <reference field="1" count="1" selected="0">
            <x v="6"/>
          </reference>
          <reference field="2" count="1" selected="0">
            <x v="1"/>
          </reference>
          <reference field="3" count="1" selected="0">
            <x v="1018"/>
          </reference>
          <reference field="4" count="1" selected="0">
            <x v="0"/>
          </reference>
          <reference field="5" count="1" selected="0">
            <x v="1683"/>
          </reference>
          <reference field="9" count="1" selected="0">
            <x v="155"/>
          </reference>
          <reference field="10" count="1">
            <x v="375"/>
          </reference>
        </references>
      </pivotArea>
    </format>
    <format dxfId="9320">
      <pivotArea dataOnly="0" labelOnly="1" outline="0" fieldPosition="0">
        <references count="7">
          <reference field="1" count="1" selected="0">
            <x v="6"/>
          </reference>
          <reference field="2" count="1" selected="0">
            <x v="1"/>
          </reference>
          <reference field="3" count="1" selected="0">
            <x v="1018"/>
          </reference>
          <reference field="4" count="1" selected="0">
            <x v="1"/>
          </reference>
          <reference field="5" count="1" selected="0">
            <x v="1683"/>
          </reference>
          <reference field="9" count="1" selected="0">
            <x v="155"/>
          </reference>
          <reference field="10" count="1">
            <x v="375"/>
          </reference>
        </references>
      </pivotArea>
    </format>
    <format dxfId="9319">
      <pivotArea dataOnly="0" labelOnly="1" outline="0" fieldPosition="0">
        <references count="7">
          <reference field="1" count="1" selected="0">
            <x v="6"/>
          </reference>
          <reference field="2" count="1" selected="0">
            <x v="1"/>
          </reference>
          <reference field="3" count="1" selected="0">
            <x v="1018"/>
          </reference>
          <reference field="4" count="1" selected="0">
            <x v="2"/>
          </reference>
          <reference field="5" count="1" selected="0">
            <x v="1683"/>
          </reference>
          <reference field="9" count="1" selected="0">
            <x v="155"/>
          </reference>
          <reference field="10" count="1">
            <x v="375"/>
          </reference>
        </references>
      </pivotArea>
    </format>
    <format dxfId="9318">
      <pivotArea dataOnly="0" labelOnly="1" outline="0" fieldPosition="0">
        <references count="7">
          <reference field="1" count="1" selected="0">
            <x v="6"/>
          </reference>
          <reference field="2" count="1" selected="0">
            <x v="1"/>
          </reference>
          <reference field="3" count="1" selected="0">
            <x v="1018"/>
          </reference>
          <reference field="4" count="1" selected="0">
            <x v="3"/>
          </reference>
          <reference field="5" count="1" selected="0">
            <x v="1683"/>
          </reference>
          <reference field="9" count="1" selected="0">
            <x v="155"/>
          </reference>
          <reference field="10" count="1">
            <x v="375"/>
          </reference>
        </references>
      </pivotArea>
    </format>
    <format dxfId="9317">
      <pivotArea dataOnly="0" labelOnly="1" outline="0" fieldPosition="0">
        <references count="7">
          <reference field="1" count="1" selected="0">
            <x v="6"/>
          </reference>
          <reference field="2" count="1" selected="0">
            <x v="1"/>
          </reference>
          <reference field="3" count="1" selected="0">
            <x v="1018"/>
          </reference>
          <reference field="4" count="1" selected="0">
            <x v="7"/>
          </reference>
          <reference field="5" count="1" selected="0">
            <x v="1683"/>
          </reference>
          <reference field="9" count="1" selected="0">
            <x v="155"/>
          </reference>
          <reference field="10" count="1">
            <x v="375"/>
          </reference>
        </references>
      </pivotArea>
    </format>
    <format dxfId="9316">
      <pivotArea dataOnly="0" labelOnly="1" outline="0" fieldPosition="0">
        <references count="7">
          <reference field="1" count="1" selected="0">
            <x v="6"/>
          </reference>
          <reference field="2" count="1" selected="0">
            <x v="1"/>
          </reference>
          <reference field="3" count="1" selected="0">
            <x v="1019"/>
          </reference>
          <reference field="4" count="1" selected="0">
            <x v="1"/>
          </reference>
          <reference field="5" count="1" selected="0">
            <x v="1362"/>
          </reference>
          <reference field="9" count="1" selected="0">
            <x v="155"/>
          </reference>
          <reference field="10" count="1">
            <x v="552"/>
          </reference>
        </references>
      </pivotArea>
    </format>
    <format dxfId="9315">
      <pivotArea dataOnly="0" labelOnly="1" outline="0" fieldPosition="0">
        <references count="7">
          <reference field="1" count="1" selected="0">
            <x v="6"/>
          </reference>
          <reference field="2" count="1" selected="0">
            <x v="1"/>
          </reference>
          <reference field="3" count="1" selected="0">
            <x v="1023"/>
          </reference>
          <reference field="4" count="1" selected="0">
            <x v="3"/>
          </reference>
          <reference field="5" count="1" selected="0">
            <x v="352"/>
          </reference>
          <reference field="9" count="1" selected="0">
            <x v="76"/>
          </reference>
          <reference field="10" count="1">
            <x v="210"/>
          </reference>
        </references>
      </pivotArea>
    </format>
    <format dxfId="9314">
      <pivotArea dataOnly="0" labelOnly="1" outline="0" fieldPosition="0">
        <references count="7">
          <reference field="1" count="1" selected="0">
            <x v="6"/>
          </reference>
          <reference field="2" count="1" selected="0">
            <x v="1"/>
          </reference>
          <reference field="3" count="1" selected="0">
            <x v="1024"/>
          </reference>
          <reference field="4" count="1" selected="0">
            <x v="0"/>
          </reference>
          <reference field="5" count="1" selected="0">
            <x v="637"/>
          </reference>
          <reference field="9" count="1" selected="0">
            <x v="91"/>
          </reference>
          <reference field="10" count="1">
            <x v="226"/>
          </reference>
        </references>
      </pivotArea>
    </format>
    <format dxfId="9313">
      <pivotArea dataOnly="0" labelOnly="1" outline="0" fieldPosition="0">
        <references count="7">
          <reference field="1" count="1" selected="0">
            <x v="6"/>
          </reference>
          <reference field="2" count="1" selected="0">
            <x v="1"/>
          </reference>
          <reference field="3" count="1" selected="0">
            <x v="1024"/>
          </reference>
          <reference field="4" count="1" selected="0">
            <x v="1"/>
          </reference>
          <reference field="5" count="1" selected="0">
            <x v="637"/>
          </reference>
          <reference field="9" count="1" selected="0">
            <x v="91"/>
          </reference>
          <reference field="10" count="1">
            <x v="226"/>
          </reference>
        </references>
      </pivotArea>
    </format>
    <format dxfId="9312">
      <pivotArea dataOnly="0" labelOnly="1" outline="0" fieldPosition="0">
        <references count="7">
          <reference field="1" count="1" selected="0">
            <x v="6"/>
          </reference>
          <reference field="2" count="1" selected="0">
            <x v="1"/>
          </reference>
          <reference field="3" count="1" selected="0">
            <x v="1024"/>
          </reference>
          <reference field="4" count="1" selected="0">
            <x v="3"/>
          </reference>
          <reference field="5" count="1" selected="0">
            <x v="637"/>
          </reference>
          <reference field="9" count="1" selected="0">
            <x v="91"/>
          </reference>
          <reference field="10" count="1">
            <x v="226"/>
          </reference>
        </references>
      </pivotArea>
    </format>
    <format dxfId="9311">
      <pivotArea dataOnly="0" labelOnly="1" outline="0" fieldPosition="0">
        <references count="7">
          <reference field="1" count="1" selected="0">
            <x v="6"/>
          </reference>
          <reference field="2" count="1" selected="0">
            <x v="1"/>
          </reference>
          <reference field="3" count="1" selected="0">
            <x v="1024"/>
          </reference>
          <reference field="4" count="1" selected="0">
            <x v="7"/>
          </reference>
          <reference field="5" count="1" selected="0">
            <x v="637"/>
          </reference>
          <reference field="9" count="1" selected="0">
            <x v="91"/>
          </reference>
          <reference field="10" count="1">
            <x v="226"/>
          </reference>
        </references>
      </pivotArea>
    </format>
    <format dxfId="9310">
      <pivotArea dataOnly="0" labelOnly="1" outline="0" fieldPosition="0">
        <references count="7">
          <reference field="1" count="1" selected="0">
            <x v="6"/>
          </reference>
          <reference field="2" count="1" selected="0">
            <x v="1"/>
          </reference>
          <reference field="3" count="1" selected="0">
            <x v="1025"/>
          </reference>
          <reference field="4" count="1" selected="0">
            <x v="1"/>
          </reference>
          <reference field="5" count="1" selected="0">
            <x v="605"/>
          </reference>
          <reference field="9" count="1" selected="0">
            <x v="7"/>
          </reference>
          <reference field="10" count="1">
            <x v="20"/>
          </reference>
        </references>
      </pivotArea>
    </format>
    <format dxfId="9309">
      <pivotArea dataOnly="0" labelOnly="1" outline="0" fieldPosition="0">
        <references count="7">
          <reference field="1" count="1" selected="0">
            <x v="6"/>
          </reference>
          <reference field="2" count="1" selected="0">
            <x v="1"/>
          </reference>
          <reference field="3" count="1" selected="0">
            <x v="1025"/>
          </reference>
          <reference field="4" count="1" selected="0">
            <x v="3"/>
          </reference>
          <reference field="5" count="1" selected="0">
            <x v="605"/>
          </reference>
          <reference field="9" count="1" selected="0">
            <x v="7"/>
          </reference>
          <reference field="10" count="1">
            <x v="20"/>
          </reference>
        </references>
      </pivotArea>
    </format>
    <format dxfId="9308">
      <pivotArea dataOnly="0" labelOnly="1" outline="0" fieldPosition="0">
        <references count="7">
          <reference field="1" count="1" selected="0">
            <x v="6"/>
          </reference>
          <reference field="2" count="1" selected="0">
            <x v="1"/>
          </reference>
          <reference field="3" count="1" selected="0">
            <x v="1026"/>
          </reference>
          <reference field="4" count="1" selected="0">
            <x v="0"/>
          </reference>
          <reference field="5" count="1" selected="0">
            <x v="611"/>
          </reference>
          <reference field="9" count="1" selected="0">
            <x v="57"/>
          </reference>
          <reference field="10" count="1">
            <x v="137"/>
          </reference>
        </references>
      </pivotArea>
    </format>
    <format dxfId="9307">
      <pivotArea dataOnly="0" labelOnly="1" outline="0" fieldPosition="0">
        <references count="7">
          <reference field="1" count="1" selected="0">
            <x v="6"/>
          </reference>
          <reference field="2" count="1" selected="0">
            <x v="1"/>
          </reference>
          <reference field="3" count="1" selected="0">
            <x v="1026"/>
          </reference>
          <reference field="4" count="1" selected="0">
            <x v="1"/>
          </reference>
          <reference field="5" count="1" selected="0">
            <x v="611"/>
          </reference>
          <reference field="9" count="1" selected="0">
            <x v="57"/>
          </reference>
          <reference field="10" count="1">
            <x v="137"/>
          </reference>
        </references>
      </pivotArea>
    </format>
    <format dxfId="9306">
      <pivotArea dataOnly="0" labelOnly="1" outline="0" fieldPosition="0">
        <references count="7">
          <reference field="1" count="1" selected="0">
            <x v="6"/>
          </reference>
          <reference field="2" count="1" selected="0">
            <x v="1"/>
          </reference>
          <reference field="3" count="1" selected="0">
            <x v="1026"/>
          </reference>
          <reference field="4" count="1" selected="0">
            <x v="3"/>
          </reference>
          <reference field="5" count="1" selected="0">
            <x v="611"/>
          </reference>
          <reference field="9" count="1" selected="0">
            <x v="57"/>
          </reference>
          <reference field="10" count="1">
            <x v="137"/>
          </reference>
        </references>
      </pivotArea>
    </format>
    <format dxfId="9305">
      <pivotArea dataOnly="0" labelOnly="1" outline="0" fieldPosition="0">
        <references count="7">
          <reference field="1" count="1" selected="0">
            <x v="6"/>
          </reference>
          <reference field="2" count="1" selected="0">
            <x v="1"/>
          </reference>
          <reference field="3" count="1" selected="0">
            <x v="1026"/>
          </reference>
          <reference field="4" count="1" selected="0">
            <x v="7"/>
          </reference>
          <reference field="5" count="1" selected="0">
            <x v="611"/>
          </reference>
          <reference field="9" count="1" selected="0">
            <x v="57"/>
          </reference>
          <reference field="10" count="1">
            <x v="137"/>
          </reference>
        </references>
      </pivotArea>
    </format>
    <format dxfId="9304">
      <pivotArea dataOnly="0" labelOnly="1" outline="0" fieldPosition="0">
        <references count="7">
          <reference field="1" count="1" selected="0">
            <x v="6"/>
          </reference>
          <reference field="2" count="1" selected="0">
            <x v="1"/>
          </reference>
          <reference field="3" count="1" selected="0">
            <x v="1027"/>
          </reference>
          <reference field="4" count="1" selected="0">
            <x v="0"/>
          </reference>
          <reference field="5" count="1" selected="0">
            <x v="617"/>
          </reference>
          <reference field="9" count="1" selected="0">
            <x v="71"/>
          </reference>
          <reference field="10" count="1">
            <x v="253"/>
          </reference>
        </references>
      </pivotArea>
    </format>
    <format dxfId="9303">
      <pivotArea dataOnly="0" labelOnly="1" outline="0" fieldPosition="0">
        <references count="7">
          <reference field="1" count="1" selected="0">
            <x v="6"/>
          </reference>
          <reference field="2" count="1" selected="0">
            <x v="1"/>
          </reference>
          <reference field="3" count="1" selected="0">
            <x v="1027"/>
          </reference>
          <reference field="4" count="1" selected="0">
            <x v="1"/>
          </reference>
          <reference field="5" count="1" selected="0">
            <x v="617"/>
          </reference>
          <reference field="9" count="1" selected="0">
            <x v="71"/>
          </reference>
          <reference field="10" count="1">
            <x v="253"/>
          </reference>
        </references>
      </pivotArea>
    </format>
    <format dxfId="9302">
      <pivotArea dataOnly="0" labelOnly="1" outline="0" fieldPosition="0">
        <references count="7">
          <reference field="1" count="1" selected="0">
            <x v="6"/>
          </reference>
          <reference field="2" count="1" selected="0">
            <x v="1"/>
          </reference>
          <reference field="3" count="1" selected="0">
            <x v="1027"/>
          </reference>
          <reference field="4" count="1" selected="0">
            <x v="3"/>
          </reference>
          <reference field="5" count="1" selected="0">
            <x v="617"/>
          </reference>
          <reference field="9" count="1" selected="0">
            <x v="71"/>
          </reference>
          <reference field="10" count="1">
            <x v="253"/>
          </reference>
        </references>
      </pivotArea>
    </format>
    <format dxfId="9301">
      <pivotArea dataOnly="0" labelOnly="1" outline="0" fieldPosition="0">
        <references count="7">
          <reference field="1" count="1" selected="0">
            <x v="6"/>
          </reference>
          <reference field="2" count="1" selected="0">
            <x v="1"/>
          </reference>
          <reference field="3" count="1" selected="0">
            <x v="1027"/>
          </reference>
          <reference field="4" count="1" selected="0">
            <x v="7"/>
          </reference>
          <reference field="5" count="1" selected="0">
            <x v="617"/>
          </reference>
          <reference field="9" count="1" selected="0">
            <x v="71"/>
          </reference>
          <reference field="10" count="1">
            <x v="253"/>
          </reference>
        </references>
      </pivotArea>
    </format>
    <format dxfId="9300">
      <pivotArea dataOnly="0" labelOnly="1" outline="0" fieldPosition="0">
        <references count="7">
          <reference field="1" count="1" selected="0">
            <x v="6"/>
          </reference>
          <reference field="2" count="1" selected="0">
            <x v="1"/>
          </reference>
          <reference field="3" count="1" selected="0">
            <x v="1028"/>
          </reference>
          <reference field="4" count="1" selected="0">
            <x v="0"/>
          </reference>
          <reference field="5" count="1" selected="0">
            <x v="640"/>
          </reference>
          <reference field="9" count="1" selected="0">
            <x v="157"/>
          </reference>
          <reference field="10" count="1">
            <x v="560"/>
          </reference>
        </references>
      </pivotArea>
    </format>
    <format dxfId="9299">
      <pivotArea dataOnly="0" labelOnly="1" outline="0" fieldPosition="0">
        <references count="7">
          <reference field="1" count="1" selected="0">
            <x v="6"/>
          </reference>
          <reference field="2" count="1" selected="0">
            <x v="1"/>
          </reference>
          <reference field="3" count="1" selected="0">
            <x v="1028"/>
          </reference>
          <reference field="4" count="1" selected="0">
            <x v="1"/>
          </reference>
          <reference field="5" count="1" selected="0">
            <x v="640"/>
          </reference>
          <reference field="9" count="1" selected="0">
            <x v="157"/>
          </reference>
          <reference field="10" count="1">
            <x v="560"/>
          </reference>
        </references>
      </pivotArea>
    </format>
    <format dxfId="9298">
      <pivotArea dataOnly="0" labelOnly="1" outline="0" fieldPosition="0">
        <references count="7">
          <reference field="1" count="1" selected="0">
            <x v="6"/>
          </reference>
          <reference field="2" count="1" selected="0">
            <x v="1"/>
          </reference>
          <reference field="3" count="1" selected="0">
            <x v="1028"/>
          </reference>
          <reference field="4" count="1" selected="0">
            <x v="3"/>
          </reference>
          <reference field="5" count="1" selected="0">
            <x v="640"/>
          </reference>
          <reference field="9" count="1" selected="0">
            <x v="157"/>
          </reference>
          <reference field="10" count="1">
            <x v="560"/>
          </reference>
        </references>
      </pivotArea>
    </format>
    <format dxfId="9297">
      <pivotArea dataOnly="0" labelOnly="1" outline="0" fieldPosition="0">
        <references count="7">
          <reference field="1" count="1" selected="0">
            <x v="6"/>
          </reference>
          <reference field="2" count="1" selected="0">
            <x v="1"/>
          </reference>
          <reference field="3" count="1" selected="0">
            <x v="1028"/>
          </reference>
          <reference field="4" count="1" selected="0">
            <x v="7"/>
          </reference>
          <reference field="5" count="1" selected="0">
            <x v="640"/>
          </reference>
          <reference field="9" count="1" selected="0">
            <x v="157"/>
          </reference>
          <reference field="10" count="1">
            <x v="560"/>
          </reference>
        </references>
      </pivotArea>
    </format>
    <format dxfId="9296">
      <pivotArea dataOnly="0" labelOnly="1" outline="0" fieldPosition="0">
        <references count="7">
          <reference field="1" count="1" selected="0">
            <x v="6"/>
          </reference>
          <reference field="2" count="1" selected="0">
            <x v="1"/>
          </reference>
          <reference field="3" count="1" selected="0">
            <x v="1029"/>
          </reference>
          <reference field="4" count="1" selected="0">
            <x v="3"/>
          </reference>
          <reference field="5" count="1" selected="0">
            <x v="647"/>
          </reference>
          <reference field="9" count="1" selected="0">
            <x v="19"/>
          </reference>
          <reference field="10" count="1">
            <x v="452"/>
          </reference>
        </references>
      </pivotArea>
    </format>
    <format dxfId="9295">
      <pivotArea dataOnly="0" labelOnly="1" outline="0" fieldPosition="0">
        <references count="7">
          <reference field="1" count="1" selected="0">
            <x v="6"/>
          </reference>
          <reference field="2" count="1" selected="0">
            <x v="1"/>
          </reference>
          <reference field="3" count="1" selected="0">
            <x v="1029"/>
          </reference>
          <reference field="4" count="1" selected="0">
            <x v="7"/>
          </reference>
          <reference field="5" count="1" selected="0">
            <x v="647"/>
          </reference>
          <reference field="9" count="1" selected="0">
            <x v="19"/>
          </reference>
          <reference field="10" count="1">
            <x v="452"/>
          </reference>
        </references>
      </pivotArea>
    </format>
    <format dxfId="9294">
      <pivotArea dataOnly="0" labelOnly="1" outline="0" fieldPosition="0">
        <references count="7">
          <reference field="1" count="1" selected="0">
            <x v="6"/>
          </reference>
          <reference field="2" count="1" selected="0">
            <x v="1"/>
          </reference>
          <reference field="3" count="1" selected="0">
            <x v="1030"/>
          </reference>
          <reference field="4" count="1" selected="0">
            <x v="1"/>
          </reference>
          <reference field="5" count="1" selected="0">
            <x v="648"/>
          </reference>
          <reference field="9" count="1" selected="0">
            <x v="147"/>
          </reference>
          <reference field="10" count="1">
            <x v="514"/>
          </reference>
        </references>
      </pivotArea>
    </format>
    <format dxfId="9293">
      <pivotArea dataOnly="0" labelOnly="1" outline="0" fieldPosition="0">
        <references count="7">
          <reference field="1" count="1" selected="0">
            <x v="6"/>
          </reference>
          <reference field="2" count="1" selected="0">
            <x v="1"/>
          </reference>
          <reference field="3" count="1" selected="0">
            <x v="1030"/>
          </reference>
          <reference field="4" count="1" selected="0">
            <x v="2"/>
          </reference>
          <reference field="5" count="1" selected="0">
            <x v="648"/>
          </reference>
          <reference field="9" count="1" selected="0">
            <x v="147"/>
          </reference>
          <reference field="10" count="1">
            <x v="514"/>
          </reference>
        </references>
      </pivotArea>
    </format>
    <format dxfId="9292">
      <pivotArea dataOnly="0" labelOnly="1" outline="0" fieldPosition="0">
        <references count="7">
          <reference field="1" count="1" selected="0">
            <x v="6"/>
          </reference>
          <reference field="2" count="1" selected="0">
            <x v="1"/>
          </reference>
          <reference field="3" count="1" selected="0">
            <x v="1030"/>
          </reference>
          <reference field="4" count="1" selected="0">
            <x v="3"/>
          </reference>
          <reference field="5" count="1" selected="0">
            <x v="648"/>
          </reference>
          <reference field="9" count="1" selected="0">
            <x v="147"/>
          </reference>
          <reference field="10" count="1">
            <x v="514"/>
          </reference>
        </references>
      </pivotArea>
    </format>
    <format dxfId="9291">
      <pivotArea dataOnly="0" labelOnly="1" outline="0" fieldPosition="0">
        <references count="7">
          <reference field="1" count="1" selected="0">
            <x v="6"/>
          </reference>
          <reference field="2" count="1" selected="0">
            <x v="1"/>
          </reference>
          <reference field="3" count="1" selected="0">
            <x v="1030"/>
          </reference>
          <reference field="4" count="1" selected="0">
            <x v="7"/>
          </reference>
          <reference field="5" count="1" selected="0">
            <x v="648"/>
          </reference>
          <reference field="9" count="1" selected="0">
            <x v="147"/>
          </reference>
          <reference field="10" count="1">
            <x v="514"/>
          </reference>
        </references>
      </pivotArea>
    </format>
    <format dxfId="9290">
      <pivotArea dataOnly="0" labelOnly="1" outline="0" fieldPosition="0">
        <references count="7">
          <reference field="1" count="1" selected="0">
            <x v="6"/>
          </reference>
          <reference field="2" count="1" selected="0">
            <x v="1"/>
          </reference>
          <reference field="3" count="1" selected="0">
            <x v="1031"/>
          </reference>
          <reference field="4" count="1" selected="0">
            <x v="1"/>
          </reference>
          <reference field="5" count="1" selected="0">
            <x v="644"/>
          </reference>
          <reference field="9" count="1" selected="0">
            <x v="49"/>
          </reference>
          <reference field="10" count="1">
            <x v="121"/>
          </reference>
        </references>
      </pivotArea>
    </format>
    <format dxfId="9289">
      <pivotArea dataOnly="0" labelOnly="1" outline="0" fieldPosition="0">
        <references count="7">
          <reference field="1" count="1" selected="0">
            <x v="6"/>
          </reference>
          <reference field="2" count="1" selected="0">
            <x v="1"/>
          </reference>
          <reference field="3" count="1" selected="0">
            <x v="1031"/>
          </reference>
          <reference field="4" count="1" selected="0">
            <x v="3"/>
          </reference>
          <reference field="5" count="1" selected="0">
            <x v="644"/>
          </reference>
          <reference field="9" count="1" selected="0">
            <x v="49"/>
          </reference>
          <reference field="10" count="1">
            <x v="121"/>
          </reference>
        </references>
      </pivotArea>
    </format>
    <format dxfId="9288">
      <pivotArea dataOnly="0" labelOnly="1" outline="0" fieldPosition="0">
        <references count="7">
          <reference field="1" count="1" selected="0">
            <x v="6"/>
          </reference>
          <reference field="2" count="1" selected="0">
            <x v="1"/>
          </reference>
          <reference field="3" count="1" selected="0">
            <x v="1031"/>
          </reference>
          <reference field="4" count="1" selected="0">
            <x v="7"/>
          </reference>
          <reference field="5" count="1" selected="0">
            <x v="644"/>
          </reference>
          <reference field="9" count="1" selected="0">
            <x v="49"/>
          </reference>
          <reference field="10" count="1">
            <x v="121"/>
          </reference>
        </references>
      </pivotArea>
    </format>
    <format dxfId="9287">
      <pivotArea dataOnly="0" labelOnly="1" outline="0" fieldPosition="0">
        <references count="7">
          <reference field="1" count="1" selected="0">
            <x v="6"/>
          </reference>
          <reference field="2" count="1" selected="0">
            <x v="1"/>
          </reference>
          <reference field="3" count="1" selected="0">
            <x v="1032"/>
          </reference>
          <reference field="4" count="1" selected="0">
            <x v="0"/>
          </reference>
          <reference field="5" count="1" selected="0">
            <x v="619"/>
          </reference>
          <reference field="9" count="1" selected="0">
            <x v="28"/>
          </reference>
          <reference field="10" count="1">
            <x v="522"/>
          </reference>
        </references>
      </pivotArea>
    </format>
    <format dxfId="9286">
      <pivotArea dataOnly="0" labelOnly="1" outline="0" fieldPosition="0">
        <references count="7">
          <reference field="1" count="1" selected="0">
            <x v="6"/>
          </reference>
          <reference field="2" count="1" selected="0">
            <x v="1"/>
          </reference>
          <reference field="3" count="1" selected="0">
            <x v="1032"/>
          </reference>
          <reference field="4" count="1" selected="0">
            <x v="1"/>
          </reference>
          <reference field="5" count="1" selected="0">
            <x v="619"/>
          </reference>
          <reference field="9" count="1" selected="0">
            <x v="28"/>
          </reference>
          <reference field="10" count="1">
            <x v="522"/>
          </reference>
        </references>
      </pivotArea>
    </format>
    <format dxfId="9285">
      <pivotArea dataOnly="0" labelOnly="1" outline="0" fieldPosition="0">
        <references count="7">
          <reference field="1" count="1" selected="0">
            <x v="6"/>
          </reference>
          <reference field="2" count="1" selected="0">
            <x v="1"/>
          </reference>
          <reference field="3" count="1" selected="0">
            <x v="1032"/>
          </reference>
          <reference field="4" count="1" selected="0">
            <x v="2"/>
          </reference>
          <reference field="5" count="1" selected="0">
            <x v="619"/>
          </reference>
          <reference field="9" count="1" selected="0">
            <x v="28"/>
          </reference>
          <reference field="10" count="1">
            <x v="522"/>
          </reference>
        </references>
      </pivotArea>
    </format>
    <format dxfId="9284">
      <pivotArea dataOnly="0" labelOnly="1" outline="0" fieldPosition="0">
        <references count="7">
          <reference field="1" count="1" selected="0">
            <x v="6"/>
          </reference>
          <reference field="2" count="1" selected="0">
            <x v="1"/>
          </reference>
          <reference field="3" count="1" selected="0">
            <x v="1032"/>
          </reference>
          <reference field="4" count="1" selected="0">
            <x v="3"/>
          </reference>
          <reference field="5" count="1" selected="0">
            <x v="619"/>
          </reference>
          <reference field="9" count="1" selected="0">
            <x v="28"/>
          </reference>
          <reference field="10" count="1">
            <x v="522"/>
          </reference>
        </references>
      </pivotArea>
    </format>
    <format dxfId="9283">
      <pivotArea dataOnly="0" labelOnly="1" outline="0" fieldPosition="0">
        <references count="7">
          <reference field="1" count="1" selected="0">
            <x v="6"/>
          </reference>
          <reference field="2" count="1" selected="0">
            <x v="1"/>
          </reference>
          <reference field="3" count="1" selected="0">
            <x v="1032"/>
          </reference>
          <reference field="4" count="1" selected="0">
            <x v="7"/>
          </reference>
          <reference field="5" count="1" selected="0">
            <x v="619"/>
          </reference>
          <reference field="9" count="1" selected="0">
            <x v="28"/>
          </reference>
          <reference field="10" count="1">
            <x v="522"/>
          </reference>
        </references>
      </pivotArea>
    </format>
    <format dxfId="9282">
      <pivotArea dataOnly="0" labelOnly="1" outline="0" fieldPosition="0">
        <references count="7">
          <reference field="1" count="1" selected="0">
            <x v="6"/>
          </reference>
          <reference field="2" count="1" selected="0">
            <x v="1"/>
          </reference>
          <reference field="3" count="1" selected="0">
            <x v="1033"/>
          </reference>
          <reference field="4" count="1" selected="0">
            <x v="2"/>
          </reference>
          <reference field="5" count="1" selected="0">
            <x v="622"/>
          </reference>
          <reference field="9" count="1" selected="0">
            <x v="100"/>
          </reference>
          <reference field="10" count="1">
            <x v="415"/>
          </reference>
        </references>
      </pivotArea>
    </format>
    <format dxfId="9281">
      <pivotArea dataOnly="0" labelOnly="1" outline="0" fieldPosition="0">
        <references count="7">
          <reference field="1" count="1" selected="0">
            <x v="6"/>
          </reference>
          <reference field="2" count="1" selected="0">
            <x v="1"/>
          </reference>
          <reference field="3" count="1" selected="0">
            <x v="1033"/>
          </reference>
          <reference field="4" count="1" selected="0">
            <x v="3"/>
          </reference>
          <reference field="5" count="1" selected="0">
            <x v="622"/>
          </reference>
          <reference field="9" count="1" selected="0">
            <x v="100"/>
          </reference>
          <reference field="10" count="1">
            <x v="415"/>
          </reference>
        </references>
      </pivotArea>
    </format>
    <format dxfId="9280">
      <pivotArea dataOnly="0" labelOnly="1" outline="0" fieldPosition="0">
        <references count="7">
          <reference field="1" count="1" selected="0">
            <x v="6"/>
          </reference>
          <reference field="2" count="1" selected="0">
            <x v="1"/>
          </reference>
          <reference field="3" count="1" selected="0">
            <x v="1034"/>
          </reference>
          <reference field="4" count="1" selected="0">
            <x v="1"/>
          </reference>
          <reference field="5" count="1" selected="0">
            <x v="652"/>
          </reference>
          <reference field="9" count="1" selected="0">
            <x v="44"/>
          </reference>
          <reference field="10" count="1">
            <x v="107"/>
          </reference>
        </references>
      </pivotArea>
    </format>
    <format dxfId="9279">
      <pivotArea dataOnly="0" labelOnly="1" outline="0" fieldPosition="0">
        <references count="7">
          <reference field="1" count="1" selected="0">
            <x v="6"/>
          </reference>
          <reference field="2" count="1" selected="0">
            <x v="1"/>
          </reference>
          <reference field="3" count="1" selected="0">
            <x v="1034"/>
          </reference>
          <reference field="4" count="1" selected="0">
            <x v="2"/>
          </reference>
          <reference field="5" count="1" selected="0">
            <x v="652"/>
          </reference>
          <reference field="9" count="1" selected="0">
            <x v="44"/>
          </reference>
          <reference field="10" count="1">
            <x v="107"/>
          </reference>
        </references>
      </pivotArea>
    </format>
    <format dxfId="9278">
      <pivotArea dataOnly="0" labelOnly="1" outline="0" fieldPosition="0">
        <references count="7">
          <reference field="1" count="1" selected="0">
            <x v="6"/>
          </reference>
          <reference field="2" count="1" selected="0">
            <x v="1"/>
          </reference>
          <reference field="3" count="1" selected="0">
            <x v="1034"/>
          </reference>
          <reference field="4" count="1" selected="0">
            <x v="3"/>
          </reference>
          <reference field="5" count="1" selected="0">
            <x v="652"/>
          </reference>
          <reference field="9" count="1" selected="0">
            <x v="44"/>
          </reference>
          <reference field="10" count="1">
            <x v="107"/>
          </reference>
        </references>
      </pivotArea>
    </format>
    <format dxfId="9277">
      <pivotArea dataOnly="0" labelOnly="1" outline="0" fieldPosition="0">
        <references count="7">
          <reference field="1" count="1" selected="0">
            <x v="6"/>
          </reference>
          <reference field="2" count="1" selected="0">
            <x v="1"/>
          </reference>
          <reference field="3" count="1" selected="0">
            <x v="1034"/>
          </reference>
          <reference field="4" count="1" selected="0">
            <x v="7"/>
          </reference>
          <reference field="5" count="1" selected="0">
            <x v="652"/>
          </reference>
          <reference field="9" count="1" selected="0">
            <x v="44"/>
          </reference>
          <reference field="10" count="1">
            <x v="107"/>
          </reference>
        </references>
      </pivotArea>
    </format>
    <format dxfId="9276">
      <pivotArea dataOnly="0" labelOnly="1" outline="0" fieldPosition="0">
        <references count="7">
          <reference field="1" count="1" selected="0">
            <x v="6"/>
          </reference>
          <reference field="2" count="1" selected="0">
            <x v="1"/>
          </reference>
          <reference field="3" count="1" selected="0">
            <x v="1035"/>
          </reference>
          <reference field="4" count="1" selected="0">
            <x v="3"/>
          </reference>
          <reference field="5" count="1" selected="0">
            <x v="629"/>
          </reference>
          <reference field="9" count="1" selected="0">
            <x v="112"/>
          </reference>
          <reference field="10" count="1">
            <x v="428"/>
          </reference>
        </references>
      </pivotArea>
    </format>
    <format dxfId="9275">
      <pivotArea dataOnly="0" labelOnly="1" outline="0" fieldPosition="0">
        <references count="7">
          <reference field="1" count="1" selected="0">
            <x v="6"/>
          </reference>
          <reference field="2" count="1" selected="0">
            <x v="1"/>
          </reference>
          <reference field="3" count="1" selected="0">
            <x v="1035"/>
          </reference>
          <reference field="4" count="1" selected="0">
            <x v="7"/>
          </reference>
          <reference field="5" count="1" selected="0">
            <x v="629"/>
          </reference>
          <reference field="9" count="1" selected="0">
            <x v="112"/>
          </reference>
          <reference field="10" count="1">
            <x v="428"/>
          </reference>
        </references>
      </pivotArea>
    </format>
    <format dxfId="9274">
      <pivotArea dataOnly="0" labelOnly="1" outline="0" fieldPosition="0">
        <references count="7">
          <reference field="1" count="1" selected="0">
            <x v="6"/>
          </reference>
          <reference field="2" count="1" selected="0">
            <x v="1"/>
          </reference>
          <reference field="3" count="1" selected="0">
            <x v="1036"/>
          </reference>
          <reference field="4" count="1" selected="0">
            <x v="1"/>
          </reference>
          <reference field="5" count="1" selected="0">
            <x v="653"/>
          </reference>
          <reference field="9" count="1" selected="0">
            <x v="140"/>
          </reference>
          <reference field="10" count="1">
            <x v="200"/>
          </reference>
        </references>
      </pivotArea>
    </format>
    <format dxfId="9273">
      <pivotArea dataOnly="0" labelOnly="1" outline="0" fieldPosition="0">
        <references count="7">
          <reference field="1" count="1" selected="0">
            <x v="6"/>
          </reference>
          <reference field="2" count="1" selected="0">
            <x v="1"/>
          </reference>
          <reference field="3" count="1" selected="0">
            <x v="1036"/>
          </reference>
          <reference field="4" count="1" selected="0">
            <x v="3"/>
          </reference>
          <reference field="5" count="1" selected="0">
            <x v="653"/>
          </reference>
          <reference field="9" count="1" selected="0">
            <x v="140"/>
          </reference>
          <reference field="10" count="1">
            <x v="200"/>
          </reference>
        </references>
      </pivotArea>
    </format>
    <format dxfId="9272">
      <pivotArea dataOnly="0" labelOnly="1" outline="0" fieldPosition="0">
        <references count="7">
          <reference field="1" count="1" selected="0">
            <x v="6"/>
          </reference>
          <reference field="2" count="1" selected="0">
            <x v="1"/>
          </reference>
          <reference field="3" count="1" selected="0">
            <x v="1036"/>
          </reference>
          <reference field="4" count="1" selected="0">
            <x v="7"/>
          </reference>
          <reference field="5" count="1" selected="0">
            <x v="653"/>
          </reference>
          <reference field="9" count="1" selected="0">
            <x v="140"/>
          </reference>
          <reference field="10" count="1">
            <x v="200"/>
          </reference>
        </references>
      </pivotArea>
    </format>
    <format dxfId="9271">
      <pivotArea dataOnly="0" labelOnly="1" outline="0" fieldPosition="0">
        <references count="7">
          <reference field="1" count="1" selected="0">
            <x v="6"/>
          </reference>
          <reference field="2" count="1" selected="0">
            <x v="1"/>
          </reference>
          <reference field="3" count="1" selected="0">
            <x v="1037"/>
          </reference>
          <reference field="4" count="1" selected="0">
            <x v="0"/>
          </reference>
          <reference field="5" count="1" selected="0">
            <x v="626"/>
          </reference>
          <reference field="9" count="1" selected="0">
            <x v="156"/>
          </reference>
          <reference field="10" count="1">
            <x v="548"/>
          </reference>
        </references>
      </pivotArea>
    </format>
    <format dxfId="9270">
      <pivotArea dataOnly="0" labelOnly="1" outline="0" fieldPosition="0">
        <references count="7">
          <reference field="1" count="1" selected="0">
            <x v="6"/>
          </reference>
          <reference field="2" count="1" selected="0">
            <x v="1"/>
          </reference>
          <reference field="3" count="1" selected="0">
            <x v="1037"/>
          </reference>
          <reference field="4" count="1" selected="0">
            <x v="1"/>
          </reference>
          <reference field="5" count="1" selected="0">
            <x v="626"/>
          </reference>
          <reference field="9" count="1" selected="0">
            <x v="156"/>
          </reference>
          <reference field="10" count="1">
            <x v="548"/>
          </reference>
        </references>
      </pivotArea>
    </format>
    <format dxfId="9269">
      <pivotArea dataOnly="0" labelOnly="1" outline="0" fieldPosition="0">
        <references count="7">
          <reference field="1" count="1" selected="0">
            <x v="6"/>
          </reference>
          <reference field="2" count="1" selected="0">
            <x v="1"/>
          </reference>
          <reference field="3" count="1" selected="0">
            <x v="1037"/>
          </reference>
          <reference field="4" count="1" selected="0">
            <x v="3"/>
          </reference>
          <reference field="5" count="1" selected="0">
            <x v="626"/>
          </reference>
          <reference field="9" count="1" selected="0">
            <x v="156"/>
          </reference>
          <reference field="10" count="1">
            <x v="548"/>
          </reference>
        </references>
      </pivotArea>
    </format>
    <format dxfId="9268">
      <pivotArea dataOnly="0" labelOnly="1" outline="0" fieldPosition="0">
        <references count="7">
          <reference field="1" count="1" selected="0">
            <x v="6"/>
          </reference>
          <reference field="2" count="1" selected="0">
            <x v="1"/>
          </reference>
          <reference field="3" count="1" selected="0">
            <x v="1037"/>
          </reference>
          <reference field="4" count="1" selected="0">
            <x v="7"/>
          </reference>
          <reference field="5" count="1" selected="0">
            <x v="626"/>
          </reference>
          <reference field="9" count="1" selected="0">
            <x v="156"/>
          </reference>
          <reference field="10" count="1">
            <x v="548"/>
          </reference>
        </references>
      </pivotArea>
    </format>
    <format dxfId="9267">
      <pivotArea dataOnly="0" labelOnly="1" outline="0" fieldPosition="0">
        <references count="7">
          <reference field="1" count="1" selected="0">
            <x v="6"/>
          </reference>
          <reference field="2" count="1" selected="0">
            <x v="1"/>
          </reference>
          <reference field="3" count="1" selected="0">
            <x v="1038"/>
          </reference>
          <reference field="4" count="1" selected="0">
            <x v="1"/>
          </reference>
          <reference field="5" count="1" selected="0">
            <x v="608"/>
          </reference>
          <reference field="9" count="1" selected="0">
            <x v="12"/>
          </reference>
          <reference field="10" count="1">
            <x v="28"/>
          </reference>
        </references>
      </pivotArea>
    </format>
    <format dxfId="9266">
      <pivotArea dataOnly="0" labelOnly="1" outline="0" fieldPosition="0">
        <references count="7">
          <reference field="1" count="1" selected="0">
            <x v="6"/>
          </reference>
          <reference field="2" count="1" selected="0">
            <x v="1"/>
          </reference>
          <reference field="3" count="1" selected="0">
            <x v="1038"/>
          </reference>
          <reference field="4" count="1" selected="0">
            <x v="3"/>
          </reference>
          <reference field="5" count="1" selected="0">
            <x v="608"/>
          </reference>
          <reference field="9" count="1" selected="0">
            <x v="12"/>
          </reference>
          <reference field="10" count="1">
            <x v="28"/>
          </reference>
        </references>
      </pivotArea>
    </format>
    <format dxfId="9265">
      <pivotArea dataOnly="0" labelOnly="1" outline="0" fieldPosition="0">
        <references count="7">
          <reference field="1" count="1" selected="0">
            <x v="6"/>
          </reference>
          <reference field="2" count="1" selected="0">
            <x v="1"/>
          </reference>
          <reference field="3" count="1" selected="0">
            <x v="1038"/>
          </reference>
          <reference field="4" count="1" selected="0">
            <x v="7"/>
          </reference>
          <reference field="5" count="1" selected="0">
            <x v="608"/>
          </reference>
          <reference field="9" count="1" selected="0">
            <x v="12"/>
          </reference>
          <reference field="10" count="1">
            <x v="28"/>
          </reference>
        </references>
      </pivotArea>
    </format>
    <format dxfId="9264">
      <pivotArea dataOnly="0" labelOnly="1" outline="0" fieldPosition="0">
        <references count="7">
          <reference field="1" count="1" selected="0">
            <x v="6"/>
          </reference>
          <reference field="2" count="1" selected="0">
            <x v="1"/>
          </reference>
          <reference field="3" count="1" selected="0">
            <x v="1039"/>
          </reference>
          <reference field="4" count="1" selected="0">
            <x v="1"/>
          </reference>
          <reference field="5" count="1" selected="0">
            <x v="451"/>
          </reference>
          <reference field="9" count="1" selected="0">
            <x v="76"/>
          </reference>
          <reference field="10" count="1">
            <x v="210"/>
          </reference>
        </references>
      </pivotArea>
    </format>
    <format dxfId="9263">
      <pivotArea dataOnly="0" labelOnly="1" outline="0" fieldPosition="0">
        <references count="7">
          <reference field="1" count="1" selected="0">
            <x v="6"/>
          </reference>
          <reference field="2" count="1" selected="0">
            <x v="1"/>
          </reference>
          <reference field="3" count="1" selected="0">
            <x v="1039"/>
          </reference>
          <reference field="4" count="1" selected="0">
            <x v="3"/>
          </reference>
          <reference field="5" count="1" selected="0">
            <x v="451"/>
          </reference>
          <reference field="9" count="1" selected="0">
            <x v="76"/>
          </reference>
          <reference field="10" count="1">
            <x v="210"/>
          </reference>
        </references>
      </pivotArea>
    </format>
    <format dxfId="9262">
      <pivotArea dataOnly="0" labelOnly="1" outline="0" fieldPosition="0">
        <references count="7">
          <reference field="1" count="1" selected="0">
            <x v="6"/>
          </reference>
          <reference field="2" count="1" selected="0">
            <x v="1"/>
          </reference>
          <reference field="3" count="1" selected="0">
            <x v="1040"/>
          </reference>
          <reference field="4" count="1" selected="0">
            <x v="3"/>
          </reference>
          <reference field="5" count="1" selected="0">
            <x v="359"/>
          </reference>
          <reference field="9" count="1" selected="0">
            <x v="76"/>
          </reference>
          <reference field="10" count="1">
            <x v="210"/>
          </reference>
        </references>
      </pivotArea>
    </format>
    <format dxfId="9261">
      <pivotArea dataOnly="0" labelOnly="1" outline="0" fieldPosition="0">
        <references count="7">
          <reference field="1" count="1" selected="0">
            <x v="6"/>
          </reference>
          <reference field="2" count="1" selected="0">
            <x v="1"/>
          </reference>
          <reference field="3" count="1" selected="0">
            <x v="1040"/>
          </reference>
          <reference field="4" count="1" selected="0">
            <x v="7"/>
          </reference>
          <reference field="5" count="1" selected="0">
            <x v="359"/>
          </reference>
          <reference field="9" count="1" selected="0">
            <x v="76"/>
          </reference>
          <reference field="10" count="1">
            <x v="210"/>
          </reference>
        </references>
      </pivotArea>
    </format>
    <format dxfId="9260">
      <pivotArea dataOnly="0" labelOnly="1" outline="0" fieldPosition="0">
        <references count="7">
          <reference field="1" count="1" selected="0">
            <x v="6"/>
          </reference>
          <reference field="2" count="1" selected="0">
            <x v="1"/>
          </reference>
          <reference field="3" count="1" selected="0">
            <x v="1041"/>
          </reference>
          <reference field="4" count="1" selected="0">
            <x v="1"/>
          </reference>
          <reference field="5" count="1" selected="0">
            <x v="365"/>
          </reference>
          <reference field="9" count="1" selected="0">
            <x v="71"/>
          </reference>
          <reference field="10" count="1">
            <x v="728"/>
          </reference>
        </references>
      </pivotArea>
    </format>
    <format dxfId="9259">
      <pivotArea dataOnly="0" labelOnly="1" outline="0" fieldPosition="0">
        <references count="7">
          <reference field="1" count="1" selected="0">
            <x v="6"/>
          </reference>
          <reference field="2" count="1" selected="0">
            <x v="1"/>
          </reference>
          <reference field="3" count="1" selected="0">
            <x v="1041"/>
          </reference>
          <reference field="4" count="1" selected="0">
            <x v="3"/>
          </reference>
          <reference field="5" count="1" selected="0">
            <x v="365"/>
          </reference>
          <reference field="9" count="1" selected="0">
            <x v="71"/>
          </reference>
          <reference field="10" count="1">
            <x v="728"/>
          </reference>
        </references>
      </pivotArea>
    </format>
    <format dxfId="9258">
      <pivotArea dataOnly="0" labelOnly="1" outline="0" fieldPosition="0">
        <references count="7">
          <reference field="1" count="1" selected="0">
            <x v="6"/>
          </reference>
          <reference field="2" count="1" selected="0">
            <x v="1"/>
          </reference>
          <reference field="3" count="1" selected="0">
            <x v="1041"/>
          </reference>
          <reference field="4" count="1" selected="0">
            <x v="7"/>
          </reference>
          <reference field="5" count="1" selected="0">
            <x v="365"/>
          </reference>
          <reference field="9" count="1" selected="0">
            <x v="71"/>
          </reference>
          <reference field="10" count="1">
            <x v="728"/>
          </reference>
        </references>
      </pivotArea>
    </format>
    <format dxfId="9257">
      <pivotArea dataOnly="0" labelOnly="1" outline="0" fieldPosition="0">
        <references count="7">
          <reference field="1" count="1" selected="0">
            <x v="6"/>
          </reference>
          <reference field="2" count="1" selected="0">
            <x v="1"/>
          </reference>
          <reference field="3" count="1" selected="0">
            <x v="1042"/>
          </reference>
          <reference field="4" count="1" selected="0">
            <x v="1"/>
          </reference>
          <reference field="5" count="1" selected="0">
            <x v="388"/>
          </reference>
          <reference field="9" count="1" selected="0">
            <x v="159"/>
          </reference>
          <reference field="10" count="1">
            <x v="705"/>
          </reference>
        </references>
      </pivotArea>
    </format>
    <format dxfId="9256">
      <pivotArea dataOnly="0" labelOnly="1" outline="0" fieldPosition="0">
        <references count="7">
          <reference field="1" count="1" selected="0">
            <x v="6"/>
          </reference>
          <reference field="2" count="1" selected="0">
            <x v="1"/>
          </reference>
          <reference field="3" count="1" selected="0">
            <x v="1042"/>
          </reference>
          <reference field="4" count="1" selected="0">
            <x v="3"/>
          </reference>
          <reference field="5" count="1" selected="0">
            <x v="388"/>
          </reference>
          <reference field="9" count="1" selected="0">
            <x v="159"/>
          </reference>
          <reference field="10" count="1">
            <x v="705"/>
          </reference>
        </references>
      </pivotArea>
    </format>
    <format dxfId="9255">
      <pivotArea dataOnly="0" labelOnly="1" outline="0" fieldPosition="0">
        <references count="7">
          <reference field="1" count="1" selected="0">
            <x v="6"/>
          </reference>
          <reference field="2" count="1" selected="0">
            <x v="1"/>
          </reference>
          <reference field="3" count="1" selected="0">
            <x v="1042"/>
          </reference>
          <reference field="4" count="1" selected="0">
            <x v="7"/>
          </reference>
          <reference field="5" count="1" selected="0">
            <x v="388"/>
          </reference>
          <reference field="9" count="1" selected="0">
            <x v="159"/>
          </reference>
          <reference field="10" count="1">
            <x v="705"/>
          </reference>
        </references>
      </pivotArea>
    </format>
    <format dxfId="9254">
      <pivotArea dataOnly="0" labelOnly="1" outline="0" fieldPosition="0">
        <references count="7">
          <reference field="1" count="1" selected="0">
            <x v="6"/>
          </reference>
          <reference field="2" count="1" selected="0">
            <x v="1"/>
          </reference>
          <reference field="3" count="1" selected="0">
            <x v="1043"/>
          </reference>
          <reference field="4" count="1" selected="0">
            <x v="1"/>
          </reference>
          <reference field="5" count="1" selected="0">
            <x v="390"/>
          </reference>
          <reference field="9" count="1" selected="0">
            <x v="19"/>
          </reference>
          <reference field="10" count="1">
            <x v="707"/>
          </reference>
        </references>
      </pivotArea>
    </format>
    <format dxfId="9253">
      <pivotArea dataOnly="0" labelOnly="1" outline="0" fieldPosition="0">
        <references count="7">
          <reference field="1" count="1" selected="0">
            <x v="6"/>
          </reference>
          <reference field="2" count="1" selected="0">
            <x v="1"/>
          </reference>
          <reference field="3" count="1" selected="0">
            <x v="1043"/>
          </reference>
          <reference field="4" count="1" selected="0">
            <x v="3"/>
          </reference>
          <reference field="5" count="1" selected="0">
            <x v="390"/>
          </reference>
          <reference field="9" count="1" selected="0">
            <x v="19"/>
          </reference>
          <reference field="10" count="1">
            <x v="707"/>
          </reference>
        </references>
      </pivotArea>
    </format>
    <format dxfId="9252">
      <pivotArea dataOnly="0" labelOnly="1" outline="0" fieldPosition="0">
        <references count="7">
          <reference field="1" count="1" selected="0">
            <x v="6"/>
          </reference>
          <reference field="2" count="1" selected="0">
            <x v="1"/>
          </reference>
          <reference field="3" count="1" selected="0">
            <x v="1043"/>
          </reference>
          <reference field="4" count="1" selected="0">
            <x v="7"/>
          </reference>
          <reference field="5" count="1" selected="0">
            <x v="390"/>
          </reference>
          <reference field="9" count="1" selected="0">
            <x v="19"/>
          </reference>
          <reference field="10" count="1">
            <x v="707"/>
          </reference>
        </references>
      </pivotArea>
    </format>
    <format dxfId="9251">
      <pivotArea dataOnly="0" labelOnly="1" outline="0" fieldPosition="0">
        <references count="7">
          <reference field="1" count="1" selected="0">
            <x v="6"/>
          </reference>
          <reference field="2" count="1" selected="0">
            <x v="1"/>
          </reference>
          <reference field="3" count="1" selected="0">
            <x v="1044"/>
          </reference>
          <reference field="4" count="1" selected="0">
            <x v="1"/>
          </reference>
          <reference field="5" count="1" selected="0">
            <x v="393"/>
          </reference>
          <reference field="9" count="1" selected="0">
            <x v="147"/>
          </reference>
          <reference field="10" count="1">
            <x v="623"/>
          </reference>
        </references>
      </pivotArea>
    </format>
    <format dxfId="9250">
      <pivotArea dataOnly="0" labelOnly="1" outline="0" fieldPosition="0">
        <references count="7">
          <reference field="1" count="1" selected="0">
            <x v="6"/>
          </reference>
          <reference field="2" count="1" selected="0">
            <x v="1"/>
          </reference>
          <reference field="3" count="1" selected="0">
            <x v="1044"/>
          </reference>
          <reference field="4" count="1" selected="0">
            <x v="3"/>
          </reference>
          <reference field="5" count="1" selected="0">
            <x v="393"/>
          </reference>
          <reference field="9" count="1" selected="0">
            <x v="147"/>
          </reference>
          <reference field="10" count="1">
            <x v="623"/>
          </reference>
        </references>
      </pivotArea>
    </format>
    <format dxfId="9249">
      <pivotArea dataOnly="0" labelOnly="1" outline="0" fieldPosition="0">
        <references count="7">
          <reference field="1" count="1" selected="0">
            <x v="6"/>
          </reference>
          <reference field="2" count="1" selected="0">
            <x v="1"/>
          </reference>
          <reference field="3" count="1" selected="0">
            <x v="1044"/>
          </reference>
          <reference field="4" count="1" selected="0">
            <x v="7"/>
          </reference>
          <reference field="5" count="1" selected="0">
            <x v="393"/>
          </reference>
          <reference field="9" count="1" selected="0">
            <x v="147"/>
          </reference>
          <reference field="10" count="1">
            <x v="623"/>
          </reference>
        </references>
      </pivotArea>
    </format>
    <format dxfId="9248">
      <pivotArea dataOnly="0" labelOnly="1" outline="0" fieldPosition="0">
        <references count="7">
          <reference field="1" count="1" selected="0">
            <x v="6"/>
          </reference>
          <reference field="2" count="1" selected="0">
            <x v="1"/>
          </reference>
          <reference field="3" count="1" selected="0">
            <x v="1045"/>
          </reference>
          <reference field="4" count="1" selected="0">
            <x v="0"/>
          </reference>
          <reference field="5" count="1" selected="0">
            <x v="369"/>
          </reference>
          <reference field="9" count="1" selected="0">
            <x v="76"/>
          </reference>
          <reference field="10" count="1">
            <x v="210"/>
          </reference>
        </references>
      </pivotArea>
    </format>
    <format dxfId="9247">
      <pivotArea dataOnly="0" labelOnly="1" outline="0" fieldPosition="0">
        <references count="7">
          <reference field="1" count="1" selected="0">
            <x v="6"/>
          </reference>
          <reference field="2" count="1" selected="0">
            <x v="1"/>
          </reference>
          <reference field="3" count="1" selected="0">
            <x v="1045"/>
          </reference>
          <reference field="4" count="1" selected="0">
            <x v="1"/>
          </reference>
          <reference field="5" count="1" selected="0">
            <x v="369"/>
          </reference>
          <reference field="9" count="1" selected="0">
            <x v="76"/>
          </reference>
          <reference field="10" count="1">
            <x v="210"/>
          </reference>
        </references>
      </pivotArea>
    </format>
    <format dxfId="9246">
      <pivotArea dataOnly="0" labelOnly="1" outline="0" fieldPosition="0">
        <references count="7">
          <reference field="1" count="1" selected="0">
            <x v="6"/>
          </reference>
          <reference field="2" count="1" selected="0">
            <x v="1"/>
          </reference>
          <reference field="3" count="1" selected="0">
            <x v="1045"/>
          </reference>
          <reference field="4" count="1" selected="0">
            <x v="3"/>
          </reference>
          <reference field="5" count="1" selected="0">
            <x v="369"/>
          </reference>
          <reference field="9" count="1" selected="0">
            <x v="76"/>
          </reference>
          <reference field="10" count="1">
            <x v="210"/>
          </reference>
        </references>
      </pivotArea>
    </format>
    <format dxfId="9245">
      <pivotArea dataOnly="0" labelOnly="1" outline="0" fieldPosition="0">
        <references count="7">
          <reference field="1" count="1" selected="0">
            <x v="6"/>
          </reference>
          <reference field="2" count="1" selected="0">
            <x v="1"/>
          </reference>
          <reference field="3" count="1" selected="0">
            <x v="1045"/>
          </reference>
          <reference field="4" count="1" selected="0">
            <x v="7"/>
          </reference>
          <reference field="5" count="1" selected="0">
            <x v="369"/>
          </reference>
          <reference field="9" count="1" selected="0">
            <x v="76"/>
          </reference>
          <reference field="10" count="1">
            <x v="210"/>
          </reference>
        </references>
      </pivotArea>
    </format>
    <format dxfId="9244">
      <pivotArea dataOnly="0" labelOnly="1" outline="0" fieldPosition="0">
        <references count="7">
          <reference field="1" count="1" selected="0">
            <x v="6"/>
          </reference>
          <reference field="2" count="1" selected="0">
            <x v="1"/>
          </reference>
          <reference field="3" count="1" selected="0">
            <x v="1046"/>
          </reference>
          <reference field="4" count="1" selected="0">
            <x v="1"/>
          </reference>
          <reference field="5" count="1" selected="0">
            <x v="403"/>
          </reference>
          <reference field="9" count="1" selected="0">
            <x v="44"/>
          </reference>
          <reference field="10" count="1">
            <x v="613"/>
          </reference>
        </references>
      </pivotArea>
    </format>
    <format dxfId="9243">
      <pivotArea dataOnly="0" labelOnly="1" outline="0" fieldPosition="0">
        <references count="7">
          <reference field="1" count="1" selected="0">
            <x v="6"/>
          </reference>
          <reference field="2" count="1" selected="0">
            <x v="1"/>
          </reference>
          <reference field="3" count="1" selected="0">
            <x v="1046"/>
          </reference>
          <reference field="4" count="1" selected="0">
            <x v="3"/>
          </reference>
          <reference field="5" count="1" selected="0">
            <x v="403"/>
          </reference>
          <reference field="9" count="1" selected="0">
            <x v="44"/>
          </reference>
          <reference field="10" count="1">
            <x v="613"/>
          </reference>
        </references>
      </pivotArea>
    </format>
    <format dxfId="9242">
      <pivotArea dataOnly="0" labelOnly="1" outline="0" fieldPosition="0">
        <references count="7">
          <reference field="1" count="1" selected="0">
            <x v="6"/>
          </reference>
          <reference field="2" count="1" selected="0">
            <x v="1"/>
          </reference>
          <reference field="3" count="1" selected="0">
            <x v="1046"/>
          </reference>
          <reference field="4" count="1" selected="0">
            <x v="7"/>
          </reference>
          <reference field="5" count="1" selected="0">
            <x v="403"/>
          </reference>
          <reference field="9" count="1" selected="0">
            <x v="44"/>
          </reference>
          <reference field="10" count="1">
            <x v="613"/>
          </reference>
        </references>
      </pivotArea>
    </format>
    <format dxfId="9241">
      <pivotArea dataOnly="0" labelOnly="1" outline="0" fieldPosition="0">
        <references count="7">
          <reference field="1" count="1" selected="0">
            <x v="6"/>
          </reference>
          <reference field="2" count="1" selected="0">
            <x v="1"/>
          </reference>
          <reference field="3" count="1" selected="0">
            <x v="1047"/>
          </reference>
          <reference field="4" count="1" selected="0">
            <x v="3"/>
          </reference>
          <reference field="5" count="1" selected="0">
            <x v="265"/>
          </reference>
          <reference field="9" count="1" selected="0">
            <x v="151"/>
          </reference>
          <reference field="10" count="1">
            <x v="640"/>
          </reference>
        </references>
      </pivotArea>
    </format>
    <format dxfId="9240">
      <pivotArea dataOnly="0" labelOnly="1" outline="0" fieldPosition="0">
        <references count="7">
          <reference field="1" count="1" selected="0">
            <x v="6"/>
          </reference>
          <reference field="2" count="1" selected="0">
            <x v="1"/>
          </reference>
          <reference field="3" count="1" selected="0">
            <x v="1047"/>
          </reference>
          <reference field="4" count="1" selected="0">
            <x v="7"/>
          </reference>
          <reference field="5" count="1" selected="0">
            <x v="265"/>
          </reference>
          <reference field="9" count="1" selected="0">
            <x v="151"/>
          </reference>
          <reference field="10" count="1">
            <x v="640"/>
          </reference>
        </references>
      </pivotArea>
    </format>
    <format dxfId="9239">
      <pivotArea dataOnly="0" labelOnly="1" outline="0" fieldPosition="0">
        <references count="7">
          <reference field="1" count="1" selected="0">
            <x v="6"/>
          </reference>
          <reference field="2" count="1" selected="0">
            <x v="1"/>
          </reference>
          <reference field="3" count="1" selected="0">
            <x v="1049"/>
          </reference>
          <reference field="4" count="1" selected="0">
            <x v="1"/>
          </reference>
          <reference field="5" count="1" selected="0">
            <x v="452"/>
          </reference>
          <reference field="9" count="1" selected="0">
            <x v="76"/>
          </reference>
          <reference field="10" count="1">
            <x v="210"/>
          </reference>
        </references>
      </pivotArea>
    </format>
    <format dxfId="9238">
      <pivotArea dataOnly="0" labelOnly="1" outline="0" fieldPosition="0">
        <references count="7">
          <reference field="1" count="1" selected="0">
            <x v="6"/>
          </reference>
          <reference field="2" count="1" selected="0">
            <x v="1"/>
          </reference>
          <reference field="3" count="1" selected="0">
            <x v="1049"/>
          </reference>
          <reference field="4" count="1" selected="0">
            <x v="3"/>
          </reference>
          <reference field="5" count="1" selected="0">
            <x v="452"/>
          </reference>
          <reference field="9" count="1" selected="0">
            <x v="76"/>
          </reference>
          <reference field="10" count="1">
            <x v="210"/>
          </reference>
        </references>
      </pivotArea>
    </format>
    <format dxfId="9237">
      <pivotArea dataOnly="0" labelOnly="1" outline="0" fieldPosition="0">
        <references count="7">
          <reference field="1" count="1" selected="0">
            <x v="6"/>
          </reference>
          <reference field="2" count="1" selected="0">
            <x v="1"/>
          </reference>
          <reference field="3" count="1" selected="0">
            <x v="1052"/>
          </reference>
          <reference field="4" count="1" selected="0">
            <x v="1"/>
          </reference>
          <reference field="5" count="1" selected="0">
            <x v="404"/>
          </reference>
          <reference field="9" count="1" selected="0">
            <x v="156"/>
          </reference>
          <reference field="10" count="1">
            <x v="677"/>
          </reference>
        </references>
      </pivotArea>
    </format>
    <format dxfId="9236">
      <pivotArea dataOnly="0" labelOnly="1" outline="0" fieldPosition="0">
        <references count="7">
          <reference field="1" count="1" selected="0">
            <x v="6"/>
          </reference>
          <reference field="2" count="1" selected="0">
            <x v="1"/>
          </reference>
          <reference field="3" count="1" selected="0">
            <x v="1052"/>
          </reference>
          <reference field="4" count="1" selected="0">
            <x v="3"/>
          </reference>
          <reference field="5" count="1" selected="0">
            <x v="404"/>
          </reference>
          <reference field="9" count="1" selected="0">
            <x v="156"/>
          </reference>
          <reference field="10" count="1">
            <x v="677"/>
          </reference>
        </references>
      </pivotArea>
    </format>
    <format dxfId="9235">
      <pivotArea dataOnly="0" labelOnly="1" outline="0" fieldPosition="0">
        <references count="7">
          <reference field="1" count="1" selected="0">
            <x v="6"/>
          </reference>
          <reference field="2" count="1" selected="0">
            <x v="1"/>
          </reference>
          <reference field="3" count="1" selected="0">
            <x v="1052"/>
          </reference>
          <reference field="4" count="1" selected="0">
            <x v="7"/>
          </reference>
          <reference field="5" count="1" selected="0">
            <x v="404"/>
          </reference>
          <reference field="9" count="1" selected="0">
            <x v="156"/>
          </reference>
          <reference field="10" count="1">
            <x v="677"/>
          </reference>
        </references>
      </pivotArea>
    </format>
    <format dxfId="9234">
      <pivotArea dataOnly="0" labelOnly="1" outline="0" fieldPosition="0">
        <references count="7">
          <reference field="1" count="1" selected="0">
            <x v="6"/>
          </reference>
          <reference field="2" count="1" selected="0">
            <x v="1"/>
          </reference>
          <reference field="3" count="1" selected="0">
            <x v="1054"/>
          </reference>
          <reference field="4" count="1" selected="0">
            <x v="1"/>
          </reference>
          <reference field="5" count="1" selected="0">
            <x v="408"/>
          </reference>
          <reference field="9" count="1" selected="0">
            <x v="12"/>
          </reference>
          <reference field="10" count="1">
            <x v="28"/>
          </reference>
        </references>
      </pivotArea>
    </format>
    <format dxfId="9233">
      <pivotArea dataOnly="0" labelOnly="1" outline="0" fieldPosition="0">
        <references count="7">
          <reference field="1" count="1" selected="0">
            <x v="6"/>
          </reference>
          <reference field="2" count="1" selected="0">
            <x v="1"/>
          </reference>
          <reference field="3" count="1" selected="0">
            <x v="1054"/>
          </reference>
          <reference field="4" count="1" selected="0">
            <x v="3"/>
          </reference>
          <reference field="5" count="1" selected="0">
            <x v="408"/>
          </reference>
          <reference field="9" count="1" selected="0">
            <x v="12"/>
          </reference>
          <reference field="10" count="1">
            <x v="28"/>
          </reference>
        </references>
      </pivotArea>
    </format>
    <format dxfId="9232">
      <pivotArea dataOnly="0" labelOnly="1" outline="0" fieldPosition="0">
        <references count="7">
          <reference field="1" count="1" selected="0">
            <x v="6"/>
          </reference>
          <reference field="2" count="1" selected="0">
            <x v="1"/>
          </reference>
          <reference field="3" count="1" selected="0">
            <x v="1054"/>
          </reference>
          <reference field="4" count="1" selected="0">
            <x v="7"/>
          </reference>
          <reference field="5" count="1" selected="0">
            <x v="408"/>
          </reference>
          <reference field="9" count="1" selected="0">
            <x v="12"/>
          </reference>
          <reference field="10" count="1">
            <x v="28"/>
          </reference>
        </references>
      </pivotArea>
    </format>
    <format dxfId="9231">
      <pivotArea dataOnly="0" labelOnly="1" outline="0" fieldPosition="0">
        <references count="7">
          <reference field="1" count="1" selected="0">
            <x v="6"/>
          </reference>
          <reference field="2" count="1" selected="0">
            <x v="1"/>
          </reference>
          <reference field="3" count="1" selected="0">
            <x v="1056"/>
          </reference>
          <reference field="4" count="1" selected="0">
            <x v="3"/>
          </reference>
          <reference field="5" count="1" selected="0">
            <x v="278"/>
          </reference>
          <reference field="9" count="1" selected="0">
            <x v="147"/>
          </reference>
          <reference field="10" count="1">
            <x v="622"/>
          </reference>
        </references>
      </pivotArea>
    </format>
    <format dxfId="9230">
      <pivotArea dataOnly="0" labelOnly="1" outline="0" fieldPosition="0">
        <references count="7">
          <reference field="1" count="1" selected="0">
            <x v="6"/>
          </reference>
          <reference field="2" count="1" selected="0">
            <x v="1"/>
          </reference>
          <reference field="3" count="1" selected="0">
            <x v="1056"/>
          </reference>
          <reference field="4" count="1" selected="0">
            <x v="7"/>
          </reference>
          <reference field="5" count="1" selected="0">
            <x v="278"/>
          </reference>
          <reference field="9" count="1" selected="0">
            <x v="147"/>
          </reference>
          <reference field="10" count="1">
            <x v="622"/>
          </reference>
        </references>
      </pivotArea>
    </format>
    <format dxfId="9229">
      <pivotArea dataOnly="0" labelOnly="1" outline="0" fieldPosition="0">
        <references count="7">
          <reference field="1" count="1" selected="0">
            <x v="6"/>
          </reference>
          <reference field="2" count="1" selected="0">
            <x v="1"/>
          </reference>
          <reference field="3" count="1" selected="0">
            <x v="1057"/>
          </reference>
          <reference field="4" count="1" selected="0">
            <x v="3"/>
          </reference>
          <reference field="5" count="1" selected="0">
            <x v="273"/>
          </reference>
          <reference field="9" count="1" selected="0">
            <x v="76"/>
          </reference>
          <reference field="10" count="1">
            <x v="210"/>
          </reference>
        </references>
      </pivotArea>
    </format>
    <format dxfId="9228">
      <pivotArea dataOnly="0" labelOnly="1" outline="0" fieldPosition="0">
        <references count="7">
          <reference field="1" count="1" selected="0">
            <x v="6"/>
          </reference>
          <reference field="2" count="1" selected="0">
            <x v="1"/>
          </reference>
          <reference field="3" count="1" selected="0">
            <x v="1058"/>
          </reference>
          <reference field="4" count="1" selected="0">
            <x v="3"/>
          </reference>
          <reference field="5" count="1" selected="0">
            <x v="242"/>
          </reference>
          <reference field="9" count="1" selected="0">
            <x v="76"/>
          </reference>
          <reference field="10" count="1">
            <x v="210"/>
          </reference>
        </references>
      </pivotArea>
    </format>
    <format dxfId="9227">
      <pivotArea dataOnly="0" labelOnly="1" outline="0" fieldPosition="0">
        <references count="7">
          <reference field="1" count="1" selected="0">
            <x v="6"/>
          </reference>
          <reference field="2" count="1" selected="0">
            <x v="1"/>
          </reference>
          <reference field="3" count="1" selected="0">
            <x v="1059"/>
          </reference>
          <reference field="4" count="1" selected="0">
            <x v="3"/>
          </reference>
          <reference field="5" count="1" selected="0">
            <x v="247"/>
          </reference>
          <reference field="9" count="1" selected="0">
            <x v="76"/>
          </reference>
          <reference field="10" count="1">
            <x v="210"/>
          </reference>
        </references>
      </pivotArea>
    </format>
    <format dxfId="9226">
      <pivotArea dataOnly="0" labelOnly="1" outline="0" fieldPosition="0">
        <references count="7">
          <reference field="1" count="1" selected="0">
            <x v="6"/>
          </reference>
          <reference field="2" count="1" selected="0">
            <x v="1"/>
          </reference>
          <reference field="3" count="1" selected="0">
            <x v="1063"/>
          </reference>
          <reference field="4" count="1" selected="0">
            <x v="1"/>
          </reference>
          <reference field="5" count="1" selected="0">
            <x v="704"/>
          </reference>
          <reference field="9" count="1" selected="0">
            <x v="125"/>
          </reference>
          <reference field="10" count="1">
            <x v="190"/>
          </reference>
        </references>
      </pivotArea>
    </format>
    <format dxfId="9225">
      <pivotArea dataOnly="0" labelOnly="1" outline="0" fieldPosition="0">
        <references count="7">
          <reference field="1" count="1" selected="0">
            <x v="6"/>
          </reference>
          <reference field="2" count="1" selected="0">
            <x v="1"/>
          </reference>
          <reference field="3" count="1" selected="0">
            <x v="1064"/>
          </reference>
          <reference field="4" count="1" selected="0">
            <x v="3"/>
          </reference>
          <reference field="5" count="1" selected="0">
            <x v="287"/>
          </reference>
          <reference field="9" count="1" selected="0">
            <x v="76"/>
          </reference>
          <reference field="10" count="1">
            <x v="210"/>
          </reference>
        </references>
      </pivotArea>
    </format>
    <format dxfId="9224">
      <pivotArea dataOnly="0" labelOnly="1" outline="0" fieldPosition="0">
        <references count="7">
          <reference field="1" count="1" selected="0">
            <x v="6"/>
          </reference>
          <reference field="2" count="1" selected="0">
            <x v="1"/>
          </reference>
          <reference field="3" count="1" selected="0">
            <x v="1065"/>
          </reference>
          <reference field="4" count="1" selected="0">
            <x v="3"/>
          </reference>
          <reference field="5" count="1" selected="0">
            <x v="286"/>
          </reference>
          <reference field="9" count="1" selected="0">
            <x v="76"/>
          </reference>
          <reference field="10" count="1">
            <x v="210"/>
          </reference>
        </references>
      </pivotArea>
    </format>
    <format dxfId="9223">
      <pivotArea dataOnly="0" labelOnly="1" outline="0" fieldPosition="0">
        <references count="7">
          <reference field="1" count="1" selected="0">
            <x v="6"/>
          </reference>
          <reference field="2" count="1" selected="0">
            <x v="1"/>
          </reference>
          <reference field="3" count="1" selected="0">
            <x v="1066"/>
          </reference>
          <reference field="4" count="1" selected="0">
            <x v="3"/>
          </reference>
          <reference field="5" count="1" selected="0">
            <x v="288"/>
          </reference>
          <reference field="9" count="1" selected="0">
            <x v="76"/>
          </reference>
          <reference field="10" count="1">
            <x v="210"/>
          </reference>
        </references>
      </pivotArea>
    </format>
    <format dxfId="9222">
      <pivotArea dataOnly="0" labelOnly="1" outline="0" fieldPosition="0">
        <references count="7">
          <reference field="1" count="1" selected="0">
            <x v="6"/>
          </reference>
          <reference field="2" count="1" selected="0">
            <x v="1"/>
          </reference>
          <reference field="3" count="1" selected="0">
            <x v="1067"/>
          </reference>
          <reference field="4" count="1" selected="0">
            <x v="3"/>
          </reference>
          <reference field="5" count="1" selected="0">
            <x v="289"/>
          </reference>
          <reference field="9" count="1" selected="0">
            <x v="76"/>
          </reference>
          <reference field="10" count="1">
            <x v="210"/>
          </reference>
        </references>
      </pivotArea>
    </format>
    <format dxfId="9221">
      <pivotArea dataOnly="0" labelOnly="1" outline="0" fieldPosition="0">
        <references count="7">
          <reference field="1" count="1" selected="0">
            <x v="6"/>
          </reference>
          <reference field="2" count="1" selected="0">
            <x v="1"/>
          </reference>
          <reference field="3" count="1" selected="0">
            <x v="1067"/>
          </reference>
          <reference field="4" count="1" selected="0">
            <x v="7"/>
          </reference>
          <reference field="5" count="1" selected="0">
            <x v="289"/>
          </reference>
          <reference field="9" count="1" selected="0">
            <x v="76"/>
          </reference>
          <reference field="10" count="1">
            <x v="210"/>
          </reference>
        </references>
      </pivotArea>
    </format>
    <format dxfId="9220">
      <pivotArea dataOnly="0" labelOnly="1" outline="0" fieldPosition="0">
        <references count="7">
          <reference field="1" count="1" selected="0">
            <x v="6"/>
          </reference>
          <reference field="2" count="1" selected="0">
            <x v="1"/>
          </reference>
          <reference field="3" count="1" selected="0">
            <x v="1077"/>
          </reference>
          <reference field="4" count="1" selected="0">
            <x v="0"/>
          </reference>
          <reference field="5" count="1" selected="0">
            <x v="292"/>
          </reference>
          <reference field="9" count="1" selected="0">
            <x v="128"/>
          </reference>
          <reference field="10" count="1">
            <x v="110"/>
          </reference>
        </references>
      </pivotArea>
    </format>
    <format dxfId="9219">
      <pivotArea dataOnly="0" labelOnly="1" outline="0" fieldPosition="0">
        <references count="7">
          <reference field="1" count="1" selected="0">
            <x v="6"/>
          </reference>
          <reference field="2" count="1" selected="0">
            <x v="1"/>
          </reference>
          <reference field="3" count="1" selected="0">
            <x v="1077"/>
          </reference>
          <reference field="4" count="1" selected="0">
            <x v="1"/>
          </reference>
          <reference field="5" count="1" selected="0">
            <x v="292"/>
          </reference>
          <reference field="9" count="1" selected="0">
            <x v="128"/>
          </reference>
          <reference field="10" count="1">
            <x v="110"/>
          </reference>
        </references>
      </pivotArea>
    </format>
    <format dxfId="9218">
      <pivotArea dataOnly="0" labelOnly="1" outline="0" fieldPosition="0">
        <references count="7">
          <reference field="1" count="1" selected="0">
            <x v="6"/>
          </reference>
          <reference field="2" count="1" selected="0">
            <x v="1"/>
          </reference>
          <reference field="3" count="1" selected="0">
            <x v="1077"/>
          </reference>
          <reference field="4" count="1" selected="0">
            <x v="3"/>
          </reference>
          <reference field="5" count="1" selected="0">
            <x v="292"/>
          </reference>
          <reference field="9" count="1" selected="0">
            <x v="128"/>
          </reference>
          <reference field="10" count="1">
            <x v="110"/>
          </reference>
        </references>
      </pivotArea>
    </format>
    <format dxfId="9217">
      <pivotArea dataOnly="0" labelOnly="1" outline="0" fieldPosition="0">
        <references count="7">
          <reference field="1" count="1" selected="0">
            <x v="6"/>
          </reference>
          <reference field="2" count="1" selected="0">
            <x v="1"/>
          </reference>
          <reference field="3" count="1" selected="0">
            <x v="1077"/>
          </reference>
          <reference field="4" count="1" selected="0">
            <x v="7"/>
          </reference>
          <reference field="5" count="1" selected="0">
            <x v="292"/>
          </reference>
          <reference field="9" count="1" selected="0">
            <x v="128"/>
          </reference>
          <reference field="10" count="1">
            <x v="110"/>
          </reference>
        </references>
      </pivotArea>
    </format>
    <format dxfId="9216">
      <pivotArea dataOnly="0" labelOnly="1" outline="0" fieldPosition="0">
        <references count="7">
          <reference field="1" count="1" selected="0">
            <x v="6"/>
          </reference>
          <reference field="2" count="1" selected="0">
            <x v="1"/>
          </reference>
          <reference field="3" count="1" selected="0">
            <x v="1079"/>
          </reference>
          <reference field="4" count="1" selected="0">
            <x v="1"/>
          </reference>
          <reference field="5" count="1" selected="0">
            <x v="428"/>
          </reference>
          <reference field="9" count="1" selected="0">
            <x v="76"/>
          </reference>
          <reference field="10" count="1">
            <x v="210"/>
          </reference>
        </references>
      </pivotArea>
    </format>
    <format dxfId="9215">
      <pivotArea dataOnly="0" labelOnly="1" outline="0" fieldPosition="0">
        <references count="7">
          <reference field="1" count="1" selected="0">
            <x v="6"/>
          </reference>
          <reference field="2" count="1" selected="0">
            <x v="1"/>
          </reference>
          <reference field="3" count="1" selected="0">
            <x v="1079"/>
          </reference>
          <reference field="4" count="1" selected="0">
            <x v="3"/>
          </reference>
          <reference field="5" count="1" selected="0">
            <x v="428"/>
          </reference>
          <reference field="9" count="1" selected="0">
            <x v="76"/>
          </reference>
          <reference field="10" count="1">
            <x v="210"/>
          </reference>
        </references>
      </pivotArea>
    </format>
    <format dxfId="9214">
      <pivotArea dataOnly="0" labelOnly="1" outline="0" fieldPosition="0">
        <references count="7">
          <reference field="1" count="1" selected="0">
            <x v="6"/>
          </reference>
          <reference field="2" count="1" selected="0">
            <x v="1"/>
          </reference>
          <reference field="3" count="1" selected="0">
            <x v="1079"/>
          </reference>
          <reference field="4" count="1" selected="0">
            <x v="7"/>
          </reference>
          <reference field="5" count="1" selected="0">
            <x v="428"/>
          </reference>
          <reference field="9" count="1" selected="0">
            <x v="76"/>
          </reference>
          <reference field="10" count="1">
            <x v="210"/>
          </reference>
        </references>
      </pivotArea>
    </format>
    <format dxfId="9213">
      <pivotArea dataOnly="0" labelOnly="1" outline="0" fieldPosition="0">
        <references count="7">
          <reference field="1" count="1" selected="0">
            <x v="6"/>
          </reference>
          <reference field="2" count="1" selected="0">
            <x v="1"/>
          </reference>
          <reference field="3" count="1" selected="0">
            <x v="1081"/>
          </reference>
          <reference field="4" count="1" selected="0">
            <x v="0"/>
          </reference>
          <reference field="5" count="1" selected="0">
            <x v="360"/>
          </reference>
          <reference field="9" count="1" selected="0">
            <x v="151"/>
          </reference>
          <reference field="10" count="1">
            <x v="197"/>
          </reference>
        </references>
      </pivotArea>
    </format>
    <format dxfId="9212">
      <pivotArea dataOnly="0" labelOnly="1" outline="0" fieldPosition="0">
        <references count="7">
          <reference field="1" count="1" selected="0">
            <x v="6"/>
          </reference>
          <reference field="2" count="1" selected="0">
            <x v="1"/>
          </reference>
          <reference field="3" count="1" selected="0">
            <x v="1081"/>
          </reference>
          <reference field="4" count="1" selected="0">
            <x v="1"/>
          </reference>
          <reference field="5" count="1" selected="0">
            <x v="360"/>
          </reference>
          <reference field="9" count="1" selected="0">
            <x v="151"/>
          </reference>
          <reference field="10" count="1">
            <x v="197"/>
          </reference>
        </references>
      </pivotArea>
    </format>
    <format dxfId="9211">
      <pivotArea dataOnly="0" labelOnly="1" outline="0" fieldPosition="0">
        <references count="7">
          <reference field="1" count="1" selected="0">
            <x v="6"/>
          </reference>
          <reference field="2" count="1" selected="0">
            <x v="1"/>
          </reference>
          <reference field="3" count="1" selected="0">
            <x v="1081"/>
          </reference>
          <reference field="4" count="1" selected="0">
            <x v="3"/>
          </reference>
          <reference field="5" count="1" selected="0">
            <x v="360"/>
          </reference>
          <reference field="9" count="1" selected="0">
            <x v="151"/>
          </reference>
          <reference field="10" count="1">
            <x v="197"/>
          </reference>
        </references>
      </pivotArea>
    </format>
    <format dxfId="9210">
      <pivotArea dataOnly="0" labelOnly="1" outline="0" fieldPosition="0">
        <references count="7">
          <reference field="1" count="1" selected="0">
            <x v="6"/>
          </reference>
          <reference field="2" count="1" selected="0">
            <x v="1"/>
          </reference>
          <reference field="3" count="1" selected="0">
            <x v="1081"/>
          </reference>
          <reference field="4" count="1" selected="0">
            <x v="7"/>
          </reference>
          <reference field="5" count="1" selected="0">
            <x v="360"/>
          </reference>
          <reference field="9" count="1" selected="0">
            <x v="151"/>
          </reference>
          <reference field="10" count="1">
            <x v="197"/>
          </reference>
        </references>
      </pivotArea>
    </format>
    <format dxfId="9209">
      <pivotArea dataOnly="0" labelOnly="1" outline="0" fieldPosition="0">
        <references count="7">
          <reference field="1" count="1" selected="0">
            <x v="6"/>
          </reference>
          <reference field="2" count="1" selected="0">
            <x v="1"/>
          </reference>
          <reference field="3" count="1" selected="0">
            <x v="1095"/>
          </reference>
          <reference field="4" count="1" selected="0">
            <x v="1"/>
          </reference>
          <reference field="5" count="1" selected="0">
            <x v="1226"/>
          </reference>
          <reference field="9" count="1" selected="0">
            <x v="27"/>
          </reference>
          <reference field="10" count="1">
            <x v="749"/>
          </reference>
        </references>
      </pivotArea>
    </format>
    <format dxfId="9208">
      <pivotArea dataOnly="0" labelOnly="1" outline="0" fieldPosition="0">
        <references count="7">
          <reference field="1" count="1" selected="0">
            <x v="6"/>
          </reference>
          <reference field="2" count="1" selected="0">
            <x v="1"/>
          </reference>
          <reference field="3" count="1" selected="0">
            <x v="1096"/>
          </reference>
          <reference field="4" count="1" selected="0">
            <x v="1"/>
          </reference>
          <reference field="5" count="1" selected="0">
            <x v="49"/>
          </reference>
          <reference field="9" count="1" selected="0">
            <x v="27"/>
          </reference>
          <reference field="10" count="1">
            <x v="409"/>
          </reference>
        </references>
      </pivotArea>
    </format>
    <format dxfId="9207">
      <pivotArea dataOnly="0" labelOnly="1" outline="0" fieldPosition="0">
        <references count="7">
          <reference field="1" count="1" selected="0">
            <x v="6"/>
          </reference>
          <reference field="2" count="1" selected="0">
            <x v="1"/>
          </reference>
          <reference field="3" count="1" selected="0">
            <x v="1097"/>
          </reference>
          <reference field="4" count="1" selected="0">
            <x v="1"/>
          </reference>
          <reference field="5" count="1" selected="0">
            <x v="2043"/>
          </reference>
          <reference field="9" count="1" selected="0">
            <x v="11"/>
          </reference>
          <reference field="10" count="1">
            <x v="26"/>
          </reference>
        </references>
      </pivotArea>
    </format>
    <format dxfId="9206">
      <pivotArea dataOnly="0" labelOnly="1" outline="0" fieldPosition="0">
        <references count="7">
          <reference field="1" count="1" selected="0">
            <x v="6"/>
          </reference>
          <reference field="2" count="1" selected="0">
            <x v="1"/>
          </reference>
          <reference field="3" count="1" selected="0">
            <x v="1098"/>
          </reference>
          <reference field="4" count="1" selected="0">
            <x v="1"/>
          </reference>
          <reference field="5" count="1" selected="0">
            <x v="705"/>
          </reference>
          <reference field="9" count="1" selected="0">
            <x v="11"/>
          </reference>
          <reference field="10" count="1">
            <x v="52"/>
          </reference>
        </references>
      </pivotArea>
    </format>
    <format dxfId="9205">
      <pivotArea dataOnly="0" labelOnly="1" outline="0" fieldPosition="0">
        <references count="7">
          <reference field="1" count="1" selected="0">
            <x v="6"/>
          </reference>
          <reference field="2" count="1" selected="0">
            <x v="1"/>
          </reference>
          <reference field="3" count="1" selected="0">
            <x v="1099"/>
          </reference>
          <reference field="4" count="1" selected="0">
            <x v="0"/>
          </reference>
          <reference field="5" count="1" selected="0">
            <x v="670"/>
          </reference>
          <reference field="9" count="1" selected="0">
            <x v="151"/>
          </reference>
          <reference field="10" count="1">
            <x v="398"/>
          </reference>
        </references>
      </pivotArea>
    </format>
    <format dxfId="9204">
      <pivotArea dataOnly="0" labelOnly="1" outline="0" fieldPosition="0">
        <references count="7">
          <reference field="1" count="1" selected="0">
            <x v="6"/>
          </reference>
          <reference field="2" count="1" selected="0">
            <x v="1"/>
          </reference>
          <reference field="3" count="1" selected="0">
            <x v="1099"/>
          </reference>
          <reference field="4" count="1" selected="0">
            <x v="1"/>
          </reference>
          <reference field="5" count="1" selected="0">
            <x v="670"/>
          </reference>
          <reference field="9" count="1" selected="0">
            <x v="151"/>
          </reference>
          <reference field="10" count="1">
            <x v="398"/>
          </reference>
        </references>
      </pivotArea>
    </format>
    <format dxfId="9203">
      <pivotArea dataOnly="0" labelOnly="1" outline="0" fieldPosition="0">
        <references count="7">
          <reference field="1" count="1" selected="0">
            <x v="6"/>
          </reference>
          <reference field="2" count="1" selected="0">
            <x v="1"/>
          </reference>
          <reference field="3" count="1" selected="0">
            <x v="1099"/>
          </reference>
          <reference field="4" count="1" selected="0">
            <x v="3"/>
          </reference>
          <reference field="5" count="1" selected="0">
            <x v="670"/>
          </reference>
          <reference field="9" count="1" selected="0">
            <x v="151"/>
          </reference>
          <reference field="10" count="1">
            <x v="398"/>
          </reference>
        </references>
      </pivotArea>
    </format>
    <format dxfId="9202">
      <pivotArea dataOnly="0" labelOnly="1" outline="0" fieldPosition="0">
        <references count="7">
          <reference field="1" count="1" selected="0">
            <x v="6"/>
          </reference>
          <reference field="2" count="1" selected="0">
            <x v="1"/>
          </reference>
          <reference field="3" count="1" selected="0">
            <x v="1099"/>
          </reference>
          <reference field="4" count="1" selected="0">
            <x v="7"/>
          </reference>
          <reference field="5" count="1" selected="0">
            <x v="670"/>
          </reference>
          <reference field="9" count="1" selected="0">
            <x v="151"/>
          </reference>
          <reference field="10" count="1">
            <x v="398"/>
          </reference>
        </references>
      </pivotArea>
    </format>
    <format dxfId="9201">
      <pivotArea dataOnly="0" labelOnly="1" outline="0" fieldPosition="0">
        <references count="7">
          <reference field="1" count="1" selected="0">
            <x v="6"/>
          </reference>
          <reference field="2" count="1" selected="0">
            <x v="1"/>
          </reference>
          <reference field="3" count="1" selected="0">
            <x v="1100"/>
          </reference>
          <reference field="4" count="1" selected="0">
            <x v="1"/>
          </reference>
          <reference field="5" count="1" selected="0">
            <x v="1143"/>
          </reference>
          <reference field="9" count="1" selected="0">
            <x v="27"/>
          </reference>
          <reference field="10" count="1">
            <x v="296"/>
          </reference>
        </references>
      </pivotArea>
    </format>
    <format dxfId="9200">
      <pivotArea dataOnly="0" labelOnly="1" outline="0" fieldPosition="0">
        <references count="7">
          <reference field="1" count="1" selected="0">
            <x v="6"/>
          </reference>
          <reference field="2" count="1" selected="0">
            <x v="1"/>
          </reference>
          <reference field="3" count="1" selected="0">
            <x v="1100"/>
          </reference>
          <reference field="4" count="1" selected="0">
            <x v="2"/>
          </reference>
          <reference field="5" count="1" selected="0">
            <x v="1143"/>
          </reference>
          <reference field="9" count="1" selected="0">
            <x v="27"/>
          </reference>
          <reference field="10" count="1">
            <x v="296"/>
          </reference>
        </references>
      </pivotArea>
    </format>
    <format dxfId="9199">
      <pivotArea dataOnly="0" labelOnly="1" outline="0" fieldPosition="0">
        <references count="7">
          <reference field="1" count="1" selected="0">
            <x v="6"/>
          </reference>
          <reference field="2" count="1" selected="0">
            <x v="1"/>
          </reference>
          <reference field="3" count="1" selected="0">
            <x v="1100"/>
          </reference>
          <reference field="4" count="1" selected="0">
            <x v="3"/>
          </reference>
          <reference field="5" count="1" selected="0">
            <x v="1143"/>
          </reference>
          <reference field="9" count="1" selected="0">
            <x v="27"/>
          </reference>
          <reference field="10" count="1">
            <x v="296"/>
          </reference>
        </references>
      </pivotArea>
    </format>
    <format dxfId="9198">
      <pivotArea dataOnly="0" labelOnly="1" outline="0" fieldPosition="0">
        <references count="7">
          <reference field="1" count="1" selected="0">
            <x v="6"/>
          </reference>
          <reference field="2" count="1" selected="0">
            <x v="1"/>
          </reference>
          <reference field="3" count="1" selected="0">
            <x v="1100"/>
          </reference>
          <reference field="4" count="1" selected="0">
            <x v="7"/>
          </reference>
          <reference field="5" count="1" selected="0">
            <x v="1143"/>
          </reference>
          <reference field="9" count="1" selected="0">
            <x v="27"/>
          </reference>
          <reference field="10" count="1">
            <x v="296"/>
          </reference>
        </references>
      </pivotArea>
    </format>
    <format dxfId="9197">
      <pivotArea dataOnly="0" labelOnly="1" outline="0" fieldPosition="0">
        <references count="7">
          <reference field="1" count="1" selected="0">
            <x v="6"/>
          </reference>
          <reference field="2" count="1" selected="0">
            <x v="1"/>
          </reference>
          <reference field="3" count="1" selected="0">
            <x v="1101"/>
          </reference>
          <reference field="4" count="1" selected="0">
            <x v="1"/>
          </reference>
          <reference field="5" count="1" selected="0">
            <x v="928"/>
          </reference>
          <reference field="9" count="1" selected="0">
            <x v="124"/>
          </reference>
          <reference field="10" count="1">
            <x v="374"/>
          </reference>
        </references>
      </pivotArea>
    </format>
    <format dxfId="9196">
      <pivotArea dataOnly="0" labelOnly="1" outline="0" fieldPosition="0">
        <references count="7">
          <reference field="1" count="1" selected="0">
            <x v="6"/>
          </reference>
          <reference field="2" count="1" selected="0">
            <x v="1"/>
          </reference>
          <reference field="3" count="1" selected="0">
            <x v="1102"/>
          </reference>
          <reference field="4" count="1" selected="0">
            <x v="0"/>
          </reference>
          <reference field="5" count="1" selected="0">
            <x v="947"/>
          </reference>
          <reference field="9" count="1" selected="0">
            <x v="131"/>
          </reference>
          <reference field="10" count="1">
            <x v="264"/>
          </reference>
        </references>
      </pivotArea>
    </format>
    <format dxfId="9195">
      <pivotArea dataOnly="0" labelOnly="1" outline="0" fieldPosition="0">
        <references count="7">
          <reference field="1" count="1" selected="0">
            <x v="6"/>
          </reference>
          <reference field="2" count="1" selected="0">
            <x v="1"/>
          </reference>
          <reference field="3" count="1" selected="0">
            <x v="1102"/>
          </reference>
          <reference field="4" count="1" selected="0">
            <x v="1"/>
          </reference>
          <reference field="5" count="1" selected="0">
            <x v="947"/>
          </reference>
          <reference field="9" count="1" selected="0">
            <x v="131"/>
          </reference>
          <reference field="10" count="1">
            <x v="264"/>
          </reference>
        </references>
      </pivotArea>
    </format>
    <format dxfId="9194">
      <pivotArea dataOnly="0" labelOnly="1" outline="0" fieldPosition="0">
        <references count="7">
          <reference field="1" count="1" selected="0">
            <x v="6"/>
          </reference>
          <reference field="2" count="1" selected="0">
            <x v="1"/>
          </reference>
          <reference field="3" count="1" selected="0">
            <x v="1102"/>
          </reference>
          <reference field="4" count="1" selected="0">
            <x v="2"/>
          </reference>
          <reference field="5" count="1" selected="0">
            <x v="947"/>
          </reference>
          <reference field="9" count="1" selected="0">
            <x v="131"/>
          </reference>
          <reference field="10" count="1">
            <x v="264"/>
          </reference>
        </references>
      </pivotArea>
    </format>
    <format dxfId="9193">
      <pivotArea dataOnly="0" labelOnly="1" outline="0" fieldPosition="0">
        <references count="7">
          <reference field="1" count="1" selected="0">
            <x v="6"/>
          </reference>
          <reference field="2" count="1" selected="0">
            <x v="1"/>
          </reference>
          <reference field="3" count="1" selected="0">
            <x v="1102"/>
          </reference>
          <reference field="4" count="1" selected="0">
            <x v="3"/>
          </reference>
          <reference field="5" count="1" selected="0">
            <x v="947"/>
          </reference>
          <reference field="9" count="1" selected="0">
            <x v="131"/>
          </reference>
          <reference field="10" count="1">
            <x v="264"/>
          </reference>
        </references>
      </pivotArea>
    </format>
    <format dxfId="9192">
      <pivotArea dataOnly="0" labelOnly="1" outline="0" fieldPosition="0">
        <references count="7">
          <reference field="1" count="1" selected="0">
            <x v="6"/>
          </reference>
          <reference field="2" count="1" selected="0">
            <x v="1"/>
          </reference>
          <reference field="3" count="1" selected="0">
            <x v="1103"/>
          </reference>
          <reference field="4" count="1" selected="0">
            <x v="2"/>
          </reference>
          <reference field="5" count="1" selected="0">
            <x v="1161"/>
          </reference>
          <reference field="9" count="1" selected="0">
            <x v="155"/>
          </reference>
          <reference field="10" count="1">
            <x v="375"/>
          </reference>
        </references>
      </pivotArea>
    </format>
    <format dxfId="9191">
      <pivotArea dataOnly="0" labelOnly="1" outline="0" fieldPosition="0">
        <references count="7">
          <reference field="1" count="1" selected="0">
            <x v="6"/>
          </reference>
          <reference field="2" count="1" selected="0">
            <x v="1"/>
          </reference>
          <reference field="3" count="1" selected="0">
            <x v="1104"/>
          </reference>
          <reference field="4" count="1" selected="0">
            <x v="1"/>
          </reference>
          <reference field="5" count="1" selected="0">
            <x v="1573"/>
          </reference>
          <reference field="9" count="1" selected="0">
            <x v="11"/>
          </reference>
          <reference field="10" count="1">
            <x v="26"/>
          </reference>
        </references>
      </pivotArea>
    </format>
    <format dxfId="9190">
      <pivotArea dataOnly="0" labelOnly="1" outline="0" fieldPosition="0">
        <references count="7">
          <reference field="1" count="1" selected="0">
            <x v="6"/>
          </reference>
          <reference field="2" count="1" selected="0">
            <x v="1"/>
          </reference>
          <reference field="3" count="1" selected="0">
            <x v="1106"/>
          </reference>
          <reference field="4" count="1" selected="0">
            <x v="1"/>
          </reference>
          <reference field="5" count="1" selected="0">
            <x v="1183"/>
          </reference>
          <reference field="9" count="1" selected="0">
            <x v="67"/>
          </reference>
          <reference field="10" count="1">
            <x v="43"/>
          </reference>
        </references>
      </pivotArea>
    </format>
    <format dxfId="9189">
      <pivotArea dataOnly="0" labelOnly="1" outline="0" fieldPosition="0">
        <references count="7">
          <reference field="1" count="1" selected="0">
            <x v="6"/>
          </reference>
          <reference field="2" count="1" selected="0">
            <x v="1"/>
          </reference>
          <reference field="3" count="1" selected="0">
            <x v="1108"/>
          </reference>
          <reference field="4" count="1" selected="0">
            <x v="1"/>
          </reference>
          <reference field="5" count="1" selected="0">
            <x v="830"/>
          </reference>
          <reference field="9" count="1" selected="0">
            <x v="0"/>
          </reference>
          <reference field="10" count="1">
            <x v="0"/>
          </reference>
        </references>
      </pivotArea>
    </format>
    <format dxfId="9188">
      <pivotArea dataOnly="0" labelOnly="1" outline="0" fieldPosition="0">
        <references count="7">
          <reference field="1" count="1" selected="0">
            <x v="6"/>
          </reference>
          <reference field="2" count="1" selected="0">
            <x v="1"/>
          </reference>
          <reference field="3" count="1" selected="0">
            <x v="1109"/>
          </reference>
          <reference field="4" count="1" selected="0">
            <x v="1"/>
          </reference>
          <reference field="5" count="1" selected="0">
            <x v="1529"/>
          </reference>
          <reference field="9" count="1" selected="0">
            <x v="117"/>
          </reference>
          <reference field="10" count="1">
            <x v="14"/>
          </reference>
        </references>
      </pivotArea>
    </format>
    <format dxfId="9187">
      <pivotArea dataOnly="0" labelOnly="1" outline="0" fieldPosition="0">
        <references count="7">
          <reference field="1" count="1" selected="0">
            <x v="6"/>
          </reference>
          <reference field="2" count="1" selected="0">
            <x v="1"/>
          </reference>
          <reference field="3" count="1" selected="0">
            <x v="1113"/>
          </reference>
          <reference field="4" count="1" selected="0">
            <x v="1"/>
          </reference>
          <reference field="5" count="1" selected="0">
            <x v="828"/>
          </reference>
          <reference field="9" count="1" selected="0">
            <x v="27"/>
          </reference>
          <reference field="10" count="1">
            <x v="410"/>
          </reference>
        </references>
      </pivotArea>
    </format>
    <format dxfId="9186">
      <pivotArea dataOnly="0" labelOnly="1" outline="0" fieldPosition="0">
        <references count="7">
          <reference field="1" count="1" selected="0">
            <x v="6"/>
          </reference>
          <reference field="2" count="1" selected="0">
            <x v="1"/>
          </reference>
          <reference field="3" count="1" selected="0">
            <x v="1114"/>
          </reference>
          <reference field="4" count="1" selected="0">
            <x v="1"/>
          </reference>
          <reference field="5" count="1" selected="0">
            <x v="1858"/>
          </reference>
          <reference field="9" count="1" selected="0">
            <x v="62"/>
          </reference>
          <reference field="10" count="1">
            <x v="342"/>
          </reference>
        </references>
      </pivotArea>
    </format>
    <format dxfId="9185">
      <pivotArea dataOnly="0" labelOnly="1" outline="0" fieldPosition="0">
        <references count="7">
          <reference field="1" count="1" selected="0">
            <x v="6"/>
          </reference>
          <reference field="2" count="1" selected="0">
            <x v="1"/>
          </reference>
          <reference field="3" count="1" selected="0">
            <x v="1118"/>
          </reference>
          <reference field="4" count="1" selected="0">
            <x v="1"/>
          </reference>
          <reference field="5" count="1" selected="0">
            <x v="809"/>
          </reference>
          <reference field="9" count="1" selected="0">
            <x v="27"/>
          </reference>
          <reference field="10" count="1">
            <x v="520"/>
          </reference>
        </references>
      </pivotArea>
    </format>
    <format dxfId="9184">
      <pivotArea dataOnly="0" labelOnly="1" outline="0" fieldPosition="0">
        <references count="7">
          <reference field="1" count="1" selected="0">
            <x v="6"/>
          </reference>
          <reference field="2" count="1" selected="0">
            <x v="1"/>
          </reference>
          <reference field="3" count="1" selected="0">
            <x v="1119"/>
          </reference>
          <reference field="4" count="1" selected="0">
            <x v="1"/>
          </reference>
          <reference field="5" count="1" selected="0">
            <x v="856"/>
          </reference>
          <reference field="9" count="1" selected="0">
            <x v="1"/>
          </reference>
          <reference field="10" count="1">
            <x v="2"/>
          </reference>
        </references>
      </pivotArea>
    </format>
    <format dxfId="9183">
      <pivotArea dataOnly="0" labelOnly="1" outline="0" fieldPosition="0">
        <references count="7">
          <reference field="1" count="1" selected="0">
            <x v="6"/>
          </reference>
          <reference field="2" count="1" selected="0">
            <x v="1"/>
          </reference>
          <reference field="3" count="1" selected="0">
            <x v="1119"/>
          </reference>
          <reference field="4" count="1" selected="0">
            <x v="2"/>
          </reference>
          <reference field="5" count="1" selected="0">
            <x v="856"/>
          </reference>
          <reference field="9" count="1" selected="0">
            <x v="1"/>
          </reference>
          <reference field="10" count="1">
            <x v="2"/>
          </reference>
        </references>
      </pivotArea>
    </format>
    <format dxfId="9182">
      <pivotArea dataOnly="0" labelOnly="1" outline="0" fieldPosition="0">
        <references count="7">
          <reference field="1" count="1" selected="0">
            <x v="6"/>
          </reference>
          <reference field="2" count="1" selected="0">
            <x v="1"/>
          </reference>
          <reference field="3" count="1" selected="0">
            <x v="1119"/>
          </reference>
          <reference field="4" count="1" selected="0">
            <x v="3"/>
          </reference>
          <reference field="5" count="1" selected="0">
            <x v="856"/>
          </reference>
          <reference field="9" count="1" selected="0">
            <x v="1"/>
          </reference>
          <reference field="10" count="1">
            <x v="2"/>
          </reference>
        </references>
      </pivotArea>
    </format>
    <format dxfId="9181">
      <pivotArea dataOnly="0" labelOnly="1" outline="0" fieldPosition="0">
        <references count="7">
          <reference field="1" count="1" selected="0">
            <x v="6"/>
          </reference>
          <reference field="2" count="1" selected="0">
            <x v="1"/>
          </reference>
          <reference field="3" count="1" selected="0">
            <x v="1121"/>
          </reference>
          <reference field="4" count="1" selected="0">
            <x v="3"/>
          </reference>
          <reference field="5" count="1" selected="0">
            <x v="1482"/>
          </reference>
          <reference field="9" count="1" selected="0">
            <x v="144"/>
          </reference>
          <reference field="10" count="1">
            <x v="132"/>
          </reference>
        </references>
      </pivotArea>
    </format>
    <format dxfId="9180">
      <pivotArea dataOnly="0" labelOnly="1" outline="0" fieldPosition="0">
        <references count="7">
          <reference field="1" count="1" selected="0">
            <x v="6"/>
          </reference>
          <reference field="2" count="1" selected="0">
            <x v="1"/>
          </reference>
          <reference field="3" count="1" selected="0">
            <x v="1123"/>
          </reference>
          <reference field="4" count="1" selected="0">
            <x v="1"/>
          </reference>
          <reference field="5" count="1" selected="0">
            <x v="1364"/>
          </reference>
          <reference field="9" count="1" selected="0">
            <x v="155"/>
          </reference>
          <reference field="10" count="1">
            <x v="545"/>
          </reference>
        </references>
      </pivotArea>
    </format>
    <format dxfId="9179">
      <pivotArea dataOnly="0" labelOnly="1" outline="0" fieldPosition="0">
        <references count="7">
          <reference field="1" count="1" selected="0">
            <x v="6"/>
          </reference>
          <reference field="2" count="1" selected="0">
            <x v="1"/>
          </reference>
          <reference field="3" count="1" selected="0">
            <x v="1126"/>
          </reference>
          <reference field="4" count="1" selected="0">
            <x v="1"/>
          </reference>
          <reference field="5" count="1" selected="0">
            <x v="36"/>
          </reference>
          <reference field="9" count="1" selected="0">
            <x v="27"/>
          </reference>
          <reference field="10" count="1">
            <x v="524"/>
          </reference>
        </references>
      </pivotArea>
    </format>
    <format dxfId="9178">
      <pivotArea dataOnly="0" labelOnly="1" outline="0" fieldPosition="0">
        <references count="7">
          <reference field="1" count="1" selected="0">
            <x v="6"/>
          </reference>
          <reference field="2" count="1" selected="0">
            <x v="1"/>
          </reference>
          <reference field="3" count="1" selected="0">
            <x v="1129"/>
          </reference>
          <reference field="4" count="1" selected="0">
            <x v="3"/>
          </reference>
          <reference field="5" count="1" selected="0">
            <x v="755"/>
          </reference>
          <reference field="9" count="1" selected="0">
            <x v="106"/>
          </reference>
          <reference field="10" count="1">
            <x v="298"/>
          </reference>
        </references>
      </pivotArea>
    </format>
    <format dxfId="9177">
      <pivotArea dataOnly="0" labelOnly="1" outline="0" fieldPosition="0">
        <references count="7">
          <reference field="1" count="1" selected="0">
            <x v="6"/>
          </reference>
          <reference field="2" count="1" selected="0">
            <x v="1"/>
          </reference>
          <reference field="3" count="1" selected="0">
            <x v="1129"/>
          </reference>
          <reference field="4" count="1" selected="0">
            <x v="7"/>
          </reference>
          <reference field="5" count="1" selected="0">
            <x v="755"/>
          </reference>
          <reference field="9" count="1" selected="0">
            <x v="106"/>
          </reference>
          <reference field="10" count="1">
            <x v="298"/>
          </reference>
        </references>
      </pivotArea>
    </format>
    <format dxfId="9176">
      <pivotArea dataOnly="0" labelOnly="1" outline="0" fieldPosition="0">
        <references count="7">
          <reference field="1" count="1" selected="0">
            <x v="6"/>
          </reference>
          <reference field="2" count="1" selected="0">
            <x v="1"/>
          </reference>
          <reference field="3" count="1" selected="0">
            <x v="1130"/>
          </reference>
          <reference field="4" count="1" selected="0">
            <x v="3"/>
          </reference>
          <reference field="5" count="1" selected="0">
            <x v="757"/>
          </reference>
          <reference field="9" count="1" selected="0">
            <x v="52"/>
          </reference>
          <reference field="10" count="1">
            <x v="124"/>
          </reference>
        </references>
      </pivotArea>
    </format>
    <format dxfId="9175">
      <pivotArea dataOnly="0" labelOnly="1" outline="0" fieldPosition="0">
        <references count="7">
          <reference field="1" count="1" selected="0">
            <x v="6"/>
          </reference>
          <reference field="2" count="1" selected="0">
            <x v="1"/>
          </reference>
          <reference field="3" count="1" selected="0">
            <x v="1130"/>
          </reference>
          <reference field="4" count="1" selected="0">
            <x v="5"/>
          </reference>
          <reference field="5" count="1" selected="0">
            <x v="757"/>
          </reference>
          <reference field="9" count="1" selected="0">
            <x v="52"/>
          </reference>
          <reference field="10" count="1">
            <x v="124"/>
          </reference>
        </references>
      </pivotArea>
    </format>
    <format dxfId="9174">
      <pivotArea dataOnly="0" labelOnly="1" outline="0" fieldPosition="0">
        <references count="7">
          <reference field="1" count="1" selected="0">
            <x v="6"/>
          </reference>
          <reference field="2" count="1" selected="0">
            <x v="1"/>
          </reference>
          <reference field="3" count="1" selected="0">
            <x v="1131"/>
          </reference>
          <reference field="4" count="1" selected="0">
            <x v="3"/>
          </reference>
          <reference field="5" count="1" selected="0">
            <x v="753"/>
          </reference>
          <reference field="9" count="1" selected="0">
            <x v="76"/>
          </reference>
          <reference field="10" count="1">
            <x v="210"/>
          </reference>
        </references>
      </pivotArea>
    </format>
    <format dxfId="9173">
      <pivotArea dataOnly="0" labelOnly="1" outline="0" fieldPosition="0">
        <references count="7">
          <reference field="1" count="1" selected="0">
            <x v="6"/>
          </reference>
          <reference field="2" count="1" selected="0">
            <x v="1"/>
          </reference>
          <reference field="3" count="1" selected="0">
            <x v="1132"/>
          </reference>
          <reference field="4" count="1" selected="0">
            <x v="3"/>
          </reference>
          <reference field="5" count="1" selected="0">
            <x v="754"/>
          </reference>
          <reference field="9" count="1" selected="0">
            <x v="147"/>
          </reference>
          <reference field="10" count="1">
            <x v="624"/>
          </reference>
        </references>
      </pivotArea>
    </format>
    <format dxfId="9172">
      <pivotArea dataOnly="0" labelOnly="1" outline="0" fieldPosition="0">
        <references count="7">
          <reference field="1" count="1" selected="0">
            <x v="6"/>
          </reference>
          <reference field="2" count="1" selected="0">
            <x v="1"/>
          </reference>
          <reference field="3" count="1" selected="0">
            <x v="1132"/>
          </reference>
          <reference field="4" count="1" selected="0">
            <x v="7"/>
          </reference>
          <reference field="5" count="1" selected="0">
            <x v="754"/>
          </reference>
          <reference field="9" count="1" selected="0">
            <x v="147"/>
          </reference>
          <reference field="10" count="1">
            <x v="624"/>
          </reference>
        </references>
      </pivotArea>
    </format>
    <format dxfId="9171">
      <pivotArea dataOnly="0" labelOnly="1" outline="0" fieldPosition="0">
        <references count="7">
          <reference field="1" count="1" selected="0">
            <x v="6"/>
          </reference>
          <reference field="2" count="1" selected="0">
            <x v="1"/>
          </reference>
          <reference field="3" count="1" selected="0">
            <x v="1133"/>
          </reference>
          <reference field="4" count="1" selected="0">
            <x v="3"/>
          </reference>
          <reference field="5" count="1" selected="0">
            <x v="1814"/>
          </reference>
          <reference field="9" count="1" selected="0">
            <x v="76"/>
          </reference>
          <reference field="10" count="1">
            <x v="210"/>
          </reference>
        </references>
      </pivotArea>
    </format>
    <format dxfId="9170">
      <pivotArea dataOnly="0" labelOnly="1" outline="0" fieldPosition="0">
        <references count="7">
          <reference field="1" count="1" selected="0">
            <x v="6"/>
          </reference>
          <reference field="2" count="1" selected="0">
            <x v="1"/>
          </reference>
          <reference field="3" count="1" selected="0">
            <x v="1136"/>
          </reference>
          <reference field="4" count="1" selected="0">
            <x v="3"/>
          </reference>
          <reference field="5" count="1" selected="0">
            <x v="728"/>
          </reference>
          <reference field="9" count="1" selected="0">
            <x v="156"/>
          </reference>
          <reference field="10" count="1">
            <x v="548"/>
          </reference>
        </references>
      </pivotArea>
    </format>
    <format dxfId="9169">
      <pivotArea dataOnly="0" labelOnly="1" outline="0" fieldPosition="0">
        <references count="7">
          <reference field="1" count="1" selected="0">
            <x v="6"/>
          </reference>
          <reference field="2" count="1" selected="0">
            <x v="1"/>
          </reference>
          <reference field="3" count="1" selected="0">
            <x v="1136"/>
          </reference>
          <reference field="4" count="1" selected="0">
            <x v="7"/>
          </reference>
          <reference field="5" count="1" selected="0">
            <x v="728"/>
          </reference>
          <reference field="9" count="1" selected="0">
            <x v="156"/>
          </reference>
          <reference field="10" count="1">
            <x v="548"/>
          </reference>
        </references>
      </pivotArea>
    </format>
    <format dxfId="9168">
      <pivotArea dataOnly="0" labelOnly="1" outline="0" fieldPosition="0">
        <references count="7">
          <reference field="1" count="1" selected="0">
            <x v="6"/>
          </reference>
          <reference field="2" count="1" selected="0">
            <x v="1"/>
          </reference>
          <reference field="3" count="1" selected="0">
            <x v="1142"/>
          </reference>
          <reference field="4" count="1" selected="0">
            <x v="0"/>
          </reference>
          <reference field="5" count="1" selected="0">
            <x v="2359"/>
          </reference>
          <reference field="9" count="1" selected="0">
            <x v="46"/>
          </reference>
          <reference field="10" count="1">
            <x v="89"/>
          </reference>
        </references>
      </pivotArea>
    </format>
    <format dxfId="9167">
      <pivotArea dataOnly="0" labelOnly="1" outline="0" fieldPosition="0">
        <references count="7">
          <reference field="1" count="1" selected="0">
            <x v="6"/>
          </reference>
          <reference field="2" count="1" selected="0">
            <x v="1"/>
          </reference>
          <reference field="3" count="1" selected="0">
            <x v="1142"/>
          </reference>
          <reference field="4" count="1" selected="0">
            <x v="1"/>
          </reference>
          <reference field="5" count="1" selected="0">
            <x v="2359"/>
          </reference>
          <reference field="9" count="1" selected="0">
            <x v="46"/>
          </reference>
          <reference field="10" count="1">
            <x v="89"/>
          </reference>
        </references>
      </pivotArea>
    </format>
    <format dxfId="9166">
      <pivotArea dataOnly="0" labelOnly="1" outline="0" fieldPosition="0">
        <references count="7">
          <reference field="1" count="1" selected="0">
            <x v="6"/>
          </reference>
          <reference field="2" count="1" selected="0">
            <x v="1"/>
          </reference>
          <reference field="3" count="1" selected="0">
            <x v="1142"/>
          </reference>
          <reference field="4" count="1" selected="0">
            <x v="2"/>
          </reference>
          <reference field="5" count="1" selected="0">
            <x v="2359"/>
          </reference>
          <reference field="9" count="1" selected="0">
            <x v="46"/>
          </reference>
          <reference field="10" count="1">
            <x v="89"/>
          </reference>
        </references>
      </pivotArea>
    </format>
    <format dxfId="9165">
      <pivotArea dataOnly="0" labelOnly="1" outline="0" fieldPosition="0">
        <references count="7">
          <reference field="1" count="1" selected="0">
            <x v="6"/>
          </reference>
          <reference field="2" count="1" selected="0">
            <x v="1"/>
          </reference>
          <reference field="3" count="1" selected="0">
            <x v="1142"/>
          </reference>
          <reference field="4" count="1" selected="0">
            <x v="3"/>
          </reference>
          <reference field="5" count="1" selected="0">
            <x v="2359"/>
          </reference>
          <reference field="9" count="1" selected="0">
            <x v="46"/>
          </reference>
          <reference field="10" count="1">
            <x v="89"/>
          </reference>
        </references>
      </pivotArea>
    </format>
    <format dxfId="9164">
      <pivotArea dataOnly="0" labelOnly="1" outline="0" fieldPosition="0">
        <references count="7">
          <reference field="1" count="1" selected="0">
            <x v="6"/>
          </reference>
          <reference field="2" count="1" selected="0">
            <x v="1"/>
          </reference>
          <reference field="3" count="1" selected="0">
            <x v="1144"/>
          </reference>
          <reference field="4" count="1" selected="0">
            <x v="1"/>
          </reference>
          <reference field="5" count="1" selected="0">
            <x v="2131"/>
          </reference>
          <reference field="9" count="1" selected="0">
            <x v="18"/>
          </reference>
          <reference field="10" count="1">
            <x v="451"/>
          </reference>
        </references>
      </pivotArea>
    </format>
    <format dxfId="9163">
      <pivotArea dataOnly="0" labelOnly="1" outline="0" fieldPosition="0">
        <references count="7">
          <reference field="1" count="1" selected="0">
            <x v="6"/>
          </reference>
          <reference field="2" count="1" selected="0">
            <x v="1"/>
          </reference>
          <reference field="3" count="1" selected="0">
            <x v="1145"/>
          </reference>
          <reference field="4" count="1" selected="0">
            <x v="3"/>
          </reference>
          <reference field="5" count="1" selected="0">
            <x v="567"/>
          </reference>
          <reference field="9" count="1" selected="0">
            <x v="76"/>
          </reference>
          <reference field="10" count="1">
            <x v="210"/>
          </reference>
        </references>
      </pivotArea>
    </format>
    <format dxfId="9162">
      <pivotArea dataOnly="0" labelOnly="1" outline="0" fieldPosition="0">
        <references count="7">
          <reference field="1" count="1" selected="0">
            <x v="6"/>
          </reference>
          <reference field="2" count="1" selected="0">
            <x v="1"/>
          </reference>
          <reference field="3" count="1" selected="0">
            <x v="1145"/>
          </reference>
          <reference field="4" count="1" selected="0">
            <x v="7"/>
          </reference>
          <reference field="5" count="1" selected="0">
            <x v="567"/>
          </reference>
          <reference field="9" count="1" selected="0">
            <x v="76"/>
          </reference>
          <reference field="10" count="1">
            <x v="210"/>
          </reference>
        </references>
      </pivotArea>
    </format>
    <format dxfId="9161">
      <pivotArea dataOnly="0" labelOnly="1" outline="0" fieldPosition="0">
        <references count="7">
          <reference field="1" count="1" selected="0">
            <x v="6"/>
          </reference>
          <reference field="2" count="1" selected="0">
            <x v="1"/>
          </reference>
          <reference field="3" count="1" selected="0">
            <x v="1147"/>
          </reference>
          <reference field="4" count="1" selected="0">
            <x v="0"/>
          </reference>
          <reference field="5" count="1" selected="0">
            <x v="1377"/>
          </reference>
          <reference field="9" count="1" selected="0">
            <x v="152"/>
          </reference>
          <reference field="10" count="1">
            <x v="396"/>
          </reference>
        </references>
      </pivotArea>
    </format>
    <format dxfId="9160">
      <pivotArea dataOnly="0" labelOnly="1" outline="0" fieldPosition="0">
        <references count="7">
          <reference field="1" count="1" selected="0">
            <x v="6"/>
          </reference>
          <reference field="2" count="1" selected="0">
            <x v="1"/>
          </reference>
          <reference field="3" count="1" selected="0">
            <x v="1147"/>
          </reference>
          <reference field="4" count="1" selected="0">
            <x v="1"/>
          </reference>
          <reference field="5" count="1" selected="0">
            <x v="1377"/>
          </reference>
          <reference field="9" count="1" selected="0">
            <x v="152"/>
          </reference>
          <reference field="10" count="1">
            <x v="396"/>
          </reference>
        </references>
      </pivotArea>
    </format>
    <format dxfId="9159">
      <pivotArea dataOnly="0" labelOnly="1" outline="0" fieldPosition="0">
        <references count="7">
          <reference field="1" count="1" selected="0">
            <x v="6"/>
          </reference>
          <reference field="2" count="1" selected="0">
            <x v="1"/>
          </reference>
          <reference field="3" count="1" selected="0">
            <x v="1147"/>
          </reference>
          <reference field="4" count="1" selected="0">
            <x v="3"/>
          </reference>
          <reference field="5" count="1" selected="0">
            <x v="1377"/>
          </reference>
          <reference field="9" count="1" selected="0">
            <x v="152"/>
          </reference>
          <reference field="10" count="1">
            <x v="396"/>
          </reference>
        </references>
      </pivotArea>
    </format>
    <format dxfId="9158">
      <pivotArea dataOnly="0" labelOnly="1" outline="0" fieldPosition="0">
        <references count="7">
          <reference field="1" count="1" selected="0">
            <x v="6"/>
          </reference>
          <reference field="2" count="1" selected="0">
            <x v="1"/>
          </reference>
          <reference field="3" count="1" selected="0">
            <x v="1152"/>
          </reference>
          <reference field="4" count="1" selected="0">
            <x v="1"/>
          </reference>
          <reference field="5" count="1" selected="0">
            <x v="1072"/>
          </reference>
          <reference field="9" count="1" selected="0">
            <x v="47"/>
          </reference>
          <reference field="10" count="1">
            <x v="496"/>
          </reference>
        </references>
      </pivotArea>
    </format>
    <format dxfId="9157">
      <pivotArea dataOnly="0" labelOnly="1" outline="0" fieldPosition="0">
        <references count="7">
          <reference field="1" count="1" selected="0">
            <x v="6"/>
          </reference>
          <reference field="2" count="1" selected="0">
            <x v="1"/>
          </reference>
          <reference field="3" count="1" selected="0">
            <x v="1160"/>
          </reference>
          <reference field="4" count="1" selected="0">
            <x v="1"/>
          </reference>
          <reference field="5" count="1" selected="0">
            <x v="876"/>
          </reference>
          <reference field="9" count="1" selected="0">
            <x v="72"/>
          </reference>
          <reference field="10" count="1">
            <x v="254"/>
          </reference>
        </references>
      </pivotArea>
    </format>
    <format dxfId="9156">
      <pivotArea dataOnly="0" labelOnly="1" outline="0" fieldPosition="0">
        <references count="7">
          <reference field="1" count="1" selected="0">
            <x v="6"/>
          </reference>
          <reference field="2" count="1" selected="0">
            <x v="1"/>
          </reference>
          <reference field="3" count="1" selected="0">
            <x v="1173"/>
          </reference>
          <reference field="4" count="1" selected="0">
            <x v="1"/>
          </reference>
          <reference field="5" count="1" selected="0">
            <x v="1293"/>
          </reference>
          <reference field="9" count="1" selected="0">
            <x v="32"/>
          </reference>
          <reference field="10" count="1">
            <x v="80"/>
          </reference>
        </references>
      </pivotArea>
    </format>
    <format dxfId="9155">
      <pivotArea dataOnly="0" labelOnly="1" outline="0" fieldPosition="0">
        <references count="7">
          <reference field="1" count="1" selected="0">
            <x v="6"/>
          </reference>
          <reference field="2" count="1" selected="0">
            <x v="1"/>
          </reference>
          <reference field="3" count="1" selected="0">
            <x v="1175"/>
          </reference>
          <reference field="4" count="1" selected="0">
            <x v="2"/>
          </reference>
          <reference field="5" count="1" selected="0">
            <x v="1152"/>
          </reference>
          <reference field="9" count="1" selected="0">
            <x v="95"/>
          </reference>
          <reference field="10" count="1">
            <x v="464"/>
          </reference>
        </references>
      </pivotArea>
    </format>
    <format dxfId="9154">
      <pivotArea dataOnly="0" labelOnly="1" outline="0" fieldPosition="0">
        <references count="7">
          <reference field="1" count="1" selected="0">
            <x v="6"/>
          </reference>
          <reference field="2" count="1" selected="0">
            <x v="1"/>
          </reference>
          <reference field="3" count="1" selected="0">
            <x v="1175"/>
          </reference>
          <reference field="4" count="1" selected="0">
            <x v="3"/>
          </reference>
          <reference field="5" count="1" selected="0">
            <x v="1152"/>
          </reference>
          <reference field="9" count="1" selected="0">
            <x v="95"/>
          </reference>
          <reference field="10" count="1">
            <x v="464"/>
          </reference>
        </references>
      </pivotArea>
    </format>
    <format dxfId="9153">
      <pivotArea dataOnly="0" labelOnly="1" outline="0" fieldPosition="0">
        <references count="7">
          <reference field="1" count="1" selected="0">
            <x v="6"/>
          </reference>
          <reference field="2" count="1" selected="0">
            <x v="1"/>
          </reference>
          <reference field="3" count="1" selected="0">
            <x v="1175"/>
          </reference>
          <reference field="4" count="1" selected="0">
            <x v="7"/>
          </reference>
          <reference field="5" count="1" selected="0">
            <x v="1152"/>
          </reference>
          <reference field="9" count="1" selected="0">
            <x v="95"/>
          </reference>
          <reference field="10" count="1">
            <x v="464"/>
          </reference>
        </references>
      </pivotArea>
    </format>
    <format dxfId="9152">
      <pivotArea dataOnly="0" labelOnly="1" outline="0" fieldPosition="0">
        <references count="7">
          <reference field="1" count="1" selected="0">
            <x v="6"/>
          </reference>
          <reference field="2" count="1" selected="0">
            <x v="1"/>
          </reference>
          <reference field="3" count="1" selected="0">
            <x v="1209"/>
          </reference>
          <reference field="4" count="1" selected="0">
            <x v="3"/>
          </reference>
          <reference field="5" count="1" selected="0">
            <x v="674"/>
          </reference>
          <reference field="9" count="1" selected="0">
            <x v="155"/>
          </reference>
          <reference field="10" count="1">
            <x v="552"/>
          </reference>
        </references>
      </pivotArea>
    </format>
    <format dxfId="9151">
      <pivotArea dataOnly="0" labelOnly="1" outline="0" fieldPosition="0">
        <references count="7">
          <reference field="1" count="1" selected="0">
            <x v="6"/>
          </reference>
          <reference field="2" count="1" selected="0">
            <x v="1"/>
          </reference>
          <reference field="3" count="1" selected="0">
            <x v="1209"/>
          </reference>
          <reference field="4" count="1" selected="0">
            <x v="7"/>
          </reference>
          <reference field="5" count="1" selected="0">
            <x v="674"/>
          </reference>
          <reference field="9" count="1" selected="0">
            <x v="155"/>
          </reference>
          <reference field="10" count="1">
            <x v="552"/>
          </reference>
        </references>
      </pivotArea>
    </format>
    <format dxfId="9150">
      <pivotArea dataOnly="0" labelOnly="1" outline="0" fieldPosition="0">
        <references count="7">
          <reference field="1" count="1" selected="0">
            <x v="6"/>
          </reference>
          <reference field="2" count="1" selected="0">
            <x v="1"/>
          </reference>
          <reference field="3" count="1" selected="0">
            <x v="1211"/>
          </reference>
          <reference field="4" count="1" selected="0">
            <x v="1"/>
          </reference>
          <reference field="5" count="1" selected="0">
            <x v="2179"/>
          </reference>
          <reference field="9" count="1" selected="0">
            <x v="156"/>
          </reference>
          <reference field="10" count="1">
            <x v="308"/>
          </reference>
        </references>
      </pivotArea>
    </format>
    <format dxfId="9149">
      <pivotArea dataOnly="0" labelOnly="1" outline="0" fieldPosition="0">
        <references count="7">
          <reference field="1" count="1" selected="0">
            <x v="6"/>
          </reference>
          <reference field="2" count="1" selected="0">
            <x v="1"/>
          </reference>
          <reference field="3" count="1" selected="0">
            <x v="1211"/>
          </reference>
          <reference field="4" count="1" selected="0">
            <x v="2"/>
          </reference>
          <reference field="5" count="1" selected="0">
            <x v="2179"/>
          </reference>
          <reference field="9" count="1" selected="0">
            <x v="156"/>
          </reference>
          <reference field="10" count="1">
            <x v="308"/>
          </reference>
        </references>
      </pivotArea>
    </format>
    <format dxfId="9148">
      <pivotArea dataOnly="0" labelOnly="1" outline="0" fieldPosition="0">
        <references count="7">
          <reference field="1" count="1" selected="0">
            <x v="6"/>
          </reference>
          <reference field="2" count="1" selected="0">
            <x v="1"/>
          </reference>
          <reference field="3" count="1" selected="0">
            <x v="1211"/>
          </reference>
          <reference field="4" count="1" selected="0">
            <x v="3"/>
          </reference>
          <reference field="5" count="1" selected="0">
            <x v="2179"/>
          </reference>
          <reference field="9" count="1" selected="0">
            <x v="156"/>
          </reference>
          <reference field="10" count="1">
            <x v="308"/>
          </reference>
        </references>
      </pivotArea>
    </format>
    <format dxfId="9147">
      <pivotArea dataOnly="0" labelOnly="1" outline="0" fieldPosition="0">
        <references count="7">
          <reference field="1" count="1" selected="0">
            <x v="6"/>
          </reference>
          <reference field="2" count="1" selected="0">
            <x v="1"/>
          </reference>
          <reference field="3" count="1" selected="0">
            <x v="1214"/>
          </reference>
          <reference field="4" count="1" selected="0">
            <x v="3"/>
          </reference>
          <reference field="5" count="1" selected="0">
            <x v="256"/>
          </reference>
          <reference field="9" count="1" selected="0">
            <x v="112"/>
          </reference>
          <reference field="10" count="1">
            <x v="428"/>
          </reference>
        </references>
      </pivotArea>
    </format>
    <format dxfId="9146">
      <pivotArea dataOnly="0" labelOnly="1" outline="0" fieldPosition="0">
        <references count="7">
          <reference field="1" count="1" selected="0">
            <x v="6"/>
          </reference>
          <reference field="2" count="1" selected="0">
            <x v="1"/>
          </reference>
          <reference field="3" count="1" selected="0">
            <x v="1214"/>
          </reference>
          <reference field="4" count="1" selected="0">
            <x v="7"/>
          </reference>
          <reference field="5" count="1" selected="0">
            <x v="256"/>
          </reference>
          <reference field="9" count="1" selected="0">
            <x v="112"/>
          </reference>
          <reference field="10" count="1">
            <x v="428"/>
          </reference>
        </references>
      </pivotArea>
    </format>
    <format dxfId="9145">
      <pivotArea dataOnly="0" labelOnly="1" outline="0" fieldPosition="0">
        <references count="7">
          <reference field="1" count="1" selected="0">
            <x v="6"/>
          </reference>
          <reference field="2" count="1" selected="0">
            <x v="1"/>
          </reference>
          <reference field="3" count="1" selected="0">
            <x v="1215"/>
          </reference>
          <reference field="4" count="1" selected="0">
            <x v="3"/>
          </reference>
          <reference field="5" count="1" selected="0">
            <x v="253"/>
          </reference>
          <reference field="9" count="1" selected="0">
            <x v="156"/>
          </reference>
          <reference field="10" count="1">
            <x v="548"/>
          </reference>
        </references>
      </pivotArea>
    </format>
    <format dxfId="9144">
      <pivotArea dataOnly="0" labelOnly="1" outline="0" fieldPosition="0">
        <references count="7">
          <reference field="1" count="1" selected="0">
            <x v="6"/>
          </reference>
          <reference field="2" count="1" selected="0">
            <x v="1"/>
          </reference>
          <reference field="3" count="1" selected="0">
            <x v="1215"/>
          </reference>
          <reference field="4" count="1" selected="0">
            <x v="7"/>
          </reference>
          <reference field="5" count="1" selected="0">
            <x v="253"/>
          </reference>
          <reference field="9" count="1" selected="0">
            <x v="156"/>
          </reference>
          <reference field="10" count="1">
            <x v="548"/>
          </reference>
        </references>
      </pivotArea>
    </format>
    <format dxfId="9143">
      <pivotArea dataOnly="0" labelOnly="1" outline="0" fieldPosition="0">
        <references count="7">
          <reference field="1" count="1" selected="0">
            <x v="6"/>
          </reference>
          <reference field="2" count="1" selected="0">
            <x v="1"/>
          </reference>
          <reference field="3" count="1" selected="0">
            <x v="1216"/>
          </reference>
          <reference field="4" count="1" selected="0">
            <x v="1"/>
          </reference>
          <reference field="5" count="1" selected="0">
            <x v="290"/>
          </reference>
          <reference field="9" count="1" selected="0">
            <x v="156"/>
          </reference>
          <reference field="10" count="1">
            <x v="548"/>
          </reference>
        </references>
      </pivotArea>
    </format>
    <format dxfId="9142">
      <pivotArea dataOnly="0" labelOnly="1" outline="0" fieldPosition="0">
        <references count="7">
          <reference field="1" count="1" selected="0">
            <x v="6"/>
          </reference>
          <reference field="2" count="1" selected="0">
            <x v="1"/>
          </reference>
          <reference field="3" count="1" selected="0">
            <x v="1216"/>
          </reference>
          <reference field="4" count="1" selected="0">
            <x v="3"/>
          </reference>
          <reference field="5" count="1" selected="0">
            <x v="290"/>
          </reference>
          <reference field="9" count="1" selected="0">
            <x v="156"/>
          </reference>
          <reference field="10" count="1">
            <x v="548"/>
          </reference>
        </references>
      </pivotArea>
    </format>
    <format dxfId="9141">
      <pivotArea dataOnly="0" labelOnly="1" outline="0" fieldPosition="0">
        <references count="7">
          <reference field="1" count="1" selected="0">
            <x v="6"/>
          </reference>
          <reference field="2" count="1" selected="0">
            <x v="1"/>
          </reference>
          <reference field="3" count="1" selected="0">
            <x v="1216"/>
          </reference>
          <reference field="4" count="1" selected="0">
            <x v="7"/>
          </reference>
          <reference field="5" count="1" selected="0">
            <x v="290"/>
          </reference>
          <reference field="9" count="1" selected="0">
            <x v="156"/>
          </reference>
          <reference field="10" count="1">
            <x v="548"/>
          </reference>
        </references>
      </pivotArea>
    </format>
    <format dxfId="9140">
      <pivotArea dataOnly="0" labelOnly="1" outline="0" fieldPosition="0">
        <references count="7">
          <reference field="1" count="1" selected="0">
            <x v="6"/>
          </reference>
          <reference field="2" count="1" selected="0">
            <x v="1"/>
          </reference>
          <reference field="3" count="1" selected="0">
            <x v="1217"/>
          </reference>
          <reference field="4" count="1" selected="0">
            <x v="0"/>
          </reference>
          <reference field="5" count="1" selected="0">
            <x v="243"/>
          </reference>
          <reference field="9" count="1" selected="0">
            <x v="28"/>
          </reference>
          <reference field="10" count="1">
            <x v="522"/>
          </reference>
        </references>
      </pivotArea>
    </format>
    <format dxfId="9139">
      <pivotArea dataOnly="0" labelOnly="1" outline="0" fieldPosition="0">
        <references count="7">
          <reference field="1" count="1" selected="0">
            <x v="6"/>
          </reference>
          <reference field="2" count="1" selected="0">
            <x v="1"/>
          </reference>
          <reference field="3" count="1" selected="0">
            <x v="1217"/>
          </reference>
          <reference field="4" count="1" selected="0">
            <x v="1"/>
          </reference>
          <reference field="5" count="1" selected="0">
            <x v="243"/>
          </reference>
          <reference field="9" count="1" selected="0">
            <x v="28"/>
          </reference>
          <reference field="10" count="1">
            <x v="522"/>
          </reference>
        </references>
      </pivotArea>
    </format>
    <format dxfId="9138">
      <pivotArea dataOnly="0" labelOnly="1" outline="0" fieldPosition="0">
        <references count="7">
          <reference field="1" count="1" selected="0">
            <x v="6"/>
          </reference>
          <reference field="2" count="1" selected="0">
            <x v="1"/>
          </reference>
          <reference field="3" count="1" selected="0">
            <x v="1217"/>
          </reference>
          <reference field="4" count="1" selected="0">
            <x v="3"/>
          </reference>
          <reference field="5" count="1" selected="0">
            <x v="243"/>
          </reference>
          <reference field="9" count="1" selected="0">
            <x v="28"/>
          </reference>
          <reference field="10" count="1">
            <x v="522"/>
          </reference>
        </references>
      </pivotArea>
    </format>
    <format dxfId="9137">
      <pivotArea dataOnly="0" labelOnly="1" outline="0" fieldPosition="0">
        <references count="7">
          <reference field="1" count="1" selected="0">
            <x v="6"/>
          </reference>
          <reference field="2" count="1" selected="0">
            <x v="1"/>
          </reference>
          <reference field="3" count="1" selected="0">
            <x v="1217"/>
          </reference>
          <reference field="4" count="1" selected="0">
            <x v="7"/>
          </reference>
          <reference field="5" count="1" selected="0">
            <x v="243"/>
          </reference>
          <reference field="9" count="1" selected="0">
            <x v="28"/>
          </reference>
          <reference field="10" count="1">
            <x v="522"/>
          </reference>
        </references>
      </pivotArea>
    </format>
    <format dxfId="9136">
      <pivotArea dataOnly="0" labelOnly="1" outline="0" fieldPosition="0">
        <references count="7">
          <reference field="1" count="1" selected="0">
            <x v="6"/>
          </reference>
          <reference field="2" count="1" selected="0">
            <x v="1"/>
          </reference>
          <reference field="3" count="1" selected="0">
            <x v="1218"/>
          </reference>
          <reference field="4" count="1" selected="0">
            <x v="3"/>
          </reference>
          <reference field="5" count="1" selected="0">
            <x v="226"/>
          </reference>
          <reference field="9" count="1" selected="0">
            <x v="12"/>
          </reference>
          <reference field="10" count="1">
            <x v="28"/>
          </reference>
        </references>
      </pivotArea>
    </format>
    <format dxfId="9135">
      <pivotArea dataOnly="0" labelOnly="1" outline="0" fieldPosition="0">
        <references count="7">
          <reference field="1" count="1" selected="0">
            <x v="6"/>
          </reference>
          <reference field="2" count="1" selected="0">
            <x v="1"/>
          </reference>
          <reference field="3" count="1" selected="0">
            <x v="1218"/>
          </reference>
          <reference field="4" count="1" selected="0">
            <x v="7"/>
          </reference>
          <reference field="5" count="1" selected="0">
            <x v="226"/>
          </reference>
          <reference field="9" count="1" selected="0">
            <x v="12"/>
          </reference>
          <reference field="10" count="1">
            <x v="28"/>
          </reference>
        </references>
      </pivotArea>
    </format>
    <format dxfId="9134">
      <pivotArea dataOnly="0" labelOnly="1" outline="0" fieldPosition="0">
        <references count="7">
          <reference field="1" count="1" selected="0">
            <x v="6"/>
          </reference>
          <reference field="2" count="1" selected="0">
            <x v="1"/>
          </reference>
          <reference field="3" count="1" selected="0">
            <x v="1219"/>
          </reference>
          <reference field="4" count="1" selected="0">
            <x v="1"/>
          </reference>
          <reference field="5" count="1" selected="0">
            <x v="285"/>
          </reference>
          <reference field="9" count="1" selected="0">
            <x v="28"/>
          </reference>
          <reference field="10" count="1">
            <x v="523"/>
          </reference>
        </references>
      </pivotArea>
    </format>
    <format dxfId="9133">
      <pivotArea dataOnly="0" labelOnly="1" outline="0" fieldPosition="0">
        <references count="7">
          <reference field="1" count="1" selected="0">
            <x v="6"/>
          </reference>
          <reference field="2" count="1" selected="0">
            <x v="1"/>
          </reference>
          <reference field="3" count="1" selected="0">
            <x v="1219"/>
          </reference>
          <reference field="4" count="1" selected="0">
            <x v="3"/>
          </reference>
          <reference field="5" count="1" selected="0">
            <x v="285"/>
          </reference>
          <reference field="9" count="1" selected="0">
            <x v="28"/>
          </reference>
          <reference field="10" count="1">
            <x v="523"/>
          </reference>
        </references>
      </pivotArea>
    </format>
    <format dxfId="9132">
      <pivotArea dataOnly="0" labelOnly="1" outline="0" fieldPosition="0">
        <references count="7">
          <reference field="1" count="1" selected="0">
            <x v="6"/>
          </reference>
          <reference field="2" count="1" selected="0">
            <x v="1"/>
          </reference>
          <reference field="3" count="1" selected="0">
            <x v="1219"/>
          </reference>
          <reference field="4" count="1" selected="0">
            <x v="7"/>
          </reference>
          <reference field="5" count="1" selected="0">
            <x v="285"/>
          </reference>
          <reference field="9" count="1" selected="0">
            <x v="28"/>
          </reference>
          <reference field="10" count="1">
            <x v="523"/>
          </reference>
        </references>
      </pivotArea>
    </format>
    <format dxfId="9131">
      <pivotArea dataOnly="0" labelOnly="1" outline="0" fieldPosition="0">
        <references count="7">
          <reference field="1" count="1" selected="0">
            <x v="6"/>
          </reference>
          <reference field="2" count="1" selected="0">
            <x v="1"/>
          </reference>
          <reference field="3" count="1" selected="0">
            <x v="1220"/>
          </reference>
          <reference field="4" count="1" selected="0">
            <x v="1"/>
          </reference>
          <reference field="5" count="1" selected="0">
            <x v="446"/>
          </reference>
          <reference field="9" count="1" selected="0">
            <x v="157"/>
          </reference>
          <reference field="10" count="1">
            <x v="560"/>
          </reference>
        </references>
      </pivotArea>
    </format>
    <format dxfId="9130">
      <pivotArea dataOnly="0" labelOnly="1" outline="0" fieldPosition="0">
        <references count="7">
          <reference field="1" count="1" selected="0">
            <x v="6"/>
          </reference>
          <reference field="2" count="1" selected="0">
            <x v="1"/>
          </reference>
          <reference field="3" count="1" selected="0">
            <x v="1220"/>
          </reference>
          <reference field="4" count="1" selected="0">
            <x v="3"/>
          </reference>
          <reference field="5" count="1" selected="0">
            <x v="446"/>
          </reference>
          <reference field="9" count="1" selected="0">
            <x v="157"/>
          </reference>
          <reference field="10" count="1">
            <x v="560"/>
          </reference>
        </references>
      </pivotArea>
    </format>
    <format dxfId="9129">
      <pivotArea dataOnly="0" labelOnly="1" outline="0" fieldPosition="0">
        <references count="7">
          <reference field="1" count="1" selected="0">
            <x v="6"/>
          </reference>
          <reference field="2" count="1" selected="0">
            <x v="1"/>
          </reference>
          <reference field="3" count="1" selected="0">
            <x v="1220"/>
          </reference>
          <reference field="4" count="1" selected="0">
            <x v="7"/>
          </reference>
          <reference field="5" count="1" selected="0">
            <x v="446"/>
          </reference>
          <reference field="9" count="1" selected="0">
            <x v="157"/>
          </reference>
          <reference field="10" count="1">
            <x v="560"/>
          </reference>
        </references>
      </pivotArea>
    </format>
    <format dxfId="9128">
      <pivotArea dataOnly="0" labelOnly="1" outline="0" fieldPosition="0">
        <references count="7">
          <reference field="1" count="1" selected="0">
            <x v="6"/>
          </reference>
          <reference field="2" count="1" selected="0">
            <x v="1"/>
          </reference>
          <reference field="3" count="1" selected="0">
            <x v="1221"/>
          </reference>
          <reference field="4" count="1" selected="0">
            <x v="1"/>
          </reference>
          <reference field="5" count="1" selected="0">
            <x v="370"/>
          </reference>
          <reference field="9" count="1" selected="0">
            <x v="7"/>
          </reference>
          <reference field="10" count="1">
            <x v="20"/>
          </reference>
        </references>
      </pivotArea>
    </format>
    <format dxfId="9127">
      <pivotArea dataOnly="0" labelOnly="1" outline="0" fieldPosition="0">
        <references count="7">
          <reference field="1" count="1" selected="0">
            <x v="6"/>
          </reference>
          <reference field="2" count="1" selected="0">
            <x v="1"/>
          </reference>
          <reference field="3" count="1" selected="0">
            <x v="1221"/>
          </reference>
          <reference field="4" count="1" selected="0">
            <x v="3"/>
          </reference>
          <reference field="5" count="1" selected="0">
            <x v="370"/>
          </reference>
          <reference field="9" count="1" selected="0">
            <x v="7"/>
          </reference>
          <reference field="10" count="1">
            <x v="20"/>
          </reference>
        </references>
      </pivotArea>
    </format>
    <format dxfId="9126">
      <pivotArea dataOnly="0" labelOnly="1" outline="0" fieldPosition="0">
        <references count="7">
          <reference field="1" count="1" selected="0">
            <x v="6"/>
          </reference>
          <reference field="2" count="1" selected="0">
            <x v="1"/>
          </reference>
          <reference field="3" count="1" selected="0">
            <x v="1221"/>
          </reference>
          <reference field="4" count="1" selected="0">
            <x v="7"/>
          </reference>
          <reference field="5" count="1" selected="0">
            <x v="370"/>
          </reference>
          <reference field="9" count="1" selected="0">
            <x v="7"/>
          </reference>
          <reference field="10" count="1">
            <x v="20"/>
          </reference>
        </references>
      </pivotArea>
    </format>
    <format dxfId="9125">
      <pivotArea dataOnly="0" labelOnly="1" outline="0" fieldPosition="0">
        <references count="7">
          <reference field="1" count="1" selected="0">
            <x v="6"/>
          </reference>
          <reference field="2" count="1" selected="0">
            <x v="1"/>
          </reference>
          <reference field="3" count="1" selected="0">
            <x v="1222"/>
          </reference>
          <reference field="4" count="1" selected="0">
            <x v="1"/>
          </reference>
          <reference field="5" count="1" selected="0">
            <x v="376"/>
          </reference>
          <reference field="9" count="1" selected="0">
            <x v="71"/>
          </reference>
          <reference field="10" count="1">
            <x v="253"/>
          </reference>
        </references>
      </pivotArea>
    </format>
    <format dxfId="9124">
      <pivotArea dataOnly="0" labelOnly="1" outline="0" fieldPosition="0">
        <references count="7">
          <reference field="1" count="1" selected="0">
            <x v="6"/>
          </reference>
          <reference field="2" count="1" selected="0">
            <x v="1"/>
          </reference>
          <reference field="3" count="1" selected="0">
            <x v="1222"/>
          </reference>
          <reference field="4" count="1" selected="0">
            <x v="3"/>
          </reference>
          <reference field="5" count="1" selected="0">
            <x v="376"/>
          </reference>
          <reference field="9" count="1" selected="0">
            <x v="71"/>
          </reference>
          <reference field="10" count="1">
            <x v="253"/>
          </reference>
        </references>
      </pivotArea>
    </format>
    <format dxfId="9123">
      <pivotArea dataOnly="0" labelOnly="1" outline="0" fieldPosition="0">
        <references count="7">
          <reference field="1" count="1" selected="0">
            <x v="6"/>
          </reference>
          <reference field="2" count="1" selected="0">
            <x v="1"/>
          </reference>
          <reference field="3" count="1" selected="0">
            <x v="1222"/>
          </reference>
          <reference field="4" count="1" selected="0">
            <x v="7"/>
          </reference>
          <reference field="5" count="1" selected="0">
            <x v="376"/>
          </reference>
          <reference field="9" count="1" selected="0">
            <x v="71"/>
          </reference>
          <reference field="10" count="1">
            <x v="253"/>
          </reference>
        </references>
      </pivotArea>
    </format>
    <format dxfId="9122">
      <pivotArea dataOnly="0" labelOnly="1" outline="0" fieldPosition="0">
        <references count="7">
          <reference field="1" count="1" selected="0">
            <x v="6"/>
          </reference>
          <reference field="2" count="1" selected="0">
            <x v="1"/>
          </reference>
          <reference field="3" count="1" selected="0">
            <x v="1223"/>
          </reference>
          <reference field="4" count="1" selected="0">
            <x v="0"/>
          </reference>
          <reference field="5" count="1" selected="0">
            <x v="385"/>
          </reference>
          <reference field="9" count="1" selected="0">
            <x v="49"/>
          </reference>
          <reference field="10" count="1">
            <x v="121"/>
          </reference>
        </references>
      </pivotArea>
    </format>
    <format dxfId="9121">
      <pivotArea dataOnly="0" labelOnly="1" outline="0" fieldPosition="0">
        <references count="7">
          <reference field="1" count="1" selected="0">
            <x v="6"/>
          </reference>
          <reference field="2" count="1" selected="0">
            <x v="1"/>
          </reference>
          <reference field="3" count="1" selected="0">
            <x v="1223"/>
          </reference>
          <reference field="4" count="1" selected="0">
            <x v="1"/>
          </reference>
          <reference field="5" count="1" selected="0">
            <x v="385"/>
          </reference>
          <reference field="9" count="1" selected="0">
            <x v="49"/>
          </reference>
          <reference field="10" count="1">
            <x v="121"/>
          </reference>
        </references>
      </pivotArea>
    </format>
    <format dxfId="9120">
      <pivotArea dataOnly="0" labelOnly="1" outline="0" fieldPosition="0">
        <references count="7">
          <reference field="1" count="1" selected="0">
            <x v="6"/>
          </reference>
          <reference field="2" count="1" selected="0">
            <x v="1"/>
          </reference>
          <reference field="3" count="1" selected="0">
            <x v="1223"/>
          </reference>
          <reference field="4" count="1" selected="0">
            <x v="3"/>
          </reference>
          <reference field="5" count="1" selected="0">
            <x v="385"/>
          </reference>
          <reference field="9" count="1" selected="0">
            <x v="49"/>
          </reference>
          <reference field="10" count="1">
            <x v="121"/>
          </reference>
        </references>
      </pivotArea>
    </format>
    <format dxfId="9119">
      <pivotArea dataOnly="0" labelOnly="1" outline="0" fieldPosition="0">
        <references count="7">
          <reference field="1" count="1" selected="0">
            <x v="6"/>
          </reference>
          <reference field="2" count="1" selected="0">
            <x v="1"/>
          </reference>
          <reference field="3" count="1" selected="0">
            <x v="1223"/>
          </reference>
          <reference field="4" count="1" selected="0">
            <x v="7"/>
          </reference>
          <reference field="5" count="1" selected="0">
            <x v="385"/>
          </reference>
          <reference field="9" count="1" selected="0">
            <x v="49"/>
          </reference>
          <reference field="10" count="1">
            <x v="121"/>
          </reference>
        </references>
      </pivotArea>
    </format>
    <format dxfId="9118">
      <pivotArea dataOnly="0" labelOnly="1" outline="0" fieldPosition="0">
        <references count="7">
          <reference field="1" count="1" selected="0">
            <x v="6"/>
          </reference>
          <reference field="2" count="1" selected="0">
            <x v="1"/>
          </reference>
          <reference field="3" count="1" selected="0">
            <x v="1224"/>
          </reference>
          <reference field="4" count="1" selected="0">
            <x v="3"/>
          </reference>
          <reference field="5" count="1" selected="0">
            <x v="2426"/>
          </reference>
          <reference field="9" count="1" selected="0">
            <x v="10"/>
          </reference>
          <reference field="10" count="1">
            <x v="281"/>
          </reference>
        </references>
      </pivotArea>
    </format>
    <format dxfId="9117">
      <pivotArea dataOnly="0" labelOnly="1" outline="0" fieldPosition="0">
        <references count="7">
          <reference field="1" count="1" selected="0">
            <x v="6"/>
          </reference>
          <reference field="2" count="1" selected="0">
            <x v="1"/>
          </reference>
          <reference field="3" count="1" selected="0">
            <x v="1224"/>
          </reference>
          <reference field="4" count="1" selected="0">
            <x v="7"/>
          </reference>
          <reference field="5" count="1" selected="0">
            <x v="2426"/>
          </reference>
          <reference field="9" count="1" selected="0">
            <x v="10"/>
          </reference>
          <reference field="10" count="1">
            <x v="281"/>
          </reference>
        </references>
      </pivotArea>
    </format>
    <format dxfId="9116">
      <pivotArea dataOnly="0" labelOnly="1" outline="0" fieldPosition="0">
        <references count="7">
          <reference field="1" count="1" selected="0">
            <x v="6"/>
          </reference>
          <reference field="2" count="1" selected="0">
            <x v="1"/>
          </reference>
          <reference field="3" count="1" selected="0">
            <x v="1225"/>
          </reference>
          <reference field="4" count="1" selected="0">
            <x v="0"/>
          </reference>
          <reference field="5" count="1" selected="0">
            <x v="299"/>
          </reference>
          <reference field="9" count="1" selected="0">
            <x v="100"/>
          </reference>
          <reference field="10" count="1">
            <x v="415"/>
          </reference>
        </references>
      </pivotArea>
    </format>
    <format dxfId="9115">
      <pivotArea dataOnly="0" labelOnly="1" outline="0" fieldPosition="0">
        <references count="7">
          <reference field="1" count="1" selected="0">
            <x v="6"/>
          </reference>
          <reference field="2" count="1" selected="0">
            <x v="1"/>
          </reference>
          <reference field="3" count="1" selected="0">
            <x v="1225"/>
          </reference>
          <reference field="4" count="1" selected="0">
            <x v="1"/>
          </reference>
          <reference field="5" count="1" selected="0">
            <x v="299"/>
          </reference>
          <reference field="9" count="1" selected="0">
            <x v="100"/>
          </reference>
          <reference field="10" count="1">
            <x v="415"/>
          </reference>
        </references>
      </pivotArea>
    </format>
    <format dxfId="9114">
      <pivotArea dataOnly="0" labelOnly="1" outline="0" fieldPosition="0">
        <references count="7">
          <reference field="1" count="1" selected="0">
            <x v="6"/>
          </reference>
          <reference field="2" count="1" selected="0">
            <x v="1"/>
          </reference>
          <reference field="3" count="1" selected="0">
            <x v="1225"/>
          </reference>
          <reference field="4" count="1" selected="0">
            <x v="3"/>
          </reference>
          <reference field="5" count="1" selected="0">
            <x v="299"/>
          </reference>
          <reference field="9" count="1" selected="0">
            <x v="100"/>
          </reference>
          <reference field="10" count="1">
            <x v="415"/>
          </reference>
        </references>
      </pivotArea>
    </format>
    <format dxfId="9113">
      <pivotArea dataOnly="0" labelOnly="1" outline="0" fieldPosition="0">
        <references count="7">
          <reference field="1" count="1" selected="0">
            <x v="6"/>
          </reference>
          <reference field="2" count="1" selected="0">
            <x v="1"/>
          </reference>
          <reference field="3" count="1" selected="0">
            <x v="1226"/>
          </reference>
          <reference field="4" count="1" selected="0">
            <x v="0"/>
          </reference>
          <reference field="5" count="1" selected="0">
            <x v="266"/>
          </reference>
          <reference field="9" count="1" selected="0">
            <x v="91"/>
          </reference>
          <reference field="10" count="1">
            <x v="226"/>
          </reference>
        </references>
      </pivotArea>
    </format>
    <format dxfId="9112">
      <pivotArea dataOnly="0" labelOnly="1" outline="0" fieldPosition="0">
        <references count="7">
          <reference field="1" count="1" selected="0">
            <x v="6"/>
          </reference>
          <reference field="2" count="1" selected="0">
            <x v="1"/>
          </reference>
          <reference field="3" count="1" selected="0">
            <x v="1226"/>
          </reference>
          <reference field="4" count="1" selected="0">
            <x v="3"/>
          </reference>
          <reference field="5" count="1" selected="0">
            <x v="266"/>
          </reference>
          <reference field="9" count="1" selected="0">
            <x v="91"/>
          </reference>
          <reference field="10" count="1">
            <x v="226"/>
          </reference>
        </references>
      </pivotArea>
    </format>
    <format dxfId="9111">
      <pivotArea dataOnly="0" labelOnly="1" outline="0" fieldPosition="0">
        <references count="7">
          <reference field="1" count="1" selected="0">
            <x v="6"/>
          </reference>
          <reference field="2" count="1" selected="0">
            <x v="1"/>
          </reference>
          <reference field="3" count="1" selected="0">
            <x v="1226"/>
          </reference>
          <reference field="4" count="1" selected="0">
            <x v="7"/>
          </reference>
          <reference field="5" count="1" selected="0">
            <x v="266"/>
          </reference>
          <reference field="9" count="1" selected="0">
            <x v="91"/>
          </reference>
          <reference field="10" count="1">
            <x v="226"/>
          </reference>
        </references>
      </pivotArea>
    </format>
    <format dxfId="9110">
      <pivotArea dataOnly="0" labelOnly="1" outline="0" fieldPosition="0">
        <references count="7">
          <reference field="1" count="1" selected="0">
            <x v="6"/>
          </reference>
          <reference field="2" count="1" selected="0">
            <x v="1"/>
          </reference>
          <reference field="3" count="1" selected="0">
            <x v="1227"/>
          </reference>
          <reference field="4" count="1" selected="0">
            <x v="0"/>
          </reference>
          <reference field="5" count="1" selected="0">
            <x v="443"/>
          </reference>
          <reference field="9" count="1" selected="0">
            <x v="76"/>
          </reference>
          <reference field="10" count="1">
            <x v="210"/>
          </reference>
        </references>
      </pivotArea>
    </format>
    <format dxfId="9109">
      <pivotArea dataOnly="0" labelOnly="1" outline="0" fieldPosition="0">
        <references count="7">
          <reference field="1" count="1" selected="0">
            <x v="6"/>
          </reference>
          <reference field="2" count="1" selected="0">
            <x v="1"/>
          </reference>
          <reference field="3" count="1" selected="0">
            <x v="1227"/>
          </reference>
          <reference field="4" count="1" selected="0">
            <x v="1"/>
          </reference>
          <reference field="5" count="1" selected="0">
            <x v="443"/>
          </reference>
          <reference field="9" count="1" selected="0">
            <x v="76"/>
          </reference>
          <reference field="10" count="1">
            <x v="210"/>
          </reference>
        </references>
      </pivotArea>
    </format>
    <format dxfId="9108">
      <pivotArea dataOnly="0" labelOnly="1" outline="0" fieldPosition="0">
        <references count="7">
          <reference field="1" count="1" selected="0">
            <x v="6"/>
          </reference>
          <reference field="2" count="1" selected="0">
            <x v="1"/>
          </reference>
          <reference field="3" count="1" selected="0">
            <x v="1227"/>
          </reference>
          <reference field="4" count="1" selected="0">
            <x v="3"/>
          </reference>
          <reference field="5" count="1" selected="0">
            <x v="443"/>
          </reference>
          <reference field="9" count="1" selected="0">
            <x v="76"/>
          </reference>
          <reference field="10" count="1">
            <x v="210"/>
          </reference>
        </references>
      </pivotArea>
    </format>
    <format dxfId="9107">
      <pivotArea dataOnly="0" labelOnly="1" outline="0" fieldPosition="0">
        <references count="7">
          <reference field="1" count="1" selected="0">
            <x v="6"/>
          </reference>
          <reference field="2" count="1" selected="0">
            <x v="1"/>
          </reference>
          <reference field="3" count="1" selected="0">
            <x v="1227"/>
          </reference>
          <reference field="4" count="1" selected="0">
            <x v="7"/>
          </reference>
          <reference field="5" count="1" selected="0">
            <x v="443"/>
          </reference>
          <reference field="9" count="1" selected="0">
            <x v="76"/>
          </reference>
          <reference field="10" count="1">
            <x v="210"/>
          </reference>
        </references>
      </pivotArea>
    </format>
    <format dxfId="9106">
      <pivotArea dataOnly="0" labelOnly="1" outline="0" fieldPosition="0">
        <references count="7">
          <reference field="1" count="1" selected="0">
            <x v="6"/>
          </reference>
          <reference field="2" count="1" selected="0">
            <x v="1"/>
          </reference>
          <reference field="3" count="1" selected="0">
            <x v="1228"/>
          </reference>
          <reference field="4" count="1" selected="0">
            <x v="3"/>
          </reference>
          <reference field="5" count="1" selected="0">
            <x v="224"/>
          </reference>
          <reference field="9" count="1" selected="0">
            <x v="7"/>
          </reference>
          <reference field="10" count="1">
            <x v="20"/>
          </reference>
        </references>
      </pivotArea>
    </format>
    <format dxfId="9105">
      <pivotArea dataOnly="0" labelOnly="1" outline="0" fieldPosition="0">
        <references count="7">
          <reference field="1" count="1" selected="0">
            <x v="6"/>
          </reference>
          <reference field="2" count="1" selected="0">
            <x v="1"/>
          </reference>
          <reference field="3" count="1" selected="0">
            <x v="1228"/>
          </reference>
          <reference field="4" count="1" selected="0">
            <x v="7"/>
          </reference>
          <reference field="5" count="1" selected="0">
            <x v="224"/>
          </reference>
          <reference field="9" count="1" selected="0">
            <x v="7"/>
          </reference>
          <reference field="10" count="1">
            <x v="20"/>
          </reference>
        </references>
      </pivotArea>
    </format>
    <format dxfId="9104">
      <pivotArea dataOnly="0" labelOnly="1" outline="0" fieldPosition="0">
        <references count="7">
          <reference field="1" count="1" selected="0">
            <x v="6"/>
          </reference>
          <reference field="2" count="1" selected="0">
            <x v="1"/>
          </reference>
          <reference field="3" count="1" selected="0">
            <x v="1229"/>
          </reference>
          <reference field="4" count="1" selected="0">
            <x v="1"/>
          </reference>
          <reference field="5" count="1" selected="0">
            <x v="230"/>
          </reference>
          <reference field="9" count="1" selected="0">
            <x v="57"/>
          </reference>
          <reference field="10" count="1">
            <x v="137"/>
          </reference>
        </references>
      </pivotArea>
    </format>
    <format dxfId="9103">
      <pivotArea dataOnly="0" labelOnly="1" outline="0" fieldPosition="0">
        <references count="7">
          <reference field="1" count="1" selected="0">
            <x v="6"/>
          </reference>
          <reference field="2" count="1" selected="0">
            <x v="1"/>
          </reference>
          <reference field="3" count="1" selected="0">
            <x v="1229"/>
          </reference>
          <reference field="4" count="1" selected="0">
            <x v="3"/>
          </reference>
          <reference field="5" count="1" selected="0">
            <x v="230"/>
          </reference>
          <reference field="9" count="1" selected="0">
            <x v="57"/>
          </reference>
          <reference field="10" count="1">
            <x v="137"/>
          </reference>
        </references>
      </pivotArea>
    </format>
    <format dxfId="9102">
      <pivotArea dataOnly="0" labelOnly="1" outline="0" fieldPosition="0">
        <references count="7">
          <reference field="1" count="1" selected="0">
            <x v="6"/>
          </reference>
          <reference field="2" count="1" selected="0">
            <x v="1"/>
          </reference>
          <reference field="3" count="1" selected="0">
            <x v="1229"/>
          </reference>
          <reference field="4" count="1" selected="0">
            <x v="7"/>
          </reference>
          <reference field="5" count="1" selected="0">
            <x v="230"/>
          </reference>
          <reference field="9" count="1" selected="0">
            <x v="57"/>
          </reference>
          <reference field="10" count="1">
            <x v="137"/>
          </reference>
        </references>
      </pivotArea>
    </format>
    <format dxfId="9101">
      <pivotArea dataOnly="0" labelOnly="1" outline="0" fieldPosition="0">
        <references count="7">
          <reference field="1" count="1" selected="0">
            <x v="6"/>
          </reference>
          <reference field="2" count="1" selected="0">
            <x v="1"/>
          </reference>
          <reference field="3" count="1" selected="0">
            <x v="1230"/>
          </reference>
          <reference field="4" count="1" selected="0">
            <x v="0"/>
          </reference>
          <reference field="5" count="1" selected="0">
            <x v="238"/>
          </reference>
          <reference field="9" count="1" selected="0">
            <x v="71"/>
          </reference>
          <reference field="10" count="1">
            <x v="253"/>
          </reference>
        </references>
      </pivotArea>
    </format>
    <format dxfId="9100">
      <pivotArea dataOnly="0" labelOnly="1" outline="0" fieldPosition="0">
        <references count="7">
          <reference field="1" count="1" selected="0">
            <x v="6"/>
          </reference>
          <reference field="2" count="1" selected="0">
            <x v="1"/>
          </reference>
          <reference field="3" count="1" selected="0">
            <x v="1230"/>
          </reference>
          <reference field="4" count="1" selected="0">
            <x v="1"/>
          </reference>
          <reference field="5" count="1" selected="0">
            <x v="238"/>
          </reference>
          <reference field="9" count="1" selected="0">
            <x v="71"/>
          </reference>
          <reference field="10" count="1">
            <x v="253"/>
          </reference>
        </references>
      </pivotArea>
    </format>
    <format dxfId="9099">
      <pivotArea dataOnly="0" labelOnly="1" outline="0" fieldPosition="0">
        <references count="7">
          <reference field="1" count="1" selected="0">
            <x v="6"/>
          </reference>
          <reference field="2" count="1" selected="0">
            <x v="1"/>
          </reference>
          <reference field="3" count="1" selected="0">
            <x v="1230"/>
          </reference>
          <reference field="4" count="1" selected="0">
            <x v="3"/>
          </reference>
          <reference field="5" count="1" selected="0">
            <x v="238"/>
          </reference>
          <reference field="9" count="1" selected="0">
            <x v="71"/>
          </reference>
          <reference field="10" count="1">
            <x v="253"/>
          </reference>
        </references>
      </pivotArea>
    </format>
    <format dxfId="9098">
      <pivotArea dataOnly="0" labelOnly="1" outline="0" fieldPosition="0">
        <references count="7">
          <reference field="1" count="1" selected="0">
            <x v="6"/>
          </reference>
          <reference field="2" count="1" selected="0">
            <x v="1"/>
          </reference>
          <reference field="3" count="1" selected="0">
            <x v="1230"/>
          </reference>
          <reference field="4" count="1" selected="0">
            <x v="7"/>
          </reference>
          <reference field="5" count="1" selected="0">
            <x v="238"/>
          </reference>
          <reference field="9" count="1" selected="0">
            <x v="71"/>
          </reference>
          <reference field="10" count="1">
            <x v="253"/>
          </reference>
        </references>
      </pivotArea>
    </format>
    <format dxfId="9097">
      <pivotArea dataOnly="0" labelOnly="1" outline="0" fieldPosition="0">
        <references count="7">
          <reference field="1" count="1" selected="0">
            <x v="6"/>
          </reference>
          <reference field="2" count="1" selected="0">
            <x v="1"/>
          </reference>
          <reference field="3" count="1" selected="0">
            <x v="1232"/>
          </reference>
          <reference field="4" count="1" selected="0">
            <x v="3"/>
          </reference>
          <reference field="5" count="1" selected="0">
            <x v="262"/>
          </reference>
          <reference field="9" count="1" selected="0">
            <x v="19"/>
          </reference>
          <reference field="10" count="1">
            <x v="452"/>
          </reference>
        </references>
      </pivotArea>
    </format>
    <format dxfId="9096">
      <pivotArea dataOnly="0" labelOnly="1" outline="0" fieldPosition="0">
        <references count="7">
          <reference field="1" count="1" selected="0">
            <x v="6"/>
          </reference>
          <reference field="2" count="1" selected="0">
            <x v="1"/>
          </reference>
          <reference field="3" count="1" selected="0">
            <x v="1233"/>
          </reference>
          <reference field="4" count="1" selected="0">
            <x v="3"/>
          </reference>
          <reference field="5" count="1" selected="0">
            <x v="279"/>
          </reference>
          <reference field="9" count="1" selected="0">
            <x v="147"/>
          </reference>
          <reference field="10" count="1">
            <x v="514"/>
          </reference>
        </references>
      </pivotArea>
    </format>
    <format dxfId="9095">
      <pivotArea dataOnly="0" labelOnly="1" outline="0" fieldPosition="0">
        <references count="7">
          <reference field="1" count="1" selected="0">
            <x v="6"/>
          </reference>
          <reference field="2" count="1" selected="0">
            <x v="1"/>
          </reference>
          <reference field="3" count="1" selected="0">
            <x v="1233"/>
          </reference>
          <reference field="4" count="1" selected="0">
            <x v="7"/>
          </reference>
          <reference field="5" count="1" selected="0">
            <x v="279"/>
          </reference>
          <reference field="9" count="1" selected="0">
            <x v="147"/>
          </reference>
          <reference field="10" count="1">
            <x v="514"/>
          </reference>
        </references>
      </pivotArea>
    </format>
    <format dxfId="9094">
      <pivotArea dataOnly="0" labelOnly="1" outline="0" fieldPosition="0">
        <references count="7">
          <reference field="1" count="1" selected="0">
            <x v="6"/>
          </reference>
          <reference field="2" count="1" selected="0">
            <x v="1"/>
          </reference>
          <reference field="3" count="1" selected="0">
            <x v="1234"/>
          </reference>
          <reference field="4" count="1" selected="0">
            <x v="3"/>
          </reference>
          <reference field="5" count="1" selected="0">
            <x v="274"/>
          </reference>
          <reference field="9" count="1" selected="0">
            <x v="49"/>
          </reference>
          <reference field="10" count="1">
            <x v="120"/>
          </reference>
        </references>
      </pivotArea>
    </format>
    <format dxfId="9093">
      <pivotArea dataOnly="0" labelOnly="1" outline="0" fieldPosition="0">
        <references count="7">
          <reference field="1" count="1" selected="0">
            <x v="6"/>
          </reference>
          <reference field="2" count="1" selected="0">
            <x v="1"/>
          </reference>
          <reference field="3" count="1" selected="0">
            <x v="1234"/>
          </reference>
          <reference field="4" count="1" selected="0">
            <x v="7"/>
          </reference>
          <reference field="5" count="1" selected="0">
            <x v="274"/>
          </reference>
          <reference field="9" count="1" selected="0">
            <x v="49"/>
          </reference>
          <reference field="10" count="1">
            <x v="120"/>
          </reference>
        </references>
      </pivotArea>
    </format>
    <format dxfId="9092">
      <pivotArea dataOnly="0" labelOnly="1" outline="0" fieldPosition="0">
        <references count="7">
          <reference field="1" count="1" selected="0">
            <x v="6"/>
          </reference>
          <reference field="2" count="1" selected="0">
            <x v="1"/>
          </reference>
          <reference field="3" count="1" selected="0">
            <x v="1235"/>
          </reference>
          <reference field="4" count="1" selected="0">
            <x v="3"/>
          </reference>
          <reference field="5" count="1" selected="0">
            <x v="248"/>
          </reference>
          <reference field="9" count="1" selected="0">
            <x v="100"/>
          </reference>
          <reference field="10" count="1">
            <x v="415"/>
          </reference>
        </references>
      </pivotArea>
    </format>
    <format dxfId="9091">
      <pivotArea dataOnly="0" labelOnly="1" outline="0" fieldPosition="0">
        <references count="7">
          <reference field="1" count="1" selected="0">
            <x v="6"/>
          </reference>
          <reference field="2" count="1" selected="0">
            <x v="1"/>
          </reference>
          <reference field="3" count="1" selected="0">
            <x v="1236"/>
          </reference>
          <reference field="4" count="1" selected="0">
            <x v="3"/>
          </reference>
          <reference field="5" count="1" selected="0">
            <x v="234"/>
          </reference>
          <reference field="9" count="1" selected="0">
            <x v="44"/>
          </reference>
          <reference field="10" count="1">
            <x v="107"/>
          </reference>
        </references>
      </pivotArea>
    </format>
    <format dxfId="9090">
      <pivotArea dataOnly="0" labelOnly="1" outline="0" fieldPosition="0">
        <references count="7">
          <reference field="1" count="1" selected="0">
            <x v="6"/>
          </reference>
          <reference field="2" count="1" selected="0">
            <x v="1"/>
          </reference>
          <reference field="3" count="1" selected="0">
            <x v="1236"/>
          </reference>
          <reference field="4" count="1" selected="0">
            <x v="7"/>
          </reference>
          <reference field="5" count="1" selected="0">
            <x v="234"/>
          </reference>
          <reference field="9" count="1" selected="0">
            <x v="44"/>
          </reference>
          <reference field="10" count="1">
            <x v="107"/>
          </reference>
        </references>
      </pivotArea>
    </format>
    <format dxfId="9089">
      <pivotArea dataOnly="0" labelOnly="1" outline="0" fieldPosition="0">
        <references count="7">
          <reference field="1" count="1" selected="0">
            <x v="6"/>
          </reference>
          <reference field="2" count="1" selected="0">
            <x v="1"/>
          </reference>
          <reference field="3" count="1" selected="0">
            <x v="1239"/>
          </reference>
          <reference field="4" count="1" selected="0">
            <x v="3"/>
          </reference>
          <reference field="5" count="1" selected="0">
            <x v="305"/>
          </reference>
          <reference field="9" count="1" selected="0">
            <x v="76"/>
          </reference>
          <reference field="10" count="1">
            <x v="210"/>
          </reference>
        </references>
      </pivotArea>
    </format>
    <format dxfId="9088">
      <pivotArea dataOnly="0" labelOnly="1" outline="0" fieldPosition="0">
        <references count="7">
          <reference field="1" count="1" selected="0">
            <x v="6"/>
          </reference>
          <reference field="2" count="1" selected="0">
            <x v="1"/>
          </reference>
          <reference field="3" count="1" selected="0">
            <x v="1239"/>
          </reference>
          <reference field="4" count="1" selected="0">
            <x v="7"/>
          </reference>
          <reference field="5" count="1" selected="0">
            <x v="305"/>
          </reference>
          <reference field="9" count="1" selected="0">
            <x v="76"/>
          </reference>
          <reference field="10" count="1">
            <x v="210"/>
          </reference>
        </references>
      </pivotArea>
    </format>
    <format dxfId="9087">
      <pivotArea dataOnly="0" labelOnly="1" outline="0" fieldPosition="0">
        <references count="7">
          <reference field="1" count="1" selected="0">
            <x v="6"/>
          </reference>
          <reference field="2" count="1" selected="0">
            <x v="1"/>
          </reference>
          <reference field="3" count="1" selected="0">
            <x v="1241"/>
          </reference>
          <reference field="4" count="1" selected="0">
            <x v="1"/>
          </reference>
          <reference field="5" count="1" selected="0">
            <x v="377"/>
          </reference>
          <reference field="9" count="1" selected="0">
            <x v="100"/>
          </reference>
          <reference field="10" count="1">
            <x v="415"/>
          </reference>
        </references>
      </pivotArea>
    </format>
    <format dxfId="9086">
      <pivotArea dataOnly="0" labelOnly="1" outline="0" fieldPosition="0">
        <references count="7">
          <reference field="1" count="1" selected="0">
            <x v="6"/>
          </reference>
          <reference field="2" count="1" selected="0">
            <x v="1"/>
          </reference>
          <reference field="3" count="1" selected="0">
            <x v="1241"/>
          </reference>
          <reference field="4" count="1" selected="0">
            <x v="3"/>
          </reference>
          <reference field="5" count="1" selected="0">
            <x v="377"/>
          </reference>
          <reference field="9" count="1" selected="0">
            <x v="100"/>
          </reference>
          <reference field="10" count="1">
            <x v="415"/>
          </reference>
        </references>
      </pivotArea>
    </format>
    <format dxfId="9085">
      <pivotArea dataOnly="0" labelOnly="1" outline="0" fieldPosition="0">
        <references count="7">
          <reference field="1" count="1" selected="0">
            <x v="6"/>
          </reference>
          <reference field="2" count="1" selected="0">
            <x v="1"/>
          </reference>
          <reference field="3" count="1" selected="0">
            <x v="1246"/>
          </reference>
          <reference field="4" count="1" selected="0">
            <x v="1"/>
          </reference>
          <reference field="5" count="1" selected="0">
            <x v="1837"/>
          </reference>
          <reference field="9" count="1" selected="0">
            <x v="22"/>
          </reference>
          <reference field="10" count="1">
            <x v="99"/>
          </reference>
        </references>
      </pivotArea>
    </format>
    <format dxfId="9084">
      <pivotArea dataOnly="0" labelOnly="1" outline="0" fieldPosition="0">
        <references count="7">
          <reference field="1" count="1" selected="0">
            <x v="6"/>
          </reference>
          <reference field="2" count="1" selected="0">
            <x v="1"/>
          </reference>
          <reference field="3" count="1" selected="0">
            <x v="1246"/>
          </reference>
          <reference field="4" count="1" selected="0">
            <x v="2"/>
          </reference>
          <reference field="5" count="1" selected="0">
            <x v="1837"/>
          </reference>
          <reference field="9" count="1" selected="0">
            <x v="22"/>
          </reference>
          <reference field="10" count="1">
            <x v="99"/>
          </reference>
        </references>
      </pivotArea>
    </format>
    <format dxfId="9083">
      <pivotArea dataOnly="0" labelOnly="1" outline="0" fieldPosition="0">
        <references count="7">
          <reference field="1" count="1" selected="0">
            <x v="6"/>
          </reference>
          <reference field="2" count="1" selected="0">
            <x v="1"/>
          </reference>
          <reference field="3" count="1" selected="0">
            <x v="1246"/>
          </reference>
          <reference field="4" count="1" selected="0">
            <x v="3"/>
          </reference>
          <reference field="5" count="1" selected="0">
            <x v="1837"/>
          </reference>
          <reference field="9" count="1" selected="0">
            <x v="22"/>
          </reference>
          <reference field="10" count="1">
            <x v="99"/>
          </reference>
        </references>
      </pivotArea>
    </format>
    <format dxfId="9082">
      <pivotArea dataOnly="0" labelOnly="1" outline="0" fieldPosition="0">
        <references count="7">
          <reference field="1" count="1" selected="0">
            <x v="6"/>
          </reference>
          <reference field="2" count="1" selected="0">
            <x v="1"/>
          </reference>
          <reference field="3" count="1" selected="0">
            <x v="1248"/>
          </reference>
          <reference field="4" count="1" selected="0">
            <x v="0"/>
          </reference>
          <reference field="5" count="1" selected="0">
            <x v="29"/>
          </reference>
          <reference field="9" count="1" selected="0">
            <x v="47"/>
          </reference>
          <reference field="10" count="1">
            <x v="119"/>
          </reference>
        </references>
      </pivotArea>
    </format>
    <format dxfId="9081">
      <pivotArea dataOnly="0" labelOnly="1" outline="0" fieldPosition="0">
        <references count="7">
          <reference field="1" count="1" selected="0">
            <x v="6"/>
          </reference>
          <reference field="2" count="1" selected="0">
            <x v="1"/>
          </reference>
          <reference field="3" count="1" selected="0">
            <x v="1248"/>
          </reference>
          <reference field="4" count="1" selected="0">
            <x v="1"/>
          </reference>
          <reference field="5" count="1" selected="0">
            <x v="29"/>
          </reference>
          <reference field="9" count="1" selected="0">
            <x v="47"/>
          </reference>
          <reference field="10" count="1">
            <x v="119"/>
          </reference>
        </references>
      </pivotArea>
    </format>
    <format dxfId="9080">
      <pivotArea dataOnly="0" labelOnly="1" outline="0" fieldPosition="0">
        <references count="7">
          <reference field="1" count="1" selected="0">
            <x v="6"/>
          </reference>
          <reference field="2" count="1" selected="0">
            <x v="1"/>
          </reference>
          <reference field="3" count="1" selected="0">
            <x v="1248"/>
          </reference>
          <reference field="4" count="1" selected="0">
            <x v="2"/>
          </reference>
          <reference field="5" count="1" selected="0">
            <x v="29"/>
          </reference>
          <reference field="9" count="1" selected="0">
            <x v="47"/>
          </reference>
          <reference field="10" count="1">
            <x v="119"/>
          </reference>
        </references>
      </pivotArea>
    </format>
    <format dxfId="9079">
      <pivotArea dataOnly="0" labelOnly="1" outline="0" fieldPosition="0">
        <references count="7">
          <reference field="1" count="1" selected="0">
            <x v="6"/>
          </reference>
          <reference field="2" count="1" selected="0">
            <x v="1"/>
          </reference>
          <reference field="3" count="1" selected="0">
            <x v="1248"/>
          </reference>
          <reference field="4" count="1" selected="0">
            <x v="3"/>
          </reference>
          <reference field="5" count="1" selected="0">
            <x v="29"/>
          </reference>
          <reference field="9" count="1" selected="0">
            <x v="47"/>
          </reference>
          <reference field="10" count="1">
            <x v="119"/>
          </reference>
        </references>
      </pivotArea>
    </format>
    <format dxfId="9078">
      <pivotArea dataOnly="0" labelOnly="1" outline="0" fieldPosition="0">
        <references count="7">
          <reference field="1" count="1" selected="0">
            <x v="6"/>
          </reference>
          <reference field="2" count="1" selected="0">
            <x v="1"/>
          </reference>
          <reference field="3" count="1" selected="0">
            <x v="1250"/>
          </reference>
          <reference field="4" count="1" selected="0">
            <x v="1"/>
          </reference>
          <reference field="5" count="1" selected="0">
            <x v="877"/>
          </reference>
          <reference field="9" count="1" selected="0">
            <x v="155"/>
          </reference>
          <reference field="10" count="1">
            <x v="375"/>
          </reference>
        </references>
      </pivotArea>
    </format>
    <format dxfId="9077">
      <pivotArea dataOnly="0" labelOnly="1" outline="0" fieldPosition="0">
        <references count="7">
          <reference field="1" count="1" selected="0">
            <x v="6"/>
          </reference>
          <reference field="2" count="1" selected="0">
            <x v="1"/>
          </reference>
          <reference field="3" count="1" selected="0">
            <x v="1251"/>
          </reference>
          <reference field="4" count="1" selected="0">
            <x v="1"/>
          </reference>
          <reference field="5" count="1" selected="0">
            <x v="937"/>
          </reference>
          <reference field="9" count="1" selected="0">
            <x v="76"/>
          </reference>
          <reference field="10" count="1">
            <x v="210"/>
          </reference>
        </references>
      </pivotArea>
    </format>
    <format dxfId="9076">
      <pivotArea dataOnly="0" labelOnly="1" outline="0" fieldPosition="0">
        <references count="7">
          <reference field="1" count="1" selected="0">
            <x v="6"/>
          </reference>
          <reference field="2" count="1" selected="0">
            <x v="1"/>
          </reference>
          <reference field="3" count="1" selected="0">
            <x v="1252"/>
          </reference>
          <reference field="4" count="1" selected="0">
            <x v="1"/>
          </reference>
          <reference field="5" count="1" selected="0">
            <x v="48"/>
          </reference>
          <reference field="9" count="1" selected="0">
            <x v="98"/>
          </reference>
          <reference field="10" count="1">
            <x v="46"/>
          </reference>
        </references>
      </pivotArea>
    </format>
    <format dxfId="9075">
      <pivotArea dataOnly="0" labelOnly="1" outline="0" fieldPosition="0">
        <references count="7">
          <reference field="1" count="1" selected="0">
            <x v="6"/>
          </reference>
          <reference field="2" count="1" selected="0">
            <x v="1"/>
          </reference>
          <reference field="3" count="1" selected="0">
            <x v="1252"/>
          </reference>
          <reference field="4" count="1" selected="0">
            <x v="2"/>
          </reference>
          <reference field="5" count="1" selected="0">
            <x v="48"/>
          </reference>
          <reference field="9" count="1" selected="0">
            <x v="98"/>
          </reference>
          <reference field="10" count="1">
            <x v="46"/>
          </reference>
        </references>
      </pivotArea>
    </format>
    <format dxfId="9074">
      <pivotArea dataOnly="0" labelOnly="1" outline="0" fieldPosition="0">
        <references count="7">
          <reference field="1" count="1" selected="0">
            <x v="6"/>
          </reference>
          <reference field="2" count="1" selected="0">
            <x v="1"/>
          </reference>
          <reference field="3" count="1" selected="0">
            <x v="1252"/>
          </reference>
          <reference field="4" count="1" selected="0">
            <x v="3"/>
          </reference>
          <reference field="5" count="1" selected="0">
            <x v="48"/>
          </reference>
          <reference field="9" count="1" selected="0">
            <x v="98"/>
          </reference>
          <reference field="10" count="1">
            <x v="46"/>
          </reference>
        </references>
      </pivotArea>
    </format>
    <format dxfId="9073">
      <pivotArea dataOnly="0" labelOnly="1" outline="0" fieldPosition="0">
        <references count="7">
          <reference field="1" count="1" selected="0">
            <x v="6"/>
          </reference>
          <reference field="2" count="1" selected="0">
            <x v="1"/>
          </reference>
          <reference field="3" count="1" selected="0">
            <x v="1254"/>
          </reference>
          <reference field="4" count="1" selected="0">
            <x v="1"/>
          </reference>
          <reference field="5" count="1" selected="0">
            <x v="1708"/>
          </reference>
          <reference field="9" count="1" selected="0">
            <x v="95"/>
          </reference>
          <reference field="10" count="1">
            <x v="365"/>
          </reference>
        </references>
      </pivotArea>
    </format>
    <format dxfId="9072">
      <pivotArea dataOnly="0" labelOnly="1" outline="0" fieldPosition="0">
        <references count="7">
          <reference field="1" count="1" selected="0">
            <x v="6"/>
          </reference>
          <reference field="2" count="1" selected="0">
            <x v="1"/>
          </reference>
          <reference field="3" count="1" selected="0">
            <x v="1255"/>
          </reference>
          <reference field="4" count="1" selected="0">
            <x v="1"/>
          </reference>
          <reference field="5" count="1" selected="0">
            <x v="1214"/>
          </reference>
          <reference field="9" count="1" selected="0">
            <x v="131"/>
          </reference>
          <reference field="10" count="1">
            <x v="187"/>
          </reference>
        </references>
      </pivotArea>
    </format>
    <format dxfId="9071">
      <pivotArea dataOnly="0" labelOnly="1" outline="0" fieldPosition="0">
        <references count="7">
          <reference field="1" count="1" selected="0">
            <x v="6"/>
          </reference>
          <reference field="2" count="1" selected="0">
            <x v="1"/>
          </reference>
          <reference field="3" count="1" selected="0">
            <x v="1257"/>
          </reference>
          <reference field="4" count="1" selected="0">
            <x v="1"/>
          </reference>
          <reference field="5" count="1" selected="0">
            <x v="930"/>
          </reference>
          <reference field="9" count="1" selected="0">
            <x v="27"/>
          </reference>
          <reference field="10" count="1">
            <x v="532"/>
          </reference>
        </references>
      </pivotArea>
    </format>
    <format dxfId="9070">
      <pivotArea dataOnly="0" labelOnly="1" outline="0" fieldPosition="0">
        <references count="7">
          <reference field="1" count="1" selected="0">
            <x v="6"/>
          </reference>
          <reference field="2" count="1" selected="0">
            <x v="1"/>
          </reference>
          <reference field="3" count="1" selected="0">
            <x v="1259"/>
          </reference>
          <reference field="4" count="1" selected="0">
            <x v="1"/>
          </reference>
          <reference field="5" count="1" selected="0">
            <x v="1295"/>
          </reference>
          <reference field="9" count="1" selected="0">
            <x v="55"/>
          </reference>
          <reference field="10" count="1">
            <x v="533"/>
          </reference>
        </references>
      </pivotArea>
    </format>
    <format dxfId="9069">
      <pivotArea dataOnly="0" labelOnly="1" outline="0" fieldPosition="0">
        <references count="7">
          <reference field="1" count="1" selected="0">
            <x v="6"/>
          </reference>
          <reference field="2" count="1" selected="0">
            <x v="1"/>
          </reference>
          <reference field="3" count="1" selected="0">
            <x v="1260"/>
          </reference>
          <reference field="4" count="1" selected="0">
            <x v="1"/>
          </reference>
          <reference field="5" count="1" selected="0">
            <x v="1760"/>
          </reference>
          <reference field="9" count="1" selected="0">
            <x v="60"/>
          </reference>
          <reference field="10" count="1">
            <x v="392"/>
          </reference>
        </references>
      </pivotArea>
    </format>
    <format dxfId="9068">
      <pivotArea dataOnly="0" labelOnly="1" outline="0" fieldPosition="0">
        <references count="7">
          <reference field="1" count="1" selected="0">
            <x v="6"/>
          </reference>
          <reference field="2" count="1" selected="0">
            <x v="1"/>
          </reference>
          <reference field="3" count="1" selected="0">
            <x v="1269"/>
          </reference>
          <reference field="4" count="1" selected="0">
            <x v="1"/>
          </reference>
          <reference field="5" count="1" selected="0">
            <x v="1761"/>
          </reference>
          <reference field="9" count="1" selected="0">
            <x v="116"/>
          </reference>
          <reference field="10" count="1">
            <x v="593"/>
          </reference>
        </references>
      </pivotArea>
    </format>
    <format dxfId="9067">
      <pivotArea dataOnly="0" labelOnly="1" outline="0" fieldPosition="0">
        <references count="7">
          <reference field="1" count="1" selected="0">
            <x v="6"/>
          </reference>
          <reference field="2" count="1" selected="0">
            <x v="1"/>
          </reference>
          <reference field="3" count="1" selected="0">
            <x v="1272"/>
          </reference>
          <reference field="4" count="1" selected="0">
            <x v="3"/>
          </reference>
          <reference field="5" count="1" selected="0">
            <x v="1528"/>
          </reference>
          <reference field="9" count="1" selected="0">
            <x v="144"/>
          </reference>
          <reference field="10" count="1">
            <x v="383"/>
          </reference>
        </references>
      </pivotArea>
    </format>
    <format dxfId="9066">
      <pivotArea dataOnly="0" labelOnly="1" outline="0" fieldPosition="0">
        <references count="7">
          <reference field="1" count="1" selected="0">
            <x v="6"/>
          </reference>
          <reference field="2" count="1" selected="0">
            <x v="1"/>
          </reference>
          <reference field="3" count="1" selected="0">
            <x v="1273"/>
          </reference>
          <reference field="4" count="1" selected="0">
            <x v="2"/>
          </reference>
          <reference field="5" count="1" selected="0">
            <x v="1615"/>
          </reference>
          <reference field="9" count="1" selected="0">
            <x v="97"/>
          </reference>
          <reference field="10" count="1">
            <x v="378"/>
          </reference>
        </references>
      </pivotArea>
    </format>
    <format dxfId="9065">
      <pivotArea dataOnly="0" labelOnly="1" outline="0" fieldPosition="0">
        <references count="7">
          <reference field="1" count="1" selected="0">
            <x v="6"/>
          </reference>
          <reference field="2" count="1" selected="0">
            <x v="1"/>
          </reference>
          <reference field="3" count="1" selected="0">
            <x v="1273"/>
          </reference>
          <reference field="4" count="1" selected="0">
            <x v="3"/>
          </reference>
          <reference field="5" count="1" selected="0">
            <x v="1615"/>
          </reference>
          <reference field="9" count="1" selected="0">
            <x v="97"/>
          </reference>
          <reference field="10" count="1">
            <x v="378"/>
          </reference>
        </references>
      </pivotArea>
    </format>
    <format dxfId="9064">
      <pivotArea dataOnly="0" labelOnly="1" outline="0" fieldPosition="0">
        <references count="7">
          <reference field="1" count="1" selected="0">
            <x v="6"/>
          </reference>
          <reference field="2" count="1" selected="0">
            <x v="1"/>
          </reference>
          <reference field="3" count="1" selected="0">
            <x v="1274"/>
          </reference>
          <reference field="4" count="1" selected="0">
            <x v="0"/>
          </reference>
          <reference field="5" count="1" selected="0">
            <x v="1126"/>
          </reference>
          <reference field="9" count="1" selected="0">
            <x v="144"/>
          </reference>
          <reference field="10" count="1">
            <x v="742"/>
          </reference>
        </references>
      </pivotArea>
    </format>
    <format dxfId="9063">
      <pivotArea dataOnly="0" labelOnly="1" outline="0" fieldPosition="0">
        <references count="7">
          <reference field="1" count="1" selected="0">
            <x v="6"/>
          </reference>
          <reference field="2" count="1" selected="0">
            <x v="1"/>
          </reference>
          <reference field="3" count="1" selected="0">
            <x v="1274"/>
          </reference>
          <reference field="4" count="1" selected="0">
            <x v="1"/>
          </reference>
          <reference field="5" count="1" selected="0">
            <x v="1126"/>
          </reference>
          <reference field="9" count="1" selected="0">
            <x v="144"/>
          </reference>
          <reference field="10" count="1">
            <x v="742"/>
          </reference>
        </references>
      </pivotArea>
    </format>
    <format dxfId="9062">
      <pivotArea dataOnly="0" labelOnly="1" outline="0" fieldPosition="0">
        <references count="7">
          <reference field="1" count="1" selected="0">
            <x v="6"/>
          </reference>
          <reference field="2" count="1" selected="0">
            <x v="1"/>
          </reference>
          <reference field="3" count="1" selected="0">
            <x v="1276"/>
          </reference>
          <reference field="4" count="1" selected="0">
            <x v="1"/>
          </reference>
          <reference field="5" count="1" selected="0">
            <x v="1672"/>
          </reference>
          <reference field="9" count="1" selected="0">
            <x v="67"/>
          </reference>
          <reference field="10" count="1">
            <x v="43"/>
          </reference>
        </references>
      </pivotArea>
    </format>
    <format dxfId="9061">
      <pivotArea dataOnly="0" labelOnly="1" outline="0" fieldPosition="0">
        <references count="7">
          <reference field="1" count="1" selected="0">
            <x v="6"/>
          </reference>
          <reference field="2" count="1" selected="0">
            <x v="1"/>
          </reference>
          <reference field="3" count="1" selected="0">
            <x v="1277"/>
          </reference>
          <reference field="4" count="1" selected="0">
            <x v="1"/>
          </reference>
          <reference field="5" count="1" selected="0">
            <x v="1820"/>
          </reference>
          <reference field="9" count="1" selected="0">
            <x v="128"/>
          </reference>
          <reference field="10" count="1">
            <x v="479"/>
          </reference>
        </references>
      </pivotArea>
    </format>
    <format dxfId="9060">
      <pivotArea dataOnly="0" labelOnly="1" outline="0" fieldPosition="0">
        <references count="7">
          <reference field="1" count="1" selected="0">
            <x v="6"/>
          </reference>
          <reference field="2" count="1" selected="0">
            <x v="1"/>
          </reference>
          <reference field="3" count="1" selected="0">
            <x v="1277"/>
          </reference>
          <reference field="4" count="1" selected="0">
            <x v="2"/>
          </reference>
          <reference field="5" count="1" selected="0">
            <x v="1820"/>
          </reference>
          <reference field="9" count="1" selected="0">
            <x v="128"/>
          </reference>
          <reference field="10" count="1">
            <x v="479"/>
          </reference>
        </references>
      </pivotArea>
    </format>
    <format dxfId="9059">
      <pivotArea dataOnly="0" labelOnly="1" outline="0" fieldPosition="0">
        <references count="7">
          <reference field="1" count="1" selected="0">
            <x v="6"/>
          </reference>
          <reference field="2" count="1" selected="0">
            <x v="1"/>
          </reference>
          <reference field="3" count="1" selected="0">
            <x v="1277"/>
          </reference>
          <reference field="4" count="1" selected="0">
            <x v="3"/>
          </reference>
          <reference field="5" count="1" selected="0">
            <x v="1820"/>
          </reference>
          <reference field="9" count="1" selected="0">
            <x v="128"/>
          </reference>
          <reference field="10" count="1">
            <x v="479"/>
          </reference>
        </references>
      </pivotArea>
    </format>
    <format dxfId="9058">
      <pivotArea dataOnly="0" labelOnly="1" outline="0" fieldPosition="0">
        <references count="7">
          <reference field="1" count="1" selected="0">
            <x v="6"/>
          </reference>
          <reference field="2" count="1" selected="0">
            <x v="1"/>
          </reference>
          <reference field="3" count="1" selected="0">
            <x v="1277"/>
          </reference>
          <reference field="4" count="1" selected="0">
            <x v="7"/>
          </reference>
          <reference field="5" count="1" selected="0">
            <x v="1820"/>
          </reference>
          <reference field="9" count="1" selected="0">
            <x v="128"/>
          </reference>
          <reference field="10" count="1">
            <x v="479"/>
          </reference>
        </references>
      </pivotArea>
    </format>
    <format dxfId="9057">
      <pivotArea dataOnly="0" labelOnly="1" outline="0" fieldPosition="0">
        <references count="7">
          <reference field="1" count="1" selected="0">
            <x v="6"/>
          </reference>
          <reference field="2" count="1" selected="0">
            <x v="1"/>
          </reference>
          <reference field="3" count="1" selected="0">
            <x v="1278"/>
          </reference>
          <reference field="4" count="1" selected="0">
            <x v="1"/>
          </reference>
          <reference field="5" count="1" selected="0">
            <x v="1127"/>
          </reference>
          <reference field="9" count="1" selected="0">
            <x v="63"/>
          </reference>
          <reference field="10" count="1">
            <x v="38"/>
          </reference>
        </references>
      </pivotArea>
    </format>
    <format dxfId="9056">
      <pivotArea dataOnly="0" labelOnly="1" outline="0" fieldPosition="0">
        <references count="7">
          <reference field="1" count="1" selected="0">
            <x v="6"/>
          </reference>
          <reference field="2" count="1" selected="0">
            <x v="1"/>
          </reference>
          <reference field="3" count="1" selected="0">
            <x v="1278"/>
          </reference>
          <reference field="4" count="1" selected="0">
            <x v="2"/>
          </reference>
          <reference field="5" count="1" selected="0">
            <x v="1127"/>
          </reference>
          <reference field="9" count="1" selected="0">
            <x v="63"/>
          </reference>
          <reference field="10" count="1">
            <x v="38"/>
          </reference>
        </references>
      </pivotArea>
    </format>
    <format dxfId="9055">
      <pivotArea dataOnly="0" labelOnly="1" outline="0" fieldPosition="0">
        <references count="7">
          <reference field="1" count="1" selected="0">
            <x v="6"/>
          </reference>
          <reference field="2" count="1" selected="0">
            <x v="1"/>
          </reference>
          <reference field="3" count="1" selected="0">
            <x v="1278"/>
          </reference>
          <reference field="4" count="1" selected="0">
            <x v="3"/>
          </reference>
          <reference field="5" count="1" selected="0">
            <x v="1127"/>
          </reference>
          <reference field="9" count="1" selected="0">
            <x v="63"/>
          </reference>
          <reference field="10" count="1">
            <x v="38"/>
          </reference>
        </references>
      </pivotArea>
    </format>
    <format dxfId="9054">
      <pivotArea dataOnly="0" labelOnly="1" outline="0" fieldPosition="0">
        <references count="7">
          <reference field="1" count="1" selected="0">
            <x v="6"/>
          </reference>
          <reference field="2" count="1" selected="0">
            <x v="1"/>
          </reference>
          <reference field="3" count="1" selected="0">
            <x v="1279"/>
          </reference>
          <reference field="4" count="1" selected="0">
            <x v="1"/>
          </reference>
          <reference field="5" count="1" selected="0">
            <x v="1177"/>
          </reference>
          <reference field="9" count="1" selected="0">
            <x v="155"/>
          </reference>
          <reference field="10" count="1">
            <x v="155"/>
          </reference>
        </references>
      </pivotArea>
    </format>
    <format dxfId="9053">
      <pivotArea dataOnly="0" labelOnly="1" outline="0" fieldPosition="0">
        <references count="7">
          <reference field="1" count="1" selected="0">
            <x v="6"/>
          </reference>
          <reference field="2" count="1" selected="0">
            <x v="1"/>
          </reference>
          <reference field="3" count="1" selected="0">
            <x v="1280"/>
          </reference>
          <reference field="4" count="1" selected="0">
            <x v="0"/>
          </reference>
          <reference field="5" count="1" selected="0">
            <x v="703"/>
          </reference>
          <reference field="9" count="1" selected="0">
            <x v="91"/>
          </reference>
          <reference field="10" count="1">
            <x v="226"/>
          </reference>
        </references>
      </pivotArea>
    </format>
    <format dxfId="9052">
      <pivotArea dataOnly="0" labelOnly="1" outline="0" fieldPosition="0">
        <references count="7">
          <reference field="1" count="1" selected="0">
            <x v="6"/>
          </reference>
          <reference field="2" count="1" selected="0">
            <x v="1"/>
          </reference>
          <reference field="3" count="1" selected="0">
            <x v="1280"/>
          </reference>
          <reference field="4" count="1" selected="0">
            <x v="1"/>
          </reference>
          <reference field="5" count="1" selected="0">
            <x v="703"/>
          </reference>
          <reference field="9" count="1" selected="0">
            <x v="91"/>
          </reference>
          <reference field="10" count="1">
            <x v="226"/>
          </reference>
        </references>
      </pivotArea>
    </format>
    <format dxfId="9051">
      <pivotArea dataOnly="0" labelOnly="1" outline="0" fieldPosition="0">
        <references count="7">
          <reference field="1" count="1" selected="0">
            <x v="6"/>
          </reference>
          <reference field="2" count="1" selected="0">
            <x v="1"/>
          </reference>
          <reference field="3" count="1" selected="0">
            <x v="1281"/>
          </reference>
          <reference field="4" count="1" selected="0">
            <x v="3"/>
          </reference>
          <reference field="5" count="1" selected="0">
            <x v="1816"/>
          </reference>
          <reference field="9" count="1" selected="0">
            <x v="15"/>
          </reference>
          <reference field="10" count="1">
            <x v="544"/>
          </reference>
        </references>
      </pivotArea>
    </format>
    <format dxfId="9050">
      <pivotArea dataOnly="0" labelOnly="1" outline="0" fieldPosition="0">
        <references count="7">
          <reference field="1" count="1" selected="0">
            <x v="6"/>
          </reference>
          <reference field="2" count="1" selected="0">
            <x v="1"/>
          </reference>
          <reference field="3" count="1" selected="0">
            <x v="1281"/>
          </reference>
          <reference field="4" count="1" selected="0">
            <x v="7"/>
          </reference>
          <reference field="5" count="1" selected="0">
            <x v="1816"/>
          </reference>
          <reference field="9" count="1" selected="0">
            <x v="15"/>
          </reference>
          <reference field="10" count="1">
            <x v="544"/>
          </reference>
        </references>
      </pivotArea>
    </format>
    <format dxfId="9049">
      <pivotArea dataOnly="0" labelOnly="1" outline="0" fieldPosition="0">
        <references count="7">
          <reference field="1" count="1" selected="0">
            <x v="6"/>
          </reference>
          <reference field="2" count="1" selected="0">
            <x v="1"/>
          </reference>
          <reference field="3" count="1" selected="0">
            <x v="1282"/>
          </reference>
          <reference field="4" count="1" selected="0">
            <x v="3"/>
          </reference>
          <reference field="5" count="1" selected="0">
            <x v="1585"/>
          </reference>
          <reference field="9" count="1" selected="0">
            <x v="27"/>
          </reference>
          <reference field="10" count="1">
            <x v="61"/>
          </reference>
        </references>
      </pivotArea>
    </format>
    <format dxfId="9048">
      <pivotArea dataOnly="0" labelOnly="1" outline="0" fieldPosition="0">
        <references count="7">
          <reference field="1" count="1" selected="0">
            <x v="6"/>
          </reference>
          <reference field="2" count="1" selected="0">
            <x v="1"/>
          </reference>
          <reference field="3" count="1" selected="0">
            <x v="1282"/>
          </reference>
          <reference field="4" count="1" selected="0">
            <x v="7"/>
          </reference>
          <reference field="5" count="1" selected="0">
            <x v="1585"/>
          </reference>
          <reference field="9" count="1" selected="0">
            <x v="27"/>
          </reference>
          <reference field="10" count="1">
            <x v="61"/>
          </reference>
        </references>
      </pivotArea>
    </format>
    <format dxfId="9047">
      <pivotArea dataOnly="0" labelOnly="1" outline="0" fieldPosition="0">
        <references count="7">
          <reference field="1" count="1" selected="0">
            <x v="6"/>
          </reference>
          <reference field="2" count="1" selected="0">
            <x v="1"/>
          </reference>
          <reference field="3" count="1" selected="0">
            <x v="1283"/>
          </reference>
          <reference field="4" count="1" selected="0">
            <x v="3"/>
          </reference>
          <reference field="5" count="1" selected="0">
            <x v="563"/>
          </reference>
          <reference field="9" count="1" selected="0">
            <x v="47"/>
          </reference>
          <reference field="10" count="1">
            <x v="118"/>
          </reference>
        </references>
      </pivotArea>
    </format>
    <format dxfId="9046">
      <pivotArea dataOnly="0" labelOnly="1" outline="0" fieldPosition="0">
        <references count="7">
          <reference field="1" count="1" selected="0">
            <x v="6"/>
          </reference>
          <reference field="2" count="1" selected="0">
            <x v="1"/>
          </reference>
          <reference field="3" count="1" selected="0">
            <x v="1284"/>
          </reference>
          <reference field="4" count="1" selected="0">
            <x v="0"/>
          </reference>
          <reference field="5" count="1" selected="0">
            <x v="1232"/>
          </reference>
          <reference field="9" count="1" selected="0">
            <x v="74"/>
          </reference>
          <reference field="10" count="1">
            <x v="557"/>
          </reference>
        </references>
      </pivotArea>
    </format>
    <format dxfId="9045">
      <pivotArea dataOnly="0" labelOnly="1" outline="0" fieldPosition="0">
        <references count="7">
          <reference field="1" count="1" selected="0">
            <x v="6"/>
          </reference>
          <reference field="2" count="1" selected="0">
            <x v="1"/>
          </reference>
          <reference field="3" count="1" selected="0">
            <x v="1284"/>
          </reference>
          <reference field="4" count="1" selected="0">
            <x v="1"/>
          </reference>
          <reference field="5" count="1" selected="0">
            <x v="1232"/>
          </reference>
          <reference field="9" count="1" selected="0">
            <x v="74"/>
          </reference>
          <reference field="10" count="1">
            <x v="557"/>
          </reference>
        </references>
      </pivotArea>
    </format>
    <format dxfId="9044">
      <pivotArea dataOnly="0" labelOnly="1" outline="0" fieldPosition="0">
        <references count="7">
          <reference field="1" count="1" selected="0">
            <x v="6"/>
          </reference>
          <reference field="2" count="1" selected="0">
            <x v="1"/>
          </reference>
          <reference field="3" count="1" selected="0">
            <x v="1285"/>
          </reference>
          <reference field="4" count="1" selected="0">
            <x v="1"/>
          </reference>
          <reference field="5" count="1" selected="0">
            <x v="2425"/>
          </reference>
          <reference field="9" count="1" selected="0">
            <x v="95"/>
          </reference>
          <reference field="10" count="1">
            <x v="365"/>
          </reference>
        </references>
      </pivotArea>
    </format>
    <format dxfId="9043">
      <pivotArea dataOnly="0" labelOnly="1" outline="0" fieldPosition="0">
        <references count="7">
          <reference field="1" count="1" selected="0">
            <x v="6"/>
          </reference>
          <reference field="2" count="1" selected="0">
            <x v="1"/>
          </reference>
          <reference field="3" count="1" selected="0">
            <x v="1286"/>
          </reference>
          <reference field="4" count="1" selected="0">
            <x v="1"/>
          </reference>
          <reference field="5" count="1" selected="0">
            <x v="1802"/>
          </reference>
          <reference field="9" count="1" selected="0">
            <x v="98"/>
          </reference>
          <reference field="10" count="1">
            <x v="425"/>
          </reference>
        </references>
      </pivotArea>
    </format>
    <format dxfId="9042">
      <pivotArea dataOnly="0" labelOnly="1" outline="0" fieldPosition="0">
        <references count="7">
          <reference field="1" count="1" selected="0">
            <x v="6"/>
          </reference>
          <reference field="2" count="1" selected="0">
            <x v="1"/>
          </reference>
          <reference field="3" count="1" selected="0">
            <x v="1287"/>
          </reference>
          <reference field="4" count="1" selected="0">
            <x v="1"/>
          </reference>
          <reference field="5" count="1" selected="0">
            <x v="1514"/>
          </reference>
          <reference field="9" count="1" selected="0">
            <x v="124"/>
          </reference>
          <reference field="10" count="1">
            <x v="75"/>
          </reference>
        </references>
      </pivotArea>
    </format>
    <format dxfId="9041">
      <pivotArea dataOnly="0" labelOnly="1" outline="0" fieldPosition="0">
        <references count="7">
          <reference field="1" count="1" selected="0">
            <x v="6"/>
          </reference>
          <reference field="2" count="1" selected="0">
            <x v="1"/>
          </reference>
          <reference field="3" count="1" selected="0">
            <x v="1288"/>
          </reference>
          <reference field="4" count="1" selected="0">
            <x v="3"/>
          </reference>
          <reference field="5" count="1" selected="0">
            <x v="1156"/>
          </reference>
          <reference field="9" count="1" selected="0">
            <x v="37"/>
          </reference>
          <reference field="10" count="1">
            <x v="316"/>
          </reference>
        </references>
      </pivotArea>
    </format>
    <format dxfId="9040">
      <pivotArea dataOnly="0" labelOnly="1" outline="0" fieldPosition="0">
        <references count="7">
          <reference field="1" count="1" selected="0">
            <x v="6"/>
          </reference>
          <reference field="2" count="1" selected="0">
            <x v="1"/>
          </reference>
          <reference field="3" count="1" selected="0">
            <x v="1289"/>
          </reference>
          <reference field="4" count="1" selected="0">
            <x v="1"/>
          </reference>
          <reference field="5" count="1" selected="0">
            <x v="1231"/>
          </reference>
          <reference field="9" count="1" selected="0">
            <x v="95"/>
          </reference>
          <reference field="10" count="1">
            <x v="343"/>
          </reference>
        </references>
      </pivotArea>
    </format>
    <format dxfId="9039">
      <pivotArea dataOnly="0" labelOnly="1" outline="0" fieldPosition="0">
        <references count="7">
          <reference field="1" count="1" selected="0">
            <x v="6"/>
          </reference>
          <reference field="2" count="1" selected="0">
            <x v="1"/>
          </reference>
          <reference field="3" count="1" selected="0">
            <x v="1290"/>
          </reference>
          <reference field="4" count="1" selected="0">
            <x v="1"/>
          </reference>
          <reference field="5" count="1" selected="0">
            <x v="1801"/>
          </reference>
          <reference field="9" count="1" selected="0">
            <x v="98"/>
          </reference>
          <reference field="10" count="1">
            <x v="421"/>
          </reference>
        </references>
      </pivotArea>
    </format>
    <format dxfId="9038">
      <pivotArea dataOnly="0" labelOnly="1" outline="0" fieldPosition="0">
        <references count="7">
          <reference field="1" count="1" selected="0">
            <x v="6"/>
          </reference>
          <reference field="2" count="1" selected="0">
            <x v="1"/>
          </reference>
          <reference field="3" count="1" selected="0">
            <x v="1290"/>
          </reference>
          <reference field="4" count="1" selected="0">
            <x v="2"/>
          </reference>
          <reference field="5" count="1" selected="0">
            <x v="1801"/>
          </reference>
          <reference field="9" count="1" selected="0">
            <x v="98"/>
          </reference>
          <reference field="10" count="1">
            <x v="421"/>
          </reference>
        </references>
      </pivotArea>
    </format>
    <format dxfId="9037">
      <pivotArea dataOnly="0" labelOnly="1" outline="0" fieldPosition="0">
        <references count="7">
          <reference field="1" count="1" selected="0">
            <x v="6"/>
          </reference>
          <reference field="2" count="1" selected="0">
            <x v="1"/>
          </reference>
          <reference field="3" count="1" selected="0">
            <x v="1290"/>
          </reference>
          <reference field="4" count="1" selected="0">
            <x v="3"/>
          </reference>
          <reference field="5" count="1" selected="0">
            <x v="1801"/>
          </reference>
          <reference field="9" count="1" selected="0">
            <x v="98"/>
          </reference>
          <reference field="10" count="1">
            <x v="421"/>
          </reference>
        </references>
      </pivotArea>
    </format>
    <format dxfId="9036">
      <pivotArea dataOnly="0" labelOnly="1" outline="0" fieldPosition="0">
        <references count="7">
          <reference field="1" count="1" selected="0">
            <x v="6"/>
          </reference>
          <reference field="2" count="1" selected="0">
            <x v="1"/>
          </reference>
          <reference field="3" count="1" selected="0">
            <x v="1292"/>
          </reference>
          <reference field="4" count="1" selected="0">
            <x v="1"/>
          </reference>
          <reference field="5" count="1" selected="0">
            <x v="1822"/>
          </reference>
          <reference field="9" count="1" selected="0">
            <x v="128"/>
          </reference>
          <reference field="10" count="1">
            <x v="610"/>
          </reference>
        </references>
      </pivotArea>
    </format>
    <format dxfId="9035">
      <pivotArea dataOnly="0" labelOnly="1" outline="0" fieldPosition="0">
        <references count="7">
          <reference field="1" count="1" selected="0">
            <x v="6"/>
          </reference>
          <reference field="2" count="1" selected="0">
            <x v="1"/>
          </reference>
          <reference field="3" count="1" selected="0">
            <x v="1301"/>
          </reference>
          <reference field="4" count="1" selected="0">
            <x v="1"/>
          </reference>
          <reference field="5" count="1" selected="0">
            <x v="920"/>
          </reference>
          <reference field="9" count="1" selected="0">
            <x v="63"/>
          </reference>
          <reference field="10" count="1">
            <x v="443"/>
          </reference>
        </references>
      </pivotArea>
    </format>
    <format dxfId="9034">
      <pivotArea dataOnly="0" labelOnly="1" outline="0" fieldPosition="0">
        <references count="7">
          <reference field="1" count="1" selected="0">
            <x v="6"/>
          </reference>
          <reference field="2" count="1" selected="0">
            <x v="1"/>
          </reference>
          <reference field="3" count="1" selected="0">
            <x v="1306"/>
          </reference>
          <reference field="4" count="1" selected="0">
            <x v="0"/>
          </reference>
          <reference field="5" count="1" selected="0">
            <x v="604"/>
          </reference>
          <reference field="9" count="1" selected="0">
            <x v="76"/>
          </reference>
          <reference field="10" count="1">
            <x v="210"/>
          </reference>
        </references>
      </pivotArea>
    </format>
    <format dxfId="9033">
      <pivotArea dataOnly="0" labelOnly="1" outline="0" fieldPosition="0">
        <references count="7">
          <reference field="1" count="1" selected="0">
            <x v="6"/>
          </reference>
          <reference field="2" count="1" selected="0">
            <x v="1"/>
          </reference>
          <reference field="3" count="1" selected="0">
            <x v="1306"/>
          </reference>
          <reference field="4" count="1" selected="0">
            <x v="1"/>
          </reference>
          <reference field="5" count="1" selected="0">
            <x v="604"/>
          </reference>
          <reference field="9" count="1" selected="0">
            <x v="76"/>
          </reference>
          <reference field="10" count="1">
            <x v="210"/>
          </reference>
        </references>
      </pivotArea>
    </format>
    <format dxfId="9032">
      <pivotArea dataOnly="0" labelOnly="1" outline="0" fieldPosition="0">
        <references count="7">
          <reference field="1" count="1" selected="0">
            <x v="6"/>
          </reference>
          <reference field="2" count="1" selected="0">
            <x v="1"/>
          </reference>
          <reference field="3" count="1" selected="0">
            <x v="1310"/>
          </reference>
          <reference field="4" count="1" selected="0">
            <x v="1"/>
          </reference>
          <reference field="5" count="1" selected="0">
            <x v="2354"/>
          </reference>
          <reference field="9" count="1" selected="0">
            <x v="106"/>
          </reference>
          <reference field="10" count="1">
            <x v="298"/>
          </reference>
        </references>
      </pivotArea>
    </format>
    <format dxfId="9031">
      <pivotArea dataOnly="0" labelOnly="1" outline="0" fieldPosition="0">
        <references count="7">
          <reference field="1" count="1" selected="0">
            <x v="6"/>
          </reference>
          <reference field="2" count="1" selected="0">
            <x v="1"/>
          </reference>
          <reference field="3" count="1" selected="0">
            <x v="1312"/>
          </reference>
          <reference field="4" count="1" selected="0">
            <x v="0"/>
          </reference>
          <reference field="5" count="1" selected="0">
            <x v="723"/>
          </reference>
          <reference field="9" count="1" selected="0">
            <x v="28"/>
          </reference>
          <reference field="10" count="1">
            <x v="522"/>
          </reference>
        </references>
      </pivotArea>
    </format>
    <format dxfId="9030">
      <pivotArea dataOnly="0" labelOnly="1" outline="0" fieldPosition="0">
        <references count="7">
          <reference field="1" count="1" selected="0">
            <x v="6"/>
          </reference>
          <reference field="2" count="1" selected="0">
            <x v="1"/>
          </reference>
          <reference field="3" count="1" selected="0">
            <x v="1312"/>
          </reference>
          <reference field="4" count="1" selected="0">
            <x v="3"/>
          </reference>
          <reference field="5" count="1" selected="0">
            <x v="723"/>
          </reference>
          <reference field="9" count="1" selected="0">
            <x v="28"/>
          </reference>
          <reference field="10" count="1">
            <x v="522"/>
          </reference>
        </references>
      </pivotArea>
    </format>
    <format dxfId="9029">
      <pivotArea dataOnly="0" labelOnly="1" outline="0" fieldPosition="0">
        <references count="7">
          <reference field="1" count="1" selected="0">
            <x v="6"/>
          </reference>
          <reference field="2" count="1" selected="0">
            <x v="1"/>
          </reference>
          <reference field="3" count="1" selected="0">
            <x v="1314"/>
          </reference>
          <reference field="4" count="1" selected="0">
            <x v="3"/>
          </reference>
          <reference field="5" count="1" selected="0">
            <x v="1746"/>
          </reference>
          <reference field="9" count="1" selected="0">
            <x v="27"/>
          </reference>
          <reference field="10" count="1">
            <x v="521"/>
          </reference>
        </references>
      </pivotArea>
    </format>
    <format dxfId="9028">
      <pivotArea dataOnly="0" labelOnly="1" outline="0" fieldPosition="0">
        <references count="7">
          <reference field="1" count="1" selected="0">
            <x v="6"/>
          </reference>
          <reference field="2" count="1" selected="0">
            <x v="1"/>
          </reference>
          <reference field="3" count="1" selected="0">
            <x v="1321"/>
          </reference>
          <reference field="4" count="1" selected="0">
            <x v="3"/>
          </reference>
          <reference field="5" count="1" selected="0">
            <x v="1811"/>
          </reference>
          <reference field="9" count="1" selected="0">
            <x v="51"/>
          </reference>
          <reference field="10" count="1">
            <x v="500"/>
          </reference>
        </references>
      </pivotArea>
    </format>
    <format dxfId="9027">
      <pivotArea dataOnly="0" labelOnly="1" outline="0" fieldPosition="0">
        <references count="7">
          <reference field="1" count="1" selected="0">
            <x v="6"/>
          </reference>
          <reference field="2" count="1" selected="0">
            <x v="1"/>
          </reference>
          <reference field="3" count="1" selected="0">
            <x v="1322"/>
          </reference>
          <reference field="4" count="1" selected="0">
            <x v="3"/>
          </reference>
          <reference field="5" count="1" selected="0">
            <x v="556"/>
          </reference>
          <reference field="9" count="1" selected="0">
            <x v="63"/>
          </reference>
          <reference field="10" count="1">
            <x v="443"/>
          </reference>
        </references>
      </pivotArea>
    </format>
    <format dxfId="9026">
      <pivotArea dataOnly="0" labelOnly="1" outline="0" fieldPosition="0">
        <references count="7">
          <reference field="1" count="1" selected="0">
            <x v="6"/>
          </reference>
          <reference field="2" count="1" selected="0">
            <x v="1"/>
          </reference>
          <reference field="3" count="1" selected="0">
            <x v="1323"/>
          </reference>
          <reference field="4" count="1" selected="0">
            <x v="0"/>
          </reference>
          <reference field="5" count="1" selected="0">
            <x v="345"/>
          </reference>
          <reference field="9" count="1" selected="0">
            <x v="76"/>
          </reference>
          <reference field="10" count="1">
            <x v="210"/>
          </reference>
        </references>
      </pivotArea>
    </format>
    <format dxfId="9025">
      <pivotArea dataOnly="0" labelOnly="1" outline="0" fieldPosition="0">
        <references count="7">
          <reference field="1" count="1" selected="0">
            <x v="6"/>
          </reference>
          <reference field="2" count="1" selected="0">
            <x v="1"/>
          </reference>
          <reference field="3" count="1" selected="0">
            <x v="1323"/>
          </reference>
          <reference field="4" count="1" selected="0">
            <x v="3"/>
          </reference>
          <reference field="5" count="1" selected="0">
            <x v="345"/>
          </reference>
          <reference field="9" count="1" selected="0">
            <x v="76"/>
          </reference>
          <reference field="10" count="1">
            <x v="210"/>
          </reference>
        </references>
      </pivotArea>
    </format>
    <format dxfId="9024">
      <pivotArea dataOnly="0" labelOnly="1" outline="0" fieldPosition="0">
        <references count="7">
          <reference field="1" count="1" selected="0">
            <x v="6"/>
          </reference>
          <reference field="2" count="1" selected="0">
            <x v="1"/>
          </reference>
          <reference field="3" count="1" selected="0">
            <x v="1323"/>
          </reference>
          <reference field="4" count="1" selected="0">
            <x v="7"/>
          </reference>
          <reference field="5" count="1" selected="0">
            <x v="345"/>
          </reference>
          <reference field="9" count="1" selected="0">
            <x v="76"/>
          </reference>
          <reference field="10" count="1">
            <x v="210"/>
          </reference>
        </references>
      </pivotArea>
    </format>
    <format dxfId="9023">
      <pivotArea dataOnly="0" labelOnly="1" outline="0" fieldPosition="0">
        <references count="7">
          <reference field="1" count="1" selected="0">
            <x v="6"/>
          </reference>
          <reference field="2" count="1" selected="0">
            <x v="1"/>
          </reference>
          <reference field="3" count="1" selected="0">
            <x v="1324"/>
          </reference>
          <reference field="4" count="1" selected="0">
            <x v="0"/>
          </reference>
          <reference field="5" count="1" selected="0">
            <x v="2352"/>
          </reference>
          <reference field="9" count="1" selected="0">
            <x v="76"/>
          </reference>
          <reference field="10" count="1">
            <x v="210"/>
          </reference>
        </references>
      </pivotArea>
    </format>
    <format dxfId="9022">
      <pivotArea dataOnly="0" labelOnly="1" outline="0" fieldPosition="0">
        <references count="7">
          <reference field="1" count="1" selected="0">
            <x v="6"/>
          </reference>
          <reference field="2" count="1" selected="0">
            <x v="1"/>
          </reference>
          <reference field="3" count="1" selected="0">
            <x v="1324"/>
          </reference>
          <reference field="4" count="1" selected="0">
            <x v="3"/>
          </reference>
          <reference field="5" count="1" selected="0">
            <x v="2352"/>
          </reference>
          <reference field="9" count="1" selected="0">
            <x v="76"/>
          </reference>
          <reference field="10" count="1">
            <x v="210"/>
          </reference>
        </references>
      </pivotArea>
    </format>
    <format dxfId="9021">
      <pivotArea dataOnly="0" labelOnly="1" outline="0" fieldPosition="0">
        <references count="7">
          <reference field="1" count="1" selected="0">
            <x v="6"/>
          </reference>
          <reference field="2" count="1" selected="0">
            <x v="1"/>
          </reference>
          <reference field="3" count="1" selected="0">
            <x v="1324"/>
          </reference>
          <reference field="4" count="1" selected="0">
            <x v="7"/>
          </reference>
          <reference field="5" count="1" selected="0">
            <x v="2352"/>
          </reference>
          <reference field="9" count="1" selected="0">
            <x v="76"/>
          </reference>
          <reference field="10" count="1">
            <x v="210"/>
          </reference>
        </references>
      </pivotArea>
    </format>
    <format dxfId="9020">
      <pivotArea dataOnly="0" labelOnly="1" outline="0" fieldPosition="0">
        <references count="7">
          <reference field="1" count="1" selected="0">
            <x v="6"/>
          </reference>
          <reference field="2" count="1" selected="0">
            <x v="1"/>
          </reference>
          <reference field="3" count="1" selected="0">
            <x v="1325"/>
          </reference>
          <reference field="4" count="1" selected="0">
            <x v="0"/>
          </reference>
          <reference field="5" count="1" selected="0">
            <x v="1542"/>
          </reference>
          <reference field="9" count="1" selected="0">
            <x v="129"/>
          </reference>
          <reference field="10" count="1">
            <x v="194"/>
          </reference>
        </references>
      </pivotArea>
    </format>
    <format dxfId="9019">
      <pivotArea dataOnly="0" labelOnly="1" outline="0" fieldPosition="0">
        <references count="7">
          <reference field="1" count="1" selected="0">
            <x v="6"/>
          </reference>
          <reference field="2" count="1" selected="0">
            <x v="1"/>
          </reference>
          <reference field="3" count="1" selected="0">
            <x v="1325"/>
          </reference>
          <reference field="4" count="1" selected="0">
            <x v="1"/>
          </reference>
          <reference field="5" count="1" selected="0">
            <x v="1542"/>
          </reference>
          <reference field="9" count="1" selected="0">
            <x v="129"/>
          </reference>
          <reference field="10" count="1">
            <x v="194"/>
          </reference>
        </references>
      </pivotArea>
    </format>
    <format dxfId="9018">
      <pivotArea dataOnly="0" labelOnly="1" outline="0" fieldPosition="0">
        <references count="7">
          <reference field="1" count="1" selected="0">
            <x v="6"/>
          </reference>
          <reference field="2" count="1" selected="0">
            <x v="1"/>
          </reference>
          <reference field="3" count="1" selected="0">
            <x v="1325"/>
          </reference>
          <reference field="4" count="1" selected="0">
            <x v="3"/>
          </reference>
          <reference field="5" count="1" selected="0">
            <x v="1542"/>
          </reference>
          <reference field="9" count="1" selected="0">
            <x v="129"/>
          </reference>
          <reference field="10" count="1">
            <x v="194"/>
          </reference>
        </references>
      </pivotArea>
    </format>
    <format dxfId="9017">
      <pivotArea dataOnly="0" labelOnly="1" outline="0" fieldPosition="0">
        <references count="7">
          <reference field="1" count="1" selected="0">
            <x v="6"/>
          </reference>
          <reference field="2" count="1" selected="0">
            <x v="1"/>
          </reference>
          <reference field="3" count="1" selected="0">
            <x v="1332"/>
          </reference>
          <reference field="4" count="1" selected="0">
            <x v="1"/>
          </reference>
          <reference field="5" count="1" selected="0">
            <x v="1233"/>
          </reference>
          <reference field="9" count="1" selected="0">
            <x v="69"/>
          </reference>
          <reference field="10" count="1">
            <x v="370"/>
          </reference>
        </references>
      </pivotArea>
    </format>
    <format dxfId="9016">
      <pivotArea dataOnly="0" labelOnly="1" outline="0" fieldPosition="0">
        <references count="7">
          <reference field="1" count="1" selected="0">
            <x v="6"/>
          </reference>
          <reference field="2" count="1" selected="0">
            <x v="1"/>
          </reference>
          <reference field="3" count="1" selected="0">
            <x v="1334"/>
          </reference>
          <reference field="4" count="1" selected="0">
            <x v="1"/>
          </reference>
          <reference field="5" count="1" selected="0">
            <x v="1506"/>
          </reference>
          <reference field="9" count="1" selected="0">
            <x v="122"/>
          </reference>
          <reference field="10" count="1">
            <x v="361"/>
          </reference>
        </references>
      </pivotArea>
    </format>
    <format dxfId="9015">
      <pivotArea dataOnly="0" labelOnly="1" outline="0" fieldPosition="0">
        <references count="7">
          <reference field="1" count="1" selected="0">
            <x v="6"/>
          </reference>
          <reference field="2" count="1" selected="0">
            <x v="1"/>
          </reference>
          <reference field="3" count="1" selected="0">
            <x v="1338"/>
          </reference>
          <reference field="4" count="1" selected="0">
            <x v="3"/>
          </reference>
          <reference field="5" count="1" selected="0">
            <x v="283"/>
          </reference>
          <reference field="9" count="1" selected="0">
            <x v="12"/>
          </reference>
          <reference field="10" count="1">
            <x v="28"/>
          </reference>
        </references>
      </pivotArea>
    </format>
    <format dxfId="9014">
      <pivotArea dataOnly="0" labelOnly="1" outline="0" fieldPosition="0">
        <references count="7">
          <reference field="1" count="1" selected="0">
            <x v="6"/>
          </reference>
          <reference field="2" count="1" selected="0">
            <x v="1"/>
          </reference>
          <reference field="3" count="1" selected="0">
            <x v="1338"/>
          </reference>
          <reference field="4" count="1" selected="0">
            <x v="7"/>
          </reference>
          <reference field="5" count="1" selected="0">
            <x v="283"/>
          </reference>
          <reference field="9" count="1" selected="0">
            <x v="12"/>
          </reference>
          <reference field="10" count="1">
            <x v="28"/>
          </reference>
        </references>
      </pivotArea>
    </format>
    <format dxfId="9013">
      <pivotArea dataOnly="0" labelOnly="1" outline="0" fieldPosition="0">
        <references count="7">
          <reference field="1" count="1" selected="0">
            <x v="6"/>
          </reference>
          <reference field="2" count="1" selected="0">
            <x v="1"/>
          </reference>
          <reference field="3" count="1" selected="0">
            <x v="1344"/>
          </reference>
          <reference field="4" count="1" selected="0">
            <x v="3"/>
          </reference>
          <reference field="5" count="1" selected="0">
            <x v="1035"/>
          </reference>
          <reference field="9" count="1" selected="0">
            <x v="109"/>
          </reference>
          <reference field="10" count="1">
            <x v="51"/>
          </reference>
        </references>
      </pivotArea>
    </format>
    <format dxfId="9012">
      <pivotArea dataOnly="0" labelOnly="1" outline="0" fieldPosition="0">
        <references count="7">
          <reference field="1" count="1" selected="0">
            <x v="6"/>
          </reference>
          <reference field="2" count="1" selected="0">
            <x v="1"/>
          </reference>
          <reference field="3" count="1" selected="0">
            <x v="1344"/>
          </reference>
          <reference field="4" count="1" selected="0">
            <x v="7"/>
          </reference>
          <reference field="5" count="1" selected="0">
            <x v="1035"/>
          </reference>
          <reference field="9" count="1" selected="0">
            <x v="109"/>
          </reference>
          <reference field="10" count="1">
            <x v="51"/>
          </reference>
        </references>
      </pivotArea>
    </format>
    <format dxfId="9011">
      <pivotArea dataOnly="0" labelOnly="1" outline="0" fieldPosition="0">
        <references count="7">
          <reference field="1" count="1" selected="0">
            <x v="6"/>
          </reference>
          <reference field="2" count="1" selected="0">
            <x v="1"/>
          </reference>
          <reference field="3" count="1" selected="0">
            <x v="1345"/>
          </reference>
          <reference field="4" count="1" selected="0">
            <x v="3"/>
          </reference>
          <reference field="5" count="1" selected="0">
            <x v="806"/>
          </reference>
          <reference field="9" count="1" selected="0">
            <x v="129"/>
          </reference>
          <reference field="10" count="1">
            <x v="445"/>
          </reference>
        </references>
      </pivotArea>
    </format>
    <format dxfId="9010">
      <pivotArea dataOnly="0" labelOnly="1" outline="0" fieldPosition="0">
        <references count="7">
          <reference field="1" count="1" selected="0">
            <x v="6"/>
          </reference>
          <reference field="2" count="1" selected="0">
            <x v="1"/>
          </reference>
          <reference field="3" count="1" selected="0">
            <x v="1346"/>
          </reference>
          <reference field="4" count="1" selected="0">
            <x v="3"/>
          </reference>
          <reference field="5" count="1" selected="0">
            <x v="1034"/>
          </reference>
          <reference field="9" count="1" selected="0">
            <x v="119"/>
          </reference>
          <reference field="10" count="1">
            <x v="286"/>
          </reference>
        </references>
      </pivotArea>
    </format>
    <format dxfId="9009">
      <pivotArea dataOnly="0" labelOnly="1" outline="0" fieldPosition="0">
        <references count="7">
          <reference field="1" count="1" selected="0">
            <x v="6"/>
          </reference>
          <reference field="2" count="1" selected="0">
            <x v="1"/>
          </reference>
          <reference field="3" count="1" selected="0">
            <x v="1347"/>
          </reference>
          <reference field="4" count="1" selected="0">
            <x v="0"/>
          </reference>
          <reference field="5" count="1" selected="0">
            <x v="1823"/>
          </reference>
          <reference field="9" count="1" selected="0">
            <x v="65"/>
          </reference>
          <reference field="10" count="1">
            <x v="611"/>
          </reference>
        </references>
      </pivotArea>
    </format>
    <format dxfId="9008">
      <pivotArea dataOnly="0" labelOnly="1" outline="0" fieldPosition="0">
        <references count="7">
          <reference field="1" count="1" selected="0">
            <x v="6"/>
          </reference>
          <reference field="2" count="1" selected="0">
            <x v="1"/>
          </reference>
          <reference field="3" count="1" selected="0">
            <x v="1347"/>
          </reference>
          <reference field="4" count="1" selected="0">
            <x v="1"/>
          </reference>
          <reference field="5" count="1" selected="0">
            <x v="1823"/>
          </reference>
          <reference field="9" count="1" selected="0">
            <x v="65"/>
          </reference>
          <reference field="10" count="1">
            <x v="611"/>
          </reference>
        </references>
      </pivotArea>
    </format>
    <format dxfId="9007">
      <pivotArea dataOnly="0" labelOnly="1" outline="0" fieldPosition="0">
        <references count="7">
          <reference field="1" count="1" selected="0">
            <x v="6"/>
          </reference>
          <reference field="2" count="1" selected="0">
            <x v="1"/>
          </reference>
          <reference field="3" count="1" selected="0">
            <x v="1347"/>
          </reference>
          <reference field="4" count="1" selected="0">
            <x v="3"/>
          </reference>
          <reference field="5" count="1" selected="0">
            <x v="1823"/>
          </reference>
          <reference field="9" count="1" selected="0">
            <x v="65"/>
          </reference>
          <reference field="10" count="1">
            <x v="611"/>
          </reference>
        </references>
      </pivotArea>
    </format>
    <format dxfId="9006">
      <pivotArea dataOnly="0" labelOnly="1" outline="0" fieldPosition="0">
        <references count="7">
          <reference field="1" count="1" selected="0">
            <x v="6"/>
          </reference>
          <reference field="2" count="1" selected="0">
            <x v="1"/>
          </reference>
          <reference field="3" count="1" selected="0">
            <x v="1347"/>
          </reference>
          <reference field="4" count="1" selected="0">
            <x v="7"/>
          </reference>
          <reference field="5" count="1" selected="0">
            <x v="1823"/>
          </reference>
          <reference field="9" count="1" selected="0">
            <x v="65"/>
          </reference>
          <reference field="10" count="1">
            <x v="611"/>
          </reference>
        </references>
      </pivotArea>
    </format>
    <format dxfId="9005">
      <pivotArea dataOnly="0" labelOnly="1" outline="0" fieldPosition="0">
        <references count="7">
          <reference field="1" count="1" selected="0">
            <x v="6"/>
          </reference>
          <reference field="2" count="1" selected="0">
            <x v="1"/>
          </reference>
          <reference field="3" count="1" selected="0">
            <x v="1348"/>
          </reference>
          <reference field="4" count="1" selected="0">
            <x v="1"/>
          </reference>
          <reference field="5" count="1" selected="0">
            <x v="1824"/>
          </reference>
          <reference field="9" count="1" selected="0">
            <x v="65"/>
          </reference>
          <reference field="10" count="1">
            <x v="611"/>
          </reference>
        </references>
      </pivotArea>
    </format>
    <format dxfId="9004">
      <pivotArea dataOnly="0" labelOnly="1" outline="0" fieldPosition="0">
        <references count="7">
          <reference field="1" count="1" selected="0">
            <x v="6"/>
          </reference>
          <reference field="2" count="1" selected="0">
            <x v="1"/>
          </reference>
          <reference field="3" count="1" selected="0">
            <x v="1348"/>
          </reference>
          <reference field="4" count="1" selected="0">
            <x v="3"/>
          </reference>
          <reference field="5" count="1" selected="0">
            <x v="1824"/>
          </reference>
          <reference field="9" count="1" selected="0">
            <x v="65"/>
          </reference>
          <reference field="10" count="1">
            <x v="611"/>
          </reference>
        </references>
      </pivotArea>
    </format>
    <format dxfId="9003">
      <pivotArea dataOnly="0" labelOnly="1" outline="0" fieldPosition="0">
        <references count="7">
          <reference field="1" count="1" selected="0">
            <x v="6"/>
          </reference>
          <reference field="2" count="1" selected="0">
            <x v="1"/>
          </reference>
          <reference field="3" count="1" selected="0">
            <x v="1348"/>
          </reference>
          <reference field="4" count="1" selected="0">
            <x v="7"/>
          </reference>
          <reference field="5" count="1" selected="0">
            <x v="1824"/>
          </reference>
          <reference field="9" count="1" selected="0">
            <x v="65"/>
          </reference>
          <reference field="10" count="1">
            <x v="611"/>
          </reference>
        </references>
      </pivotArea>
    </format>
    <format dxfId="9002">
      <pivotArea dataOnly="0" labelOnly="1" outline="0" fieldPosition="0">
        <references count="7">
          <reference field="1" count="1" selected="0">
            <x v="6"/>
          </reference>
          <reference field="2" count="1" selected="0">
            <x v="1"/>
          </reference>
          <reference field="3" count="1" selected="0">
            <x v="1349"/>
          </reference>
          <reference field="4" count="1" selected="0">
            <x v="0"/>
          </reference>
          <reference field="5" count="1" selected="0">
            <x v="258"/>
          </reference>
          <reference field="9" count="1" selected="0">
            <x v="76"/>
          </reference>
          <reference field="10" count="1">
            <x v="210"/>
          </reference>
        </references>
      </pivotArea>
    </format>
    <format dxfId="9001">
      <pivotArea dataOnly="0" labelOnly="1" outline="0" fieldPosition="0">
        <references count="7">
          <reference field="1" count="1" selected="0">
            <x v="6"/>
          </reference>
          <reference field="2" count="1" selected="0">
            <x v="1"/>
          </reference>
          <reference field="3" count="1" selected="0">
            <x v="1349"/>
          </reference>
          <reference field="4" count="1" selected="0">
            <x v="1"/>
          </reference>
          <reference field="5" count="1" selected="0">
            <x v="258"/>
          </reference>
          <reference field="9" count="1" selected="0">
            <x v="76"/>
          </reference>
          <reference field="10" count="1">
            <x v="210"/>
          </reference>
        </references>
      </pivotArea>
    </format>
    <format dxfId="9000">
      <pivotArea dataOnly="0" labelOnly="1" outline="0" fieldPosition="0">
        <references count="7">
          <reference field="1" count="1" selected="0">
            <x v="6"/>
          </reference>
          <reference field="2" count="1" selected="0">
            <x v="1"/>
          </reference>
          <reference field="3" count="1" selected="0">
            <x v="1349"/>
          </reference>
          <reference field="4" count="1" selected="0">
            <x v="3"/>
          </reference>
          <reference field="5" count="1" selected="0">
            <x v="258"/>
          </reference>
          <reference field="9" count="1" selected="0">
            <x v="76"/>
          </reference>
          <reference field="10" count="1">
            <x v="210"/>
          </reference>
        </references>
      </pivotArea>
    </format>
    <format dxfId="8999">
      <pivotArea dataOnly="0" labelOnly="1" outline="0" fieldPosition="0">
        <references count="7">
          <reference field="1" count="1" selected="0">
            <x v="6"/>
          </reference>
          <reference field="2" count="1" selected="0">
            <x v="1"/>
          </reference>
          <reference field="3" count="1" selected="0">
            <x v="1350"/>
          </reference>
          <reference field="4" count="1" selected="0">
            <x v="2"/>
          </reference>
          <reference field="5" count="1" selected="0">
            <x v="1825"/>
          </reference>
          <reference field="9" count="1" selected="0">
            <x v="64"/>
          </reference>
          <reference field="10" count="1">
            <x v="172"/>
          </reference>
        </references>
      </pivotArea>
    </format>
    <format dxfId="8998">
      <pivotArea dataOnly="0" labelOnly="1" outline="0" fieldPosition="0">
        <references count="7">
          <reference field="1" count="1" selected="0">
            <x v="6"/>
          </reference>
          <reference field="2" count="1" selected="0">
            <x v="1"/>
          </reference>
          <reference field="3" count="1" selected="0">
            <x v="1350"/>
          </reference>
          <reference field="4" count="1" selected="0">
            <x v="3"/>
          </reference>
          <reference field="5" count="1" selected="0">
            <x v="1825"/>
          </reference>
          <reference field="9" count="1" selected="0">
            <x v="64"/>
          </reference>
          <reference field="10" count="1">
            <x v="172"/>
          </reference>
        </references>
      </pivotArea>
    </format>
    <format dxfId="8997">
      <pivotArea dataOnly="0" labelOnly="1" outline="0" fieldPosition="0">
        <references count="7">
          <reference field="1" count="1" selected="0">
            <x v="6"/>
          </reference>
          <reference field="2" count="1" selected="0">
            <x v="1"/>
          </reference>
          <reference field="3" count="1" selected="0">
            <x v="1350"/>
          </reference>
          <reference field="4" count="1" selected="0">
            <x v="7"/>
          </reference>
          <reference field="5" count="1" selected="0">
            <x v="1825"/>
          </reference>
          <reference field="9" count="1" selected="0">
            <x v="64"/>
          </reference>
          <reference field="10" count="1">
            <x v="172"/>
          </reference>
        </references>
      </pivotArea>
    </format>
    <format dxfId="8996">
      <pivotArea dataOnly="0" labelOnly="1" outline="0" fieldPosition="0">
        <references count="7">
          <reference field="1" count="1" selected="0">
            <x v="6"/>
          </reference>
          <reference field="2" count="1" selected="0">
            <x v="1"/>
          </reference>
          <reference field="3" count="1" selected="0">
            <x v="1351"/>
          </reference>
          <reference field="4" count="1" selected="0">
            <x v="1"/>
          </reference>
          <reference field="5" count="1" selected="0">
            <x v="1803"/>
          </reference>
          <reference field="9" count="1" selected="0">
            <x v="98"/>
          </reference>
          <reference field="10" count="1">
            <x v="421"/>
          </reference>
        </references>
      </pivotArea>
    </format>
    <format dxfId="8995">
      <pivotArea dataOnly="0" labelOnly="1" outline="0" fieldPosition="0">
        <references count="7">
          <reference field="1" count="1" selected="0">
            <x v="6"/>
          </reference>
          <reference field="2" count="1" selected="0">
            <x v="1"/>
          </reference>
          <reference field="3" count="1" selected="0">
            <x v="1352"/>
          </reference>
          <reference field="4" count="1" selected="0">
            <x v="1"/>
          </reference>
          <reference field="5" count="1" selected="0">
            <x v="2358"/>
          </reference>
          <reference field="9" count="1" selected="0">
            <x v="24"/>
          </reference>
          <reference field="10" count="1">
            <x v="377"/>
          </reference>
        </references>
      </pivotArea>
    </format>
    <format dxfId="8994">
      <pivotArea dataOnly="0" labelOnly="1" outline="0" fieldPosition="0">
        <references count="7">
          <reference field="1" count="1" selected="0">
            <x v="6"/>
          </reference>
          <reference field="2" count="1" selected="0">
            <x v="1"/>
          </reference>
          <reference field="3" count="1" selected="0">
            <x v="1359"/>
          </reference>
          <reference field="4" count="1" selected="0">
            <x v="3"/>
          </reference>
          <reference field="5" count="1" selected="0">
            <x v="306"/>
          </reference>
          <reference field="9" count="1" selected="0">
            <x v="76"/>
          </reference>
          <reference field="10" count="1">
            <x v="210"/>
          </reference>
        </references>
      </pivotArea>
    </format>
    <format dxfId="8993">
      <pivotArea dataOnly="0" labelOnly="1" outline="0" fieldPosition="0">
        <references count="7">
          <reference field="1" count="1" selected="0">
            <x v="6"/>
          </reference>
          <reference field="2" count="1" selected="0">
            <x v="1"/>
          </reference>
          <reference field="3" count="1" selected="0">
            <x v="1360"/>
          </reference>
          <reference field="4" count="1" selected="0">
            <x v="3"/>
          </reference>
          <reference field="5" count="1" selected="0">
            <x v="1134"/>
          </reference>
          <reference field="9" count="1" selected="0">
            <x v="27"/>
          </reference>
          <reference field="10" count="1">
            <x v="470"/>
          </reference>
        </references>
      </pivotArea>
    </format>
    <format dxfId="8992">
      <pivotArea dataOnly="0" labelOnly="1" outline="0" fieldPosition="0">
        <references count="7">
          <reference field="1" count="1" selected="0">
            <x v="6"/>
          </reference>
          <reference field="2" count="1" selected="0">
            <x v="1"/>
          </reference>
          <reference field="3" count="1" selected="0">
            <x v="1390"/>
          </reference>
          <reference field="4" count="1" selected="0">
            <x v="0"/>
          </reference>
          <reference field="5" count="1" selected="0">
            <x v="372"/>
          </reference>
          <reference field="9" count="1" selected="0">
            <x v="12"/>
          </reference>
          <reference field="10" count="1">
            <x v="29"/>
          </reference>
        </references>
      </pivotArea>
    </format>
    <format dxfId="8991">
      <pivotArea dataOnly="0" labelOnly="1" outline="0" fieldPosition="0">
        <references count="7">
          <reference field="1" count="1" selected="0">
            <x v="6"/>
          </reference>
          <reference field="2" count="1" selected="0">
            <x v="1"/>
          </reference>
          <reference field="3" count="1" selected="0">
            <x v="1390"/>
          </reference>
          <reference field="4" count="1" selected="0">
            <x v="1"/>
          </reference>
          <reference field="5" count="1" selected="0">
            <x v="372"/>
          </reference>
          <reference field="9" count="1" selected="0">
            <x v="12"/>
          </reference>
          <reference field="10" count="1">
            <x v="29"/>
          </reference>
        </references>
      </pivotArea>
    </format>
    <format dxfId="8990">
      <pivotArea dataOnly="0" labelOnly="1" outline="0" fieldPosition="0">
        <references count="7">
          <reference field="1" count="1" selected="0">
            <x v="6"/>
          </reference>
          <reference field="2" count="1" selected="0">
            <x v="1"/>
          </reference>
          <reference field="3" count="1" selected="0">
            <x v="1390"/>
          </reference>
          <reference field="4" count="1" selected="0">
            <x v="3"/>
          </reference>
          <reference field="5" count="1" selected="0">
            <x v="372"/>
          </reference>
          <reference field="9" count="1" selected="0">
            <x v="12"/>
          </reference>
          <reference field="10" count="1">
            <x v="29"/>
          </reference>
        </references>
      </pivotArea>
    </format>
    <format dxfId="8989">
      <pivotArea dataOnly="0" labelOnly="1" outline="0" fieldPosition="0">
        <references count="7">
          <reference field="1" count="1" selected="0">
            <x v="6"/>
          </reference>
          <reference field="2" count="1" selected="0">
            <x v="1"/>
          </reference>
          <reference field="3" count="1" selected="0">
            <x v="1390"/>
          </reference>
          <reference field="4" count="1" selected="0">
            <x v="7"/>
          </reference>
          <reference field="5" count="1" selected="0">
            <x v="372"/>
          </reference>
          <reference field="9" count="1" selected="0">
            <x v="12"/>
          </reference>
          <reference field="10" count="1">
            <x v="29"/>
          </reference>
        </references>
      </pivotArea>
    </format>
    <format dxfId="8988">
      <pivotArea dataOnly="0" labelOnly="1" outline="0" fieldPosition="0">
        <references count="7">
          <reference field="1" count="1" selected="0">
            <x v="6"/>
          </reference>
          <reference field="2" count="1" selected="0">
            <x v="1"/>
          </reference>
          <reference field="3" count="1" selected="0">
            <x v="1391"/>
          </reference>
          <reference field="4" count="1" selected="0">
            <x v="0"/>
          </reference>
          <reference field="5" count="1" selected="0">
            <x v="227"/>
          </reference>
          <reference field="9" count="1" selected="0">
            <x v="12"/>
          </reference>
          <reference field="10" count="1">
            <x v="28"/>
          </reference>
        </references>
      </pivotArea>
    </format>
    <format dxfId="8987">
      <pivotArea dataOnly="0" labelOnly="1" outline="0" fieldPosition="0">
        <references count="7">
          <reference field="1" count="1" selected="0">
            <x v="6"/>
          </reference>
          <reference field="2" count="1" selected="0">
            <x v="1"/>
          </reference>
          <reference field="3" count="1" selected="0">
            <x v="1391"/>
          </reference>
          <reference field="4" count="1" selected="0">
            <x v="3"/>
          </reference>
          <reference field="5" count="1" selected="0">
            <x v="227"/>
          </reference>
          <reference field="9" count="1" selected="0">
            <x v="12"/>
          </reference>
          <reference field="10" count="1">
            <x v="28"/>
          </reference>
        </references>
      </pivotArea>
    </format>
    <format dxfId="8986">
      <pivotArea dataOnly="0" labelOnly="1" outline="0" fieldPosition="0">
        <references count="7">
          <reference field="1" count="1" selected="0">
            <x v="6"/>
          </reference>
          <reference field="2" count="1" selected="0">
            <x v="1"/>
          </reference>
          <reference field="3" count="1" selected="0">
            <x v="1391"/>
          </reference>
          <reference field="4" count="1" selected="0">
            <x v="7"/>
          </reference>
          <reference field="5" count="1" selected="0">
            <x v="227"/>
          </reference>
          <reference field="9" count="1" selected="0">
            <x v="12"/>
          </reference>
          <reference field="10" count="1">
            <x v="28"/>
          </reference>
        </references>
      </pivotArea>
    </format>
    <format dxfId="8985">
      <pivotArea dataOnly="0" labelOnly="1" outline="0" fieldPosition="0">
        <references count="7">
          <reference field="1" count="1" selected="0">
            <x v="6"/>
          </reference>
          <reference field="2" count="1" selected="0">
            <x v="1"/>
          </reference>
          <reference field="3" count="1" selected="0">
            <x v="1392"/>
          </reference>
          <reference field="4" count="1" selected="0">
            <x v="1"/>
          </reference>
          <reference field="5" count="1" selected="0">
            <x v="2044"/>
          </reference>
          <reference field="9" count="1" selected="0">
            <x v="12"/>
          </reference>
          <reference field="10" count="1">
            <x v="28"/>
          </reference>
        </references>
      </pivotArea>
    </format>
    <format dxfId="8984">
      <pivotArea dataOnly="0" labelOnly="1" outline="0" fieldPosition="0">
        <references count="7">
          <reference field="1" count="1" selected="0">
            <x v="6"/>
          </reference>
          <reference field="2" count="1" selected="0">
            <x v="1"/>
          </reference>
          <reference field="3" count="1" selected="0">
            <x v="1392"/>
          </reference>
          <reference field="4" count="1" selected="0">
            <x v="3"/>
          </reference>
          <reference field="5" count="1" selected="0">
            <x v="2044"/>
          </reference>
          <reference field="9" count="1" selected="0">
            <x v="12"/>
          </reference>
          <reference field="10" count="1">
            <x v="28"/>
          </reference>
        </references>
      </pivotArea>
    </format>
    <format dxfId="8983">
      <pivotArea dataOnly="0" labelOnly="1" outline="0" fieldPosition="0">
        <references count="7">
          <reference field="1" count="1" selected="0">
            <x v="6"/>
          </reference>
          <reference field="2" count="1" selected="0">
            <x v="1"/>
          </reference>
          <reference field="3" count="1" selected="0">
            <x v="1392"/>
          </reference>
          <reference field="4" count="1" selected="0">
            <x v="7"/>
          </reference>
          <reference field="5" count="1" selected="0">
            <x v="2044"/>
          </reference>
          <reference field="9" count="1" selected="0">
            <x v="12"/>
          </reference>
          <reference field="10" count="1">
            <x v="28"/>
          </reference>
        </references>
      </pivotArea>
    </format>
    <format dxfId="8982">
      <pivotArea dataOnly="0" labelOnly="1" outline="0" fieldPosition="0">
        <references count="7">
          <reference field="1" count="1" selected="0">
            <x v="6"/>
          </reference>
          <reference field="2" count="1" selected="0">
            <x v="1"/>
          </reference>
          <reference field="3" count="1" selected="0">
            <x v="1395"/>
          </reference>
          <reference field="4" count="1" selected="0">
            <x v="0"/>
          </reference>
          <reference field="5" count="1" selected="0">
            <x v="1970"/>
          </reference>
          <reference field="9" count="1" selected="0">
            <x v="91"/>
          </reference>
          <reference field="10" count="1">
            <x v="642"/>
          </reference>
        </references>
      </pivotArea>
    </format>
    <format dxfId="8981">
      <pivotArea dataOnly="0" labelOnly="1" outline="0" fieldPosition="0">
        <references count="7">
          <reference field="1" count="1" selected="0">
            <x v="6"/>
          </reference>
          <reference field="2" count="1" selected="0">
            <x v="1"/>
          </reference>
          <reference field="3" count="1" selected="0">
            <x v="1395"/>
          </reference>
          <reference field="4" count="1" selected="0">
            <x v="3"/>
          </reference>
          <reference field="5" count="1" selected="0">
            <x v="1970"/>
          </reference>
          <reference field="9" count="1" selected="0">
            <x v="91"/>
          </reference>
          <reference field="10" count="1">
            <x v="642"/>
          </reference>
        </references>
      </pivotArea>
    </format>
    <format dxfId="8980">
      <pivotArea dataOnly="0" labelOnly="1" outline="0" fieldPosition="0">
        <references count="7">
          <reference field="1" count="1" selected="0">
            <x v="6"/>
          </reference>
          <reference field="2" count="1" selected="0">
            <x v="1"/>
          </reference>
          <reference field="3" count="1" selected="0">
            <x v="1395"/>
          </reference>
          <reference field="4" count="1" selected="0">
            <x v="7"/>
          </reference>
          <reference field="5" count="1" selected="0">
            <x v="1970"/>
          </reference>
          <reference field="9" count="1" selected="0">
            <x v="91"/>
          </reference>
          <reference field="10" count="1">
            <x v="642"/>
          </reference>
        </references>
      </pivotArea>
    </format>
    <format dxfId="8979">
      <pivotArea dataOnly="0" labelOnly="1" outline="0" fieldPosition="0">
        <references count="7">
          <reference field="1" count="1" selected="0">
            <x v="6"/>
          </reference>
          <reference field="2" count="1" selected="0">
            <x v="1"/>
          </reference>
          <reference field="3" count="1" selected="0">
            <x v="1396"/>
          </reference>
          <reference field="4" count="1" selected="0">
            <x v="0"/>
          </reference>
          <reference field="5" count="1" selected="0">
            <x v="453"/>
          </reference>
          <reference field="9" count="1" selected="0">
            <x v="91"/>
          </reference>
          <reference field="10" count="1">
            <x v="231"/>
          </reference>
        </references>
      </pivotArea>
    </format>
    <format dxfId="8978">
      <pivotArea dataOnly="0" labelOnly="1" outline="0" fieldPosition="0">
        <references count="7">
          <reference field="1" count="1" selected="0">
            <x v="6"/>
          </reference>
          <reference field="2" count="1" selected="0">
            <x v="1"/>
          </reference>
          <reference field="3" count="1" selected="0">
            <x v="1396"/>
          </reference>
          <reference field="4" count="1" selected="0">
            <x v="1"/>
          </reference>
          <reference field="5" count="1" selected="0">
            <x v="453"/>
          </reference>
          <reference field="9" count="1" selected="0">
            <x v="91"/>
          </reference>
          <reference field="10" count="1">
            <x v="231"/>
          </reference>
        </references>
      </pivotArea>
    </format>
    <format dxfId="8977">
      <pivotArea dataOnly="0" labelOnly="1" outline="0" fieldPosition="0">
        <references count="7">
          <reference field="1" count="1" selected="0">
            <x v="6"/>
          </reference>
          <reference field="2" count="1" selected="0">
            <x v="1"/>
          </reference>
          <reference field="3" count="1" selected="0">
            <x v="1396"/>
          </reference>
          <reference field="4" count="1" selected="0">
            <x v="3"/>
          </reference>
          <reference field="5" count="1" selected="0">
            <x v="453"/>
          </reference>
          <reference field="9" count="1" selected="0">
            <x v="91"/>
          </reference>
          <reference field="10" count="1">
            <x v="231"/>
          </reference>
        </references>
      </pivotArea>
    </format>
    <format dxfId="8976">
      <pivotArea dataOnly="0" labelOnly="1" outline="0" fieldPosition="0">
        <references count="7">
          <reference field="1" count="1" selected="0">
            <x v="6"/>
          </reference>
          <reference field="2" count="1" selected="0">
            <x v="1"/>
          </reference>
          <reference field="3" count="1" selected="0">
            <x v="1396"/>
          </reference>
          <reference field="4" count="1" selected="0">
            <x v="7"/>
          </reference>
          <reference field="5" count="1" selected="0">
            <x v="453"/>
          </reference>
          <reference field="9" count="1" selected="0">
            <x v="91"/>
          </reference>
          <reference field="10" count="1">
            <x v="231"/>
          </reference>
        </references>
      </pivotArea>
    </format>
    <format dxfId="8975">
      <pivotArea dataOnly="0" labelOnly="1" outline="0" fieldPosition="0">
        <references count="7">
          <reference field="1" count="1" selected="0">
            <x v="6"/>
          </reference>
          <reference field="2" count="1" selected="0">
            <x v="1"/>
          </reference>
          <reference field="3" count="1" selected="0">
            <x v="1397"/>
          </reference>
          <reference field="4" count="1" selected="0">
            <x v="0"/>
          </reference>
          <reference field="5" count="1" selected="0">
            <x v="267"/>
          </reference>
          <reference field="9" count="1" selected="0">
            <x v="91"/>
          </reference>
          <reference field="10" count="1">
            <x v="641"/>
          </reference>
        </references>
      </pivotArea>
    </format>
    <format dxfId="8974">
      <pivotArea dataOnly="0" labelOnly="1" outline="0" fieldPosition="0">
        <references count="7">
          <reference field="1" count="1" selected="0">
            <x v="6"/>
          </reference>
          <reference field="2" count="1" selected="0">
            <x v="1"/>
          </reference>
          <reference field="3" count="1" selected="0">
            <x v="1397"/>
          </reference>
          <reference field="4" count="1" selected="0">
            <x v="3"/>
          </reference>
          <reference field="5" count="1" selected="0">
            <x v="267"/>
          </reference>
          <reference field="9" count="1" selected="0">
            <x v="91"/>
          </reference>
          <reference field="10" count="1">
            <x v="641"/>
          </reference>
        </references>
      </pivotArea>
    </format>
    <format dxfId="8973">
      <pivotArea dataOnly="0" labelOnly="1" outline="0" fieldPosition="0">
        <references count="7">
          <reference field="1" count="1" selected="0">
            <x v="6"/>
          </reference>
          <reference field="2" count="1" selected="0">
            <x v="1"/>
          </reference>
          <reference field="3" count="1" selected="0">
            <x v="1397"/>
          </reference>
          <reference field="4" count="1" selected="0">
            <x v="7"/>
          </reference>
          <reference field="5" count="1" selected="0">
            <x v="267"/>
          </reference>
          <reference field="9" count="1" selected="0">
            <x v="91"/>
          </reference>
          <reference field="10" count="1">
            <x v="641"/>
          </reference>
        </references>
      </pivotArea>
    </format>
    <format dxfId="8972">
      <pivotArea dataOnly="0" labelOnly="1" outline="0" fieldPosition="0">
        <references count="7">
          <reference field="1" count="1" selected="0">
            <x v="6"/>
          </reference>
          <reference field="2" count="1" selected="0">
            <x v="1"/>
          </reference>
          <reference field="3" count="1" selected="0">
            <x v="1400"/>
          </reference>
          <reference field="4" count="1" selected="0">
            <x v="0"/>
          </reference>
          <reference field="5" count="1" selected="0">
            <x v="2327"/>
          </reference>
          <reference field="9" count="1" selected="0">
            <x v="113"/>
          </reference>
          <reference field="10" count="1">
            <x v="429"/>
          </reference>
        </references>
      </pivotArea>
    </format>
    <format dxfId="8971">
      <pivotArea dataOnly="0" labelOnly="1" outline="0" fieldPosition="0">
        <references count="7">
          <reference field="1" count="1" selected="0">
            <x v="6"/>
          </reference>
          <reference field="2" count="1" selected="0">
            <x v="1"/>
          </reference>
          <reference field="3" count="1" selected="0">
            <x v="1400"/>
          </reference>
          <reference field="4" count="1" selected="0">
            <x v="1"/>
          </reference>
          <reference field="5" count="1" selected="0">
            <x v="2327"/>
          </reference>
          <reference field="9" count="1" selected="0">
            <x v="113"/>
          </reference>
          <reference field="10" count="1">
            <x v="429"/>
          </reference>
        </references>
      </pivotArea>
    </format>
    <format dxfId="8970">
      <pivotArea dataOnly="0" labelOnly="1" outline="0" fieldPosition="0">
        <references count="7">
          <reference field="1" count="1" selected="0">
            <x v="6"/>
          </reference>
          <reference field="2" count="1" selected="0">
            <x v="1"/>
          </reference>
          <reference field="3" count="1" selected="0">
            <x v="1400"/>
          </reference>
          <reference field="4" count="1" selected="0">
            <x v="3"/>
          </reference>
          <reference field="5" count="1" selected="0">
            <x v="2327"/>
          </reference>
          <reference field="9" count="1" selected="0">
            <x v="113"/>
          </reference>
          <reference field="10" count="1">
            <x v="429"/>
          </reference>
        </references>
      </pivotArea>
    </format>
    <format dxfId="8969">
      <pivotArea dataOnly="0" labelOnly="1" outline="0" fieldPosition="0">
        <references count="7">
          <reference field="1" count="1" selected="0">
            <x v="6"/>
          </reference>
          <reference field="2" count="1" selected="0">
            <x v="1"/>
          </reference>
          <reference field="3" count="1" selected="0">
            <x v="1400"/>
          </reference>
          <reference field="4" count="1" selected="0">
            <x v="7"/>
          </reference>
          <reference field="5" count="1" selected="0">
            <x v="2327"/>
          </reference>
          <reference field="9" count="1" selected="0">
            <x v="113"/>
          </reference>
          <reference field="10" count="1">
            <x v="429"/>
          </reference>
        </references>
      </pivotArea>
    </format>
    <format dxfId="8968">
      <pivotArea dataOnly="0" labelOnly="1" outline="0" fieldPosition="0">
        <references count="7">
          <reference field="1" count="1" selected="0">
            <x v="6"/>
          </reference>
          <reference field="2" count="1" selected="0">
            <x v="1"/>
          </reference>
          <reference field="3" count="1" selected="0">
            <x v="1401"/>
          </reference>
          <reference field="4" count="1" selected="0">
            <x v="0"/>
          </reference>
          <reference field="5" count="1" selected="0">
            <x v="257"/>
          </reference>
          <reference field="9" count="1" selected="0">
            <x v="113"/>
          </reference>
          <reference field="10" count="1">
            <x v="468"/>
          </reference>
        </references>
      </pivotArea>
    </format>
    <format dxfId="8967">
      <pivotArea dataOnly="0" labelOnly="1" outline="0" fieldPosition="0">
        <references count="7">
          <reference field="1" count="1" selected="0">
            <x v="6"/>
          </reference>
          <reference field="2" count="1" selected="0">
            <x v="1"/>
          </reference>
          <reference field="3" count="1" selected="0">
            <x v="1401"/>
          </reference>
          <reference field="4" count="1" selected="0">
            <x v="3"/>
          </reference>
          <reference field="5" count="1" selected="0">
            <x v="257"/>
          </reference>
          <reference field="9" count="1" selected="0">
            <x v="113"/>
          </reference>
          <reference field="10" count="1">
            <x v="468"/>
          </reference>
        </references>
      </pivotArea>
    </format>
    <format dxfId="8966">
      <pivotArea dataOnly="0" labelOnly="1" outline="0" fieldPosition="0">
        <references count="7">
          <reference field="1" count="1" selected="0">
            <x v="6"/>
          </reference>
          <reference field="2" count="1" selected="0">
            <x v="1"/>
          </reference>
          <reference field="3" count="1" selected="0">
            <x v="1401"/>
          </reference>
          <reference field="4" count="1" selected="0">
            <x v="7"/>
          </reference>
          <reference field="5" count="1" selected="0">
            <x v="257"/>
          </reference>
          <reference field="9" count="1" selected="0">
            <x v="113"/>
          </reference>
          <reference field="10" count="1">
            <x v="468"/>
          </reference>
        </references>
      </pivotArea>
    </format>
    <format dxfId="8965">
      <pivotArea dataOnly="0" labelOnly="1" outline="0" fieldPosition="0">
        <references count="7">
          <reference field="1" count="1" selected="0">
            <x v="6"/>
          </reference>
          <reference field="2" count="1" selected="0">
            <x v="1"/>
          </reference>
          <reference field="3" count="1" selected="0">
            <x v="1402"/>
          </reference>
          <reference field="4" count="1" selected="0">
            <x v="0"/>
          </reference>
          <reference field="5" count="1" selected="0">
            <x v="1984"/>
          </reference>
          <reference field="9" count="1" selected="0">
            <x v="113"/>
          </reference>
          <reference field="10" count="1">
            <x v="270"/>
          </reference>
        </references>
      </pivotArea>
    </format>
    <format dxfId="8964">
      <pivotArea dataOnly="0" labelOnly="1" outline="0" fieldPosition="0">
        <references count="7">
          <reference field="1" count="1" selected="0">
            <x v="6"/>
          </reference>
          <reference field="2" count="1" selected="0">
            <x v="1"/>
          </reference>
          <reference field="3" count="1" selected="0">
            <x v="1402"/>
          </reference>
          <reference field="4" count="1" selected="0">
            <x v="3"/>
          </reference>
          <reference field="5" count="1" selected="0">
            <x v="1984"/>
          </reference>
          <reference field="9" count="1" selected="0">
            <x v="113"/>
          </reference>
          <reference field="10" count="1">
            <x v="270"/>
          </reference>
        </references>
      </pivotArea>
    </format>
    <format dxfId="8963">
      <pivotArea dataOnly="0" labelOnly="1" outline="0" fieldPosition="0">
        <references count="7">
          <reference field="1" count="1" selected="0">
            <x v="6"/>
          </reference>
          <reference field="2" count="1" selected="0">
            <x v="1"/>
          </reference>
          <reference field="3" count="1" selected="0">
            <x v="1402"/>
          </reference>
          <reference field="4" count="1" selected="0">
            <x v="7"/>
          </reference>
          <reference field="5" count="1" selected="0">
            <x v="1984"/>
          </reference>
          <reference field="9" count="1" selected="0">
            <x v="113"/>
          </reference>
          <reference field="10" count="1">
            <x v="270"/>
          </reference>
        </references>
      </pivotArea>
    </format>
    <format dxfId="8962">
      <pivotArea dataOnly="0" labelOnly="1" outline="0" fieldPosition="0">
        <references count="7">
          <reference field="1" count="1" selected="0">
            <x v="6"/>
          </reference>
          <reference field="2" count="1" selected="0">
            <x v="1"/>
          </reference>
          <reference field="3" count="1" selected="0">
            <x v="1405"/>
          </reference>
          <reference field="4" count="1" selected="0">
            <x v="0"/>
          </reference>
          <reference field="5" count="1" selected="0">
            <x v="373"/>
          </reference>
          <reference field="9" count="1" selected="0">
            <x v="57"/>
          </reference>
          <reference field="10" count="1">
            <x v="137"/>
          </reference>
        </references>
      </pivotArea>
    </format>
    <format dxfId="8961">
      <pivotArea dataOnly="0" labelOnly="1" outline="0" fieldPosition="0">
        <references count="7">
          <reference field="1" count="1" selected="0">
            <x v="6"/>
          </reference>
          <reference field="2" count="1" selected="0">
            <x v="1"/>
          </reference>
          <reference field="3" count="1" selected="0">
            <x v="1405"/>
          </reference>
          <reference field="4" count="1" selected="0">
            <x v="1"/>
          </reference>
          <reference field="5" count="1" selected="0">
            <x v="373"/>
          </reference>
          <reference field="9" count="1" selected="0">
            <x v="57"/>
          </reference>
          <reference field="10" count="1">
            <x v="137"/>
          </reference>
        </references>
      </pivotArea>
    </format>
    <format dxfId="8960">
      <pivotArea dataOnly="0" labelOnly="1" outline="0" fieldPosition="0">
        <references count="7">
          <reference field="1" count="1" selected="0">
            <x v="6"/>
          </reference>
          <reference field="2" count="1" selected="0">
            <x v="1"/>
          </reference>
          <reference field="3" count="1" selected="0">
            <x v="1405"/>
          </reference>
          <reference field="4" count="1" selected="0">
            <x v="3"/>
          </reference>
          <reference field="5" count="1" selected="0">
            <x v="373"/>
          </reference>
          <reference field="9" count="1" selected="0">
            <x v="57"/>
          </reference>
          <reference field="10" count="1">
            <x v="137"/>
          </reference>
        </references>
      </pivotArea>
    </format>
    <format dxfId="8959">
      <pivotArea dataOnly="0" labelOnly="1" outline="0" fieldPosition="0">
        <references count="7">
          <reference field="1" count="1" selected="0">
            <x v="6"/>
          </reference>
          <reference field="2" count="1" selected="0">
            <x v="1"/>
          </reference>
          <reference field="3" count="1" selected="0">
            <x v="1405"/>
          </reference>
          <reference field="4" count="1" selected="0">
            <x v="7"/>
          </reference>
          <reference field="5" count="1" selected="0">
            <x v="373"/>
          </reference>
          <reference field="9" count="1" selected="0">
            <x v="57"/>
          </reference>
          <reference field="10" count="1">
            <x v="137"/>
          </reference>
        </references>
      </pivotArea>
    </format>
    <format dxfId="8958">
      <pivotArea dataOnly="0" labelOnly="1" outline="0" fieldPosition="0">
        <references count="7">
          <reference field="1" count="1" selected="0">
            <x v="6"/>
          </reference>
          <reference field="2" count="1" selected="0">
            <x v="1"/>
          </reference>
          <reference field="3" count="1" selected="0">
            <x v="1406"/>
          </reference>
          <reference field="4" count="1" selected="0">
            <x v="0"/>
          </reference>
          <reference field="5" count="1" selected="0">
            <x v="231"/>
          </reference>
          <reference field="9" count="1" selected="0">
            <x v="57"/>
          </reference>
          <reference field="10" count="1">
            <x v="137"/>
          </reference>
        </references>
      </pivotArea>
    </format>
    <format dxfId="8957">
      <pivotArea dataOnly="0" labelOnly="1" outline="0" fieldPosition="0">
        <references count="7">
          <reference field="1" count="1" selected="0">
            <x v="6"/>
          </reference>
          <reference field="2" count="1" selected="0">
            <x v="1"/>
          </reference>
          <reference field="3" count="1" selected="0">
            <x v="1406"/>
          </reference>
          <reference field="4" count="1" selected="0">
            <x v="3"/>
          </reference>
          <reference field="5" count="1" selected="0">
            <x v="231"/>
          </reference>
          <reference field="9" count="1" selected="0">
            <x v="57"/>
          </reference>
          <reference field="10" count="1">
            <x v="137"/>
          </reference>
        </references>
      </pivotArea>
    </format>
    <format dxfId="8956">
      <pivotArea dataOnly="0" labelOnly="1" outline="0" fieldPosition="0">
        <references count="7">
          <reference field="1" count="1" selected="0">
            <x v="6"/>
          </reference>
          <reference field="2" count="1" selected="0">
            <x v="1"/>
          </reference>
          <reference field="3" count="1" selected="0">
            <x v="1406"/>
          </reference>
          <reference field="4" count="1" selected="0">
            <x v="7"/>
          </reference>
          <reference field="5" count="1" selected="0">
            <x v="231"/>
          </reference>
          <reference field="9" count="1" selected="0">
            <x v="57"/>
          </reference>
          <reference field="10" count="1">
            <x v="137"/>
          </reference>
        </references>
      </pivotArea>
    </format>
    <format dxfId="8955">
      <pivotArea dataOnly="0" labelOnly="1" outline="0" fieldPosition="0">
        <references count="7">
          <reference field="1" count="1" selected="0">
            <x v="6"/>
          </reference>
          <reference field="2" count="1" selected="0">
            <x v="1"/>
          </reference>
          <reference field="3" count="1" selected="0">
            <x v="1407"/>
          </reference>
          <reference field="4" count="1" selected="0">
            <x v="0"/>
          </reference>
          <reference field="5" count="1" selected="0">
            <x v="1961"/>
          </reference>
          <reference field="9" count="1" selected="0">
            <x v="57"/>
          </reference>
          <reference field="10" count="1">
            <x v="137"/>
          </reference>
        </references>
      </pivotArea>
    </format>
    <format dxfId="8954">
      <pivotArea dataOnly="0" labelOnly="1" outline="0" fieldPosition="0">
        <references count="7">
          <reference field="1" count="1" selected="0">
            <x v="6"/>
          </reference>
          <reference field="2" count="1" selected="0">
            <x v="1"/>
          </reference>
          <reference field="3" count="1" selected="0">
            <x v="1407"/>
          </reference>
          <reference field="4" count="1" selected="0">
            <x v="1"/>
          </reference>
          <reference field="5" count="1" selected="0">
            <x v="1961"/>
          </reference>
          <reference field="9" count="1" selected="0">
            <x v="57"/>
          </reference>
          <reference field="10" count="1">
            <x v="137"/>
          </reference>
        </references>
      </pivotArea>
    </format>
    <format dxfId="8953">
      <pivotArea dataOnly="0" labelOnly="1" outline="0" fieldPosition="0">
        <references count="7">
          <reference field="1" count="1" selected="0">
            <x v="6"/>
          </reference>
          <reference field="2" count="1" selected="0">
            <x v="1"/>
          </reference>
          <reference field="3" count="1" selected="0">
            <x v="1407"/>
          </reference>
          <reference field="4" count="1" selected="0">
            <x v="3"/>
          </reference>
          <reference field="5" count="1" selected="0">
            <x v="1961"/>
          </reference>
          <reference field="9" count="1" selected="0">
            <x v="57"/>
          </reference>
          <reference field="10" count="1">
            <x v="137"/>
          </reference>
        </references>
      </pivotArea>
    </format>
    <format dxfId="8952">
      <pivotArea dataOnly="0" labelOnly="1" outline="0" fieldPosition="0">
        <references count="7">
          <reference field="1" count="1" selected="0">
            <x v="6"/>
          </reference>
          <reference field="2" count="1" selected="0">
            <x v="1"/>
          </reference>
          <reference field="3" count="1" selected="0">
            <x v="1407"/>
          </reference>
          <reference field="4" count="1" selected="0">
            <x v="7"/>
          </reference>
          <reference field="5" count="1" selected="0">
            <x v="1961"/>
          </reference>
          <reference field="9" count="1" selected="0">
            <x v="57"/>
          </reference>
          <reference field="10" count="1">
            <x v="137"/>
          </reference>
        </references>
      </pivotArea>
    </format>
    <format dxfId="8951">
      <pivotArea dataOnly="0" labelOnly="1" outline="0" fieldPosition="0">
        <references count="7">
          <reference field="1" count="1" selected="0">
            <x v="6"/>
          </reference>
          <reference field="2" count="1" selected="0">
            <x v="1"/>
          </reference>
          <reference field="3" count="1" selected="0">
            <x v="1410"/>
          </reference>
          <reference field="4" count="1" selected="0">
            <x v="0"/>
          </reference>
          <reference field="5" count="1" selected="0">
            <x v="1773"/>
          </reference>
          <reference field="9" count="1" selected="0">
            <x v="71"/>
          </reference>
          <reference field="10" count="1">
            <x v="248"/>
          </reference>
        </references>
      </pivotArea>
    </format>
    <format dxfId="8950">
      <pivotArea dataOnly="0" labelOnly="1" outline="0" fieldPosition="0">
        <references count="7">
          <reference field="1" count="1" selected="0">
            <x v="6"/>
          </reference>
          <reference field="2" count="1" selected="0">
            <x v="1"/>
          </reference>
          <reference field="3" count="1" selected="0">
            <x v="1410"/>
          </reference>
          <reference field="4" count="1" selected="0">
            <x v="3"/>
          </reference>
          <reference field="5" count="1" selected="0">
            <x v="1773"/>
          </reference>
          <reference field="9" count="1" selected="0">
            <x v="71"/>
          </reference>
          <reference field="10" count="1">
            <x v="248"/>
          </reference>
        </references>
      </pivotArea>
    </format>
    <format dxfId="8949">
      <pivotArea dataOnly="0" labelOnly="1" outline="0" fieldPosition="0">
        <references count="7">
          <reference field="1" count="1" selected="0">
            <x v="6"/>
          </reference>
          <reference field="2" count="1" selected="0">
            <x v="1"/>
          </reference>
          <reference field="3" count="1" selected="0">
            <x v="1410"/>
          </reference>
          <reference field="4" count="1" selected="0">
            <x v="7"/>
          </reference>
          <reference field="5" count="1" selected="0">
            <x v="1773"/>
          </reference>
          <reference field="9" count="1" selected="0">
            <x v="71"/>
          </reference>
          <reference field="10" count="1">
            <x v="248"/>
          </reference>
        </references>
      </pivotArea>
    </format>
    <format dxfId="8948">
      <pivotArea dataOnly="0" labelOnly="1" outline="0" fieldPosition="0">
        <references count="7">
          <reference field="1" count="1" selected="0">
            <x v="6"/>
          </reference>
          <reference field="2" count="1" selected="0">
            <x v="1"/>
          </reference>
          <reference field="3" count="1" selected="0">
            <x v="1411"/>
          </reference>
          <reference field="4" count="1" selected="0">
            <x v="0"/>
          </reference>
          <reference field="5" count="1" selected="0">
            <x v="1774"/>
          </reference>
          <reference field="9" count="1" selected="0">
            <x v="71"/>
          </reference>
          <reference field="10" count="1">
            <x v="248"/>
          </reference>
        </references>
      </pivotArea>
    </format>
    <format dxfId="8947">
      <pivotArea dataOnly="0" labelOnly="1" outline="0" fieldPosition="0">
        <references count="7">
          <reference field="1" count="1" selected="0">
            <x v="6"/>
          </reference>
          <reference field="2" count="1" selected="0">
            <x v="1"/>
          </reference>
          <reference field="3" count="1" selected="0">
            <x v="1411"/>
          </reference>
          <reference field="4" count="1" selected="0">
            <x v="3"/>
          </reference>
          <reference field="5" count="1" selected="0">
            <x v="1774"/>
          </reference>
          <reference field="9" count="1" selected="0">
            <x v="71"/>
          </reference>
          <reference field="10" count="1">
            <x v="248"/>
          </reference>
        </references>
      </pivotArea>
    </format>
    <format dxfId="8946">
      <pivotArea dataOnly="0" labelOnly="1" outline="0" fieldPosition="0">
        <references count="7">
          <reference field="1" count="1" selected="0">
            <x v="6"/>
          </reference>
          <reference field="2" count="1" selected="0">
            <x v="1"/>
          </reference>
          <reference field="3" count="1" selected="0">
            <x v="1411"/>
          </reference>
          <reference field="4" count="1" selected="0">
            <x v="7"/>
          </reference>
          <reference field="5" count="1" selected="0">
            <x v="1774"/>
          </reference>
          <reference field="9" count="1" selected="0">
            <x v="71"/>
          </reference>
          <reference field="10" count="1">
            <x v="248"/>
          </reference>
        </references>
      </pivotArea>
    </format>
    <format dxfId="8945">
      <pivotArea dataOnly="0" labelOnly="1" outline="0" fieldPosition="0">
        <references count="7">
          <reference field="1" count="1" selected="0">
            <x v="6"/>
          </reference>
          <reference field="2" count="1" selected="0">
            <x v="1"/>
          </reference>
          <reference field="3" count="1" selected="0">
            <x v="1413"/>
          </reference>
          <reference field="4" count="1" selected="0">
            <x v="0"/>
          </reference>
          <reference field="5" count="1" selected="0">
            <x v="384"/>
          </reference>
          <reference field="9" count="1" selected="0">
            <x v="159"/>
          </reference>
          <reference field="10" count="1">
            <x v="563"/>
          </reference>
        </references>
      </pivotArea>
    </format>
    <format dxfId="8944">
      <pivotArea dataOnly="0" labelOnly="1" outline="0" fieldPosition="0">
        <references count="7">
          <reference field="1" count="1" selected="0">
            <x v="6"/>
          </reference>
          <reference field="2" count="1" selected="0">
            <x v="1"/>
          </reference>
          <reference field="3" count="1" selected="0">
            <x v="1413"/>
          </reference>
          <reference field="4" count="1" selected="0">
            <x v="1"/>
          </reference>
          <reference field="5" count="1" selected="0">
            <x v="384"/>
          </reference>
          <reference field="9" count="1" selected="0">
            <x v="159"/>
          </reference>
          <reference field="10" count="1">
            <x v="563"/>
          </reference>
        </references>
      </pivotArea>
    </format>
    <format dxfId="8943">
      <pivotArea dataOnly="0" labelOnly="1" outline="0" fieldPosition="0">
        <references count="7">
          <reference field="1" count="1" selected="0">
            <x v="6"/>
          </reference>
          <reference field="2" count="1" selected="0">
            <x v="1"/>
          </reference>
          <reference field="3" count="1" selected="0">
            <x v="1413"/>
          </reference>
          <reference field="4" count="1" selected="0">
            <x v="3"/>
          </reference>
          <reference field="5" count="1" selected="0">
            <x v="384"/>
          </reference>
          <reference field="9" count="1" selected="0">
            <x v="159"/>
          </reference>
          <reference field="10" count="1">
            <x v="563"/>
          </reference>
        </references>
      </pivotArea>
    </format>
    <format dxfId="8942">
      <pivotArea dataOnly="0" labelOnly="1" outline="0" fieldPosition="0">
        <references count="7">
          <reference field="1" count="1" selected="0">
            <x v="6"/>
          </reference>
          <reference field="2" count="1" selected="0">
            <x v="1"/>
          </reference>
          <reference field="3" count="1" selected="0">
            <x v="1413"/>
          </reference>
          <reference field="4" count="1" selected="0">
            <x v="7"/>
          </reference>
          <reference field="5" count="1" selected="0">
            <x v="384"/>
          </reference>
          <reference field="9" count="1" selected="0">
            <x v="159"/>
          </reference>
          <reference field="10" count="1">
            <x v="563"/>
          </reference>
        </references>
      </pivotArea>
    </format>
    <format dxfId="8941">
      <pivotArea dataOnly="0" labelOnly="1" outline="0" fieldPosition="0">
        <references count="7">
          <reference field="1" count="1" selected="0">
            <x v="6"/>
          </reference>
          <reference field="2" count="1" selected="0">
            <x v="1"/>
          </reference>
          <reference field="3" count="1" selected="0">
            <x v="1414"/>
          </reference>
          <reference field="4" count="1" selected="0">
            <x v="0"/>
          </reference>
          <reference field="5" count="1" selected="0">
            <x v="271"/>
          </reference>
          <reference field="9" count="1" selected="0">
            <x v="160"/>
          </reference>
          <reference field="10" count="1">
            <x v="564"/>
          </reference>
        </references>
      </pivotArea>
    </format>
    <format dxfId="8940">
      <pivotArea dataOnly="0" labelOnly="1" outline="0" fieldPosition="0">
        <references count="7">
          <reference field="1" count="1" selected="0">
            <x v="6"/>
          </reference>
          <reference field="2" count="1" selected="0">
            <x v="1"/>
          </reference>
          <reference field="3" count="1" selected="0">
            <x v="1414"/>
          </reference>
          <reference field="4" count="1" selected="0">
            <x v="1"/>
          </reference>
          <reference field="5" count="1" selected="0">
            <x v="271"/>
          </reference>
          <reference field="9" count="1" selected="0">
            <x v="160"/>
          </reference>
          <reference field="10" count="1">
            <x v="564"/>
          </reference>
        </references>
      </pivotArea>
    </format>
    <format dxfId="8939">
      <pivotArea dataOnly="0" labelOnly="1" outline="0" fieldPosition="0">
        <references count="7">
          <reference field="1" count="1" selected="0">
            <x v="6"/>
          </reference>
          <reference field="2" count="1" selected="0">
            <x v="1"/>
          </reference>
          <reference field="3" count="1" selected="0">
            <x v="1414"/>
          </reference>
          <reference field="4" count="1" selected="0">
            <x v="3"/>
          </reference>
          <reference field="5" count="1" selected="0">
            <x v="271"/>
          </reference>
          <reference field="9" count="1" selected="0">
            <x v="160"/>
          </reference>
          <reference field="10" count="1">
            <x v="564"/>
          </reference>
        </references>
      </pivotArea>
    </format>
    <format dxfId="8938">
      <pivotArea dataOnly="0" labelOnly="1" outline="0" fieldPosition="0">
        <references count="7">
          <reference field="1" count="1" selected="0">
            <x v="6"/>
          </reference>
          <reference field="2" count="1" selected="0">
            <x v="1"/>
          </reference>
          <reference field="3" count="1" selected="0">
            <x v="1414"/>
          </reference>
          <reference field="4" count="1" selected="0">
            <x v="7"/>
          </reference>
          <reference field="5" count="1" selected="0">
            <x v="271"/>
          </reference>
          <reference field="9" count="1" selected="0">
            <x v="160"/>
          </reference>
          <reference field="10" count="1">
            <x v="564"/>
          </reference>
        </references>
      </pivotArea>
    </format>
    <format dxfId="8937">
      <pivotArea dataOnly="0" labelOnly="1" outline="0" fieldPosition="0">
        <references count="7">
          <reference field="1" count="1" selected="0">
            <x v="6"/>
          </reference>
          <reference field="2" count="1" selected="0">
            <x v="1"/>
          </reference>
          <reference field="3" count="1" selected="0">
            <x v="1415"/>
          </reference>
          <reference field="4" count="1" selected="0">
            <x v="0"/>
          </reference>
          <reference field="5" count="1" selected="0">
            <x v="642"/>
          </reference>
          <reference field="9" count="1" selected="0">
            <x v="159"/>
          </reference>
          <reference field="10" count="1">
            <x v="565"/>
          </reference>
        </references>
      </pivotArea>
    </format>
    <format dxfId="8936">
      <pivotArea dataOnly="0" labelOnly="1" outline="0" fieldPosition="0">
        <references count="7">
          <reference field="1" count="1" selected="0">
            <x v="6"/>
          </reference>
          <reference field="2" count="1" selected="0">
            <x v="1"/>
          </reference>
          <reference field="3" count="1" selected="0">
            <x v="1415"/>
          </reference>
          <reference field="4" count="1" selected="0">
            <x v="1"/>
          </reference>
          <reference field="5" count="1" selected="0">
            <x v="642"/>
          </reference>
          <reference field="9" count="1" selected="0">
            <x v="159"/>
          </reference>
          <reference field="10" count="1">
            <x v="565"/>
          </reference>
        </references>
      </pivotArea>
    </format>
    <format dxfId="8935">
      <pivotArea dataOnly="0" labelOnly="1" outline="0" fieldPosition="0">
        <references count="7">
          <reference field="1" count="1" selected="0">
            <x v="6"/>
          </reference>
          <reference field="2" count="1" selected="0">
            <x v="1"/>
          </reference>
          <reference field="3" count="1" selected="0">
            <x v="1415"/>
          </reference>
          <reference field="4" count="1" selected="0">
            <x v="3"/>
          </reference>
          <reference field="5" count="1" selected="0">
            <x v="642"/>
          </reference>
          <reference field="9" count="1" selected="0">
            <x v="159"/>
          </reference>
          <reference field="10" count="1">
            <x v="565"/>
          </reference>
        </references>
      </pivotArea>
    </format>
    <format dxfId="8934">
      <pivotArea dataOnly="0" labelOnly="1" outline="0" fieldPosition="0">
        <references count="7">
          <reference field="1" count="1" selected="0">
            <x v="6"/>
          </reference>
          <reference field="2" count="1" selected="0">
            <x v="1"/>
          </reference>
          <reference field="3" count="1" selected="0">
            <x v="1415"/>
          </reference>
          <reference field="4" count="1" selected="0">
            <x v="7"/>
          </reference>
          <reference field="5" count="1" selected="0">
            <x v="642"/>
          </reference>
          <reference field="9" count="1" selected="0">
            <x v="159"/>
          </reference>
          <reference field="10" count="1">
            <x v="565"/>
          </reference>
        </references>
      </pivotArea>
    </format>
    <format dxfId="8933">
      <pivotArea dataOnly="0" labelOnly="1" outline="0" fieldPosition="0">
        <references count="7">
          <reference field="1" count="1" selected="0">
            <x v="6"/>
          </reference>
          <reference field="2" count="1" selected="0">
            <x v="1"/>
          </reference>
          <reference field="3" count="1" selected="0">
            <x v="1417"/>
          </reference>
          <reference field="4" count="1" selected="0">
            <x v="1"/>
          </reference>
          <reference field="5" count="1" selected="0">
            <x v="383"/>
          </reference>
          <reference field="9" count="1" selected="0">
            <x v="19"/>
          </reference>
          <reference field="10" count="1">
            <x v="456"/>
          </reference>
        </references>
      </pivotArea>
    </format>
    <format dxfId="8932">
      <pivotArea dataOnly="0" labelOnly="1" outline="0" fieldPosition="0">
        <references count="7">
          <reference field="1" count="1" selected="0">
            <x v="6"/>
          </reference>
          <reference field="2" count="1" selected="0">
            <x v="1"/>
          </reference>
          <reference field="3" count="1" selected="0">
            <x v="1417"/>
          </reference>
          <reference field="4" count="1" selected="0">
            <x v="3"/>
          </reference>
          <reference field="5" count="1" selected="0">
            <x v="383"/>
          </reference>
          <reference field="9" count="1" selected="0">
            <x v="19"/>
          </reference>
          <reference field="10" count="1">
            <x v="456"/>
          </reference>
        </references>
      </pivotArea>
    </format>
    <format dxfId="8931">
      <pivotArea dataOnly="0" labelOnly="1" outline="0" fieldPosition="0">
        <references count="7">
          <reference field="1" count="1" selected="0">
            <x v="6"/>
          </reference>
          <reference field="2" count="1" selected="0">
            <x v="1"/>
          </reference>
          <reference field="3" count="1" selected="0">
            <x v="1417"/>
          </reference>
          <reference field="4" count="1" selected="0">
            <x v="7"/>
          </reference>
          <reference field="5" count="1" selected="0">
            <x v="383"/>
          </reference>
          <reference field="9" count="1" selected="0">
            <x v="19"/>
          </reference>
          <reference field="10" count="1">
            <x v="456"/>
          </reference>
        </references>
      </pivotArea>
    </format>
    <format dxfId="8930">
      <pivotArea dataOnly="0" labelOnly="1" outline="0" fieldPosition="0">
        <references count="7">
          <reference field="1" count="1" selected="0">
            <x v="6"/>
          </reference>
          <reference field="2" count="1" selected="0">
            <x v="1"/>
          </reference>
          <reference field="3" count="1" selected="0">
            <x v="1418"/>
          </reference>
          <reference field="4" count="1" selected="0">
            <x v="3"/>
          </reference>
          <reference field="5" count="1" selected="0">
            <x v="221"/>
          </reference>
          <reference field="9" count="1" selected="0">
            <x v="19"/>
          </reference>
          <reference field="10" count="1">
            <x v="456"/>
          </reference>
        </references>
      </pivotArea>
    </format>
    <format dxfId="8929">
      <pivotArea dataOnly="0" labelOnly="1" outline="0" fieldPosition="0">
        <references count="7">
          <reference field="1" count="1" selected="0">
            <x v="6"/>
          </reference>
          <reference field="2" count="1" selected="0">
            <x v="1"/>
          </reference>
          <reference field="3" count="1" selected="0">
            <x v="1418"/>
          </reference>
          <reference field="4" count="1" selected="0">
            <x v="7"/>
          </reference>
          <reference field="5" count="1" selected="0">
            <x v="221"/>
          </reference>
          <reference field="9" count="1" selected="0">
            <x v="19"/>
          </reference>
          <reference field="10" count="1">
            <x v="456"/>
          </reference>
        </references>
      </pivotArea>
    </format>
    <format dxfId="8928">
      <pivotArea dataOnly="0" labelOnly="1" outline="0" fieldPosition="0">
        <references count="7">
          <reference field="1" count="1" selected="0">
            <x v="6"/>
          </reference>
          <reference field="2" count="1" selected="0">
            <x v="1"/>
          </reference>
          <reference field="3" count="1" selected="0">
            <x v="1419"/>
          </reference>
          <reference field="4" count="1" selected="0">
            <x v="3"/>
          </reference>
          <reference field="5" count="1" selected="0">
            <x v="635"/>
          </reference>
          <reference field="9" count="1" selected="0">
            <x v="19"/>
          </reference>
          <reference field="10" count="1">
            <x v="456"/>
          </reference>
        </references>
      </pivotArea>
    </format>
    <format dxfId="8927">
      <pivotArea dataOnly="0" labelOnly="1" outline="0" fieldPosition="0">
        <references count="7">
          <reference field="1" count="1" selected="0">
            <x v="6"/>
          </reference>
          <reference field="2" count="1" selected="0">
            <x v="1"/>
          </reference>
          <reference field="3" count="1" selected="0">
            <x v="1419"/>
          </reference>
          <reference field="4" count="1" selected="0">
            <x v="7"/>
          </reference>
          <reference field="5" count="1" selected="0">
            <x v="635"/>
          </reference>
          <reference field="9" count="1" selected="0">
            <x v="19"/>
          </reference>
          <reference field="10" count="1">
            <x v="456"/>
          </reference>
        </references>
      </pivotArea>
    </format>
    <format dxfId="8926">
      <pivotArea dataOnly="0" labelOnly="1" outline="0" fieldPosition="0">
        <references count="7">
          <reference field="1" count="1" selected="0">
            <x v="6"/>
          </reference>
          <reference field="2" count="1" selected="0">
            <x v="1"/>
          </reference>
          <reference field="3" count="1" selected="0">
            <x v="1421"/>
          </reference>
          <reference field="4" count="1" selected="0">
            <x v="0"/>
          </reference>
          <reference field="5" count="1" selected="0">
            <x v="387"/>
          </reference>
          <reference field="9" count="1" selected="0">
            <x v="146"/>
          </reference>
          <reference field="10" count="1">
            <x v="517"/>
          </reference>
        </references>
      </pivotArea>
    </format>
    <format dxfId="8925">
      <pivotArea dataOnly="0" labelOnly="1" outline="0" fieldPosition="0">
        <references count="7">
          <reference field="1" count="1" selected="0">
            <x v="6"/>
          </reference>
          <reference field="2" count="1" selected="0">
            <x v="1"/>
          </reference>
          <reference field="3" count="1" selected="0">
            <x v="1421"/>
          </reference>
          <reference field="4" count="1" selected="0">
            <x v="1"/>
          </reference>
          <reference field="5" count="1" selected="0">
            <x v="387"/>
          </reference>
          <reference field="9" count="1" selected="0">
            <x v="146"/>
          </reference>
          <reference field="10" count="1">
            <x v="517"/>
          </reference>
        </references>
      </pivotArea>
    </format>
    <format dxfId="8924">
      <pivotArea dataOnly="0" labelOnly="1" outline="0" fieldPosition="0">
        <references count="7">
          <reference field="1" count="1" selected="0">
            <x v="6"/>
          </reference>
          <reference field="2" count="1" selected="0">
            <x v="1"/>
          </reference>
          <reference field="3" count="1" selected="0">
            <x v="1421"/>
          </reference>
          <reference field="4" count="1" selected="0">
            <x v="3"/>
          </reference>
          <reference field="5" count="1" selected="0">
            <x v="387"/>
          </reference>
          <reference field="9" count="1" selected="0">
            <x v="146"/>
          </reference>
          <reference field="10" count="1">
            <x v="517"/>
          </reference>
        </references>
      </pivotArea>
    </format>
    <format dxfId="8923">
      <pivotArea dataOnly="0" labelOnly="1" outline="0" fieldPosition="0">
        <references count="7">
          <reference field="1" count="1" selected="0">
            <x v="6"/>
          </reference>
          <reference field="2" count="1" selected="0">
            <x v="1"/>
          </reference>
          <reference field="3" count="1" selected="0">
            <x v="1421"/>
          </reference>
          <reference field="4" count="1" selected="0">
            <x v="7"/>
          </reference>
          <reference field="5" count="1" selected="0">
            <x v="387"/>
          </reference>
          <reference field="9" count="1" selected="0">
            <x v="146"/>
          </reference>
          <reference field="10" count="1">
            <x v="517"/>
          </reference>
        </references>
      </pivotArea>
    </format>
    <format dxfId="8922">
      <pivotArea dataOnly="0" labelOnly="1" outline="0" fieldPosition="0">
        <references count="7">
          <reference field="1" count="1" selected="0">
            <x v="6"/>
          </reference>
          <reference field="2" count="1" selected="0">
            <x v="1"/>
          </reference>
          <reference field="3" count="1" selected="0">
            <x v="1422"/>
          </reference>
          <reference field="4" count="1" selected="0">
            <x v="3"/>
          </reference>
          <reference field="5" count="1" selected="0">
            <x v="280"/>
          </reference>
          <reference field="9" count="1" selected="0">
            <x v="146"/>
          </reference>
          <reference field="10" count="1">
            <x v="517"/>
          </reference>
        </references>
      </pivotArea>
    </format>
    <format dxfId="8921">
      <pivotArea dataOnly="0" labelOnly="1" outline="0" fieldPosition="0">
        <references count="7">
          <reference field="1" count="1" selected="0">
            <x v="6"/>
          </reference>
          <reference field="2" count="1" selected="0">
            <x v="1"/>
          </reference>
          <reference field="3" count="1" selected="0">
            <x v="1422"/>
          </reference>
          <reference field="4" count="1" selected="0">
            <x v="7"/>
          </reference>
          <reference field="5" count="1" selected="0">
            <x v="280"/>
          </reference>
          <reference field="9" count="1" selected="0">
            <x v="146"/>
          </reference>
          <reference field="10" count="1">
            <x v="517"/>
          </reference>
        </references>
      </pivotArea>
    </format>
    <format dxfId="8920">
      <pivotArea dataOnly="0" labelOnly="1" outline="0" fieldPosition="0">
        <references count="7">
          <reference field="1" count="1" selected="0">
            <x v="6"/>
          </reference>
          <reference field="2" count="1" selected="0">
            <x v="1"/>
          </reference>
          <reference field="3" count="1" selected="0">
            <x v="1423"/>
          </reference>
          <reference field="4" count="1" selected="0">
            <x v="1"/>
          </reference>
          <reference field="5" count="1" selected="0">
            <x v="650"/>
          </reference>
          <reference field="9" count="1" selected="0">
            <x v="146"/>
          </reference>
          <reference field="10" count="1">
            <x v="517"/>
          </reference>
        </references>
      </pivotArea>
    </format>
    <format dxfId="8919">
      <pivotArea dataOnly="0" labelOnly="1" outline="0" fieldPosition="0">
        <references count="7">
          <reference field="1" count="1" selected="0">
            <x v="6"/>
          </reference>
          <reference field="2" count="1" selected="0">
            <x v="1"/>
          </reference>
          <reference field="3" count="1" selected="0">
            <x v="1423"/>
          </reference>
          <reference field="4" count="1" selected="0">
            <x v="3"/>
          </reference>
          <reference field="5" count="1" selected="0">
            <x v="650"/>
          </reference>
          <reference field="9" count="1" selected="0">
            <x v="146"/>
          </reference>
          <reference field="10" count="1">
            <x v="517"/>
          </reference>
        </references>
      </pivotArea>
    </format>
    <format dxfId="8918">
      <pivotArea dataOnly="0" labelOnly="1" outline="0" fieldPosition="0">
        <references count="7">
          <reference field="1" count="1" selected="0">
            <x v="6"/>
          </reference>
          <reference field="2" count="1" selected="0">
            <x v="1"/>
          </reference>
          <reference field="3" count="1" selected="0">
            <x v="1423"/>
          </reference>
          <reference field="4" count="1" selected="0">
            <x v="7"/>
          </reference>
          <reference field="5" count="1" selected="0">
            <x v="650"/>
          </reference>
          <reference field="9" count="1" selected="0">
            <x v="146"/>
          </reference>
          <reference field="10" count="1">
            <x v="517"/>
          </reference>
        </references>
      </pivotArea>
    </format>
    <format dxfId="8917">
      <pivotArea dataOnly="0" labelOnly="1" outline="0" fieldPosition="0">
        <references count="7">
          <reference field="1" count="1" selected="0">
            <x v="6"/>
          </reference>
          <reference field="2" count="1" selected="0">
            <x v="1"/>
          </reference>
          <reference field="3" count="1" selected="0">
            <x v="1425"/>
          </reference>
          <reference field="4" count="1" selected="0">
            <x v="0"/>
          </reference>
          <reference field="5" count="1" selected="0">
            <x v="669"/>
          </reference>
          <reference field="9" count="1" selected="0">
            <x v="12"/>
          </reference>
          <reference field="10" count="1">
            <x v="53"/>
          </reference>
        </references>
      </pivotArea>
    </format>
    <format dxfId="8916">
      <pivotArea dataOnly="0" labelOnly="1" outline="0" fieldPosition="0">
        <references count="7">
          <reference field="1" count="1" selected="0">
            <x v="6"/>
          </reference>
          <reference field="2" count="1" selected="0">
            <x v="1"/>
          </reference>
          <reference field="3" count="1" selected="0">
            <x v="1425"/>
          </reference>
          <reference field="4" count="1" selected="0">
            <x v="1"/>
          </reference>
          <reference field="5" count="1" selected="0">
            <x v="669"/>
          </reference>
          <reference field="9" count="1" selected="0">
            <x v="12"/>
          </reference>
          <reference field="10" count="1">
            <x v="53"/>
          </reference>
        </references>
      </pivotArea>
    </format>
    <format dxfId="8915">
      <pivotArea dataOnly="0" labelOnly="1" outline="0" fieldPosition="0">
        <references count="7">
          <reference field="1" count="1" selected="0">
            <x v="6"/>
          </reference>
          <reference field="2" count="1" selected="0">
            <x v="1"/>
          </reference>
          <reference field="3" count="1" selected="0">
            <x v="1425"/>
          </reference>
          <reference field="4" count="1" selected="0">
            <x v="3"/>
          </reference>
          <reference field="5" count="1" selected="0">
            <x v="669"/>
          </reference>
          <reference field="9" count="1" selected="0">
            <x v="12"/>
          </reference>
          <reference field="10" count="1">
            <x v="53"/>
          </reference>
        </references>
      </pivotArea>
    </format>
    <format dxfId="8914">
      <pivotArea dataOnly="0" labelOnly="1" outline="0" fieldPosition="0">
        <references count="7">
          <reference field="1" count="1" selected="0">
            <x v="6"/>
          </reference>
          <reference field="2" count="1" selected="0">
            <x v="1"/>
          </reference>
          <reference field="3" count="1" selected="0">
            <x v="1425"/>
          </reference>
          <reference field="4" count="1" selected="0">
            <x v="7"/>
          </reference>
          <reference field="5" count="1" selected="0">
            <x v="669"/>
          </reference>
          <reference field="9" count="1" selected="0">
            <x v="12"/>
          </reference>
          <reference field="10" count="1">
            <x v="53"/>
          </reference>
        </references>
      </pivotArea>
    </format>
    <format dxfId="8913">
      <pivotArea dataOnly="0" labelOnly="1" outline="0" fieldPosition="0">
        <references count="7">
          <reference field="1" count="1" selected="0">
            <x v="6"/>
          </reference>
          <reference field="2" count="1" selected="0">
            <x v="1"/>
          </reference>
          <reference field="3" count="1" selected="0">
            <x v="1429"/>
          </reference>
          <reference field="4" count="1" selected="0">
            <x v="0"/>
          </reference>
          <reference field="5" count="1" selected="0">
            <x v="374"/>
          </reference>
          <reference field="9" count="1" selected="0">
            <x v="13"/>
          </reference>
          <reference field="10" count="1">
            <x v="30"/>
          </reference>
        </references>
      </pivotArea>
    </format>
    <format dxfId="8912">
      <pivotArea dataOnly="0" labelOnly="1" outline="0" fieldPosition="0">
        <references count="7">
          <reference field="1" count="1" selected="0">
            <x v="6"/>
          </reference>
          <reference field="2" count="1" selected="0">
            <x v="1"/>
          </reference>
          <reference field="3" count="1" selected="0">
            <x v="1429"/>
          </reference>
          <reference field="4" count="1" selected="0">
            <x v="1"/>
          </reference>
          <reference field="5" count="1" selected="0">
            <x v="374"/>
          </reference>
          <reference field="9" count="1" selected="0">
            <x v="13"/>
          </reference>
          <reference field="10" count="1">
            <x v="30"/>
          </reference>
        </references>
      </pivotArea>
    </format>
    <format dxfId="8911">
      <pivotArea dataOnly="0" labelOnly="1" outline="0" fieldPosition="0">
        <references count="7">
          <reference field="1" count="1" selected="0">
            <x v="6"/>
          </reference>
          <reference field="2" count="1" selected="0">
            <x v="1"/>
          </reference>
          <reference field="3" count="1" selected="0">
            <x v="1429"/>
          </reference>
          <reference field="4" count="1" selected="0">
            <x v="3"/>
          </reference>
          <reference field="5" count="1" selected="0">
            <x v="374"/>
          </reference>
          <reference field="9" count="1" selected="0">
            <x v="13"/>
          </reference>
          <reference field="10" count="1">
            <x v="30"/>
          </reference>
        </references>
      </pivotArea>
    </format>
    <format dxfId="8910">
      <pivotArea dataOnly="0" labelOnly="1" outline="0" fieldPosition="0">
        <references count="7">
          <reference field="1" count="1" selected="0">
            <x v="6"/>
          </reference>
          <reference field="2" count="1" selected="0">
            <x v="1"/>
          </reference>
          <reference field="3" count="1" selected="0">
            <x v="1429"/>
          </reference>
          <reference field="4" count="1" selected="0">
            <x v="7"/>
          </reference>
          <reference field="5" count="1" selected="0">
            <x v="374"/>
          </reference>
          <reference field="9" count="1" selected="0">
            <x v="13"/>
          </reference>
          <reference field="10" count="1">
            <x v="30"/>
          </reference>
        </references>
      </pivotArea>
    </format>
    <format dxfId="8909">
      <pivotArea dataOnly="0" labelOnly="1" outline="0" fieldPosition="0">
        <references count="7">
          <reference field="1" count="1" selected="0">
            <x v="6"/>
          </reference>
          <reference field="2" count="1" selected="0">
            <x v="1"/>
          </reference>
          <reference field="3" count="1" selected="0">
            <x v="1430"/>
          </reference>
          <reference field="4" count="1" selected="0">
            <x v="0"/>
          </reference>
          <reference field="5" count="1" selected="0">
            <x v="235"/>
          </reference>
          <reference field="9" count="1" selected="0">
            <x v="44"/>
          </reference>
          <reference field="10" count="1">
            <x v="268"/>
          </reference>
        </references>
      </pivotArea>
    </format>
    <format dxfId="8908">
      <pivotArea dataOnly="0" labelOnly="1" outline="0" fieldPosition="0">
        <references count="7">
          <reference field="1" count="1" selected="0">
            <x v="6"/>
          </reference>
          <reference field="2" count="1" selected="0">
            <x v="1"/>
          </reference>
          <reference field="3" count="1" selected="0">
            <x v="1430"/>
          </reference>
          <reference field="4" count="1" selected="0">
            <x v="1"/>
          </reference>
          <reference field="5" count="1" selected="0">
            <x v="235"/>
          </reference>
          <reference field="9" count="1" selected="0">
            <x v="44"/>
          </reference>
          <reference field="10" count="1">
            <x v="268"/>
          </reference>
        </references>
      </pivotArea>
    </format>
    <format dxfId="8907">
      <pivotArea dataOnly="0" labelOnly="1" outline="0" fieldPosition="0">
        <references count="7">
          <reference field="1" count="1" selected="0">
            <x v="6"/>
          </reference>
          <reference field="2" count="1" selected="0">
            <x v="1"/>
          </reference>
          <reference field="3" count="1" selected="0">
            <x v="1430"/>
          </reference>
          <reference field="4" count="1" selected="0">
            <x v="3"/>
          </reference>
          <reference field="5" count="1" selected="0">
            <x v="235"/>
          </reference>
          <reference field="9" count="1" selected="0">
            <x v="44"/>
          </reference>
          <reference field="10" count="1">
            <x v="268"/>
          </reference>
        </references>
      </pivotArea>
    </format>
    <format dxfId="8906">
      <pivotArea dataOnly="0" labelOnly="1" outline="0" fieldPosition="0">
        <references count="7">
          <reference field="1" count="1" selected="0">
            <x v="6"/>
          </reference>
          <reference field="2" count="1" selected="0">
            <x v="1"/>
          </reference>
          <reference field="3" count="1" selected="0">
            <x v="1430"/>
          </reference>
          <reference field="4" count="1" selected="0">
            <x v="7"/>
          </reference>
          <reference field="5" count="1" selected="0">
            <x v="235"/>
          </reference>
          <reference field="9" count="1" selected="0">
            <x v="44"/>
          </reference>
          <reference field="10" count="1">
            <x v="268"/>
          </reference>
        </references>
      </pivotArea>
    </format>
    <format dxfId="8905">
      <pivotArea dataOnly="0" labelOnly="1" outline="0" fieldPosition="0">
        <references count="7">
          <reference field="1" count="1" selected="0">
            <x v="6"/>
          </reference>
          <reference field="2" count="1" selected="0">
            <x v="1"/>
          </reference>
          <reference field="3" count="1" selected="0">
            <x v="1431"/>
          </reference>
          <reference field="4" count="1" selected="0">
            <x v="0"/>
          </reference>
          <reference field="5" count="1" selected="0">
            <x v="1839"/>
          </reference>
          <reference field="9" count="1" selected="0">
            <x v="45"/>
          </reference>
          <reference field="10" count="1">
            <x v="267"/>
          </reference>
        </references>
      </pivotArea>
    </format>
    <format dxfId="8904">
      <pivotArea dataOnly="0" labelOnly="1" outline="0" fieldPosition="0">
        <references count="7">
          <reference field="1" count="1" selected="0">
            <x v="6"/>
          </reference>
          <reference field="2" count="1" selected="0">
            <x v="1"/>
          </reference>
          <reference field="3" count="1" selected="0">
            <x v="1431"/>
          </reference>
          <reference field="4" count="1" selected="0">
            <x v="1"/>
          </reference>
          <reference field="5" count="1" selected="0">
            <x v="1839"/>
          </reference>
          <reference field="9" count="1" selected="0">
            <x v="45"/>
          </reference>
          <reference field="10" count="1">
            <x v="267"/>
          </reference>
        </references>
      </pivotArea>
    </format>
    <format dxfId="8903">
      <pivotArea dataOnly="0" labelOnly="1" outline="0" fieldPosition="0">
        <references count="7">
          <reference field="1" count="1" selected="0">
            <x v="6"/>
          </reference>
          <reference field="2" count="1" selected="0">
            <x v="1"/>
          </reference>
          <reference field="3" count="1" selected="0">
            <x v="1431"/>
          </reference>
          <reference field="4" count="1" selected="0">
            <x v="3"/>
          </reference>
          <reference field="5" count="1" selected="0">
            <x v="1839"/>
          </reference>
          <reference field="9" count="1" selected="0">
            <x v="45"/>
          </reference>
          <reference field="10" count="1">
            <x v="267"/>
          </reference>
        </references>
      </pivotArea>
    </format>
    <format dxfId="8902">
      <pivotArea dataOnly="0" labelOnly="1" outline="0" fieldPosition="0">
        <references count="7">
          <reference field="1" count="1" selected="0">
            <x v="6"/>
          </reference>
          <reference field="2" count="1" selected="0">
            <x v="1"/>
          </reference>
          <reference field="3" count="1" selected="0">
            <x v="1433"/>
          </reference>
          <reference field="4" count="1" selected="0">
            <x v="0"/>
          </reference>
          <reference field="5" count="1" selected="0">
            <x v="381"/>
          </reference>
          <reference field="9" count="1" selected="0">
            <x v="65"/>
          </reference>
          <reference field="10" count="1">
            <x v="612"/>
          </reference>
        </references>
      </pivotArea>
    </format>
    <format dxfId="8901">
      <pivotArea dataOnly="0" labelOnly="1" outline="0" fieldPosition="0">
        <references count="7">
          <reference field="1" count="1" selected="0">
            <x v="6"/>
          </reference>
          <reference field="2" count="1" selected="0">
            <x v="1"/>
          </reference>
          <reference field="3" count="1" selected="0">
            <x v="1433"/>
          </reference>
          <reference field="4" count="1" selected="0">
            <x v="1"/>
          </reference>
          <reference field="5" count="1" selected="0">
            <x v="381"/>
          </reference>
          <reference field="9" count="1" selected="0">
            <x v="65"/>
          </reference>
          <reference field="10" count="1">
            <x v="612"/>
          </reference>
        </references>
      </pivotArea>
    </format>
    <format dxfId="8900">
      <pivotArea dataOnly="0" labelOnly="1" outline="0" fieldPosition="0">
        <references count="7">
          <reference field="1" count="1" selected="0">
            <x v="6"/>
          </reference>
          <reference field="2" count="1" selected="0">
            <x v="1"/>
          </reference>
          <reference field="3" count="1" selected="0">
            <x v="1433"/>
          </reference>
          <reference field="4" count="1" selected="0">
            <x v="3"/>
          </reference>
          <reference field="5" count="1" selected="0">
            <x v="381"/>
          </reference>
          <reference field="9" count="1" selected="0">
            <x v="65"/>
          </reference>
          <reference field="10" count="1">
            <x v="612"/>
          </reference>
        </references>
      </pivotArea>
    </format>
    <format dxfId="8899">
      <pivotArea dataOnly="0" labelOnly="1" outline="0" fieldPosition="0">
        <references count="7">
          <reference field="1" count="1" selected="0">
            <x v="6"/>
          </reference>
          <reference field="2" count="1" selected="0">
            <x v="1"/>
          </reference>
          <reference field="3" count="1" selected="0">
            <x v="1433"/>
          </reference>
          <reference field="4" count="1" selected="0">
            <x v="7"/>
          </reference>
          <reference field="5" count="1" selected="0">
            <x v="381"/>
          </reference>
          <reference field="9" count="1" selected="0">
            <x v="65"/>
          </reference>
          <reference field="10" count="1">
            <x v="612"/>
          </reference>
        </references>
      </pivotArea>
    </format>
    <format dxfId="8898">
      <pivotArea dataOnly="0" labelOnly="1" outline="0" fieldPosition="0">
        <references count="7">
          <reference field="1" count="1" selected="0">
            <x v="6"/>
          </reference>
          <reference field="2" count="1" selected="0">
            <x v="1"/>
          </reference>
          <reference field="3" count="1" selected="0">
            <x v="1434"/>
          </reference>
          <reference field="4" count="1" selected="0">
            <x v="0"/>
          </reference>
          <reference field="5" count="1" selected="0">
            <x v="1829"/>
          </reference>
          <reference field="9" count="1" selected="0">
            <x v="65"/>
          </reference>
          <reference field="10" count="1">
            <x v="88"/>
          </reference>
        </references>
      </pivotArea>
    </format>
    <format dxfId="8897">
      <pivotArea dataOnly="0" labelOnly="1" outline="0" fieldPosition="0">
        <references count="7">
          <reference field="1" count="1" selected="0">
            <x v="6"/>
          </reference>
          <reference field="2" count="1" selected="0">
            <x v="1"/>
          </reference>
          <reference field="3" count="1" selected="0">
            <x v="1434"/>
          </reference>
          <reference field="4" count="1" selected="0">
            <x v="1"/>
          </reference>
          <reference field="5" count="1" selected="0">
            <x v="1829"/>
          </reference>
          <reference field="9" count="1" selected="0">
            <x v="65"/>
          </reference>
          <reference field="10" count="1">
            <x v="88"/>
          </reference>
        </references>
      </pivotArea>
    </format>
    <format dxfId="8896">
      <pivotArea dataOnly="0" labelOnly="1" outline="0" fieldPosition="0">
        <references count="7">
          <reference field="1" count="1" selected="0">
            <x v="6"/>
          </reference>
          <reference field="2" count="1" selected="0">
            <x v="1"/>
          </reference>
          <reference field="3" count="1" selected="0">
            <x v="1434"/>
          </reference>
          <reference field="4" count="1" selected="0">
            <x v="3"/>
          </reference>
          <reference field="5" count="1" selected="0">
            <x v="1829"/>
          </reference>
          <reference field="9" count="1" selected="0">
            <x v="65"/>
          </reference>
          <reference field="10" count="1">
            <x v="88"/>
          </reference>
        </references>
      </pivotArea>
    </format>
    <format dxfId="8895">
      <pivotArea dataOnly="0" labelOnly="1" outline="0" fieldPosition="0">
        <references count="7">
          <reference field="1" count="1" selected="0">
            <x v="6"/>
          </reference>
          <reference field="2" count="1" selected="0">
            <x v="1"/>
          </reference>
          <reference field="3" count="1" selected="0">
            <x v="1434"/>
          </reference>
          <reference field="4" count="1" selected="0">
            <x v="7"/>
          </reference>
          <reference field="5" count="1" selected="0">
            <x v="1829"/>
          </reference>
          <reference field="9" count="1" selected="0">
            <x v="65"/>
          </reference>
          <reference field="10" count="1">
            <x v="88"/>
          </reference>
        </references>
      </pivotArea>
    </format>
    <format dxfId="8894">
      <pivotArea dataOnly="0" labelOnly="1" outline="0" fieldPosition="0">
        <references count="7">
          <reference field="1" count="1" selected="0">
            <x v="6"/>
          </reference>
          <reference field="2" count="1" selected="0">
            <x v="1"/>
          </reference>
          <reference field="3" count="1" selected="0">
            <x v="1435"/>
          </reference>
          <reference field="4" count="1" selected="0">
            <x v="0"/>
          </reference>
          <reference field="5" count="1" selected="0">
            <x v="634"/>
          </reference>
          <reference field="9" count="1" selected="0">
            <x v="65"/>
          </reference>
          <reference field="10" count="1">
            <x v="88"/>
          </reference>
        </references>
      </pivotArea>
    </format>
    <format dxfId="8893">
      <pivotArea dataOnly="0" labelOnly="1" outline="0" fieldPosition="0">
        <references count="7">
          <reference field="1" count="1" selected="0">
            <x v="6"/>
          </reference>
          <reference field="2" count="1" selected="0">
            <x v="1"/>
          </reference>
          <reference field="3" count="1" selected="0">
            <x v="1435"/>
          </reference>
          <reference field="4" count="1" selected="0">
            <x v="1"/>
          </reference>
          <reference field="5" count="1" selected="0">
            <x v="634"/>
          </reference>
          <reference field="9" count="1" selected="0">
            <x v="65"/>
          </reference>
          <reference field="10" count="1">
            <x v="88"/>
          </reference>
        </references>
      </pivotArea>
    </format>
    <format dxfId="8892">
      <pivotArea dataOnly="0" labelOnly="1" outline="0" fieldPosition="0">
        <references count="7">
          <reference field="1" count="1" selected="0">
            <x v="6"/>
          </reference>
          <reference field="2" count="1" selected="0">
            <x v="1"/>
          </reference>
          <reference field="3" count="1" selected="0">
            <x v="1435"/>
          </reference>
          <reference field="4" count="1" selected="0">
            <x v="3"/>
          </reference>
          <reference field="5" count="1" selected="0">
            <x v="634"/>
          </reference>
          <reference field="9" count="1" selected="0">
            <x v="65"/>
          </reference>
          <reference field="10" count="1">
            <x v="88"/>
          </reference>
        </references>
      </pivotArea>
    </format>
    <format dxfId="8891">
      <pivotArea dataOnly="0" labelOnly="1" outline="0" fieldPosition="0">
        <references count="7">
          <reference field="1" count="1" selected="0">
            <x v="6"/>
          </reference>
          <reference field="2" count="1" selected="0">
            <x v="1"/>
          </reference>
          <reference field="3" count="1" selected="0">
            <x v="1435"/>
          </reference>
          <reference field="4" count="1" selected="0">
            <x v="7"/>
          </reference>
          <reference field="5" count="1" selected="0">
            <x v="634"/>
          </reference>
          <reference field="9" count="1" selected="0">
            <x v="65"/>
          </reference>
          <reference field="10" count="1">
            <x v="88"/>
          </reference>
        </references>
      </pivotArea>
    </format>
    <format dxfId="8890">
      <pivotArea dataOnly="0" labelOnly="1" outline="0" fieldPosition="0">
        <references count="7">
          <reference field="1" count="1" selected="0">
            <x v="6"/>
          </reference>
          <reference field="2" count="1" selected="0">
            <x v="1"/>
          </reference>
          <reference field="3" count="1" selected="0">
            <x v="1437"/>
          </reference>
          <reference field="4" count="1" selected="0">
            <x v="0"/>
          </reference>
          <reference field="5" count="1" selected="0">
            <x v="386"/>
          </reference>
          <reference field="9" count="1" selected="0">
            <x v="49"/>
          </reference>
          <reference field="10" count="1">
            <x v="147"/>
          </reference>
        </references>
      </pivotArea>
    </format>
    <format dxfId="8889">
      <pivotArea dataOnly="0" labelOnly="1" outline="0" fieldPosition="0">
        <references count="7">
          <reference field="1" count="1" selected="0">
            <x v="6"/>
          </reference>
          <reference field="2" count="1" selected="0">
            <x v="1"/>
          </reference>
          <reference field="3" count="1" selected="0">
            <x v="1437"/>
          </reference>
          <reference field="4" count="1" selected="0">
            <x v="1"/>
          </reference>
          <reference field="5" count="1" selected="0">
            <x v="386"/>
          </reference>
          <reference field="9" count="1" selected="0">
            <x v="49"/>
          </reference>
          <reference field="10" count="1">
            <x v="147"/>
          </reference>
        </references>
      </pivotArea>
    </format>
    <format dxfId="8888">
      <pivotArea dataOnly="0" labelOnly="1" outline="0" fieldPosition="0">
        <references count="7">
          <reference field="1" count="1" selected="0">
            <x v="6"/>
          </reference>
          <reference field="2" count="1" selected="0">
            <x v="1"/>
          </reference>
          <reference field="3" count="1" selected="0">
            <x v="1437"/>
          </reference>
          <reference field="4" count="1" selected="0">
            <x v="3"/>
          </reference>
          <reference field="5" count="1" selected="0">
            <x v="386"/>
          </reference>
          <reference field="9" count="1" selected="0">
            <x v="49"/>
          </reference>
          <reference field="10" count="1">
            <x v="147"/>
          </reference>
        </references>
      </pivotArea>
    </format>
    <format dxfId="8887">
      <pivotArea dataOnly="0" labelOnly="1" outline="0" fieldPosition="0">
        <references count="7">
          <reference field="1" count="1" selected="0">
            <x v="6"/>
          </reference>
          <reference field="2" count="1" selected="0">
            <x v="1"/>
          </reference>
          <reference field="3" count="1" selected="0">
            <x v="1437"/>
          </reference>
          <reference field="4" count="1" selected="0">
            <x v="7"/>
          </reference>
          <reference field="5" count="1" selected="0">
            <x v="386"/>
          </reference>
          <reference field="9" count="1" selected="0">
            <x v="49"/>
          </reference>
          <reference field="10" count="1">
            <x v="147"/>
          </reference>
        </references>
      </pivotArea>
    </format>
    <format dxfId="8886">
      <pivotArea dataOnly="0" labelOnly="1" outline="0" fieldPosition="0">
        <references count="7">
          <reference field="1" count="1" selected="0">
            <x v="6"/>
          </reference>
          <reference field="2" count="1" selected="0">
            <x v="1"/>
          </reference>
          <reference field="3" count="1" selected="0">
            <x v="1438"/>
          </reference>
          <reference field="4" count="1" selected="0">
            <x v="0"/>
          </reference>
          <reference field="5" count="1" selected="0">
            <x v="275"/>
          </reference>
          <reference field="9" count="1" selected="0">
            <x v="49"/>
          </reference>
          <reference field="10" count="1">
            <x v="179"/>
          </reference>
        </references>
      </pivotArea>
    </format>
    <format dxfId="8885">
      <pivotArea dataOnly="0" labelOnly="1" outline="0" fieldPosition="0">
        <references count="7">
          <reference field="1" count="1" selected="0">
            <x v="6"/>
          </reference>
          <reference field="2" count="1" selected="0">
            <x v="1"/>
          </reference>
          <reference field="3" count="1" selected="0">
            <x v="1438"/>
          </reference>
          <reference field="4" count="1" selected="0">
            <x v="1"/>
          </reference>
          <reference field="5" count="1" selected="0">
            <x v="275"/>
          </reference>
          <reference field="9" count="1" selected="0">
            <x v="49"/>
          </reference>
          <reference field="10" count="1">
            <x v="179"/>
          </reference>
        </references>
      </pivotArea>
    </format>
    <format dxfId="8884">
      <pivotArea dataOnly="0" labelOnly="1" outline="0" fieldPosition="0">
        <references count="7">
          <reference field="1" count="1" selected="0">
            <x v="6"/>
          </reference>
          <reference field="2" count="1" selected="0">
            <x v="1"/>
          </reference>
          <reference field="3" count="1" selected="0">
            <x v="1438"/>
          </reference>
          <reference field="4" count="1" selected="0">
            <x v="3"/>
          </reference>
          <reference field="5" count="1" selected="0">
            <x v="275"/>
          </reference>
          <reference field="9" count="1" selected="0">
            <x v="49"/>
          </reference>
          <reference field="10" count="1">
            <x v="179"/>
          </reference>
        </references>
      </pivotArea>
    </format>
    <format dxfId="8883">
      <pivotArea dataOnly="0" labelOnly="1" outline="0" fieldPosition="0">
        <references count="7">
          <reference field="1" count="1" selected="0">
            <x v="6"/>
          </reference>
          <reference field="2" count="1" selected="0">
            <x v="1"/>
          </reference>
          <reference field="3" count="1" selected="0">
            <x v="1438"/>
          </reference>
          <reference field="4" count="1" selected="0">
            <x v="7"/>
          </reference>
          <reference field="5" count="1" selected="0">
            <x v="275"/>
          </reference>
          <reference field="9" count="1" selected="0">
            <x v="49"/>
          </reference>
          <reference field="10" count="1">
            <x v="179"/>
          </reference>
        </references>
      </pivotArea>
    </format>
    <format dxfId="8882">
      <pivotArea dataOnly="0" labelOnly="1" outline="0" fieldPosition="0">
        <references count="7">
          <reference field="1" count="1" selected="0">
            <x v="6"/>
          </reference>
          <reference field="2" count="1" selected="0">
            <x v="1"/>
          </reference>
          <reference field="3" count="1" selected="0">
            <x v="1439"/>
          </reference>
          <reference field="4" count="1" selected="0">
            <x v="1"/>
          </reference>
          <reference field="5" count="1" selected="0">
            <x v="645"/>
          </reference>
          <reference field="9" count="1" selected="0">
            <x v="49"/>
          </reference>
          <reference field="10" count="1">
            <x v="153"/>
          </reference>
        </references>
      </pivotArea>
    </format>
    <format dxfId="8881">
      <pivotArea dataOnly="0" labelOnly="1" outline="0" fieldPosition="0">
        <references count="7">
          <reference field="1" count="1" selected="0">
            <x v="6"/>
          </reference>
          <reference field="2" count="1" selected="0">
            <x v="1"/>
          </reference>
          <reference field="3" count="1" selected="0">
            <x v="1439"/>
          </reference>
          <reference field="4" count="1" selected="0">
            <x v="3"/>
          </reference>
          <reference field="5" count="1" selected="0">
            <x v="645"/>
          </reference>
          <reference field="9" count="1" selected="0">
            <x v="49"/>
          </reference>
          <reference field="10" count="1">
            <x v="153"/>
          </reference>
        </references>
      </pivotArea>
    </format>
    <format dxfId="8880">
      <pivotArea dataOnly="0" labelOnly="1" outline="0" fieldPosition="0">
        <references count="7">
          <reference field="1" count="1" selected="0">
            <x v="6"/>
          </reference>
          <reference field="2" count="1" selected="0">
            <x v="1"/>
          </reference>
          <reference field="3" count="1" selected="0">
            <x v="1439"/>
          </reference>
          <reference field="4" count="1" selected="0">
            <x v="7"/>
          </reference>
          <reference field="5" count="1" selected="0">
            <x v="645"/>
          </reference>
          <reference field="9" count="1" selected="0">
            <x v="49"/>
          </reference>
          <reference field="10" count="1">
            <x v="153"/>
          </reference>
        </references>
      </pivotArea>
    </format>
    <format dxfId="8879">
      <pivotArea dataOnly="0" labelOnly="1" outline="0" fieldPosition="0">
        <references count="7">
          <reference field="1" count="1" selected="0">
            <x v="6"/>
          </reference>
          <reference field="2" count="1" selected="0">
            <x v="1"/>
          </reference>
          <reference field="3" count="1" selected="0">
            <x v="1440"/>
          </reference>
          <reference field="4" count="1" selected="0">
            <x v="0"/>
          </reference>
          <reference field="5" count="1" selected="0">
            <x v="304"/>
          </reference>
          <reference field="9" count="1" selected="0">
            <x v="49"/>
          </reference>
          <reference field="10" count="1">
            <x v="148"/>
          </reference>
        </references>
      </pivotArea>
    </format>
    <format dxfId="8878">
      <pivotArea dataOnly="0" labelOnly="1" outline="0" fieldPosition="0">
        <references count="7">
          <reference field="1" count="1" selected="0">
            <x v="6"/>
          </reference>
          <reference field="2" count="1" selected="0">
            <x v="1"/>
          </reference>
          <reference field="3" count="1" selected="0">
            <x v="1440"/>
          </reference>
          <reference field="4" count="1" selected="0">
            <x v="1"/>
          </reference>
          <reference field="5" count="1" selected="0">
            <x v="304"/>
          </reference>
          <reference field="9" count="1" selected="0">
            <x v="49"/>
          </reference>
          <reference field="10" count="1">
            <x v="148"/>
          </reference>
        </references>
      </pivotArea>
    </format>
    <format dxfId="8877">
      <pivotArea dataOnly="0" labelOnly="1" outline="0" fieldPosition="0">
        <references count="7">
          <reference field="1" count="1" selected="0">
            <x v="6"/>
          </reference>
          <reference field="2" count="1" selected="0">
            <x v="1"/>
          </reference>
          <reference field="3" count="1" selected="0">
            <x v="1440"/>
          </reference>
          <reference field="4" count="1" selected="0">
            <x v="3"/>
          </reference>
          <reference field="5" count="1" selected="0">
            <x v="304"/>
          </reference>
          <reference field="9" count="1" selected="0">
            <x v="49"/>
          </reference>
          <reference field="10" count="1">
            <x v="148"/>
          </reference>
        </references>
      </pivotArea>
    </format>
    <format dxfId="8876">
      <pivotArea dataOnly="0" labelOnly="1" outline="0" fieldPosition="0">
        <references count="7">
          <reference field="1" count="1" selected="0">
            <x v="6"/>
          </reference>
          <reference field="2" count="1" selected="0">
            <x v="1"/>
          </reference>
          <reference field="3" count="1" selected="0">
            <x v="1440"/>
          </reference>
          <reference field="4" count="1" selected="0">
            <x v="7"/>
          </reference>
          <reference field="5" count="1" selected="0">
            <x v="304"/>
          </reference>
          <reference field="9" count="1" selected="0">
            <x v="49"/>
          </reference>
          <reference field="10" count="1">
            <x v="148"/>
          </reference>
        </references>
      </pivotArea>
    </format>
    <format dxfId="8875">
      <pivotArea dataOnly="0" labelOnly="1" outline="0" fieldPosition="0">
        <references count="7">
          <reference field="1" count="1" selected="0">
            <x v="6"/>
          </reference>
          <reference field="2" count="1" selected="0">
            <x v="1"/>
          </reference>
          <reference field="3" count="1" selected="0">
            <x v="1441"/>
          </reference>
          <reference field="4" count="1" selected="0">
            <x v="1"/>
          </reference>
          <reference field="5" count="1" selected="0">
            <x v="1828"/>
          </reference>
          <reference field="9" count="1" selected="0">
            <x v="63"/>
          </reference>
          <reference field="10" count="1">
            <x v="173"/>
          </reference>
        </references>
      </pivotArea>
    </format>
    <format dxfId="8874">
      <pivotArea dataOnly="0" labelOnly="1" outline="0" fieldPosition="0">
        <references count="7">
          <reference field="1" count="1" selected="0">
            <x v="6"/>
          </reference>
          <reference field="2" count="1" selected="0">
            <x v="1"/>
          </reference>
          <reference field="3" count="1" selected="0">
            <x v="1442"/>
          </reference>
          <reference field="4" count="1" selected="0">
            <x v="1"/>
          </reference>
          <reference field="5" count="1" selected="0">
            <x v="1827"/>
          </reference>
          <reference field="9" count="1" selected="0">
            <x v="94"/>
          </reference>
          <reference field="10" count="1">
            <x v="543"/>
          </reference>
        </references>
      </pivotArea>
    </format>
    <format dxfId="8873">
      <pivotArea dataOnly="0" labelOnly="1" outline="0" fieldPosition="0">
        <references count="7">
          <reference field="1" count="1" selected="0">
            <x v="6"/>
          </reference>
          <reference field="2" count="1" selected="0">
            <x v="1"/>
          </reference>
          <reference field="3" count="1" selected="0">
            <x v="1443"/>
          </reference>
          <reference field="4" count="1" selected="0">
            <x v="1"/>
          </reference>
          <reference field="5" count="1" selected="0">
            <x v="1826"/>
          </reference>
          <reference field="9" count="1" selected="0">
            <x v="63"/>
          </reference>
          <reference field="10" count="1">
            <x v="381"/>
          </reference>
        </references>
      </pivotArea>
    </format>
    <format dxfId="8872">
      <pivotArea dataOnly="0" labelOnly="1" outline="0" fieldPosition="0">
        <references count="7">
          <reference field="1" count="1" selected="0">
            <x v="6"/>
          </reference>
          <reference field="2" count="1" selected="0">
            <x v="1"/>
          </reference>
          <reference field="3" count="1" selected="0">
            <x v="1445"/>
          </reference>
          <reference field="4" count="1" selected="0">
            <x v="0"/>
          </reference>
          <reference field="5" count="1" selected="0">
            <x v="379"/>
          </reference>
          <reference field="9" count="1" selected="0">
            <x v="156"/>
          </reference>
          <reference field="10" count="1">
            <x v="274"/>
          </reference>
        </references>
      </pivotArea>
    </format>
    <format dxfId="8871">
      <pivotArea dataOnly="0" labelOnly="1" outline="0" fieldPosition="0">
        <references count="7">
          <reference field="1" count="1" selected="0">
            <x v="6"/>
          </reference>
          <reference field="2" count="1" selected="0">
            <x v="1"/>
          </reference>
          <reference field="3" count="1" selected="0">
            <x v="1445"/>
          </reference>
          <reference field="4" count="1" selected="0">
            <x v="1"/>
          </reference>
          <reference field="5" count="1" selected="0">
            <x v="379"/>
          </reference>
          <reference field="9" count="1" selected="0">
            <x v="156"/>
          </reference>
          <reference field="10" count="1">
            <x v="274"/>
          </reference>
        </references>
      </pivotArea>
    </format>
    <format dxfId="8870">
      <pivotArea dataOnly="0" labelOnly="1" outline="0" fieldPosition="0">
        <references count="7">
          <reference field="1" count="1" selected="0">
            <x v="6"/>
          </reference>
          <reference field="2" count="1" selected="0">
            <x v="1"/>
          </reference>
          <reference field="3" count="1" selected="0">
            <x v="1445"/>
          </reference>
          <reference field="4" count="1" selected="0">
            <x v="3"/>
          </reference>
          <reference field="5" count="1" selected="0">
            <x v="379"/>
          </reference>
          <reference field="9" count="1" selected="0">
            <x v="156"/>
          </reference>
          <reference field="10" count="1">
            <x v="274"/>
          </reference>
        </references>
      </pivotArea>
    </format>
    <format dxfId="8869">
      <pivotArea dataOnly="0" labelOnly="1" outline="0" fieldPosition="0">
        <references count="7">
          <reference field="1" count="1" selected="0">
            <x v="6"/>
          </reference>
          <reference field="2" count="1" selected="0">
            <x v="1"/>
          </reference>
          <reference field="3" count="1" selected="0">
            <x v="1445"/>
          </reference>
          <reference field="4" count="1" selected="0">
            <x v="7"/>
          </reference>
          <reference field="5" count="1" selected="0">
            <x v="379"/>
          </reference>
          <reference field="9" count="1" selected="0">
            <x v="156"/>
          </reference>
          <reference field="10" count="1">
            <x v="274"/>
          </reference>
        </references>
      </pivotArea>
    </format>
    <format dxfId="8868">
      <pivotArea dataOnly="0" labelOnly="1" outline="0" fieldPosition="0">
        <references count="7">
          <reference field="1" count="1" selected="0">
            <x v="6"/>
          </reference>
          <reference field="2" count="1" selected="0">
            <x v="1"/>
          </reference>
          <reference field="3" count="1" selected="0">
            <x v="1446"/>
          </reference>
          <reference field="4" count="1" selected="0">
            <x v="0"/>
          </reference>
          <reference field="5" count="1" selected="0">
            <x v="358"/>
          </reference>
          <reference field="9" count="1" selected="0">
            <x v="156"/>
          </reference>
          <reference field="10" count="1">
            <x v="310"/>
          </reference>
        </references>
      </pivotArea>
    </format>
    <format dxfId="8867">
      <pivotArea dataOnly="0" labelOnly="1" outline="0" fieldPosition="0">
        <references count="7">
          <reference field="1" count="1" selected="0">
            <x v="6"/>
          </reference>
          <reference field="2" count="1" selected="0">
            <x v="1"/>
          </reference>
          <reference field="3" count="1" selected="0">
            <x v="1446"/>
          </reference>
          <reference field="4" count="1" selected="0">
            <x v="1"/>
          </reference>
          <reference field="5" count="1" selected="0">
            <x v="358"/>
          </reference>
          <reference field="9" count="1" selected="0">
            <x v="156"/>
          </reference>
          <reference field="10" count="1">
            <x v="310"/>
          </reference>
        </references>
      </pivotArea>
    </format>
    <format dxfId="8866">
      <pivotArea dataOnly="0" labelOnly="1" outline="0" fieldPosition="0">
        <references count="7">
          <reference field="1" count="1" selected="0">
            <x v="6"/>
          </reference>
          <reference field="2" count="1" selected="0">
            <x v="1"/>
          </reference>
          <reference field="3" count="1" selected="0">
            <x v="1446"/>
          </reference>
          <reference field="4" count="1" selected="0">
            <x v="3"/>
          </reference>
          <reference field="5" count="1" selected="0">
            <x v="358"/>
          </reference>
          <reference field="9" count="1" selected="0">
            <x v="156"/>
          </reference>
          <reference field="10" count="1">
            <x v="310"/>
          </reference>
        </references>
      </pivotArea>
    </format>
    <format dxfId="8865">
      <pivotArea dataOnly="0" labelOnly="1" outline="0" fieldPosition="0">
        <references count="7">
          <reference field="1" count="1" selected="0">
            <x v="6"/>
          </reference>
          <reference field="2" count="1" selected="0">
            <x v="1"/>
          </reference>
          <reference field="3" count="1" selected="0">
            <x v="1446"/>
          </reference>
          <reference field="4" count="1" selected="0">
            <x v="7"/>
          </reference>
          <reference field="5" count="1" selected="0">
            <x v="358"/>
          </reference>
          <reference field="9" count="1" selected="0">
            <x v="156"/>
          </reference>
          <reference field="10" count="1">
            <x v="310"/>
          </reference>
        </references>
      </pivotArea>
    </format>
    <format dxfId="8864">
      <pivotArea dataOnly="0" labelOnly="1" outline="0" fieldPosition="0">
        <references count="7">
          <reference field="1" count="1" selected="0">
            <x v="6"/>
          </reference>
          <reference field="2" count="1" selected="0">
            <x v="1"/>
          </reference>
          <reference field="3" count="1" selected="0">
            <x v="1447"/>
          </reference>
          <reference field="4" count="1" selected="0">
            <x v="3"/>
          </reference>
          <reference field="5" count="1" selected="0">
            <x v="254"/>
          </reference>
          <reference field="9" count="1" selected="0">
            <x v="156"/>
          </reference>
          <reference field="10" count="1">
            <x v="275"/>
          </reference>
        </references>
      </pivotArea>
    </format>
    <format dxfId="8863">
      <pivotArea dataOnly="0" labelOnly="1" outline="0" fieldPosition="0">
        <references count="7">
          <reference field="1" count="1" selected="0">
            <x v="6"/>
          </reference>
          <reference field="2" count="1" selected="0">
            <x v="1"/>
          </reference>
          <reference field="3" count="1" selected="0">
            <x v="1447"/>
          </reference>
          <reference field="4" count="1" selected="0">
            <x v="7"/>
          </reference>
          <reference field="5" count="1" selected="0">
            <x v="254"/>
          </reference>
          <reference field="9" count="1" selected="0">
            <x v="156"/>
          </reference>
          <reference field="10" count="1">
            <x v="275"/>
          </reference>
        </references>
      </pivotArea>
    </format>
    <format dxfId="8862">
      <pivotArea dataOnly="0" labelOnly="1" outline="0" fieldPosition="0">
        <references count="7">
          <reference field="1" count="1" selected="0">
            <x v="6"/>
          </reference>
          <reference field="2" count="1" selected="0">
            <x v="1"/>
          </reference>
          <reference field="3" count="1" selected="0">
            <x v="1448"/>
          </reference>
          <reference field="4" count="1" selected="0">
            <x v="1"/>
          </reference>
          <reference field="5" count="1" selected="0">
            <x v="628"/>
          </reference>
          <reference field="9" count="1" selected="0">
            <x v="156"/>
          </reference>
          <reference field="10" count="1">
            <x v="156"/>
          </reference>
        </references>
      </pivotArea>
    </format>
    <format dxfId="8861">
      <pivotArea dataOnly="0" labelOnly="1" outline="0" fieldPosition="0">
        <references count="7">
          <reference field="1" count="1" selected="0">
            <x v="6"/>
          </reference>
          <reference field="2" count="1" selected="0">
            <x v="1"/>
          </reference>
          <reference field="3" count="1" selected="0">
            <x v="1448"/>
          </reference>
          <reference field="4" count="1" selected="0">
            <x v="3"/>
          </reference>
          <reference field="5" count="1" selected="0">
            <x v="628"/>
          </reference>
          <reference field="9" count="1" selected="0">
            <x v="156"/>
          </reference>
          <reference field="10" count="1">
            <x v="156"/>
          </reference>
        </references>
      </pivotArea>
    </format>
    <format dxfId="8860">
      <pivotArea dataOnly="0" labelOnly="1" outline="0" fieldPosition="0">
        <references count="7">
          <reference field="1" count="1" selected="0">
            <x v="6"/>
          </reference>
          <reference field="2" count="1" selected="0">
            <x v="1"/>
          </reference>
          <reference field="3" count="1" selected="0">
            <x v="1448"/>
          </reference>
          <reference field="4" count="1" selected="0">
            <x v="7"/>
          </reference>
          <reference field="5" count="1" selected="0">
            <x v="628"/>
          </reference>
          <reference field="9" count="1" selected="0">
            <x v="156"/>
          </reference>
          <reference field="10" count="1">
            <x v="156"/>
          </reference>
        </references>
      </pivotArea>
    </format>
    <format dxfId="8859">
      <pivotArea dataOnly="0" labelOnly="1" outline="0" fieldPosition="0">
        <references count="7">
          <reference field="1" count="1" selected="0">
            <x v="6"/>
          </reference>
          <reference field="2" count="1" selected="0">
            <x v="1"/>
          </reference>
          <reference field="3" count="1" selected="0">
            <x v="1449"/>
          </reference>
          <reference field="4" count="1" selected="0">
            <x v="0"/>
          </reference>
          <reference field="5" count="1" selected="0">
            <x v="302"/>
          </reference>
          <reference field="9" count="1" selected="0">
            <x v="156"/>
          </reference>
          <reference field="10" count="1">
            <x v="325"/>
          </reference>
        </references>
      </pivotArea>
    </format>
    <format dxfId="8858">
      <pivotArea dataOnly="0" labelOnly="1" outline="0" fieldPosition="0">
        <references count="7">
          <reference field="1" count="1" selected="0">
            <x v="6"/>
          </reference>
          <reference field="2" count="1" selected="0">
            <x v="1"/>
          </reference>
          <reference field="3" count="1" selected="0">
            <x v="1449"/>
          </reference>
          <reference field="4" count="1" selected="0">
            <x v="1"/>
          </reference>
          <reference field="5" count="1" selected="0">
            <x v="302"/>
          </reference>
          <reference field="9" count="1" selected="0">
            <x v="156"/>
          </reference>
          <reference field="10" count="1">
            <x v="325"/>
          </reference>
        </references>
      </pivotArea>
    </format>
    <format dxfId="8857">
      <pivotArea dataOnly="0" labelOnly="1" outline="0" fieldPosition="0">
        <references count="7">
          <reference field="1" count="1" selected="0">
            <x v="6"/>
          </reference>
          <reference field="2" count="1" selected="0">
            <x v="1"/>
          </reference>
          <reference field="3" count="1" selected="0">
            <x v="1449"/>
          </reference>
          <reference field="4" count="1" selected="0">
            <x v="3"/>
          </reference>
          <reference field="5" count="1" selected="0">
            <x v="302"/>
          </reference>
          <reference field="9" count="1" selected="0">
            <x v="156"/>
          </reference>
          <reference field="10" count="1">
            <x v="325"/>
          </reference>
        </references>
      </pivotArea>
    </format>
    <format dxfId="8856">
      <pivotArea dataOnly="0" labelOnly="1" outline="0" fieldPosition="0">
        <references count="7">
          <reference field="1" count="1" selected="0">
            <x v="6"/>
          </reference>
          <reference field="2" count="1" selected="0">
            <x v="1"/>
          </reference>
          <reference field="3" count="1" selected="0">
            <x v="1449"/>
          </reference>
          <reference field="4" count="1" selected="0">
            <x v="7"/>
          </reference>
          <reference field="5" count="1" selected="0">
            <x v="302"/>
          </reference>
          <reference field="9" count="1" selected="0">
            <x v="156"/>
          </reference>
          <reference field="10" count="1">
            <x v="325"/>
          </reference>
        </references>
      </pivotArea>
    </format>
    <format dxfId="8855">
      <pivotArea dataOnly="0" labelOnly="1" outline="0" fieldPosition="0">
        <references count="7">
          <reference field="1" count="1" selected="0">
            <x v="6"/>
          </reference>
          <reference field="2" count="1" selected="0">
            <x v="1"/>
          </reference>
          <reference field="3" count="1" selected="0">
            <x v="1451"/>
          </reference>
          <reference field="4" count="1" selected="0">
            <x v="0"/>
          </reference>
          <reference field="5" count="1" selected="0">
            <x v="378"/>
          </reference>
          <reference field="9" count="1" selected="0">
            <x v="100"/>
          </reference>
          <reference field="10" count="1">
            <x v="96"/>
          </reference>
        </references>
      </pivotArea>
    </format>
    <format dxfId="8854">
      <pivotArea dataOnly="0" labelOnly="1" outline="0" fieldPosition="0">
        <references count="7">
          <reference field="1" count="1" selected="0">
            <x v="6"/>
          </reference>
          <reference field="2" count="1" selected="0">
            <x v="1"/>
          </reference>
          <reference field="3" count="1" selected="0">
            <x v="1451"/>
          </reference>
          <reference field="4" count="1" selected="0">
            <x v="1"/>
          </reference>
          <reference field="5" count="1" selected="0">
            <x v="378"/>
          </reference>
          <reference field="9" count="1" selected="0">
            <x v="100"/>
          </reference>
          <reference field="10" count="1">
            <x v="96"/>
          </reference>
        </references>
      </pivotArea>
    </format>
    <format dxfId="8853">
      <pivotArea dataOnly="0" labelOnly="1" outline="0" fieldPosition="0">
        <references count="7">
          <reference field="1" count="1" selected="0">
            <x v="6"/>
          </reference>
          <reference field="2" count="1" selected="0">
            <x v="1"/>
          </reference>
          <reference field="3" count="1" selected="0">
            <x v="1451"/>
          </reference>
          <reference field="4" count="1" selected="0">
            <x v="3"/>
          </reference>
          <reference field="5" count="1" selected="0">
            <x v="378"/>
          </reference>
          <reference field="9" count="1" selected="0">
            <x v="100"/>
          </reference>
          <reference field="10" count="1">
            <x v="96"/>
          </reference>
        </references>
      </pivotArea>
    </format>
    <format dxfId="8852">
      <pivotArea dataOnly="0" labelOnly="1" outline="0" fieldPosition="0">
        <references count="7">
          <reference field="1" count="1" selected="0">
            <x v="6"/>
          </reference>
          <reference field="2" count="1" selected="0">
            <x v="1"/>
          </reference>
          <reference field="3" count="1" selected="0">
            <x v="1451"/>
          </reference>
          <reference field="4" count="1" selected="0">
            <x v="7"/>
          </reference>
          <reference field="5" count="1" selected="0">
            <x v="378"/>
          </reference>
          <reference field="9" count="1" selected="0">
            <x v="100"/>
          </reference>
          <reference field="10" count="1">
            <x v="96"/>
          </reference>
        </references>
      </pivotArea>
    </format>
    <format dxfId="8851">
      <pivotArea dataOnly="0" labelOnly="1" outline="0" fieldPosition="0">
        <references count="7">
          <reference field="1" count="1" selected="0">
            <x v="6"/>
          </reference>
          <reference field="2" count="1" selected="0">
            <x v="1"/>
          </reference>
          <reference field="3" count="1" selected="0">
            <x v="1452"/>
          </reference>
          <reference field="4" count="1" selected="0">
            <x v="3"/>
          </reference>
          <reference field="5" count="1" selected="0">
            <x v="249"/>
          </reference>
          <reference field="9" count="1" selected="0">
            <x v="101"/>
          </reference>
          <reference field="10" count="1">
            <x v="47"/>
          </reference>
        </references>
      </pivotArea>
    </format>
    <format dxfId="8850">
      <pivotArea dataOnly="0" labelOnly="1" outline="0" fieldPosition="0">
        <references count="7">
          <reference field="1" count="1" selected="0">
            <x v="6"/>
          </reference>
          <reference field="2" count="1" selected="0">
            <x v="1"/>
          </reference>
          <reference field="3" count="1" selected="0">
            <x v="1453"/>
          </reference>
          <reference field="4" count="1" selected="0">
            <x v="2"/>
          </reference>
          <reference field="5" count="1" selected="0">
            <x v="624"/>
          </reference>
          <reference field="9" count="1" selected="0">
            <x v="35"/>
          </reference>
          <reference field="10" count="1">
            <x v="162"/>
          </reference>
        </references>
      </pivotArea>
    </format>
    <format dxfId="8849">
      <pivotArea dataOnly="0" labelOnly="1" outline="0" fieldPosition="0">
        <references count="7">
          <reference field="1" count="1" selected="0">
            <x v="6"/>
          </reference>
          <reference field="2" count="1" selected="0">
            <x v="1"/>
          </reference>
          <reference field="3" count="1" selected="0">
            <x v="1453"/>
          </reference>
          <reference field="4" count="1" selected="0">
            <x v="3"/>
          </reference>
          <reference field="5" count="1" selected="0">
            <x v="624"/>
          </reference>
          <reference field="9" count="1" selected="0">
            <x v="35"/>
          </reference>
          <reference field="10" count="1">
            <x v="162"/>
          </reference>
        </references>
      </pivotArea>
    </format>
    <format dxfId="8848">
      <pivotArea dataOnly="0" labelOnly="1" outline="0" fieldPosition="0">
        <references count="7">
          <reference field="1" count="1" selected="0">
            <x v="6"/>
          </reference>
          <reference field="2" count="1" selected="0">
            <x v="1"/>
          </reference>
          <reference field="3" count="1" selected="0">
            <x v="1454"/>
          </reference>
          <reference field="4" count="1" selected="0">
            <x v="3"/>
          </reference>
          <reference field="5" count="1" selected="0">
            <x v="300"/>
          </reference>
          <reference field="9" count="1" selected="0">
            <x v="101"/>
          </reference>
          <reference field="10" count="1">
            <x v="97"/>
          </reference>
        </references>
      </pivotArea>
    </format>
    <format dxfId="8847">
      <pivotArea dataOnly="0" labelOnly="1" outline="0" fieldPosition="0">
        <references count="7">
          <reference field="1" count="1" selected="0">
            <x v="6"/>
          </reference>
          <reference field="2" count="1" selected="0">
            <x v="1"/>
          </reference>
          <reference field="3" count="1" selected="0">
            <x v="1456"/>
          </reference>
          <reference field="4" count="1" selected="0">
            <x v="0"/>
          </reference>
          <reference field="5" count="1" selected="0">
            <x v="244"/>
          </reference>
          <reference field="9" count="1" selected="0">
            <x v="28"/>
          </reference>
          <reference field="10" count="1">
            <x v="165"/>
          </reference>
        </references>
      </pivotArea>
    </format>
    <format dxfId="8846">
      <pivotArea dataOnly="0" labelOnly="1" outline="0" fieldPosition="0">
        <references count="7">
          <reference field="1" count="1" selected="0">
            <x v="6"/>
          </reference>
          <reference field="2" count="1" selected="0">
            <x v="1"/>
          </reference>
          <reference field="3" count="1" selected="0">
            <x v="1456"/>
          </reference>
          <reference field="4" count="1" selected="0">
            <x v="1"/>
          </reference>
          <reference field="5" count="1" selected="0">
            <x v="244"/>
          </reference>
          <reference field="9" count="1" selected="0">
            <x v="28"/>
          </reference>
          <reference field="10" count="1">
            <x v="165"/>
          </reference>
        </references>
      </pivotArea>
    </format>
    <format dxfId="8845">
      <pivotArea dataOnly="0" labelOnly="1" outline="0" fieldPosition="0">
        <references count="7">
          <reference field="1" count="1" selected="0">
            <x v="6"/>
          </reference>
          <reference field="2" count="1" selected="0">
            <x v="1"/>
          </reference>
          <reference field="3" count="1" selected="0">
            <x v="1456"/>
          </reference>
          <reference field="4" count="1" selected="0">
            <x v="3"/>
          </reference>
          <reference field="5" count="1" selected="0">
            <x v="244"/>
          </reference>
          <reference field="9" count="1" selected="0">
            <x v="28"/>
          </reference>
          <reference field="10" count="1">
            <x v="165"/>
          </reference>
        </references>
      </pivotArea>
    </format>
    <format dxfId="8844">
      <pivotArea dataOnly="0" labelOnly="1" outline="0" fieldPosition="0">
        <references count="7">
          <reference field="1" count="1" selected="0">
            <x v="6"/>
          </reference>
          <reference field="2" count="1" selected="0">
            <x v="1"/>
          </reference>
          <reference field="3" count="1" selected="0">
            <x v="1456"/>
          </reference>
          <reference field="4" count="1" selected="0">
            <x v="7"/>
          </reference>
          <reference field="5" count="1" selected="0">
            <x v="244"/>
          </reference>
          <reference field="9" count="1" selected="0">
            <x v="28"/>
          </reference>
          <reference field="10" count="1">
            <x v="165"/>
          </reference>
        </references>
      </pivotArea>
    </format>
    <format dxfId="8843">
      <pivotArea dataOnly="0" labelOnly="1" outline="0" fieldPosition="0">
        <references count="7">
          <reference field="1" count="1" selected="0">
            <x v="6"/>
          </reference>
          <reference field="2" count="1" selected="0">
            <x v="1"/>
          </reference>
          <reference field="3" count="1" selected="0">
            <x v="1457"/>
          </reference>
          <reference field="4" count="1" selected="0">
            <x v="0"/>
          </reference>
          <reference field="5" count="1" selected="0">
            <x v="621"/>
          </reference>
          <reference field="9" count="1" selected="0">
            <x v="28"/>
          </reference>
          <reference field="10" count="1">
            <x v="59"/>
          </reference>
        </references>
      </pivotArea>
    </format>
    <format dxfId="8842">
      <pivotArea dataOnly="0" labelOnly="1" outline="0" fieldPosition="0">
        <references count="7">
          <reference field="1" count="1" selected="0">
            <x v="6"/>
          </reference>
          <reference field="2" count="1" selected="0">
            <x v="1"/>
          </reference>
          <reference field="3" count="1" selected="0">
            <x v="1457"/>
          </reference>
          <reference field="4" count="1" selected="0">
            <x v="2"/>
          </reference>
          <reference field="5" count="1" selected="0">
            <x v="621"/>
          </reference>
          <reference field="9" count="1" selected="0">
            <x v="28"/>
          </reference>
          <reference field="10" count="1">
            <x v="59"/>
          </reference>
        </references>
      </pivotArea>
    </format>
    <format dxfId="8841">
      <pivotArea dataOnly="0" labelOnly="1" outline="0" fieldPosition="0">
        <references count="7">
          <reference field="1" count="1" selected="0">
            <x v="6"/>
          </reference>
          <reference field="2" count="1" selected="0">
            <x v="1"/>
          </reference>
          <reference field="3" count="1" selected="0">
            <x v="1457"/>
          </reference>
          <reference field="4" count="1" selected="0">
            <x v="3"/>
          </reference>
          <reference field="5" count="1" selected="0">
            <x v="621"/>
          </reference>
          <reference field="9" count="1" selected="0">
            <x v="28"/>
          </reference>
          <reference field="10" count="1">
            <x v="59"/>
          </reference>
        </references>
      </pivotArea>
    </format>
    <format dxfId="8840">
      <pivotArea dataOnly="0" labelOnly="1" outline="0" fieldPosition="0">
        <references count="7">
          <reference field="1" count="1" selected="0">
            <x v="6"/>
          </reference>
          <reference field="2" count="1" selected="0">
            <x v="1"/>
          </reference>
          <reference field="3" count="1" selected="0">
            <x v="1457"/>
          </reference>
          <reference field="4" count="1" selected="0">
            <x v="7"/>
          </reference>
          <reference field="5" count="1" selected="0">
            <x v="621"/>
          </reference>
          <reference field="9" count="1" selected="0">
            <x v="28"/>
          </reference>
          <reference field="10" count="1">
            <x v="59"/>
          </reference>
        </references>
      </pivotArea>
    </format>
    <format dxfId="8839">
      <pivotArea dataOnly="0" labelOnly="1" outline="0" fieldPosition="0">
        <references count="7">
          <reference field="1" count="1" selected="0">
            <x v="6"/>
          </reference>
          <reference field="2" count="1" selected="0">
            <x v="1"/>
          </reference>
          <reference field="3" count="1" selected="0">
            <x v="1458"/>
          </reference>
          <reference field="4" count="1" selected="0">
            <x v="0"/>
          </reference>
          <reference field="5" count="1" selected="0">
            <x v="298"/>
          </reference>
          <reference field="9" count="1" selected="0">
            <x v="76"/>
          </reference>
          <reference field="10" count="1">
            <x v="210"/>
          </reference>
        </references>
      </pivotArea>
    </format>
    <format dxfId="8838">
      <pivotArea dataOnly="0" labelOnly="1" outline="0" fieldPosition="0">
        <references count="7">
          <reference field="1" count="1" selected="0">
            <x v="6"/>
          </reference>
          <reference field="2" count="1" selected="0">
            <x v="1"/>
          </reference>
          <reference field="3" count="1" selected="0">
            <x v="1458"/>
          </reference>
          <reference field="4" count="1" selected="0">
            <x v="1"/>
          </reference>
          <reference field="5" count="1" selected="0">
            <x v="298"/>
          </reference>
          <reference field="9" count="1" selected="0">
            <x v="76"/>
          </reference>
          <reference field="10" count="1">
            <x v="210"/>
          </reference>
        </references>
      </pivotArea>
    </format>
    <format dxfId="8837">
      <pivotArea dataOnly="0" labelOnly="1" outline="0" fieldPosition="0">
        <references count="7">
          <reference field="1" count="1" selected="0">
            <x v="6"/>
          </reference>
          <reference field="2" count="1" selected="0">
            <x v="1"/>
          </reference>
          <reference field="3" count="1" selected="0">
            <x v="1458"/>
          </reference>
          <reference field="4" count="1" selected="0">
            <x v="3"/>
          </reference>
          <reference field="5" count="1" selected="0">
            <x v="298"/>
          </reference>
          <reference field="9" count="1" selected="0">
            <x v="76"/>
          </reference>
          <reference field="10" count="1">
            <x v="210"/>
          </reference>
        </references>
      </pivotArea>
    </format>
    <format dxfId="8836">
      <pivotArea dataOnly="0" labelOnly="1" outline="0" fieldPosition="0">
        <references count="7">
          <reference field="1" count="1" selected="0">
            <x v="6"/>
          </reference>
          <reference field="2" count="1" selected="0">
            <x v="1"/>
          </reference>
          <reference field="3" count="1" selected="0">
            <x v="1458"/>
          </reference>
          <reference field="4" count="1" selected="0">
            <x v="7"/>
          </reference>
          <reference field="5" count="1" selected="0">
            <x v="298"/>
          </reference>
          <reference field="9" count="1" selected="0">
            <x v="76"/>
          </reference>
          <reference field="10" count="1">
            <x v="210"/>
          </reference>
        </references>
      </pivotArea>
    </format>
    <format dxfId="8835">
      <pivotArea dataOnly="0" labelOnly="1" outline="0" fieldPosition="0">
        <references count="7">
          <reference field="1" count="1" selected="0">
            <x v="6"/>
          </reference>
          <reference field="2" count="1" selected="0">
            <x v="1"/>
          </reference>
          <reference field="3" count="1" selected="0">
            <x v="1460"/>
          </reference>
          <reference field="4" count="1" selected="0">
            <x v="3"/>
          </reference>
          <reference field="5" count="1" selected="0">
            <x v="654"/>
          </reference>
          <reference field="9" count="1" selected="0">
            <x v="139"/>
          </reference>
          <reference field="10" count="1">
            <x v="505"/>
          </reference>
        </references>
      </pivotArea>
    </format>
    <format dxfId="8834">
      <pivotArea dataOnly="0" labelOnly="1" outline="0" fieldPosition="0">
        <references count="7">
          <reference field="1" count="1" selected="0">
            <x v="6"/>
          </reference>
          <reference field="2" count="1" selected="0">
            <x v="1"/>
          </reference>
          <reference field="3" count="1" selected="0">
            <x v="1460"/>
          </reference>
          <reference field="4" count="1" selected="0">
            <x v="7"/>
          </reference>
          <reference field="5" count="1" selected="0">
            <x v="654"/>
          </reference>
          <reference field="9" count="1" selected="0">
            <x v="139"/>
          </reference>
          <reference field="10" count="1">
            <x v="505"/>
          </reference>
        </references>
      </pivotArea>
    </format>
    <format dxfId="8833">
      <pivotArea dataOnly="0" labelOnly="1" outline="0" fieldPosition="0">
        <references count="7">
          <reference field="1" count="1" selected="0">
            <x v="6"/>
          </reference>
          <reference field="2" count="1" selected="0">
            <x v="1"/>
          </reference>
          <reference field="3" count="1" selected="0">
            <x v="1462"/>
          </reference>
          <reference field="4" count="1" selected="0">
            <x v="0"/>
          </reference>
          <reference field="5" count="1" selected="0">
            <x v="371"/>
          </reference>
          <reference field="9" count="1" selected="0">
            <x v="7"/>
          </reference>
          <reference field="10" count="1">
            <x v="17"/>
          </reference>
        </references>
      </pivotArea>
    </format>
    <format dxfId="8832">
      <pivotArea dataOnly="0" labelOnly="1" outline="0" fieldPosition="0">
        <references count="7">
          <reference field="1" count="1" selected="0">
            <x v="6"/>
          </reference>
          <reference field="2" count="1" selected="0">
            <x v="1"/>
          </reference>
          <reference field="3" count="1" selected="0">
            <x v="1462"/>
          </reference>
          <reference field="4" count="1" selected="0">
            <x v="1"/>
          </reference>
          <reference field="5" count="1" selected="0">
            <x v="371"/>
          </reference>
          <reference field="9" count="1" selected="0">
            <x v="7"/>
          </reference>
          <reference field="10" count="1">
            <x v="17"/>
          </reference>
        </references>
      </pivotArea>
    </format>
    <format dxfId="8831">
      <pivotArea dataOnly="0" labelOnly="1" outline="0" fieldPosition="0">
        <references count="7">
          <reference field="1" count="1" selected="0">
            <x v="6"/>
          </reference>
          <reference field="2" count="1" selected="0">
            <x v="1"/>
          </reference>
          <reference field="3" count="1" selected="0">
            <x v="1462"/>
          </reference>
          <reference field="4" count="1" selected="0">
            <x v="3"/>
          </reference>
          <reference field="5" count="1" selected="0">
            <x v="371"/>
          </reference>
          <reference field="9" count="1" selected="0">
            <x v="7"/>
          </reference>
          <reference field="10" count="1">
            <x v="17"/>
          </reference>
        </references>
      </pivotArea>
    </format>
    <format dxfId="8830">
      <pivotArea dataOnly="0" labelOnly="1" outline="0" fieldPosition="0">
        <references count="7">
          <reference field="1" count="1" selected="0">
            <x v="6"/>
          </reference>
          <reference field="2" count="1" selected="0">
            <x v="1"/>
          </reference>
          <reference field="3" count="1" selected="0">
            <x v="1462"/>
          </reference>
          <reference field="4" count="1" selected="0">
            <x v="7"/>
          </reference>
          <reference field="5" count="1" selected="0">
            <x v="371"/>
          </reference>
          <reference field="9" count="1" selected="0">
            <x v="7"/>
          </reference>
          <reference field="10" count="1">
            <x v="17"/>
          </reference>
        </references>
      </pivotArea>
    </format>
    <format dxfId="8829">
      <pivotArea dataOnly="0" labelOnly="1" outline="0" fieldPosition="0">
        <references count="7">
          <reference field="1" count="1" selected="0">
            <x v="6"/>
          </reference>
          <reference field="2" count="1" selected="0">
            <x v="1"/>
          </reference>
          <reference field="3" count="1" selected="0">
            <x v="1463"/>
          </reference>
          <reference field="4" count="1" selected="0">
            <x v="3"/>
          </reference>
          <reference field="5" count="1" selected="0">
            <x v="225"/>
          </reference>
          <reference field="9" count="1" selected="0">
            <x v="7"/>
          </reference>
          <reference field="10" count="1">
            <x v="17"/>
          </reference>
        </references>
      </pivotArea>
    </format>
    <format dxfId="8828">
      <pivotArea dataOnly="0" labelOnly="1" outline="0" fieldPosition="0">
        <references count="7">
          <reference field="1" count="1" selected="0">
            <x v="6"/>
          </reference>
          <reference field="2" count="1" selected="0">
            <x v="1"/>
          </reference>
          <reference field="3" count="1" selected="0">
            <x v="1463"/>
          </reference>
          <reference field="4" count="1" selected="0">
            <x v="7"/>
          </reference>
          <reference field="5" count="1" selected="0">
            <x v="225"/>
          </reference>
          <reference field="9" count="1" selected="0">
            <x v="7"/>
          </reference>
          <reference field="10" count="1">
            <x v="17"/>
          </reference>
        </references>
      </pivotArea>
    </format>
    <format dxfId="8827">
      <pivotArea dataOnly="0" labelOnly="1" outline="0" fieldPosition="0">
        <references count="7">
          <reference field="1" count="1" selected="0">
            <x v="6"/>
          </reference>
          <reference field="2" count="1" selected="0">
            <x v="1"/>
          </reference>
          <reference field="3" count="1" selected="0">
            <x v="1464"/>
          </reference>
          <reference field="4" count="1" selected="0">
            <x v="3"/>
          </reference>
          <reference field="5" count="1" selected="0">
            <x v="606"/>
          </reference>
          <reference field="9" count="1" selected="0">
            <x v="7"/>
          </reference>
          <reference field="10" count="1">
            <x v="17"/>
          </reference>
        </references>
      </pivotArea>
    </format>
    <format dxfId="8826">
      <pivotArea dataOnly="0" labelOnly="1" outline="0" fieldPosition="0">
        <references count="7">
          <reference field="1" count="1" selected="0">
            <x v="6"/>
          </reference>
          <reference field="2" count="1" selected="0">
            <x v="1"/>
          </reference>
          <reference field="3" count="1" selected="0">
            <x v="1464"/>
          </reference>
          <reference field="4" count="1" selected="0">
            <x v="7"/>
          </reference>
          <reference field="5" count="1" selected="0">
            <x v="606"/>
          </reference>
          <reference field="9" count="1" selected="0">
            <x v="7"/>
          </reference>
          <reference field="10" count="1">
            <x v="17"/>
          </reference>
        </references>
      </pivotArea>
    </format>
    <format dxfId="8825">
      <pivotArea dataOnly="0" labelOnly="1" outline="0" fieldPosition="0">
        <references count="7">
          <reference field="1" count="1" selected="0">
            <x v="6"/>
          </reference>
          <reference field="2" count="1" selected="0">
            <x v="1"/>
          </reference>
          <reference field="3" count="1" selected="0">
            <x v="1466"/>
          </reference>
          <reference field="4" count="1" selected="0">
            <x v="1"/>
          </reference>
          <reference field="5" count="1" selected="0">
            <x v="1247"/>
          </reference>
          <reference field="9" count="1" selected="0">
            <x v="47"/>
          </reference>
          <reference field="10" count="1">
            <x v="154"/>
          </reference>
        </references>
      </pivotArea>
    </format>
    <format dxfId="8824">
      <pivotArea dataOnly="0" labelOnly="1" outline="0" fieldPosition="0">
        <references count="7">
          <reference field="1" count="1" selected="0">
            <x v="6"/>
          </reference>
          <reference field="2" count="1" selected="0">
            <x v="1"/>
          </reference>
          <reference field="3" count="1" selected="0">
            <x v="1468"/>
          </reference>
          <reference field="4" count="1" selected="0">
            <x v="1"/>
          </reference>
          <reference field="5" count="1" selected="0">
            <x v="1815"/>
          </reference>
          <reference field="9" count="1" selected="0">
            <x v="15"/>
          </reference>
          <reference field="10" count="1">
            <x v="303"/>
          </reference>
        </references>
      </pivotArea>
    </format>
    <format dxfId="8823">
      <pivotArea dataOnly="0" labelOnly="1" outline="0" fieldPosition="0">
        <references count="7">
          <reference field="1" count="1" selected="0">
            <x v="6"/>
          </reference>
          <reference field="2" count="1" selected="0">
            <x v="1"/>
          </reference>
          <reference field="3" count="1" selected="0">
            <x v="1477"/>
          </reference>
          <reference field="4" count="1" selected="0">
            <x v="3"/>
          </reference>
          <reference field="5" count="1" selected="0">
            <x v="2422"/>
          </reference>
          <reference field="9" count="1" selected="0">
            <x v="95"/>
          </reference>
          <reference field="10" count="1">
            <x v="343"/>
          </reference>
        </references>
      </pivotArea>
    </format>
    <format dxfId="8822">
      <pivotArea dataOnly="0" labelOnly="1" outline="0" fieldPosition="0">
        <references count="7">
          <reference field="1" count="1" selected="0">
            <x v="6"/>
          </reference>
          <reference field="2" count="1" selected="0">
            <x v="1"/>
          </reference>
          <reference field="3" count="1" selected="0">
            <x v="1477"/>
          </reference>
          <reference field="4" count="1" selected="0">
            <x v="7"/>
          </reference>
          <reference field="5" count="1" selected="0">
            <x v="2422"/>
          </reference>
          <reference field="9" count="1" selected="0">
            <x v="95"/>
          </reference>
          <reference field="10" count="1">
            <x v="343"/>
          </reference>
        </references>
      </pivotArea>
    </format>
    <format dxfId="8821">
      <pivotArea dataOnly="0" labelOnly="1" outline="0" fieldPosition="0">
        <references count="7">
          <reference field="1" count="1" selected="0">
            <x v="6"/>
          </reference>
          <reference field="2" count="1" selected="0">
            <x v="1"/>
          </reference>
          <reference field="3" count="1" selected="0">
            <x v="1488"/>
          </reference>
          <reference field="4" count="1" selected="0">
            <x v="1"/>
          </reference>
          <reference field="5" count="1" selected="0">
            <x v="1532"/>
          </reference>
          <reference field="9" count="1" selected="0">
            <x v="95"/>
          </reference>
          <reference field="10" count="1">
            <x v="343"/>
          </reference>
        </references>
      </pivotArea>
    </format>
    <format dxfId="8820">
      <pivotArea dataOnly="0" labelOnly="1" outline="0" fieldPosition="0">
        <references count="7">
          <reference field="1" count="1" selected="0">
            <x v="6"/>
          </reference>
          <reference field="2" count="1" selected="0">
            <x v="1"/>
          </reference>
          <reference field="3" count="1" selected="0">
            <x v="1489"/>
          </reference>
          <reference field="4" count="1" selected="0">
            <x v="3"/>
          </reference>
          <reference field="5" count="1" selected="0">
            <x v="2419"/>
          </reference>
          <reference field="9" count="1" selected="0">
            <x v="37"/>
          </reference>
          <reference field="10" count="1">
            <x v="206"/>
          </reference>
        </references>
      </pivotArea>
    </format>
    <format dxfId="8819">
      <pivotArea dataOnly="0" labelOnly="1" outline="0" fieldPosition="0">
        <references count="7">
          <reference field="1" count="1" selected="0">
            <x v="6"/>
          </reference>
          <reference field="2" count="1" selected="0">
            <x v="1"/>
          </reference>
          <reference field="3" count="1" selected="0">
            <x v="1489"/>
          </reference>
          <reference field="4" count="1" selected="0">
            <x v="7"/>
          </reference>
          <reference field="5" count="1" selected="0">
            <x v="2419"/>
          </reference>
          <reference field="9" count="1" selected="0">
            <x v="37"/>
          </reference>
          <reference field="10" count="1">
            <x v="206"/>
          </reference>
        </references>
      </pivotArea>
    </format>
    <format dxfId="8818">
      <pivotArea dataOnly="0" labelOnly="1" outline="0" fieldPosition="0">
        <references count="7">
          <reference field="1" count="1" selected="0">
            <x v="6"/>
          </reference>
          <reference field="2" count="1" selected="0">
            <x v="1"/>
          </reference>
          <reference field="3" count="1" selected="0">
            <x v="1490"/>
          </reference>
          <reference field="4" count="1" selected="0">
            <x v="3"/>
          </reference>
          <reference field="5" count="1" selected="0">
            <x v="1770"/>
          </reference>
          <reference field="9" count="1" selected="0">
            <x v="69"/>
          </reference>
          <reference field="10" count="1">
            <x v="1"/>
          </reference>
        </references>
      </pivotArea>
    </format>
    <format dxfId="8817">
      <pivotArea dataOnly="0" labelOnly="1" outline="0" fieldPosition="0">
        <references count="7">
          <reference field="1" count="1" selected="0">
            <x v="6"/>
          </reference>
          <reference field="2" count="1" selected="0">
            <x v="1"/>
          </reference>
          <reference field="3" count="1" selected="0">
            <x v="1490"/>
          </reference>
          <reference field="4" count="1" selected="0">
            <x v="7"/>
          </reference>
          <reference field="5" count="1" selected="0">
            <x v="1770"/>
          </reference>
          <reference field="9" count="1" selected="0">
            <x v="69"/>
          </reference>
          <reference field="10" count="1">
            <x v="1"/>
          </reference>
        </references>
      </pivotArea>
    </format>
    <format dxfId="8816">
      <pivotArea dataOnly="0" labelOnly="1" outline="0" fieldPosition="0">
        <references count="7">
          <reference field="1" count="1" selected="0">
            <x v="6"/>
          </reference>
          <reference field="2" count="1" selected="0">
            <x v="1"/>
          </reference>
          <reference field="3" count="1" selected="0">
            <x v="1491"/>
          </reference>
          <reference field="4" count="1" selected="0">
            <x v="1"/>
          </reference>
          <reference field="5" count="1" selected="0">
            <x v="1771"/>
          </reference>
          <reference field="9" count="1" selected="0">
            <x v="37"/>
          </reference>
          <reference field="10" count="1">
            <x v="206"/>
          </reference>
        </references>
      </pivotArea>
    </format>
    <format dxfId="8815">
      <pivotArea dataOnly="0" labelOnly="1" outline="0" fieldPosition="0">
        <references count="7">
          <reference field="1" count="1" selected="0">
            <x v="6"/>
          </reference>
          <reference field="2" count="1" selected="0">
            <x v="1"/>
          </reference>
          <reference field="3" count="1" selected="0">
            <x v="1492"/>
          </reference>
          <reference field="4" count="1" selected="0">
            <x v="1"/>
          </reference>
          <reference field="5" count="1" selected="0">
            <x v="1745"/>
          </reference>
          <reference field="9" count="1" selected="0">
            <x v="130"/>
          </reference>
          <reference field="10" count="1">
            <x v="49"/>
          </reference>
        </references>
      </pivotArea>
    </format>
    <format dxfId="8814">
      <pivotArea dataOnly="0" labelOnly="1" outline="0" fieldPosition="0">
        <references count="7">
          <reference field="1" count="1" selected="0">
            <x v="6"/>
          </reference>
          <reference field="2" count="1" selected="0">
            <x v="1"/>
          </reference>
          <reference field="3" count="1" selected="0">
            <x v="1493"/>
          </reference>
          <reference field="4" count="1" selected="0">
            <x v="1"/>
          </reference>
          <reference field="5" count="1" selected="0">
            <x v="2180"/>
          </reference>
          <reference field="9" count="1" selected="0">
            <x v="147"/>
          </reference>
          <reference field="10" count="1">
            <x v="678"/>
          </reference>
        </references>
      </pivotArea>
    </format>
    <format dxfId="8813">
      <pivotArea dataOnly="0" labelOnly="1" outline="0" fieldPosition="0">
        <references count="7">
          <reference field="1" count="1" selected="0">
            <x v="6"/>
          </reference>
          <reference field="2" count="1" selected="0">
            <x v="1"/>
          </reference>
          <reference field="3" count="1" selected="0">
            <x v="1494"/>
          </reference>
          <reference field="4" count="1" selected="0">
            <x v="3"/>
          </reference>
          <reference field="5" count="1" selected="0">
            <x v="2078"/>
          </reference>
          <reference field="9" count="1" selected="0">
            <x v="131"/>
          </reference>
          <reference field="10" count="1">
            <x v="263"/>
          </reference>
        </references>
      </pivotArea>
    </format>
    <format dxfId="8812">
      <pivotArea dataOnly="0" labelOnly="1" outline="0" fieldPosition="0">
        <references count="7">
          <reference field="1" count="1" selected="0">
            <x v="6"/>
          </reference>
          <reference field="2" count="1" selected="0">
            <x v="1"/>
          </reference>
          <reference field="3" count="1" selected="0">
            <x v="1494"/>
          </reference>
          <reference field="4" count="1" selected="0">
            <x v="7"/>
          </reference>
          <reference field="5" count="1" selected="0">
            <x v="2078"/>
          </reference>
          <reference field="9" count="1" selected="0">
            <x v="131"/>
          </reference>
          <reference field="10" count="1">
            <x v="263"/>
          </reference>
        </references>
      </pivotArea>
    </format>
    <format dxfId="8811">
      <pivotArea dataOnly="0" labelOnly="1" outline="0" fieldPosition="0">
        <references count="7">
          <reference field="1" count="1" selected="0">
            <x v="6"/>
          </reference>
          <reference field="2" count="1" selected="0">
            <x v="1"/>
          </reference>
          <reference field="3" count="1" selected="0">
            <x v="1495"/>
          </reference>
          <reference field="4" count="1" selected="0">
            <x v="0"/>
          </reference>
          <reference field="5" count="1" selected="0">
            <x v="1772"/>
          </reference>
          <reference field="9" count="1" selected="0">
            <x v="37"/>
          </reference>
          <reference field="10" count="1">
            <x v="472"/>
          </reference>
        </references>
      </pivotArea>
    </format>
    <format dxfId="8810">
      <pivotArea dataOnly="0" labelOnly="1" outline="0" fieldPosition="0">
        <references count="7">
          <reference field="1" count="1" selected="0">
            <x v="6"/>
          </reference>
          <reference field="2" count="1" selected="0">
            <x v="1"/>
          </reference>
          <reference field="3" count="1" selected="0">
            <x v="1495"/>
          </reference>
          <reference field="4" count="1" selected="0">
            <x v="3"/>
          </reference>
          <reference field="5" count="1" selected="0">
            <x v="1772"/>
          </reference>
          <reference field="9" count="1" selected="0">
            <x v="37"/>
          </reference>
          <reference field="10" count="1">
            <x v="472"/>
          </reference>
        </references>
      </pivotArea>
    </format>
    <format dxfId="8809">
      <pivotArea dataOnly="0" labelOnly="1" outline="0" fieldPosition="0">
        <references count="7">
          <reference field="1" count="1" selected="0">
            <x v="6"/>
          </reference>
          <reference field="2" count="1" selected="0">
            <x v="1"/>
          </reference>
          <reference field="3" count="1" selected="0">
            <x v="1495"/>
          </reference>
          <reference field="4" count="1" selected="0">
            <x v="7"/>
          </reference>
          <reference field="5" count="1" selected="0">
            <x v="1772"/>
          </reference>
          <reference field="9" count="1" selected="0">
            <x v="37"/>
          </reference>
          <reference field="10" count="1">
            <x v="472"/>
          </reference>
        </references>
      </pivotArea>
    </format>
    <format dxfId="8808">
      <pivotArea dataOnly="0" labelOnly="1" outline="0" fieldPosition="0">
        <references count="7">
          <reference field="1" count="1" selected="0">
            <x v="6"/>
          </reference>
          <reference field="2" count="1" selected="0">
            <x v="1"/>
          </reference>
          <reference field="3" count="1" selected="0">
            <x v="1500"/>
          </reference>
          <reference field="4" count="1" selected="0">
            <x v="0"/>
          </reference>
          <reference field="5" count="1" selected="0">
            <x v="904"/>
          </reference>
          <reference field="9" count="1" selected="0">
            <x v="18"/>
          </reference>
          <reference field="10" count="1">
            <x v="192"/>
          </reference>
        </references>
      </pivotArea>
    </format>
    <format dxfId="8807">
      <pivotArea dataOnly="0" labelOnly="1" outline="0" fieldPosition="0">
        <references count="7">
          <reference field="1" count="1" selected="0">
            <x v="6"/>
          </reference>
          <reference field="2" count="1" selected="0">
            <x v="1"/>
          </reference>
          <reference field="3" count="1" selected="0">
            <x v="1500"/>
          </reference>
          <reference field="4" count="1" selected="0">
            <x v="1"/>
          </reference>
          <reference field="5" count="1" selected="0">
            <x v="904"/>
          </reference>
          <reference field="9" count="1" selected="0">
            <x v="18"/>
          </reference>
          <reference field="10" count="1">
            <x v="192"/>
          </reference>
        </references>
      </pivotArea>
    </format>
    <format dxfId="8806">
      <pivotArea dataOnly="0" labelOnly="1" outline="0" fieldPosition="0">
        <references count="7">
          <reference field="1" count="1" selected="0">
            <x v="6"/>
          </reference>
          <reference field="2" count="1" selected="0">
            <x v="1"/>
          </reference>
          <reference field="3" count="1" selected="0">
            <x v="1500"/>
          </reference>
          <reference field="4" count="1" selected="0">
            <x v="2"/>
          </reference>
          <reference field="5" count="1" selected="0">
            <x v="904"/>
          </reference>
          <reference field="9" count="1" selected="0">
            <x v="18"/>
          </reference>
          <reference field="10" count="1">
            <x v="192"/>
          </reference>
        </references>
      </pivotArea>
    </format>
    <format dxfId="8805">
      <pivotArea dataOnly="0" labelOnly="1" outline="0" fieldPosition="0">
        <references count="7">
          <reference field="1" count="1" selected="0">
            <x v="6"/>
          </reference>
          <reference field="2" count="1" selected="0">
            <x v="1"/>
          </reference>
          <reference field="3" count="1" selected="0">
            <x v="1500"/>
          </reference>
          <reference field="4" count="1" selected="0">
            <x v="3"/>
          </reference>
          <reference field="5" count="1" selected="0">
            <x v="904"/>
          </reference>
          <reference field="9" count="1" selected="0">
            <x v="18"/>
          </reference>
          <reference field="10" count="1">
            <x v="192"/>
          </reference>
        </references>
      </pivotArea>
    </format>
    <format dxfId="8804">
      <pivotArea dataOnly="0" labelOnly="1" outline="0" fieldPosition="0">
        <references count="7">
          <reference field="1" count="1" selected="0">
            <x v="6"/>
          </reference>
          <reference field="2" count="1" selected="0">
            <x v="1"/>
          </reference>
          <reference field="3" count="1" selected="0">
            <x v="1501"/>
          </reference>
          <reference field="4" count="1" selected="0">
            <x v="0"/>
          </reference>
          <reference field="5" count="1" selected="0">
            <x v="905"/>
          </reference>
          <reference field="9" count="1" selected="0">
            <x v="18"/>
          </reference>
          <reference field="10" count="1">
            <x v="460"/>
          </reference>
        </references>
      </pivotArea>
    </format>
    <format dxfId="8803">
      <pivotArea dataOnly="0" labelOnly="1" outline="0" fieldPosition="0">
        <references count="7">
          <reference field="1" count="1" selected="0">
            <x v="6"/>
          </reference>
          <reference field="2" count="1" selected="0">
            <x v="1"/>
          </reference>
          <reference field="3" count="1" selected="0">
            <x v="1501"/>
          </reference>
          <reference field="4" count="1" selected="0">
            <x v="1"/>
          </reference>
          <reference field="5" count="1" selected="0">
            <x v="905"/>
          </reference>
          <reference field="9" count="1" selected="0">
            <x v="18"/>
          </reference>
          <reference field="10" count="1">
            <x v="460"/>
          </reference>
        </references>
      </pivotArea>
    </format>
    <format dxfId="8802">
      <pivotArea dataOnly="0" labelOnly="1" outline="0" fieldPosition="0">
        <references count="7">
          <reference field="1" count="1" selected="0">
            <x v="6"/>
          </reference>
          <reference field="2" count="1" selected="0">
            <x v="1"/>
          </reference>
          <reference field="3" count="1" selected="0">
            <x v="1501"/>
          </reference>
          <reference field="4" count="1" selected="0">
            <x v="2"/>
          </reference>
          <reference field="5" count="1" selected="0">
            <x v="905"/>
          </reference>
          <reference field="9" count="1" selected="0">
            <x v="18"/>
          </reference>
          <reference field="10" count="1">
            <x v="460"/>
          </reference>
        </references>
      </pivotArea>
    </format>
    <format dxfId="8801">
      <pivotArea dataOnly="0" labelOnly="1" outline="0" fieldPosition="0">
        <references count="7">
          <reference field="1" count="1" selected="0">
            <x v="6"/>
          </reference>
          <reference field="2" count="1" selected="0">
            <x v="1"/>
          </reference>
          <reference field="3" count="1" selected="0">
            <x v="1501"/>
          </reference>
          <reference field="4" count="1" selected="0">
            <x v="3"/>
          </reference>
          <reference field="5" count="1" selected="0">
            <x v="905"/>
          </reference>
          <reference field="9" count="1" selected="0">
            <x v="18"/>
          </reference>
          <reference field="10" count="1">
            <x v="460"/>
          </reference>
        </references>
      </pivotArea>
    </format>
    <format dxfId="8800">
      <pivotArea dataOnly="0" labelOnly="1" outline="0" fieldPosition="0">
        <references count="7">
          <reference field="1" count="1" selected="0">
            <x v="6"/>
          </reference>
          <reference field="2" count="1" selected="0">
            <x v="1"/>
          </reference>
          <reference field="3" count="1" selected="0">
            <x v="1505"/>
          </reference>
          <reference field="4" count="1" selected="0">
            <x v="1"/>
          </reference>
          <reference field="5" count="1" selected="0">
            <x v="2470"/>
          </reference>
          <reference field="9" count="1" selected="0">
            <x v="27"/>
          </reference>
          <reference field="10" count="1">
            <x v="157"/>
          </reference>
        </references>
      </pivotArea>
    </format>
    <format dxfId="8799">
      <pivotArea dataOnly="0" labelOnly="1" outline="0" fieldPosition="0">
        <references count="7">
          <reference field="1" count="1" selected="0">
            <x v="6"/>
          </reference>
          <reference field="2" count="1" selected="0">
            <x v="1"/>
          </reference>
          <reference field="3" count="1" selected="0">
            <x v="1507"/>
          </reference>
          <reference field="4" count="1" selected="0">
            <x v="1"/>
          </reference>
          <reference field="5" count="1" selected="0">
            <x v="2079"/>
          </reference>
          <reference field="9" count="1" selected="0">
            <x v="155"/>
          </reference>
          <reference field="10" count="1">
            <x v="545"/>
          </reference>
        </references>
      </pivotArea>
    </format>
    <format dxfId="8798">
      <pivotArea dataOnly="0" labelOnly="1" outline="0" fieldPosition="0">
        <references count="7">
          <reference field="1" count="1" selected="0">
            <x v="6"/>
          </reference>
          <reference field="2" count="1" selected="0">
            <x v="1"/>
          </reference>
          <reference field="3" count="1" selected="0">
            <x v="1508"/>
          </reference>
          <reference field="4" count="1" selected="0">
            <x v="1"/>
          </reference>
          <reference field="5" count="1" selected="0">
            <x v="1273"/>
          </reference>
          <reference field="9" count="1" selected="0">
            <x v="2"/>
          </reference>
          <reference field="10" count="1">
            <x v="93"/>
          </reference>
        </references>
      </pivotArea>
    </format>
    <format dxfId="8797">
      <pivotArea dataOnly="0" labelOnly="1" outline="0" fieldPosition="0">
        <references count="7">
          <reference field="1" count="1" selected="0">
            <x v="6"/>
          </reference>
          <reference field="2" count="1" selected="0">
            <x v="1"/>
          </reference>
          <reference field="3" count="1" selected="0">
            <x v="1508"/>
          </reference>
          <reference field="4" count="1" selected="0">
            <x v="3"/>
          </reference>
          <reference field="5" count="1" selected="0">
            <x v="1273"/>
          </reference>
          <reference field="9" count="1" selected="0">
            <x v="2"/>
          </reference>
          <reference field="10" count="1">
            <x v="93"/>
          </reference>
        </references>
      </pivotArea>
    </format>
    <format dxfId="8796">
      <pivotArea dataOnly="0" labelOnly="1" outline="0" fieldPosition="0">
        <references count="7">
          <reference field="1" count="1" selected="0">
            <x v="6"/>
          </reference>
          <reference field="2" count="1" selected="0">
            <x v="1"/>
          </reference>
          <reference field="3" count="1" selected="0">
            <x v="1510"/>
          </reference>
          <reference field="4" count="1" selected="0">
            <x v="1"/>
          </reference>
          <reference field="5" count="1" selected="0">
            <x v="2134"/>
          </reference>
          <reference field="9" count="1" selected="0">
            <x v="24"/>
          </reference>
          <reference field="10" count="1">
            <x v="388"/>
          </reference>
        </references>
      </pivotArea>
    </format>
    <format dxfId="8795">
      <pivotArea dataOnly="0" labelOnly="1" outline="0" fieldPosition="0">
        <references count="7">
          <reference field="1" count="1" selected="0">
            <x v="6"/>
          </reference>
          <reference field="2" count="1" selected="0">
            <x v="1"/>
          </reference>
          <reference field="3" count="1" selected="0">
            <x v="1512"/>
          </reference>
          <reference field="4" count="1" selected="0">
            <x v="1"/>
          </reference>
          <reference field="5" count="1" selected="0">
            <x v="1759"/>
          </reference>
          <reference field="9" count="1" selected="0">
            <x v="171"/>
          </reference>
          <reference field="10" count="1">
            <x v="592"/>
          </reference>
        </references>
      </pivotArea>
    </format>
    <format dxfId="8794">
      <pivotArea dataOnly="0" labelOnly="1" outline="0" fieldPosition="0">
        <references count="7">
          <reference field="1" count="1" selected="0">
            <x v="6"/>
          </reference>
          <reference field="2" count="1" selected="0">
            <x v="1"/>
          </reference>
          <reference field="3" count="1" selected="0">
            <x v="1554"/>
          </reference>
          <reference field="4" count="1" selected="0">
            <x v="1"/>
          </reference>
          <reference field="5" count="1" selected="0">
            <x v="1805"/>
          </reference>
          <reference field="9" count="1" selected="0">
            <x v="98"/>
          </reference>
          <reference field="10" count="1">
            <x v="95"/>
          </reference>
        </references>
      </pivotArea>
    </format>
    <format dxfId="8793">
      <pivotArea dataOnly="0" labelOnly="1" outline="0" fieldPosition="0">
        <references count="7">
          <reference field="1" count="1" selected="0">
            <x v="6"/>
          </reference>
          <reference field="2" count="1" selected="0">
            <x v="1"/>
          </reference>
          <reference field="3" count="1" selected="0">
            <x v="1557"/>
          </reference>
          <reference field="4" count="1" selected="0">
            <x v="0"/>
          </reference>
          <reference field="5" count="1" selected="0">
            <x v="39"/>
          </reference>
          <reference field="9" count="1" selected="0">
            <x v="132"/>
          </reference>
          <reference field="10" count="1">
            <x v="473"/>
          </reference>
        </references>
      </pivotArea>
    </format>
    <format dxfId="8792">
      <pivotArea dataOnly="0" labelOnly="1" outline="0" fieldPosition="0">
        <references count="7">
          <reference field="1" count="1" selected="0">
            <x v="6"/>
          </reference>
          <reference field="2" count="1" selected="0">
            <x v="1"/>
          </reference>
          <reference field="3" count="1" selected="0">
            <x v="1557"/>
          </reference>
          <reference field="4" count="1" selected="0">
            <x v="1"/>
          </reference>
          <reference field="5" count="1" selected="0">
            <x v="39"/>
          </reference>
          <reference field="9" count="1" selected="0">
            <x v="132"/>
          </reference>
          <reference field="10" count="1">
            <x v="473"/>
          </reference>
        </references>
      </pivotArea>
    </format>
    <format dxfId="8791">
      <pivotArea dataOnly="0" labelOnly="1" outline="0" fieldPosition="0">
        <references count="7">
          <reference field="1" count="1" selected="0">
            <x v="6"/>
          </reference>
          <reference field="2" count="1" selected="0">
            <x v="1"/>
          </reference>
          <reference field="3" count="1" selected="0">
            <x v="1557"/>
          </reference>
          <reference field="4" count="1" selected="0">
            <x v="2"/>
          </reference>
          <reference field="5" count="1" selected="0">
            <x v="39"/>
          </reference>
          <reference field="9" count="1" selected="0">
            <x v="132"/>
          </reference>
          <reference field="10" count="1">
            <x v="473"/>
          </reference>
        </references>
      </pivotArea>
    </format>
    <format dxfId="8790">
      <pivotArea dataOnly="0" labelOnly="1" outline="0" fieldPosition="0">
        <references count="7">
          <reference field="1" count="1" selected="0">
            <x v="6"/>
          </reference>
          <reference field="2" count="1" selected="0">
            <x v="1"/>
          </reference>
          <reference field="3" count="1" selected="0">
            <x v="1557"/>
          </reference>
          <reference field="4" count="1" selected="0">
            <x v="3"/>
          </reference>
          <reference field="5" count="1" selected="0">
            <x v="39"/>
          </reference>
          <reference field="9" count="1" selected="0">
            <x v="132"/>
          </reference>
          <reference field="10" count="1">
            <x v="473"/>
          </reference>
        </references>
      </pivotArea>
    </format>
    <format dxfId="8789">
      <pivotArea dataOnly="0" labelOnly="1" outline="0" fieldPosition="0">
        <references count="7">
          <reference field="1" count="1" selected="0">
            <x v="6"/>
          </reference>
          <reference field="2" count="1" selected="0">
            <x v="1"/>
          </reference>
          <reference field="3" count="1" selected="0">
            <x v="1564"/>
          </reference>
          <reference field="4" count="1" selected="0">
            <x v="0"/>
          </reference>
          <reference field="5" count="1" selected="0">
            <x v="1355"/>
          </reference>
          <reference field="9" count="1" selected="0">
            <x v="27"/>
          </reference>
          <reference field="10" count="1">
            <x v="188"/>
          </reference>
        </references>
      </pivotArea>
    </format>
    <format dxfId="8788">
      <pivotArea dataOnly="0" labelOnly="1" outline="0" fieldPosition="0">
        <references count="7">
          <reference field="1" count="1" selected="0">
            <x v="6"/>
          </reference>
          <reference field="2" count="1" selected="0">
            <x v="1"/>
          </reference>
          <reference field="3" count="1" selected="0">
            <x v="1564"/>
          </reference>
          <reference field="4" count="1" selected="0">
            <x v="1"/>
          </reference>
          <reference field="5" count="1" selected="0">
            <x v="1355"/>
          </reference>
          <reference field="9" count="1" selected="0">
            <x v="27"/>
          </reference>
          <reference field="10" count="1">
            <x v="188"/>
          </reference>
        </references>
      </pivotArea>
    </format>
    <format dxfId="8787">
      <pivotArea dataOnly="0" labelOnly="1" outline="0" fieldPosition="0">
        <references count="7">
          <reference field="1" count="1" selected="0">
            <x v="6"/>
          </reference>
          <reference field="2" count="1" selected="0">
            <x v="1"/>
          </reference>
          <reference field="3" count="1" selected="0">
            <x v="1564"/>
          </reference>
          <reference field="4" count="1" selected="0">
            <x v="2"/>
          </reference>
          <reference field="5" count="1" selected="0">
            <x v="1355"/>
          </reference>
          <reference field="9" count="1" selected="0">
            <x v="27"/>
          </reference>
          <reference field="10" count="1">
            <x v="188"/>
          </reference>
        </references>
      </pivotArea>
    </format>
    <format dxfId="8786">
      <pivotArea dataOnly="0" labelOnly="1" outline="0" fieldPosition="0">
        <references count="7">
          <reference field="1" count="1" selected="0">
            <x v="6"/>
          </reference>
          <reference field="2" count="1" selected="0">
            <x v="1"/>
          </reference>
          <reference field="3" count="1" selected="0">
            <x v="1564"/>
          </reference>
          <reference field="4" count="1" selected="0">
            <x v="3"/>
          </reference>
          <reference field="5" count="1" selected="0">
            <x v="1355"/>
          </reference>
          <reference field="9" count="1" selected="0">
            <x v="27"/>
          </reference>
          <reference field="10" count="1">
            <x v="188"/>
          </reference>
        </references>
      </pivotArea>
    </format>
    <format dxfId="8785">
      <pivotArea dataOnly="0" labelOnly="1" outline="0" fieldPosition="0">
        <references count="7">
          <reference field="1" count="1" selected="0">
            <x v="6"/>
          </reference>
          <reference field="2" count="1" selected="0">
            <x v="1"/>
          </reference>
          <reference field="3" count="1" selected="0">
            <x v="1570"/>
          </reference>
          <reference field="4" count="1" selected="0">
            <x v="1"/>
          </reference>
          <reference field="5" count="1" selected="0">
            <x v="2399"/>
          </reference>
          <reference field="9" count="1" selected="0">
            <x v="132"/>
          </reference>
          <reference field="10" count="1">
            <x v="510"/>
          </reference>
        </references>
      </pivotArea>
    </format>
    <format dxfId="8784">
      <pivotArea dataOnly="0" labelOnly="1" outline="0" fieldPosition="0">
        <references count="7">
          <reference field="1" count="1" selected="0">
            <x v="6"/>
          </reference>
          <reference field="2" count="1" selected="0">
            <x v="1"/>
          </reference>
          <reference field="3" count="1" selected="0">
            <x v="1571"/>
          </reference>
          <reference field="4" count="1" selected="0">
            <x v="5"/>
          </reference>
          <reference field="5" count="1" selected="0">
            <x v="2471"/>
          </reference>
          <reference field="9" count="1" selected="0">
            <x v="117"/>
          </reference>
          <reference field="10" count="1">
            <x v="297"/>
          </reference>
        </references>
      </pivotArea>
    </format>
    <format dxfId="8783">
      <pivotArea dataOnly="0" labelOnly="1" outline="0" fieldPosition="0">
        <references count="7">
          <reference field="1" count="1" selected="0">
            <x v="6"/>
          </reference>
          <reference field="2" count="1" selected="0">
            <x v="1"/>
          </reference>
          <reference field="3" count="1" selected="0">
            <x v="1589"/>
          </reference>
          <reference field="4" count="1" selected="0">
            <x v="1"/>
          </reference>
          <reference field="5" count="1" selected="0">
            <x v="2400"/>
          </reference>
          <reference field="9" count="1" selected="0">
            <x v="1"/>
          </reference>
          <reference field="10" count="1">
            <x v="447"/>
          </reference>
        </references>
      </pivotArea>
    </format>
    <format dxfId="8782">
      <pivotArea dataOnly="0" labelOnly="1" outline="0" fieldPosition="0">
        <references count="7">
          <reference field="1" count="1" selected="0">
            <x v="6"/>
          </reference>
          <reference field="2" count="1" selected="0">
            <x v="1"/>
          </reference>
          <reference field="3" count="1" selected="0">
            <x v="1599"/>
          </reference>
          <reference field="4" count="1" selected="0">
            <x v="0"/>
          </reference>
          <reference field="5" count="1" selected="0">
            <x v="1842"/>
          </reference>
          <reference field="9" count="1" selected="0">
            <x v="44"/>
          </reference>
          <reference field="10" count="1">
            <x v="615"/>
          </reference>
        </references>
      </pivotArea>
    </format>
    <format dxfId="8781">
      <pivotArea dataOnly="0" labelOnly="1" outline="0" fieldPosition="0">
        <references count="7">
          <reference field="1" count="1" selected="0">
            <x v="6"/>
          </reference>
          <reference field="2" count="1" selected="0">
            <x v="1"/>
          </reference>
          <reference field="3" count="1" selected="0">
            <x v="1599"/>
          </reference>
          <reference field="4" count="1" selected="0">
            <x v="1"/>
          </reference>
          <reference field="5" count="1" selected="0">
            <x v="1842"/>
          </reference>
          <reference field="9" count="1" selected="0">
            <x v="44"/>
          </reference>
          <reference field="10" count="1">
            <x v="615"/>
          </reference>
        </references>
      </pivotArea>
    </format>
    <format dxfId="8780">
      <pivotArea dataOnly="0" labelOnly="1" outline="0" fieldPosition="0">
        <references count="7">
          <reference field="1" count="1" selected="0">
            <x v="6"/>
          </reference>
          <reference field="2" count="1" selected="0">
            <x v="1"/>
          </reference>
          <reference field="3" count="1" selected="0">
            <x v="1599"/>
          </reference>
          <reference field="4" count="1" selected="0">
            <x v="3"/>
          </reference>
          <reference field="5" count="1" selected="0">
            <x v="1842"/>
          </reference>
          <reference field="9" count="1" selected="0">
            <x v="44"/>
          </reference>
          <reference field="10" count="1">
            <x v="615"/>
          </reference>
        </references>
      </pivotArea>
    </format>
    <format dxfId="8779">
      <pivotArea dataOnly="0" labelOnly="1" outline="0" fieldPosition="0">
        <references count="7">
          <reference field="1" count="1" selected="0">
            <x v="6"/>
          </reference>
          <reference field="2" count="1" selected="0">
            <x v="1"/>
          </reference>
          <reference field="3" count="1" selected="0">
            <x v="1665"/>
          </reference>
          <reference field="4" count="1" selected="0">
            <x v="3"/>
          </reference>
          <reference field="5" count="1" selected="0">
            <x v="1660"/>
          </reference>
          <reference field="9" count="1" selected="0">
            <x v="144"/>
          </reference>
          <reference field="10" count="1">
            <x v="512"/>
          </reference>
        </references>
      </pivotArea>
    </format>
    <format dxfId="8778">
      <pivotArea dataOnly="0" labelOnly="1" outline="0" fieldPosition="0">
        <references count="7">
          <reference field="1" count="1" selected="0">
            <x v="6"/>
          </reference>
          <reference field="2" count="1" selected="0">
            <x v="1"/>
          </reference>
          <reference field="3" count="1" selected="0">
            <x v="1666"/>
          </reference>
          <reference field="4" count="1" selected="0">
            <x v="0"/>
          </reference>
          <reference field="5" count="1" selected="0">
            <x v="1665"/>
          </reference>
          <reference field="9" count="1" selected="0">
            <x v="85"/>
          </reference>
          <reference field="10" count="1">
            <x v="223"/>
          </reference>
        </references>
      </pivotArea>
    </format>
    <format dxfId="8777">
      <pivotArea dataOnly="0" labelOnly="1" outline="0" fieldPosition="0">
        <references count="7">
          <reference field="1" count="1" selected="0">
            <x v="6"/>
          </reference>
          <reference field="2" count="1" selected="0">
            <x v="1"/>
          </reference>
          <reference field="3" count="1" selected="0">
            <x v="1666"/>
          </reference>
          <reference field="4" count="1" selected="0">
            <x v="1"/>
          </reference>
          <reference field="5" count="1" selected="0">
            <x v="1665"/>
          </reference>
          <reference field="9" count="1" selected="0">
            <x v="85"/>
          </reference>
          <reference field="10" count="1">
            <x v="223"/>
          </reference>
        </references>
      </pivotArea>
    </format>
    <format dxfId="8776">
      <pivotArea dataOnly="0" labelOnly="1" outline="0" fieldPosition="0">
        <references count="7">
          <reference field="1" count="1" selected="0">
            <x v="6"/>
          </reference>
          <reference field="2" count="1" selected="0">
            <x v="1"/>
          </reference>
          <reference field="3" count="1" selected="0">
            <x v="1666"/>
          </reference>
          <reference field="4" count="1" selected="0">
            <x v="3"/>
          </reference>
          <reference field="5" count="1" selected="0">
            <x v="1665"/>
          </reference>
          <reference field="9" count="1" selected="0">
            <x v="85"/>
          </reference>
          <reference field="10" count="1">
            <x v="223"/>
          </reference>
        </references>
      </pivotArea>
    </format>
    <format dxfId="8775">
      <pivotArea dataOnly="0" labelOnly="1" outline="0" fieldPosition="0">
        <references count="7">
          <reference field="1" count="1" selected="0">
            <x v="6"/>
          </reference>
          <reference field="2" count="1" selected="0">
            <x v="1"/>
          </reference>
          <reference field="3" count="1" selected="0">
            <x v="1666"/>
          </reference>
          <reference field="4" count="1" selected="0">
            <x v="7"/>
          </reference>
          <reference field="5" count="1" selected="0">
            <x v="1665"/>
          </reference>
          <reference field="9" count="1" selected="0">
            <x v="85"/>
          </reference>
          <reference field="10" count="1">
            <x v="223"/>
          </reference>
        </references>
      </pivotArea>
    </format>
    <format dxfId="8774">
      <pivotArea dataOnly="0" labelOnly="1" outline="0" fieldPosition="0">
        <references count="7">
          <reference field="1" count="1" selected="0">
            <x v="6"/>
          </reference>
          <reference field="2" count="1" selected="0">
            <x v="1"/>
          </reference>
          <reference field="3" count="1" selected="0">
            <x v="1667"/>
          </reference>
          <reference field="4" count="1" selected="0">
            <x v="0"/>
          </reference>
          <reference field="5" count="1" selected="0">
            <x v="1666"/>
          </reference>
          <reference field="9" count="1" selected="0">
            <x v="85"/>
          </reference>
          <reference field="10" count="1">
            <x v="223"/>
          </reference>
        </references>
      </pivotArea>
    </format>
    <format dxfId="8773">
      <pivotArea dataOnly="0" labelOnly="1" outline="0" fieldPosition="0">
        <references count="7">
          <reference field="1" count="1" selected="0">
            <x v="6"/>
          </reference>
          <reference field="2" count="1" selected="0">
            <x v="1"/>
          </reference>
          <reference field="3" count="1" selected="0">
            <x v="1667"/>
          </reference>
          <reference field="4" count="1" selected="0">
            <x v="1"/>
          </reference>
          <reference field="5" count="1" selected="0">
            <x v="1666"/>
          </reference>
          <reference field="9" count="1" selected="0">
            <x v="85"/>
          </reference>
          <reference field="10" count="1">
            <x v="223"/>
          </reference>
        </references>
      </pivotArea>
    </format>
    <format dxfId="8772">
      <pivotArea dataOnly="0" labelOnly="1" outline="0" fieldPosition="0">
        <references count="7">
          <reference field="1" count="1" selected="0">
            <x v="6"/>
          </reference>
          <reference field="2" count="1" selected="0">
            <x v="1"/>
          </reference>
          <reference field="3" count="1" selected="0">
            <x v="1668"/>
          </reference>
          <reference field="4" count="1" selected="0">
            <x v="2"/>
          </reference>
          <reference field="5" count="1" selected="0">
            <x v="1667"/>
          </reference>
          <reference field="9" count="1" selected="0">
            <x v="151"/>
          </reference>
          <reference field="10" count="1">
            <x v="197"/>
          </reference>
        </references>
      </pivotArea>
    </format>
    <format dxfId="8771">
      <pivotArea dataOnly="0" labelOnly="1" outline="0" fieldPosition="0">
        <references count="7">
          <reference field="1" count="1" selected="0">
            <x v="6"/>
          </reference>
          <reference field="2" count="1" selected="0">
            <x v="1"/>
          </reference>
          <reference field="3" count="1" selected="0">
            <x v="1669"/>
          </reference>
          <reference field="4" count="1" selected="0">
            <x v="0"/>
          </reference>
          <reference field="5" count="1" selected="0">
            <x v="1673"/>
          </reference>
          <reference field="9" count="1" selected="0">
            <x v="0"/>
          </reference>
          <reference field="10" count="1">
            <x v="519"/>
          </reference>
        </references>
      </pivotArea>
    </format>
    <format dxfId="8770">
      <pivotArea dataOnly="0" labelOnly="1" outline="0" fieldPosition="0">
        <references count="7">
          <reference field="1" count="1" selected="0">
            <x v="6"/>
          </reference>
          <reference field="2" count="1" selected="0">
            <x v="1"/>
          </reference>
          <reference field="3" count="1" selected="0">
            <x v="1669"/>
          </reference>
          <reference field="4" count="1" selected="0">
            <x v="1"/>
          </reference>
          <reference field="5" count="1" selected="0">
            <x v="1673"/>
          </reference>
          <reference field="9" count="1" selected="0">
            <x v="0"/>
          </reference>
          <reference field="10" count="1">
            <x v="519"/>
          </reference>
        </references>
      </pivotArea>
    </format>
    <format dxfId="8769">
      <pivotArea dataOnly="0" labelOnly="1" outline="0" fieldPosition="0">
        <references count="7">
          <reference field="1" count="1" selected="0">
            <x v="6"/>
          </reference>
          <reference field="2" count="1" selected="0">
            <x v="1"/>
          </reference>
          <reference field="3" count="1" selected="0">
            <x v="1670"/>
          </reference>
          <reference field="4" count="1" selected="0">
            <x v="3"/>
          </reference>
          <reference field="5" count="1" selected="0">
            <x v="1674"/>
          </reference>
          <reference field="9" count="1" selected="0">
            <x v="0"/>
          </reference>
          <reference field="10" count="1">
            <x v="577"/>
          </reference>
        </references>
      </pivotArea>
    </format>
    <format dxfId="8768">
      <pivotArea dataOnly="0" labelOnly="1" outline="0" fieldPosition="0">
        <references count="7">
          <reference field="1" count="1" selected="0">
            <x v="6"/>
          </reference>
          <reference field="2" count="1" selected="0">
            <x v="1"/>
          </reference>
          <reference field="3" count="1" selected="0">
            <x v="1671"/>
          </reference>
          <reference field="4" count="1" selected="0">
            <x v="0"/>
          </reference>
          <reference field="5" count="1" selected="0">
            <x v="1676"/>
          </reference>
          <reference field="9" count="1" selected="0">
            <x v="153"/>
          </reference>
          <reference field="10" count="1">
            <x v="537"/>
          </reference>
        </references>
      </pivotArea>
    </format>
    <format dxfId="8767">
      <pivotArea dataOnly="0" labelOnly="1" outline="0" fieldPosition="0">
        <references count="7">
          <reference field="1" count="1" selected="0">
            <x v="6"/>
          </reference>
          <reference field="2" count="1" selected="0">
            <x v="1"/>
          </reference>
          <reference field="3" count="1" selected="0">
            <x v="1671"/>
          </reference>
          <reference field="4" count="1" selected="0">
            <x v="1"/>
          </reference>
          <reference field="5" count="1" selected="0">
            <x v="1676"/>
          </reference>
          <reference field="9" count="1" selected="0">
            <x v="153"/>
          </reference>
          <reference field="10" count="1">
            <x v="537"/>
          </reference>
        </references>
      </pivotArea>
    </format>
    <format dxfId="8766">
      <pivotArea dataOnly="0" labelOnly="1" outline="0" fieldPosition="0">
        <references count="7">
          <reference field="1" count="1" selected="0">
            <x v="6"/>
          </reference>
          <reference field="2" count="1" selected="0">
            <x v="1"/>
          </reference>
          <reference field="3" count="1" selected="0">
            <x v="1673"/>
          </reference>
          <reference field="4" count="1" selected="0">
            <x v="3"/>
          </reference>
          <reference field="5" count="1" selected="0">
            <x v="1679"/>
          </reference>
          <reference field="9" count="1" selected="0">
            <x v="56"/>
          </reference>
          <reference field="10" count="1">
            <x v="579"/>
          </reference>
        </references>
      </pivotArea>
    </format>
    <format dxfId="8765">
      <pivotArea dataOnly="0" labelOnly="1" outline="0" fieldPosition="0">
        <references count="7">
          <reference field="1" count="1" selected="0">
            <x v="6"/>
          </reference>
          <reference field="2" count="1" selected="0">
            <x v="1"/>
          </reference>
          <reference field="3" count="1" selected="0">
            <x v="1674"/>
          </reference>
          <reference field="4" count="1" selected="0">
            <x v="2"/>
          </reference>
          <reference field="5" count="1" selected="0">
            <x v="1681"/>
          </reference>
          <reference field="9" count="1" selected="0">
            <x v="46"/>
          </reference>
          <reference field="10" count="1">
            <x v="498"/>
          </reference>
        </references>
      </pivotArea>
    </format>
    <format dxfId="8764">
      <pivotArea dataOnly="0" labelOnly="1" outline="0" fieldPosition="0">
        <references count="7">
          <reference field="1" count="1" selected="0">
            <x v="6"/>
          </reference>
          <reference field="2" count="1" selected="0">
            <x v="1"/>
          </reference>
          <reference field="3" count="1" selected="0">
            <x v="1675"/>
          </reference>
          <reference field="4" count="1" selected="0">
            <x v="0"/>
          </reference>
          <reference field="5" count="1" selected="0">
            <x v="1682"/>
          </reference>
          <reference field="9" count="1" selected="0">
            <x v="131"/>
          </reference>
          <reference field="10" count="1">
            <x v="261"/>
          </reference>
        </references>
      </pivotArea>
    </format>
    <format dxfId="8763">
      <pivotArea dataOnly="0" labelOnly="1" outline="0" fieldPosition="0">
        <references count="7">
          <reference field="1" count="1" selected="0">
            <x v="6"/>
          </reference>
          <reference field="2" count="1" selected="0">
            <x v="1"/>
          </reference>
          <reference field="3" count="1" selected="0">
            <x v="1675"/>
          </reference>
          <reference field="4" count="1" selected="0">
            <x v="1"/>
          </reference>
          <reference field="5" count="1" selected="0">
            <x v="1682"/>
          </reference>
          <reference field="9" count="1" selected="0">
            <x v="131"/>
          </reference>
          <reference field="10" count="1">
            <x v="261"/>
          </reference>
        </references>
      </pivotArea>
    </format>
    <format dxfId="8762">
      <pivotArea dataOnly="0" labelOnly="1" outline="0" fieldPosition="0">
        <references count="7">
          <reference field="1" count="1" selected="0">
            <x v="6"/>
          </reference>
          <reference field="2" count="1" selected="0">
            <x v="1"/>
          </reference>
          <reference field="3" count="1" selected="0">
            <x v="1679"/>
          </reference>
          <reference field="4" count="1" selected="0">
            <x v="2"/>
          </reference>
          <reference field="5" count="1" selected="0">
            <x v="1689"/>
          </reference>
          <reference field="9" count="1" selected="0">
            <x v="115"/>
          </reference>
          <reference field="10" count="1">
            <x v="373"/>
          </reference>
        </references>
      </pivotArea>
    </format>
    <format dxfId="8761">
      <pivotArea dataOnly="0" labelOnly="1" outline="0" fieldPosition="0">
        <references count="7">
          <reference field="1" count="1" selected="0">
            <x v="6"/>
          </reference>
          <reference field="2" count="1" selected="0">
            <x v="1"/>
          </reference>
          <reference field="3" count="1" selected="0">
            <x v="1680"/>
          </reference>
          <reference field="4" count="1" selected="0">
            <x v="3"/>
          </reference>
          <reference field="5" count="1" selected="0">
            <x v="1690"/>
          </reference>
          <reference field="9" count="1" selected="0">
            <x v="169"/>
          </reference>
          <reference field="10" count="1">
            <x v="581"/>
          </reference>
        </references>
      </pivotArea>
    </format>
    <format dxfId="8760">
      <pivotArea dataOnly="0" labelOnly="1" outline="0" fieldPosition="0">
        <references count="7">
          <reference field="1" count="1" selected="0">
            <x v="6"/>
          </reference>
          <reference field="2" count="1" selected="0">
            <x v="1"/>
          </reference>
          <reference field="3" count="1" selected="0">
            <x v="1681"/>
          </reference>
          <reference field="4" count="1" selected="0">
            <x v="2"/>
          </reference>
          <reference field="5" count="1" selected="0">
            <x v="1691"/>
          </reference>
          <reference field="9" count="1" selected="0">
            <x v="167"/>
          </reference>
          <reference field="10" count="1">
            <x v="582"/>
          </reference>
        </references>
      </pivotArea>
    </format>
    <format dxfId="8759">
      <pivotArea dataOnly="0" labelOnly="1" outline="0" fieldPosition="0">
        <references count="7">
          <reference field="1" count="1" selected="0">
            <x v="6"/>
          </reference>
          <reference field="2" count="1" selected="0">
            <x v="1"/>
          </reference>
          <reference field="3" count="1" selected="0">
            <x v="1695"/>
          </reference>
          <reference field="4" count="1" selected="0">
            <x v="2"/>
          </reference>
          <reference field="5" count="1" selected="0">
            <x v="1705"/>
          </reference>
          <reference field="9" count="1" selected="0">
            <x v="62"/>
          </reference>
          <reference field="10" count="1">
            <x v="735"/>
          </reference>
        </references>
      </pivotArea>
    </format>
    <format dxfId="8758">
      <pivotArea dataOnly="0" labelOnly="1" outline="0" fieldPosition="0">
        <references count="7">
          <reference field="1" count="1" selected="0">
            <x v="6"/>
          </reference>
          <reference field="2" count="1" selected="0">
            <x v="1"/>
          </reference>
          <reference field="3" count="1" selected="0">
            <x v="1698"/>
          </reference>
          <reference field="4" count="1" selected="0">
            <x v="1"/>
          </reference>
          <reference field="5" count="1" selected="0">
            <x v="1713"/>
          </reference>
          <reference field="9" count="1" selected="0">
            <x v="76"/>
          </reference>
          <reference field="10" count="1">
            <x v="210"/>
          </reference>
        </references>
      </pivotArea>
    </format>
    <format dxfId="8757">
      <pivotArea dataOnly="0" labelOnly="1" outline="0" fieldPosition="0">
        <references count="7">
          <reference field="1" count="1" selected="0">
            <x v="6"/>
          </reference>
          <reference field="2" count="1" selected="0">
            <x v="1"/>
          </reference>
          <reference field="3" count="1" selected="0">
            <x v="1712"/>
          </reference>
          <reference field="4" count="1" selected="0">
            <x v="0"/>
          </reference>
          <reference field="5" count="1" selected="0">
            <x v="1736"/>
          </reference>
          <reference field="9" count="1" selected="0">
            <x v="143"/>
          </reference>
          <reference field="10" count="1">
            <x v="174"/>
          </reference>
        </references>
      </pivotArea>
    </format>
    <format dxfId="8756">
      <pivotArea dataOnly="0" labelOnly="1" outline="0" fieldPosition="0">
        <references count="7">
          <reference field="1" count="1" selected="0">
            <x v="6"/>
          </reference>
          <reference field="2" count="1" selected="0">
            <x v="1"/>
          </reference>
          <reference field="3" count="1" selected="0">
            <x v="1712"/>
          </reference>
          <reference field="4" count="1" selected="0">
            <x v="3"/>
          </reference>
          <reference field="5" count="1" selected="0">
            <x v="1736"/>
          </reference>
          <reference field="9" count="1" selected="0">
            <x v="143"/>
          </reference>
          <reference field="10" count="1">
            <x v="174"/>
          </reference>
        </references>
      </pivotArea>
    </format>
    <format dxfId="8755">
      <pivotArea dataOnly="0" labelOnly="1" outline="0" fieldPosition="0">
        <references count="7">
          <reference field="1" count="1" selected="0">
            <x v="6"/>
          </reference>
          <reference field="2" count="1" selected="0">
            <x v="1"/>
          </reference>
          <reference field="3" count="1" selected="0">
            <x v="1723"/>
          </reference>
          <reference field="4" count="1" selected="0">
            <x v="0"/>
          </reference>
          <reference field="5" count="1" selected="0">
            <x v="1758"/>
          </reference>
          <reference field="9" count="1" selected="0">
            <x v="137"/>
          </reference>
          <reference field="10" count="1">
            <x v="591"/>
          </reference>
        </references>
      </pivotArea>
    </format>
    <format dxfId="8754">
      <pivotArea dataOnly="0" labelOnly="1" outline="0" fieldPosition="0">
        <references count="7">
          <reference field="1" count="1" selected="0">
            <x v="6"/>
          </reference>
          <reference field="2" count="1" selected="0">
            <x v="1"/>
          </reference>
          <reference field="3" count="1" selected="0">
            <x v="1723"/>
          </reference>
          <reference field="4" count="1" selected="0">
            <x v="1"/>
          </reference>
          <reference field="5" count="1" selected="0">
            <x v="1758"/>
          </reference>
          <reference field="9" count="1" selected="0">
            <x v="137"/>
          </reference>
          <reference field="10" count="1">
            <x v="591"/>
          </reference>
        </references>
      </pivotArea>
    </format>
    <format dxfId="8753">
      <pivotArea dataOnly="0" labelOnly="1" outline="0" fieldPosition="0">
        <references count="7">
          <reference field="1" count="1" selected="0">
            <x v="6"/>
          </reference>
          <reference field="2" count="1" selected="0">
            <x v="1"/>
          </reference>
          <reference field="3" count="1" selected="0">
            <x v="1724"/>
          </reference>
          <reference field="4" count="1" selected="0">
            <x v="0"/>
          </reference>
          <reference field="5" count="1" selected="0">
            <x v="1762"/>
          </reference>
          <reference field="9" count="1" selected="0">
            <x v="116"/>
          </reference>
          <reference field="10" count="1">
            <x v="594"/>
          </reference>
        </references>
      </pivotArea>
    </format>
    <format dxfId="8752">
      <pivotArea dataOnly="0" labelOnly="1" outline="0" fieldPosition="0">
        <references count="7">
          <reference field="1" count="1" selected="0">
            <x v="6"/>
          </reference>
          <reference field="2" count="1" selected="0">
            <x v="1"/>
          </reference>
          <reference field="3" count="1" selected="0">
            <x v="1724"/>
          </reference>
          <reference field="4" count="1" selected="0">
            <x v="1"/>
          </reference>
          <reference field="5" count="1" selected="0">
            <x v="1762"/>
          </reference>
          <reference field="9" count="1" selected="0">
            <x v="116"/>
          </reference>
          <reference field="10" count="1">
            <x v="594"/>
          </reference>
        </references>
      </pivotArea>
    </format>
    <format dxfId="8751">
      <pivotArea dataOnly="0" labelOnly="1" outline="0" fieldPosition="0">
        <references count="7">
          <reference field="1" count="1" selected="0">
            <x v="6"/>
          </reference>
          <reference field="2" count="1" selected="0">
            <x v="1"/>
          </reference>
          <reference field="3" count="1" selected="0">
            <x v="1725"/>
          </reference>
          <reference field="4" count="1" selected="0">
            <x v="0"/>
          </reference>
          <reference field="5" count="1" selected="0">
            <x v="1763"/>
          </reference>
          <reference field="9" count="1" selected="0">
            <x v="172"/>
          </reference>
          <reference field="10" count="1">
            <x v="595"/>
          </reference>
        </references>
      </pivotArea>
    </format>
    <format dxfId="8750">
      <pivotArea dataOnly="0" labelOnly="1" outline="0" fieldPosition="0">
        <references count="7">
          <reference field="1" count="1" selected="0">
            <x v="6"/>
          </reference>
          <reference field="2" count="1" selected="0">
            <x v="1"/>
          </reference>
          <reference field="3" count="1" selected="0">
            <x v="1725"/>
          </reference>
          <reference field="4" count="1" selected="0">
            <x v="1"/>
          </reference>
          <reference field="5" count="1" selected="0">
            <x v="1763"/>
          </reference>
          <reference field="9" count="1" selected="0">
            <x v="172"/>
          </reference>
          <reference field="10" count="1">
            <x v="595"/>
          </reference>
        </references>
      </pivotArea>
    </format>
    <format dxfId="8749">
      <pivotArea dataOnly="0" labelOnly="1" outline="0" fieldPosition="0">
        <references count="7">
          <reference field="1" count="1" selected="0">
            <x v="6"/>
          </reference>
          <reference field="2" count="1" selected="0">
            <x v="1"/>
          </reference>
          <reference field="3" count="1" selected="0">
            <x v="1726"/>
          </reference>
          <reference field="4" count="1" selected="0">
            <x v="0"/>
          </reference>
          <reference field="5" count="1" selected="0">
            <x v="1764"/>
          </reference>
          <reference field="9" count="1" selected="0">
            <x v="120"/>
          </reference>
          <reference field="10" count="1">
            <x v="161"/>
          </reference>
        </references>
      </pivotArea>
    </format>
    <format dxfId="8748">
      <pivotArea dataOnly="0" labelOnly="1" outline="0" fieldPosition="0">
        <references count="7">
          <reference field="1" count="1" selected="0">
            <x v="6"/>
          </reference>
          <reference field="2" count="1" selected="0">
            <x v="1"/>
          </reference>
          <reference field="3" count="1" selected="0">
            <x v="1726"/>
          </reference>
          <reference field="4" count="1" selected="0">
            <x v="1"/>
          </reference>
          <reference field="5" count="1" selected="0">
            <x v="1764"/>
          </reference>
          <reference field="9" count="1" selected="0">
            <x v="120"/>
          </reference>
          <reference field="10" count="1">
            <x v="161"/>
          </reference>
        </references>
      </pivotArea>
    </format>
    <format dxfId="8747">
      <pivotArea dataOnly="0" labelOnly="1" outline="0" fieldPosition="0">
        <references count="7">
          <reference field="1" count="1" selected="0">
            <x v="6"/>
          </reference>
          <reference field="2" count="1" selected="0">
            <x v="1"/>
          </reference>
          <reference field="3" count="1" selected="0">
            <x v="1727"/>
          </reference>
          <reference field="4" count="1" selected="0">
            <x v="0"/>
          </reference>
          <reference field="5" count="1" selected="0">
            <x v="1765"/>
          </reference>
          <reference field="9" count="1" selected="0">
            <x v="30"/>
          </reference>
          <reference field="10" count="1">
            <x v="271"/>
          </reference>
        </references>
      </pivotArea>
    </format>
    <format dxfId="8746">
      <pivotArea dataOnly="0" labelOnly="1" outline="0" fieldPosition="0">
        <references count="7">
          <reference field="1" count="1" selected="0">
            <x v="6"/>
          </reference>
          <reference field="2" count="1" selected="0">
            <x v="1"/>
          </reference>
          <reference field="3" count="1" selected="0">
            <x v="1727"/>
          </reference>
          <reference field="4" count="1" selected="0">
            <x v="1"/>
          </reference>
          <reference field="5" count="1" selected="0">
            <x v="1765"/>
          </reference>
          <reference field="9" count="1" selected="0">
            <x v="30"/>
          </reference>
          <reference field="10" count="1">
            <x v="271"/>
          </reference>
        </references>
      </pivotArea>
    </format>
    <format dxfId="8745">
      <pivotArea dataOnly="0" labelOnly="1" outline="0" fieldPosition="0">
        <references count="7">
          <reference field="1" count="1" selected="0">
            <x v="6"/>
          </reference>
          <reference field="2" count="1" selected="0">
            <x v="1"/>
          </reference>
          <reference field="3" count="1" selected="0">
            <x v="1728"/>
          </reference>
          <reference field="4" count="1" selected="0">
            <x v="3"/>
          </reference>
          <reference field="5" count="1" selected="0">
            <x v="1766"/>
          </reference>
          <reference field="9" count="1" selected="0">
            <x v="139"/>
          </reference>
          <reference field="10" count="1">
            <x v="505"/>
          </reference>
        </references>
      </pivotArea>
    </format>
    <format dxfId="8744">
      <pivotArea dataOnly="0" labelOnly="1" outline="0" fieldPosition="0">
        <references count="7">
          <reference field="1" count="1" selected="0">
            <x v="6"/>
          </reference>
          <reference field="2" count="1" selected="0">
            <x v="1"/>
          </reference>
          <reference field="3" count="1" selected="0">
            <x v="1729"/>
          </reference>
          <reference field="4" count="1" selected="0">
            <x v="0"/>
          </reference>
          <reference field="5" count="1" selected="0">
            <x v="1767"/>
          </reference>
          <reference field="9" count="1" selected="0">
            <x v="139"/>
          </reference>
          <reference field="10" count="1">
            <x v="505"/>
          </reference>
        </references>
      </pivotArea>
    </format>
    <format dxfId="8743">
      <pivotArea dataOnly="0" labelOnly="1" outline="0" fieldPosition="0">
        <references count="7">
          <reference field="1" count="1" selected="0">
            <x v="6"/>
          </reference>
          <reference field="2" count="1" selected="0">
            <x v="1"/>
          </reference>
          <reference field="3" count="1" selected="0">
            <x v="1729"/>
          </reference>
          <reference field="4" count="1" selected="0">
            <x v="1"/>
          </reference>
          <reference field="5" count="1" selected="0">
            <x v="1767"/>
          </reference>
          <reference field="9" count="1" selected="0">
            <x v="139"/>
          </reference>
          <reference field="10" count="1">
            <x v="505"/>
          </reference>
        </references>
      </pivotArea>
    </format>
    <format dxfId="8742">
      <pivotArea dataOnly="0" labelOnly="1" outline="0" fieldPosition="0">
        <references count="7">
          <reference field="1" count="1" selected="0">
            <x v="6"/>
          </reference>
          <reference field="2" count="1" selected="0">
            <x v="1"/>
          </reference>
          <reference field="3" count="1" selected="0">
            <x v="1729"/>
          </reference>
          <reference field="4" count="1" selected="0">
            <x v="3"/>
          </reference>
          <reference field="5" count="1" selected="0">
            <x v="1767"/>
          </reference>
          <reference field="9" count="1" selected="0">
            <x v="139"/>
          </reference>
          <reference field="10" count="1">
            <x v="505"/>
          </reference>
        </references>
      </pivotArea>
    </format>
    <format dxfId="8741">
      <pivotArea dataOnly="0" labelOnly="1" outline="0" fieldPosition="0">
        <references count="7">
          <reference field="1" count="1" selected="0">
            <x v="6"/>
          </reference>
          <reference field="2" count="1" selected="0">
            <x v="1"/>
          </reference>
          <reference field="3" count="1" selected="0">
            <x v="1730"/>
          </reference>
          <reference field="4" count="1" selected="0">
            <x v="0"/>
          </reference>
          <reference field="5" count="1" selected="0">
            <x v="1769"/>
          </reference>
          <reference field="9" count="1" selected="0">
            <x v="37"/>
          </reference>
          <reference field="10" count="1">
            <x v="207"/>
          </reference>
        </references>
      </pivotArea>
    </format>
    <format dxfId="8740">
      <pivotArea dataOnly="0" labelOnly="1" outline="0" fieldPosition="0">
        <references count="7">
          <reference field="1" count="1" selected="0">
            <x v="6"/>
          </reference>
          <reference field="2" count="1" selected="0">
            <x v="1"/>
          </reference>
          <reference field="3" count="1" selected="0">
            <x v="1730"/>
          </reference>
          <reference field="4" count="1" selected="0">
            <x v="3"/>
          </reference>
          <reference field="5" count="1" selected="0">
            <x v="1769"/>
          </reference>
          <reference field="9" count="1" selected="0">
            <x v="37"/>
          </reference>
          <reference field="10" count="1">
            <x v="207"/>
          </reference>
        </references>
      </pivotArea>
    </format>
    <format dxfId="8739">
      <pivotArea dataOnly="0" labelOnly="1" outline="0" fieldPosition="0">
        <references count="7">
          <reference field="1" count="1" selected="0">
            <x v="6"/>
          </reference>
          <reference field="2" count="1" selected="0">
            <x v="1"/>
          </reference>
          <reference field="3" count="1" selected="0">
            <x v="1730"/>
          </reference>
          <reference field="4" count="1" selected="0">
            <x v="7"/>
          </reference>
          <reference field="5" count="1" selected="0">
            <x v="1769"/>
          </reference>
          <reference field="9" count="1" selected="0">
            <x v="37"/>
          </reference>
          <reference field="10" count="1">
            <x v="207"/>
          </reference>
        </references>
      </pivotArea>
    </format>
    <format dxfId="8738">
      <pivotArea dataOnly="0" labelOnly="1" outline="0" fieldPosition="0">
        <references count="7">
          <reference field="1" count="1" selected="0">
            <x v="6"/>
          </reference>
          <reference field="2" count="1" selected="0">
            <x v="1"/>
          </reference>
          <reference field="3" count="1" selected="0">
            <x v="1731"/>
          </reference>
          <reference field="4" count="1" selected="0">
            <x v="0"/>
          </reference>
          <reference field="5" count="1" selected="0">
            <x v="1775"/>
          </reference>
          <reference field="9" count="1" selected="0">
            <x v="69"/>
          </reference>
          <reference field="10" count="1">
            <x v="252"/>
          </reference>
        </references>
      </pivotArea>
    </format>
    <format dxfId="8737">
      <pivotArea dataOnly="0" labelOnly="1" outline="0" fieldPosition="0">
        <references count="7">
          <reference field="1" count="1" selected="0">
            <x v="6"/>
          </reference>
          <reference field="2" count="1" selected="0">
            <x v="1"/>
          </reference>
          <reference field="3" count="1" selected="0">
            <x v="1731"/>
          </reference>
          <reference field="4" count="1" selected="0">
            <x v="1"/>
          </reference>
          <reference field="5" count="1" selected="0">
            <x v="1775"/>
          </reference>
          <reference field="9" count="1" selected="0">
            <x v="69"/>
          </reference>
          <reference field="10" count="1">
            <x v="252"/>
          </reference>
        </references>
      </pivotArea>
    </format>
    <format dxfId="8736">
      <pivotArea dataOnly="0" labelOnly="1" outline="0" fieldPosition="0">
        <references count="7">
          <reference field="1" count="1" selected="0">
            <x v="6"/>
          </reference>
          <reference field="2" count="1" selected="0">
            <x v="1"/>
          </reference>
          <reference field="3" count="1" selected="0">
            <x v="1731"/>
          </reference>
          <reference field="4" count="1" selected="0">
            <x v="2"/>
          </reference>
          <reference field="5" count="1" selected="0">
            <x v="1775"/>
          </reference>
          <reference field="9" count="1" selected="0">
            <x v="69"/>
          </reference>
          <reference field="10" count="1">
            <x v="252"/>
          </reference>
        </references>
      </pivotArea>
    </format>
    <format dxfId="8735">
      <pivotArea dataOnly="0" labelOnly="1" outline="0" fieldPosition="0">
        <references count="7">
          <reference field="1" count="1" selected="0">
            <x v="6"/>
          </reference>
          <reference field="2" count="1" selected="0">
            <x v="1"/>
          </reference>
          <reference field="3" count="1" selected="0">
            <x v="1731"/>
          </reference>
          <reference field="4" count="1" selected="0">
            <x v="3"/>
          </reference>
          <reference field="5" count="1" selected="0">
            <x v="1775"/>
          </reference>
          <reference field="9" count="1" selected="0">
            <x v="69"/>
          </reference>
          <reference field="10" count="1">
            <x v="252"/>
          </reference>
        </references>
      </pivotArea>
    </format>
    <format dxfId="8734">
      <pivotArea dataOnly="0" labelOnly="1" outline="0" fieldPosition="0">
        <references count="7">
          <reference field="1" count="1" selected="0">
            <x v="6"/>
          </reference>
          <reference field="2" count="1" selected="0">
            <x v="1"/>
          </reference>
          <reference field="3" count="1" selected="0">
            <x v="1731"/>
          </reference>
          <reference field="4" count="1" selected="0">
            <x v="7"/>
          </reference>
          <reference field="5" count="1" selected="0">
            <x v="1775"/>
          </reference>
          <reference field="9" count="1" selected="0">
            <x v="69"/>
          </reference>
          <reference field="10" count="1">
            <x v="252"/>
          </reference>
        </references>
      </pivotArea>
    </format>
    <format dxfId="8733">
      <pivotArea dataOnly="0" labelOnly="1" outline="0" fieldPosition="0">
        <references count="7">
          <reference field="1" count="1" selected="0">
            <x v="6"/>
          </reference>
          <reference field="2" count="1" selected="0">
            <x v="1"/>
          </reference>
          <reference field="3" count="1" selected="0">
            <x v="1732"/>
          </reference>
          <reference field="4" count="1" selected="0">
            <x v="0"/>
          </reference>
          <reference field="5" count="1" selected="0">
            <x v="1776"/>
          </reference>
          <reference field="9" count="1" selected="0">
            <x v="69"/>
          </reference>
          <reference field="10" count="1">
            <x v="252"/>
          </reference>
        </references>
      </pivotArea>
    </format>
    <format dxfId="8732">
      <pivotArea dataOnly="0" labelOnly="1" outline="0" fieldPosition="0">
        <references count="7">
          <reference field="1" count="1" selected="0">
            <x v="6"/>
          </reference>
          <reference field="2" count="1" selected="0">
            <x v="1"/>
          </reference>
          <reference field="3" count="1" selected="0">
            <x v="1732"/>
          </reference>
          <reference field="4" count="1" selected="0">
            <x v="3"/>
          </reference>
          <reference field="5" count="1" selected="0">
            <x v="1776"/>
          </reference>
          <reference field="9" count="1" selected="0">
            <x v="69"/>
          </reference>
          <reference field="10" count="1">
            <x v="252"/>
          </reference>
        </references>
      </pivotArea>
    </format>
    <format dxfId="8731">
      <pivotArea dataOnly="0" labelOnly="1" outline="0" fieldPosition="0">
        <references count="7">
          <reference field="1" count="1" selected="0">
            <x v="6"/>
          </reference>
          <reference field="2" count="1" selected="0">
            <x v="1"/>
          </reference>
          <reference field="3" count="1" selected="0">
            <x v="1732"/>
          </reference>
          <reference field="4" count="1" selected="0">
            <x v="7"/>
          </reference>
          <reference field="5" count="1" selected="0">
            <x v="1776"/>
          </reference>
          <reference field="9" count="1" selected="0">
            <x v="69"/>
          </reference>
          <reference field="10" count="1">
            <x v="252"/>
          </reference>
        </references>
      </pivotArea>
    </format>
    <format dxfId="8730">
      <pivotArea dataOnly="0" labelOnly="1" outline="0" fieldPosition="0">
        <references count="7">
          <reference field="1" count="1" selected="0">
            <x v="6"/>
          </reference>
          <reference field="2" count="1" selected="0">
            <x v="1"/>
          </reference>
          <reference field="3" count="1" selected="0">
            <x v="1733"/>
          </reference>
          <reference field="4" count="1" selected="0">
            <x v="0"/>
          </reference>
          <reference field="5" count="1" selected="0">
            <x v="1777"/>
          </reference>
          <reference field="9" count="1" selected="0">
            <x v="37"/>
          </reference>
          <reference field="10" count="1">
            <x v="472"/>
          </reference>
        </references>
      </pivotArea>
    </format>
    <format dxfId="8729">
      <pivotArea dataOnly="0" labelOnly="1" outline="0" fieldPosition="0">
        <references count="7">
          <reference field="1" count="1" selected="0">
            <x v="6"/>
          </reference>
          <reference field="2" count="1" selected="0">
            <x v="1"/>
          </reference>
          <reference field="3" count="1" selected="0">
            <x v="1733"/>
          </reference>
          <reference field="4" count="1" selected="0">
            <x v="3"/>
          </reference>
          <reference field="5" count="1" selected="0">
            <x v="1777"/>
          </reference>
          <reference field="9" count="1" selected="0">
            <x v="37"/>
          </reference>
          <reference field="10" count="1">
            <x v="472"/>
          </reference>
        </references>
      </pivotArea>
    </format>
    <format dxfId="8728">
      <pivotArea dataOnly="0" labelOnly="1" outline="0" fieldPosition="0">
        <references count="7">
          <reference field="1" count="1" selected="0">
            <x v="6"/>
          </reference>
          <reference field="2" count="1" selected="0">
            <x v="1"/>
          </reference>
          <reference field="3" count="1" selected="0">
            <x v="1733"/>
          </reference>
          <reference field="4" count="1" selected="0">
            <x v="7"/>
          </reference>
          <reference field="5" count="1" selected="0">
            <x v="1777"/>
          </reference>
          <reference field="9" count="1" selected="0">
            <x v="37"/>
          </reference>
          <reference field="10" count="1">
            <x v="472"/>
          </reference>
        </references>
      </pivotArea>
    </format>
    <format dxfId="8727">
      <pivotArea dataOnly="0" labelOnly="1" outline="0" fieldPosition="0">
        <references count="7">
          <reference field="1" count="1" selected="0">
            <x v="6"/>
          </reference>
          <reference field="2" count="1" selected="0">
            <x v="1"/>
          </reference>
          <reference field="3" count="1" selected="0">
            <x v="1734"/>
          </reference>
          <reference field="4" count="1" selected="0">
            <x v="3"/>
          </reference>
          <reference field="5" count="1" selected="0">
            <x v="1778"/>
          </reference>
          <reference field="9" count="1" selected="0">
            <x v="71"/>
          </reference>
          <reference field="10" count="1">
            <x v="248"/>
          </reference>
        </references>
      </pivotArea>
    </format>
    <format dxfId="8726">
      <pivotArea dataOnly="0" labelOnly="1" outline="0" fieldPosition="0">
        <references count="7">
          <reference field="1" count="1" selected="0">
            <x v="6"/>
          </reference>
          <reference field="2" count="1" selected="0">
            <x v="1"/>
          </reference>
          <reference field="3" count="1" selected="0">
            <x v="1735"/>
          </reference>
          <reference field="4" count="1" selected="0">
            <x v="0"/>
          </reference>
          <reference field="5" count="1" selected="0">
            <x v="1779"/>
          </reference>
          <reference field="9" count="1" selected="0">
            <x v="71"/>
          </reference>
          <reference field="10" count="1">
            <x v="248"/>
          </reference>
        </references>
      </pivotArea>
    </format>
    <format dxfId="8725">
      <pivotArea dataOnly="0" labelOnly="1" outline="0" fieldPosition="0">
        <references count="7">
          <reference field="1" count="1" selected="0">
            <x v="6"/>
          </reference>
          <reference field="2" count="1" selected="0">
            <x v="1"/>
          </reference>
          <reference field="3" count="1" selected="0">
            <x v="1735"/>
          </reference>
          <reference field="4" count="1" selected="0">
            <x v="1"/>
          </reference>
          <reference field="5" count="1" selected="0">
            <x v="1779"/>
          </reference>
          <reference field="9" count="1" selected="0">
            <x v="71"/>
          </reference>
          <reference field="10" count="1">
            <x v="248"/>
          </reference>
        </references>
      </pivotArea>
    </format>
    <format dxfId="8724">
      <pivotArea dataOnly="0" labelOnly="1" outline="0" fieldPosition="0">
        <references count="7">
          <reference field="1" count="1" selected="0">
            <x v="6"/>
          </reference>
          <reference field="2" count="1" selected="0">
            <x v="1"/>
          </reference>
          <reference field="3" count="1" selected="0">
            <x v="1735"/>
          </reference>
          <reference field="4" count="1" selected="0">
            <x v="3"/>
          </reference>
          <reference field="5" count="1" selected="0">
            <x v="1779"/>
          </reference>
          <reference field="9" count="1" selected="0">
            <x v="71"/>
          </reference>
          <reference field="10" count="1">
            <x v="248"/>
          </reference>
        </references>
      </pivotArea>
    </format>
    <format dxfId="8723">
      <pivotArea dataOnly="0" labelOnly="1" outline="0" fieldPosition="0">
        <references count="7">
          <reference field="1" count="1" selected="0">
            <x v="6"/>
          </reference>
          <reference field="2" count="1" selected="0">
            <x v="1"/>
          </reference>
          <reference field="3" count="1" selected="0">
            <x v="1736"/>
          </reference>
          <reference field="4" count="1" selected="0">
            <x v="0"/>
          </reference>
          <reference field="5" count="1" selected="0">
            <x v="1780"/>
          </reference>
          <reference field="9" count="1" selected="0">
            <x v="69"/>
          </reference>
          <reference field="10" count="1">
            <x v="1"/>
          </reference>
        </references>
      </pivotArea>
    </format>
    <format dxfId="8722">
      <pivotArea dataOnly="0" labelOnly="1" outline="0" fieldPosition="0">
        <references count="7">
          <reference field="1" count="1" selected="0">
            <x v="6"/>
          </reference>
          <reference field="2" count="1" selected="0">
            <x v="1"/>
          </reference>
          <reference field="3" count="1" selected="0">
            <x v="1736"/>
          </reference>
          <reference field="4" count="1" selected="0">
            <x v="1"/>
          </reference>
          <reference field="5" count="1" selected="0">
            <x v="1780"/>
          </reference>
          <reference field="9" count="1" selected="0">
            <x v="69"/>
          </reference>
          <reference field="10" count="1">
            <x v="1"/>
          </reference>
        </references>
      </pivotArea>
    </format>
    <format dxfId="8721">
      <pivotArea dataOnly="0" labelOnly="1" outline="0" fieldPosition="0">
        <references count="7">
          <reference field="1" count="1" selected="0">
            <x v="6"/>
          </reference>
          <reference field="2" count="1" selected="0">
            <x v="1"/>
          </reference>
          <reference field="3" count="1" selected="0">
            <x v="1737"/>
          </reference>
          <reference field="4" count="1" selected="0">
            <x v="0"/>
          </reference>
          <reference field="5" count="1" selected="0">
            <x v="1781"/>
          </reference>
          <reference field="9" count="1" selected="0">
            <x v="72"/>
          </reference>
          <reference field="10" count="1">
            <x v="596"/>
          </reference>
        </references>
      </pivotArea>
    </format>
    <format dxfId="8720">
      <pivotArea dataOnly="0" labelOnly="1" outline="0" fieldPosition="0">
        <references count="7">
          <reference field="1" count="1" selected="0">
            <x v="6"/>
          </reference>
          <reference field="2" count="1" selected="0">
            <x v="1"/>
          </reference>
          <reference field="3" count="1" selected="0">
            <x v="1737"/>
          </reference>
          <reference field="4" count="1" selected="0">
            <x v="1"/>
          </reference>
          <reference field="5" count="1" selected="0">
            <x v="1781"/>
          </reference>
          <reference field="9" count="1" selected="0">
            <x v="72"/>
          </reference>
          <reference field="10" count="1">
            <x v="596"/>
          </reference>
        </references>
      </pivotArea>
    </format>
    <format dxfId="8719">
      <pivotArea dataOnly="0" labelOnly="1" outline="0" fieldPosition="0">
        <references count="7">
          <reference field="1" count="1" selected="0">
            <x v="6"/>
          </reference>
          <reference field="2" count="1" selected="0">
            <x v="1"/>
          </reference>
          <reference field="3" count="1" selected="0">
            <x v="1738"/>
          </reference>
          <reference field="4" count="1" selected="0">
            <x v="1"/>
          </reference>
          <reference field="5" count="1" selected="0">
            <x v="1782"/>
          </reference>
          <reference field="9" count="1" selected="0">
            <x v="76"/>
          </reference>
          <reference field="10" count="1">
            <x v="210"/>
          </reference>
        </references>
      </pivotArea>
    </format>
    <format dxfId="8718">
      <pivotArea dataOnly="0" labelOnly="1" outline="0" fieldPosition="0">
        <references count="7">
          <reference field="1" count="1" selected="0">
            <x v="6"/>
          </reference>
          <reference field="2" count="1" selected="0">
            <x v="1"/>
          </reference>
          <reference field="3" count="1" selected="0">
            <x v="1738"/>
          </reference>
          <reference field="4" count="1" selected="0">
            <x v="3"/>
          </reference>
          <reference field="5" count="1" selected="0">
            <x v="1782"/>
          </reference>
          <reference field="9" count="1" selected="0">
            <x v="76"/>
          </reference>
          <reference field="10" count="1">
            <x v="210"/>
          </reference>
        </references>
      </pivotArea>
    </format>
    <format dxfId="8717">
      <pivotArea dataOnly="0" labelOnly="1" outline="0" fieldPosition="0">
        <references count="7">
          <reference field="1" count="1" selected="0">
            <x v="6"/>
          </reference>
          <reference field="2" count="1" selected="0">
            <x v="1"/>
          </reference>
          <reference field="3" count="1" selected="0">
            <x v="1739"/>
          </reference>
          <reference field="4" count="1" selected="0">
            <x v="1"/>
          </reference>
          <reference field="5" count="1" selected="0">
            <x v="1783"/>
          </reference>
          <reference field="9" count="1" selected="0">
            <x v="76"/>
          </reference>
          <reference field="10" count="1">
            <x v="210"/>
          </reference>
        </references>
      </pivotArea>
    </format>
    <format dxfId="8716">
      <pivotArea dataOnly="0" labelOnly="1" outline="0" fieldPosition="0">
        <references count="7">
          <reference field="1" count="1" selected="0">
            <x v="6"/>
          </reference>
          <reference field="2" count="1" selected="0">
            <x v="1"/>
          </reference>
          <reference field="3" count="1" selected="0">
            <x v="1739"/>
          </reference>
          <reference field="4" count="1" selected="0">
            <x v="3"/>
          </reference>
          <reference field="5" count="1" selected="0">
            <x v="1783"/>
          </reference>
          <reference field="9" count="1" selected="0">
            <x v="76"/>
          </reference>
          <reference field="10" count="1">
            <x v="210"/>
          </reference>
        </references>
      </pivotArea>
    </format>
    <format dxfId="8715">
      <pivotArea dataOnly="0" labelOnly="1" outline="0" fieldPosition="0">
        <references count="7">
          <reference field="1" count="1" selected="0">
            <x v="6"/>
          </reference>
          <reference field="2" count="1" selected="0">
            <x v="1"/>
          </reference>
          <reference field="3" count="1" selected="0">
            <x v="1740"/>
          </reference>
          <reference field="4" count="1" selected="0">
            <x v="3"/>
          </reference>
          <reference field="5" count="1" selected="0">
            <x v="1784"/>
          </reference>
          <reference field="9" count="1" selected="0">
            <x v="76"/>
          </reference>
          <reference field="10" count="1">
            <x v="210"/>
          </reference>
        </references>
      </pivotArea>
    </format>
    <format dxfId="8714">
      <pivotArea dataOnly="0" labelOnly="1" outline="0" fieldPosition="0">
        <references count="7">
          <reference field="1" count="1" selected="0">
            <x v="6"/>
          </reference>
          <reference field="2" count="1" selected="0">
            <x v="1"/>
          </reference>
          <reference field="3" count="1" selected="0">
            <x v="1741"/>
          </reference>
          <reference field="4" count="1" selected="0">
            <x v="0"/>
          </reference>
          <reference field="5" count="1" selected="0">
            <x v="1788"/>
          </reference>
          <reference field="9" count="1" selected="0">
            <x v="76"/>
          </reference>
          <reference field="10" count="1">
            <x v="210"/>
          </reference>
        </references>
      </pivotArea>
    </format>
    <format dxfId="8713">
      <pivotArea dataOnly="0" labelOnly="1" outline="0" fieldPosition="0">
        <references count="7">
          <reference field="1" count="1" selected="0">
            <x v="6"/>
          </reference>
          <reference field="2" count="1" selected="0">
            <x v="1"/>
          </reference>
          <reference field="3" count="1" selected="0">
            <x v="1741"/>
          </reference>
          <reference field="4" count="1" selected="0">
            <x v="1"/>
          </reference>
          <reference field="5" count="1" selected="0">
            <x v="1788"/>
          </reference>
          <reference field="9" count="1" selected="0">
            <x v="76"/>
          </reference>
          <reference field="10" count="1">
            <x v="210"/>
          </reference>
        </references>
      </pivotArea>
    </format>
    <format dxfId="8712">
      <pivotArea dataOnly="0" labelOnly="1" outline="0" fieldPosition="0">
        <references count="7">
          <reference field="1" count="1" selected="0">
            <x v="6"/>
          </reference>
          <reference field="2" count="1" selected="0">
            <x v="1"/>
          </reference>
          <reference field="3" count="1" selected="0">
            <x v="1747"/>
          </reference>
          <reference field="4" count="1" selected="0">
            <x v="0"/>
          </reference>
          <reference field="5" count="1" selected="0">
            <x v="1794"/>
          </reference>
          <reference field="9" count="1" selected="0">
            <x v="76"/>
          </reference>
          <reference field="10" count="1">
            <x v="210"/>
          </reference>
        </references>
      </pivotArea>
    </format>
    <format dxfId="8711">
      <pivotArea dataOnly="0" labelOnly="1" outline="0" fieldPosition="0">
        <references count="7">
          <reference field="1" count="1" selected="0">
            <x v="6"/>
          </reference>
          <reference field="2" count="1" selected="0">
            <x v="1"/>
          </reference>
          <reference field="3" count="1" selected="0">
            <x v="1747"/>
          </reference>
          <reference field="4" count="1" selected="0">
            <x v="3"/>
          </reference>
          <reference field="5" count="1" selected="0">
            <x v="1794"/>
          </reference>
          <reference field="9" count="1" selected="0">
            <x v="76"/>
          </reference>
          <reference field="10" count="1">
            <x v="210"/>
          </reference>
        </references>
      </pivotArea>
    </format>
    <format dxfId="8710">
      <pivotArea dataOnly="0" labelOnly="1" outline="0" fieldPosition="0">
        <references count="7">
          <reference field="1" count="1" selected="0">
            <x v="6"/>
          </reference>
          <reference field="2" count="1" selected="0">
            <x v="1"/>
          </reference>
          <reference field="3" count="1" selected="0">
            <x v="1747"/>
          </reference>
          <reference field="4" count="1" selected="0">
            <x v="7"/>
          </reference>
          <reference field="5" count="1" selected="0">
            <x v="1794"/>
          </reference>
          <reference field="9" count="1" selected="0">
            <x v="76"/>
          </reference>
          <reference field="10" count="1">
            <x v="210"/>
          </reference>
        </references>
      </pivotArea>
    </format>
    <format dxfId="8709">
      <pivotArea dataOnly="0" labelOnly="1" outline="0" fieldPosition="0">
        <references count="7">
          <reference field="1" count="1" selected="0">
            <x v="6"/>
          </reference>
          <reference field="2" count="1" selected="0">
            <x v="1"/>
          </reference>
          <reference field="3" count="1" selected="0">
            <x v="1748"/>
          </reference>
          <reference field="4" count="1" selected="0">
            <x v="0"/>
          </reference>
          <reference field="5" count="1" selected="0">
            <x v="1795"/>
          </reference>
          <reference field="9" count="1" selected="0">
            <x v="76"/>
          </reference>
          <reference field="10" count="1">
            <x v="210"/>
          </reference>
        </references>
      </pivotArea>
    </format>
    <format dxfId="8708">
      <pivotArea dataOnly="0" labelOnly="1" outline="0" fieldPosition="0">
        <references count="7">
          <reference field="1" count="1" selected="0">
            <x v="6"/>
          </reference>
          <reference field="2" count="1" selected="0">
            <x v="1"/>
          </reference>
          <reference field="3" count="1" selected="0">
            <x v="1748"/>
          </reference>
          <reference field="4" count="1" selected="0">
            <x v="1"/>
          </reference>
          <reference field="5" count="1" selected="0">
            <x v="1795"/>
          </reference>
          <reference field="9" count="1" selected="0">
            <x v="76"/>
          </reference>
          <reference field="10" count="1">
            <x v="210"/>
          </reference>
        </references>
      </pivotArea>
    </format>
    <format dxfId="8707">
      <pivotArea dataOnly="0" labelOnly="1" outline="0" fieldPosition="0">
        <references count="7">
          <reference field="1" count="1" selected="0">
            <x v="6"/>
          </reference>
          <reference field="2" count="1" selected="0">
            <x v="1"/>
          </reference>
          <reference field="3" count="1" selected="0">
            <x v="1751"/>
          </reference>
          <reference field="4" count="1" selected="0">
            <x v="0"/>
          </reference>
          <reference field="5" count="1" selected="0">
            <x v="1799"/>
          </reference>
          <reference field="9" count="1" selected="0">
            <x v="104"/>
          </reference>
          <reference field="10" count="1">
            <x v="600"/>
          </reference>
        </references>
      </pivotArea>
    </format>
    <format dxfId="8706">
      <pivotArea dataOnly="0" labelOnly="1" outline="0" fieldPosition="0">
        <references count="7">
          <reference field="1" count="1" selected="0">
            <x v="6"/>
          </reference>
          <reference field="2" count="1" selected="0">
            <x v="1"/>
          </reference>
          <reference field="3" count="1" selected="0">
            <x v="1751"/>
          </reference>
          <reference field="4" count="1" selected="0">
            <x v="1"/>
          </reference>
          <reference field="5" count="1" selected="0">
            <x v="1799"/>
          </reference>
          <reference field="9" count="1" selected="0">
            <x v="104"/>
          </reference>
          <reference field="10" count="1">
            <x v="600"/>
          </reference>
        </references>
      </pivotArea>
    </format>
    <format dxfId="8705">
      <pivotArea dataOnly="0" labelOnly="1" outline="0" fieldPosition="0">
        <references count="7">
          <reference field="1" count="1" selected="0">
            <x v="6"/>
          </reference>
          <reference field="2" count="1" selected="0">
            <x v="1"/>
          </reference>
          <reference field="3" count="1" selected="0">
            <x v="1752"/>
          </reference>
          <reference field="4" count="1" selected="0">
            <x v="2"/>
          </reference>
          <reference field="5" count="1" selected="0">
            <x v="1800"/>
          </reference>
          <reference field="9" count="1" selected="0">
            <x v="124"/>
          </reference>
          <reference field="10" count="1">
            <x v="374"/>
          </reference>
        </references>
      </pivotArea>
    </format>
    <format dxfId="8704">
      <pivotArea dataOnly="0" labelOnly="1" outline="0" fieldPosition="0">
        <references count="7">
          <reference field="1" count="1" selected="0">
            <x v="6"/>
          </reference>
          <reference field="2" count="1" selected="0">
            <x v="1"/>
          </reference>
          <reference field="3" count="1" selected="0">
            <x v="1753"/>
          </reference>
          <reference field="4" count="1" selected="0">
            <x v="0"/>
          </reference>
          <reference field="5" count="1" selected="0">
            <x v="1804"/>
          </reference>
          <reference field="9" count="1" selected="0">
            <x v="36"/>
          </reference>
          <reference field="10" count="1">
            <x v="601"/>
          </reference>
        </references>
      </pivotArea>
    </format>
    <format dxfId="8703">
      <pivotArea dataOnly="0" labelOnly="1" outline="0" fieldPosition="0">
        <references count="7">
          <reference field="1" count="1" selected="0">
            <x v="6"/>
          </reference>
          <reference field="2" count="1" selected="0">
            <x v="1"/>
          </reference>
          <reference field="3" count="1" selected="0">
            <x v="1753"/>
          </reference>
          <reference field="4" count="1" selected="0">
            <x v="1"/>
          </reference>
          <reference field="5" count="1" selected="0">
            <x v="1804"/>
          </reference>
          <reference field="9" count="1" selected="0">
            <x v="36"/>
          </reference>
          <reference field="10" count="1">
            <x v="601"/>
          </reference>
        </references>
      </pivotArea>
    </format>
    <format dxfId="8702">
      <pivotArea dataOnly="0" labelOnly="1" outline="0" fieldPosition="0">
        <references count="7">
          <reference field="1" count="1" selected="0">
            <x v="6"/>
          </reference>
          <reference field="2" count="1" selected="0">
            <x v="1"/>
          </reference>
          <reference field="3" count="1" selected="0">
            <x v="1754"/>
          </reference>
          <reference field="4" count="1" selected="0">
            <x v="3"/>
          </reference>
          <reference field="5" count="1" selected="0">
            <x v="1806"/>
          </reference>
          <reference field="9" count="1" selected="0">
            <x v="100"/>
          </reference>
          <reference field="10" count="1">
            <x v="602"/>
          </reference>
        </references>
      </pivotArea>
    </format>
    <format dxfId="8701">
      <pivotArea dataOnly="0" labelOnly="1" outline="0" fieldPosition="0">
        <references count="7">
          <reference field="1" count="1" selected="0">
            <x v="6"/>
          </reference>
          <reference field="2" count="1" selected="0">
            <x v="1"/>
          </reference>
          <reference field="3" count="1" selected="0">
            <x v="1755"/>
          </reference>
          <reference field="4" count="1" selected="0">
            <x v="1"/>
          </reference>
          <reference field="5" count="1" selected="0">
            <x v="1807"/>
          </reference>
          <reference field="9" count="1" selected="0">
            <x v="76"/>
          </reference>
          <reference field="10" count="1">
            <x v="210"/>
          </reference>
        </references>
      </pivotArea>
    </format>
    <format dxfId="8700">
      <pivotArea dataOnly="0" labelOnly="1" outline="0" fieldPosition="0">
        <references count="7">
          <reference field="1" count="1" selected="0">
            <x v="6"/>
          </reference>
          <reference field="2" count="1" selected="0">
            <x v="1"/>
          </reference>
          <reference field="3" count="1" selected="0">
            <x v="1755"/>
          </reference>
          <reference field="4" count="1" selected="0">
            <x v="3"/>
          </reference>
          <reference field="5" count="1" selected="0">
            <x v="1807"/>
          </reference>
          <reference field="9" count="1" selected="0">
            <x v="76"/>
          </reference>
          <reference field="10" count="1">
            <x v="210"/>
          </reference>
        </references>
      </pivotArea>
    </format>
    <format dxfId="8699">
      <pivotArea dataOnly="0" labelOnly="1" outline="0" fieldPosition="0">
        <references count="7">
          <reference field="1" count="1" selected="0">
            <x v="6"/>
          </reference>
          <reference field="2" count="1" selected="0">
            <x v="1"/>
          </reference>
          <reference field="3" count="1" selected="0">
            <x v="1758"/>
          </reference>
          <reference field="4" count="1" selected="0">
            <x v="3"/>
          </reference>
          <reference field="5" count="1" selected="0">
            <x v="1810"/>
          </reference>
          <reference field="9" count="1" selected="0">
            <x v="9"/>
          </reference>
          <reference field="10" count="1">
            <x v="604"/>
          </reference>
        </references>
      </pivotArea>
    </format>
    <format dxfId="8698">
      <pivotArea dataOnly="0" labelOnly="1" outline="0" fieldPosition="0">
        <references count="7">
          <reference field="1" count="1" selected="0">
            <x v="6"/>
          </reference>
          <reference field="2" count="1" selected="0">
            <x v="1"/>
          </reference>
          <reference field="3" count="1" selected="0">
            <x v="1759"/>
          </reference>
          <reference field="4" count="1" selected="0">
            <x v="0"/>
          </reference>
          <reference field="5" count="1" selected="0">
            <x v="1812"/>
          </reference>
          <reference field="9" count="1" selected="0">
            <x v="51"/>
          </reference>
          <reference field="10" count="1">
            <x v="500"/>
          </reference>
        </references>
      </pivotArea>
    </format>
    <format dxfId="8697">
      <pivotArea dataOnly="0" labelOnly="1" outline="0" fieldPosition="0">
        <references count="7">
          <reference field="1" count="1" selected="0">
            <x v="6"/>
          </reference>
          <reference field="2" count="1" selected="0">
            <x v="1"/>
          </reference>
          <reference field="3" count="1" selected="0">
            <x v="1759"/>
          </reference>
          <reference field="4" count="1" selected="0">
            <x v="3"/>
          </reference>
          <reference field="5" count="1" selected="0">
            <x v="1812"/>
          </reference>
          <reference field="9" count="1" selected="0">
            <x v="51"/>
          </reference>
          <reference field="10" count="1">
            <x v="500"/>
          </reference>
        </references>
      </pivotArea>
    </format>
    <format dxfId="8696">
      <pivotArea dataOnly="0" labelOnly="1" outline="0" fieldPosition="0">
        <references count="7">
          <reference field="1" count="1" selected="0">
            <x v="6"/>
          </reference>
          <reference field="2" count="1" selected="0">
            <x v="1"/>
          </reference>
          <reference field="3" count="1" selected="0">
            <x v="1760"/>
          </reference>
          <reference field="4" count="1" selected="0">
            <x v="0"/>
          </reference>
          <reference field="5" count="1" selected="0">
            <x v="1813"/>
          </reference>
          <reference field="9" count="1" selected="0">
            <x v="15"/>
          </reference>
          <reference field="10" count="1">
            <x v="303"/>
          </reference>
        </references>
      </pivotArea>
    </format>
    <format dxfId="8695">
      <pivotArea dataOnly="0" labelOnly="1" outline="0" fieldPosition="0">
        <references count="7">
          <reference field="1" count="1" selected="0">
            <x v="6"/>
          </reference>
          <reference field="2" count="1" selected="0">
            <x v="1"/>
          </reference>
          <reference field="3" count="1" selected="0">
            <x v="1760"/>
          </reference>
          <reference field="4" count="1" selected="0">
            <x v="1"/>
          </reference>
          <reference field="5" count="1" selected="0">
            <x v="1813"/>
          </reference>
          <reference field="9" count="1" selected="0">
            <x v="15"/>
          </reference>
          <reference field="10" count="1">
            <x v="303"/>
          </reference>
        </references>
      </pivotArea>
    </format>
    <format dxfId="8694">
      <pivotArea dataOnly="0" labelOnly="1" outline="0" fieldPosition="0">
        <references count="7">
          <reference field="1" count="1" selected="0">
            <x v="6"/>
          </reference>
          <reference field="2" count="1" selected="0">
            <x v="1"/>
          </reference>
          <reference field="3" count="1" selected="0">
            <x v="1761"/>
          </reference>
          <reference field="4" count="1" selected="0">
            <x v="0"/>
          </reference>
          <reference field="5" count="1" selected="0">
            <x v="1817"/>
          </reference>
          <reference field="9" count="1" selected="0">
            <x v="94"/>
          </reference>
          <reference field="10" count="1">
            <x v="607"/>
          </reference>
        </references>
      </pivotArea>
    </format>
    <format dxfId="8693">
      <pivotArea dataOnly="0" labelOnly="1" outline="0" fieldPosition="0">
        <references count="7">
          <reference field="1" count="1" selected="0">
            <x v="6"/>
          </reference>
          <reference field="2" count="1" selected="0">
            <x v="1"/>
          </reference>
          <reference field="3" count="1" selected="0">
            <x v="1761"/>
          </reference>
          <reference field="4" count="1" selected="0">
            <x v="1"/>
          </reference>
          <reference field="5" count="1" selected="0">
            <x v="1817"/>
          </reference>
          <reference field="9" count="1" selected="0">
            <x v="94"/>
          </reference>
          <reference field="10" count="1">
            <x v="607"/>
          </reference>
        </references>
      </pivotArea>
    </format>
    <format dxfId="8692">
      <pivotArea dataOnly="0" labelOnly="1" outline="0" fieldPosition="0">
        <references count="7">
          <reference field="1" count="1" selected="0">
            <x v="6"/>
          </reference>
          <reference field="2" count="1" selected="0">
            <x v="1"/>
          </reference>
          <reference field="3" count="1" selected="0">
            <x v="1762"/>
          </reference>
          <reference field="4" count="1" selected="0">
            <x v="1"/>
          </reference>
          <reference field="5" count="1" selected="0">
            <x v="1818"/>
          </reference>
          <reference field="9" count="1" selected="0">
            <x v="94"/>
          </reference>
          <reference field="10" count="1">
            <x v="608"/>
          </reference>
        </references>
      </pivotArea>
    </format>
    <format dxfId="8691">
      <pivotArea dataOnly="0" labelOnly="1" outline="0" fieldPosition="0">
        <references count="7">
          <reference field="1" count="1" selected="0">
            <x v="6"/>
          </reference>
          <reference field="2" count="1" selected="0">
            <x v="1"/>
          </reference>
          <reference field="3" count="1" selected="0">
            <x v="1763"/>
          </reference>
          <reference field="4" count="1" selected="0">
            <x v="3"/>
          </reference>
          <reference field="5" count="1" selected="0">
            <x v="1819"/>
          </reference>
          <reference field="9" count="1" selected="0">
            <x v="63"/>
          </reference>
          <reference field="10" count="1">
            <x v="443"/>
          </reference>
        </references>
      </pivotArea>
    </format>
    <format dxfId="8690">
      <pivotArea dataOnly="0" labelOnly="1" outline="0" fieldPosition="0">
        <references count="7">
          <reference field="1" count="1" selected="0">
            <x v="6"/>
          </reference>
          <reference field="2" count="1" selected="0">
            <x v="1"/>
          </reference>
          <reference field="3" count="1" selected="0">
            <x v="1764"/>
          </reference>
          <reference field="4" count="1" selected="0">
            <x v="0"/>
          </reference>
          <reference field="5" count="1" selected="0">
            <x v="1821"/>
          </reference>
          <reference field="9" count="1" selected="0">
            <x v="64"/>
          </reference>
          <reference field="10" count="1">
            <x v="609"/>
          </reference>
        </references>
      </pivotArea>
    </format>
    <format dxfId="8689">
      <pivotArea dataOnly="0" labelOnly="1" outline="0" fieldPosition="0">
        <references count="7">
          <reference field="1" count="1" selected="0">
            <x v="6"/>
          </reference>
          <reference field="2" count="1" selected="0">
            <x v="1"/>
          </reference>
          <reference field="3" count="1" selected="0">
            <x v="1764"/>
          </reference>
          <reference field="4" count="1" selected="0">
            <x v="1"/>
          </reference>
          <reference field="5" count="1" selected="0">
            <x v="1821"/>
          </reference>
          <reference field="9" count="1" selected="0">
            <x v="64"/>
          </reference>
          <reference field="10" count="1">
            <x v="609"/>
          </reference>
        </references>
      </pivotArea>
    </format>
    <format dxfId="8688">
      <pivotArea dataOnly="0" labelOnly="1" outline="0" fieldPosition="0">
        <references count="7">
          <reference field="1" count="1" selected="0">
            <x v="6"/>
          </reference>
          <reference field="2" count="1" selected="0">
            <x v="1"/>
          </reference>
          <reference field="3" count="1" selected="0">
            <x v="1764"/>
          </reference>
          <reference field="4" count="1" selected="0">
            <x v="3"/>
          </reference>
          <reference field="5" count="1" selected="0">
            <x v="1821"/>
          </reference>
          <reference field="9" count="1" selected="0">
            <x v="64"/>
          </reference>
          <reference field="10" count="1">
            <x v="609"/>
          </reference>
        </references>
      </pivotArea>
    </format>
    <format dxfId="8687">
      <pivotArea dataOnly="0" labelOnly="1" outline="0" fieldPosition="0">
        <references count="7">
          <reference field="1" count="1" selected="0">
            <x v="6"/>
          </reference>
          <reference field="2" count="1" selected="0">
            <x v="1"/>
          </reference>
          <reference field="3" count="1" selected="0">
            <x v="1764"/>
          </reference>
          <reference field="4" count="1" selected="0">
            <x v="7"/>
          </reference>
          <reference field="5" count="1" selected="0">
            <x v="1821"/>
          </reference>
          <reference field="9" count="1" selected="0">
            <x v="64"/>
          </reference>
          <reference field="10" count="1">
            <x v="609"/>
          </reference>
        </references>
      </pivotArea>
    </format>
    <format dxfId="8686">
      <pivotArea dataOnly="0" labelOnly="1" outline="0" fieldPosition="0">
        <references count="7">
          <reference field="1" count="1" selected="0">
            <x v="6"/>
          </reference>
          <reference field="2" count="1" selected="0">
            <x v="1"/>
          </reference>
          <reference field="3" count="1" selected="0">
            <x v="1767"/>
          </reference>
          <reference field="4" count="1" selected="0">
            <x v="0"/>
          </reference>
          <reference field="5" count="1" selected="0">
            <x v="1836"/>
          </reference>
          <reference field="9" count="1" selected="0">
            <x v="42"/>
          </reference>
          <reference field="10" count="1">
            <x v="105"/>
          </reference>
        </references>
      </pivotArea>
    </format>
    <format dxfId="8685">
      <pivotArea dataOnly="0" labelOnly="1" outline="0" fieldPosition="0">
        <references count="7">
          <reference field="1" count="1" selected="0">
            <x v="6"/>
          </reference>
          <reference field="2" count="1" selected="0">
            <x v="1"/>
          </reference>
          <reference field="3" count="1" selected="0">
            <x v="1767"/>
          </reference>
          <reference field="4" count="1" selected="0">
            <x v="1"/>
          </reference>
          <reference field="5" count="1" selected="0">
            <x v="1836"/>
          </reference>
          <reference field="9" count="1" selected="0">
            <x v="42"/>
          </reference>
          <reference field="10" count="1">
            <x v="105"/>
          </reference>
        </references>
      </pivotArea>
    </format>
    <format dxfId="8684">
      <pivotArea dataOnly="0" labelOnly="1" outline="0" fieldPosition="0">
        <references count="7">
          <reference field="1" count="1" selected="0">
            <x v="6"/>
          </reference>
          <reference field="2" count="1" selected="0">
            <x v="1"/>
          </reference>
          <reference field="3" count="1" selected="0">
            <x v="1767"/>
          </reference>
          <reference field="4" count="1" selected="0">
            <x v="2"/>
          </reference>
          <reference field="5" count="1" selected="0">
            <x v="1836"/>
          </reference>
          <reference field="9" count="1" selected="0">
            <x v="42"/>
          </reference>
          <reference field="10" count="1">
            <x v="105"/>
          </reference>
        </references>
      </pivotArea>
    </format>
    <format dxfId="8683">
      <pivotArea dataOnly="0" labelOnly="1" outline="0" fieldPosition="0">
        <references count="7">
          <reference field="1" count="1" selected="0">
            <x v="6"/>
          </reference>
          <reference field="2" count="1" selected="0">
            <x v="1"/>
          </reference>
          <reference field="3" count="1" selected="0">
            <x v="1767"/>
          </reference>
          <reference field="4" count="1" selected="0">
            <x v="3"/>
          </reference>
          <reference field="5" count="1" selected="0">
            <x v="1836"/>
          </reference>
          <reference field="9" count="1" selected="0">
            <x v="42"/>
          </reference>
          <reference field="10" count="1">
            <x v="105"/>
          </reference>
        </references>
      </pivotArea>
    </format>
    <format dxfId="8682">
      <pivotArea dataOnly="0" labelOnly="1" outline="0" fieldPosition="0">
        <references count="7">
          <reference field="1" count="1" selected="0">
            <x v="6"/>
          </reference>
          <reference field="2" count="1" selected="0">
            <x v="1"/>
          </reference>
          <reference field="3" count="1" selected="0">
            <x v="1768"/>
          </reference>
          <reference field="4" count="1" selected="0">
            <x v="0"/>
          </reference>
          <reference field="5" count="1" selected="0">
            <x v="1838"/>
          </reference>
          <reference field="9" count="1" selected="0">
            <x v="22"/>
          </reference>
          <reference field="10" count="1">
            <x v="3"/>
          </reference>
        </references>
      </pivotArea>
    </format>
    <format dxfId="8681">
      <pivotArea dataOnly="0" labelOnly="1" outline="0" fieldPosition="0">
        <references count="7">
          <reference field="1" count="1" selected="0">
            <x v="6"/>
          </reference>
          <reference field="2" count="1" selected="0">
            <x v="1"/>
          </reference>
          <reference field="3" count="1" selected="0">
            <x v="1768"/>
          </reference>
          <reference field="4" count="1" selected="0">
            <x v="1"/>
          </reference>
          <reference field="5" count="1" selected="0">
            <x v="1838"/>
          </reference>
          <reference field="9" count="1" selected="0">
            <x v="22"/>
          </reference>
          <reference field="10" count="1">
            <x v="3"/>
          </reference>
        </references>
      </pivotArea>
    </format>
    <format dxfId="8680">
      <pivotArea dataOnly="0" labelOnly="1" outline="0" fieldPosition="0">
        <references count="7">
          <reference field="1" count="1" selected="0">
            <x v="6"/>
          </reference>
          <reference field="2" count="1" selected="0">
            <x v="1"/>
          </reference>
          <reference field="3" count="1" selected="0">
            <x v="1769"/>
          </reference>
          <reference field="4" count="1" selected="0">
            <x v="0"/>
          </reference>
          <reference field="5" count="1" selected="0">
            <x v="1840"/>
          </reference>
          <reference field="9" count="1" selected="0">
            <x v="2"/>
          </reference>
          <reference field="10" count="1">
            <x v="5"/>
          </reference>
        </references>
      </pivotArea>
    </format>
    <format dxfId="8679">
      <pivotArea dataOnly="0" labelOnly="1" outline="0" fieldPosition="0">
        <references count="7">
          <reference field="1" count="1" selected="0">
            <x v="6"/>
          </reference>
          <reference field="2" count="1" selected="0">
            <x v="1"/>
          </reference>
          <reference field="3" count="1" selected="0">
            <x v="1769"/>
          </reference>
          <reference field="4" count="1" selected="0">
            <x v="1"/>
          </reference>
          <reference field="5" count="1" selected="0">
            <x v="1840"/>
          </reference>
          <reference field="9" count="1" selected="0">
            <x v="2"/>
          </reference>
          <reference field="10" count="1">
            <x v="5"/>
          </reference>
        </references>
      </pivotArea>
    </format>
    <format dxfId="8678">
      <pivotArea dataOnly="0" labelOnly="1" outline="0" fieldPosition="0">
        <references count="7">
          <reference field="1" count="1" selected="0">
            <x v="6"/>
          </reference>
          <reference field="2" count="1" selected="0">
            <x v="1"/>
          </reference>
          <reference field="3" count="1" selected="0">
            <x v="1770"/>
          </reference>
          <reference field="4" count="1" selected="0">
            <x v="3"/>
          </reference>
          <reference field="5" count="1" selected="0">
            <x v="1841"/>
          </reference>
          <reference field="9" count="1" selected="0">
            <x v="44"/>
          </reference>
          <reference field="10" count="1">
            <x v="614"/>
          </reference>
        </references>
      </pivotArea>
    </format>
    <format dxfId="8677">
      <pivotArea dataOnly="0" labelOnly="1" outline="0" fieldPosition="0">
        <references count="7">
          <reference field="1" count="1" selected="0">
            <x v="6"/>
          </reference>
          <reference field="2" count="1" selected="0">
            <x v="1"/>
          </reference>
          <reference field="3" count="1" selected="0">
            <x v="1771"/>
          </reference>
          <reference field="4" count="1" selected="0">
            <x v="0"/>
          </reference>
          <reference field="5" count="1" selected="0">
            <x v="1843"/>
          </reference>
          <reference field="9" count="1" selected="0">
            <x v="44"/>
          </reference>
          <reference field="10" count="1">
            <x v="615"/>
          </reference>
        </references>
      </pivotArea>
    </format>
    <format dxfId="8676">
      <pivotArea dataOnly="0" labelOnly="1" outline="0" fieldPosition="0">
        <references count="7">
          <reference field="1" count="1" selected="0">
            <x v="6"/>
          </reference>
          <reference field="2" count="1" selected="0">
            <x v="1"/>
          </reference>
          <reference field="3" count="1" selected="0">
            <x v="1771"/>
          </reference>
          <reference field="4" count="1" selected="0">
            <x v="1"/>
          </reference>
          <reference field="5" count="1" selected="0">
            <x v="1843"/>
          </reference>
          <reference field="9" count="1" selected="0">
            <x v="44"/>
          </reference>
          <reference field="10" count="1">
            <x v="615"/>
          </reference>
        </references>
      </pivotArea>
    </format>
    <format dxfId="8675">
      <pivotArea dataOnly="0" labelOnly="1" outline="0" fieldPosition="0">
        <references count="7">
          <reference field="1" count="1" selected="0">
            <x v="6"/>
          </reference>
          <reference field="2" count="1" selected="0">
            <x v="1"/>
          </reference>
          <reference field="3" count="1" selected="0">
            <x v="1771"/>
          </reference>
          <reference field="4" count="1" selected="0">
            <x v="3"/>
          </reference>
          <reference field="5" count="1" selected="0">
            <x v="1843"/>
          </reference>
          <reference field="9" count="1" selected="0">
            <x v="44"/>
          </reference>
          <reference field="10" count="1">
            <x v="615"/>
          </reference>
        </references>
      </pivotArea>
    </format>
    <format dxfId="8674">
      <pivotArea dataOnly="0" labelOnly="1" outline="0" fieldPosition="0">
        <references count="7">
          <reference field="1" count="1" selected="0">
            <x v="6"/>
          </reference>
          <reference field="2" count="1" selected="0">
            <x v="1"/>
          </reference>
          <reference field="3" count="1" selected="0">
            <x v="1771"/>
          </reference>
          <reference field="4" count="1" selected="0">
            <x v="7"/>
          </reference>
          <reference field="5" count="1" selected="0">
            <x v="1843"/>
          </reference>
          <reference field="9" count="1" selected="0">
            <x v="44"/>
          </reference>
          <reference field="10" count="1">
            <x v="615"/>
          </reference>
        </references>
      </pivotArea>
    </format>
    <format dxfId="8673">
      <pivotArea dataOnly="0" labelOnly="1" outline="0" fieldPosition="0">
        <references count="7">
          <reference field="1" count="1" selected="0">
            <x v="6"/>
          </reference>
          <reference field="2" count="1" selected="0">
            <x v="1"/>
          </reference>
          <reference field="3" count="1" selected="0">
            <x v="1772"/>
          </reference>
          <reference field="4" count="1" selected="0">
            <x v="0"/>
          </reference>
          <reference field="5" count="1" selected="0">
            <x v="310"/>
          </reference>
          <reference field="9" count="1" selected="0">
            <x v="44"/>
          </reference>
          <reference field="10" count="1">
            <x v="616"/>
          </reference>
        </references>
      </pivotArea>
    </format>
    <format dxfId="8672">
      <pivotArea dataOnly="0" labelOnly="1" outline="0" fieldPosition="0">
        <references count="7">
          <reference field="1" count="1" selected="0">
            <x v="6"/>
          </reference>
          <reference field="2" count="1" selected="0">
            <x v="1"/>
          </reference>
          <reference field="3" count="1" selected="0">
            <x v="1772"/>
          </reference>
          <reference field="4" count="1" selected="0">
            <x v="1"/>
          </reference>
          <reference field="5" count="1" selected="0">
            <x v="310"/>
          </reference>
          <reference field="9" count="1" selected="0">
            <x v="44"/>
          </reference>
          <reference field="10" count="1">
            <x v="616"/>
          </reference>
        </references>
      </pivotArea>
    </format>
    <format dxfId="8671">
      <pivotArea dataOnly="0" labelOnly="1" outline="0" fieldPosition="0">
        <references count="7">
          <reference field="1" count="1" selected="0">
            <x v="6"/>
          </reference>
          <reference field="2" count="1" selected="0">
            <x v="1"/>
          </reference>
          <reference field="3" count="1" selected="0">
            <x v="1772"/>
          </reference>
          <reference field="4" count="1" selected="0">
            <x v="3"/>
          </reference>
          <reference field="5" count="1" selected="0">
            <x v="310"/>
          </reference>
          <reference field="9" count="1" selected="0">
            <x v="44"/>
          </reference>
          <reference field="10" count="1">
            <x v="616"/>
          </reference>
        </references>
      </pivotArea>
    </format>
    <format dxfId="8670">
      <pivotArea dataOnly="0" labelOnly="1" outline="0" fieldPosition="0">
        <references count="7">
          <reference field="1" count="1" selected="0">
            <x v="6"/>
          </reference>
          <reference field="2" count="1" selected="0">
            <x v="1"/>
          </reference>
          <reference field="3" count="1" selected="0">
            <x v="1772"/>
          </reference>
          <reference field="4" count="1" selected="0">
            <x v="7"/>
          </reference>
          <reference field="5" count="1" selected="0">
            <x v="310"/>
          </reference>
          <reference field="9" count="1" selected="0">
            <x v="44"/>
          </reference>
          <reference field="10" count="1">
            <x v="616"/>
          </reference>
        </references>
      </pivotArea>
    </format>
    <format dxfId="8669">
      <pivotArea dataOnly="0" labelOnly="1" outline="0" fieldPosition="0">
        <references count="7">
          <reference field="1" count="1" selected="0">
            <x v="6"/>
          </reference>
          <reference field="2" count="1" selected="0">
            <x v="1"/>
          </reference>
          <reference field="3" count="1" selected="0">
            <x v="1773"/>
          </reference>
          <reference field="4" count="1" selected="0">
            <x v="0"/>
          </reference>
          <reference field="5" count="1" selected="0">
            <x v="1844"/>
          </reference>
          <reference field="9" count="1" selected="0">
            <x v="44"/>
          </reference>
          <reference field="10" count="1">
            <x v="615"/>
          </reference>
        </references>
      </pivotArea>
    </format>
    <format dxfId="8668">
      <pivotArea dataOnly="0" labelOnly="1" outline="0" fieldPosition="0">
        <references count="7">
          <reference field="1" count="1" selected="0">
            <x v="6"/>
          </reference>
          <reference field="2" count="1" selected="0">
            <x v="1"/>
          </reference>
          <reference field="3" count="1" selected="0">
            <x v="1773"/>
          </reference>
          <reference field="4" count="1" selected="0">
            <x v="1"/>
          </reference>
          <reference field="5" count="1" selected="0">
            <x v="1844"/>
          </reference>
          <reference field="9" count="1" selected="0">
            <x v="44"/>
          </reference>
          <reference field="10" count="1">
            <x v="615"/>
          </reference>
        </references>
      </pivotArea>
    </format>
    <format dxfId="8667">
      <pivotArea dataOnly="0" labelOnly="1" outline="0" fieldPosition="0">
        <references count="7">
          <reference field="1" count="1" selected="0">
            <x v="6"/>
          </reference>
          <reference field="2" count="1" selected="0">
            <x v="1"/>
          </reference>
          <reference field="3" count="1" selected="0">
            <x v="1773"/>
          </reference>
          <reference field="4" count="1" selected="0">
            <x v="3"/>
          </reference>
          <reference field="5" count="1" selected="0">
            <x v="1844"/>
          </reference>
          <reference field="9" count="1" selected="0">
            <x v="44"/>
          </reference>
          <reference field="10" count="1">
            <x v="615"/>
          </reference>
        </references>
      </pivotArea>
    </format>
    <format dxfId="8666">
      <pivotArea dataOnly="0" labelOnly="1" outline="0" fieldPosition="0">
        <references count="7">
          <reference field="1" count="1" selected="0">
            <x v="6"/>
          </reference>
          <reference field="2" count="1" selected="0">
            <x v="1"/>
          </reference>
          <reference field="3" count="1" selected="0">
            <x v="1773"/>
          </reference>
          <reference field="4" count="1" selected="0">
            <x v="7"/>
          </reference>
          <reference field="5" count="1" selected="0">
            <x v="1844"/>
          </reference>
          <reference field="9" count="1" selected="0">
            <x v="44"/>
          </reference>
          <reference field="10" count="1">
            <x v="615"/>
          </reference>
        </references>
      </pivotArea>
    </format>
    <format dxfId="8665">
      <pivotArea dataOnly="0" labelOnly="1" outline="0" fieldPosition="0">
        <references count="7">
          <reference field="1" count="1" selected="0">
            <x v="6"/>
          </reference>
          <reference field="2" count="1" selected="0">
            <x v="1"/>
          </reference>
          <reference field="3" count="1" selected="0">
            <x v="1775"/>
          </reference>
          <reference field="4" count="1" selected="0">
            <x v="0"/>
          </reference>
          <reference field="5" count="1" selected="0">
            <x v="1850"/>
          </reference>
          <reference field="9" count="1" selected="0">
            <x v="24"/>
          </reference>
          <reference field="10" count="1">
            <x v="619"/>
          </reference>
        </references>
      </pivotArea>
    </format>
    <format dxfId="8664">
      <pivotArea dataOnly="0" labelOnly="1" outline="0" fieldPosition="0">
        <references count="7">
          <reference field="1" count="1" selected="0">
            <x v="6"/>
          </reference>
          <reference field="2" count="1" selected="0">
            <x v="1"/>
          </reference>
          <reference field="3" count="1" selected="0">
            <x v="1775"/>
          </reference>
          <reference field="4" count="1" selected="0">
            <x v="1"/>
          </reference>
          <reference field="5" count="1" selected="0">
            <x v="1850"/>
          </reference>
          <reference field="9" count="1" selected="0">
            <x v="24"/>
          </reference>
          <reference field="10" count="1">
            <x v="619"/>
          </reference>
        </references>
      </pivotArea>
    </format>
    <format dxfId="8663">
      <pivotArea dataOnly="0" labelOnly="1" outline="0" fieldPosition="0">
        <references count="7">
          <reference field="1" count="1" selected="0">
            <x v="6"/>
          </reference>
          <reference field="2" count="1" selected="0">
            <x v="1"/>
          </reference>
          <reference field="3" count="1" selected="0">
            <x v="1778"/>
          </reference>
          <reference field="4" count="1" selected="0">
            <x v="0"/>
          </reference>
          <reference field="5" count="1" selected="0">
            <x v="1859"/>
          </reference>
          <reference field="9" count="1" selected="0">
            <x v="97"/>
          </reference>
          <reference field="10" count="1">
            <x v="290"/>
          </reference>
        </references>
      </pivotArea>
    </format>
    <format dxfId="8662">
      <pivotArea dataOnly="0" labelOnly="1" outline="0" fieldPosition="0">
        <references count="7">
          <reference field="1" count="1" selected="0">
            <x v="6"/>
          </reference>
          <reference field="2" count="1" selected="0">
            <x v="1"/>
          </reference>
          <reference field="3" count="1" selected="0">
            <x v="1778"/>
          </reference>
          <reference field="4" count="1" selected="0">
            <x v="1"/>
          </reference>
          <reference field="5" count="1" selected="0">
            <x v="1859"/>
          </reference>
          <reference field="9" count="1" selected="0">
            <x v="97"/>
          </reference>
          <reference field="10" count="1">
            <x v="290"/>
          </reference>
        </references>
      </pivotArea>
    </format>
    <format dxfId="8661">
      <pivotArea dataOnly="0" labelOnly="1" outline="0" fieldPosition="0">
        <references count="7">
          <reference field="1" count="1" selected="0">
            <x v="6"/>
          </reference>
          <reference field="2" count="1" selected="0">
            <x v="1"/>
          </reference>
          <reference field="3" count="1" selected="0">
            <x v="1778"/>
          </reference>
          <reference field="4" count="1" selected="0">
            <x v="3"/>
          </reference>
          <reference field="5" count="1" selected="0">
            <x v="1859"/>
          </reference>
          <reference field="9" count="1" selected="0">
            <x v="97"/>
          </reference>
          <reference field="10" count="1">
            <x v="290"/>
          </reference>
        </references>
      </pivotArea>
    </format>
    <format dxfId="8660">
      <pivotArea dataOnly="0" labelOnly="1" outline="0" fieldPosition="0">
        <references count="7">
          <reference field="1" count="1" selected="0">
            <x v="6"/>
          </reference>
          <reference field="2" count="1" selected="0">
            <x v="1"/>
          </reference>
          <reference field="3" count="1" selected="0">
            <x v="1779"/>
          </reference>
          <reference field="4" count="1" selected="0">
            <x v="0"/>
          </reference>
          <reference field="5" count="1" selected="0">
            <x v="1860"/>
          </reference>
          <reference field="9" count="1" selected="0">
            <x v="97"/>
          </reference>
          <reference field="10" count="1">
            <x v="570"/>
          </reference>
        </references>
      </pivotArea>
    </format>
    <format dxfId="8659">
      <pivotArea dataOnly="0" labelOnly="1" outline="0" fieldPosition="0">
        <references count="7">
          <reference field="1" count="1" selected="0">
            <x v="6"/>
          </reference>
          <reference field="2" count="1" selected="0">
            <x v="1"/>
          </reference>
          <reference field="3" count="1" selected="0">
            <x v="1779"/>
          </reference>
          <reference field="4" count="1" selected="0">
            <x v="1"/>
          </reference>
          <reference field="5" count="1" selected="0">
            <x v="1860"/>
          </reference>
          <reference field="9" count="1" selected="0">
            <x v="97"/>
          </reference>
          <reference field="10" count="1">
            <x v="570"/>
          </reference>
        </references>
      </pivotArea>
    </format>
    <format dxfId="8658">
      <pivotArea dataOnly="0" labelOnly="1" outline="0" fieldPosition="0">
        <references count="7">
          <reference field="1" count="1" selected="0">
            <x v="6"/>
          </reference>
          <reference field="2" count="1" selected="0">
            <x v="1"/>
          </reference>
          <reference field="3" count="1" selected="0">
            <x v="1779"/>
          </reference>
          <reference field="4" count="1" selected="0">
            <x v="2"/>
          </reference>
          <reference field="5" count="1" selected="0">
            <x v="1860"/>
          </reference>
          <reference field="9" count="1" selected="0">
            <x v="97"/>
          </reference>
          <reference field="10" count="1">
            <x v="570"/>
          </reference>
        </references>
      </pivotArea>
    </format>
    <format dxfId="8657">
      <pivotArea dataOnly="0" labelOnly="1" outline="0" fieldPosition="0">
        <references count="7">
          <reference field="1" count="1" selected="0">
            <x v="6"/>
          </reference>
          <reference field="2" count="1" selected="0">
            <x v="1"/>
          </reference>
          <reference field="3" count="1" selected="0">
            <x v="1779"/>
          </reference>
          <reference field="4" count="1" selected="0">
            <x v="3"/>
          </reference>
          <reference field="5" count="1" selected="0">
            <x v="1860"/>
          </reference>
          <reference field="9" count="1" selected="0">
            <x v="97"/>
          </reference>
          <reference field="10" count="1">
            <x v="570"/>
          </reference>
        </references>
      </pivotArea>
    </format>
    <format dxfId="8656">
      <pivotArea dataOnly="0" labelOnly="1" outline="0" fieldPosition="0">
        <references count="7">
          <reference field="1" count="1" selected="0">
            <x v="6"/>
          </reference>
          <reference field="2" count="1" selected="0">
            <x v="1"/>
          </reference>
          <reference field="3" count="1" selected="0">
            <x v="1804"/>
          </reference>
          <reference field="4" count="1" selected="0">
            <x v="2"/>
          </reference>
          <reference field="5" count="1" selected="0">
            <x v="1880"/>
          </reference>
          <reference field="9" count="1" selected="0">
            <x v="111"/>
          </reference>
          <reference field="10" count="1">
            <x v="427"/>
          </reference>
        </references>
      </pivotArea>
    </format>
    <format dxfId="8655">
      <pivotArea dataOnly="0" labelOnly="1" outline="0" fieldPosition="0">
        <references count="7">
          <reference field="1" count="1" selected="0">
            <x v="6"/>
          </reference>
          <reference field="2" count="1" selected="0">
            <x v="1"/>
          </reference>
          <reference field="3" count="1" selected="0">
            <x v="1805"/>
          </reference>
          <reference field="4" count="1" selected="0">
            <x v="0"/>
          </reference>
          <reference field="5" count="1" selected="0">
            <x v="1881"/>
          </reference>
          <reference field="9" count="1" selected="0">
            <x v="154"/>
          </reference>
          <reference field="10" count="1">
            <x v="350"/>
          </reference>
        </references>
      </pivotArea>
    </format>
    <format dxfId="8654">
      <pivotArea dataOnly="0" labelOnly="1" outline="0" fieldPosition="0">
        <references count="7">
          <reference field="1" count="1" selected="0">
            <x v="6"/>
          </reference>
          <reference field="2" count="1" selected="0">
            <x v="1"/>
          </reference>
          <reference field="3" count="1" selected="0">
            <x v="1805"/>
          </reference>
          <reference field="4" count="1" selected="0">
            <x v="1"/>
          </reference>
          <reference field="5" count="1" selected="0">
            <x v="1881"/>
          </reference>
          <reference field="9" count="1" selected="0">
            <x v="154"/>
          </reference>
          <reference field="10" count="1">
            <x v="350"/>
          </reference>
        </references>
      </pivotArea>
    </format>
    <format dxfId="8653">
      <pivotArea dataOnly="0" labelOnly="1" outline="0" fieldPosition="0">
        <references count="7">
          <reference field="1" count="1" selected="0">
            <x v="6"/>
          </reference>
          <reference field="2" count="1" selected="0">
            <x v="1"/>
          </reference>
          <reference field="3" count="1" selected="0">
            <x v="1829"/>
          </reference>
          <reference field="4" count="1" selected="0">
            <x v="1"/>
          </reference>
          <reference field="5" count="1" selected="0">
            <x v="1912"/>
          </reference>
          <reference field="9" count="1" selected="0">
            <x v="124"/>
          </reference>
          <reference field="10" count="1">
            <x v="75"/>
          </reference>
        </references>
      </pivotArea>
    </format>
    <format dxfId="8652">
      <pivotArea dataOnly="0" labelOnly="1" outline="0" fieldPosition="0">
        <references count="7">
          <reference field="1" count="1" selected="0">
            <x v="6"/>
          </reference>
          <reference field="2" count="1" selected="0">
            <x v="1"/>
          </reference>
          <reference field="3" count="1" selected="0">
            <x v="1859"/>
          </reference>
          <reference field="4" count="1" selected="0">
            <x v="1"/>
          </reference>
          <reference field="5" count="1" selected="0">
            <x v="1952"/>
          </reference>
          <reference field="9" count="1" selected="0">
            <x v="76"/>
          </reference>
          <reference field="10" count="1">
            <x v="210"/>
          </reference>
        </references>
      </pivotArea>
    </format>
    <format dxfId="8651">
      <pivotArea dataOnly="0" labelOnly="1" outline="0" fieldPosition="0">
        <references count="7">
          <reference field="1" count="1" selected="0">
            <x v="6"/>
          </reference>
          <reference field="2" count="1" selected="0">
            <x v="1"/>
          </reference>
          <reference field="3" count="1" selected="0">
            <x v="1859"/>
          </reference>
          <reference field="4" count="1" selected="0">
            <x v="3"/>
          </reference>
          <reference field="5" count="1" selected="0">
            <x v="1952"/>
          </reference>
          <reference field="9" count="1" selected="0">
            <x v="76"/>
          </reference>
          <reference field="10" count="1">
            <x v="210"/>
          </reference>
        </references>
      </pivotArea>
    </format>
    <format dxfId="8650">
      <pivotArea dataOnly="0" labelOnly="1" outline="0" fieldPosition="0">
        <references count="7">
          <reference field="1" count="1" selected="0">
            <x v="6"/>
          </reference>
          <reference field="2" count="1" selected="0">
            <x v="1"/>
          </reference>
          <reference field="3" count="1" selected="0">
            <x v="1864"/>
          </reference>
          <reference field="4" count="1" selected="0">
            <x v="0"/>
          </reference>
          <reference field="5" count="1" selected="0">
            <x v="1957"/>
          </reference>
          <reference field="9" count="1" selected="0">
            <x v="55"/>
          </reference>
          <reference field="10" count="1">
            <x v="136"/>
          </reference>
        </references>
      </pivotArea>
    </format>
    <format dxfId="8649">
      <pivotArea dataOnly="0" labelOnly="1" outline="0" fieldPosition="0">
        <references count="7">
          <reference field="1" count="1" selected="0">
            <x v="6"/>
          </reference>
          <reference field="2" count="1" selected="0">
            <x v="1"/>
          </reference>
          <reference field="3" count="1" selected="0">
            <x v="1864"/>
          </reference>
          <reference field="4" count="1" selected="0">
            <x v="1"/>
          </reference>
          <reference field="5" count="1" selected="0">
            <x v="1957"/>
          </reference>
          <reference field="9" count="1" selected="0">
            <x v="55"/>
          </reference>
          <reference field="10" count="1">
            <x v="136"/>
          </reference>
        </references>
      </pivotArea>
    </format>
    <format dxfId="8648">
      <pivotArea dataOnly="0" labelOnly="1" outline="0" fieldPosition="0">
        <references count="7">
          <reference field="1" count="1" selected="0">
            <x v="6"/>
          </reference>
          <reference field="2" count="1" selected="0">
            <x v="1"/>
          </reference>
          <reference field="3" count="1" selected="0">
            <x v="1865"/>
          </reference>
          <reference field="4" count="1" selected="0">
            <x v="0"/>
          </reference>
          <reference field="5" count="1" selected="0">
            <x v="1958"/>
          </reference>
          <reference field="9" count="1" selected="0">
            <x v="55"/>
          </reference>
          <reference field="10" count="1">
            <x v="141"/>
          </reference>
        </references>
      </pivotArea>
    </format>
    <format dxfId="8647">
      <pivotArea dataOnly="0" labelOnly="1" outline="0" fieldPosition="0">
        <references count="7">
          <reference field="1" count="1" selected="0">
            <x v="6"/>
          </reference>
          <reference field="2" count="1" selected="0">
            <x v="1"/>
          </reference>
          <reference field="3" count="1" selected="0">
            <x v="1865"/>
          </reference>
          <reference field="4" count="1" selected="0">
            <x v="1"/>
          </reference>
          <reference field="5" count="1" selected="0">
            <x v="1958"/>
          </reference>
          <reference field="9" count="1" selected="0">
            <x v="55"/>
          </reference>
          <reference field="10" count="1">
            <x v="141"/>
          </reference>
        </references>
      </pivotArea>
    </format>
    <format dxfId="8646">
      <pivotArea dataOnly="0" labelOnly="1" outline="0" fieldPosition="0">
        <references count="7">
          <reference field="1" count="1" selected="0">
            <x v="6"/>
          </reference>
          <reference field="2" count="1" selected="0">
            <x v="1"/>
          </reference>
          <reference field="3" count="1" selected="0">
            <x v="1866"/>
          </reference>
          <reference field="4" count="1" selected="0">
            <x v="0"/>
          </reference>
          <reference field="5" count="1" selected="0">
            <x v="1959"/>
          </reference>
          <reference field="9" count="1" selected="0">
            <x v="74"/>
          </reference>
          <reference field="10" count="1">
            <x v="7"/>
          </reference>
        </references>
      </pivotArea>
    </format>
    <format dxfId="8645">
      <pivotArea dataOnly="0" labelOnly="1" outline="0" fieldPosition="0">
        <references count="7">
          <reference field="1" count="1" selected="0">
            <x v="6"/>
          </reference>
          <reference field="2" count="1" selected="0">
            <x v="1"/>
          </reference>
          <reference field="3" count="1" selected="0">
            <x v="1866"/>
          </reference>
          <reference field="4" count="1" selected="0">
            <x v="1"/>
          </reference>
          <reference field="5" count="1" selected="0">
            <x v="1959"/>
          </reference>
          <reference field="9" count="1" selected="0">
            <x v="74"/>
          </reference>
          <reference field="10" count="1">
            <x v="7"/>
          </reference>
        </references>
      </pivotArea>
    </format>
    <format dxfId="8644">
      <pivotArea dataOnly="0" labelOnly="1" outline="0" fieldPosition="0">
        <references count="7">
          <reference field="1" count="1" selected="0">
            <x v="6"/>
          </reference>
          <reference field="2" count="1" selected="0">
            <x v="1"/>
          </reference>
          <reference field="3" count="1" selected="0">
            <x v="1867"/>
          </reference>
          <reference field="4" count="1" selected="0">
            <x v="0"/>
          </reference>
          <reference field="5" count="1" selected="0">
            <x v="1960"/>
          </reference>
          <reference field="9" count="1" selected="0">
            <x v="74"/>
          </reference>
          <reference field="10" count="1">
            <x v="7"/>
          </reference>
        </references>
      </pivotArea>
    </format>
    <format dxfId="8643">
      <pivotArea dataOnly="0" labelOnly="1" outline="0" fieldPosition="0">
        <references count="7">
          <reference field="1" count="1" selected="0">
            <x v="6"/>
          </reference>
          <reference field="2" count="1" selected="0">
            <x v="1"/>
          </reference>
          <reference field="3" count="1" selected="0">
            <x v="1867"/>
          </reference>
          <reference field="4" count="1" selected="0">
            <x v="1"/>
          </reference>
          <reference field="5" count="1" selected="0">
            <x v="1960"/>
          </reference>
          <reference field="9" count="1" selected="0">
            <x v="74"/>
          </reference>
          <reference field="10" count="1">
            <x v="7"/>
          </reference>
        </references>
      </pivotArea>
    </format>
    <format dxfId="8642">
      <pivotArea dataOnly="0" labelOnly="1" outline="0" fieldPosition="0">
        <references count="7">
          <reference field="1" count="1" selected="0">
            <x v="6"/>
          </reference>
          <reference field="2" count="1" selected="0">
            <x v="1"/>
          </reference>
          <reference field="3" count="1" selected="0">
            <x v="1868"/>
          </reference>
          <reference field="4" count="1" selected="0">
            <x v="0"/>
          </reference>
          <reference field="5" count="1" selected="0">
            <x v="1962"/>
          </reference>
          <reference field="9" count="1" selected="0">
            <x v="32"/>
          </reference>
          <reference field="10" count="1">
            <x v="79"/>
          </reference>
        </references>
      </pivotArea>
    </format>
    <format dxfId="8641">
      <pivotArea dataOnly="0" labelOnly="1" outline="0" fieldPosition="0">
        <references count="7">
          <reference field="1" count="1" selected="0">
            <x v="6"/>
          </reference>
          <reference field="2" count="1" selected="0">
            <x v="1"/>
          </reference>
          <reference field="3" count="1" selected="0">
            <x v="1868"/>
          </reference>
          <reference field="4" count="1" selected="0">
            <x v="1"/>
          </reference>
          <reference field="5" count="1" selected="0">
            <x v="1962"/>
          </reference>
          <reference field="9" count="1" selected="0">
            <x v="32"/>
          </reference>
          <reference field="10" count="1">
            <x v="79"/>
          </reference>
        </references>
      </pivotArea>
    </format>
    <format dxfId="8640">
      <pivotArea dataOnly="0" labelOnly="1" outline="0" fieldPosition="0">
        <references count="7">
          <reference field="1" count="1" selected="0">
            <x v="6"/>
          </reference>
          <reference field="2" count="1" selected="0">
            <x v="1"/>
          </reference>
          <reference field="3" count="1" selected="0">
            <x v="1869"/>
          </reference>
          <reference field="4" count="1" selected="0">
            <x v="0"/>
          </reference>
          <reference field="5" count="1" selected="0">
            <x v="1963"/>
          </reference>
          <reference field="9" count="1" selected="0">
            <x v="74"/>
          </reference>
          <reference field="10" count="1">
            <x v="183"/>
          </reference>
        </references>
      </pivotArea>
    </format>
    <format dxfId="8639">
      <pivotArea dataOnly="0" labelOnly="1" outline="0" fieldPosition="0">
        <references count="7">
          <reference field="1" count="1" selected="0">
            <x v="6"/>
          </reference>
          <reference field="2" count="1" selected="0">
            <x v="1"/>
          </reference>
          <reference field="3" count="1" selected="0">
            <x v="1869"/>
          </reference>
          <reference field="4" count="1" selected="0">
            <x v="1"/>
          </reference>
          <reference field="5" count="1" selected="0">
            <x v="1963"/>
          </reference>
          <reference field="9" count="1" selected="0">
            <x v="74"/>
          </reference>
          <reference field="10" count="1">
            <x v="183"/>
          </reference>
        </references>
      </pivotArea>
    </format>
    <format dxfId="8638">
      <pivotArea dataOnly="0" labelOnly="1" outline="0" fieldPosition="0">
        <references count="7">
          <reference field="1" count="1" selected="0">
            <x v="6"/>
          </reference>
          <reference field="2" count="1" selected="0">
            <x v="1"/>
          </reference>
          <reference field="3" count="1" selected="0">
            <x v="1870"/>
          </reference>
          <reference field="4" count="1" selected="0">
            <x v="3"/>
          </reference>
          <reference field="5" count="1" selected="0">
            <x v="1964"/>
          </reference>
          <reference field="9" count="1" selected="0">
            <x v="57"/>
          </reference>
          <reference field="10" count="1">
            <x v="584"/>
          </reference>
        </references>
      </pivotArea>
    </format>
    <format dxfId="8637">
      <pivotArea dataOnly="0" labelOnly="1" outline="0" fieldPosition="0">
        <references count="7">
          <reference field="1" count="1" selected="0">
            <x v="6"/>
          </reference>
          <reference field="2" count="1" selected="0">
            <x v="1"/>
          </reference>
          <reference field="3" count="1" selected="0">
            <x v="1873"/>
          </reference>
          <reference field="4" count="1" selected="0">
            <x v="2"/>
          </reference>
          <reference field="5" count="1" selected="0">
            <x v="1967"/>
          </reference>
          <reference field="9" count="1" selected="0">
            <x v="152"/>
          </reference>
          <reference field="10" count="1">
            <x v="639"/>
          </reference>
        </references>
      </pivotArea>
    </format>
    <format dxfId="8636">
      <pivotArea dataOnly="0" labelOnly="1" outline="0" fieldPosition="0">
        <references count="7">
          <reference field="1" count="1" selected="0">
            <x v="6"/>
          </reference>
          <reference field="2" count="1" selected="0">
            <x v="1"/>
          </reference>
          <reference field="3" count="1" selected="0">
            <x v="1874"/>
          </reference>
          <reference field="4" count="1" selected="0">
            <x v="3"/>
          </reference>
          <reference field="5" count="1" selected="0">
            <x v="1968"/>
          </reference>
          <reference field="9" count="1" selected="0">
            <x v="111"/>
          </reference>
          <reference field="10" count="1">
            <x v="427"/>
          </reference>
        </references>
      </pivotArea>
    </format>
    <format dxfId="8635">
      <pivotArea dataOnly="0" labelOnly="1" outline="0" fieldPosition="0">
        <references count="7">
          <reference field="1" count="1" selected="0">
            <x v="6"/>
          </reference>
          <reference field="2" count="1" selected="0">
            <x v="1"/>
          </reference>
          <reference field="3" count="1" selected="0">
            <x v="1875"/>
          </reference>
          <reference field="4" count="1" selected="0">
            <x v="0"/>
          </reference>
          <reference field="5" count="1" selected="0">
            <x v="1969"/>
          </reference>
          <reference field="9" count="1" selected="0">
            <x v="3"/>
          </reference>
          <reference field="10" count="1">
            <x v="40"/>
          </reference>
        </references>
      </pivotArea>
    </format>
    <format dxfId="8634">
      <pivotArea dataOnly="0" labelOnly="1" outline="0" fieldPosition="0">
        <references count="7">
          <reference field="1" count="1" selected="0">
            <x v="6"/>
          </reference>
          <reference field="2" count="1" selected="0">
            <x v="1"/>
          </reference>
          <reference field="3" count="1" selected="0">
            <x v="1875"/>
          </reference>
          <reference field="4" count="1" selected="0">
            <x v="1"/>
          </reference>
          <reference field="5" count="1" selected="0">
            <x v="1969"/>
          </reference>
          <reference field="9" count="1" selected="0">
            <x v="3"/>
          </reference>
          <reference field="10" count="1">
            <x v="40"/>
          </reference>
        </references>
      </pivotArea>
    </format>
    <format dxfId="8633">
      <pivotArea dataOnly="0" labelOnly="1" outline="0" fieldPosition="0">
        <references count="7">
          <reference field="1" count="1" selected="0">
            <x v="6"/>
          </reference>
          <reference field="2" count="1" selected="0">
            <x v="1"/>
          </reference>
          <reference field="3" count="1" selected="0">
            <x v="1876"/>
          </reference>
          <reference field="4" count="1" selected="0">
            <x v="3"/>
          </reference>
          <reference field="5" count="1" selected="0">
            <x v="2752"/>
          </reference>
          <reference field="9" count="1" selected="0">
            <x v="91"/>
          </reference>
          <reference field="10" count="1">
            <x v="210"/>
          </reference>
        </references>
      </pivotArea>
    </format>
    <format dxfId="8632">
      <pivotArea dataOnly="0" labelOnly="1" outline="0" fieldPosition="0">
        <references count="7">
          <reference field="1" count="1" selected="0">
            <x v="6"/>
          </reference>
          <reference field="2" count="1" selected="0">
            <x v="1"/>
          </reference>
          <reference field="3" count="1" selected="0">
            <x v="1877"/>
          </reference>
          <reference field="4" count="1" selected="0">
            <x v="0"/>
          </reference>
          <reference field="5" count="1" selected="0">
            <x v="1972"/>
          </reference>
          <reference field="9" count="1" selected="0">
            <x v="91"/>
          </reference>
          <reference field="10" count="1">
            <x v="8"/>
          </reference>
        </references>
      </pivotArea>
    </format>
    <format dxfId="8631">
      <pivotArea dataOnly="0" labelOnly="1" outline="0" fieldPosition="0">
        <references count="7">
          <reference field="1" count="1" selected="0">
            <x v="6"/>
          </reference>
          <reference field="2" count="1" selected="0">
            <x v="1"/>
          </reference>
          <reference field="3" count="1" selected="0">
            <x v="1877"/>
          </reference>
          <reference field="4" count="1" selected="0">
            <x v="1"/>
          </reference>
          <reference field="5" count="1" selected="0">
            <x v="1972"/>
          </reference>
          <reference field="9" count="1" selected="0">
            <x v="91"/>
          </reference>
          <reference field="10" count="1">
            <x v="8"/>
          </reference>
        </references>
      </pivotArea>
    </format>
    <format dxfId="8630">
      <pivotArea dataOnly="0" labelOnly="1" outline="0" fieldPosition="0">
        <references count="7">
          <reference field="1" count="1" selected="0">
            <x v="6"/>
          </reference>
          <reference field="2" count="1" selected="0">
            <x v="1"/>
          </reference>
          <reference field="3" count="1" selected="0">
            <x v="1877"/>
          </reference>
          <reference field="4" count="1" selected="0">
            <x v="3"/>
          </reference>
          <reference field="5" count="1" selected="0">
            <x v="1972"/>
          </reference>
          <reference field="9" count="1" selected="0">
            <x v="91"/>
          </reference>
          <reference field="10" count="1">
            <x v="8"/>
          </reference>
        </references>
      </pivotArea>
    </format>
    <format dxfId="8629">
      <pivotArea dataOnly="0" labelOnly="1" outline="0" fieldPosition="0">
        <references count="7">
          <reference field="1" count="1" selected="0">
            <x v="6"/>
          </reference>
          <reference field="2" count="1" selected="0">
            <x v="1"/>
          </reference>
          <reference field="3" count="1" selected="0">
            <x v="1877"/>
          </reference>
          <reference field="4" count="1" selected="0">
            <x v="7"/>
          </reference>
          <reference field="5" count="1" selected="0">
            <x v="1972"/>
          </reference>
          <reference field="9" count="1" selected="0">
            <x v="91"/>
          </reference>
          <reference field="10" count="1">
            <x v="8"/>
          </reference>
        </references>
      </pivotArea>
    </format>
    <format dxfId="8628">
      <pivotArea dataOnly="0" labelOnly="1" outline="0" fieldPosition="0">
        <references count="7">
          <reference field="1" count="1" selected="0">
            <x v="6"/>
          </reference>
          <reference field="2" count="1" selected="0">
            <x v="1"/>
          </reference>
          <reference field="3" count="1" selected="0">
            <x v="1878"/>
          </reference>
          <reference field="4" count="1" selected="0">
            <x v="1"/>
          </reference>
          <reference field="5" count="1" selected="0">
            <x v="1952"/>
          </reference>
          <reference field="9" count="1" selected="0">
            <x v="76"/>
          </reference>
          <reference field="10" count="1">
            <x v="210"/>
          </reference>
        </references>
      </pivotArea>
    </format>
    <format dxfId="8627">
      <pivotArea dataOnly="0" labelOnly="1" outline="0" fieldPosition="0">
        <references count="7">
          <reference field="1" count="1" selected="0">
            <x v="6"/>
          </reference>
          <reference field="2" count="1" selected="0">
            <x v="1"/>
          </reference>
          <reference field="3" count="1" selected="0">
            <x v="1878"/>
          </reference>
          <reference field="4" count="1" selected="0">
            <x v="3"/>
          </reference>
          <reference field="5" count="1" selected="0">
            <x v="1952"/>
          </reference>
          <reference field="9" count="1" selected="0">
            <x v="76"/>
          </reference>
          <reference field="10" count="1">
            <x v="210"/>
          </reference>
        </references>
      </pivotArea>
    </format>
    <format dxfId="8626">
      <pivotArea dataOnly="0" labelOnly="1" outline="0" fieldPosition="0">
        <references count="7">
          <reference field="1" count="1" selected="0">
            <x v="6"/>
          </reference>
          <reference field="2" count="1" selected="0">
            <x v="1"/>
          </reference>
          <reference field="3" count="1" selected="0">
            <x v="1879"/>
          </reference>
          <reference field="4" count="1" selected="0">
            <x v="3"/>
          </reference>
          <reference field="5" count="1" selected="0">
            <x v="1973"/>
          </reference>
          <reference field="9" count="1" selected="0">
            <x v="91"/>
          </reference>
          <reference field="10" count="1">
            <x v="643"/>
          </reference>
        </references>
      </pivotArea>
    </format>
    <format dxfId="8625">
      <pivotArea dataOnly="0" labelOnly="1" outline="0" fieldPosition="0">
        <references count="7">
          <reference field="1" count="1" selected="0">
            <x v="6"/>
          </reference>
          <reference field="2" count="1" selected="0">
            <x v="1"/>
          </reference>
          <reference field="3" count="1" selected="0">
            <x v="1885"/>
          </reference>
          <reference field="4" count="1" selected="0">
            <x v="0"/>
          </reference>
          <reference field="5" count="1" selected="0">
            <x v="1981"/>
          </reference>
          <reference field="9" count="1" selected="0">
            <x v="152"/>
          </reference>
          <reference field="10" count="1">
            <x v="396"/>
          </reference>
        </references>
      </pivotArea>
    </format>
    <format dxfId="8624">
      <pivotArea dataOnly="0" labelOnly="1" outline="0" fieldPosition="0">
        <references count="7">
          <reference field="1" count="1" selected="0">
            <x v="6"/>
          </reference>
          <reference field="2" count="1" selected="0">
            <x v="1"/>
          </reference>
          <reference field="3" count="1" selected="0">
            <x v="1886"/>
          </reference>
          <reference field="4" count="1" selected="0">
            <x v="1"/>
          </reference>
          <reference field="5" count="1" selected="0">
            <x v="1982"/>
          </reference>
          <reference field="9" count="1" selected="0">
            <x v="154"/>
          </reference>
          <reference field="10" count="1">
            <x v="540"/>
          </reference>
        </references>
      </pivotArea>
    </format>
    <format dxfId="8623">
      <pivotArea dataOnly="0" labelOnly="1" outline="0" fieldPosition="0">
        <references count="7">
          <reference field="1" count="1" selected="0">
            <x v="6"/>
          </reference>
          <reference field="2" count="1" selected="0">
            <x v="1"/>
          </reference>
          <reference field="3" count="1" selected="0">
            <x v="1886"/>
          </reference>
          <reference field="4" count="1" selected="0">
            <x v="3"/>
          </reference>
          <reference field="5" count="1" selected="0">
            <x v="1982"/>
          </reference>
          <reference field="9" count="1" selected="0">
            <x v="154"/>
          </reference>
          <reference field="10" count="1">
            <x v="540"/>
          </reference>
        </references>
      </pivotArea>
    </format>
    <format dxfId="8622">
      <pivotArea dataOnly="0" labelOnly="1" outline="0" fieldPosition="0">
        <references count="7">
          <reference field="1" count="1" selected="0">
            <x v="6"/>
          </reference>
          <reference field="2" count="1" selected="0">
            <x v="1"/>
          </reference>
          <reference field="3" count="1" selected="0">
            <x v="1890"/>
          </reference>
          <reference field="4" count="1" selected="0">
            <x v="3"/>
          </reference>
          <reference field="5" count="1" selected="0">
            <x v="1984"/>
          </reference>
          <reference field="9" count="1" selected="0">
            <x v="76"/>
          </reference>
          <reference field="10" count="1">
            <x v="210"/>
          </reference>
        </references>
      </pivotArea>
    </format>
    <format dxfId="8621">
      <pivotArea dataOnly="0" labelOnly="1" outline="0" fieldPosition="0">
        <references count="7">
          <reference field="1" count="1" selected="0">
            <x v="6"/>
          </reference>
          <reference field="2" count="1" selected="0">
            <x v="1"/>
          </reference>
          <reference field="3" count="1" selected="0">
            <x v="1897"/>
          </reference>
          <reference field="4" count="1" selected="0">
            <x v="2"/>
          </reference>
          <reference field="5" count="1" selected="0">
            <x v="1992"/>
          </reference>
          <reference field="9" count="1" selected="0">
            <x v="117"/>
          </reference>
          <reference field="10" count="1">
            <x v="297"/>
          </reference>
        </references>
      </pivotArea>
    </format>
    <format dxfId="8620">
      <pivotArea dataOnly="0" labelOnly="1" outline="0" fieldPosition="0">
        <references count="7">
          <reference field="1" count="1" selected="0">
            <x v="6"/>
          </reference>
          <reference field="2" count="1" selected="0">
            <x v="1"/>
          </reference>
          <reference field="3" count="1" selected="0">
            <x v="1898"/>
          </reference>
          <reference field="4" count="1" selected="0">
            <x v="0"/>
          </reference>
          <reference field="5" count="1" selected="0">
            <x v="1994"/>
          </reference>
          <reference field="9" count="1" selected="0">
            <x v="177"/>
          </reference>
          <reference field="10" count="1">
            <x v="645"/>
          </reference>
        </references>
      </pivotArea>
    </format>
    <format dxfId="8619">
      <pivotArea dataOnly="0" labelOnly="1" outline="0" fieldPosition="0">
        <references count="7">
          <reference field="1" count="1" selected="0">
            <x v="6"/>
          </reference>
          <reference field="2" count="1" selected="0">
            <x v="1"/>
          </reference>
          <reference field="3" count="1" selected="0">
            <x v="1898"/>
          </reference>
          <reference field="4" count="1" selected="0">
            <x v="1"/>
          </reference>
          <reference field="5" count="1" selected="0">
            <x v="1994"/>
          </reference>
          <reference field="9" count="1" selected="0">
            <x v="177"/>
          </reference>
          <reference field="10" count="1">
            <x v="645"/>
          </reference>
        </references>
      </pivotArea>
    </format>
    <format dxfId="8618">
      <pivotArea dataOnly="0" labelOnly="1" outline="0" fieldPosition="0">
        <references count="7">
          <reference field="1" count="1" selected="0">
            <x v="6"/>
          </reference>
          <reference field="2" count="1" selected="0">
            <x v="1"/>
          </reference>
          <reference field="3" count="1" selected="0">
            <x v="1956"/>
          </reference>
          <reference field="4" count="1" selected="0">
            <x v="3"/>
          </reference>
          <reference field="5" count="1" selected="0">
            <x v="2032"/>
          </reference>
          <reference field="9" count="1" selected="0">
            <x v="76"/>
          </reference>
          <reference field="10" count="1">
            <x v="210"/>
          </reference>
        </references>
      </pivotArea>
    </format>
    <format dxfId="8617">
      <pivotArea dataOnly="0" labelOnly="1" outline="0" fieldPosition="0">
        <references count="7">
          <reference field="1" count="1" selected="0">
            <x v="6"/>
          </reference>
          <reference field="2" count="1" selected="0">
            <x v="1"/>
          </reference>
          <reference field="3" count="1" selected="0">
            <x v="1957"/>
          </reference>
          <reference field="4" count="1" selected="0">
            <x v="1"/>
          </reference>
          <reference field="5" count="1" selected="0">
            <x v="2033"/>
          </reference>
          <reference field="9" count="1" selected="0">
            <x v="11"/>
          </reference>
          <reference field="10" count="1">
            <x v="26"/>
          </reference>
        </references>
      </pivotArea>
    </format>
    <format dxfId="8616">
      <pivotArea dataOnly="0" labelOnly="1" outline="0" fieldPosition="0">
        <references count="7">
          <reference field="1" count="1" selected="0">
            <x v="6"/>
          </reference>
          <reference field="2" count="1" selected="0">
            <x v="1"/>
          </reference>
          <reference field="3" count="1" selected="0">
            <x v="1958"/>
          </reference>
          <reference field="4" count="1" selected="0">
            <x v="2"/>
          </reference>
          <reference field="5" count="1" selected="0">
            <x v="2034"/>
          </reference>
          <reference field="9" count="1" selected="0">
            <x v="11"/>
          </reference>
          <reference field="10" count="1">
            <x v="26"/>
          </reference>
        </references>
      </pivotArea>
    </format>
    <format dxfId="8615">
      <pivotArea dataOnly="0" labelOnly="1" outline="0" fieldPosition="0">
        <references count="7">
          <reference field="1" count="1" selected="0">
            <x v="6"/>
          </reference>
          <reference field="2" count="1" selected="0">
            <x v="1"/>
          </reference>
          <reference field="3" count="1" selected="0">
            <x v="1959"/>
          </reference>
          <reference field="4" count="1" selected="0">
            <x v="2"/>
          </reference>
          <reference field="5" count="1" selected="0">
            <x v="2039"/>
          </reference>
          <reference field="9" count="1" selected="0">
            <x v="11"/>
          </reference>
          <reference field="10" count="1">
            <x v="26"/>
          </reference>
        </references>
      </pivotArea>
    </format>
    <format dxfId="8614">
      <pivotArea dataOnly="0" labelOnly="1" outline="0" fieldPosition="0">
        <references count="7">
          <reference field="1" count="1" selected="0">
            <x v="6"/>
          </reference>
          <reference field="2" count="1" selected="0">
            <x v="1"/>
          </reference>
          <reference field="3" count="1" selected="0">
            <x v="1960"/>
          </reference>
          <reference field="4" count="1" selected="0">
            <x v="3"/>
          </reference>
          <reference field="5" count="1" selected="0">
            <x v="2041"/>
          </reference>
          <reference field="9" count="1" selected="0">
            <x v="76"/>
          </reference>
          <reference field="10" count="1">
            <x v="210"/>
          </reference>
        </references>
      </pivotArea>
    </format>
    <format dxfId="8613">
      <pivotArea dataOnly="0" labelOnly="1" outline="0" fieldPosition="0">
        <references count="7">
          <reference field="1" count="1" selected="0">
            <x v="6"/>
          </reference>
          <reference field="2" count="1" selected="0">
            <x v="1"/>
          </reference>
          <reference field="3" count="1" selected="0">
            <x v="1961"/>
          </reference>
          <reference field="4" count="1" selected="0">
            <x v="3"/>
          </reference>
          <reference field="5" count="1" selected="0">
            <x v="2045"/>
          </reference>
          <reference field="9" count="1" selected="0">
            <x v="12"/>
          </reference>
          <reference field="10" count="1">
            <x v="29"/>
          </reference>
        </references>
      </pivotArea>
    </format>
    <format dxfId="8612">
      <pivotArea dataOnly="0" labelOnly="1" outline="0" fieldPosition="0">
        <references count="7">
          <reference field="1" count="1" selected="0">
            <x v="6"/>
          </reference>
          <reference field="2" count="1" selected="0">
            <x v="1"/>
          </reference>
          <reference field="3" count="1" selected="0">
            <x v="1962"/>
          </reference>
          <reference field="4" count="1" selected="0">
            <x v="0"/>
          </reference>
          <reference field="5" count="1" selected="0">
            <x v="2046"/>
          </reference>
          <reference field="9" count="1" selected="0">
            <x v="125"/>
          </reference>
          <reference field="10" count="1">
            <x v="434"/>
          </reference>
        </references>
      </pivotArea>
    </format>
    <format dxfId="8611">
      <pivotArea dataOnly="0" labelOnly="1" outline="0" fieldPosition="0">
        <references count="7">
          <reference field="1" count="1" selected="0">
            <x v="6"/>
          </reference>
          <reference field="2" count="1" selected="0">
            <x v="1"/>
          </reference>
          <reference field="3" count="1" selected="0">
            <x v="1962"/>
          </reference>
          <reference field="4" count="1" selected="0">
            <x v="1"/>
          </reference>
          <reference field="5" count="1" selected="0">
            <x v="2046"/>
          </reference>
          <reference field="9" count="1" selected="0">
            <x v="125"/>
          </reference>
          <reference field="10" count="1">
            <x v="434"/>
          </reference>
        </references>
      </pivotArea>
    </format>
    <format dxfId="8610">
      <pivotArea dataOnly="0" labelOnly="1" outline="0" fieldPosition="0">
        <references count="7">
          <reference field="1" count="1" selected="0">
            <x v="6"/>
          </reference>
          <reference field="2" count="1" selected="0">
            <x v="1"/>
          </reference>
          <reference field="3" count="1" selected="0">
            <x v="1962"/>
          </reference>
          <reference field="4" count="1" selected="0">
            <x v="3"/>
          </reference>
          <reference field="5" count="1" selected="0">
            <x v="2046"/>
          </reference>
          <reference field="9" count="1" selected="0">
            <x v="125"/>
          </reference>
          <reference field="10" count="1">
            <x v="434"/>
          </reference>
        </references>
      </pivotArea>
    </format>
    <format dxfId="8609">
      <pivotArea dataOnly="0" labelOnly="1" outline="0" fieldPosition="0">
        <references count="7">
          <reference field="1" count="1" selected="0">
            <x v="6"/>
          </reference>
          <reference field="2" count="1" selected="0">
            <x v="1"/>
          </reference>
          <reference field="3" count="1" selected="0">
            <x v="1963"/>
          </reference>
          <reference field="4" count="1" selected="0">
            <x v="1"/>
          </reference>
          <reference field="5" count="1" selected="0">
            <x v="2047"/>
          </reference>
          <reference field="9" count="1" selected="0">
            <x v="12"/>
          </reference>
          <reference field="10" count="1">
            <x v="654"/>
          </reference>
        </references>
      </pivotArea>
    </format>
    <format dxfId="8608">
      <pivotArea dataOnly="0" labelOnly="1" outline="0" fieldPosition="0">
        <references count="7">
          <reference field="1" count="1" selected="0">
            <x v="6"/>
          </reference>
          <reference field="2" count="1" selected="0">
            <x v="1"/>
          </reference>
          <reference field="3" count="1" selected="0">
            <x v="1963"/>
          </reference>
          <reference field="4" count="1" selected="0">
            <x v="3"/>
          </reference>
          <reference field="5" count="1" selected="0">
            <x v="2047"/>
          </reference>
          <reference field="9" count="1" selected="0">
            <x v="12"/>
          </reference>
          <reference field="10" count="1">
            <x v="654"/>
          </reference>
        </references>
      </pivotArea>
    </format>
    <format dxfId="8607">
      <pivotArea dataOnly="0" labelOnly="1" outline="0" fieldPosition="0">
        <references count="7">
          <reference field="1" count="1" selected="0">
            <x v="6"/>
          </reference>
          <reference field="2" count="1" selected="0">
            <x v="1"/>
          </reference>
          <reference field="3" count="1" selected="0">
            <x v="1975"/>
          </reference>
          <reference field="4" count="1" selected="0">
            <x v="0"/>
          </reference>
          <reference field="5" count="1" selected="0">
            <x v="2059"/>
          </reference>
          <reference field="9" count="1" selected="0">
            <x v="0"/>
          </reference>
          <reference field="10" count="1">
            <x v="519"/>
          </reference>
        </references>
      </pivotArea>
    </format>
    <format dxfId="8606">
      <pivotArea dataOnly="0" labelOnly="1" outline="0" fieldPosition="0">
        <references count="7">
          <reference field="1" count="1" selected="0">
            <x v="6"/>
          </reference>
          <reference field="2" count="1" selected="0">
            <x v="1"/>
          </reference>
          <reference field="3" count="1" selected="0">
            <x v="1975"/>
          </reference>
          <reference field="4" count="1" selected="0">
            <x v="1"/>
          </reference>
          <reference field="5" count="1" selected="0">
            <x v="2059"/>
          </reference>
          <reference field="9" count="1" selected="0">
            <x v="0"/>
          </reference>
          <reference field="10" count="1">
            <x v="519"/>
          </reference>
        </references>
      </pivotArea>
    </format>
    <format dxfId="8605">
      <pivotArea dataOnly="0" labelOnly="1" outline="0" fieldPosition="0">
        <references count="7">
          <reference field="1" count="1" selected="0">
            <x v="6"/>
          </reference>
          <reference field="2" count="1" selected="0">
            <x v="1"/>
          </reference>
          <reference field="3" count="1" selected="0">
            <x v="1976"/>
          </reference>
          <reference field="4" count="1" selected="0">
            <x v="3"/>
          </reference>
          <reference field="5" count="1" selected="0">
            <x v="2060"/>
          </reference>
          <reference field="9" count="1" selected="0">
            <x v="7"/>
          </reference>
          <reference field="10" count="1">
            <x v="17"/>
          </reference>
        </references>
      </pivotArea>
    </format>
    <format dxfId="8604">
      <pivotArea dataOnly="0" labelOnly="1" outline="0" fieldPosition="0">
        <references count="7">
          <reference field="1" count="1" selected="0">
            <x v="6"/>
          </reference>
          <reference field="2" count="1" selected="0">
            <x v="1"/>
          </reference>
          <reference field="3" count="1" selected="0">
            <x v="1977"/>
          </reference>
          <reference field="4" count="1" selected="0">
            <x v="0"/>
          </reference>
          <reference field="5" count="1" selected="0">
            <x v="2061"/>
          </reference>
          <reference field="9" count="1" selected="0">
            <x v="153"/>
          </reference>
          <reference field="10" count="1">
            <x v="537"/>
          </reference>
        </references>
      </pivotArea>
    </format>
    <format dxfId="8603">
      <pivotArea dataOnly="0" labelOnly="1" outline="0" fieldPosition="0">
        <references count="7">
          <reference field="1" count="1" selected="0">
            <x v="6"/>
          </reference>
          <reference field="2" count="1" selected="0">
            <x v="1"/>
          </reference>
          <reference field="3" count="1" selected="0">
            <x v="1977"/>
          </reference>
          <reference field="4" count="1" selected="0">
            <x v="1"/>
          </reference>
          <reference field="5" count="1" selected="0">
            <x v="2061"/>
          </reference>
          <reference field="9" count="1" selected="0">
            <x v="153"/>
          </reference>
          <reference field="10" count="1">
            <x v="537"/>
          </reference>
        </references>
      </pivotArea>
    </format>
    <format dxfId="8602">
      <pivotArea dataOnly="0" labelOnly="1" outline="0" fieldPosition="0">
        <references count="7">
          <reference field="1" count="1" selected="0">
            <x v="6"/>
          </reference>
          <reference field="2" count="1" selected="0">
            <x v="1"/>
          </reference>
          <reference field="3" count="1" selected="0">
            <x v="1978"/>
          </reference>
          <reference field="4" count="1" selected="0">
            <x v="1"/>
          </reference>
          <reference field="5" count="1" selected="0">
            <x v="2062"/>
          </reference>
          <reference field="9" count="1" selected="0">
            <x v="76"/>
          </reference>
          <reference field="10" count="1">
            <x v="210"/>
          </reference>
        </references>
      </pivotArea>
    </format>
    <format dxfId="8601">
      <pivotArea dataOnly="0" labelOnly="1" outline="0" fieldPosition="0">
        <references count="7">
          <reference field="1" count="1" selected="0">
            <x v="6"/>
          </reference>
          <reference field="2" count="1" selected="0">
            <x v="1"/>
          </reference>
          <reference field="3" count="1" selected="0">
            <x v="1978"/>
          </reference>
          <reference field="4" count="1" selected="0">
            <x v="3"/>
          </reference>
          <reference field="5" count="1" selected="0">
            <x v="2062"/>
          </reference>
          <reference field="9" count="1" selected="0">
            <x v="76"/>
          </reference>
          <reference field="10" count="1">
            <x v="210"/>
          </reference>
        </references>
      </pivotArea>
    </format>
    <format dxfId="8600">
      <pivotArea dataOnly="0" labelOnly="1" outline="0" fieldPosition="0">
        <references count="7">
          <reference field="1" count="1" selected="0">
            <x v="6"/>
          </reference>
          <reference field="2" count="1" selected="0">
            <x v="1"/>
          </reference>
          <reference field="3" count="1" selected="0">
            <x v="1979"/>
          </reference>
          <reference field="4" count="1" selected="0">
            <x v="1"/>
          </reference>
          <reference field="5" count="1" selected="0">
            <x v="2063"/>
          </reference>
          <reference field="9" count="1" selected="0">
            <x v="76"/>
          </reference>
          <reference field="10" count="1">
            <x v="210"/>
          </reference>
        </references>
      </pivotArea>
    </format>
    <format dxfId="8599">
      <pivotArea dataOnly="0" labelOnly="1" outline="0" fieldPosition="0">
        <references count="7">
          <reference field="1" count="1" selected="0">
            <x v="6"/>
          </reference>
          <reference field="2" count="1" selected="0">
            <x v="1"/>
          </reference>
          <reference field="3" count="1" selected="0">
            <x v="1979"/>
          </reference>
          <reference field="4" count="1" selected="0">
            <x v="3"/>
          </reference>
          <reference field="5" count="1" selected="0">
            <x v="2063"/>
          </reference>
          <reference field="9" count="1" selected="0">
            <x v="76"/>
          </reference>
          <reference field="10" count="1">
            <x v="210"/>
          </reference>
        </references>
      </pivotArea>
    </format>
    <format dxfId="8598">
      <pivotArea dataOnly="0" labelOnly="1" outline="0" fieldPosition="0">
        <references count="7">
          <reference field="1" count="1" selected="0">
            <x v="6"/>
          </reference>
          <reference field="2" count="1" selected="0">
            <x v="1"/>
          </reference>
          <reference field="3" count="1" selected="0">
            <x v="1985"/>
          </reference>
          <reference field="4" count="1" selected="0">
            <x v="0"/>
          </reference>
          <reference field="5" count="1" selected="0">
            <x v="2080"/>
          </reference>
          <reference field="9" count="1" selected="0">
            <x v="155"/>
          </reference>
          <reference field="10" count="1">
            <x v="4"/>
          </reference>
        </references>
      </pivotArea>
    </format>
    <format dxfId="8597">
      <pivotArea dataOnly="0" labelOnly="1" outline="0" fieldPosition="0">
        <references count="7">
          <reference field="1" count="1" selected="0">
            <x v="6"/>
          </reference>
          <reference field="2" count="1" selected="0">
            <x v="1"/>
          </reference>
          <reference field="3" count="1" selected="0">
            <x v="1985"/>
          </reference>
          <reference field="4" count="1" selected="0">
            <x v="1"/>
          </reference>
          <reference field="5" count="1" selected="0">
            <x v="2080"/>
          </reference>
          <reference field="9" count="1" selected="0">
            <x v="155"/>
          </reference>
          <reference field="10" count="1">
            <x v="4"/>
          </reference>
        </references>
      </pivotArea>
    </format>
    <format dxfId="8596">
      <pivotArea dataOnly="0" labelOnly="1" outline="0" fieldPosition="0">
        <references count="7">
          <reference field="1" count="1" selected="0">
            <x v="6"/>
          </reference>
          <reference field="2" count="1" selected="0">
            <x v="1"/>
          </reference>
          <reference field="3" count="1" selected="0">
            <x v="1986"/>
          </reference>
          <reference field="4" count="1" selected="0">
            <x v="1"/>
          </reference>
          <reference field="5" count="1" selected="0">
            <x v="2081"/>
          </reference>
          <reference field="9" count="1" selected="0">
            <x v="155"/>
          </reference>
          <reference field="10" count="1">
            <x v="336"/>
          </reference>
        </references>
      </pivotArea>
    </format>
    <format dxfId="8595">
      <pivotArea dataOnly="0" labelOnly="1" outline="0" fieldPosition="0">
        <references count="7">
          <reference field="1" count="1" selected="0">
            <x v="6"/>
          </reference>
          <reference field="2" count="1" selected="0">
            <x v="1"/>
          </reference>
          <reference field="3" count="1" selected="0">
            <x v="1987"/>
          </reference>
          <reference field="4" count="1" selected="0">
            <x v="3"/>
          </reference>
          <reference field="5" count="1" selected="0">
            <x v="2082"/>
          </reference>
          <reference field="9" count="1" selected="0">
            <x v="156"/>
          </reference>
          <reference field="10" count="1">
            <x v="659"/>
          </reference>
        </references>
      </pivotArea>
    </format>
    <format dxfId="8594">
      <pivotArea dataOnly="0" labelOnly="1" outline="0" fieldPosition="0">
        <references count="7">
          <reference field="1" count="1" selected="0">
            <x v="6"/>
          </reference>
          <reference field="2" count="1" selected="0">
            <x v="1"/>
          </reference>
          <reference field="3" count="1" selected="0">
            <x v="1988"/>
          </reference>
          <reference field="4" count="1" selected="0">
            <x v="1"/>
          </reference>
          <reference field="5" count="1" selected="0">
            <x v="2083"/>
          </reference>
          <reference field="9" count="1" selected="0">
            <x v="76"/>
          </reference>
          <reference field="10" count="1">
            <x v="210"/>
          </reference>
        </references>
      </pivotArea>
    </format>
    <format dxfId="8593">
      <pivotArea dataOnly="0" labelOnly="1" outline="0" fieldPosition="0">
        <references count="7">
          <reference field="1" count="1" selected="0">
            <x v="6"/>
          </reference>
          <reference field="2" count="1" selected="0">
            <x v="1"/>
          </reference>
          <reference field="3" count="1" selected="0">
            <x v="1988"/>
          </reference>
          <reference field="4" count="1" selected="0">
            <x v="3"/>
          </reference>
          <reference field="5" count="1" selected="0">
            <x v="2083"/>
          </reference>
          <reference field="9" count="1" selected="0">
            <x v="76"/>
          </reference>
          <reference field="10" count="1">
            <x v="210"/>
          </reference>
        </references>
      </pivotArea>
    </format>
    <format dxfId="8592">
      <pivotArea dataOnly="0" labelOnly="1" outline="0" fieldPosition="0">
        <references count="7">
          <reference field="1" count="1" selected="0">
            <x v="6"/>
          </reference>
          <reference field="2" count="1" selected="0">
            <x v="1"/>
          </reference>
          <reference field="3" count="1" selected="0">
            <x v="1989"/>
          </reference>
          <reference field="4" count="1" selected="0">
            <x v="1"/>
          </reference>
          <reference field="5" count="1" selected="0">
            <x v="2084"/>
          </reference>
          <reference field="9" count="1" selected="0">
            <x v="76"/>
          </reference>
          <reference field="10" count="1">
            <x v="210"/>
          </reference>
        </references>
      </pivotArea>
    </format>
    <format dxfId="8591">
      <pivotArea dataOnly="0" labelOnly="1" outline="0" fieldPosition="0">
        <references count="7">
          <reference field="1" count="1" selected="0">
            <x v="6"/>
          </reference>
          <reference field="2" count="1" selected="0">
            <x v="1"/>
          </reference>
          <reference field="3" count="1" selected="0">
            <x v="1989"/>
          </reference>
          <reference field="4" count="1" selected="0">
            <x v="3"/>
          </reference>
          <reference field="5" count="1" selected="0">
            <x v="2084"/>
          </reference>
          <reference field="9" count="1" selected="0">
            <x v="76"/>
          </reference>
          <reference field="10" count="1">
            <x v="210"/>
          </reference>
        </references>
      </pivotArea>
    </format>
    <format dxfId="8590">
      <pivotArea dataOnly="0" labelOnly="1" outline="0" fieldPosition="0">
        <references count="7">
          <reference field="1" count="1" selected="0">
            <x v="6"/>
          </reference>
          <reference field="2" count="1" selected="0">
            <x v="1"/>
          </reference>
          <reference field="3" count="1" selected="0">
            <x v="2022"/>
          </reference>
          <reference field="4" count="1" selected="0">
            <x v="1"/>
          </reference>
          <reference field="5" count="1" selected="0">
            <x v="2109"/>
          </reference>
          <reference field="9" count="1" selected="0">
            <x v="76"/>
          </reference>
          <reference field="10" count="1">
            <x v="210"/>
          </reference>
        </references>
      </pivotArea>
    </format>
    <format dxfId="8589">
      <pivotArea dataOnly="0" labelOnly="1" outline="0" fieldPosition="0">
        <references count="7">
          <reference field="1" count="1" selected="0">
            <x v="6"/>
          </reference>
          <reference field="2" count="1" selected="0">
            <x v="1"/>
          </reference>
          <reference field="3" count="1" selected="0">
            <x v="2022"/>
          </reference>
          <reference field="4" count="1" selected="0">
            <x v="3"/>
          </reference>
          <reference field="5" count="1" selected="0">
            <x v="2109"/>
          </reference>
          <reference field="9" count="1" selected="0">
            <x v="76"/>
          </reference>
          <reference field="10" count="1">
            <x v="210"/>
          </reference>
        </references>
      </pivotArea>
    </format>
    <format dxfId="8588">
      <pivotArea dataOnly="0" labelOnly="1" outline="0" fieldPosition="0">
        <references count="7">
          <reference field="1" count="1" selected="0">
            <x v="6"/>
          </reference>
          <reference field="2" count="1" selected="0">
            <x v="1"/>
          </reference>
          <reference field="3" count="1" selected="0">
            <x v="2023"/>
          </reference>
          <reference field="4" count="1" selected="0">
            <x v="1"/>
          </reference>
          <reference field="5" count="1" selected="0">
            <x v="1783"/>
          </reference>
          <reference field="9" count="1" selected="0">
            <x v="76"/>
          </reference>
          <reference field="10" count="1">
            <x v="210"/>
          </reference>
        </references>
      </pivotArea>
    </format>
    <format dxfId="8587">
      <pivotArea dataOnly="0" labelOnly="1" outline="0" fieldPosition="0">
        <references count="7">
          <reference field="1" count="1" selected="0">
            <x v="6"/>
          </reference>
          <reference field="2" count="1" selected="0">
            <x v="1"/>
          </reference>
          <reference field="3" count="1" selected="0">
            <x v="2023"/>
          </reference>
          <reference field="4" count="1" selected="0">
            <x v="3"/>
          </reference>
          <reference field="5" count="1" selected="0">
            <x v="1783"/>
          </reference>
          <reference field="9" count="1" selected="0">
            <x v="76"/>
          </reference>
          <reference field="10" count="1">
            <x v="210"/>
          </reference>
        </references>
      </pivotArea>
    </format>
    <format dxfId="8586">
      <pivotArea dataOnly="0" labelOnly="1" outline="0" fieldPosition="0">
        <references count="7">
          <reference field="1" count="1" selected="0">
            <x v="6"/>
          </reference>
          <reference field="2" count="1" selected="0">
            <x v="1"/>
          </reference>
          <reference field="3" count="1" selected="0">
            <x v="2035"/>
          </reference>
          <reference field="4" count="1" selected="0">
            <x v="3"/>
          </reference>
          <reference field="5" count="1" selected="0">
            <x v="2118"/>
          </reference>
          <reference field="9" count="1" selected="0">
            <x v="48"/>
          </reference>
          <reference field="10" count="1">
            <x v="665"/>
          </reference>
        </references>
      </pivotArea>
    </format>
    <format dxfId="8585">
      <pivotArea dataOnly="0" labelOnly="1" outline="0" fieldPosition="0">
        <references count="7">
          <reference field="1" count="1" selected="0">
            <x v="6"/>
          </reference>
          <reference field="2" count="1" selected="0">
            <x v="1"/>
          </reference>
          <reference field="3" count="1" selected="0">
            <x v="2036"/>
          </reference>
          <reference field="4" count="1" selected="0">
            <x v="1"/>
          </reference>
          <reference field="5" count="1" selected="0">
            <x v="2119"/>
          </reference>
          <reference field="9" count="1" selected="0">
            <x v="47"/>
          </reference>
          <reference field="10" count="1">
            <x v="666"/>
          </reference>
        </references>
      </pivotArea>
    </format>
    <format dxfId="8584">
      <pivotArea dataOnly="0" labelOnly="1" outline="0" fieldPosition="0">
        <references count="7">
          <reference field="1" count="1" selected="0">
            <x v="6"/>
          </reference>
          <reference field="2" count="1" selected="0">
            <x v="1"/>
          </reference>
          <reference field="3" count="1" selected="0">
            <x v="2042"/>
          </reference>
          <reference field="4" count="1" selected="0">
            <x v="2"/>
          </reference>
          <reference field="5" count="1" selected="0">
            <x v="2127"/>
          </reference>
          <reference field="9" count="1" selected="0">
            <x v="73"/>
          </reference>
          <reference field="10" count="1">
            <x v="83"/>
          </reference>
        </references>
      </pivotArea>
    </format>
    <format dxfId="8583">
      <pivotArea dataOnly="0" labelOnly="1" outline="0" fieldPosition="0">
        <references count="7">
          <reference field="1" count="1" selected="0">
            <x v="6"/>
          </reference>
          <reference field="2" count="1" selected="0">
            <x v="1"/>
          </reference>
          <reference field="3" count="1" selected="0">
            <x v="2059"/>
          </reference>
          <reference field="4" count="1" selected="0">
            <x v="1"/>
          </reference>
          <reference field="5" count="1" selected="0">
            <x v="2157"/>
          </reference>
          <reference field="9" count="1" selected="0">
            <x v="27"/>
          </reference>
          <reference field="10" count="1">
            <x v="157"/>
          </reference>
        </references>
      </pivotArea>
    </format>
    <format dxfId="8582">
      <pivotArea dataOnly="0" labelOnly="1" outline="0" fieldPosition="0">
        <references count="7">
          <reference field="1" count="1" selected="0">
            <x v="6"/>
          </reference>
          <reference field="2" count="1" selected="0">
            <x v="1"/>
          </reference>
          <reference field="3" count="1" selected="0">
            <x v="2059"/>
          </reference>
          <reference field="4" count="1" selected="0">
            <x v="3"/>
          </reference>
          <reference field="5" count="1" selected="0">
            <x v="2157"/>
          </reference>
          <reference field="9" count="1" selected="0">
            <x v="27"/>
          </reference>
          <reference field="10" count="1">
            <x v="157"/>
          </reference>
        </references>
      </pivotArea>
    </format>
    <format dxfId="8581">
      <pivotArea dataOnly="0" labelOnly="1" outline="0" fieldPosition="0">
        <references count="7">
          <reference field="1" count="1" selected="0">
            <x v="6"/>
          </reference>
          <reference field="2" count="1" selected="0">
            <x v="1"/>
          </reference>
          <reference field="3" count="1" selected="0">
            <x v="2064"/>
          </reference>
          <reference field="4" count="1" selected="0">
            <x v="1"/>
          </reference>
          <reference field="5" count="1" selected="0">
            <x v="2162"/>
          </reference>
          <reference field="9" count="1" selected="0">
            <x v="27"/>
          </reference>
          <reference field="10" count="1">
            <x v="60"/>
          </reference>
        </references>
      </pivotArea>
    </format>
    <format dxfId="8580">
      <pivotArea dataOnly="0" labelOnly="1" outline="0" fieldPosition="0">
        <references count="7">
          <reference field="1" count="1" selected="0">
            <x v="6"/>
          </reference>
          <reference field="2" count="1" selected="0">
            <x v="1"/>
          </reference>
          <reference field="3" count="1" selected="0">
            <x v="2064"/>
          </reference>
          <reference field="4" count="1" selected="0">
            <x v="3"/>
          </reference>
          <reference field="5" count="1" selected="0">
            <x v="2162"/>
          </reference>
          <reference field="9" count="1" selected="0">
            <x v="27"/>
          </reference>
          <reference field="10" count="1">
            <x v="60"/>
          </reference>
        </references>
      </pivotArea>
    </format>
    <format dxfId="8579">
      <pivotArea dataOnly="0" labelOnly="1" outline="0" fieldPosition="0">
        <references count="7">
          <reference field="1" count="1" selected="0">
            <x v="6"/>
          </reference>
          <reference field="2" count="1" selected="0">
            <x v="1"/>
          </reference>
          <reference field="3" count="1" selected="0">
            <x v="2067"/>
          </reference>
          <reference field="4" count="1" selected="0">
            <x v="1"/>
          </reference>
          <reference field="5" count="1" selected="0">
            <x v="2164"/>
          </reference>
          <reference field="9" count="1" selected="0">
            <x v="76"/>
          </reference>
          <reference field="10" count="1">
            <x v="210"/>
          </reference>
        </references>
      </pivotArea>
    </format>
    <format dxfId="8578">
      <pivotArea dataOnly="0" labelOnly="1" outline="0" fieldPosition="0">
        <references count="7">
          <reference field="1" count="1" selected="0">
            <x v="6"/>
          </reference>
          <reference field="2" count="1" selected="0">
            <x v="1"/>
          </reference>
          <reference field="3" count="1" selected="0">
            <x v="2067"/>
          </reference>
          <reference field="4" count="1" selected="0">
            <x v="3"/>
          </reference>
          <reference field="5" count="1" selected="0">
            <x v="2164"/>
          </reference>
          <reference field="9" count="1" selected="0">
            <x v="76"/>
          </reference>
          <reference field="10" count="1">
            <x v="210"/>
          </reference>
        </references>
      </pivotArea>
    </format>
    <format dxfId="8577">
      <pivotArea dataOnly="0" labelOnly="1" outline="0" fieldPosition="0">
        <references count="7">
          <reference field="1" count="1" selected="0">
            <x v="6"/>
          </reference>
          <reference field="2" count="1" selected="0">
            <x v="1"/>
          </reference>
          <reference field="3" count="1" selected="0">
            <x v="2068"/>
          </reference>
          <reference field="4" count="1" selected="0">
            <x v="1"/>
          </reference>
          <reference field="5" count="1" selected="0">
            <x v="244"/>
          </reference>
          <reference field="9" count="1" selected="0">
            <x v="76"/>
          </reference>
          <reference field="10" count="1">
            <x v="210"/>
          </reference>
        </references>
      </pivotArea>
    </format>
    <format dxfId="8576">
      <pivotArea dataOnly="0" labelOnly="1" outline="0" fieldPosition="0">
        <references count="7">
          <reference field="1" count="1" selected="0">
            <x v="6"/>
          </reference>
          <reference field="2" count="1" selected="0">
            <x v="1"/>
          </reference>
          <reference field="3" count="1" selected="0">
            <x v="2068"/>
          </reference>
          <reference field="4" count="1" selected="0">
            <x v="3"/>
          </reference>
          <reference field="5" count="1" selected="0">
            <x v="244"/>
          </reference>
          <reference field="9" count="1" selected="0">
            <x v="76"/>
          </reference>
          <reference field="10" count="1">
            <x v="210"/>
          </reference>
        </references>
      </pivotArea>
    </format>
    <format dxfId="8575">
      <pivotArea dataOnly="0" labelOnly="1" outline="0" fieldPosition="0">
        <references count="7">
          <reference field="1" count="1" selected="0">
            <x v="6"/>
          </reference>
          <reference field="2" count="1" selected="0">
            <x v="1"/>
          </reference>
          <reference field="3" count="1" selected="0">
            <x v="2076"/>
          </reference>
          <reference field="4" count="1" selected="0">
            <x v="0"/>
          </reference>
          <reference field="5" count="1" selected="0">
            <x v="2168"/>
          </reference>
          <reference field="9" count="1" selected="0">
            <x v="49"/>
          </reference>
          <reference field="10" count="1">
            <x v="672"/>
          </reference>
        </references>
      </pivotArea>
    </format>
    <format dxfId="8574">
      <pivotArea dataOnly="0" labelOnly="1" outline="0" fieldPosition="0">
        <references count="7">
          <reference field="1" count="1" selected="0">
            <x v="6"/>
          </reference>
          <reference field="2" count="1" selected="0">
            <x v="1"/>
          </reference>
          <reference field="3" count="1" selected="0">
            <x v="2076"/>
          </reference>
          <reference field="4" count="1" selected="0">
            <x v="2"/>
          </reference>
          <reference field="5" count="1" selected="0">
            <x v="2168"/>
          </reference>
          <reference field="9" count="1" selected="0">
            <x v="49"/>
          </reference>
          <reference field="10" count="1">
            <x v="672"/>
          </reference>
        </references>
      </pivotArea>
    </format>
    <format dxfId="8573">
      <pivotArea dataOnly="0" labelOnly="1" outline="0" fieldPosition="0">
        <references count="7">
          <reference field="1" count="1" selected="0">
            <x v="6"/>
          </reference>
          <reference field="2" count="1" selected="0">
            <x v="1"/>
          </reference>
          <reference field="3" count="1" selected="0">
            <x v="2076"/>
          </reference>
          <reference field="4" count="1" selected="0">
            <x v="3"/>
          </reference>
          <reference field="5" count="1" selected="0">
            <x v="2168"/>
          </reference>
          <reference field="9" count="1" selected="0">
            <x v="49"/>
          </reference>
          <reference field="10" count="1">
            <x v="672"/>
          </reference>
        </references>
      </pivotArea>
    </format>
    <format dxfId="8572">
      <pivotArea dataOnly="0" labelOnly="1" outline="0" fieldPosition="0">
        <references count="7">
          <reference field="1" count="1" selected="0">
            <x v="6"/>
          </reference>
          <reference field="2" count="1" selected="0">
            <x v="1"/>
          </reference>
          <reference field="3" count="1" selected="0">
            <x v="2076"/>
          </reference>
          <reference field="4" count="1" selected="0">
            <x v="7"/>
          </reference>
          <reference field="5" count="1" selected="0">
            <x v="2168"/>
          </reference>
          <reference field="9" count="1" selected="0">
            <x v="49"/>
          </reference>
          <reference field="10" count="1">
            <x v="672"/>
          </reference>
        </references>
      </pivotArea>
    </format>
    <format dxfId="8571">
      <pivotArea dataOnly="0" labelOnly="1" outline="0" fieldPosition="0">
        <references count="7">
          <reference field="1" count="1" selected="0">
            <x v="6"/>
          </reference>
          <reference field="2" count="1" selected="0">
            <x v="1"/>
          </reference>
          <reference field="3" count="1" selected="0">
            <x v="2077"/>
          </reference>
          <reference field="4" count="1" selected="0">
            <x v="1"/>
          </reference>
          <reference field="5" count="1" selected="0">
            <x v="2170"/>
          </reference>
          <reference field="9" count="1" selected="0">
            <x v="15"/>
          </reference>
          <reference field="10" count="1">
            <x v="303"/>
          </reference>
        </references>
      </pivotArea>
    </format>
    <format dxfId="8570">
      <pivotArea dataOnly="0" labelOnly="1" outline="0" fieldPosition="0">
        <references count="7">
          <reference field="1" count="1" selected="0">
            <x v="6"/>
          </reference>
          <reference field="2" count="1" selected="0">
            <x v="1"/>
          </reference>
          <reference field="3" count="1" selected="0">
            <x v="2077"/>
          </reference>
          <reference field="4" count="1" selected="0">
            <x v="2"/>
          </reference>
          <reference field="5" count="1" selected="0">
            <x v="2170"/>
          </reference>
          <reference field="9" count="1" selected="0">
            <x v="15"/>
          </reference>
          <reference field="10" count="1">
            <x v="303"/>
          </reference>
        </references>
      </pivotArea>
    </format>
    <format dxfId="8569">
      <pivotArea dataOnly="0" labelOnly="1" outline="0" fieldPosition="0">
        <references count="7">
          <reference field="1" count="1" selected="0">
            <x v="6"/>
          </reference>
          <reference field="2" count="1" selected="0">
            <x v="1"/>
          </reference>
          <reference field="3" count="1" selected="0">
            <x v="2077"/>
          </reference>
          <reference field="4" count="1" selected="0">
            <x v="3"/>
          </reference>
          <reference field="5" count="1" selected="0">
            <x v="2170"/>
          </reference>
          <reference field="9" count="1" selected="0">
            <x v="15"/>
          </reference>
          <reference field="10" count="1">
            <x v="303"/>
          </reference>
        </references>
      </pivotArea>
    </format>
    <format dxfId="8568">
      <pivotArea dataOnly="0" labelOnly="1" outline="0" fieldPosition="0">
        <references count="7">
          <reference field="1" count="1" selected="0">
            <x v="6"/>
          </reference>
          <reference field="2" count="1" selected="0">
            <x v="1"/>
          </reference>
          <reference field="3" count="1" selected="0">
            <x v="2078"/>
          </reference>
          <reference field="4" count="1" selected="0">
            <x v="2"/>
          </reference>
          <reference field="5" count="1" selected="0">
            <x v="2171"/>
          </reference>
          <reference field="9" count="1" selected="0">
            <x v="9"/>
          </reference>
          <reference field="10" count="1">
            <x v="673"/>
          </reference>
        </references>
      </pivotArea>
    </format>
    <format dxfId="8567">
      <pivotArea dataOnly="0" labelOnly="1" outline="0" fieldPosition="0">
        <references count="7">
          <reference field="1" count="1" selected="0">
            <x v="6"/>
          </reference>
          <reference field="2" count="1" selected="0">
            <x v="1"/>
          </reference>
          <reference field="3" count="1" selected="0">
            <x v="2079"/>
          </reference>
          <reference field="4" count="1" selected="0">
            <x v="3"/>
          </reference>
          <reference field="5" count="1" selected="0">
            <x v="2173"/>
          </reference>
          <reference field="9" count="1" selected="0">
            <x v="76"/>
          </reference>
          <reference field="10" count="1">
            <x v="210"/>
          </reference>
        </references>
      </pivotArea>
    </format>
    <format dxfId="8566">
      <pivotArea dataOnly="0" labelOnly="1" outline="0" fieldPosition="0">
        <references count="7">
          <reference field="1" count="1" selected="0">
            <x v="6"/>
          </reference>
          <reference field="2" count="1" selected="0">
            <x v="1"/>
          </reference>
          <reference field="3" count="1" selected="0">
            <x v="2082"/>
          </reference>
          <reference field="4" count="1" selected="0">
            <x v="0"/>
          </reference>
          <reference field="5" count="1" selected="0">
            <x v="2177"/>
          </reference>
          <reference field="9" count="1" selected="0">
            <x v="155"/>
          </reference>
          <reference field="10" count="1">
            <x v="546"/>
          </reference>
        </references>
      </pivotArea>
    </format>
    <format dxfId="8565">
      <pivotArea dataOnly="0" labelOnly="1" outline="0" fieldPosition="0">
        <references count="7">
          <reference field="1" count="1" selected="0">
            <x v="6"/>
          </reference>
          <reference field="2" count="1" selected="0">
            <x v="1"/>
          </reference>
          <reference field="3" count="1" selected="0">
            <x v="2082"/>
          </reference>
          <reference field="4" count="1" selected="0">
            <x v="1"/>
          </reference>
          <reference field="5" count="1" selected="0">
            <x v="2177"/>
          </reference>
          <reference field="9" count="1" selected="0">
            <x v="155"/>
          </reference>
          <reference field="10" count="1">
            <x v="546"/>
          </reference>
        </references>
      </pivotArea>
    </format>
    <format dxfId="8564">
      <pivotArea dataOnly="0" labelOnly="1" outline="0" fieldPosition="0">
        <references count="7">
          <reference field="1" count="1" selected="0">
            <x v="6"/>
          </reference>
          <reference field="2" count="1" selected="0">
            <x v="1"/>
          </reference>
          <reference field="3" count="1" selected="0">
            <x v="2082"/>
          </reference>
          <reference field="4" count="1" selected="0">
            <x v="2"/>
          </reference>
          <reference field="5" count="1" selected="0">
            <x v="2177"/>
          </reference>
          <reference field="9" count="1" selected="0">
            <x v="155"/>
          </reference>
          <reference field="10" count="1">
            <x v="546"/>
          </reference>
        </references>
      </pivotArea>
    </format>
    <format dxfId="8563">
      <pivotArea dataOnly="0" labelOnly="1" outline="0" fieldPosition="0">
        <references count="7">
          <reference field="1" count="1" selected="0">
            <x v="6"/>
          </reference>
          <reference field="2" count="1" selected="0">
            <x v="1"/>
          </reference>
          <reference field="3" count="1" selected="0">
            <x v="2082"/>
          </reference>
          <reference field="4" count="1" selected="0">
            <x v="3"/>
          </reference>
          <reference field="5" count="1" selected="0">
            <x v="2177"/>
          </reference>
          <reference field="9" count="1" selected="0">
            <x v="155"/>
          </reference>
          <reference field="10" count="1">
            <x v="546"/>
          </reference>
        </references>
      </pivotArea>
    </format>
    <format dxfId="8562">
      <pivotArea dataOnly="0" labelOnly="1" outline="0" fieldPosition="0">
        <references count="7">
          <reference field="1" count="1" selected="0">
            <x v="6"/>
          </reference>
          <reference field="2" count="1" selected="0">
            <x v="1"/>
          </reference>
          <reference field="3" count="1" selected="0">
            <x v="2083"/>
          </reference>
          <reference field="4" count="1" selected="0">
            <x v="2"/>
          </reference>
          <reference field="5" count="1" selected="0">
            <x v="2178"/>
          </reference>
          <reference field="9" count="1" selected="0">
            <x v="155"/>
          </reference>
          <reference field="10" count="1">
            <x v="4"/>
          </reference>
        </references>
      </pivotArea>
    </format>
    <format dxfId="8561">
      <pivotArea dataOnly="0" labelOnly="1" outline="0" fieldPosition="0">
        <references count="7">
          <reference field="1" count="1" selected="0">
            <x v="6"/>
          </reference>
          <reference field="2" count="1" selected="0">
            <x v="1"/>
          </reference>
          <reference field="3" count="1" selected="0">
            <x v="2084"/>
          </reference>
          <reference field="4" count="1" selected="0">
            <x v="0"/>
          </reference>
          <reference field="5" count="1" selected="0">
            <x v="2181"/>
          </reference>
          <reference field="9" count="1" selected="0">
            <x v="97"/>
          </reference>
          <reference field="10" count="1">
            <x v="378"/>
          </reference>
        </references>
      </pivotArea>
    </format>
    <format dxfId="8560">
      <pivotArea dataOnly="0" labelOnly="1" outline="0" fieldPosition="0">
        <references count="7">
          <reference field="1" count="1" selected="0">
            <x v="6"/>
          </reference>
          <reference field="2" count="1" selected="0">
            <x v="1"/>
          </reference>
          <reference field="3" count="1" selected="0">
            <x v="2084"/>
          </reference>
          <reference field="4" count="1" selected="0">
            <x v="1"/>
          </reference>
          <reference field="5" count="1" selected="0">
            <x v="2181"/>
          </reference>
          <reference field="9" count="1" selected="0">
            <x v="97"/>
          </reference>
          <reference field="10" count="1">
            <x v="378"/>
          </reference>
        </references>
      </pivotArea>
    </format>
    <format dxfId="8559">
      <pivotArea dataOnly="0" labelOnly="1" outline="0" fieldPosition="0">
        <references count="7">
          <reference field="1" count="1" selected="0">
            <x v="6"/>
          </reference>
          <reference field="2" count="1" selected="0">
            <x v="1"/>
          </reference>
          <reference field="3" count="1" selected="0">
            <x v="2085"/>
          </reference>
          <reference field="4" count="1" selected="0">
            <x v="2"/>
          </reference>
          <reference field="5" count="1" selected="0">
            <x v="2182"/>
          </reference>
          <reference field="9" count="1" selected="0">
            <x v="97"/>
          </reference>
          <reference field="10" count="1">
            <x v="679"/>
          </reference>
        </references>
      </pivotArea>
    </format>
    <format dxfId="8558">
      <pivotArea dataOnly="0" labelOnly="1" outline="0" fieldPosition="0">
        <references count="7">
          <reference field="1" count="1" selected="0">
            <x v="6"/>
          </reference>
          <reference field="2" count="1" selected="0">
            <x v="1"/>
          </reference>
          <reference field="3" count="1" selected="0">
            <x v="2085"/>
          </reference>
          <reference field="4" count="1" selected="0">
            <x v="3"/>
          </reference>
          <reference field="5" count="1" selected="0">
            <x v="2182"/>
          </reference>
          <reference field="9" count="1" selected="0">
            <x v="97"/>
          </reference>
          <reference field="10" count="1">
            <x v="679"/>
          </reference>
        </references>
      </pivotArea>
    </format>
    <format dxfId="8557">
      <pivotArea dataOnly="0" labelOnly="1" outline="0" fieldPosition="0">
        <references count="7">
          <reference field="1" count="1" selected="0">
            <x v="6"/>
          </reference>
          <reference field="2" count="1" selected="0">
            <x v="1"/>
          </reference>
          <reference field="3" count="1" selected="0">
            <x v="2086"/>
          </reference>
          <reference field="4" count="1" selected="0">
            <x v="0"/>
          </reference>
          <reference field="5" count="1" selected="0">
            <x v="2183"/>
          </reference>
          <reference field="9" count="1" selected="0">
            <x v="62"/>
          </reference>
          <reference field="10" count="1">
            <x v="469"/>
          </reference>
        </references>
      </pivotArea>
    </format>
    <format dxfId="8556">
      <pivotArea dataOnly="0" labelOnly="1" outline="0" fieldPosition="0">
        <references count="7">
          <reference field="1" count="1" selected="0">
            <x v="6"/>
          </reference>
          <reference field="2" count="1" selected="0">
            <x v="1"/>
          </reference>
          <reference field="3" count="1" selected="0">
            <x v="2086"/>
          </reference>
          <reference field="4" count="1" selected="0">
            <x v="1"/>
          </reference>
          <reference field="5" count="1" selected="0">
            <x v="2183"/>
          </reference>
          <reference field="9" count="1" selected="0">
            <x v="62"/>
          </reference>
          <reference field="10" count="1">
            <x v="469"/>
          </reference>
        </references>
      </pivotArea>
    </format>
    <format dxfId="8555">
      <pivotArea dataOnly="0" labelOnly="1" outline="0" fieldPosition="0">
        <references count="7">
          <reference field="1" count="1" selected="0">
            <x v="6"/>
          </reference>
          <reference field="2" count="1" selected="0">
            <x v="1"/>
          </reference>
          <reference field="3" count="1" selected="0">
            <x v="2087"/>
          </reference>
          <reference field="4" count="1" selected="0">
            <x v="3"/>
          </reference>
          <reference field="5" count="1" selected="0">
            <x v="2184"/>
          </reference>
          <reference field="9" count="1" selected="0">
            <x v="146"/>
          </reference>
          <reference field="10" count="1">
            <x v="517"/>
          </reference>
        </references>
      </pivotArea>
    </format>
    <format dxfId="8554">
      <pivotArea dataOnly="0" labelOnly="1" outline="0" fieldPosition="0">
        <references count="7">
          <reference field="1" count="1" selected="0">
            <x v="6"/>
          </reference>
          <reference field="2" count="1" selected="0">
            <x v="1"/>
          </reference>
          <reference field="3" count="1" selected="0">
            <x v="2088"/>
          </reference>
          <reference field="4" count="1" selected="0">
            <x v="1"/>
          </reference>
          <reference field="5" count="1" selected="0">
            <x v="2185"/>
          </reference>
          <reference field="9" count="1" selected="0">
            <x v="76"/>
          </reference>
          <reference field="10" count="1">
            <x v="210"/>
          </reference>
        </references>
      </pivotArea>
    </format>
    <format dxfId="8553">
      <pivotArea dataOnly="0" labelOnly="1" outline="0" fieldPosition="0">
        <references count="7">
          <reference field="1" count="1" selected="0">
            <x v="6"/>
          </reference>
          <reference field="2" count="1" selected="0">
            <x v="1"/>
          </reference>
          <reference field="3" count="1" selected="0">
            <x v="2088"/>
          </reference>
          <reference field="4" count="1" selected="0">
            <x v="3"/>
          </reference>
          <reference field="5" count="1" selected="0">
            <x v="2185"/>
          </reference>
          <reference field="9" count="1" selected="0">
            <x v="76"/>
          </reference>
          <reference field="10" count="1">
            <x v="210"/>
          </reference>
        </references>
      </pivotArea>
    </format>
    <format dxfId="8552">
      <pivotArea dataOnly="0" labelOnly="1" outline="0" fieldPosition="0">
        <references count="7">
          <reference field="1" count="1" selected="0">
            <x v="6"/>
          </reference>
          <reference field="2" count="1" selected="0">
            <x v="1"/>
          </reference>
          <reference field="3" count="1" selected="0">
            <x v="2089"/>
          </reference>
          <reference field="4" count="1" selected="0">
            <x v="2"/>
          </reference>
          <reference field="5" count="1" selected="0">
            <x v="2186"/>
          </reference>
          <reference field="9" count="1" selected="0">
            <x v="62"/>
          </reference>
          <reference field="10" count="1">
            <x v="680"/>
          </reference>
        </references>
      </pivotArea>
    </format>
    <format dxfId="8551">
      <pivotArea dataOnly="0" labelOnly="1" outline="0" fieldPosition="0">
        <references count="7">
          <reference field="1" count="1" selected="0">
            <x v="6"/>
          </reference>
          <reference field="2" count="1" selected="0">
            <x v="1"/>
          </reference>
          <reference field="3" count="1" selected="0">
            <x v="2090"/>
          </reference>
          <reference field="4" count="1" selected="0">
            <x v="0"/>
          </reference>
          <reference field="5" count="1" selected="0">
            <x v="2187"/>
          </reference>
          <reference field="9" count="1" selected="0">
            <x v="146"/>
          </reference>
          <reference field="10" count="1">
            <x v="744"/>
          </reference>
        </references>
      </pivotArea>
    </format>
    <format dxfId="8550">
      <pivotArea dataOnly="0" labelOnly="1" outline="0" fieldPosition="0">
        <references count="7">
          <reference field="1" count="1" selected="0">
            <x v="6"/>
          </reference>
          <reference field="2" count="1" selected="0">
            <x v="1"/>
          </reference>
          <reference field="3" count="1" selected="0">
            <x v="2090"/>
          </reference>
          <reference field="4" count="1" selected="0">
            <x v="1"/>
          </reference>
          <reference field="5" count="1" selected="0">
            <x v="2187"/>
          </reference>
          <reference field="9" count="1" selected="0">
            <x v="146"/>
          </reference>
          <reference field="10" count="1">
            <x v="744"/>
          </reference>
        </references>
      </pivotArea>
    </format>
    <format dxfId="8549">
      <pivotArea dataOnly="0" labelOnly="1" outline="0" fieldPosition="0">
        <references count="7">
          <reference field="1" count="1" selected="0">
            <x v="6"/>
          </reference>
          <reference field="2" count="1" selected="0">
            <x v="1"/>
          </reference>
          <reference field="3" count="1" selected="0">
            <x v="2106"/>
          </reference>
          <reference field="4" count="1" selected="0">
            <x v="3"/>
          </reference>
          <reference field="5" count="1" selected="0">
            <x v="2202"/>
          </reference>
          <reference field="9" count="1" selected="0">
            <x v="76"/>
          </reference>
          <reference field="10" count="1">
            <x v="210"/>
          </reference>
        </references>
      </pivotArea>
    </format>
    <format dxfId="8548">
      <pivotArea dataOnly="0" labelOnly="1" outline="0" fieldPosition="0">
        <references count="7">
          <reference field="1" count="1" selected="0">
            <x v="6"/>
          </reference>
          <reference field="2" count="1" selected="0">
            <x v="1"/>
          </reference>
          <reference field="3" count="1" selected="0">
            <x v="2133"/>
          </reference>
          <reference field="4" count="1" selected="0">
            <x v="1"/>
          </reference>
          <reference field="5" count="1" selected="0">
            <x v="2230"/>
          </reference>
          <reference field="9" count="1" selected="0">
            <x v="8"/>
          </reference>
          <reference field="10" count="1">
            <x v="684"/>
          </reference>
        </references>
      </pivotArea>
    </format>
    <format dxfId="8547">
      <pivotArea dataOnly="0" labelOnly="1" outline="0" fieldPosition="0">
        <references count="7">
          <reference field="1" count="1" selected="0">
            <x v="6"/>
          </reference>
          <reference field="2" count="1" selected="0">
            <x v="1"/>
          </reference>
          <reference field="3" count="1" selected="0">
            <x v="2133"/>
          </reference>
          <reference field="4" count="1" selected="0">
            <x v="3"/>
          </reference>
          <reference field="5" count="1" selected="0">
            <x v="2230"/>
          </reference>
          <reference field="9" count="1" selected="0">
            <x v="8"/>
          </reference>
          <reference field="10" count="1">
            <x v="684"/>
          </reference>
        </references>
      </pivotArea>
    </format>
    <format dxfId="8546">
      <pivotArea dataOnly="0" labelOnly="1" outline="0" fieldPosition="0">
        <references count="7">
          <reference field="1" count="1" selected="0">
            <x v="6"/>
          </reference>
          <reference field="2" count="1" selected="0">
            <x v="1"/>
          </reference>
          <reference field="3" count="1" selected="0">
            <x v="2134"/>
          </reference>
          <reference field="4" count="1" selected="0">
            <x v="1"/>
          </reference>
          <reference field="5" count="1" selected="0">
            <x v="2231"/>
          </reference>
          <reference field="9" count="1" selected="0">
            <x v="153"/>
          </reference>
          <reference field="10" count="1">
            <x v="537"/>
          </reference>
        </references>
      </pivotArea>
    </format>
    <format dxfId="8545">
      <pivotArea dataOnly="0" labelOnly="1" outline="0" fieldPosition="0">
        <references count="7">
          <reference field="1" count="1" selected="0">
            <x v="6"/>
          </reference>
          <reference field="2" count="1" selected="0">
            <x v="1"/>
          </reference>
          <reference field="3" count="1" selected="0">
            <x v="2134"/>
          </reference>
          <reference field="4" count="1" selected="0">
            <x v="3"/>
          </reference>
          <reference field="5" count="1" selected="0">
            <x v="2231"/>
          </reference>
          <reference field="9" count="1" selected="0">
            <x v="153"/>
          </reference>
          <reference field="10" count="1">
            <x v="537"/>
          </reference>
        </references>
      </pivotArea>
    </format>
    <format dxfId="8544">
      <pivotArea dataOnly="0" labelOnly="1" outline="0" fieldPosition="0">
        <references count="7">
          <reference field="1" count="1" selected="0">
            <x v="6"/>
          </reference>
          <reference field="2" count="1" selected="0">
            <x v="1"/>
          </reference>
          <reference field="3" count="1" selected="0">
            <x v="2138"/>
          </reference>
          <reference field="4" count="1" selected="0">
            <x v="1"/>
          </reference>
          <reference field="5" count="1" selected="0">
            <x v="2062"/>
          </reference>
          <reference field="9" count="1" selected="0">
            <x v="76"/>
          </reference>
          <reference field="10" count="1">
            <x v="210"/>
          </reference>
        </references>
      </pivotArea>
    </format>
    <format dxfId="8543">
      <pivotArea dataOnly="0" labelOnly="1" outline="0" fieldPosition="0">
        <references count="7">
          <reference field="1" count="1" selected="0">
            <x v="6"/>
          </reference>
          <reference field="2" count="1" selected="0">
            <x v="1"/>
          </reference>
          <reference field="3" count="1" selected="0">
            <x v="2138"/>
          </reference>
          <reference field="4" count="1" selected="0">
            <x v="3"/>
          </reference>
          <reference field="5" count="1" selected="0">
            <x v="2062"/>
          </reference>
          <reference field="9" count="1" selected="0">
            <x v="76"/>
          </reference>
          <reference field="10" count="1">
            <x v="210"/>
          </reference>
        </references>
      </pivotArea>
    </format>
    <format dxfId="8542">
      <pivotArea dataOnly="0" labelOnly="1" outline="0" fieldPosition="0">
        <references count="7">
          <reference field="1" count="1" selected="0">
            <x v="6"/>
          </reference>
          <reference field="2" count="1" selected="0">
            <x v="1"/>
          </reference>
          <reference field="3" count="1" selected="0">
            <x v="2186"/>
          </reference>
          <reference field="4" count="1" selected="0">
            <x v="1"/>
          </reference>
          <reference field="5" count="1" selected="0">
            <x v="2185"/>
          </reference>
          <reference field="9" count="1" selected="0">
            <x v="76"/>
          </reference>
          <reference field="10" count="1">
            <x v="210"/>
          </reference>
        </references>
      </pivotArea>
    </format>
    <format dxfId="8541">
      <pivotArea dataOnly="0" labelOnly="1" outline="0" fieldPosition="0">
        <references count="7">
          <reference field="1" count="1" selected="0">
            <x v="6"/>
          </reference>
          <reference field="2" count="1" selected="0">
            <x v="1"/>
          </reference>
          <reference field="3" count="1" selected="0">
            <x v="2186"/>
          </reference>
          <reference field="4" count="1" selected="0">
            <x v="3"/>
          </reference>
          <reference field="5" count="1" selected="0">
            <x v="2185"/>
          </reference>
          <reference field="9" count="1" selected="0">
            <x v="76"/>
          </reference>
          <reference field="10" count="1">
            <x v="210"/>
          </reference>
        </references>
      </pivotArea>
    </format>
    <format dxfId="8540">
      <pivotArea dataOnly="0" labelOnly="1" outline="0" fieldPosition="0">
        <references count="7">
          <reference field="1" count="1" selected="0">
            <x v="6"/>
          </reference>
          <reference field="2" count="1" selected="0">
            <x v="1"/>
          </reference>
          <reference field="3" count="1" selected="0">
            <x v="2197"/>
          </reference>
          <reference field="4" count="1" selected="0">
            <x v="2"/>
          </reference>
          <reference field="5" count="1" selected="0">
            <x v="2272"/>
          </reference>
          <reference field="9" count="1" selected="0">
            <x v="117"/>
          </reference>
          <reference field="10" count="1">
            <x v="690"/>
          </reference>
        </references>
      </pivotArea>
    </format>
    <format dxfId="8539">
      <pivotArea dataOnly="0" labelOnly="1" outline="0" fieldPosition="0">
        <references count="7">
          <reference field="1" count="1" selected="0">
            <x v="6"/>
          </reference>
          <reference field="2" count="1" selected="0">
            <x v="1"/>
          </reference>
          <reference field="3" count="1" selected="0">
            <x v="2198"/>
          </reference>
          <reference field="4" count="1" selected="0">
            <x v="3"/>
          </reference>
          <reference field="5" count="1" selected="0">
            <x v="2273"/>
          </reference>
          <reference field="9" count="1" selected="0">
            <x v="28"/>
          </reference>
          <reference field="10" count="1">
            <x v="691"/>
          </reference>
        </references>
      </pivotArea>
    </format>
    <format dxfId="8538">
      <pivotArea dataOnly="0" labelOnly="1" outline="0" fieldPosition="0">
        <references count="7">
          <reference field="1" count="1" selected="0">
            <x v="6"/>
          </reference>
          <reference field="2" count="1" selected="0">
            <x v="1"/>
          </reference>
          <reference field="3" count="1" selected="0">
            <x v="2199"/>
          </reference>
          <reference field="4" count="1" selected="0">
            <x v="0"/>
          </reference>
          <reference field="5" count="1" selected="0">
            <x v="2274"/>
          </reference>
          <reference field="9" count="1" selected="0">
            <x v="28"/>
          </reference>
          <reference field="10" count="1">
            <x v="692"/>
          </reference>
        </references>
      </pivotArea>
    </format>
    <format dxfId="8537">
      <pivotArea dataOnly="0" labelOnly="1" outline="0" fieldPosition="0">
        <references count="7">
          <reference field="1" count="1" selected="0">
            <x v="6"/>
          </reference>
          <reference field="2" count="1" selected="0">
            <x v="1"/>
          </reference>
          <reference field="3" count="1" selected="0">
            <x v="2199"/>
          </reference>
          <reference field="4" count="1" selected="0">
            <x v="1"/>
          </reference>
          <reference field="5" count="1" selected="0">
            <x v="2274"/>
          </reference>
          <reference field="9" count="1" selected="0">
            <x v="28"/>
          </reference>
          <reference field="10" count="1">
            <x v="692"/>
          </reference>
        </references>
      </pivotArea>
    </format>
    <format dxfId="8536">
      <pivotArea dataOnly="0" labelOnly="1" outline="0" fieldPosition="0">
        <references count="7">
          <reference field="1" count="1" selected="0">
            <x v="6"/>
          </reference>
          <reference field="2" count="1" selected="0">
            <x v="1"/>
          </reference>
          <reference field="3" count="1" selected="0">
            <x v="2199"/>
          </reference>
          <reference field="4" count="1" selected="0">
            <x v="3"/>
          </reference>
          <reference field="5" count="1" selected="0">
            <x v="2274"/>
          </reference>
          <reference field="9" count="1" selected="0">
            <x v="28"/>
          </reference>
          <reference field="10" count="1">
            <x v="692"/>
          </reference>
        </references>
      </pivotArea>
    </format>
    <format dxfId="8535">
      <pivotArea dataOnly="0" labelOnly="1" outline="0" fieldPosition="0">
        <references count="7">
          <reference field="1" count="1" selected="0">
            <x v="6"/>
          </reference>
          <reference field="2" count="1" selected="0">
            <x v="1"/>
          </reference>
          <reference field="3" count="1" selected="0">
            <x v="2200"/>
          </reference>
          <reference field="4" count="1" selected="0">
            <x v="0"/>
          </reference>
          <reference field="5" count="1" selected="0">
            <x v="2275"/>
          </reference>
          <reference field="9" count="1" selected="0">
            <x v="28"/>
          </reference>
          <reference field="10" count="1">
            <x v="693"/>
          </reference>
        </references>
      </pivotArea>
    </format>
    <format dxfId="8534">
      <pivotArea dataOnly="0" labelOnly="1" outline="0" fieldPosition="0">
        <references count="7">
          <reference field="1" count="1" selected="0">
            <x v="6"/>
          </reference>
          <reference field="2" count="1" selected="0">
            <x v="1"/>
          </reference>
          <reference field="3" count="1" selected="0">
            <x v="2200"/>
          </reference>
          <reference field="4" count="1" selected="0">
            <x v="1"/>
          </reference>
          <reference field="5" count="1" selected="0">
            <x v="2275"/>
          </reference>
          <reference field="9" count="1" selected="0">
            <x v="28"/>
          </reference>
          <reference field="10" count="1">
            <x v="693"/>
          </reference>
        </references>
      </pivotArea>
    </format>
    <format dxfId="8533">
      <pivotArea dataOnly="0" labelOnly="1" outline="0" fieldPosition="0">
        <references count="7">
          <reference field="1" count="1" selected="0">
            <x v="6"/>
          </reference>
          <reference field="2" count="1" selected="0">
            <x v="1"/>
          </reference>
          <reference field="3" count="1" selected="0">
            <x v="2200"/>
          </reference>
          <reference field="4" count="1" selected="0">
            <x v="3"/>
          </reference>
          <reference field="5" count="1" selected="0">
            <x v="2275"/>
          </reference>
          <reference field="9" count="1" selected="0">
            <x v="28"/>
          </reference>
          <reference field="10" count="1">
            <x v="693"/>
          </reference>
        </references>
      </pivotArea>
    </format>
    <format dxfId="8532">
      <pivotArea dataOnly="0" labelOnly="1" outline="0" fieldPosition="0">
        <references count="7">
          <reference field="1" count="1" selected="0">
            <x v="6"/>
          </reference>
          <reference field="2" count="1" selected="0">
            <x v="1"/>
          </reference>
          <reference field="3" count="1" selected="0">
            <x v="2201"/>
          </reference>
          <reference field="4" count="1" selected="0">
            <x v="0"/>
          </reference>
          <reference field="5" count="1" selected="0">
            <x v="2276"/>
          </reference>
          <reference field="9" count="1" selected="0">
            <x v="27"/>
          </reference>
          <reference field="10" count="1">
            <x v="369"/>
          </reference>
        </references>
      </pivotArea>
    </format>
    <format dxfId="8531">
      <pivotArea dataOnly="0" labelOnly="1" outline="0" fieldPosition="0">
        <references count="7">
          <reference field="1" count="1" selected="0">
            <x v="6"/>
          </reference>
          <reference field="2" count="1" selected="0">
            <x v="1"/>
          </reference>
          <reference field="3" count="1" selected="0">
            <x v="2201"/>
          </reference>
          <reference field="4" count="1" selected="0">
            <x v="1"/>
          </reference>
          <reference field="5" count="1" selected="0">
            <x v="2276"/>
          </reference>
          <reference field="9" count="1" selected="0">
            <x v="27"/>
          </reference>
          <reference field="10" count="1">
            <x v="369"/>
          </reference>
        </references>
      </pivotArea>
    </format>
    <format dxfId="8530">
      <pivotArea dataOnly="0" labelOnly="1" outline="0" fieldPosition="0">
        <references count="7">
          <reference field="1" count="1" selected="0">
            <x v="6"/>
          </reference>
          <reference field="2" count="1" selected="0">
            <x v="1"/>
          </reference>
          <reference field="3" count="1" selected="0">
            <x v="2201"/>
          </reference>
          <reference field="4" count="1" selected="0">
            <x v="2"/>
          </reference>
          <reference field="5" count="1" selected="0">
            <x v="2276"/>
          </reference>
          <reference field="9" count="1" selected="0">
            <x v="27"/>
          </reference>
          <reference field="10" count="1">
            <x v="369"/>
          </reference>
        </references>
      </pivotArea>
    </format>
    <format dxfId="8529">
      <pivotArea dataOnly="0" labelOnly="1" outline="0" fieldPosition="0">
        <references count="7">
          <reference field="1" count="1" selected="0">
            <x v="6"/>
          </reference>
          <reference field="2" count="1" selected="0">
            <x v="1"/>
          </reference>
          <reference field="3" count="1" selected="0">
            <x v="2201"/>
          </reference>
          <reference field="4" count="1" selected="0">
            <x v="3"/>
          </reference>
          <reference field="5" count="1" selected="0">
            <x v="2276"/>
          </reference>
          <reference field="9" count="1" selected="0">
            <x v="27"/>
          </reference>
          <reference field="10" count="1">
            <x v="369"/>
          </reference>
        </references>
      </pivotArea>
    </format>
    <format dxfId="8528">
      <pivotArea dataOnly="0" labelOnly="1" outline="0" fieldPosition="0">
        <references count="7">
          <reference field="1" count="1" selected="0">
            <x v="6"/>
          </reference>
          <reference field="2" count="1" selected="0">
            <x v="1"/>
          </reference>
          <reference field="3" count="1" selected="0">
            <x v="2202"/>
          </reference>
          <reference field="4" count="1" selected="0">
            <x v="0"/>
          </reference>
          <reference field="5" count="1" selected="0">
            <x v="2277"/>
          </reference>
          <reference field="9" count="1" selected="0">
            <x v="27"/>
          </reference>
          <reference field="10" count="1">
            <x v="571"/>
          </reference>
        </references>
      </pivotArea>
    </format>
    <format dxfId="8527">
      <pivotArea dataOnly="0" labelOnly="1" outline="0" fieldPosition="0">
        <references count="7">
          <reference field="1" count="1" selected="0">
            <x v="6"/>
          </reference>
          <reference field="2" count="1" selected="0">
            <x v="1"/>
          </reference>
          <reference field="3" count="1" selected="0">
            <x v="2202"/>
          </reference>
          <reference field="4" count="1" selected="0">
            <x v="1"/>
          </reference>
          <reference field="5" count="1" selected="0">
            <x v="2277"/>
          </reference>
          <reference field="9" count="1" selected="0">
            <x v="27"/>
          </reference>
          <reference field="10" count="1">
            <x v="571"/>
          </reference>
        </references>
      </pivotArea>
    </format>
    <format dxfId="8526">
      <pivotArea dataOnly="0" labelOnly="1" outline="0" fieldPosition="0">
        <references count="7">
          <reference field="1" count="1" selected="0">
            <x v="6"/>
          </reference>
          <reference field="2" count="1" selected="0">
            <x v="1"/>
          </reference>
          <reference field="3" count="1" selected="0">
            <x v="2202"/>
          </reference>
          <reference field="4" count="1" selected="0">
            <x v="2"/>
          </reference>
          <reference field="5" count="1" selected="0">
            <x v="2277"/>
          </reference>
          <reference field="9" count="1" selected="0">
            <x v="27"/>
          </reference>
          <reference field="10" count="1">
            <x v="571"/>
          </reference>
        </references>
      </pivotArea>
    </format>
    <format dxfId="8525">
      <pivotArea dataOnly="0" labelOnly="1" outline="0" fieldPosition="0">
        <references count="7">
          <reference field="1" count="1" selected="0">
            <x v="6"/>
          </reference>
          <reference field="2" count="1" selected="0">
            <x v="1"/>
          </reference>
          <reference field="3" count="1" selected="0">
            <x v="2202"/>
          </reference>
          <reference field="4" count="1" selected="0">
            <x v="3"/>
          </reference>
          <reference field="5" count="1" selected="0">
            <x v="2277"/>
          </reference>
          <reference field="9" count="1" selected="0">
            <x v="27"/>
          </reference>
          <reference field="10" count="1">
            <x v="571"/>
          </reference>
        </references>
      </pivotArea>
    </format>
    <format dxfId="8524">
      <pivotArea dataOnly="0" labelOnly="1" outline="0" fieldPosition="0">
        <references count="7">
          <reference field="1" count="1" selected="0">
            <x v="6"/>
          </reference>
          <reference field="2" count="1" selected="0">
            <x v="1"/>
          </reference>
          <reference field="3" count="1" selected="0">
            <x v="2203"/>
          </reference>
          <reference field="4" count="1" selected="0">
            <x v="1"/>
          </reference>
          <reference field="5" count="1" selected="0">
            <x v="2164"/>
          </reference>
          <reference field="9" count="1" selected="0">
            <x v="76"/>
          </reference>
          <reference field="10" count="1">
            <x v="210"/>
          </reference>
        </references>
      </pivotArea>
    </format>
    <format dxfId="8523">
      <pivotArea dataOnly="0" labelOnly="1" outline="0" fieldPosition="0">
        <references count="7">
          <reference field="1" count="1" selected="0">
            <x v="6"/>
          </reference>
          <reference field="2" count="1" selected="0">
            <x v="1"/>
          </reference>
          <reference field="3" count="1" selected="0">
            <x v="2203"/>
          </reference>
          <reference field="4" count="1" selected="0">
            <x v="3"/>
          </reference>
          <reference field="5" count="1" selected="0">
            <x v="2164"/>
          </reference>
          <reference field="9" count="1" selected="0">
            <x v="76"/>
          </reference>
          <reference field="10" count="1">
            <x v="210"/>
          </reference>
        </references>
      </pivotArea>
    </format>
    <format dxfId="8522">
      <pivotArea dataOnly="0" labelOnly="1" outline="0" fieldPosition="0">
        <references count="7">
          <reference field="1" count="1" selected="0">
            <x v="6"/>
          </reference>
          <reference field="2" count="1" selected="0">
            <x v="1"/>
          </reference>
          <reference field="3" count="1" selected="0">
            <x v="2204"/>
          </reference>
          <reference field="4" count="1" selected="0">
            <x v="1"/>
          </reference>
          <reference field="5" count="1" selected="0">
            <x v="244"/>
          </reference>
          <reference field="9" count="1" selected="0">
            <x v="76"/>
          </reference>
          <reference field="10" count="1">
            <x v="210"/>
          </reference>
        </references>
      </pivotArea>
    </format>
    <format dxfId="8521">
      <pivotArea dataOnly="0" labelOnly="1" outline="0" fieldPosition="0">
        <references count="7">
          <reference field="1" count="1" selected="0">
            <x v="6"/>
          </reference>
          <reference field="2" count="1" selected="0">
            <x v="1"/>
          </reference>
          <reference field="3" count="1" selected="0">
            <x v="2204"/>
          </reference>
          <reference field="4" count="1" selected="0">
            <x v="3"/>
          </reference>
          <reference field="5" count="1" selected="0">
            <x v="244"/>
          </reference>
          <reference field="9" count="1" selected="0">
            <x v="76"/>
          </reference>
          <reference field="10" count="1">
            <x v="210"/>
          </reference>
        </references>
      </pivotArea>
    </format>
    <format dxfId="8520">
      <pivotArea dataOnly="0" labelOnly="1" outline="0" fieldPosition="0">
        <references count="7">
          <reference field="1" count="1" selected="0">
            <x v="6"/>
          </reference>
          <reference field="2" count="1" selected="0">
            <x v="1"/>
          </reference>
          <reference field="3" count="1" selected="0">
            <x v="2208"/>
          </reference>
          <reference field="4" count="1" selected="0">
            <x v="3"/>
          </reference>
          <reference field="5" count="1" selected="0">
            <x v="2286"/>
          </reference>
          <reference field="9" count="1" selected="0">
            <x v="76"/>
          </reference>
          <reference field="10" count="1">
            <x v="210"/>
          </reference>
        </references>
      </pivotArea>
    </format>
    <format dxfId="8519">
      <pivotArea dataOnly="0" labelOnly="1" outline="0" fieldPosition="0">
        <references count="7">
          <reference field="1" count="1" selected="0">
            <x v="6"/>
          </reference>
          <reference field="2" count="1" selected="0">
            <x v="1"/>
          </reference>
          <reference field="3" count="1" selected="0">
            <x v="2208"/>
          </reference>
          <reference field="4" count="1" selected="0">
            <x v="7"/>
          </reference>
          <reference field="5" count="1" selected="0">
            <x v="2286"/>
          </reference>
          <reference field="9" count="1" selected="0">
            <x v="76"/>
          </reference>
          <reference field="10" count="1">
            <x v="210"/>
          </reference>
        </references>
      </pivotArea>
    </format>
    <format dxfId="8518">
      <pivotArea dataOnly="0" labelOnly="1" outline="0" fieldPosition="0">
        <references count="7">
          <reference field="1" count="1" selected="0">
            <x v="6"/>
          </reference>
          <reference field="2" count="1" selected="0">
            <x v="1"/>
          </reference>
          <reference field="3" count="1" selected="0">
            <x v="2224"/>
          </reference>
          <reference field="4" count="1" selected="0">
            <x v="1"/>
          </reference>
          <reference field="5" count="1" selected="0">
            <x v="2310"/>
          </reference>
          <reference field="9" count="1" selected="0">
            <x v="46"/>
          </reference>
          <reference field="10" count="1">
            <x v="694"/>
          </reference>
        </references>
      </pivotArea>
    </format>
    <format dxfId="8517">
      <pivotArea dataOnly="0" labelOnly="1" outline="0" fieldPosition="0">
        <references count="7">
          <reference field="1" count="1" selected="0">
            <x v="6"/>
          </reference>
          <reference field="2" count="1" selected="0">
            <x v="1"/>
          </reference>
          <reference field="3" count="1" selected="0">
            <x v="2224"/>
          </reference>
          <reference field="4" count="1" selected="0">
            <x v="3"/>
          </reference>
          <reference field="5" count="1" selected="0">
            <x v="2310"/>
          </reference>
          <reference field="9" count="1" selected="0">
            <x v="46"/>
          </reference>
          <reference field="10" count="1">
            <x v="694"/>
          </reference>
        </references>
      </pivotArea>
    </format>
    <format dxfId="8516">
      <pivotArea dataOnly="0" labelOnly="1" outline="0" fieldPosition="0">
        <references count="7">
          <reference field="1" count="1" selected="0">
            <x v="6"/>
          </reference>
          <reference field="2" count="1" selected="0">
            <x v="1"/>
          </reference>
          <reference field="3" count="1" selected="0">
            <x v="2225"/>
          </reference>
          <reference field="4" count="1" selected="0">
            <x v="1"/>
          </reference>
          <reference field="5" count="1" selected="0">
            <x v="2311"/>
          </reference>
          <reference field="9" count="1" selected="0">
            <x v="18"/>
          </reference>
          <reference field="10" count="1">
            <x v="451"/>
          </reference>
        </references>
      </pivotArea>
    </format>
    <format dxfId="8515">
      <pivotArea dataOnly="0" labelOnly="1" outline="0" fieldPosition="0">
        <references count="7">
          <reference field="1" count="1" selected="0">
            <x v="6"/>
          </reference>
          <reference field="2" count="1" selected="0">
            <x v="1"/>
          </reference>
          <reference field="3" count="1" selected="0">
            <x v="2225"/>
          </reference>
          <reference field="4" count="1" selected="0">
            <x v="3"/>
          </reference>
          <reference field="5" count="1" selected="0">
            <x v="2311"/>
          </reference>
          <reference field="9" count="1" selected="0">
            <x v="18"/>
          </reference>
          <reference field="10" count="1">
            <x v="451"/>
          </reference>
        </references>
      </pivotArea>
    </format>
    <format dxfId="8514">
      <pivotArea dataOnly="0" labelOnly="1" outline="0" fieldPosition="0">
        <references count="7">
          <reference field="1" count="1" selected="0">
            <x v="6"/>
          </reference>
          <reference field="2" count="1" selected="0">
            <x v="1"/>
          </reference>
          <reference field="3" count="1" selected="0">
            <x v="2226"/>
          </reference>
          <reference field="4" count="1" selected="0">
            <x v="1"/>
          </reference>
          <reference field="5" count="1" selected="0">
            <x v="2312"/>
          </reference>
          <reference field="9" count="1" selected="0">
            <x v="18"/>
          </reference>
          <reference field="10" count="1">
            <x v="451"/>
          </reference>
        </references>
      </pivotArea>
    </format>
    <format dxfId="8513">
      <pivotArea dataOnly="0" labelOnly="1" outline="0" fieldPosition="0">
        <references count="7">
          <reference field="1" count="1" selected="0">
            <x v="6"/>
          </reference>
          <reference field="2" count="1" selected="0">
            <x v="1"/>
          </reference>
          <reference field="3" count="1" selected="0">
            <x v="2226"/>
          </reference>
          <reference field="4" count="1" selected="0">
            <x v="3"/>
          </reference>
          <reference field="5" count="1" selected="0">
            <x v="2312"/>
          </reference>
          <reference field="9" count="1" selected="0">
            <x v="18"/>
          </reference>
          <reference field="10" count="1">
            <x v="451"/>
          </reference>
        </references>
      </pivotArea>
    </format>
    <format dxfId="8512">
      <pivotArea dataOnly="0" labelOnly="1" outline="0" fieldPosition="0">
        <references count="7">
          <reference field="1" count="1" selected="0">
            <x v="6"/>
          </reference>
          <reference field="2" count="1" selected="0">
            <x v="1"/>
          </reference>
          <reference field="3" count="1" selected="0">
            <x v="2251"/>
          </reference>
          <reference field="4" count="1" selected="0">
            <x v="2"/>
          </reference>
          <reference field="5" count="1" selected="0">
            <x v="2319"/>
          </reference>
          <reference field="9" count="1" selected="0">
            <x v="111"/>
          </reference>
          <reference field="10" count="1">
            <x v="427"/>
          </reference>
        </references>
      </pivotArea>
    </format>
    <format dxfId="8511">
      <pivotArea dataOnly="0" labelOnly="1" outline="0" fieldPosition="0">
        <references count="7">
          <reference field="1" count="1" selected="0">
            <x v="6"/>
          </reference>
          <reference field="2" count="1" selected="0">
            <x v="1"/>
          </reference>
          <reference field="3" count="1" selected="0">
            <x v="2251"/>
          </reference>
          <reference field="4" count="1" selected="0">
            <x v="3"/>
          </reference>
          <reference field="5" count="1" selected="0">
            <x v="2319"/>
          </reference>
          <reference field="9" count="1" selected="0">
            <x v="111"/>
          </reference>
          <reference field="10" count="1">
            <x v="427"/>
          </reference>
        </references>
      </pivotArea>
    </format>
    <format dxfId="8510">
      <pivotArea dataOnly="0" labelOnly="1" outline="0" fieldPosition="0">
        <references count="7">
          <reference field="1" count="1" selected="0">
            <x v="6"/>
          </reference>
          <reference field="2" count="1" selected="0">
            <x v="1"/>
          </reference>
          <reference field="3" count="1" selected="0">
            <x v="2252"/>
          </reference>
          <reference field="4" count="1" selected="0">
            <x v="0"/>
          </reference>
          <reference field="5" count="1" selected="0">
            <x v="2323"/>
          </reference>
          <reference field="9" count="1" selected="0">
            <x v="154"/>
          </reference>
          <reference field="10" count="1">
            <x v="350"/>
          </reference>
        </references>
      </pivotArea>
    </format>
    <format dxfId="8509">
      <pivotArea dataOnly="0" labelOnly="1" outline="0" fieldPosition="0">
        <references count="7">
          <reference field="1" count="1" selected="0">
            <x v="6"/>
          </reference>
          <reference field="2" count="1" selected="0">
            <x v="1"/>
          </reference>
          <reference field="3" count="1" selected="0">
            <x v="2252"/>
          </reference>
          <reference field="4" count="1" selected="0">
            <x v="1"/>
          </reference>
          <reference field="5" count="1" selected="0">
            <x v="2323"/>
          </reference>
          <reference field="9" count="1" selected="0">
            <x v="154"/>
          </reference>
          <reference field="10" count="1">
            <x v="350"/>
          </reference>
        </references>
      </pivotArea>
    </format>
    <format dxfId="8508">
      <pivotArea dataOnly="0" labelOnly="1" outline="0" fieldPosition="0">
        <references count="7">
          <reference field="1" count="1" selected="0">
            <x v="6"/>
          </reference>
          <reference field="2" count="1" selected="0">
            <x v="1"/>
          </reference>
          <reference field="3" count="1" selected="0">
            <x v="2253"/>
          </reference>
          <reference field="4" count="1" selected="0">
            <x v="0"/>
          </reference>
          <reference field="5" count="1" selected="0">
            <x v="2324"/>
          </reference>
          <reference field="9" count="1" selected="0">
            <x v="154"/>
          </reference>
          <reference field="10" count="1">
            <x v="350"/>
          </reference>
        </references>
      </pivotArea>
    </format>
    <format dxfId="8507">
      <pivotArea dataOnly="0" labelOnly="1" outline="0" fieldPosition="0">
        <references count="7">
          <reference field="1" count="1" selected="0">
            <x v="6"/>
          </reference>
          <reference field="2" count="1" selected="0">
            <x v="1"/>
          </reference>
          <reference field="3" count="1" selected="0">
            <x v="2253"/>
          </reference>
          <reference field="4" count="1" selected="0">
            <x v="1"/>
          </reference>
          <reference field="5" count="1" selected="0">
            <x v="2324"/>
          </reference>
          <reference field="9" count="1" selected="0">
            <x v="154"/>
          </reference>
          <reference field="10" count="1">
            <x v="350"/>
          </reference>
        </references>
      </pivotArea>
    </format>
    <format dxfId="8506">
      <pivotArea dataOnly="0" labelOnly="1" outline="0" fieldPosition="0">
        <references count="7">
          <reference field="1" count="1" selected="0">
            <x v="6"/>
          </reference>
          <reference field="2" count="1" selected="0">
            <x v="1"/>
          </reference>
          <reference field="3" count="1" selected="0">
            <x v="2254"/>
          </reference>
          <reference field="4" count="1" selected="0">
            <x v="0"/>
          </reference>
          <reference field="5" count="1" selected="0">
            <x v="2325"/>
          </reference>
          <reference field="9" count="1" selected="0">
            <x v="154"/>
          </reference>
          <reference field="10" count="1">
            <x v="350"/>
          </reference>
        </references>
      </pivotArea>
    </format>
    <format dxfId="8505">
      <pivotArea dataOnly="0" labelOnly="1" outline="0" fieldPosition="0">
        <references count="7">
          <reference field="1" count="1" selected="0">
            <x v="6"/>
          </reference>
          <reference field="2" count="1" selected="0">
            <x v="1"/>
          </reference>
          <reference field="3" count="1" selected="0">
            <x v="2254"/>
          </reference>
          <reference field="4" count="1" selected="0">
            <x v="1"/>
          </reference>
          <reference field="5" count="1" selected="0">
            <x v="2325"/>
          </reference>
          <reference field="9" count="1" selected="0">
            <x v="154"/>
          </reference>
          <reference field="10" count="1">
            <x v="350"/>
          </reference>
        </references>
      </pivotArea>
    </format>
    <format dxfId="8504">
      <pivotArea dataOnly="0" labelOnly="1" outline="0" fieldPosition="0">
        <references count="7">
          <reference field="1" count="1" selected="0">
            <x v="6"/>
          </reference>
          <reference field="2" count="1" selected="0">
            <x v="1"/>
          </reference>
          <reference field="3" count="1" selected="0">
            <x v="2255"/>
          </reference>
          <reference field="4" count="1" selected="0">
            <x v="0"/>
          </reference>
          <reference field="5" count="1" selected="0">
            <x v="2326"/>
          </reference>
          <reference field="9" count="1" selected="0">
            <x v="154"/>
          </reference>
          <reference field="10" count="1">
            <x v="350"/>
          </reference>
        </references>
      </pivotArea>
    </format>
    <format dxfId="8503">
      <pivotArea dataOnly="0" labelOnly="1" outline="0" fieldPosition="0">
        <references count="7">
          <reference field="1" count="1" selected="0">
            <x v="6"/>
          </reference>
          <reference field="2" count="1" selected="0">
            <x v="1"/>
          </reference>
          <reference field="3" count="1" selected="0">
            <x v="2255"/>
          </reference>
          <reference field="4" count="1" selected="0">
            <x v="1"/>
          </reference>
          <reference field="5" count="1" selected="0">
            <x v="2326"/>
          </reference>
          <reference field="9" count="1" selected="0">
            <x v="154"/>
          </reference>
          <reference field="10" count="1">
            <x v="350"/>
          </reference>
        </references>
      </pivotArea>
    </format>
    <format dxfId="8502">
      <pivotArea dataOnly="0" labelOnly="1" outline="0" fieldPosition="0">
        <references count="7">
          <reference field="1" count="1" selected="0">
            <x v="6"/>
          </reference>
          <reference field="2" count="1" selected="0">
            <x v="1"/>
          </reference>
          <reference field="3" count="1" selected="0">
            <x v="2255"/>
          </reference>
          <reference field="4" count="1" selected="0">
            <x v="3"/>
          </reference>
          <reference field="5" count="1" selected="0">
            <x v="2326"/>
          </reference>
          <reference field="9" count="1" selected="0">
            <x v="154"/>
          </reference>
          <reference field="10" count="1">
            <x v="350"/>
          </reference>
        </references>
      </pivotArea>
    </format>
    <format dxfId="8501">
      <pivotArea dataOnly="0" labelOnly="1" outline="0" fieldPosition="0">
        <references count="7">
          <reference field="1" count="1" selected="0">
            <x v="6"/>
          </reference>
          <reference field="2" count="1" selected="0">
            <x v="1"/>
          </reference>
          <reference field="3" count="1" selected="0">
            <x v="2256"/>
          </reference>
          <reference field="4" count="1" selected="0">
            <x v="3"/>
          </reference>
          <reference field="5" count="1" selected="0">
            <x v="2328"/>
          </reference>
          <reference field="9" count="1" selected="0">
            <x v="176"/>
          </reference>
          <reference field="10" count="1">
            <x v="644"/>
          </reference>
        </references>
      </pivotArea>
    </format>
    <format dxfId="8500">
      <pivotArea dataOnly="0" labelOnly="1" outline="0" fieldPosition="0">
        <references count="7">
          <reference field="1" count="1" selected="0">
            <x v="6"/>
          </reference>
          <reference field="2" count="1" selected="0">
            <x v="1"/>
          </reference>
          <reference field="3" count="1" selected="0">
            <x v="2257"/>
          </reference>
          <reference field="4" count="1" selected="0">
            <x v="1"/>
          </reference>
          <reference field="5" count="1" selected="0">
            <x v="2329"/>
          </reference>
          <reference field="9" count="1" selected="0">
            <x v="113"/>
          </reference>
          <reference field="10" count="1">
            <x v="697"/>
          </reference>
        </references>
      </pivotArea>
    </format>
    <format dxfId="8499">
      <pivotArea dataOnly="0" labelOnly="1" outline="0" fieldPosition="0">
        <references count="7">
          <reference field="1" count="1" selected="0">
            <x v="6"/>
          </reference>
          <reference field="2" count="1" selected="0">
            <x v="1"/>
          </reference>
          <reference field="3" count="1" selected="0">
            <x v="2257"/>
          </reference>
          <reference field="4" count="1" selected="0">
            <x v="3"/>
          </reference>
          <reference field="5" count="1" selected="0">
            <x v="2329"/>
          </reference>
          <reference field="9" count="1" selected="0">
            <x v="113"/>
          </reference>
          <reference field="10" count="1">
            <x v="697"/>
          </reference>
        </references>
      </pivotArea>
    </format>
    <format dxfId="8498">
      <pivotArea dataOnly="0" labelOnly="1" outline="0" fieldPosition="0">
        <references count="7">
          <reference field="1" count="1" selected="0">
            <x v="6"/>
          </reference>
          <reference field="2" count="1" selected="0">
            <x v="1"/>
          </reference>
          <reference field="3" count="1" selected="0">
            <x v="2258"/>
          </reference>
          <reference field="4" count="1" selected="0">
            <x v="1"/>
          </reference>
          <reference field="5" count="1" selected="0">
            <x v="1984"/>
          </reference>
          <reference field="9" count="1" selected="0">
            <x v="76"/>
          </reference>
          <reference field="10" count="1">
            <x v="210"/>
          </reference>
        </references>
      </pivotArea>
    </format>
    <format dxfId="8497">
      <pivotArea dataOnly="0" labelOnly="1" outline="0" fieldPosition="0">
        <references count="7">
          <reference field="1" count="1" selected="0">
            <x v="6"/>
          </reference>
          <reference field="2" count="1" selected="0">
            <x v="1"/>
          </reference>
          <reference field="3" count="1" selected="0">
            <x v="2258"/>
          </reference>
          <reference field="4" count="1" selected="0">
            <x v="3"/>
          </reference>
          <reference field="5" count="1" selected="0">
            <x v="1984"/>
          </reference>
          <reference field="9" count="1" selected="0">
            <x v="76"/>
          </reference>
          <reference field="10" count="1">
            <x v="210"/>
          </reference>
        </references>
      </pivotArea>
    </format>
    <format dxfId="8496">
      <pivotArea dataOnly="0" labelOnly="1" outline="0" fieldPosition="0">
        <references count="7">
          <reference field="1" count="1" selected="0">
            <x v="6"/>
          </reference>
          <reference field="2" count="1" selected="0">
            <x v="1"/>
          </reference>
          <reference field="3" count="1" selected="0">
            <x v="2259"/>
          </reference>
          <reference field="4" count="1" selected="0">
            <x v="0"/>
          </reference>
          <reference field="5" count="1" selected="0">
            <x v="257"/>
          </reference>
          <reference field="9" count="1" selected="0">
            <x v="113"/>
          </reference>
          <reference field="10" count="1">
            <x v="698"/>
          </reference>
        </references>
      </pivotArea>
    </format>
    <format dxfId="8495">
      <pivotArea dataOnly="0" labelOnly="1" outline="0" fieldPosition="0">
        <references count="7">
          <reference field="1" count="1" selected="0">
            <x v="6"/>
          </reference>
          <reference field="2" count="1" selected="0">
            <x v="1"/>
          </reference>
          <reference field="3" count="1" selected="0">
            <x v="2259"/>
          </reference>
          <reference field="4" count="1" selected="0">
            <x v="1"/>
          </reference>
          <reference field="5" count="1" selected="0">
            <x v="257"/>
          </reference>
          <reference field="9" count="1" selected="0">
            <x v="113"/>
          </reference>
          <reference field="10" count="1">
            <x v="698"/>
          </reference>
        </references>
      </pivotArea>
    </format>
    <format dxfId="8494">
      <pivotArea dataOnly="0" labelOnly="1" outline="0" fieldPosition="0">
        <references count="7">
          <reference field="1" count="1" selected="0">
            <x v="6"/>
          </reference>
          <reference field="2" count="1" selected="0">
            <x v="1"/>
          </reference>
          <reference field="3" count="1" selected="0">
            <x v="2259"/>
          </reference>
          <reference field="4" count="1" selected="0">
            <x v="3"/>
          </reference>
          <reference field="5" count="1" selected="0">
            <x v="257"/>
          </reference>
          <reference field="9" count="1" selected="0">
            <x v="113"/>
          </reference>
          <reference field="10" count="1">
            <x v="698"/>
          </reference>
        </references>
      </pivotArea>
    </format>
    <format dxfId="8493">
      <pivotArea dataOnly="0" labelOnly="1" outline="0" fieldPosition="0">
        <references count="7">
          <reference field="1" count="1" selected="0">
            <x v="6"/>
          </reference>
          <reference field="2" count="1" selected="0">
            <x v="1"/>
          </reference>
          <reference field="3" count="1" selected="0">
            <x v="2260"/>
          </reference>
          <reference field="4" count="1" selected="0">
            <x v="0"/>
          </reference>
          <reference field="5" count="1" selected="0">
            <x v="1981"/>
          </reference>
          <reference field="9" count="1" selected="0">
            <x v="152"/>
          </reference>
          <reference field="10" count="1">
            <x v="396"/>
          </reference>
        </references>
      </pivotArea>
    </format>
    <format dxfId="8492">
      <pivotArea dataOnly="0" labelOnly="1" outline="0" fieldPosition="0">
        <references count="7">
          <reference field="1" count="1" selected="0">
            <x v="6"/>
          </reference>
          <reference field="2" count="1" selected="0">
            <x v="1"/>
          </reference>
          <reference field="3" count="1" selected="0">
            <x v="2260"/>
          </reference>
          <reference field="4" count="1" selected="0">
            <x v="1"/>
          </reference>
          <reference field="5" count="1" selected="0">
            <x v="1981"/>
          </reference>
          <reference field="9" count="1" selected="0">
            <x v="152"/>
          </reference>
          <reference field="10" count="1">
            <x v="396"/>
          </reference>
        </references>
      </pivotArea>
    </format>
    <format dxfId="8491">
      <pivotArea dataOnly="0" labelOnly="1" outline="0" fieldPosition="0">
        <references count="7">
          <reference field="1" count="1" selected="0">
            <x v="6"/>
          </reference>
          <reference field="2" count="1" selected="0">
            <x v="1"/>
          </reference>
          <reference field="3" count="1" selected="0">
            <x v="2260"/>
          </reference>
          <reference field="4" count="1" selected="0">
            <x v="3"/>
          </reference>
          <reference field="5" count="1" selected="0">
            <x v="1981"/>
          </reference>
          <reference field="9" count="1" selected="0">
            <x v="152"/>
          </reference>
          <reference field="10" count="1">
            <x v="396"/>
          </reference>
        </references>
      </pivotArea>
    </format>
    <format dxfId="8490">
      <pivotArea dataOnly="0" labelOnly="1" outline="0" fieldPosition="0">
        <references count="7">
          <reference field="1" count="1" selected="0">
            <x v="6"/>
          </reference>
          <reference field="2" count="1" selected="0">
            <x v="1"/>
          </reference>
          <reference field="3" count="1" selected="0">
            <x v="2261"/>
          </reference>
          <reference field="4" count="1" selected="0">
            <x v="1"/>
          </reference>
          <reference field="5" count="1" selected="0">
            <x v="2330"/>
          </reference>
          <reference field="9" count="1" selected="0">
            <x v="170"/>
          </reference>
          <reference field="10" count="1">
            <x v="590"/>
          </reference>
        </references>
      </pivotArea>
    </format>
    <format dxfId="8489">
      <pivotArea dataOnly="0" labelOnly="1" outline="0" fieldPosition="0">
        <references count="7">
          <reference field="1" count="1" selected="0">
            <x v="6"/>
          </reference>
          <reference field="2" count="1" selected="0">
            <x v="1"/>
          </reference>
          <reference field="3" count="1" selected="0">
            <x v="2261"/>
          </reference>
          <reference field="4" count="1" selected="0">
            <x v="3"/>
          </reference>
          <reference field="5" count="1" selected="0">
            <x v="2330"/>
          </reference>
          <reference field="9" count="1" selected="0">
            <x v="170"/>
          </reference>
          <reference field="10" count="1">
            <x v="590"/>
          </reference>
        </references>
      </pivotArea>
    </format>
    <format dxfId="8488">
      <pivotArea dataOnly="0" labelOnly="1" outline="0" fieldPosition="0">
        <references count="7">
          <reference field="1" count="1" selected="0">
            <x v="6"/>
          </reference>
          <reference field="2" count="1" selected="0">
            <x v="1"/>
          </reference>
          <reference field="3" count="1" selected="0">
            <x v="2268"/>
          </reference>
          <reference field="4" count="1" selected="0">
            <x v="0"/>
          </reference>
          <reference field="5" count="1" selected="0">
            <x v="2344"/>
          </reference>
          <reference field="9" count="1" selected="0">
            <x v="98"/>
          </reference>
          <reference field="10" count="1">
            <x v="745"/>
          </reference>
        </references>
      </pivotArea>
    </format>
    <format dxfId="8487">
      <pivotArea dataOnly="0" labelOnly="1" outline="0" fieldPosition="0">
        <references count="7">
          <reference field="1" count="1" selected="0">
            <x v="6"/>
          </reference>
          <reference field="2" count="1" selected="0">
            <x v="1"/>
          </reference>
          <reference field="3" count="1" selected="0">
            <x v="2268"/>
          </reference>
          <reference field="4" count="1" selected="0">
            <x v="1"/>
          </reference>
          <reference field="5" count="1" selected="0">
            <x v="2344"/>
          </reference>
          <reference field="9" count="1" selected="0">
            <x v="98"/>
          </reference>
          <reference field="10" count="1">
            <x v="745"/>
          </reference>
        </references>
      </pivotArea>
    </format>
    <format dxfId="8486">
      <pivotArea dataOnly="0" labelOnly="1" outline="0" fieldPosition="0">
        <references count="7">
          <reference field="1" count="1" selected="0">
            <x v="6"/>
          </reference>
          <reference field="2" count="1" selected="0">
            <x v="1"/>
          </reference>
          <reference field="3" count="1" selected="0">
            <x v="2269"/>
          </reference>
          <reference field="4" count="1" selected="0">
            <x v="2"/>
          </reference>
          <reference field="5" count="1" selected="0">
            <x v="2346"/>
          </reference>
          <reference field="9" count="1" selected="0">
            <x v="98"/>
          </reference>
          <reference field="10" count="1">
            <x v="95"/>
          </reference>
        </references>
      </pivotArea>
    </format>
    <format dxfId="8485">
      <pivotArea dataOnly="0" labelOnly="1" outline="0" fieldPosition="0">
        <references count="7">
          <reference field="1" count="1" selected="0">
            <x v="6"/>
          </reference>
          <reference field="2" count="1" selected="0">
            <x v="1"/>
          </reference>
          <reference field="3" count="1" selected="0">
            <x v="2274"/>
          </reference>
          <reference field="4" count="1" selected="0">
            <x v="0"/>
          </reference>
          <reference field="5" count="1" selected="0">
            <x v="2355"/>
          </reference>
          <reference field="9" count="1" selected="0">
            <x v="106"/>
          </reference>
          <reference field="10" count="1">
            <x v="298"/>
          </reference>
        </references>
      </pivotArea>
    </format>
    <format dxfId="8484">
      <pivotArea dataOnly="0" labelOnly="1" outline="0" fieldPosition="0">
        <references count="7">
          <reference field="1" count="1" selected="0">
            <x v="6"/>
          </reference>
          <reference field="2" count="1" selected="0">
            <x v="1"/>
          </reference>
          <reference field="3" count="1" selected="0">
            <x v="2274"/>
          </reference>
          <reference field="4" count="1" selected="0">
            <x v="3"/>
          </reference>
          <reference field="5" count="1" selected="0">
            <x v="2355"/>
          </reference>
          <reference field="9" count="1" selected="0">
            <x v="106"/>
          </reference>
          <reference field="10" count="1">
            <x v="298"/>
          </reference>
        </references>
      </pivotArea>
    </format>
    <format dxfId="8483">
      <pivotArea dataOnly="0" labelOnly="1" outline="0" fieldPosition="0">
        <references count="7">
          <reference field="1" count="1" selected="0">
            <x v="6"/>
          </reference>
          <reference field="2" count="1" selected="0">
            <x v="1"/>
          </reference>
          <reference field="3" count="1" selected="0">
            <x v="2275"/>
          </reference>
          <reference field="4" count="1" selected="0">
            <x v="0"/>
          </reference>
          <reference field="5" count="1" selected="0">
            <x v="2356"/>
          </reference>
          <reference field="9" count="1" selected="0">
            <x v="106"/>
          </reference>
          <reference field="10" count="1">
            <x v="298"/>
          </reference>
        </references>
      </pivotArea>
    </format>
    <format dxfId="8482">
      <pivotArea dataOnly="0" labelOnly="1" outline="0" fieldPosition="0">
        <references count="7">
          <reference field="1" count="1" selected="0">
            <x v="6"/>
          </reference>
          <reference field="2" count="1" selected="0">
            <x v="1"/>
          </reference>
          <reference field="3" count="1" selected="0">
            <x v="2275"/>
          </reference>
          <reference field="4" count="1" selected="0">
            <x v="1"/>
          </reference>
          <reference field="5" count="1" selected="0">
            <x v="2356"/>
          </reference>
          <reference field="9" count="1" selected="0">
            <x v="106"/>
          </reference>
          <reference field="10" count="1">
            <x v="298"/>
          </reference>
        </references>
      </pivotArea>
    </format>
    <format dxfId="8481">
      <pivotArea dataOnly="0" labelOnly="1" outline="0" fieldPosition="0">
        <references count="7">
          <reference field="1" count="1" selected="0">
            <x v="6"/>
          </reference>
          <reference field="2" count="1" selected="0">
            <x v="1"/>
          </reference>
          <reference field="3" count="1" selected="0">
            <x v="2275"/>
          </reference>
          <reference field="4" count="1" selected="0">
            <x v="3"/>
          </reference>
          <reference field="5" count="1" selected="0">
            <x v="2356"/>
          </reference>
          <reference field="9" count="1" selected="0">
            <x v="106"/>
          </reference>
          <reference field="10" count="1">
            <x v="298"/>
          </reference>
        </references>
      </pivotArea>
    </format>
    <format dxfId="8480">
      <pivotArea dataOnly="0" labelOnly="1" outline="0" fieldPosition="0">
        <references count="7">
          <reference field="1" count="1" selected="0">
            <x v="6"/>
          </reference>
          <reference field="2" count="1" selected="0">
            <x v="1"/>
          </reference>
          <reference field="3" count="1" selected="0">
            <x v="2275"/>
          </reference>
          <reference field="4" count="1" selected="0">
            <x v="7"/>
          </reference>
          <reference field="5" count="1" selected="0">
            <x v="2356"/>
          </reference>
          <reference field="9" count="1" selected="0">
            <x v="106"/>
          </reference>
          <reference field="10" count="1">
            <x v="298"/>
          </reference>
        </references>
      </pivotArea>
    </format>
    <format dxfId="8479">
      <pivotArea dataOnly="0" labelOnly="1" outline="0" fieldPosition="0">
        <references count="7">
          <reference field="1" count="1" selected="0">
            <x v="6"/>
          </reference>
          <reference field="2" count="1" selected="0">
            <x v="1"/>
          </reference>
          <reference field="3" count="1" selected="0">
            <x v="2276"/>
          </reference>
          <reference field="4" count="1" selected="0">
            <x v="0"/>
          </reference>
          <reference field="5" count="1" selected="0">
            <x v="2357"/>
          </reference>
          <reference field="9" count="1" selected="0">
            <x v="186"/>
          </reference>
          <reference field="10" count="1">
            <x v="706"/>
          </reference>
        </references>
      </pivotArea>
    </format>
    <format dxfId="8478">
      <pivotArea dataOnly="0" labelOnly="1" outline="0" fieldPosition="0">
        <references count="7">
          <reference field="1" count="1" selected="0">
            <x v="6"/>
          </reference>
          <reference field="2" count="1" selected="0">
            <x v="1"/>
          </reference>
          <reference field="3" count="1" selected="0">
            <x v="2276"/>
          </reference>
          <reference field="4" count="1" selected="0">
            <x v="1"/>
          </reference>
          <reference field="5" count="1" selected="0">
            <x v="2357"/>
          </reference>
          <reference field="9" count="1" selected="0">
            <x v="186"/>
          </reference>
          <reference field="10" count="1">
            <x v="706"/>
          </reference>
        </references>
      </pivotArea>
    </format>
    <format dxfId="8477">
      <pivotArea dataOnly="0" labelOnly="1" outline="0" fieldPosition="0">
        <references count="7">
          <reference field="1" count="1" selected="0">
            <x v="6"/>
          </reference>
          <reference field="2" count="1" selected="0">
            <x v="1"/>
          </reference>
          <reference field="3" count="1" selected="0">
            <x v="2277"/>
          </reference>
          <reference field="4" count="1" selected="0">
            <x v="0"/>
          </reference>
          <reference field="5" count="1" selected="0">
            <x v="2360"/>
          </reference>
          <reference field="9" count="1" selected="0">
            <x v="18"/>
          </reference>
          <reference field="10" count="1">
            <x v="708"/>
          </reference>
        </references>
      </pivotArea>
    </format>
    <format dxfId="8476">
      <pivotArea dataOnly="0" labelOnly="1" outline="0" fieldPosition="0">
        <references count="7">
          <reference field="1" count="1" selected="0">
            <x v="6"/>
          </reference>
          <reference field="2" count="1" selected="0">
            <x v="1"/>
          </reference>
          <reference field="3" count="1" selected="0">
            <x v="2277"/>
          </reference>
          <reference field="4" count="1" selected="0">
            <x v="1"/>
          </reference>
          <reference field="5" count="1" selected="0">
            <x v="2360"/>
          </reference>
          <reference field="9" count="1" selected="0">
            <x v="18"/>
          </reference>
          <reference field="10" count="1">
            <x v="708"/>
          </reference>
        </references>
      </pivotArea>
    </format>
    <format dxfId="8475">
      <pivotArea dataOnly="0" labelOnly="1" outline="0" fieldPosition="0">
        <references count="7">
          <reference field="1" count="1" selected="0">
            <x v="6"/>
          </reference>
          <reference field="2" count="1" selected="0">
            <x v="1"/>
          </reference>
          <reference field="3" count="1" selected="0">
            <x v="2278"/>
          </reference>
          <reference field="4" count="1" selected="0">
            <x v="0"/>
          </reference>
          <reference field="5" count="1" selected="0">
            <x v="2361"/>
          </reference>
          <reference field="9" count="1" selected="0">
            <x v="18"/>
          </reference>
          <reference field="10" count="1">
            <x v="460"/>
          </reference>
        </references>
      </pivotArea>
    </format>
    <format dxfId="8474">
      <pivotArea dataOnly="0" labelOnly="1" outline="0" fieldPosition="0">
        <references count="7">
          <reference field="1" count="1" selected="0">
            <x v="6"/>
          </reference>
          <reference field="2" count="1" selected="0">
            <x v="1"/>
          </reference>
          <reference field="3" count="1" selected="0">
            <x v="2278"/>
          </reference>
          <reference field="4" count="1" selected="0">
            <x v="1"/>
          </reference>
          <reference field="5" count="1" selected="0">
            <x v="2361"/>
          </reference>
          <reference field="9" count="1" selected="0">
            <x v="18"/>
          </reference>
          <reference field="10" count="1">
            <x v="460"/>
          </reference>
        </references>
      </pivotArea>
    </format>
    <format dxfId="8473">
      <pivotArea dataOnly="0" labelOnly="1" outline="0" fieldPosition="0">
        <references count="7">
          <reference field="1" count="1" selected="0">
            <x v="6"/>
          </reference>
          <reference field="2" count="1" selected="0">
            <x v="1"/>
          </reference>
          <reference field="3" count="1" selected="0">
            <x v="2279"/>
          </reference>
          <reference field="4" count="1" selected="0">
            <x v="0"/>
          </reference>
          <reference field="5" count="1" selected="0">
            <x v="2362"/>
          </reference>
          <reference field="9" count="1" selected="0">
            <x v="19"/>
          </reference>
          <reference field="10" count="1">
            <x v="709"/>
          </reference>
        </references>
      </pivotArea>
    </format>
    <format dxfId="8472">
      <pivotArea dataOnly="0" labelOnly="1" outline="0" fieldPosition="0">
        <references count="7">
          <reference field="1" count="1" selected="0">
            <x v="6"/>
          </reference>
          <reference field="2" count="1" selected="0">
            <x v="1"/>
          </reference>
          <reference field="3" count="1" selected="0">
            <x v="2279"/>
          </reference>
          <reference field="4" count="1" selected="0">
            <x v="1"/>
          </reference>
          <reference field="5" count="1" selected="0">
            <x v="2362"/>
          </reference>
          <reference field="9" count="1" selected="0">
            <x v="19"/>
          </reference>
          <reference field="10" count="1">
            <x v="709"/>
          </reference>
        </references>
      </pivotArea>
    </format>
    <format dxfId="8471">
      <pivotArea dataOnly="0" labelOnly="1" outline="0" fieldPosition="0">
        <references count="7">
          <reference field="1" count="1" selected="0">
            <x v="6"/>
          </reference>
          <reference field="2" count="1" selected="0">
            <x v="1"/>
          </reference>
          <reference field="3" count="1" selected="0">
            <x v="2280"/>
          </reference>
          <reference field="4" count="1" selected="0">
            <x v="0"/>
          </reference>
          <reference field="5" count="1" selected="0">
            <x v="2363"/>
          </reference>
          <reference field="9" count="1" selected="0">
            <x v="18"/>
          </reference>
          <reference field="10" count="1">
            <x v="451"/>
          </reference>
        </references>
      </pivotArea>
    </format>
    <format dxfId="8470">
      <pivotArea dataOnly="0" labelOnly="1" outline="0" fieldPosition="0">
        <references count="7">
          <reference field="1" count="1" selected="0">
            <x v="6"/>
          </reference>
          <reference field="2" count="1" selected="0">
            <x v="1"/>
          </reference>
          <reference field="3" count="1" selected="0">
            <x v="2280"/>
          </reference>
          <reference field="4" count="1" selected="0">
            <x v="1"/>
          </reference>
          <reference field="5" count="1" selected="0">
            <x v="2363"/>
          </reference>
          <reference field="9" count="1" selected="0">
            <x v="18"/>
          </reference>
          <reference field="10" count="1">
            <x v="451"/>
          </reference>
        </references>
      </pivotArea>
    </format>
    <format dxfId="8469">
      <pivotArea dataOnly="0" labelOnly="1" outline="0" fieldPosition="0">
        <references count="7">
          <reference field="1" count="1" selected="0">
            <x v="6"/>
          </reference>
          <reference field="2" count="1" selected="0">
            <x v="1"/>
          </reference>
          <reference field="3" count="1" selected="0">
            <x v="2281"/>
          </reference>
          <reference field="4" count="1" selected="0">
            <x v="3"/>
          </reference>
          <reference field="5" count="1" selected="0">
            <x v="2364"/>
          </reference>
          <reference field="9" count="1" selected="0">
            <x v="19"/>
          </reference>
          <reference field="10" count="1">
            <x v="456"/>
          </reference>
        </references>
      </pivotArea>
    </format>
    <format dxfId="8468">
      <pivotArea dataOnly="0" labelOnly="1" outline="0" fieldPosition="0">
        <references count="7">
          <reference field="1" count="1" selected="0">
            <x v="6"/>
          </reference>
          <reference field="2" count="1" selected="0">
            <x v="1"/>
          </reference>
          <reference field="3" count="1" selected="0">
            <x v="2282"/>
          </reference>
          <reference field="4" count="1" selected="0">
            <x v="0"/>
          </reference>
          <reference field="5" count="1" selected="0">
            <x v="2365"/>
          </reference>
          <reference field="9" count="1" selected="0">
            <x v="46"/>
          </reference>
          <reference field="10" count="1">
            <x v="498"/>
          </reference>
        </references>
      </pivotArea>
    </format>
    <format dxfId="8467">
      <pivotArea dataOnly="0" labelOnly="1" outline="0" fieldPosition="0">
        <references count="7">
          <reference field="1" count="1" selected="0">
            <x v="6"/>
          </reference>
          <reference field="2" count="1" selected="0">
            <x v="1"/>
          </reference>
          <reference field="3" count="1" selected="0">
            <x v="2282"/>
          </reference>
          <reference field="4" count="1" selected="0">
            <x v="1"/>
          </reference>
          <reference field="5" count="1" selected="0">
            <x v="2365"/>
          </reference>
          <reference field="9" count="1" selected="0">
            <x v="46"/>
          </reference>
          <reference field="10" count="1">
            <x v="498"/>
          </reference>
        </references>
      </pivotArea>
    </format>
    <format dxfId="8466">
      <pivotArea dataOnly="0" labelOnly="1" outline="0" fieldPosition="0">
        <references count="7">
          <reference field="1" count="1" selected="0">
            <x v="6"/>
          </reference>
          <reference field="2" count="1" selected="0">
            <x v="1"/>
          </reference>
          <reference field="3" count="1" selected="0">
            <x v="2283"/>
          </reference>
          <reference field="4" count="1" selected="0">
            <x v="0"/>
          </reference>
          <reference field="5" count="1" selected="0">
            <x v="2366"/>
          </reference>
          <reference field="9" count="1" selected="0">
            <x v="46"/>
          </reference>
          <reference field="10" count="1">
            <x v="710"/>
          </reference>
        </references>
      </pivotArea>
    </format>
    <format dxfId="8465">
      <pivotArea dataOnly="0" labelOnly="1" outline="0" fieldPosition="0">
        <references count="7">
          <reference field="1" count="1" selected="0">
            <x v="6"/>
          </reference>
          <reference field="2" count="1" selected="0">
            <x v="1"/>
          </reference>
          <reference field="3" count="1" selected="0">
            <x v="2283"/>
          </reference>
          <reference field="4" count="1" selected="0">
            <x v="1"/>
          </reference>
          <reference field="5" count="1" selected="0">
            <x v="2366"/>
          </reference>
          <reference field="9" count="1" selected="0">
            <x v="46"/>
          </reference>
          <reference field="10" count="1">
            <x v="710"/>
          </reference>
        </references>
      </pivotArea>
    </format>
    <format dxfId="8464">
      <pivotArea dataOnly="0" labelOnly="1" outline="0" fieldPosition="0">
        <references count="7">
          <reference field="1" count="1" selected="0">
            <x v="6"/>
          </reference>
          <reference field="2" count="1" selected="0">
            <x v="1"/>
          </reference>
          <reference field="3" count="1" selected="0">
            <x v="2284"/>
          </reference>
          <reference field="4" count="1" selected="0">
            <x v="0"/>
          </reference>
          <reference field="5" count="1" selected="0">
            <x v="2367"/>
          </reference>
          <reference field="9" count="1" selected="0">
            <x v="46"/>
          </reference>
          <reference field="10" count="1">
            <x v="488"/>
          </reference>
        </references>
      </pivotArea>
    </format>
    <format dxfId="8463">
      <pivotArea dataOnly="0" labelOnly="1" outline="0" fieldPosition="0">
        <references count="7">
          <reference field="1" count="1" selected="0">
            <x v="6"/>
          </reference>
          <reference field="2" count="1" selected="0">
            <x v="1"/>
          </reference>
          <reference field="3" count="1" selected="0">
            <x v="2284"/>
          </reference>
          <reference field="4" count="1" selected="0">
            <x v="1"/>
          </reference>
          <reference field="5" count="1" selected="0">
            <x v="2367"/>
          </reference>
          <reference field="9" count="1" selected="0">
            <x v="46"/>
          </reference>
          <reference field="10" count="1">
            <x v="488"/>
          </reference>
        </references>
      </pivotArea>
    </format>
    <format dxfId="8462">
      <pivotArea dataOnly="0" labelOnly="1" outline="0" fieldPosition="0">
        <references count="7">
          <reference field="1" count="1" selected="0">
            <x v="6"/>
          </reference>
          <reference field="2" count="1" selected="0">
            <x v="1"/>
          </reference>
          <reference field="3" count="1" selected="0">
            <x v="2285"/>
          </reference>
          <reference field="4" count="1" selected="0">
            <x v="0"/>
          </reference>
          <reference field="5" count="1" selected="0">
            <x v="2808"/>
          </reference>
          <reference field="9" count="1" selected="0">
            <x v="46"/>
          </reference>
          <reference field="10" count="1">
            <x v="711"/>
          </reference>
        </references>
      </pivotArea>
    </format>
    <format dxfId="8461">
      <pivotArea dataOnly="0" labelOnly="1" outline="0" fieldPosition="0">
        <references count="7">
          <reference field="1" count="1" selected="0">
            <x v="6"/>
          </reference>
          <reference field="2" count="1" selected="0">
            <x v="1"/>
          </reference>
          <reference field="3" count="1" selected="0">
            <x v="2285"/>
          </reference>
          <reference field="4" count="1" selected="0">
            <x v="1"/>
          </reference>
          <reference field="5" count="1" selected="0">
            <x v="2808"/>
          </reference>
          <reference field="9" count="1" selected="0">
            <x v="46"/>
          </reference>
          <reference field="10" count="1">
            <x v="711"/>
          </reference>
        </references>
      </pivotArea>
    </format>
    <format dxfId="8460">
      <pivotArea dataOnly="0" labelOnly="1" outline="0" fieldPosition="0">
        <references count="7">
          <reference field="1" count="1" selected="0">
            <x v="6"/>
          </reference>
          <reference field="2" count="1" selected="0">
            <x v="1"/>
          </reference>
          <reference field="3" count="1" selected="0">
            <x v="2285"/>
          </reference>
          <reference field="4" count="1" selected="0">
            <x v="3"/>
          </reference>
          <reference field="5" count="1" selected="0">
            <x v="2808"/>
          </reference>
          <reference field="9" count="1" selected="0">
            <x v="46"/>
          </reference>
          <reference field="10" count="1">
            <x v="711"/>
          </reference>
        </references>
      </pivotArea>
    </format>
    <format dxfId="8459">
      <pivotArea dataOnly="0" labelOnly="1" outline="0" fieldPosition="0">
        <references count="7">
          <reference field="1" count="1" selected="0">
            <x v="6"/>
          </reference>
          <reference field="2" count="1" selected="0">
            <x v="1"/>
          </reference>
          <reference field="3" count="1" selected="0">
            <x v="2285"/>
          </reference>
          <reference field="4" count="1" selected="0">
            <x v="7"/>
          </reference>
          <reference field="5" count="1" selected="0">
            <x v="2808"/>
          </reference>
          <reference field="9" count="1" selected="0">
            <x v="46"/>
          </reference>
          <reference field="10" count="1">
            <x v="711"/>
          </reference>
        </references>
      </pivotArea>
    </format>
    <format dxfId="8458">
      <pivotArea dataOnly="0" labelOnly="1" outline="0" fieldPosition="0">
        <references count="7">
          <reference field="1" count="1" selected="0">
            <x v="6"/>
          </reference>
          <reference field="2" count="1" selected="0">
            <x v="1"/>
          </reference>
          <reference field="3" count="1" selected="0">
            <x v="2286"/>
          </reference>
          <reference field="4" count="1" selected="0">
            <x v="0"/>
          </reference>
          <reference field="5" count="1" selected="0">
            <x v="2369"/>
          </reference>
          <reference field="9" count="1" selected="0">
            <x v="19"/>
          </reference>
          <reference field="10" count="1">
            <x v="712"/>
          </reference>
        </references>
      </pivotArea>
    </format>
    <format dxfId="8457">
      <pivotArea dataOnly="0" labelOnly="1" outline="0" fieldPosition="0">
        <references count="7">
          <reference field="1" count="1" selected="0">
            <x v="6"/>
          </reference>
          <reference field="2" count="1" selected="0">
            <x v="1"/>
          </reference>
          <reference field="3" count="1" selected="0">
            <x v="2286"/>
          </reference>
          <reference field="4" count="1" selected="0">
            <x v="1"/>
          </reference>
          <reference field="5" count="1" selected="0">
            <x v="2369"/>
          </reference>
          <reference field="9" count="1" selected="0">
            <x v="19"/>
          </reference>
          <reference field="10" count="1">
            <x v="712"/>
          </reference>
        </references>
      </pivotArea>
    </format>
    <format dxfId="8456">
      <pivotArea dataOnly="0" labelOnly="1" outline="0" fieldPosition="0">
        <references count="7">
          <reference field="1" count="1" selected="0">
            <x v="6"/>
          </reference>
          <reference field="2" count="1" selected="0">
            <x v="1"/>
          </reference>
          <reference field="3" count="1" selected="0">
            <x v="2286"/>
          </reference>
          <reference field="4" count="1" selected="0">
            <x v="3"/>
          </reference>
          <reference field="5" count="1" selected="0">
            <x v="2369"/>
          </reference>
          <reference field="9" count="1" selected="0">
            <x v="19"/>
          </reference>
          <reference field="10" count="1">
            <x v="712"/>
          </reference>
        </references>
      </pivotArea>
    </format>
    <format dxfId="8455">
      <pivotArea dataOnly="0" labelOnly="1" outline="0" fieldPosition="0">
        <references count="7">
          <reference field="1" count="1" selected="0">
            <x v="6"/>
          </reference>
          <reference field="2" count="1" selected="0">
            <x v="1"/>
          </reference>
          <reference field="3" count="1" selected="0">
            <x v="2286"/>
          </reference>
          <reference field="4" count="1" selected="0">
            <x v="7"/>
          </reference>
          <reference field="5" count="1" selected="0">
            <x v="2369"/>
          </reference>
          <reference field="9" count="1" selected="0">
            <x v="19"/>
          </reference>
          <reference field="10" count="1">
            <x v="712"/>
          </reference>
        </references>
      </pivotArea>
    </format>
    <format dxfId="8454">
      <pivotArea dataOnly="0" labelOnly="1" outline="0" fieldPosition="0">
        <references count="7">
          <reference field="1" count="1" selected="0">
            <x v="6"/>
          </reference>
          <reference field="2" count="1" selected="0">
            <x v="1"/>
          </reference>
          <reference field="3" count="1" selected="0">
            <x v="2288"/>
          </reference>
          <reference field="4" count="1" selected="0">
            <x v="3"/>
          </reference>
          <reference field="5" count="1" selected="0">
            <x v="2373"/>
          </reference>
          <reference field="9" count="1" selected="0">
            <x v="65"/>
          </reference>
          <reference field="10" count="1">
            <x v="88"/>
          </reference>
        </references>
      </pivotArea>
    </format>
    <format dxfId="8453">
      <pivotArea dataOnly="0" labelOnly="1" outline="0" fieldPosition="0">
        <references count="7">
          <reference field="1" count="1" selected="0">
            <x v="6"/>
          </reference>
          <reference field="2" count="1" selected="0">
            <x v="1"/>
          </reference>
          <reference field="3" count="1" selected="0">
            <x v="2289"/>
          </reference>
          <reference field="4" count="1" selected="0">
            <x v="0"/>
          </reference>
          <reference field="5" count="1" selected="0">
            <x v="2374"/>
          </reference>
          <reference field="9" count="1" selected="0">
            <x v="65"/>
          </reference>
          <reference field="10" count="1">
            <x v="612"/>
          </reference>
        </references>
      </pivotArea>
    </format>
    <format dxfId="8452">
      <pivotArea dataOnly="0" labelOnly="1" outline="0" fieldPosition="0">
        <references count="7">
          <reference field="1" count="1" selected="0">
            <x v="6"/>
          </reference>
          <reference field="2" count="1" selected="0">
            <x v="1"/>
          </reference>
          <reference field="3" count="1" selected="0">
            <x v="2289"/>
          </reference>
          <reference field="4" count="1" selected="0">
            <x v="1"/>
          </reference>
          <reference field="5" count="1" selected="0">
            <x v="2374"/>
          </reference>
          <reference field="9" count="1" selected="0">
            <x v="65"/>
          </reference>
          <reference field="10" count="1">
            <x v="612"/>
          </reference>
        </references>
      </pivotArea>
    </format>
    <format dxfId="8451">
      <pivotArea dataOnly="0" labelOnly="1" outline="0" fieldPosition="0">
        <references count="7">
          <reference field="1" count="1" selected="0">
            <x v="6"/>
          </reference>
          <reference field="2" count="1" selected="0">
            <x v="1"/>
          </reference>
          <reference field="3" count="1" selected="0">
            <x v="2289"/>
          </reference>
          <reference field="4" count="1" selected="0">
            <x v="3"/>
          </reference>
          <reference field="5" count="1" selected="0">
            <x v="2374"/>
          </reference>
          <reference field="9" count="1" selected="0">
            <x v="65"/>
          </reference>
          <reference field="10" count="1">
            <x v="612"/>
          </reference>
        </references>
      </pivotArea>
    </format>
    <format dxfId="8450">
      <pivotArea dataOnly="0" labelOnly="1" outline="0" fieldPosition="0">
        <references count="7">
          <reference field="1" count="1" selected="0">
            <x v="6"/>
          </reference>
          <reference field="2" count="1" selected="0">
            <x v="1"/>
          </reference>
          <reference field="3" count="1" selected="0">
            <x v="2289"/>
          </reference>
          <reference field="4" count="1" selected="0">
            <x v="7"/>
          </reference>
          <reference field="5" count="1" selected="0">
            <x v="2374"/>
          </reference>
          <reference field="9" count="1" selected="0">
            <x v="65"/>
          </reference>
          <reference field="10" count="1">
            <x v="612"/>
          </reference>
        </references>
      </pivotArea>
    </format>
    <format dxfId="8449">
      <pivotArea dataOnly="0" labelOnly="1" outline="0" fieldPosition="0">
        <references count="7">
          <reference field="1" count="1" selected="0">
            <x v="6"/>
          </reference>
          <reference field="2" count="1" selected="0">
            <x v="1"/>
          </reference>
          <reference field="3" count="1" selected="0">
            <x v="2298"/>
          </reference>
          <reference field="4" count="1" selected="0">
            <x v="1"/>
          </reference>
          <reference field="5" count="1" selected="0">
            <x v="2380"/>
          </reference>
          <reference field="9" count="1" selected="0">
            <x v="76"/>
          </reference>
          <reference field="10" count="1">
            <x v="210"/>
          </reference>
        </references>
      </pivotArea>
    </format>
    <format dxfId="8448">
      <pivotArea dataOnly="0" labelOnly="1" outline="0" fieldPosition="0">
        <references count="7">
          <reference field="1" count="1" selected="0">
            <x v="6"/>
          </reference>
          <reference field="2" count="1" selected="0">
            <x v="1"/>
          </reference>
          <reference field="3" count="1" selected="0">
            <x v="2298"/>
          </reference>
          <reference field="4" count="1" selected="0">
            <x v="3"/>
          </reference>
          <reference field="5" count="1" selected="0">
            <x v="2380"/>
          </reference>
          <reference field="9" count="1" selected="0">
            <x v="76"/>
          </reference>
          <reference field="10" count="1">
            <x v="210"/>
          </reference>
        </references>
      </pivotArea>
    </format>
    <format dxfId="8447">
      <pivotArea dataOnly="0" labelOnly="1" outline="0" fieldPosition="0">
        <references count="7">
          <reference field="1" count="1" selected="0">
            <x v="6"/>
          </reference>
          <reference field="2" count="1" selected="0">
            <x v="1"/>
          </reference>
          <reference field="3" count="1" selected="0">
            <x v="2326"/>
          </reference>
          <reference field="4" count="1" selected="0">
            <x v="3"/>
          </reference>
          <reference field="5" count="1" selected="0">
            <x v="2401"/>
          </reference>
          <reference field="9" count="1" selected="0">
            <x v="159"/>
          </reference>
          <reference field="10" count="1">
            <x v="563"/>
          </reference>
        </references>
      </pivotArea>
    </format>
    <format dxfId="8446">
      <pivotArea dataOnly="0" labelOnly="1" outline="0" fieldPosition="0">
        <references count="7">
          <reference field="1" count="1" selected="0">
            <x v="6"/>
          </reference>
          <reference field="2" count="1" selected="0">
            <x v="1"/>
          </reference>
          <reference field="3" count="1" selected="0">
            <x v="2327"/>
          </reference>
          <reference field="4" count="1" selected="0">
            <x v="2"/>
          </reference>
          <reference field="5" count="1" selected="0">
            <x v="2402"/>
          </reference>
          <reference field="9" count="1" selected="0">
            <x v="126"/>
          </reference>
          <reference field="10" count="1">
            <x v="574"/>
          </reference>
        </references>
      </pivotArea>
    </format>
    <format dxfId="8445">
      <pivotArea dataOnly="0" labelOnly="1" outline="0" fieldPosition="0">
        <references count="7">
          <reference field="1" count="1" selected="0">
            <x v="6"/>
          </reference>
          <reference field="2" count="1" selected="0">
            <x v="1"/>
          </reference>
          <reference field="3" count="1" selected="0">
            <x v="2328"/>
          </reference>
          <reference field="4" count="1" selected="0">
            <x v="2"/>
          </reference>
          <reference field="5" count="1" selected="0">
            <x v="2403"/>
          </reference>
          <reference field="9" count="1" selected="0">
            <x v="136"/>
          </reference>
          <reference field="10" count="1">
            <x v="725"/>
          </reference>
        </references>
      </pivotArea>
    </format>
    <format dxfId="8444">
      <pivotArea dataOnly="0" labelOnly="1" outline="0" fieldPosition="0">
        <references count="7">
          <reference field="1" count="1" selected="0">
            <x v="6"/>
          </reference>
          <reference field="2" count="1" selected="0">
            <x v="1"/>
          </reference>
          <reference field="3" count="1" selected="0">
            <x v="2329"/>
          </reference>
          <reference field="4" count="1" selected="0">
            <x v="2"/>
          </reference>
          <reference field="5" count="1" selected="0">
            <x v="2404"/>
          </reference>
          <reference field="9" count="1" selected="0">
            <x v="126"/>
          </reference>
          <reference field="10" count="1">
            <x v="385"/>
          </reference>
        </references>
      </pivotArea>
    </format>
    <format dxfId="8443">
      <pivotArea dataOnly="0" labelOnly="1" outline="0" fieldPosition="0">
        <references count="7">
          <reference field="1" count="1" selected="0">
            <x v="6"/>
          </reference>
          <reference field="2" count="1" selected="0">
            <x v="1"/>
          </reference>
          <reference field="3" count="1" selected="0">
            <x v="2330"/>
          </reference>
          <reference field="4" count="1" selected="0">
            <x v="2"/>
          </reference>
          <reference field="5" count="1" selected="0">
            <x v="2405"/>
          </reference>
          <reference field="9" count="1" selected="0">
            <x v="126"/>
          </reference>
          <reference field="10" count="1">
            <x v="249"/>
          </reference>
        </references>
      </pivotArea>
    </format>
    <format dxfId="8442">
      <pivotArea dataOnly="0" labelOnly="1" outline="0" fieldPosition="0">
        <references count="7">
          <reference field="1" count="1" selected="0">
            <x v="6"/>
          </reference>
          <reference field="2" count="1" selected="0">
            <x v="1"/>
          </reference>
          <reference field="3" count="1" selected="0">
            <x v="2331"/>
          </reference>
          <reference field="4" count="1" selected="0">
            <x v="2"/>
          </reference>
          <reference field="5" count="1" selected="0">
            <x v="2406"/>
          </reference>
          <reference field="9" count="1" selected="0">
            <x v="136"/>
          </reference>
          <reference field="10" count="1">
            <x v="433"/>
          </reference>
        </references>
      </pivotArea>
    </format>
    <format dxfId="8441">
      <pivotArea dataOnly="0" labelOnly="1" outline="0" fieldPosition="0">
        <references count="7">
          <reference field="1" count="1" selected="0">
            <x v="6"/>
          </reference>
          <reference field="2" count="1" selected="0">
            <x v="1"/>
          </reference>
          <reference field="3" count="1" selected="0">
            <x v="2332"/>
          </reference>
          <reference field="4" count="1" selected="0">
            <x v="0"/>
          </reference>
          <reference field="5" count="1" selected="0">
            <x v="2407"/>
          </reference>
          <reference field="9" count="1" selected="0">
            <x v="109"/>
          </reference>
          <reference field="10" count="1">
            <x v="726"/>
          </reference>
        </references>
      </pivotArea>
    </format>
    <format dxfId="8440">
      <pivotArea dataOnly="0" labelOnly="1" outline="0" fieldPosition="0">
        <references count="7">
          <reference field="1" count="1" selected="0">
            <x v="6"/>
          </reference>
          <reference field="2" count="1" selected="0">
            <x v="1"/>
          </reference>
          <reference field="3" count="1" selected="0">
            <x v="2332"/>
          </reference>
          <reference field="4" count="1" selected="0">
            <x v="1"/>
          </reference>
          <reference field="5" count="1" selected="0">
            <x v="2407"/>
          </reference>
          <reference field="9" count="1" selected="0">
            <x v="109"/>
          </reference>
          <reference field="10" count="1">
            <x v="726"/>
          </reference>
        </references>
      </pivotArea>
    </format>
    <format dxfId="8439">
      <pivotArea dataOnly="0" labelOnly="1" outline="0" fieldPosition="0">
        <references count="7">
          <reference field="1" count="1" selected="0">
            <x v="6"/>
          </reference>
          <reference field="2" count="1" selected="0">
            <x v="1"/>
          </reference>
          <reference field="3" count="1" selected="0">
            <x v="2333"/>
          </reference>
          <reference field="4" count="1" selected="0">
            <x v="2"/>
          </reference>
          <reference field="5" count="1" selected="0">
            <x v="2408"/>
          </reference>
          <reference field="9" count="1" selected="0">
            <x v="106"/>
          </reference>
          <reference field="10" count="1">
            <x v="298"/>
          </reference>
        </references>
      </pivotArea>
    </format>
    <format dxfId="8438">
      <pivotArea dataOnly="0" labelOnly="1" outline="0" fieldPosition="0">
        <references count="7">
          <reference field="1" count="1" selected="0">
            <x v="6"/>
          </reference>
          <reference field="2" count="1" selected="0">
            <x v="1"/>
          </reference>
          <reference field="3" count="1" selected="0">
            <x v="2334"/>
          </reference>
          <reference field="4" count="1" selected="0">
            <x v="2"/>
          </reference>
          <reference field="5" count="1" selected="0">
            <x v="2409"/>
          </reference>
          <reference field="9" count="1" selected="0">
            <x v="1"/>
          </reference>
          <reference field="10" count="1">
            <x v="2"/>
          </reference>
        </references>
      </pivotArea>
    </format>
    <format dxfId="8437">
      <pivotArea dataOnly="0" labelOnly="1" outline="0" fieldPosition="0">
        <references count="7">
          <reference field="1" count="1" selected="0">
            <x v="6"/>
          </reference>
          <reference field="2" count="1" selected="0">
            <x v="1"/>
          </reference>
          <reference field="3" count="1" selected="0">
            <x v="2335"/>
          </reference>
          <reference field="4" count="1" selected="0">
            <x v="2"/>
          </reference>
          <reference field="5" count="1" selected="0">
            <x v="2410"/>
          </reference>
          <reference field="9" count="1" selected="0">
            <x v="1"/>
          </reference>
          <reference field="10" count="1">
            <x v="406"/>
          </reference>
        </references>
      </pivotArea>
    </format>
    <format dxfId="8436">
      <pivotArea dataOnly="0" labelOnly="1" outline="0" fieldPosition="0">
        <references count="7">
          <reference field="1" count="1" selected="0">
            <x v="6"/>
          </reference>
          <reference field="2" count="1" selected="0">
            <x v="1"/>
          </reference>
          <reference field="3" count="1" selected="0">
            <x v="2336"/>
          </reference>
          <reference field="4" count="1" selected="0">
            <x v="2"/>
          </reference>
          <reference field="5" count="1" selected="0">
            <x v="2411"/>
          </reference>
          <reference field="9" count="1" selected="0">
            <x v="119"/>
          </reference>
          <reference field="10" count="1">
            <x v="359"/>
          </reference>
        </references>
      </pivotArea>
    </format>
    <format dxfId="8435">
      <pivotArea dataOnly="0" labelOnly="1" outline="0" fieldPosition="0">
        <references count="7">
          <reference field="1" count="1" selected="0">
            <x v="6"/>
          </reference>
          <reference field="2" count="1" selected="0">
            <x v="1"/>
          </reference>
          <reference field="3" count="1" selected="0">
            <x v="2337"/>
          </reference>
          <reference field="4" count="1" selected="0">
            <x v="2"/>
          </reference>
          <reference field="5" count="1" selected="0">
            <x v="2412"/>
          </reference>
          <reference field="9" count="1" selected="0">
            <x v="132"/>
          </reference>
          <reference field="10" count="1">
            <x v="510"/>
          </reference>
        </references>
      </pivotArea>
    </format>
    <format dxfId="8434">
      <pivotArea dataOnly="0" labelOnly="1" outline="0" fieldPosition="0">
        <references count="7">
          <reference field="1" count="1" selected="0">
            <x v="6"/>
          </reference>
          <reference field="2" count="1" selected="0">
            <x v="1"/>
          </reference>
          <reference field="3" count="1" selected="0">
            <x v="2338"/>
          </reference>
          <reference field="4" count="1" selected="0">
            <x v="1"/>
          </reference>
          <reference field="5" count="1" selected="0">
            <x v="2413"/>
          </reference>
          <reference field="9" count="1" selected="0">
            <x v="76"/>
          </reference>
          <reference field="10" count="1">
            <x v="210"/>
          </reference>
        </references>
      </pivotArea>
    </format>
    <format dxfId="8433">
      <pivotArea dataOnly="0" labelOnly="1" outline="0" fieldPosition="0">
        <references count="7">
          <reference field="1" count="1" selected="0">
            <x v="6"/>
          </reference>
          <reference field="2" count="1" selected="0">
            <x v="1"/>
          </reference>
          <reference field="3" count="1" selected="0">
            <x v="2338"/>
          </reference>
          <reference field="4" count="1" selected="0">
            <x v="3"/>
          </reference>
          <reference field="5" count="1" selected="0">
            <x v="2413"/>
          </reference>
          <reference field="9" count="1" selected="0">
            <x v="76"/>
          </reference>
          <reference field="10" count="1">
            <x v="210"/>
          </reference>
        </references>
      </pivotArea>
    </format>
    <format dxfId="8432">
      <pivotArea dataOnly="0" labelOnly="1" outline="0" fieldPosition="0">
        <references count="7">
          <reference field="1" count="1" selected="0">
            <x v="6"/>
          </reference>
          <reference field="2" count="1" selected="0">
            <x v="1"/>
          </reference>
          <reference field="3" count="1" selected="0">
            <x v="2340"/>
          </reference>
          <reference field="4" count="1" selected="0">
            <x v="0"/>
          </reference>
          <reference field="5" count="1" selected="0">
            <x v="2421"/>
          </reference>
          <reference field="9" count="1" selected="0">
            <x v="69"/>
          </reference>
          <reference field="10" count="1">
            <x v="247"/>
          </reference>
        </references>
      </pivotArea>
    </format>
    <format dxfId="8431">
      <pivotArea dataOnly="0" labelOnly="1" outline="0" fieldPosition="0">
        <references count="7">
          <reference field="1" count="1" selected="0">
            <x v="6"/>
          </reference>
          <reference field="2" count="1" selected="0">
            <x v="1"/>
          </reference>
          <reference field="3" count="1" selected="0">
            <x v="2340"/>
          </reference>
          <reference field="4" count="1" selected="0">
            <x v="1"/>
          </reference>
          <reference field="5" count="1" selected="0">
            <x v="2421"/>
          </reference>
          <reference field="9" count="1" selected="0">
            <x v="69"/>
          </reference>
          <reference field="10" count="1">
            <x v="247"/>
          </reference>
        </references>
      </pivotArea>
    </format>
    <format dxfId="8430">
      <pivotArea dataOnly="0" labelOnly="1" outline="0" fieldPosition="0">
        <references count="7">
          <reference field="1" count="1" selected="0">
            <x v="6"/>
          </reference>
          <reference field="2" count="1" selected="0">
            <x v="1"/>
          </reference>
          <reference field="3" count="1" selected="0">
            <x v="2341"/>
          </reference>
          <reference field="4" count="1" selected="0">
            <x v="0"/>
          </reference>
          <reference field="5" count="1" selected="0">
            <x v="2423"/>
          </reference>
          <reference field="9" count="1" selected="0">
            <x v="95"/>
          </reference>
          <reference field="10" count="1">
            <x v="116"/>
          </reference>
        </references>
      </pivotArea>
    </format>
    <format dxfId="8429">
      <pivotArea dataOnly="0" labelOnly="1" outline="0" fieldPosition="0">
        <references count="7">
          <reference field="1" count="1" selected="0">
            <x v="6"/>
          </reference>
          <reference field="2" count="1" selected="0">
            <x v="1"/>
          </reference>
          <reference field="3" count="1" selected="0">
            <x v="2341"/>
          </reference>
          <reference field="4" count="1" selected="0">
            <x v="1"/>
          </reference>
          <reference field="5" count="1" selected="0">
            <x v="2423"/>
          </reference>
          <reference field="9" count="1" selected="0">
            <x v="95"/>
          </reference>
          <reference field="10" count="1">
            <x v="116"/>
          </reference>
        </references>
      </pivotArea>
    </format>
    <format dxfId="8428">
      <pivotArea dataOnly="0" labelOnly="1" outline="0" fieldPosition="0">
        <references count="7">
          <reference field="1" count="1" selected="0">
            <x v="6"/>
          </reference>
          <reference field="2" count="1" selected="0">
            <x v="1"/>
          </reference>
          <reference field="3" count="1" selected="0">
            <x v="2342"/>
          </reference>
          <reference field="4" count="1" selected="0">
            <x v="0"/>
          </reference>
          <reference field="5" count="1" selected="0">
            <x v="2424"/>
          </reference>
          <reference field="9" count="1" selected="0">
            <x v="69"/>
          </reference>
          <reference field="10" count="1">
            <x v="568"/>
          </reference>
        </references>
      </pivotArea>
    </format>
    <format dxfId="8427">
      <pivotArea dataOnly="0" labelOnly="1" outline="0" fieldPosition="0">
        <references count="7">
          <reference field="1" count="1" selected="0">
            <x v="6"/>
          </reference>
          <reference field="2" count="1" selected="0">
            <x v="1"/>
          </reference>
          <reference field="3" count="1" selected="0">
            <x v="2342"/>
          </reference>
          <reference field="4" count="1" selected="0">
            <x v="1"/>
          </reference>
          <reference field="5" count="1" selected="0">
            <x v="2424"/>
          </reference>
          <reference field="9" count="1" selected="0">
            <x v="69"/>
          </reference>
          <reference field="10" count="1">
            <x v="568"/>
          </reference>
        </references>
      </pivotArea>
    </format>
    <format dxfId="8426">
      <pivotArea dataOnly="0" labelOnly="1" outline="0" fieldPosition="0">
        <references count="7">
          <reference field="1" count="1" selected="0">
            <x v="6"/>
          </reference>
          <reference field="2" count="1" selected="0">
            <x v="1"/>
          </reference>
          <reference field="3" count="1" selected="0">
            <x v="2343"/>
          </reference>
          <reference field="4" count="1" selected="0">
            <x v="0"/>
          </reference>
          <reference field="5" count="1" selected="0">
            <x v="2427"/>
          </reference>
          <reference field="9" count="1" selected="0">
            <x v="49"/>
          </reference>
          <reference field="10" count="1">
            <x v="729"/>
          </reference>
        </references>
      </pivotArea>
    </format>
    <format dxfId="8425">
      <pivotArea dataOnly="0" labelOnly="1" outline="0" fieldPosition="0">
        <references count="7">
          <reference field="1" count="1" selected="0">
            <x v="6"/>
          </reference>
          <reference field="2" count="1" selected="0">
            <x v="1"/>
          </reference>
          <reference field="3" count="1" selected="0">
            <x v="2343"/>
          </reference>
          <reference field="4" count="1" selected="0">
            <x v="1"/>
          </reference>
          <reference field="5" count="1" selected="0">
            <x v="2427"/>
          </reference>
          <reference field="9" count="1" selected="0">
            <x v="49"/>
          </reference>
          <reference field="10" count="1">
            <x v="729"/>
          </reference>
        </references>
      </pivotArea>
    </format>
    <format dxfId="8424">
      <pivotArea dataOnly="0" labelOnly="1" outline="0" fieldPosition="0">
        <references count="7">
          <reference field="1" count="1" selected="0">
            <x v="6"/>
          </reference>
          <reference field="2" count="1" selected="0">
            <x v="1"/>
          </reference>
          <reference field="3" count="1" selected="0">
            <x v="2345"/>
          </reference>
          <reference field="4" count="1" selected="0">
            <x v="3"/>
          </reference>
          <reference field="5" count="1" selected="0">
            <x v="2429"/>
          </reference>
          <reference field="9" count="1" selected="0">
            <x v="49"/>
          </reference>
          <reference field="10" count="1">
            <x v="731"/>
          </reference>
        </references>
      </pivotArea>
    </format>
    <format dxfId="8423">
      <pivotArea dataOnly="0" labelOnly="1" outline="0" fieldPosition="0">
        <references count="7">
          <reference field="1" count="1" selected="0">
            <x v="6"/>
          </reference>
          <reference field="2" count="1" selected="0">
            <x v="1"/>
          </reference>
          <reference field="3" count="1" selected="0">
            <x v="2346"/>
          </reference>
          <reference field="4" count="1" selected="0">
            <x v="1"/>
          </reference>
          <reference field="5" count="1" selected="0">
            <x v="2380"/>
          </reference>
          <reference field="9" count="1" selected="0">
            <x v="76"/>
          </reference>
          <reference field="10" count="1">
            <x v="210"/>
          </reference>
        </references>
      </pivotArea>
    </format>
    <format dxfId="8422">
      <pivotArea dataOnly="0" labelOnly="1" outline="0" fieldPosition="0">
        <references count="7">
          <reference field="1" count="1" selected="0">
            <x v="6"/>
          </reference>
          <reference field="2" count="1" selected="0">
            <x v="1"/>
          </reference>
          <reference field="3" count="1" selected="0">
            <x v="2346"/>
          </reference>
          <reference field="4" count="1" selected="0">
            <x v="3"/>
          </reference>
          <reference field="5" count="1" selected="0">
            <x v="2380"/>
          </reference>
          <reference field="9" count="1" selected="0">
            <x v="76"/>
          </reference>
          <reference field="10" count="1">
            <x v="210"/>
          </reference>
        </references>
      </pivotArea>
    </format>
    <format dxfId="8421">
      <pivotArea dataOnly="0" labelOnly="1" outline="0" fieldPosition="0">
        <references count="7">
          <reference field="1" count="1" selected="0">
            <x v="6"/>
          </reference>
          <reference field="2" count="1" selected="0">
            <x v="1"/>
          </reference>
          <reference field="3" count="1" selected="0">
            <x v="2347"/>
          </reference>
          <reference field="4" count="1" selected="0">
            <x v="0"/>
          </reference>
          <reference field="5" count="1" selected="0">
            <x v="2430"/>
          </reference>
          <reference field="9" count="1" selected="0">
            <x v="47"/>
          </reference>
          <reference field="10" count="1">
            <x v="118"/>
          </reference>
        </references>
      </pivotArea>
    </format>
    <format dxfId="8420">
      <pivotArea dataOnly="0" labelOnly="1" outline="0" fieldPosition="0">
        <references count="7">
          <reference field="1" count="1" selected="0">
            <x v="6"/>
          </reference>
          <reference field="2" count="1" selected="0">
            <x v="1"/>
          </reference>
          <reference field="3" count="1" selected="0">
            <x v="2347"/>
          </reference>
          <reference field="4" count="1" selected="0">
            <x v="1"/>
          </reference>
          <reference field="5" count="1" selected="0">
            <x v="2430"/>
          </reference>
          <reference field="9" count="1" selected="0">
            <x v="47"/>
          </reference>
          <reference field="10" count="1">
            <x v="118"/>
          </reference>
        </references>
      </pivotArea>
    </format>
    <format dxfId="8419">
      <pivotArea dataOnly="0" labelOnly="1" outline="0" fieldPosition="0">
        <references count="7">
          <reference field="1" count="1" selected="0">
            <x v="6"/>
          </reference>
          <reference field="2" count="1" selected="0">
            <x v="1"/>
          </reference>
          <reference field="3" count="1" selected="0">
            <x v="2347"/>
          </reference>
          <reference field="4" count="1" selected="0">
            <x v="2"/>
          </reference>
          <reference field="5" count="1" selected="0">
            <x v="2430"/>
          </reference>
          <reference field="9" count="1" selected="0">
            <x v="47"/>
          </reference>
          <reference field="10" count="1">
            <x v="118"/>
          </reference>
        </references>
      </pivotArea>
    </format>
    <format dxfId="8418">
      <pivotArea dataOnly="0" labelOnly="1" outline="0" fieldPosition="0">
        <references count="7">
          <reference field="1" count="1" selected="0">
            <x v="6"/>
          </reference>
          <reference field="2" count="1" selected="0">
            <x v="1"/>
          </reference>
          <reference field="3" count="1" selected="0">
            <x v="2347"/>
          </reference>
          <reference field="4" count="1" selected="0">
            <x v="3"/>
          </reference>
          <reference field="5" count="1" selected="0">
            <x v="2430"/>
          </reference>
          <reference field="9" count="1" selected="0">
            <x v="47"/>
          </reference>
          <reference field="10" count="1">
            <x v="118"/>
          </reference>
        </references>
      </pivotArea>
    </format>
    <format dxfId="8417">
      <pivotArea dataOnly="0" labelOnly="1" outline="0" fieldPosition="0">
        <references count="7">
          <reference field="1" count="1" selected="0">
            <x v="6"/>
          </reference>
          <reference field="2" count="1" selected="0">
            <x v="1"/>
          </reference>
          <reference field="3" count="1" selected="0">
            <x v="2347"/>
          </reference>
          <reference field="4" count="1" selected="0">
            <x v="7"/>
          </reference>
          <reference field="5" count="1" selected="0">
            <x v="2430"/>
          </reference>
          <reference field="9" count="1" selected="0">
            <x v="47"/>
          </reference>
          <reference field="10" count="1">
            <x v="118"/>
          </reference>
        </references>
      </pivotArea>
    </format>
    <format dxfId="8416">
      <pivotArea dataOnly="0" labelOnly="1" outline="0" fieldPosition="0">
        <references count="7">
          <reference field="1" count="1" selected="0">
            <x v="6"/>
          </reference>
          <reference field="2" count="1" selected="0">
            <x v="1"/>
          </reference>
          <reference field="3" count="1" selected="0">
            <x v="2348"/>
          </reference>
          <reference field="4" count="1" selected="0">
            <x v="0"/>
          </reference>
          <reference field="5" count="1" selected="0">
            <x v="2431"/>
          </reference>
          <reference field="9" count="1" selected="0">
            <x v="49"/>
          </reference>
          <reference field="10" count="1">
            <x v="732"/>
          </reference>
        </references>
      </pivotArea>
    </format>
    <format dxfId="8415">
      <pivotArea dataOnly="0" labelOnly="1" outline="0" fieldPosition="0">
        <references count="7">
          <reference field="1" count="1" selected="0">
            <x v="6"/>
          </reference>
          <reference field="2" count="1" selected="0">
            <x v="1"/>
          </reference>
          <reference field="3" count="1" selected="0">
            <x v="2348"/>
          </reference>
          <reference field="4" count="1" selected="0">
            <x v="1"/>
          </reference>
          <reference field="5" count="1" selected="0">
            <x v="2431"/>
          </reference>
          <reference field="9" count="1" selected="0">
            <x v="49"/>
          </reference>
          <reference field="10" count="1">
            <x v="732"/>
          </reference>
        </references>
      </pivotArea>
    </format>
    <format dxfId="8414">
      <pivotArea dataOnly="0" labelOnly="1" outline="0" fieldPosition="0">
        <references count="7">
          <reference field="1" count="1" selected="0">
            <x v="6"/>
          </reference>
          <reference field="2" count="1" selected="0">
            <x v="1"/>
          </reference>
          <reference field="3" count="1" selected="0">
            <x v="2348"/>
          </reference>
          <reference field="4" count="1" selected="0">
            <x v="3"/>
          </reference>
          <reference field="5" count="1" selected="0">
            <x v="2431"/>
          </reference>
          <reference field="9" count="1" selected="0">
            <x v="49"/>
          </reference>
          <reference field="10" count="1">
            <x v="732"/>
          </reference>
        </references>
      </pivotArea>
    </format>
    <format dxfId="8413">
      <pivotArea dataOnly="0" labelOnly="1" outline="0" fieldPosition="0">
        <references count="7">
          <reference field="1" count="1" selected="0">
            <x v="6"/>
          </reference>
          <reference field="2" count="1" selected="0">
            <x v="1"/>
          </reference>
          <reference field="3" count="1" selected="0">
            <x v="2349"/>
          </reference>
          <reference field="4" count="1" selected="0">
            <x v="0"/>
          </reference>
          <reference field="5" count="1" selected="0">
            <x v="2052"/>
          </reference>
          <reference field="9" count="1" selected="0">
            <x v="49"/>
          </reference>
          <reference field="10" count="1">
            <x v="733"/>
          </reference>
        </references>
      </pivotArea>
    </format>
    <format dxfId="8412">
      <pivotArea dataOnly="0" labelOnly="1" outline="0" fieldPosition="0">
        <references count="7">
          <reference field="1" count="1" selected="0">
            <x v="6"/>
          </reference>
          <reference field="2" count="1" selected="0">
            <x v="1"/>
          </reference>
          <reference field="3" count="1" selected="0">
            <x v="2349"/>
          </reference>
          <reference field="4" count="1" selected="0">
            <x v="3"/>
          </reference>
          <reference field="5" count="1" selected="0">
            <x v="2052"/>
          </reference>
          <reference field="9" count="1" selected="0">
            <x v="49"/>
          </reference>
          <reference field="10" count="1">
            <x v="733"/>
          </reference>
        </references>
      </pivotArea>
    </format>
    <format dxfId="8411">
      <pivotArea dataOnly="0" labelOnly="1" outline="0" fieldPosition="0">
        <references count="7">
          <reference field="1" count="1" selected="0">
            <x v="6"/>
          </reference>
          <reference field="2" count="1" selected="0">
            <x v="1"/>
          </reference>
          <reference field="3" count="1" selected="0">
            <x v="2361"/>
          </reference>
          <reference field="4" count="1" selected="0">
            <x v="1"/>
          </reference>
          <reference field="5" count="1" selected="0">
            <x v="2443"/>
          </reference>
          <reference field="9" count="1" selected="0">
            <x v="155"/>
          </reference>
          <reference field="10" count="1">
            <x v="155"/>
          </reference>
        </references>
      </pivotArea>
    </format>
    <format dxfId="8410">
      <pivotArea dataOnly="0" labelOnly="1" outline="0" fieldPosition="0">
        <references count="7">
          <reference field="1" count="1" selected="0">
            <x v="6"/>
          </reference>
          <reference field="2" count="1" selected="0">
            <x v="1"/>
          </reference>
          <reference field="3" count="1" selected="0">
            <x v="2361"/>
          </reference>
          <reference field="4" count="1" selected="0">
            <x v="3"/>
          </reference>
          <reference field="5" count="1" selected="0">
            <x v="2443"/>
          </reference>
          <reference field="9" count="1" selected="0">
            <x v="155"/>
          </reference>
          <reference field="10" count="1">
            <x v="155"/>
          </reference>
        </references>
      </pivotArea>
    </format>
    <format dxfId="8409">
      <pivotArea dataOnly="0" labelOnly="1" outline="0" fieldPosition="0">
        <references count="7">
          <reference field="1" count="1" selected="0">
            <x v="6"/>
          </reference>
          <reference field="2" count="1" selected="0">
            <x v="1"/>
          </reference>
          <reference field="3" count="1" selected="0">
            <x v="2367"/>
          </reference>
          <reference field="4" count="1" selected="0">
            <x v="1"/>
          </reference>
          <reference field="5" count="1" selected="0">
            <x v="2083"/>
          </reference>
          <reference field="9" count="1" selected="0">
            <x v="76"/>
          </reference>
          <reference field="10" count="1">
            <x v="210"/>
          </reference>
        </references>
      </pivotArea>
    </format>
    <format dxfId="8408">
      <pivotArea dataOnly="0" labelOnly="1" outline="0" fieldPosition="0">
        <references count="7">
          <reference field="1" count="1" selected="0">
            <x v="6"/>
          </reference>
          <reference field="2" count="1" selected="0">
            <x v="1"/>
          </reference>
          <reference field="3" count="1" selected="0">
            <x v="2367"/>
          </reference>
          <reference field="4" count="1" selected="0">
            <x v="3"/>
          </reference>
          <reference field="5" count="1" selected="0">
            <x v="2083"/>
          </reference>
          <reference field="9" count="1" selected="0">
            <x v="76"/>
          </reference>
          <reference field="10" count="1">
            <x v="210"/>
          </reference>
        </references>
      </pivotArea>
    </format>
    <format dxfId="8407">
      <pivotArea dataOnly="0" labelOnly="1" outline="0" fieldPosition="0">
        <references count="7">
          <reference field="1" count="1" selected="0">
            <x v="6"/>
          </reference>
          <reference field="2" count="1" selected="0">
            <x v="1"/>
          </reference>
          <reference field="3" count="1" selected="0">
            <x v="2368"/>
          </reference>
          <reference field="4" count="1" selected="0">
            <x v="1"/>
          </reference>
          <reference field="5" count="1" selected="0">
            <x v="2084"/>
          </reference>
          <reference field="9" count="1" selected="0">
            <x v="76"/>
          </reference>
          <reference field="10" count="1">
            <x v="210"/>
          </reference>
        </references>
      </pivotArea>
    </format>
    <format dxfId="8406">
      <pivotArea dataOnly="0" labelOnly="1" outline="0" fieldPosition="0">
        <references count="7">
          <reference field="1" count="1" selected="0">
            <x v="6"/>
          </reference>
          <reference field="2" count="1" selected="0">
            <x v="1"/>
          </reference>
          <reference field="3" count="1" selected="0">
            <x v="2368"/>
          </reference>
          <reference field="4" count="1" selected="0">
            <x v="3"/>
          </reference>
          <reference field="5" count="1" selected="0">
            <x v="2084"/>
          </reference>
          <reference field="9" count="1" selected="0">
            <x v="76"/>
          </reference>
          <reference field="10" count="1">
            <x v="210"/>
          </reference>
        </references>
      </pivotArea>
    </format>
    <format dxfId="8405">
      <pivotArea dataOnly="0" labelOnly="1" outline="0" fieldPosition="0">
        <references count="7">
          <reference field="1" count="1" selected="0">
            <x v="6"/>
          </reference>
          <reference field="2" count="1" selected="0">
            <x v="1"/>
          </reference>
          <reference field="3" count="1" selected="0">
            <x v="2416"/>
          </reference>
          <reference field="4" count="1" selected="0">
            <x v="0"/>
          </reference>
          <reference field="5" count="1" selected="0">
            <x v="2469"/>
          </reference>
          <reference field="9" count="1" selected="0">
            <x v="125"/>
          </reference>
          <reference field="10" count="1">
            <x v="434"/>
          </reference>
        </references>
      </pivotArea>
    </format>
    <format dxfId="8404">
      <pivotArea dataOnly="0" labelOnly="1" outline="0" fieldPosition="0">
        <references count="7">
          <reference field="1" count="1" selected="0">
            <x v="6"/>
          </reference>
          <reference field="2" count="1" selected="0">
            <x v="1"/>
          </reference>
          <reference field="3" count="1" selected="0">
            <x v="2416"/>
          </reference>
          <reference field="4" count="1" selected="0">
            <x v="1"/>
          </reference>
          <reference field="5" count="1" selected="0">
            <x v="2469"/>
          </reference>
          <reference field="9" count="1" selected="0">
            <x v="125"/>
          </reference>
          <reference field="10" count="1">
            <x v="434"/>
          </reference>
        </references>
      </pivotArea>
    </format>
    <format dxfId="8403">
      <pivotArea dataOnly="0" labelOnly="1" outline="0" fieldPosition="0">
        <references count="7">
          <reference field="1" count="1" selected="0">
            <x v="6"/>
          </reference>
          <reference field="2" count="1" selected="0">
            <x v="1"/>
          </reference>
          <reference field="3" count="1" selected="0">
            <x v="2429"/>
          </reference>
          <reference field="4" count="1" selected="0">
            <x v="3"/>
          </reference>
          <reference field="5" count="1" selected="0">
            <x v="2491"/>
          </reference>
          <reference field="9" count="1" selected="0">
            <x v="62"/>
          </reference>
          <reference field="10" count="1">
            <x v="736"/>
          </reference>
        </references>
      </pivotArea>
    </format>
    <format dxfId="8402">
      <pivotArea dataOnly="0" labelOnly="1" outline="0" fieldPosition="0">
        <references count="7">
          <reference field="1" count="1" selected="0">
            <x v="6"/>
          </reference>
          <reference field="2" count="1" selected="0">
            <x v="1"/>
          </reference>
          <reference field="3" count="1" selected="0">
            <x v="2434"/>
          </reference>
          <reference field="4" count="1" selected="0">
            <x v="0"/>
          </reference>
          <reference field="5" count="1" selected="0">
            <x v="2496"/>
          </reference>
          <reference field="9" count="1" selected="0">
            <x v="76"/>
          </reference>
          <reference field="10" count="1">
            <x v="210"/>
          </reference>
        </references>
      </pivotArea>
    </format>
    <format dxfId="8401">
      <pivotArea dataOnly="0" labelOnly="1" outline="0" fieldPosition="0">
        <references count="7">
          <reference field="1" count="1" selected="0">
            <x v="6"/>
          </reference>
          <reference field="2" count="1" selected="0">
            <x v="1"/>
          </reference>
          <reference field="3" count="1" selected="0">
            <x v="2434"/>
          </reference>
          <reference field="4" count="1" selected="0">
            <x v="3"/>
          </reference>
          <reference field="5" count="1" selected="0">
            <x v="2496"/>
          </reference>
          <reference field="9" count="1" selected="0">
            <x v="76"/>
          </reference>
          <reference field="10" count="1">
            <x v="210"/>
          </reference>
        </references>
      </pivotArea>
    </format>
    <format dxfId="8400">
      <pivotArea dataOnly="0" labelOnly="1" outline="0" fieldPosition="0">
        <references count="7">
          <reference field="1" count="1" selected="0">
            <x v="6"/>
          </reference>
          <reference field="2" count="1" selected="0">
            <x v="1"/>
          </reference>
          <reference field="3" count="1" selected="0">
            <x v="2435"/>
          </reference>
          <reference field="4" count="1" selected="0">
            <x v="0"/>
          </reference>
          <reference field="5" count="1" selected="0">
            <x v="2497"/>
          </reference>
          <reference field="9" count="1" selected="0">
            <x v="76"/>
          </reference>
          <reference field="10" count="1">
            <x v="210"/>
          </reference>
        </references>
      </pivotArea>
    </format>
    <format dxfId="8399">
      <pivotArea dataOnly="0" labelOnly="1" outline="0" fieldPosition="0">
        <references count="7">
          <reference field="1" count="1" selected="0">
            <x v="6"/>
          </reference>
          <reference field="2" count="1" selected="0">
            <x v="1"/>
          </reference>
          <reference field="3" count="1" selected="0">
            <x v="2435"/>
          </reference>
          <reference field="4" count="1" selected="0">
            <x v="1"/>
          </reference>
          <reference field="5" count="1" selected="0">
            <x v="2497"/>
          </reference>
          <reference field="9" count="1" selected="0">
            <x v="76"/>
          </reference>
          <reference field="10" count="1">
            <x v="210"/>
          </reference>
        </references>
      </pivotArea>
    </format>
    <format dxfId="8398">
      <pivotArea dataOnly="0" labelOnly="1" outline="0" fieldPosition="0">
        <references count="7">
          <reference field="1" count="1" selected="0">
            <x v="6"/>
          </reference>
          <reference field="2" count="1" selected="0">
            <x v="1"/>
          </reference>
          <reference field="3" count="1" selected="0">
            <x v="2435"/>
          </reference>
          <reference field="4" count="1" selected="0">
            <x v="3"/>
          </reference>
          <reference field="5" count="1" selected="0">
            <x v="2497"/>
          </reference>
          <reference field="9" count="1" selected="0">
            <x v="76"/>
          </reference>
          <reference field="10" count="1">
            <x v="210"/>
          </reference>
        </references>
      </pivotArea>
    </format>
    <format dxfId="8397">
      <pivotArea dataOnly="0" labelOnly="1" outline="0" fieldPosition="0">
        <references count="7">
          <reference field="1" count="1" selected="0">
            <x v="6"/>
          </reference>
          <reference field="2" count="1" selected="0">
            <x v="1"/>
          </reference>
          <reference field="3" count="1" selected="0">
            <x v="2438"/>
          </reference>
          <reference field="4" count="1" selected="0">
            <x v="2"/>
          </reference>
          <reference field="5" count="1" selected="0">
            <x v="2500"/>
          </reference>
          <reference field="9" count="1" selected="0">
            <x v="2"/>
          </reference>
          <reference field="10" count="1">
            <x v="93"/>
          </reference>
        </references>
      </pivotArea>
    </format>
    <format dxfId="8396">
      <pivotArea dataOnly="0" labelOnly="1" outline="0" fieldPosition="0">
        <references count="7">
          <reference field="1" count="1" selected="0">
            <x v="6"/>
          </reference>
          <reference field="2" count="1" selected="0">
            <x v="1"/>
          </reference>
          <reference field="3" count="1" selected="0">
            <x v="2439"/>
          </reference>
          <reference field="4" count="1" selected="0">
            <x v="0"/>
          </reference>
          <reference field="5" count="1" selected="0">
            <x v="2501"/>
          </reference>
          <reference field="9" count="1" selected="0">
            <x v="76"/>
          </reference>
          <reference field="10" count="1">
            <x v="210"/>
          </reference>
        </references>
      </pivotArea>
    </format>
    <format dxfId="8395">
      <pivotArea dataOnly="0" labelOnly="1" outline="0" fieldPosition="0">
        <references count="7">
          <reference field="1" count="1" selected="0">
            <x v="6"/>
          </reference>
          <reference field="2" count="1" selected="0">
            <x v="1"/>
          </reference>
          <reference field="3" count="1" selected="0">
            <x v="2439"/>
          </reference>
          <reference field="4" count="1" selected="0">
            <x v="3"/>
          </reference>
          <reference field="5" count="1" selected="0">
            <x v="2501"/>
          </reference>
          <reference field="9" count="1" selected="0">
            <x v="76"/>
          </reference>
          <reference field="10" count="1">
            <x v="210"/>
          </reference>
        </references>
      </pivotArea>
    </format>
    <format dxfId="8394">
      <pivotArea dataOnly="0" labelOnly="1" outline="0" fieldPosition="0">
        <references count="7">
          <reference field="1" count="1" selected="0">
            <x v="6"/>
          </reference>
          <reference field="2" count="1" selected="0">
            <x v="1"/>
          </reference>
          <reference field="3" count="1" selected="0">
            <x v="2445"/>
          </reference>
          <reference field="4" count="1" selected="0">
            <x v="3"/>
          </reference>
          <reference field="5" count="1" selected="0">
            <x v="2506"/>
          </reference>
          <reference field="9" count="1" selected="0">
            <x v="76"/>
          </reference>
          <reference field="10" count="1">
            <x v="210"/>
          </reference>
        </references>
      </pivotArea>
    </format>
    <format dxfId="8393">
      <pivotArea dataOnly="0" labelOnly="1" outline="0" fieldPosition="0">
        <references count="7">
          <reference field="1" count="1" selected="0">
            <x v="6"/>
          </reference>
          <reference field="2" count="1" selected="0">
            <x v="1"/>
          </reference>
          <reference field="3" count="1" selected="0">
            <x v="2448"/>
          </reference>
          <reference field="4" count="1" selected="0">
            <x v="1"/>
          </reference>
          <reference field="5" count="1" selected="0">
            <x v="2507"/>
          </reference>
          <reference field="9" count="1" selected="0">
            <x v="76"/>
          </reference>
          <reference field="10" count="1">
            <x v="210"/>
          </reference>
        </references>
      </pivotArea>
    </format>
    <format dxfId="8392">
      <pivotArea dataOnly="0" labelOnly="1" outline="0" fieldPosition="0">
        <references count="7">
          <reference field="1" count="1" selected="0">
            <x v="6"/>
          </reference>
          <reference field="2" count="1" selected="0">
            <x v="1"/>
          </reference>
          <reference field="3" count="1" selected="0">
            <x v="2448"/>
          </reference>
          <reference field="4" count="1" selected="0">
            <x v="3"/>
          </reference>
          <reference field="5" count="1" selected="0">
            <x v="2507"/>
          </reference>
          <reference field="9" count="1" selected="0">
            <x v="76"/>
          </reference>
          <reference field="10" count="1">
            <x v="210"/>
          </reference>
        </references>
      </pivotArea>
    </format>
    <format dxfId="8391">
      <pivotArea dataOnly="0" labelOnly="1" outline="0" fieldPosition="0">
        <references count="7">
          <reference field="1" count="1" selected="0">
            <x v="6"/>
          </reference>
          <reference field="2" count="1" selected="0">
            <x v="1"/>
          </reference>
          <reference field="3" count="1" selected="0">
            <x v="2449"/>
          </reference>
          <reference field="4" count="1" selected="0">
            <x v="1"/>
          </reference>
          <reference field="5" count="1" selected="0">
            <x v="2508"/>
          </reference>
          <reference field="9" count="1" selected="0">
            <x v="76"/>
          </reference>
          <reference field="10" count="1">
            <x v="210"/>
          </reference>
        </references>
      </pivotArea>
    </format>
    <format dxfId="8390">
      <pivotArea dataOnly="0" labelOnly="1" outline="0" fieldPosition="0">
        <references count="7">
          <reference field="1" count="1" selected="0">
            <x v="6"/>
          </reference>
          <reference field="2" count="1" selected="0">
            <x v="1"/>
          </reference>
          <reference field="3" count="1" selected="0">
            <x v="2449"/>
          </reference>
          <reference field="4" count="1" selected="0">
            <x v="3"/>
          </reference>
          <reference field="5" count="1" selected="0">
            <x v="2508"/>
          </reference>
          <reference field="9" count="1" selected="0">
            <x v="76"/>
          </reference>
          <reference field="10" count="1">
            <x v="210"/>
          </reference>
        </references>
      </pivotArea>
    </format>
    <format dxfId="8389">
      <pivotArea dataOnly="0" labelOnly="1" outline="0" fieldPosition="0">
        <references count="7">
          <reference field="1" count="1" selected="0">
            <x v="6"/>
          </reference>
          <reference field="2" count="1" selected="0">
            <x v="1"/>
          </reference>
          <reference field="3" count="1" selected="0">
            <x v="2457"/>
          </reference>
          <reference field="4" count="1" selected="0">
            <x v="3"/>
          </reference>
          <reference field="5" count="1" selected="0">
            <x v="2518"/>
          </reference>
          <reference field="9" count="1" selected="0">
            <x v="33"/>
          </reference>
          <reference field="10" count="1">
            <x v="743"/>
          </reference>
        </references>
      </pivotArea>
    </format>
    <format dxfId="8388">
      <pivotArea dataOnly="0" labelOnly="1" outline="0" fieldPosition="0">
        <references count="7">
          <reference field="1" count="1" selected="0">
            <x v="6"/>
          </reference>
          <reference field="2" count="1" selected="0">
            <x v="1"/>
          </reference>
          <reference field="3" count="1" selected="0">
            <x v="2459"/>
          </reference>
          <reference field="4" count="1" selected="0">
            <x v="1"/>
          </reference>
          <reference field="5" count="1" selected="0">
            <x v="2520"/>
          </reference>
          <reference field="9" count="1" selected="0">
            <x v="76"/>
          </reference>
          <reference field="10" count="1">
            <x v="210"/>
          </reference>
        </references>
      </pivotArea>
    </format>
    <format dxfId="8387">
      <pivotArea dataOnly="0" labelOnly="1" outline="0" fieldPosition="0">
        <references count="7">
          <reference field="1" count="1" selected="0">
            <x v="6"/>
          </reference>
          <reference field="2" count="1" selected="0">
            <x v="1"/>
          </reference>
          <reference field="3" count="1" selected="0">
            <x v="2459"/>
          </reference>
          <reference field="4" count="1" selected="0">
            <x v="3"/>
          </reference>
          <reference field="5" count="1" selected="0">
            <x v="2520"/>
          </reference>
          <reference field="9" count="1" selected="0">
            <x v="76"/>
          </reference>
          <reference field="10" count="1">
            <x v="210"/>
          </reference>
        </references>
      </pivotArea>
    </format>
    <format dxfId="8386">
      <pivotArea dataOnly="0" labelOnly="1" outline="0" fieldPosition="0">
        <references count="7">
          <reference field="1" count="1" selected="0">
            <x v="6"/>
          </reference>
          <reference field="2" count="1" selected="0">
            <x v="1"/>
          </reference>
          <reference field="3" count="1" selected="0">
            <x v="2460"/>
          </reference>
          <reference field="4" count="1" selected="0">
            <x v="0"/>
          </reference>
          <reference field="5" count="1" selected="0">
            <x v="2521"/>
          </reference>
          <reference field="9" count="1" selected="0">
            <x v="27"/>
          </reference>
          <reference field="10" count="1">
            <x v="181"/>
          </reference>
        </references>
      </pivotArea>
    </format>
    <format dxfId="8385">
      <pivotArea dataOnly="0" labelOnly="1" outline="0" fieldPosition="0">
        <references count="7">
          <reference field="1" count="1" selected="0">
            <x v="6"/>
          </reference>
          <reference field="2" count="1" selected="0">
            <x v="1"/>
          </reference>
          <reference field="3" count="1" selected="0">
            <x v="2460"/>
          </reference>
          <reference field="4" count="1" selected="0">
            <x v="1"/>
          </reference>
          <reference field="5" count="1" selected="0">
            <x v="2521"/>
          </reference>
          <reference field="9" count="1" selected="0">
            <x v="27"/>
          </reference>
          <reference field="10" count="1">
            <x v="181"/>
          </reference>
        </references>
      </pivotArea>
    </format>
    <format dxfId="8384">
      <pivotArea dataOnly="0" labelOnly="1" outline="0" fieldPosition="0">
        <references count="7">
          <reference field="1" count="1" selected="0">
            <x v="6"/>
          </reference>
          <reference field="2" count="1" selected="0">
            <x v="1"/>
          </reference>
          <reference field="3" count="1" selected="0">
            <x v="2460"/>
          </reference>
          <reference field="4" count="1" selected="0">
            <x v="3"/>
          </reference>
          <reference field="5" count="1" selected="0">
            <x v="2521"/>
          </reference>
          <reference field="9" count="1" selected="0">
            <x v="27"/>
          </reference>
          <reference field="10" count="1">
            <x v="181"/>
          </reference>
        </references>
      </pivotArea>
    </format>
    <format dxfId="8383">
      <pivotArea dataOnly="0" labelOnly="1" outline="0" fieldPosition="0">
        <references count="7">
          <reference field="1" count="1" selected="0">
            <x v="6"/>
          </reference>
          <reference field="2" count="1" selected="0">
            <x v="1"/>
          </reference>
          <reference field="3" count="1" selected="0">
            <x v="2465"/>
          </reference>
          <reference field="4" count="1" selected="0">
            <x v="1"/>
          </reference>
          <reference field="5" count="1" selected="0">
            <x v="2523"/>
          </reference>
          <reference field="9" count="1" selected="0">
            <x v="76"/>
          </reference>
          <reference field="10" count="1">
            <x v="210"/>
          </reference>
        </references>
      </pivotArea>
    </format>
    <format dxfId="8382">
      <pivotArea dataOnly="0" labelOnly="1" outline="0" fieldPosition="0">
        <references count="7">
          <reference field="1" count="1" selected="0">
            <x v="6"/>
          </reference>
          <reference field="2" count="1" selected="0">
            <x v="1"/>
          </reference>
          <reference field="3" count="1" selected="0">
            <x v="2465"/>
          </reference>
          <reference field="4" count="1" selected="0">
            <x v="3"/>
          </reference>
          <reference field="5" count="1" selected="0">
            <x v="2523"/>
          </reference>
          <reference field="9" count="1" selected="0">
            <x v="76"/>
          </reference>
          <reference field="10" count="1">
            <x v="210"/>
          </reference>
        </references>
      </pivotArea>
    </format>
    <format dxfId="8381">
      <pivotArea dataOnly="0" labelOnly="1" outline="0" fieldPosition="0">
        <references count="7">
          <reference field="1" count="1" selected="0">
            <x v="6"/>
          </reference>
          <reference field="2" count="1" selected="0">
            <x v="1"/>
          </reference>
          <reference field="3" count="1" selected="0">
            <x v="2466"/>
          </reference>
          <reference field="4" count="1" selected="0">
            <x v="3"/>
          </reference>
          <reference field="5" count="1" selected="0">
            <x v="2524"/>
          </reference>
          <reference field="9" count="1" selected="0">
            <x v="76"/>
          </reference>
          <reference field="10" count="1">
            <x v="210"/>
          </reference>
        </references>
      </pivotArea>
    </format>
    <format dxfId="8380">
      <pivotArea dataOnly="0" labelOnly="1" outline="0" fieldPosition="0">
        <references count="7">
          <reference field="1" count="1" selected="0">
            <x v="6"/>
          </reference>
          <reference field="2" count="1" selected="0">
            <x v="1"/>
          </reference>
          <reference field="3" count="1" selected="0">
            <x v="2467"/>
          </reference>
          <reference field="4" count="1" selected="0">
            <x v="3"/>
          </reference>
          <reference field="5" count="1" selected="0">
            <x v="2525"/>
          </reference>
          <reference field="9" count="1" selected="0">
            <x v="76"/>
          </reference>
          <reference field="10" count="1">
            <x v="210"/>
          </reference>
        </references>
      </pivotArea>
    </format>
    <format dxfId="8379">
      <pivotArea dataOnly="0" labelOnly="1" outline="0" fieldPosition="0">
        <references count="7">
          <reference field="1" count="1" selected="0">
            <x v="6"/>
          </reference>
          <reference field="2" count="1" selected="0">
            <x v="1"/>
          </reference>
          <reference field="3" count="1" selected="0">
            <x v="2468"/>
          </reference>
          <reference field="4" count="1" selected="0">
            <x v="3"/>
          </reference>
          <reference field="5" count="1" selected="0">
            <x v="2526"/>
          </reference>
          <reference field="9" count="1" selected="0">
            <x v="76"/>
          </reference>
          <reference field="10" count="1">
            <x v="210"/>
          </reference>
        </references>
      </pivotArea>
    </format>
    <format dxfId="8378">
      <pivotArea dataOnly="0" labelOnly="1" outline="0" fieldPosition="0">
        <references count="7">
          <reference field="1" count="1" selected="0">
            <x v="6"/>
          </reference>
          <reference field="2" count="1" selected="0">
            <x v="1"/>
          </reference>
          <reference field="3" count="1" selected="0">
            <x v="2471"/>
          </reference>
          <reference field="4" count="1" selected="0">
            <x v="0"/>
          </reference>
          <reference field="5" count="1" selected="0">
            <x v="2529"/>
          </reference>
          <reference field="9" count="1" selected="0">
            <x v="76"/>
          </reference>
          <reference field="10" count="1">
            <x v="210"/>
          </reference>
        </references>
      </pivotArea>
    </format>
    <format dxfId="8377">
      <pivotArea dataOnly="0" labelOnly="1" outline="0" fieldPosition="0">
        <references count="7">
          <reference field="1" count="1" selected="0">
            <x v="6"/>
          </reference>
          <reference field="2" count="1" selected="0">
            <x v="1"/>
          </reference>
          <reference field="3" count="1" selected="0">
            <x v="2471"/>
          </reference>
          <reference field="4" count="1" selected="0">
            <x v="3"/>
          </reference>
          <reference field="5" count="1" selected="0">
            <x v="2529"/>
          </reference>
          <reference field="9" count="1" selected="0">
            <x v="76"/>
          </reference>
          <reference field="10" count="1">
            <x v="210"/>
          </reference>
        </references>
      </pivotArea>
    </format>
    <format dxfId="8376">
      <pivotArea dataOnly="0" labelOnly="1" outline="0" fieldPosition="0">
        <references count="7">
          <reference field="1" count="1" selected="0">
            <x v="6"/>
          </reference>
          <reference field="2" count="1" selected="0">
            <x v="1"/>
          </reference>
          <reference field="3" count="1" selected="0">
            <x v="2472"/>
          </reference>
          <reference field="4" count="1" selected="0">
            <x v="3"/>
          </reference>
          <reference field="5" count="1" selected="0">
            <x v="2530"/>
          </reference>
          <reference field="9" count="1" selected="0">
            <x v="76"/>
          </reference>
          <reference field="10" count="1">
            <x v="210"/>
          </reference>
        </references>
      </pivotArea>
    </format>
    <format dxfId="8375">
      <pivotArea dataOnly="0" labelOnly="1" outline="0" fieldPosition="0">
        <references count="7">
          <reference field="1" count="1" selected="0">
            <x v="6"/>
          </reference>
          <reference field="2" count="1" selected="0">
            <x v="1"/>
          </reference>
          <reference field="3" count="1" selected="0">
            <x v="2474"/>
          </reference>
          <reference field="4" count="1" selected="0">
            <x v="1"/>
          </reference>
          <reference field="5" count="1" selected="0">
            <x v="2532"/>
          </reference>
          <reference field="9" count="1" selected="0">
            <x v="76"/>
          </reference>
          <reference field="10" count="1">
            <x v="210"/>
          </reference>
        </references>
      </pivotArea>
    </format>
    <format dxfId="8374">
      <pivotArea dataOnly="0" labelOnly="1" outline="0" fieldPosition="0">
        <references count="7">
          <reference field="1" count="1" selected="0">
            <x v="6"/>
          </reference>
          <reference field="2" count="1" selected="0">
            <x v="1"/>
          </reference>
          <reference field="3" count="1" selected="0">
            <x v="2474"/>
          </reference>
          <reference field="4" count="1" selected="0">
            <x v="3"/>
          </reference>
          <reference field="5" count="1" selected="0">
            <x v="2532"/>
          </reference>
          <reference field="9" count="1" selected="0">
            <x v="76"/>
          </reference>
          <reference field="10" count="1">
            <x v="210"/>
          </reference>
        </references>
      </pivotArea>
    </format>
    <format dxfId="8373">
      <pivotArea dataOnly="0" labelOnly="1" outline="0" fieldPosition="0">
        <references count="7">
          <reference field="1" count="1" selected="0">
            <x v="6"/>
          </reference>
          <reference field="2" count="1" selected="0">
            <x v="1"/>
          </reference>
          <reference field="3" count="1" selected="0">
            <x v="2480"/>
          </reference>
          <reference field="4" count="1" selected="0">
            <x v="3"/>
          </reference>
          <reference field="5" count="1" selected="0">
            <x v="2537"/>
          </reference>
          <reference field="9" count="1" selected="0">
            <x v="76"/>
          </reference>
          <reference field="10" count="1">
            <x v="210"/>
          </reference>
        </references>
      </pivotArea>
    </format>
    <format dxfId="8372">
      <pivotArea dataOnly="0" labelOnly="1" outline="0" fieldPosition="0">
        <references count="7">
          <reference field="1" count="1" selected="0">
            <x v="6"/>
          </reference>
          <reference field="2" count="1" selected="0">
            <x v="1"/>
          </reference>
          <reference field="3" count="1" selected="0">
            <x v="2505"/>
          </reference>
          <reference field="4" count="1" selected="0">
            <x v="1"/>
          </reference>
          <reference field="5" count="1" selected="0">
            <x v="2551"/>
          </reference>
          <reference field="9" count="1" selected="0">
            <x v="76"/>
          </reference>
          <reference field="10" count="1">
            <x v="210"/>
          </reference>
        </references>
      </pivotArea>
    </format>
    <format dxfId="8371">
      <pivotArea dataOnly="0" labelOnly="1" outline="0" fieldPosition="0">
        <references count="7">
          <reference field="1" count="1" selected="0">
            <x v="6"/>
          </reference>
          <reference field="2" count="1" selected="0">
            <x v="1"/>
          </reference>
          <reference field="3" count="1" selected="0">
            <x v="2505"/>
          </reference>
          <reference field="4" count="1" selected="0">
            <x v="3"/>
          </reference>
          <reference field="5" count="1" selected="0">
            <x v="2551"/>
          </reference>
          <reference field="9" count="1" selected="0">
            <x v="76"/>
          </reference>
          <reference field="10" count="1">
            <x v="210"/>
          </reference>
        </references>
      </pivotArea>
    </format>
    <format dxfId="8370">
      <pivotArea dataOnly="0" labelOnly="1" outline="0" fieldPosition="0">
        <references count="7">
          <reference field="1" count="1" selected="0">
            <x v="6"/>
          </reference>
          <reference field="2" count="1" selected="0">
            <x v="1"/>
          </reference>
          <reference field="3" count="1" selected="0">
            <x v="2508"/>
          </reference>
          <reference field="4" count="1" selected="0">
            <x v="0"/>
          </reference>
          <reference field="5" count="1" selected="0">
            <x v="2553"/>
          </reference>
          <reference field="9" count="1" selected="0">
            <x v="76"/>
          </reference>
          <reference field="10" count="1">
            <x v="210"/>
          </reference>
        </references>
      </pivotArea>
    </format>
    <format dxfId="8369">
      <pivotArea dataOnly="0" labelOnly="1" outline="0" fieldPosition="0">
        <references count="7">
          <reference field="1" count="1" selected="0">
            <x v="6"/>
          </reference>
          <reference field="2" count="1" selected="0">
            <x v="1"/>
          </reference>
          <reference field="3" count="1" selected="0">
            <x v="2508"/>
          </reference>
          <reference field="4" count="1" selected="0">
            <x v="1"/>
          </reference>
          <reference field="5" count="1" selected="0">
            <x v="2553"/>
          </reference>
          <reference field="9" count="1" selected="0">
            <x v="76"/>
          </reference>
          <reference field="10" count="1">
            <x v="210"/>
          </reference>
        </references>
      </pivotArea>
    </format>
    <format dxfId="8368">
      <pivotArea dataOnly="0" labelOnly="1" outline="0" fieldPosition="0">
        <references count="7">
          <reference field="1" count="1" selected="0">
            <x v="6"/>
          </reference>
          <reference field="2" count="1" selected="0">
            <x v="1"/>
          </reference>
          <reference field="3" count="1" selected="0">
            <x v="2508"/>
          </reference>
          <reference field="4" count="1" selected="0">
            <x v="3"/>
          </reference>
          <reference field="5" count="1" selected="0">
            <x v="2553"/>
          </reference>
          <reference field="9" count="1" selected="0">
            <x v="76"/>
          </reference>
          <reference field="10" count="1">
            <x v="210"/>
          </reference>
        </references>
      </pivotArea>
    </format>
    <format dxfId="8367">
      <pivotArea dataOnly="0" labelOnly="1" outline="0" fieldPosition="0">
        <references count="7">
          <reference field="1" count="1" selected="0">
            <x v="6"/>
          </reference>
          <reference field="2" count="1" selected="0">
            <x v="1"/>
          </reference>
          <reference field="3" count="1" selected="0">
            <x v="2509"/>
          </reference>
          <reference field="4" count="1" selected="0">
            <x v="0"/>
          </reference>
          <reference field="5" count="1" selected="0">
            <x v="2554"/>
          </reference>
          <reference field="9" count="1" selected="0">
            <x v="76"/>
          </reference>
          <reference field="10" count="1">
            <x v="210"/>
          </reference>
        </references>
      </pivotArea>
    </format>
    <format dxfId="8366">
      <pivotArea dataOnly="0" labelOnly="1" outline="0" fieldPosition="0">
        <references count="7">
          <reference field="1" count="1" selected="0">
            <x v="6"/>
          </reference>
          <reference field="2" count="1" selected="0">
            <x v="1"/>
          </reference>
          <reference field="3" count="1" selected="0">
            <x v="2509"/>
          </reference>
          <reference field="4" count="1" selected="0">
            <x v="1"/>
          </reference>
          <reference field="5" count="1" selected="0">
            <x v="2554"/>
          </reference>
          <reference field="9" count="1" selected="0">
            <x v="76"/>
          </reference>
          <reference field="10" count="1">
            <x v="210"/>
          </reference>
        </references>
      </pivotArea>
    </format>
    <format dxfId="8365">
      <pivotArea dataOnly="0" labelOnly="1" outline="0" fieldPosition="0">
        <references count="7">
          <reference field="1" count="1" selected="0">
            <x v="6"/>
          </reference>
          <reference field="2" count="1" selected="0">
            <x v="1"/>
          </reference>
          <reference field="3" count="1" selected="0">
            <x v="2509"/>
          </reference>
          <reference field="4" count="1" selected="0">
            <x v="3"/>
          </reference>
          <reference field="5" count="1" selected="0">
            <x v="2554"/>
          </reference>
          <reference field="9" count="1" selected="0">
            <x v="76"/>
          </reference>
          <reference field="10" count="1">
            <x v="210"/>
          </reference>
        </references>
      </pivotArea>
    </format>
    <format dxfId="8364">
      <pivotArea dataOnly="0" labelOnly="1" outline="0" fieldPosition="0">
        <references count="7">
          <reference field="1" count="1" selected="0">
            <x v="6"/>
          </reference>
          <reference field="2" count="1" selected="0">
            <x v="1"/>
          </reference>
          <reference field="3" count="1" selected="0">
            <x v="2536"/>
          </reference>
          <reference field="4" count="1" selected="0">
            <x v="1"/>
          </reference>
          <reference field="5" count="1" selected="0">
            <x v="2735"/>
          </reference>
          <reference field="9" count="1" selected="0">
            <x v="76"/>
          </reference>
          <reference field="10" count="1">
            <x v="210"/>
          </reference>
        </references>
      </pivotArea>
    </format>
    <format dxfId="8363">
      <pivotArea dataOnly="0" labelOnly="1" outline="0" fieldPosition="0">
        <references count="7">
          <reference field="1" count="1" selected="0">
            <x v="6"/>
          </reference>
          <reference field="2" count="1" selected="0">
            <x v="1"/>
          </reference>
          <reference field="3" count="1" selected="0">
            <x v="2536"/>
          </reference>
          <reference field="4" count="1" selected="0">
            <x v="3"/>
          </reference>
          <reference field="5" count="1" selected="0">
            <x v="2735"/>
          </reference>
          <reference field="9" count="1" selected="0">
            <x v="76"/>
          </reference>
          <reference field="10" count="1">
            <x v="210"/>
          </reference>
        </references>
      </pivotArea>
    </format>
    <format dxfId="8362">
      <pivotArea dataOnly="0" labelOnly="1" outline="0" fieldPosition="0">
        <references count="7">
          <reference field="1" count="1" selected="0">
            <x v="6"/>
          </reference>
          <reference field="2" count="1" selected="0">
            <x v="1"/>
          </reference>
          <reference field="3" count="1" selected="0">
            <x v="2537"/>
          </reference>
          <reference field="4" count="1" selected="0">
            <x v="1"/>
          </reference>
          <reference field="5" count="1" selected="0">
            <x v="2809"/>
          </reference>
          <reference field="9" count="1" selected="0">
            <x v="76"/>
          </reference>
          <reference field="10" count="1">
            <x v="210"/>
          </reference>
        </references>
      </pivotArea>
    </format>
    <format dxfId="8361">
      <pivotArea dataOnly="0" labelOnly="1" outline="0" fieldPosition="0">
        <references count="7">
          <reference field="1" count="1" selected="0">
            <x v="6"/>
          </reference>
          <reference field="2" count="1" selected="0">
            <x v="1"/>
          </reference>
          <reference field="3" count="1" selected="0">
            <x v="2537"/>
          </reference>
          <reference field="4" count="1" selected="0">
            <x v="3"/>
          </reference>
          <reference field="5" count="1" selected="0">
            <x v="2809"/>
          </reference>
          <reference field="9" count="1" selected="0">
            <x v="76"/>
          </reference>
          <reference field="10" count="1">
            <x v="210"/>
          </reference>
        </references>
      </pivotArea>
    </format>
    <format dxfId="8360">
      <pivotArea dataOnly="0" labelOnly="1" outline="0" fieldPosition="0">
        <references count="7">
          <reference field="1" count="1" selected="0">
            <x v="6"/>
          </reference>
          <reference field="2" count="1" selected="0">
            <x v="1"/>
          </reference>
          <reference field="3" count="1" selected="0">
            <x v="2538"/>
          </reference>
          <reference field="4" count="1" selected="0">
            <x v="0"/>
          </reference>
          <reference field="5" count="1" selected="0">
            <x v="2810"/>
          </reference>
          <reference field="9" count="1" selected="0">
            <x v="27"/>
          </reference>
          <reference field="10" count="1">
            <x v="157"/>
          </reference>
        </references>
      </pivotArea>
    </format>
    <format dxfId="8359">
      <pivotArea dataOnly="0" labelOnly="1" outline="0" fieldPosition="0">
        <references count="7">
          <reference field="1" count="1" selected="0">
            <x v="6"/>
          </reference>
          <reference field="2" count="1" selected="0">
            <x v="1"/>
          </reference>
          <reference field="3" count="1" selected="0">
            <x v="2538"/>
          </reference>
          <reference field="4" count="1" selected="0">
            <x v="3"/>
          </reference>
          <reference field="5" count="1" selected="0">
            <x v="2810"/>
          </reference>
          <reference field="9" count="1" selected="0">
            <x v="27"/>
          </reference>
          <reference field="10" count="1">
            <x v="157"/>
          </reference>
        </references>
      </pivotArea>
    </format>
    <format dxfId="8358">
      <pivotArea dataOnly="0" labelOnly="1" outline="0" fieldPosition="0">
        <references count="7">
          <reference field="1" count="1" selected="0">
            <x v="6"/>
          </reference>
          <reference field="2" count="1" selected="0">
            <x v="1"/>
          </reference>
          <reference field="3" count="1" selected="0">
            <x v="2539"/>
          </reference>
          <reference field="4" count="1" selected="0">
            <x v="3"/>
          </reference>
          <reference field="5" count="1" selected="0">
            <x v="2111"/>
          </reference>
          <reference field="9" count="1" selected="0">
            <x v="69"/>
          </reference>
          <reference field="10" count="1">
            <x v="568"/>
          </reference>
        </references>
      </pivotArea>
    </format>
    <format dxfId="8357">
      <pivotArea dataOnly="0" labelOnly="1" outline="0" fieldPosition="0">
        <references count="7">
          <reference field="1" count="1" selected="0">
            <x v="6"/>
          </reference>
          <reference field="2" count="1" selected="0">
            <x v="1"/>
          </reference>
          <reference field="3" count="1" selected="0">
            <x v="2540"/>
          </reference>
          <reference field="4" count="1" selected="0">
            <x v="1"/>
          </reference>
          <reference field="5" count="1" selected="0">
            <x v="2159"/>
          </reference>
          <reference field="9" count="1" selected="0">
            <x v="27"/>
          </reference>
          <reference field="10" count="1">
            <x v="355"/>
          </reference>
        </references>
      </pivotArea>
    </format>
    <format dxfId="8356">
      <pivotArea dataOnly="0" labelOnly="1" outline="0" fieldPosition="0">
        <references count="7">
          <reference field="1" count="1" selected="0">
            <x v="6"/>
          </reference>
          <reference field="2" count="1" selected="0">
            <x v="1"/>
          </reference>
          <reference field="3" count="1" selected="0">
            <x v="2540"/>
          </reference>
          <reference field="4" count="1" selected="0">
            <x v="3"/>
          </reference>
          <reference field="5" count="1" selected="0">
            <x v="2159"/>
          </reference>
          <reference field="9" count="1" selected="0">
            <x v="27"/>
          </reference>
          <reference field="10" count="1">
            <x v="355"/>
          </reference>
        </references>
      </pivotArea>
    </format>
    <format dxfId="8355">
      <pivotArea dataOnly="0" labelOnly="1" outline="0" fieldPosition="0">
        <references count="7">
          <reference field="1" count="1" selected="0">
            <x v="6"/>
          </reference>
          <reference field="2" count="1" selected="0">
            <x v="1"/>
          </reference>
          <reference field="3" count="1" selected="0">
            <x v="2541"/>
          </reference>
          <reference field="4" count="1" selected="0">
            <x v="1"/>
          </reference>
          <reference field="5" count="1" selected="0">
            <x v="2811"/>
          </reference>
          <reference field="9" count="1" selected="0">
            <x v="27"/>
          </reference>
          <reference field="10" count="1">
            <x v="470"/>
          </reference>
        </references>
      </pivotArea>
    </format>
    <format dxfId="8354">
      <pivotArea dataOnly="0" labelOnly="1" outline="0" fieldPosition="0">
        <references count="7">
          <reference field="1" count="1" selected="0">
            <x v="6"/>
          </reference>
          <reference field="2" count="1" selected="0">
            <x v="1"/>
          </reference>
          <reference field="3" count="1" selected="0">
            <x v="2541"/>
          </reference>
          <reference field="4" count="1" selected="0">
            <x v="3"/>
          </reference>
          <reference field="5" count="1" selected="0">
            <x v="2811"/>
          </reference>
          <reference field="9" count="1" selected="0">
            <x v="27"/>
          </reference>
          <reference field="10" count="1">
            <x v="470"/>
          </reference>
        </references>
      </pivotArea>
    </format>
    <format dxfId="8353">
      <pivotArea dataOnly="0" labelOnly="1" outline="0" fieldPosition="0">
        <references count="7">
          <reference field="1" count="1" selected="0">
            <x v="6"/>
          </reference>
          <reference field="2" count="1" selected="0">
            <x v="1"/>
          </reference>
          <reference field="3" count="1" selected="0">
            <x v="2542"/>
          </reference>
          <reference field="4" count="1" selected="0">
            <x v="1"/>
          </reference>
          <reference field="5" count="1" selected="0">
            <x v="2378"/>
          </reference>
          <reference field="9" count="1" selected="0">
            <x v="47"/>
          </reference>
          <reference field="10" count="1">
            <x v="118"/>
          </reference>
        </references>
      </pivotArea>
    </format>
    <format dxfId="8352">
      <pivotArea dataOnly="0" labelOnly="1" outline="0" fieldPosition="0">
        <references count="7">
          <reference field="1" count="1" selected="0">
            <x v="6"/>
          </reference>
          <reference field="2" count="1" selected="0">
            <x v="1"/>
          </reference>
          <reference field="3" count="1" selected="0">
            <x v="2542"/>
          </reference>
          <reference field="4" count="1" selected="0">
            <x v="3"/>
          </reference>
          <reference field="5" count="1" selected="0">
            <x v="2378"/>
          </reference>
          <reference field="9" count="1" selected="0">
            <x v="47"/>
          </reference>
          <reference field="10" count="1">
            <x v="118"/>
          </reference>
        </references>
      </pivotArea>
    </format>
    <format dxfId="8351">
      <pivotArea dataOnly="0" labelOnly="1" outline="0" fieldPosition="0">
        <references count="7">
          <reference field="1" count="1" selected="0">
            <x v="6"/>
          </reference>
          <reference field="2" count="1" selected="0">
            <x v="1"/>
          </reference>
          <reference field="3" count="1" selected="0">
            <x v="2543"/>
          </reference>
          <reference field="4" count="1" selected="0">
            <x v="1"/>
          </reference>
          <reference field="5" count="1" selected="0">
            <x v="2163"/>
          </reference>
          <reference field="9" count="1" selected="0">
            <x v="27"/>
          </reference>
          <reference field="10" count="1">
            <x v="181"/>
          </reference>
        </references>
      </pivotArea>
    </format>
    <format dxfId="8350">
      <pivotArea dataOnly="0" labelOnly="1" outline="0" fieldPosition="0">
        <references count="7">
          <reference field="1" count="1" selected="0">
            <x v="6"/>
          </reference>
          <reference field="2" count="1" selected="0">
            <x v="1"/>
          </reference>
          <reference field="3" count="1" selected="0">
            <x v="2543"/>
          </reference>
          <reference field="4" count="1" selected="0">
            <x v="3"/>
          </reference>
          <reference field="5" count="1" selected="0">
            <x v="2163"/>
          </reference>
          <reference field="9" count="1" selected="0">
            <x v="27"/>
          </reference>
          <reference field="10" count="1">
            <x v="181"/>
          </reference>
        </references>
      </pivotArea>
    </format>
    <format dxfId="8349">
      <pivotArea dataOnly="0" labelOnly="1" outline="0" fieldPosition="0">
        <references count="7">
          <reference field="1" count="1" selected="0">
            <x v="6"/>
          </reference>
          <reference field="2" count="1" selected="0">
            <x v="1"/>
          </reference>
          <reference field="3" count="1" selected="0">
            <x v="2544"/>
          </reference>
          <reference field="4" count="1" selected="0">
            <x v="3"/>
          </reference>
          <reference field="5" count="1" selected="0">
            <x v="1736"/>
          </reference>
          <reference field="9" count="1" selected="0">
            <x v="143"/>
          </reference>
          <reference field="10" count="1">
            <x v="174"/>
          </reference>
        </references>
      </pivotArea>
    </format>
    <format dxfId="8348">
      <pivotArea dataOnly="0" labelOnly="1" outline="0" fieldPosition="0">
        <references count="7">
          <reference field="1" count="1" selected="0">
            <x v="6"/>
          </reference>
          <reference field="2" count="1" selected="0">
            <x v="1"/>
          </reference>
          <reference field="3" count="1" selected="0">
            <x v="2545"/>
          </reference>
          <reference field="4" count="1" selected="0">
            <x v="1"/>
          </reference>
          <reference field="5" count="1" selected="0">
            <x v="2461"/>
          </reference>
          <reference field="9" count="1" selected="0">
            <x v="11"/>
          </reference>
          <reference field="10" count="1">
            <x v="26"/>
          </reference>
        </references>
      </pivotArea>
    </format>
    <format dxfId="8347">
      <pivotArea dataOnly="0" labelOnly="1" outline="0" fieldPosition="0">
        <references count="7">
          <reference field="1" count="1" selected="0">
            <x v="6"/>
          </reference>
          <reference field="2" count="1" selected="0">
            <x v="1"/>
          </reference>
          <reference field="3" count="1" selected="0">
            <x v="2545"/>
          </reference>
          <reference field="4" count="1" selected="0">
            <x v="3"/>
          </reference>
          <reference field="5" count="1" selected="0">
            <x v="2461"/>
          </reference>
          <reference field="9" count="1" selected="0">
            <x v="11"/>
          </reference>
          <reference field="10" count="1">
            <x v="26"/>
          </reference>
        </references>
      </pivotArea>
    </format>
    <format dxfId="8346">
      <pivotArea dataOnly="0" labelOnly="1" outline="0" fieldPosition="0">
        <references count="7">
          <reference field="1" count="1" selected="0">
            <x v="6"/>
          </reference>
          <reference field="2" count="1" selected="0">
            <x v="1"/>
          </reference>
          <reference field="3" count="1" selected="0">
            <x v="2546"/>
          </reference>
          <reference field="4" count="1" selected="0">
            <x v="1"/>
          </reference>
          <reference field="5" count="1" selected="0">
            <x v="2812"/>
          </reference>
          <reference field="9" count="1" selected="0">
            <x v="97"/>
          </reference>
          <reference field="10" count="1">
            <x v="287"/>
          </reference>
        </references>
      </pivotArea>
    </format>
    <format dxfId="8345">
      <pivotArea dataOnly="0" labelOnly="1" outline="0" fieldPosition="0">
        <references count="7">
          <reference field="1" count="1" selected="0">
            <x v="6"/>
          </reference>
          <reference field="2" count="1" selected="0">
            <x v="1"/>
          </reference>
          <reference field="3" count="1" selected="0">
            <x v="2546"/>
          </reference>
          <reference field="4" count="1" selected="0">
            <x v="3"/>
          </reference>
          <reference field="5" count="1" selected="0">
            <x v="2812"/>
          </reference>
          <reference field="9" count="1" selected="0">
            <x v="97"/>
          </reference>
          <reference field="10" count="1">
            <x v="287"/>
          </reference>
        </references>
      </pivotArea>
    </format>
    <format dxfId="8344">
      <pivotArea dataOnly="0" labelOnly="1" outline="0" fieldPosition="0">
        <references count="7">
          <reference field="1" count="1" selected="0">
            <x v="6"/>
          </reference>
          <reference field="2" count="1" selected="0">
            <x v="1"/>
          </reference>
          <reference field="3" count="1" selected="0">
            <x v="2547"/>
          </reference>
          <reference field="4" count="1" selected="0">
            <x v="1"/>
          </reference>
          <reference field="5" count="1" selected="0">
            <x v="2814"/>
          </reference>
          <reference field="9" count="1" selected="0">
            <x v="154"/>
          </reference>
          <reference field="10" count="1">
            <x v="350"/>
          </reference>
        </references>
      </pivotArea>
    </format>
    <format dxfId="8343">
      <pivotArea dataOnly="0" labelOnly="1" outline="0" fieldPosition="0">
        <references count="7">
          <reference field="1" count="1" selected="0">
            <x v="6"/>
          </reference>
          <reference field="2" count="1" selected="0">
            <x v="1"/>
          </reference>
          <reference field="3" count="1" selected="0">
            <x v="2547"/>
          </reference>
          <reference field="4" count="1" selected="0">
            <x v="3"/>
          </reference>
          <reference field="5" count="1" selected="0">
            <x v="2814"/>
          </reference>
          <reference field="9" count="1" selected="0">
            <x v="154"/>
          </reference>
          <reference field="10" count="1">
            <x v="350"/>
          </reference>
        </references>
      </pivotArea>
    </format>
    <format dxfId="8342">
      <pivotArea dataOnly="0" labelOnly="1" outline="0" fieldPosition="0">
        <references count="7">
          <reference field="1" count="1" selected="0">
            <x v="6"/>
          </reference>
          <reference field="2" count="1" selected="0">
            <x v="1"/>
          </reference>
          <reference field="3" count="1" selected="0">
            <x v="2548"/>
          </reference>
          <reference field="4" count="1" selected="0">
            <x v="1"/>
          </reference>
          <reference field="5" count="1" selected="0">
            <x v="2375"/>
          </reference>
          <reference field="9" count="1" selected="0">
            <x v="9"/>
          </reference>
          <reference field="10" count="1">
            <x v="25"/>
          </reference>
        </references>
      </pivotArea>
    </format>
    <format dxfId="8341">
      <pivotArea dataOnly="0" labelOnly="1" outline="0" fieldPosition="0">
        <references count="7">
          <reference field="1" count="1" selected="0">
            <x v="6"/>
          </reference>
          <reference field="2" count="1" selected="0">
            <x v="1"/>
          </reference>
          <reference field="3" count="1" selected="0">
            <x v="2548"/>
          </reference>
          <reference field="4" count="1" selected="0">
            <x v="3"/>
          </reference>
          <reference field="5" count="1" selected="0">
            <x v="2375"/>
          </reference>
          <reference field="9" count="1" selected="0">
            <x v="9"/>
          </reference>
          <reference field="10" count="1">
            <x v="25"/>
          </reference>
        </references>
      </pivotArea>
    </format>
    <format dxfId="8340">
      <pivotArea dataOnly="0" labelOnly="1" outline="0" fieldPosition="0">
        <references count="7">
          <reference field="1" count="1" selected="0">
            <x v="6"/>
          </reference>
          <reference field="2" count="1" selected="0">
            <x v="1"/>
          </reference>
          <reference field="3" count="1" selected="0">
            <x v="2549"/>
          </reference>
          <reference field="4" count="1" selected="0">
            <x v="1"/>
          </reference>
          <reference field="5" count="1" selected="0">
            <x v="2155"/>
          </reference>
          <reference field="9" count="1" selected="0">
            <x v="27"/>
          </reference>
          <reference field="10" count="1">
            <x v="278"/>
          </reference>
        </references>
      </pivotArea>
    </format>
    <format dxfId="8339">
      <pivotArea dataOnly="0" labelOnly="1" outline="0" fieldPosition="0">
        <references count="7">
          <reference field="1" count="1" selected="0">
            <x v="6"/>
          </reference>
          <reference field="2" count="1" selected="0">
            <x v="1"/>
          </reference>
          <reference field="3" count="1" selected="0">
            <x v="2549"/>
          </reference>
          <reference field="4" count="1" selected="0">
            <x v="3"/>
          </reference>
          <reference field="5" count="1" selected="0">
            <x v="2155"/>
          </reference>
          <reference field="9" count="1" selected="0">
            <x v="27"/>
          </reference>
          <reference field="10" count="1">
            <x v="278"/>
          </reference>
        </references>
      </pivotArea>
    </format>
    <format dxfId="8338">
      <pivotArea dataOnly="0" labelOnly="1" outline="0" fieldPosition="0">
        <references count="7">
          <reference field="1" count="1" selected="0">
            <x v="6"/>
          </reference>
          <reference field="2" count="1" selected="0">
            <x v="1"/>
          </reference>
          <reference field="3" count="1" selected="0">
            <x v="2550"/>
          </reference>
          <reference field="4" count="1" selected="0">
            <x v="1"/>
          </reference>
          <reference field="5" count="1" selected="0">
            <x v="2465"/>
          </reference>
          <reference field="9" count="1" selected="0">
            <x v="11"/>
          </reference>
          <reference field="10" count="1">
            <x v="26"/>
          </reference>
        </references>
      </pivotArea>
    </format>
    <format dxfId="8337">
      <pivotArea dataOnly="0" labelOnly="1" outline="0" fieldPosition="0">
        <references count="7">
          <reference field="1" count="1" selected="0">
            <x v="6"/>
          </reference>
          <reference field="2" count="1" selected="0">
            <x v="1"/>
          </reference>
          <reference field="3" count="1" selected="0">
            <x v="2551"/>
          </reference>
          <reference field="4" count="1" selected="0">
            <x v="1"/>
          </reference>
          <reference field="5" count="1" selected="0">
            <x v="2753"/>
          </reference>
          <reference field="9" count="1" selected="0">
            <x v="76"/>
          </reference>
          <reference field="10" count="1">
            <x v="210"/>
          </reference>
        </references>
      </pivotArea>
    </format>
    <format dxfId="8336">
      <pivotArea dataOnly="0" labelOnly="1" outline="0" fieldPosition="0">
        <references count="7">
          <reference field="1" count="1" selected="0">
            <x v="6"/>
          </reference>
          <reference field="2" count="1" selected="0">
            <x v="1"/>
          </reference>
          <reference field="3" count="1" selected="0">
            <x v="2552"/>
          </reference>
          <reference field="4" count="1" selected="0">
            <x v="1"/>
          </reference>
          <reference field="5" count="1" selected="0">
            <x v="2816"/>
          </reference>
          <reference field="9" count="1" selected="0">
            <x v="101"/>
          </reference>
          <reference field="10" count="1">
            <x v="683"/>
          </reference>
        </references>
      </pivotArea>
    </format>
    <format dxfId="8335">
      <pivotArea dataOnly="0" labelOnly="1" outline="0" fieldPosition="0">
        <references count="7">
          <reference field="1" count="1" selected="0">
            <x v="6"/>
          </reference>
          <reference field="2" count="1" selected="0">
            <x v="1"/>
          </reference>
          <reference field="3" count="1" selected="0">
            <x v="2553"/>
          </reference>
          <reference field="4" count="1" selected="0">
            <x v="1"/>
          </reference>
          <reference field="5" count="1" selected="0">
            <x v="1999"/>
          </reference>
          <reference field="9" count="1" selected="0">
            <x v="98"/>
          </reference>
          <reference field="10" count="1">
            <x v="425"/>
          </reference>
        </references>
      </pivotArea>
    </format>
    <format dxfId="8334">
      <pivotArea dataOnly="0" labelOnly="1" outline="0" fieldPosition="0">
        <references count="7">
          <reference field="1" count="1" selected="0">
            <x v="6"/>
          </reference>
          <reference field="2" count="1" selected="0">
            <x v="1"/>
          </reference>
          <reference field="3" count="1" selected="0">
            <x v="2554"/>
          </reference>
          <reference field="4" count="1" selected="0">
            <x v="1"/>
          </reference>
          <reference field="5" count="1" selected="0">
            <x v="2817"/>
          </reference>
          <reference field="9" count="1" selected="0">
            <x v="37"/>
          </reference>
          <reference field="10" count="1">
            <x v="206"/>
          </reference>
        </references>
      </pivotArea>
    </format>
    <format dxfId="8333">
      <pivotArea dataOnly="0" labelOnly="1" outline="0" fieldPosition="0">
        <references count="7">
          <reference field="1" count="1" selected="0">
            <x v="6"/>
          </reference>
          <reference field="2" count="1" selected="0">
            <x v="1"/>
          </reference>
          <reference field="3" count="1" selected="0">
            <x v="2555"/>
          </reference>
          <reference field="4" count="1" selected="0">
            <x v="1"/>
          </reference>
          <reference field="5" count="1" selected="0">
            <x v="2754"/>
          </reference>
          <reference field="9" count="1" selected="0">
            <x v="67"/>
          </reference>
          <reference field="10" count="1">
            <x v="494"/>
          </reference>
        </references>
      </pivotArea>
    </format>
    <format dxfId="8332">
      <pivotArea dataOnly="0" labelOnly="1" outline="0" fieldPosition="0">
        <references count="7">
          <reference field="1" count="1" selected="0">
            <x v="6"/>
          </reference>
          <reference field="2" count="1" selected="0">
            <x v="1"/>
          </reference>
          <reference field="3" count="1" selected="0">
            <x v="2556"/>
          </reference>
          <reference field="4" count="1" selected="0">
            <x v="1"/>
          </reference>
          <reference field="5" count="1" selected="0">
            <x v="2755"/>
          </reference>
          <reference field="9" count="1" selected="0">
            <x v="33"/>
          </reference>
          <reference field="10" count="1">
            <x v="90"/>
          </reference>
        </references>
      </pivotArea>
    </format>
    <format dxfId="8331">
      <pivotArea dataOnly="0" labelOnly="1" outline="0" fieldPosition="0">
        <references count="7">
          <reference field="1" count="1" selected="0">
            <x v="6"/>
          </reference>
          <reference field="2" count="1" selected="0">
            <x v="1"/>
          </reference>
          <reference field="3" count="1" selected="0">
            <x v="2557"/>
          </reference>
          <reference field="4" count="1" selected="0">
            <x v="1"/>
          </reference>
          <reference field="5" count="1" selected="0">
            <x v="2756"/>
          </reference>
          <reference field="9" count="1" selected="0">
            <x v="22"/>
          </reference>
          <reference field="10" count="1">
            <x v="99"/>
          </reference>
        </references>
      </pivotArea>
    </format>
    <format dxfId="8330">
      <pivotArea dataOnly="0" labelOnly="1" outline="0" fieldPosition="0">
        <references count="7">
          <reference field="1" count="1" selected="0">
            <x v="6"/>
          </reference>
          <reference field="2" count="1" selected="0">
            <x v="1"/>
          </reference>
          <reference field="3" count="1" selected="0">
            <x v="2558"/>
          </reference>
          <reference field="4" count="1" selected="0">
            <x v="1"/>
          </reference>
          <reference field="5" count="1" selected="0">
            <x v="2818"/>
          </reference>
          <reference field="9" count="1" selected="0">
            <x v="26"/>
          </reference>
          <reference field="10" count="1">
            <x v="70"/>
          </reference>
        </references>
      </pivotArea>
    </format>
    <format dxfId="8329">
      <pivotArea dataOnly="0" labelOnly="1" outline="0" fieldPosition="0">
        <references count="7">
          <reference field="1" count="1" selected="0">
            <x v="7"/>
          </reference>
          <reference field="2" count="1" selected="0">
            <x v="0"/>
          </reference>
          <reference field="3" count="1" selected="0">
            <x v="841"/>
          </reference>
          <reference field="4" count="1" selected="0">
            <x v="1"/>
          </reference>
          <reference field="5" count="1" selected="0">
            <x v="129"/>
          </reference>
          <reference field="9" count="1" selected="0">
            <x v="76"/>
          </reference>
          <reference field="10" count="1">
            <x v="210"/>
          </reference>
        </references>
      </pivotArea>
    </format>
    <format dxfId="8328">
      <pivotArea dataOnly="0" labelOnly="1" outline="0" fieldPosition="0">
        <references count="7">
          <reference field="1" count="1" selected="0">
            <x v="7"/>
          </reference>
          <reference field="2" count="1" selected="0">
            <x v="0"/>
          </reference>
          <reference field="3" count="1" selected="0">
            <x v="1499"/>
          </reference>
          <reference field="4" count="1" selected="0">
            <x v="1"/>
          </reference>
          <reference field="5" count="1" selected="0">
            <x v="2567"/>
          </reference>
          <reference field="9" count="1" selected="0">
            <x v="76"/>
          </reference>
          <reference field="10" count="1">
            <x v="210"/>
          </reference>
        </references>
      </pivotArea>
    </format>
    <format dxfId="8327">
      <pivotArea dataOnly="0" labelOnly="1" outline="0" fieldPosition="0">
        <references count="7">
          <reference field="1" count="1" selected="0">
            <x v="7"/>
          </reference>
          <reference field="2" count="1" selected="0">
            <x v="0"/>
          </reference>
          <reference field="3" count="1" selected="0">
            <x v="1819"/>
          </reference>
          <reference field="4" count="1" selected="0">
            <x v="1"/>
          </reference>
          <reference field="5" count="1" selected="0">
            <x v="1897"/>
          </reference>
          <reference field="9" count="1" selected="0">
            <x v="76"/>
          </reference>
          <reference field="10" count="1">
            <x v="210"/>
          </reference>
        </references>
      </pivotArea>
    </format>
    <format dxfId="8326">
      <pivotArea dataOnly="0" labelOnly="1" outline="0" fieldPosition="0">
        <references count="7">
          <reference field="1" count="1" selected="0">
            <x v="7"/>
          </reference>
          <reference field="2" count="1" selected="0">
            <x v="1"/>
          </reference>
          <reference field="3" count="1" selected="0">
            <x v="355"/>
          </reference>
          <reference field="4" count="1" selected="0">
            <x v="1"/>
          </reference>
          <reference field="5" count="1" selected="0">
            <x v="750"/>
          </reference>
          <reference field="9" count="1" selected="0">
            <x v="76"/>
          </reference>
          <reference field="10" count="1">
            <x v="210"/>
          </reference>
        </references>
      </pivotArea>
    </format>
    <format dxfId="8325">
      <pivotArea dataOnly="0" labelOnly="1" outline="0" fieldPosition="0">
        <references count="7">
          <reference field="1" count="1" selected="0">
            <x v="7"/>
          </reference>
          <reference field="2" count="1" selected="0">
            <x v="1"/>
          </reference>
          <reference field="3" count="1" selected="0">
            <x v="355"/>
          </reference>
          <reference field="4" count="1" selected="0">
            <x v="3"/>
          </reference>
          <reference field="5" count="1" selected="0">
            <x v="750"/>
          </reference>
          <reference field="9" count="1" selected="0">
            <x v="76"/>
          </reference>
          <reference field="10" count="1">
            <x v="210"/>
          </reference>
        </references>
      </pivotArea>
    </format>
    <format dxfId="8324">
      <pivotArea dataOnly="0" labelOnly="1" outline="0" fieldPosition="0">
        <references count="7">
          <reference field="1" count="1" selected="0">
            <x v="7"/>
          </reference>
          <reference field="2" count="1" selected="0">
            <x v="1"/>
          </reference>
          <reference field="3" count="1" selected="0">
            <x v="355"/>
          </reference>
          <reference field="4" count="1" selected="0">
            <x v="4"/>
          </reference>
          <reference field="5" count="1" selected="0">
            <x v="750"/>
          </reference>
          <reference field="9" count="1" selected="0">
            <x v="76"/>
          </reference>
          <reference field="10" count="1">
            <x v="210"/>
          </reference>
        </references>
      </pivotArea>
    </format>
    <format dxfId="8323">
      <pivotArea dataOnly="0" labelOnly="1" outline="0" fieldPosition="0">
        <references count="7">
          <reference field="1" count="1" selected="0">
            <x v="7"/>
          </reference>
          <reference field="2" count="1" selected="0">
            <x v="1"/>
          </reference>
          <reference field="3" count="1" selected="0">
            <x v="355"/>
          </reference>
          <reference field="4" count="1" selected="0">
            <x v="5"/>
          </reference>
          <reference field="5" count="1" selected="0">
            <x v="750"/>
          </reference>
          <reference field="9" count="1" selected="0">
            <x v="76"/>
          </reference>
          <reference field="10" count="1">
            <x v="210"/>
          </reference>
        </references>
      </pivotArea>
    </format>
    <format dxfId="8322">
      <pivotArea dataOnly="0" labelOnly="1" outline="0" fieldPosition="0">
        <references count="7">
          <reference field="1" count="1" selected="0">
            <x v="7"/>
          </reference>
          <reference field="2" count="1" selected="0">
            <x v="1"/>
          </reference>
          <reference field="3" count="1" selected="0">
            <x v="355"/>
          </reference>
          <reference field="4" count="1" selected="0">
            <x v="7"/>
          </reference>
          <reference field="5" count="1" selected="0">
            <x v="750"/>
          </reference>
          <reference field="9" count="1" selected="0">
            <x v="76"/>
          </reference>
          <reference field="10" count="1">
            <x v="210"/>
          </reference>
        </references>
      </pivotArea>
    </format>
    <format dxfId="8321">
      <pivotArea dataOnly="0" labelOnly="1" outline="0" fieldPosition="0">
        <references count="7">
          <reference field="1" count="1" selected="0">
            <x v="7"/>
          </reference>
          <reference field="2" count="1" selected="0">
            <x v="1"/>
          </reference>
          <reference field="3" count="1" selected="0">
            <x v="356"/>
          </reference>
          <reference field="4" count="1" selected="0">
            <x v="1"/>
          </reference>
          <reference field="5" count="1" selected="0">
            <x v="323"/>
          </reference>
          <reference field="9" count="1" selected="0">
            <x v="76"/>
          </reference>
          <reference field="10" count="1">
            <x v="210"/>
          </reference>
        </references>
      </pivotArea>
    </format>
    <format dxfId="8320">
      <pivotArea dataOnly="0" labelOnly="1" outline="0" fieldPosition="0">
        <references count="7">
          <reference field="1" count="1" selected="0">
            <x v="7"/>
          </reference>
          <reference field="2" count="1" selected="0">
            <x v="1"/>
          </reference>
          <reference field="3" count="1" selected="0">
            <x v="356"/>
          </reference>
          <reference field="4" count="1" selected="0">
            <x v="5"/>
          </reference>
          <reference field="5" count="1" selected="0">
            <x v="323"/>
          </reference>
          <reference field="9" count="1" selected="0">
            <x v="76"/>
          </reference>
          <reference field="10" count="1">
            <x v="210"/>
          </reference>
        </references>
      </pivotArea>
    </format>
    <format dxfId="8319">
      <pivotArea dataOnly="0" labelOnly="1" outline="0" fieldPosition="0">
        <references count="7">
          <reference field="1" count="1" selected="0">
            <x v="7"/>
          </reference>
          <reference field="2" count="1" selected="0">
            <x v="1"/>
          </reference>
          <reference field="3" count="1" selected="0">
            <x v="356"/>
          </reference>
          <reference field="4" count="1" selected="0">
            <x v="7"/>
          </reference>
          <reference field="5" count="1" selected="0">
            <x v="323"/>
          </reference>
          <reference field="9" count="1" selected="0">
            <x v="76"/>
          </reference>
          <reference field="10" count="1">
            <x v="210"/>
          </reference>
        </references>
      </pivotArea>
    </format>
    <format dxfId="8318">
      <pivotArea dataOnly="0" labelOnly="1" outline="0" fieldPosition="0">
        <references count="7">
          <reference field="1" count="1" selected="0">
            <x v="7"/>
          </reference>
          <reference field="2" count="1" selected="0">
            <x v="1"/>
          </reference>
          <reference field="3" count="1" selected="0">
            <x v="357"/>
          </reference>
          <reference field="4" count="1" selected="0">
            <x v="7"/>
          </reference>
          <reference field="5" count="1" selected="0">
            <x v="321"/>
          </reference>
          <reference field="9" count="1" selected="0">
            <x v="76"/>
          </reference>
          <reference field="10" count="1">
            <x v="210"/>
          </reference>
        </references>
      </pivotArea>
    </format>
    <format dxfId="8317">
      <pivotArea dataOnly="0" labelOnly="1" outline="0" fieldPosition="0">
        <references count="7">
          <reference field="1" count="1" selected="0">
            <x v="7"/>
          </reference>
          <reference field="2" count="1" selected="0">
            <x v="1"/>
          </reference>
          <reference field="3" count="1" selected="0">
            <x v="557"/>
          </reference>
          <reference field="4" count="1" selected="0">
            <x v="1"/>
          </reference>
          <reference field="5" count="1" selected="0">
            <x v="325"/>
          </reference>
          <reference field="9" count="1" selected="0">
            <x v="76"/>
          </reference>
          <reference field="10" count="1">
            <x v="210"/>
          </reference>
        </references>
      </pivotArea>
    </format>
    <format dxfId="8316">
      <pivotArea dataOnly="0" labelOnly="1" outline="0" fieldPosition="0">
        <references count="7">
          <reference field="1" count="1" selected="0">
            <x v="7"/>
          </reference>
          <reference field="2" count="1" selected="0">
            <x v="1"/>
          </reference>
          <reference field="3" count="1" selected="0">
            <x v="557"/>
          </reference>
          <reference field="4" count="1" selected="0">
            <x v="4"/>
          </reference>
          <reference field="5" count="1" selected="0">
            <x v="325"/>
          </reference>
          <reference field="9" count="1" selected="0">
            <x v="76"/>
          </reference>
          <reference field="10" count="1">
            <x v="210"/>
          </reference>
        </references>
      </pivotArea>
    </format>
    <format dxfId="8315">
      <pivotArea dataOnly="0" labelOnly="1" outline="0" fieldPosition="0">
        <references count="7">
          <reference field="1" count="1" selected="0">
            <x v="7"/>
          </reference>
          <reference field="2" count="1" selected="0">
            <x v="1"/>
          </reference>
          <reference field="3" count="1" selected="0">
            <x v="557"/>
          </reference>
          <reference field="4" count="1" selected="0">
            <x v="7"/>
          </reference>
          <reference field="5" count="1" selected="0">
            <x v="325"/>
          </reference>
          <reference field="9" count="1" selected="0">
            <x v="76"/>
          </reference>
          <reference field="10" count="1">
            <x v="210"/>
          </reference>
        </references>
      </pivotArea>
    </format>
    <format dxfId="8314">
      <pivotArea dataOnly="0" labelOnly="1" outline="0" fieldPosition="0">
        <references count="7">
          <reference field="1" count="1" selected="0">
            <x v="7"/>
          </reference>
          <reference field="2" count="1" selected="0">
            <x v="1"/>
          </reference>
          <reference field="3" count="1" selected="0">
            <x v="558"/>
          </reference>
          <reference field="4" count="1" selected="0">
            <x v="1"/>
          </reference>
          <reference field="5" count="1" selected="0">
            <x v="570"/>
          </reference>
          <reference field="9" count="1" selected="0">
            <x v="76"/>
          </reference>
          <reference field="10" count="1">
            <x v="210"/>
          </reference>
        </references>
      </pivotArea>
    </format>
    <format dxfId="8313">
      <pivotArea dataOnly="0" labelOnly="1" outline="0" fieldPosition="0">
        <references count="7">
          <reference field="1" count="1" selected="0">
            <x v="7"/>
          </reference>
          <reference field="2" count="1" selected="0">
            <x v="1"/>
          </reference>
          <reference field="3" count="1" selected="0">
            <x v="558"/>
          </reference>
          <reference field="4" count="1" selected="0">
            <x v="3"/>
          </reference>
          <reference field="5" count="1" selected="0">
            <x v="570"/>
          </reference>
          <reference field="9" count="1" selected="0">
            <x v="76"/>
          </reference>
          <reference field="10" count="1">
            <x v="210"/>
          </reference>
        </references>
      </pivotArea>
    </format>
    <format dxfId="8312">
      <pivotArea dataOnly="0" labelOnly="1" outline="0" fieldPosition="0">
        <references count="7">
          <reference field="1" count="1" selected="0">
            <x v="7"/>
          </reference>
          <reference field="2" count="1" selected="0">
            <x v="1"/>
          </reference>
          <reference field="3" count="1" selected="0">
            <x v="558"/>
          </reference>
          <reference field="4" count="1" selected="0">
            <x v="5"/>
          </reference>
          <reference field="5" count="1" selected="0">
            <x v="570"/>
          </reference>
          <reference field="9" count="1" selected="0">
            <x v="76"/>
          </reference>
          <reference field="10" count="1">
            <x v="210"/>
          </reference>
        </references>
      </pivotArea>
    </format>
    <format dxfId="8311">
      <pivotArea dataOnly="0" labelOnly="1" outline="0" fieldPosition="0">
        <references count="7">
          <reference field="1" count="1" selected="0">
            <x v="7"/>
          </reference>
          <reference field="2" count="1" selected="0">
            <x v="1"/>
          </reference>
          <reference field="3" count="1" selected="0">
            <x v="558"/>
          </reference>
          <reference field="4" count="1" selected="0">
            <x v="7"/>
          </reference>
          <reference field="5" count="1" selected="0">
            <x v="570"/>
          </reference>
          <reference field="9" count="1" selected="0">
            <x v="76"/>
          </reference>
          <reference field="10" count="1">
            <x v="210"/>
          </reference>
        </references>
      </pivotArea>
    </format>
    <format dxfId="8310">
      <pivotArea dataOnly="0" labelOnly="1" outline="0" fieldPosition="0">
        <references count="7">
          <reference field="1" count="1" selected="0">
            <x v="7"/>
          </reference>
          <reference field="2" count="1" selected="0">
            <x v="1"/>
          </reference>
          <reference field="3" count="1" selected="0">
            <x v="559"/>
          </reference>
          <reference field="4" count="1" selected="0">
            <x v="1"/>
          </reference>
          <reference field="5" count="1" selected="0">
            <x v="324"/>
          </reference>
          <reference field="9" count="1" selected="0">
            <x v="76"/>
          </reference>
          <reference field="10" count="1">
            <x v="210"/>
          </reference>
        </references>
      </pivotArea>
    </format>
    <format dxfId="8309">
      <pivotArea dataOnly="0" labelOnly="1" outline="0" fieldPosition="0">
        <references count="7">
          <reference field="1" count="1" selected="0">
            <x v="7"/>
          </reference>
          <reference field="2" count="1" selected="0">
            <x v="1"/>
          </reference>
          <reference field="3" count="1" selected="0">
            <x v="559"/>
          </reference>
          <reference field="4" count="1" selected="0">
            <x v="3"/>
          </reference>
          <reference field="5" count="1" selected="0">
            <x v="324"/>
          </reference>
          <reference field="9" count="1" selected="0">
            <x v="76"/>
          </reference>
          <reference field="10" count="1">
            <x v="210"/>
          </reference>
        </references>
      </pivotArea>
    </format>
    <format dxfId="8308">
      <pivotArea dataOnly="0" labelOnly="1" outline="0" fieldPosition="0">
        <references count="7">
          <reference field="1" count="1" selected="0">
            <x v="7"/>
          </reference>
          <reference field="2" count="1" selected="0">
            <x v="1"/>
          </reference>
          <reference field="3" count="1" selected="0">
            <x v="559"/>
          </reference>
          <reference field="4" count="1" selected="0">
            <x v="5"/>
          </reference>
          <reference field="5" count="1" selected="0">
            <x v="324"/>
          </reference>
          <reference field="9" count="1" selected="0">
            <x v="76"/>
          </reference>
          <reference field="10" count="1">
            <x v="210"/>
          </reference>
        </references>
      </pivotArea>
    </format>
    <format dxfId="8307">
      <pivotArea dataOnly="0" labelOnly="1" outline="0" fieldPosition="0">
        <references count="7">
          <reference field="1" count="1" selected="0">
            <x v="7"/>
          </reference>
          <reference field="2" count="1" selected="0">
            <x v="1"/>
          </reference>
          <reference field="3" count="1" selected="0">
            <x v="559"/>
          </reference>
          <reference field="4" count="1" selected="0">
            <x v="7"/>
          </reference>
          <reference field="5" count="1" selected="0">
            <x v="324"/>
          </reference>
          <reference field="9" count="1" selected="0">
            <x v="76"/>
          </reference>
          <reference field="10" count="1">
            <x v="210"/>
          </reference>
        </references>
      </pivotArea>
    </format>
    <format dxfId="8306">
      <pivotArea dataOnly="0" labelOnly="1" outline="0" fieldPosition="0">
        <references count="7">
          <reference field="1" count="1" selected="0">
            <x v="7"/>
          </reference>
          <reference field="2" count="1" selected="0">
            <x v="1"/>
          </reference>
          <reference field="3" count="1" selected="0">
            <x v="560"/>
          </reference>
          <reference field="4" count="1" selected="0">
            <x v="1"/>
          </reference>
          <reference field="5" count="1" selected="0">
            <x v="569"/>
          </reference>
          <reference field="9" count="1" selected="0">
            <x v="76"/>
          </reference>
          <reference field="10" count="1">
            <x v="210"/>
          </reference>
        </references>
      </pivotArea>
    </format>
    <format dxfId="8305">
      <pivotArea dataOnly="0" labelOnly="1" outline="0" fieldPosition="0">
        <references count="7">
          <reference field="1" count="1" selected="0">
            <x v="7"/>
          </reference>
          <reference field="2" count="1" selected="0">
            <x v="1"/>
          </reference>
          <reference field="3" count="1" selected="0">
            <x v="560"/>
          </reference>
          <reference field="4" count="1" selected="0">
            <x v="7"/>
          </reference>
          <reference field="5" count="1" selected="0">
            <x v="569"/>
          </reference>
          <reference field="9" count="1" selected="0">
            <x v="76"/>
          </reference>
          <reference field="10" count="1">
            <x v="210"/>
          </reference>
        </references>
      </pivotArea>
    </format>
    <format dxfId="8304">
      <pivotArea dataOnly="0" labelOnly="1" outline="0" fieldPosition="0">
        <references count="7">
          <reference field="1" count="1" selected="0">
            <x v="7"/>
          </reference>
          <reference field="2" count="1" selected="0">
            <x v="1"/>
          </reference>
          <reference field="3" count="1" selected="0">
            <x v="561"/>
          </reference>
          <reference field="4" count="1" selected="0">
            <x v="1"/>
          </reference>
          <reference field="5" count="1" selected="0">
            <x v="320"/>
          </reference>
          <reference field="9" count="1" selected="0">
            <x v="76"/>
          </reference>
          <reference field="10" count="1">
            <x v="210"/>
          </reference>
        </references>
      </pivotArea>
    </format>
    <format dxfId="8303">
      <pivotArea dataOnly="0" labelOnly="1" outline="0" fieldPosition="0">
        <references count="7">
          <reference field="1" count="1" selected="0">
            <x v="7"/>
          </reference>
          <reference field="2" count="1" selected="0">
            <x v="1"/>
          </reference>
          <reference field="3" count="1" selected="0">
            <x v="561"/>
          </reference>
          <reference field="4" count="1" selected="0">
            <x v="7"/>
          </reference>
          <reference field="5" count="1" selected="0">
            <x v="320"/>
          </reference>
          <reference field="9" count="1" selected="0">
            <x v="76"/>
          </reference>
          <reference field="10" count="1">
            <x v="210"/>
          </reference>
        </references>
      </pivotArea>
    </format>
    <format dxfId="8302">
      <pivotArea dataOnly="0" labelOnly="1" outline="0" fieldPosition="0">
        <references count="7">
          <reference field="1" count="1" selected="0">
            <x v="7"/>
          </reference>
          <reference field="2" count="1" selected="0">
            <x v="1"/>
          </reference>
          <reference field="3" count="1" selected="0">
            <x v="562"/>
          </reference>
          <reference field="4" count="1" selected="0">
            <x v="1"/>
          </reference>
          <reference field="5" count="1" selected="0">
            <x v="2565"/>
          </reference>
          <reference field="9" count="1" selected="0">
            <x v="76"/>
          </reference>
          <reference field="10" count="1">
            <x v="210"/>
          </reference>
        </references>
      </pivotArea>
    </format>
    <format dxfId="8301">
      <pivotArea dataOnly="0" labelOnly="1" outline="0" fieldPosition="0">
        <references count="7">
          <reference field="1" count="1" selected="0">
            <x v="7"/>
          </reference>
          <reference field="2" count="1" selected="0">
            <x v="1"/>
          </reference>
          <reference field="3" count="1" selected="0">
            <x v="562"/>
          </reference>
          <reference field="4" count="1" selected="0">
            <x v="4"/>
          </reference>
          <reference field="5" count="1" selected="0">
            <x v="2565"/>
          </reference>
          <reference field="9" count="1" selected="0">
            <x v="76"/>
          </reference>
          <reference field="10" count="1">
            <x v="210"/>
          </reference>
        </references>
      </pivotArea>
    </format>
    <format dxfId="8300">
      <pivotArea dataOnly="0" labelOnly="1" outline="0" fieldPosition="0">
        <references count="7">
          <reference field="1" count="1" selected="0">
            <x v="7"/>
          </reference>
          <reference field="2" count="1" selected="0">
            <x v="1"/>
          </reference>
          <reference field="3" count="1" selected="0">
            <x v="562"/>
          </reference>
          <reference field="4" count="1" selected="0">
            <x v="5"/>
          </reference>
          <reference field="5" count="1" selected="0">
            <x v="2565"/>
          </reference>
          <reference field="9" count="1" selected="0">
            <x v="76"/>
          </reference>
          <reference field="10" count="1">
            <x v="210"/>
          </reference>
        </references>
      </pivotArea>
    </format>
    <format dxfId="8299">
      <pivotArea dataOnly="0" labelOnly="1" outline="0" fieldPosition="0">
        <references count="7">
          <reference field="1" count="1" selected="0">
            <x v="7"/>
          </reference>
          <reference field="2" count="1" selected="0">
            <x v="1"/>
          </reference>
          <reference field="3" count="1" selected="0">
            <x v="562"/>
          </reference>
          <reference field="4" count="1" selected="0">
            <x v="7"/>
          </reference>
          <reference field="5" count="1" selected="0">
            <x v="2565"/>
          </reference>
          <reference field="9" count="1" selected="0">
            <x v="76"/>
          </reference>
          <reference field="10" count="1">
            <x v="210"/>
          </reference>
        </references>
      </pivotArea>
    </format>
    <format dxfId="8298">
      <pivotArea dataOnly="0" labelOnly="1" outline="0" fieldPosition="0">
        <references count="7">
          <reference field="1" count="1" selected="0">
            <x v="7"/>
          </reference>
          <reference field="2" count="1" selected="0">
            <x v="1"/>
          </reference>
          <reference field="3" count="1" selected="0">
            <x v="602"/>
          </reference>
          <reference field="4" count="1" selected="0">
            <x v="1"/>
          </reference>
          <reference field="5" count="1" selected="0">
            <x v="467"/>
          </reference>
          <reference field="9" count="1" selected="0">
            <x v="76"/>
          </reference>
          <reference field="10" count="1">
            <x v="210"/>
          </reference>
        </references>
      </pivotArea>
    </format>
    <format dxfId="8297">
      <pivotArea dataOnly="0" labelOnly="1" outline="0" fieldPosition="0">
        <references count="7">
          <reference field="1" count="1" selected="0">
            <x v="7"/>
          </reference>
          <reference field="2" count="1" selected="0">
            <x v="1"/>
          </reference>
          <reference field="3" count="1" selected="0">
            <x v="602"/>
          </reference>
          <reference field="4" count="1" selected="0">
            <x v="5"/>
          </reference>
          <reference field="5" count="1" selected="0">
            <x v="467"/>
          </reference>
          <reference field="9" count="1" selected="0">
            <x v="76"/>
          </reference>
          <reference field="10" count="1">
            <x v="210"/>
          </reference>
        </references>
      </pivotArea>
    </format>
    <format dxfId="8296">
      <pivotArea dataOnly="0" labelOnly="1" outline="0" fieldPosition="0">
        <references count="7">
          <reference field="1" count="1" selected="0">
            <x v="7"/>
          </reference>
          <reference field="2" count="1" selected="0">
            <x v="1"/>
          </reference>
          <reference field="3" count="1" selected="0">
            <x v="602"/>
          </reference>
          <reference field="4" count="1" selected="0">
            <x v="7"/>
          </reference>
          <reference field="5" count="1" selected="0">
            <x v="467"/>
          </reference>
          <reference field="9" count="1" selected="0">
            <x v="76"/>
          </reference>
          <reference field="10" count="1">
            <x v="210"/>
          </reference>
        </references>
      </pivotArea>
    </format>
    <format dxfId="8295">
      <pivotArea dataOnly="0" labelOnly="1" outline="0" fieldPosition="0">
        <references count="7">
          <reference field="1" count="1" selected="0">
            <x v="7"/>
          </reference>
          <reference field="2" count="1" selected="0">
            <x v="1"/>
          </reference>
          <reference field="3" count="1" selected="0">
            <x v="688"/>
          </reference>
          <reference field="4" count="1" selected="0">
            <x v="1"/>
          </reference>
          <reference field="5" count="1" selected="0">
            <x v="322"/>
          </reference>
          <reference field="9" count="1" selected="0">
            <x v="76"/>
          </reference>
          <reference field="10" count="1">
            <x v="210"/>
          </reference>
        </references>
      </pivotArea>
    </format>
    <format dxfId="8294">
      <pivotArea dataOnly="0" labelOnly="1" outline="0" fieldPosition="0">
        <references count="7">
          <reference field="1" count="1" selected="0">
            <x v="7"/>
          </reference>
          <reference field="2" count="1" selected="0">
            <x v="1"/>
          </reference>
          <reference field="3" count="1" selected="0">
            <x v="688"/>
          </reference>
          <reference field="4" count="1" selected="0">
            <x v="3"/>
          </reference>
          <reference field="5" count="1" selected="0">
            <x v="322"/>
          </reference>
          <reference field="9" count="1" selected="0">
            <x v="76"/>
          </reference>
          <reference field="10" count="1">
            <x v="210"/>
          </reference>
        </references>
      </pivotArea>
    </format>
    <format dxfId="8293">
      <pivotArea dataOnly="0" labelOnly="1" outline="0" fieldPosition="0">
        <references count="7">
          <reference field="1" count="1" selected="0">
            <x v="7"/>
          </reference>
          <reference field="2" count="1" selected="0">
            <x v="1"/>
          </reference>
          <reference field="3" count="1" selected="0">
            <x v="688"/>
          </reference>
          <reference field="4" count="1" selected="0">
            <x v="7"/>
          </reference>
          <reference field="5" count="1" selected="0">
            <x v="322"/>
          </reference>
          <reference field="9" count="1" selected="0">
            <x v="76"/>
          </reference>
          <reference field="10" count="1">
            <x v="210"/>
          </reference>
        </references>
      </pivotArea>
    </format>
    <format dxfId="8292">
      <pivotArea dataOnly="0" labelOnly="1" outline="0" fieldPosition="0">
        <references count="7">
          <reference field="1" count="1" selected="0">
            <x v="7"/>
          </reference>
          <reference field="2" count="1" selected="0">
            <x v="1"/>
          </reference>
          <reference field="3" count="1" selected="0">
            <x v="1115"/>
          </reference>
          <reference field="4" count="1" selected="0">
            <x v="3"/>
          </reference>
          <reference field="5" count="1" selected="0">
            <x v="2566"/>
          </reference>
          <reference field="9" count="1" selected="0">
            <x v="76"/>
          </reference>
          <reference field="10" count="1">
            <x v="210"/>
          </reference>
        </references>
      </pivotArea>
    </format>
    <format dxfId="8291">
      <pivotArea dataOnly="0" labelOnly="1" outline="0" fieldPosition="0">
        <references count="7">
          <reference field="1" count="1" selected="0">
            <x v="7"/>
          </reference>
          <reference field="2" count="1" selected="0">
            <x v="1"/>
          </reference>
          <reference field="3" count="1" selected="0">
            <x v="1141"/>
          </reference>
          <reference field="4" count="1" selected="0">
            <x v="1"/>
          </reference>
          <reference field="5" count="1" selected="0">
            <x v="2564"/>
          </reference>
          <reference field="9" count="1" selected="0">
            <x v="76"/>
          </reference>
          <reference field="10" count="1">
            <x v="210"/>
          </reference>
        </references>
      </pivotArea>
    </format>
    <format dxfId="8290">
      <pivotArea dataOnly="0" labelOnly="1" outline="0" fieldPosition="0">
        <references count="7">
          <reference field="1" count="1" selected="0">
            <x v="7"/>
          </reference>
          <reference field="2" count="1" selected="0">
            <x v="1"/>
          </reference>
          <reference field="3" count="1" selected="0">
            <x v="1141"/>
          </reference>
          <reference field="4" count="1" selected="0">
            <x v="4"/>
          </reference>
          <reference field="5" count="1" selected="0">
            <x v="2564"/>
          </reference>
          <reference field="9" count="1" selected="0">
            <x v="76"/>
          </reference>
          <reference field="10" count="1">
            <x v="210"/>
          </reference>
        </references>
      </pivotArea>
    </format>
    <format dxfId="8289">
      <pivotArea dataOnly="0" labelOnly="1" outline="0" fieldPosition="0">
        <references count="7">
          <reference field="1" count="1" selected="0">
            <x v="7"/>
          </reference>
          <reference field="2" count="1" selected="0">
            <x v="1"/>
          </reference>
          <reference field="3" count="1" selected="0">
            <x v="1141"/>
          </reference>
          <reference field="4" count="1" selected="0">
            <x v="5"/>
          </reference>
          <reference field="5" count="1" selected="0">
            <x v="2564"/>
          </reference>
          <reference field="9" count="1" selected="0">
            <x v="76"/>
          </reference>
          <reference field="10" count="1">
            <x v="210"/>
          </reference>
        </references>
      </pivotArea>
    </format>
    <format dxfId="8288">
      <pivotArea dataOnly="0" labelOnly="1" outline="0" fieldPosition="0">
        <references count="7">
          <reference field="1" count="1" selected="0">
            <x v="7"/>
          </reference>
          <reference field="2" count="1" selected="0">
            <x v="1"/>
          </reference>
          <reference field="3" count="1" selected="0">
            <x v="1141"/>
          </reference>
          <reference field="4" count="1" selected="0">
            <x v="7"/>
          </reference>
          <reference field="5" count="1" selected="0">
            <x v="2564"/>
          </reference>
          <reference field="9" count="1" selected="0">
            <x v="76"/>
          </reference>
          <reference field="10" count="1">
            <x v="210"/>
          </reference>
        </references>
      </pivotArea>
    </format>
    <format dxfId="8287">
      <pivotArea dataOnly="0" labelOnly="1" outline="0" fieldPosition="0">
        <references count="7">
          <reference field="1" count="1" selected="0">
            <x v="7"/>
          </reference>
          <reference field="2" count="1" selected="0">
            <x v="1"/>
          </reference>
          <reference field="3" count="1" selected="0">
            <x v="1598"/>
          </reference>
          <reference field="4" count="1" selected="0">
            <x v="1"/>
          </reference>
          <reference field="5" count="1" selected="0">
            <x v="2212"/>
          </reference>
          <reference field="9" count="1" selected="0">
            <x v="76"/>
          </reference>
          <reference field="10" count="1">
            <x v="210"/>
          </reference>
        </references>
      </pivotArea>
    </format>
    <format dxfId="8286">
      <pivotArea dataOnly="0" labelOnly="1" outline="0" fieldPosition="0">
        <references count="7">
          <reference field="1" count="1" selected="0">
            <x v="7"/>
          </reference>
          <reference field="2" count="1" selected="0">
            <x v="1"/>
          </reference>
          <reference field="3" count="1" selected="0">
            <x v="1598"/>
          </reference>
          <reference field="4" count="1" selected="0">
            <x v="3"/>
          </reference>
          <reference field="5" count="1" selected="0">
            <x v="2212"/>
          </reference>
          <reference field="9" count="1" selected="0">
            <x v="76"/>
          </reference>
          <reference field="10" count="1">
            <x v="210"/>
          </reference>
        </references>
      </pivotArea>
    </format>
    <format dxfId="8285">
      <pivotArea dataOnly="0" labelOnly="1" outline="0" fieldPosition="0">
        <references count="7">
          <reference field="1" count="1" selected="0">
            <x v="7"/>
          </reference>
          <reference field="2" count="1" selected="0">
            <x v="1"/>
          </reference>
          <reference field="3" count="1" selected="0">
            <x v="1598"/>
          </reference>
          <reference field="4" count="1" selected="0">
            <x v="7"/>
          </reference>
          <reference field="5" count="1" selected="0">
            <x v="2212"/>
          </reference>
          <reference field="9" count="1" selected="0">
            <x v="76"/>
          </reference>
          <reference field="10" count="1">
            <x v="210"/>
          </reference>
        </references>
      </pivotArea>
    </format>
    <format dxfId="8284">
      <pivotArea dataOnly="0" labelOnly="1" outline="0" fieldPosition="0">
        <references count="7">
          <reference field="1" count="1" selected="0">
            <x v="8"/>
          </reference>
          <reference field="2" count="1" selected="0">
            <x v="1"/>
          </reference>
          <reference field="3" count="1" selected="0">
            <x v="35"/>
          </reference>
          <reference field="4" count="1" selected="0">
            <x v="1"/>
          </reference>
          <reference field="5" count="1" selected="0">
            <x v="1067"/>
          </reference>
          <reference field="9" count="1" selected="0">
            <x v="76"/>
          </reference>
          <reference field="10" count="1">
            <x v="210"/>
          </reference>
        </references>
      </pivotArea>
    </format>
    <format dxfId="8283">
      <pivotArea dataOnly="0" labelOnly="1" outline="0" fieldPosition="0">
        <references count="7">
          <reference field="1" count="1" selected="0">
            <x v="8"/>
          </reference>
          <reference field="2" count="1" selected="0">
            <x v="1"/>
          </reference>
          <reference field="3" count="1" selected="0">
            <x v="36"/>
          </reference>
          <reference field="4" count="1" selected="0">
            <x v="1"/>
          </reference>
          <reference field="5" count="1" selected="0">
            <x v="1068"/>
          </reference>
          <reference field="9" count="1" selected="0">
            <x v="76"/>
          </reference>
          <reference field="10" count="1">
            <x v="210"/>
          </reference>
        </references>
      </pivotArea>
    </format>
    <format dxfId="8282">
      <pivotArea dataOnly="0" labelOnly="1" outline="0" fieldPosition="0">
        <references count="7">
          <reference field="1" count="1" selected="0">
            <x v="8"/>
          </reference>
          <reference field="2" count="1" selected="0">
            <x v="1"/>
          </reference>
          <reference field="3" count="1" selected="0">
            <x v="37"/>
          </reference>
          <reference field="4" count="1" selected="0">
            <x v="0"/>
          </reference>
          <reference field="5" count="1" selected="0">
            <x v="764"/>
          </reference>
          <reference field="9" count="1" selected="0">
            <x v="135"/>
          </reference>
          <reference field="10" count="1">
            <x v="476"/>
          </reference>
        </references>
      </pivotArea>
    </format>
    <format dxfId="8281">
      <pivotArea dataOnly="0" labelOnly="1" outline="0" fieldPosition="0">
        <references count="7">
          <reference field="1" count="1" selected="0">
            <x v="8"/>
          </reference>
          <reference field="2" count="1" selected="0">
            <x v="1"/>
          </reference>
          <reference field="3" count="1" selected="0">
            <x v="37"/>
          </reference>
          <reference field="4" count="1" selected="0">
            <x v="1"/>
          </reference>
          <reference field="5" count="1" selected="0">
            <x v="764"/>
          </reference>
          <reference field="9" count="1" selected="0">
            <x v="135"/>
          </reference>
          <reference field="10" count="1">
            <x v="476"/>
          </reference>
        </references>
      </pivotArea>
    </format>
    <format dxfId="8280">
      <pivotArea dataOnly="0" labelOnly="1" outline="0" fieldPosition="0">
        <references count="7">
          <reference field="1" count="1" selected="0">
            <x v="8"/>
          </reference>
          <reference field="2" count="1" selected="0">
            <x v="1"/>
          </reference>
          <reference field="3" count="1" selected="0">
            <x v="38"/>
          </reference>
          <reference field="4" count="1" selected="0">
            <x v="0"/>
          </reference>
          <reference field="5" count="1" selected="0">
            <x v="113"/>
          </reference>
          <reference field="9" count="1" selected="0">
            <x v="103"/>
          </reference>
          <reference field="10" count="1">
            <x v="419"/>
          </reference>
        </references>
      </pivotArea>
    </format>
    <format dxfId="8279">
      <pivotArea dataOnly="0" labelOnly="1" outline="0" fieldPosition="0">
        <references count="7">
          <reference field="1" count="1" selected="0">
            <x v="8"/>
          </reference>
          <reference field="2" count="1" selected="0">
            <x v="1"/>
          </reference>
          <reference field="3" count="1" selected="0">
            <x v="38"/>
          </reference>
          <reference field="4" count="1" selected="0">
            <x v="1"/>
          </reference>
          <reference field="5" count="1" selected="0">
            <x v="113"/>
          </reference>
          <reference field="9" count="1" selected="0">
            <x v="103"/>
          </reference>
          <reference field="10" count="1">
            <x v="419"/>
          </reference>
        </references>
      </pivotArea>
    </format>
    <format dxfId="8278">
      <pivotArea dataOnly="0" labelOnly="1" outline="0" fieldPosition="0">
        <references count="7">
          <reference field="1" count="1" selected="0">
            <x v="8"/>
          </reference>
          <reference field="2" count="1" selected="0">
            <x v="1"/>
          </reference>
          <reference field="3" count="1" selected="0">
            <x v="39"/>
          </reference>
          <reference field="4" count="1" selected="0">
            <x v="3"/>
          </reference>
          <reference field="5" count="1" selected="0">
            <x v="182"/>
          </reference>
          <reference field="9" count="1" selected="0">
            <x v="103"/>
          </reference>
          <reference field="10" count="1">
            <x v="419"/>
          </reference>
        </references>
      </pivotArea>
    </format>
    <format dxfId="8277">
      <pivotArea dataOnly="0" labelOnly="1" outline="0" fieldPosition="0">
        <references count="7">
          <reference field="1" count="1" selected="0">
            <x v="8"/>
          </reference>
          <reference field="2" count="1" selected="0">
            <x v="1"/>
          </reference>
          <reference field="3" count="1" selected="0">
            <x v="40"/>
          </reference>
          <reference field="4" count="1" selected="0">
            <x v="0"/>
          </reference>
          <reference field="5" count="1" selected="0">
            <x v="110"/>
          </reference>
          <reference field="9" count="1" selected="0">
            <x v="70"/>
          </reference>
          <reference field="10" count="1">
            <x v="144"/>
          </reference>
        </references>
      </pivotArea>
    </format>
    <format dxfId="8276">
      <pivotArea dataOnly="0" labelOnly="1" outline="0" fieldPosition="0">
        <references count="7">
          <reference field="1" count="1" selected="0">
            <x v="8"/>
          </reference>
          <reference field="2" count="1" selected="0">
            <x v="1"/>
          </reference>
          <reference field="3" count="1" selected="0">
            <x v="40"/>
          </reference>
          <reference field="4" count="1" selected="0">
            <x v="1"/>
          </reference>
          <reference field="5" count="1" selected="0">
            <x v="110"/>
          </reference>
          <reference field="9" count="1" selected="0">
            <x v="70"/>
          </reference>
          <reference field="10" count="1">
            <x v="144"/>
          </reference>
        </references>
      </pivotArea>
    </format>
    <format dxfId="8275">
      <pivotArea dataOnly="0" labelOnly="1" outline="0" fieldPosition="0">
        <references count="7">
          <reference field="1" count="1" selected="0">
            <x v="8"/>
          </reference>
          <reference field="2" count="1" selected="0">
            <x v="1"/>
          </reference>
          <reference field="3" count="1" selected="0">
            <x v="40"/>
          </reference>
          <reference field="4" count="1" selected="0">
            <x v="7"/>
          </reference>
          <reference field="5" count="1" selected="0">
            <x v="110"/>
          </reference>
          <reference field="9" count="1" selected="0">
            <x v="70"/>
          </reference>
          <reference field="10" count="1">
            <x v="144"/>
          </reference>
        </references>
      </pivotArea>
    </format>
    <format dxfId="8274">
      <pivotArea dataOnly="0" labelOnly="1" outline="0" fieldPosition="0">
        <references count="7">
          <reference field="1" count="1" selected="0">
            <x v="8"/>
          </reference>
          <reference field="2" count="1" selected="0">
            <x v="1"/>
          </reference>
          <reference field="3" count="1" selected="0">
            <x v="41"/>
          </reference>
          <reference field="4" count="1" selected="0">
            <x v="3"/>
          </reference>
          <reference field="5" count="1" selected="0">
            <x v="1633"/>
          </reference>
          <reference field="9" count="1" selected="0">
            <x v="76"/>
          </reference>
          <reference field="10" count="1">
            <x v="210"/>
          </reference>
        </references>
      </pivotArea>
    </format>
    <format dxfId="8273">
      <pivotArea dataOnly="0" labelOnly="1" outline="0" fieldPosition="0">
        <references count="7">
          <reference field="1" count="1" selected="0">
            <x v="8"/>
          </reference>
          <reference field="2" count="1" selected="0">
            <x v="1"/>
          </reference>
          <reference field="3" count="1" selected="0">
            <x v="42"/>
          </reference>
          <reference field="4" count="1" selected="0">
            <x v="3"/>
          </reference>
          <reference field="5" count="1" selected="0">
            <x v="179"/>
          </reference>
          <reference field="9" count="1" selected="0">
            <x v="70"/>
          </reference>
          <reference field="10" count="1">
            <x v="144"/>
          </reference>
        </references>
      </pivotArea>
    </format>
    <format dxfId="8272">
      <pivotArea dataOnly="0" labelOnly="1" outline="0" fieldPosition="0">
        <references count="7">
          <reference field="1" count="1" selected="0">
            <x v="8"/>
          </reference>
          <reference field="2" count="1" selected="0">
            <x v="1"/>
          </reference>
          <reference field="3" count="1" selected="0">
            <x v="44"/>
          </reference>
          <reference field="4" count="1" selected="0">
            <x v="1"/>
          </reference>
          <reference field="5" count="1" selected="0">
            <x v="22"/>
          </reference>
          <reference field="9" count="1" selected="0">
            <x v="162"/>
          </reference>
          <reference field="10" count="1">
            <x v="561"/>
          </reference>
        </references>
      </pivotArea>
    </format>
    <format dxfId="8271">
      <pivotArea dataOnly="0" labelOnly="1" outline="0" fieldPosition="0">
        <references count="7">
          <reference field="1" count="1" selected="0">
            <x v="8"/>
          </reference>
          <reference field="2" count="1" selected="0">
            <x v="1"/>
          </reference>
          <reference field="3" count="1" selected="0">
            <x v="45"/>
          </reference>
          <reference field="4" count="1" selected="0">
            <x v="0"/>
          </reference>
          <reference field="5" count="1" selected="0">
            <x v="118"/>
          </reference>
          <reference field="9" count="1" selected="0">
            <x v="76"/>
          </reference>
          <reference field="10" count="1">
            <x v="210"/>
          </reference>
        </references>
      </pivotArea>
    </format>
    <format dxfId="8270">
      <pivotArea dataOnly="0" labelOnly="1" outline="0" fieldPosition="0">
        <references count="7">
          <reference field="1" count="1" selected="0">
            <x v="8"/>
          </reference>
          <reference field="2" count="1" selected="0">
            <x v="1"/>
          </reference>
          <reference field="3" count="1" selected="0">
            <x v="45"/>
          </reference>
          <reference field="4" count="1" selected="0">
            <x v="1"/>
          </reference>
          <reference field="5" count="1" selected="0">
            <x v="118"/>
          </reference>
          <reference field="9" count="1" selected="0">
            <x v="76"/>
          </reference>
          <reference field="10" count="1">
            <x v="210"/>
          </reference>
        </references>
      </pivotArea>
    </format>
    <format dxfId="8269">
      <pivotArea dataOnly="0" labelOnly="1" outline="0" fieldPosition="0">
        <references count="7">
          <reference field="1" count="1" selected="0">
            <x v="8"/>
          </reference>
          <reference field="2" count="1" selected="0">
            <x v="1"/>
          </reference>
          <reference field="3" count="1" selected="0">
            <x v="46"/>
          </reference>
          <reference field="4" count="1" selected="0">
            <x v="0"/>
          </reference>
          <reference field="5" count="1" selected="0">
            <x v="839"/>
          </reference>
          <reference field="9" count="1" selected="0">
            <x v="137"/>
          </reference>
          <reference field="10" count="1">
            <x v="411"/>
          </reference>
        </references>
      </pivotArea>
    </format>
    <format dxfId="8268">
      <pivotArea dataOnly="0" labelOnly="1" outline="0" fieldPosition="0">
        <references count="7">
          <reference field="1" count="1" selected="0">
            <x v="8"/>
          </reference>
          <reference field="2" count="1" selected="0">
            <x v="1"/>
          </reference>
          <reference field="3" count="1" selected="0">
            <x v="46"/>
          </reference>
          <reference field="4" count="1" selected="0">
            <x v="1"/>
          </reference>
          <reference field="5" count="1" selected="0">
            <x v="839"/>
          </reference>
          <reference field="9" count="1" selected="0">
            <x v="137"/>
          </reference>
          <reference field="10" count="1">
            <x v="411"/>
          </reference>
        </references>
      </pivotArea>
    </format>
    <format dxfId="8267">
      <pivotArea dataOnly="0" labelOnly="1" outline="0" fieldPosition="0">
        <references count="7">
          <reference field="1" count="1" selected="0">
            <x v="8"/>
          </reference>
          <reference field="2" count="1" selected="0">
            <x v="1"/>
          </reference>
          <reference field="3" count="1" selected="0">
            <x v="47"/>
          </reference>
          <reference field="4" count="1" selected="0">
            <x v="0"/>
          </reference>
          <reference field="5" count="1" selected="0">
            <x v="137"/>
          </reference>
          <reference field="9" count="1" selected="0">
            <x v="137"/>
          </reference>
          <reference field="10" count="1">
            <x v="411"/>
          </reference>
        </references>
      </pivotArea>
    </format>
    <format dxfId="8266">
      <pivotArea dataOnly="0" labelOnly="1" outline="0" fieldPosition="0">
        <references count="7">
          <reference field="1" count="1" selected="0">
            <x v="8"/>
          </reference>
          <reference field="2" count="1" selected="0">
            <x v="1"/>
          </reference>
          <reference field="3" count="1" selected="0">
            <x v="47"/>
          </reference>
          <reference field="4" count="1" selected="0">
            <x v="1"/>
          </reference>
          <reference field="5" count="1" selected="0">
            <x v="137"/>
          </reference>
          <reference field="9" count="1" selected="0">
            <x v="137"/>
          </reference>
          <reference field="10" count="1">
            <x v="411"/>
          </reference>
        </references>
      </pivotArea>
    </format>
    <format dxfId="8265">
      <pivotArea dataOnly="0" labelOnly="1" outline="0" fieldPosition="0">
        <references count="7">
          <reference field="1" count="1" selected="0">
            <x v="8"/>
          </reference>
          <reference field="2" count="1" selected="0">
            <x v="1"/>
          </reference>
          <reference field="3" count="1" selected="0">
            <x v="48"/>
          </reference>
          <reference field="4" count="1" selected="0">
            <x v="0"/>
          </reference>
          <reference field="5" count="1" selected="0">
            <x v="114"/>
          </reference>
          <reference field="9" count="1" selected="0">
            <x v="150"/>
          </reference>
          <reference field="10" count="1">
            <x v="515"/>
          </reference>
        </references>
      </pivotArea>
    </format>
    <format dxfId="8264">
      <pivotArea dataOnly="0" labelOnly="1" outline="0" fieldPosition="0">
        <references count="7">
          <reference field="1" count="1" selected="0">
            <x v="8"/>
          </reference>
          <reference field="2" count="1" selected="0">
            <x v="1"/>
          </reference>
          <reference field="3" count="1" selected="0">
            <x v="48"/>
          </reference>
          <reference field="4" count="1" selected="0">
            <x v="1"/>
          </reference>
          <reference field="5" count="1" selected="0">
            <x v="114"/>
          </reference>
          <reference field="9" count="1" selected="0">
            <x v="150"/>
          </reference>
          <reference field="10" count="1">
            <x v="515"/>
          </reference>
        </references>
      </pivotArea>
    </format>
    <format dxfId="8263">
      <pivotArea dataOnly="0" labelOnly="1" outline="0" fieldPosition="0">
        <references count="7">
          <reference field="1" count="1" selected="0">
            <x v="8"/>
          </reference>
          <reference field="2" count="1" selected="0">
            <x v="1"/>
          </reference>
          <reference field="3" count="1" selected="0">
            <x v="49"/>
          </reference>
          <reference field="4" count="1" selected="0">
            <x v="3"/>
          </reference>
          <reference field="5" count="1" selected="0">
            <x v="1645"/>
          </reference>
          <reference field="9" count="1" selected="0">
            <x v="150"/>
          </reference>
          <reference field="10" count="1">
            <x v="515"/>
          </reference>
        </references>
      </pivotArea>
    </format>
    <format dxfId="8262">
      <pivotArea dataOnly="0" labelOnly="1" outline="0" fieldPosition="0">
        <references count="7">
          <reference field="1" count="1" selected="0">
            <x v="8"/>
          </reference>
          <reference field="2" count="1" selected="0">
            <x v="1"/>
          </reference>
          <reference field="3" count="1" selected="0">
            <x v="50"/>
          </reference>
          <reference field="4" count="1" selected="0">
            <x v="1"/>
          </reference>
          <reference field="5" count="1" selected="0">
            <x v="185"/>
          </reference>
          <reference field="9" count="1" selected="0">
            <x v="110"/>
          </reference>
          <reference field="10" count="1">
            <x v="299"/>
          </reference>
        </references>
      </pivotArea>
    </format>
    <format dxfId="8261">
      <pivotArea dataOnly="0" labelOnly="1" outline="0" fieldPosition="0">
        <references count="7">
          <reference field="1" count="1" selected="0">
            <x v="8"/>
          </reference>
          <reference field="2" count="1" selected="0">
            <x v="1"/>
          </reference>
          <reference field="3" count="1" selected="0">
            <x v="51"/>
          </reference>
          <reference field="4" count="1" selected="0">
            <x v="0"/>
          </reference>
          <reference field="5" count="1" selected="0">
            <x v="112"/>
          </reference>
          <reference field="9" count="1" selected="0">
            <x v="17"/>
          </reference>
          <reference field="10" count="1">
            <x v="305"/>
          </reference>
        </references>
      </pivotArea>
    </format>
    <format dxfId="8260">
      <pivotArea dataOnly="0" labelOnly="1" outline="0" fieldPosition="0">
        <references count="7">
          <reference field="1" count="1" selected="0">
            <x v="8"/>
          </reference>
          <reference field="2" count="1" selected="0">
            <x v="1"/>
          </reference>
          <reference field="3" count="1" selected="0">
            <x v="51"/>
          </reference>
          <reference field="4" count="1" selected="0">
            <x v="1"/>
          </reference>
          <reference field="5" count="1" selected="0">
            <x v="112"/>
          </reference>
          <reference field="9" count="1" selected="0">
            <x v="17"/>
          </reference>
          <reference field="10" count="1">
            <x v="305"/>
          </reference>
        </references>
      </pivotArea>
    </format>
    <format dxfId="8259">
      <pivotArea dataOnly="0" labelOnly="1" outline="0" fieldPosition="0">
        <references count="7">
          <reference field="1" count="1" selected="0">
            <x v="8"/>
          </reference>
          <reference field="2" count="1" selected="0">
            <x v="1"/>
          </reference>
          <reference field="3" count="1" selected="0">
            <x v="54"/>
          </reference>
          <reference field="4" count="1" selected="0">
            <x v="0"/>
          </reference>
          <reference field="5" count="1" selected="0">
            <x v="109"/>
          </reference>
          <reference field="9" count="1" selected="0">
            <x v="28"/>
          </reference>
          <reference field="10" count="1">
            <x v="527"/>
          </reference>
        </references>
      </pivotArea>
    </format>
    <format dxfId="8258">
      <pivotArea dataOnly="0" labelOnly="1" outline="0" fieldPosition="0">
        <references count="7">
          <reference field="1" count="1" selected="0">
            <x v="8"/>
          </reference>
          <reference field="2" count="1" selected="0">
            <x v="1"/>
          </reference>
          <reference field="3" count="1" selected="0">
            <x v="54"/>
          </reference>
          <reference field="4" count="1" selected="0">
            <x v="1"/>
          </reference>
          <reference field="5" count="1" selected="0">
            <x v="109"/>
          </reference>
          <reference field="9" count="1" selected="0">
            <x v="28"/>
          </reference>
          <reference field="10" count="1">
            <x v="527"/>
          </reference>
        </references>
      </pivotArea>
    </format>
    <format dxfId="8257">
      <pivotArea dataOnly="0" labelOnly="1" outline="0" fieldPosition="0">
        <references count="7">
          <reference field="1" count="1" selected="0">
            <x v="8"/>
          </reference>
          <reference field="2" count="1" selected="0">
            <x v="1"/>
          </reference>
          <reference field="3" count="1" selected="0">
            <x v="55"/>
          </reference>
          <reference field="4" count="1" selected="0">
            <x v="3"/>
          </reference>
          <reference field="5" count="1" selected="0">
            <x v="1630"/>
          </reference>
          <reference field="9" count="1" selected="0">
            <x v="28"/>
          </reference>
          <reference field="10" count="1">
            <x v="526"/>
          </reference>
        </references>
      </pivotArea>
    </format>
    <format dxfId="8256">
      <pivotArea dataOnly="0" labelOnly="1" outline="0" fieldPosition="0">
        <references count="7">
          <reference field="1" count="1" selected="0">
            <x v="8"/>
          </reference>
          <reference field="2" count="1" selected="0">
            <x v="1"/>
          </reference>
          <reference field="3" count="1" selected="0">
            <x v="56"/>
          </reference>
          <reference field="4" count="1" selected="0">
            <x v="0"/>
          </reference>
          <reference field="5" count="1" selected="0">
            <x v="115"/>
          </reference>
          <reference field="9" count="1" selected="0">
            <x v="29"/>
          </reference>
          <reference field="10" count="1">
            <x v="191"/>
          </reference>
        </references>
      </pivotArea>
    </format>
    <format dxfId="8255">
      <pivotArea dataOnly="0" labelOnly="1" outline="0" fieldPosition="0">
        <references count="7">
          <reference field="1" count="1" selected="0">
            <x v="8"/>
          </reference>
          <reference field="2" count="1" selected="0">
            <x v="1"/>
          </reference>
          <reference field="3" count="1" selected="0">
            <x v="56"/>
          </reference>
          <reference field="4" count="1" selected="0">
            <x v="1"/>
          </reference>
          <reference field="5" count="1" selected="0">
            <x v="115"/>
          </reference>
          <reference field="9" count="1" selected="0">
            <x v="29"/>
          </reference>
          <reference field="10" count="1">
            <x v="191"/>
          </reference>
        </references>
      </pivotArea>
    </format>
    <format dxfId="8254">
      <pivotArea dataOnly="0" labelOnly="1" outline="0" fieldPosition="0">
        <references count="7">
          <reference field="1" count="1" selected="0">
            <x v="8"/>
          </reference>
          <reference field="2" count="1" selected="0">
            <x v="1"/>
          </reference>
          <reference field="3" count="1" selected="0">
            <x v="57"/>
          </reference>
          <reference field="4" count="1" selected="0">
            <x v="0"/>
          </reference>
          <reference field="5" count="1" selected="0">
            <x v="16"/>
          </reference>
          <reference field="9" count="1" selected="0">
            <x v="0"/>
          </reference>
          <reference field="10" count="1">
            <x v="0"/>
          </reference>
        </references>
      </pivotArea>
    </format>
    <format dxfId="8253">
      <pivotArea dataOnly="0" labelOnly="1" outline="0" fieldPosition="0">
        <references count="7">
          <reference field="1" count="1" selected="0">
            <x v="8"/>
          </reference>
          <reference field="2" count="1" selected="0">
            <x v="1"/>
          </reference>
          <reference field="3" count="1" selected="0">
            <x v="57"/>
          </reference>
          <reference field="4" count="1" selected="0">
            <x v="1"/>
          </reference>
          <reference field="5" count="1" selected="0">
            <x v="16"/>
          </reference>
          <reference field="9" count="1" selected="0">
            <x v="0"/>
          </reference>
          <reference field="10" count="1">
            <x v="0"/>
          </reference>
        </references>
      </pivotArea>
    </format>
    <format dxfId="8252">
      <pivotArea dataOnly="0" labelOnly="1" outline="0" fieldPosition="0">
        <references count="7">
          <reference field="1" count="1" selected="0">
            <x v="8"/>
          </reference>
          <reference field="2" count="1" selected="0">
            <x v="1"/>
          </reference>
          <reference field="3" count="1" selected="0">
            <x v="58"/>
          </reference>
          <reference field="4" count="1" selected="0">
            <x v="1"/>
          </reference>
          <reference field="5" count="1" selected="0">
            <x v="116"/>
          </reference>
          <reference field="9" count="1" selected="0">
            <x v="167"/>
          </reference>
          <reference field="10" count="1">
            <x v="66"/>
          </reference>
        </references>
      </pivotArea>
    </format>
    <format dxfId="8251">
      <pivotArea dataOnly="0" labelOnly="1" outline="0" fieldPosition="0">
        <references count="7">
          <reference field="1" count="1" selected="0">
            <x v="8"/>
          </reference>
          <reference field="2" count="1" selected="0">
            <x v="1"/>
          </reference>
          <reference field="3" count="1" selected="0">
            <x v="59"/>
          </reference>
          <reference field="4" count="1" selected="0">
            <x v="1"/>
          </reference>
          <reference field="5" count="1" selected="0">
            <x v="119"/>
          </reference>
          <reference field="9" count="1" selected="0">
            <x v="120"/>
          </reference>
          <reference field="10" count="1">
            <x v="340"/>
          </reference>
        </references>
      </pivotArea>
    </format>
    <format dxfId="8250">
      <pivotArea dataOnly="0" labelOnly="1" outline="0" fieldPosition="0">
        <references count="7">
          <reference field="1" count="1" selected="0">
            <x v="8"/>
          </reference>
          <reference field="2" count="1" selected="0">
            <x v="1"/>
          </reference>
          <reference field="3" count="1" selected="0">
            <x v="60"/>
          </reference>
          <reference field="4" count="1" selected="0">
            <x v="1"/>
          </reference>
          <reference field="5" count="1" selected="0">
            <x v="108"/>
          </reference>
          <reference field="9" count="1" selected="0">
            <x v="137"/>
          </reference>
          <reference field="10" count="1">
            <x v="239"/>
          </reference>
        </references>
      </pivotArea>
    </format>
    <format dxfId="8249">
      <pivotArea dataOnly="0" labelOnly="1" outline="0" fieldPosition="0">
        <references count="7">
          <reference field="1" count="1" selected="0">
            <x v="8"/>
          </reference>
          <reference field="2" count="1" selected="0">
            <x v="1"/>
          </reference>
          <reference field="3" count="1" selected="0">
            <x v="61"/>
          </reference>
          <reference field="4" count="1" selected="0">
            <x v="0"/>
          </reference>
          <reference field="5" count="1" selected="0">
            <x v="147"/>
          </reference>
          <reference field="9" count="1" selected="0">
            <x v="137"/>
          </reference>
          <reference field="10" count="1">
            <x v="502"/>
          </reference>
        </references>
      </pivotArea>
    </format>
    <format dxfId="8248">
      <pivotArea dataOnly="0" labelOnly="1" outline="0" fieldPosition="0">
        <references count="7">
          <reference field="1" count="1" selected="0">
            <x v="8"/>
          </reference>
          <reference field="2" count="1" selected="0">
            <x v="1"/>
          </reference>
          <reference field="3" count="1" selected="0">
            <x v="61"/>
          </reference>
          <reference field="4" count="1" selected="0">
            <x v="1"/>
          </reference>
          <reference field="5" count="1" selected="0">
            <x v="147"/>
          </reference>
          <reference field="9" count="1" selected="0">
            <x v="137"/>
          </reference>
          <reference field="10" count="1">
            <x v="502"/>
          </reference>
        </references>
      </pivotArea>
    </format>
    <format dxfId="8247">
      <pivotArea dataOnly="0" labelOnly="1" outline="0" fieldPosition="0">
        <references count="7">
          <reference field="1" count="1" selected="0">
            <x v="8"/>
          </reference>
          <reference field="2" count="1" selected="0">
            <x v="1"/>
          </reference>
          <reference field="3" count="1" selected="0">
            <x v="62"/>
          </reference>
          <reference field="4" count="1" selected="0">
            <x v="0"/>
          </reference>
          <reference field="5" count="1" selected="0">
            <x v="107"/>
          </reference>
          <reference field="9" count="1" selected="0">
            <x v="137"/>
          </reference>
          <reference field="10" count="1">
            <x v="74"/>
          </reference>
        </references>
      </pivotArea>
    </format>
    <format dxfId="8246">
      <pivotArea dataOnly="0" labelOnly="1" outline="0" fieldPosition="0">
        <references count="7">
          <reference field="1" count="1" selected="0">
            <x v="8"/>
          </reference>
          <reference field="2" count="1" selected="0">
            <x v="1"/>
          </reference>
          <reference field="3" count="1" selected="0">
            <x v="62"/>
          </reference>
          <reference field="4" count="1" selected="0">
            <x v="1"/>
          </reference>
          <reference field="5" count="1" selected="0">
            <x v="107"/>
          </reference>
          <reference field="9" count="1" selected="0">
            <x v="137"/>
          </reference>
          <reference field="10" count="1">
            <x v="74"/>
          </reference>
        </references>
      </pivotArea>
    </format>
    <format dxfId="8245">
      <pivotArea dataOnly="0" labelOnly="1" outline="0" fieldPosition="0">
        <references count="7">
          <reference field="1" count="1" selected="0">
            <x v="8"/>
          </reference>
          <reference field="2" count="1" selected="0">
            <x v="1"/>
          </reference>
          <reference field="3" count="1" selected="0">
            <x v="63"/>
          </reference>
          <reference field="4" count="1" selected="0">
            <x v="0"/>
          </reference>
          <reference field="5" count="1" selected="0">
            <x v="106"/>
          </reference>
          <reference field="9" count="1" selected="0">
            <x v="47"/>
          </reference>
          <reference field="10" count="1">
            <x v="126"/>
          </reference>
        </references>
      </pivotArea>
    </format>
    <format dxfId="8244">
      <pivotArea dataOnly="0" labelOnly="1" outline="0" fieldPosition="0">
        <references count="7">
          <reference field="1" count="1" selected="0">
            <x v="8"/>
          </reference>
          <reference field="2" count="1" selected="0">
            <x v="1"/>
          </reference>
          <reference field="3" count="1" selected="0">
            <x v="63"/>
          </reference>
          <reference field="4" count="1" selected="0">
            <x v="1"/>
          </reference>
          <reference field="5" count="1" selected="0">
            <x v="106"/>
          </reference>
          <reference field="9" count="1" selected="0">
            <x v="47"/>
          </reference>
          <reference field="10" count="1">
            <x v="126"/>
          </reference>
        </references>
      </pivotArea>
    </format>
    <format dxfId="8243">
      <pivotArea dataOnly="0" labelOnly="1" outline="0" fieldPosition="0">
        <references count="7">
          <reference field="1" count="1" selected="0">
            <x v="8"/>
          </reference>
          <reference field="2" count="1" selected="0">
            <x v="1"/>
          </reference>
          <reference field="3" count="1" selected="0">
            <x v="64"/>
          </reference>
          <reference field="4" count="1" selected="0">
            <x v="1"/>
          </reference>
          <reference field="5" count="1" selected="0">
            <x v="117"/>
          </reference>
          <reference field="9" count="1" selected="0">
            <x v="90"/>
          </reference>
          <reference field="10" count="1">
            <x v="233"/>
          </reference>
        </references>
      </pivotArea>
    </format>
    <format dxfId="8242">
      <pivotArea dataOnly="0" labelOnly="1" outline="0" fieldPosition="0">
        <references count="7">
          <reference field="1" count="1" selected="0">
            <x v="8"/>
          </reference>
          <reference field="2" count="1" selected="0">
            <x v="1"/>
          </reference>
          <reference field="3" count="1" selected="0">
            <x v="64"/>
          </reference>
          <reference field="4" count="1" selected="0">
            <x v="7"/>
          </reference>
          <reference field="5" count="1" selected="0">
            <x v="117"/>
          </reference>
          <reference field="9" count="1" selected="0">
            <x v="90"/>
          </reference>
          <reference field="10" count="1">
            <x v="233"/>
          </reference>
        </references>
      </pivotArea>
    </format>
    <format dxfId="8241">
      <pivotArea dataOnly="0" labelOnly="1" outline="0" fieldPosition="0">
        <references count="7">
          <reference field="1" count="1" selected="0">
            <x v="8"/>
          </reference>
          <reference field="2" count="1" selected="0">
            <x v="1"/>
          </reference>
          <reference field="3" count="1" selected="0">
            <x v="65"/>
          </reference>
          <reference field="4" count="1" selected="0">
            <x v="0"/>
          </reference>
          <reference field="5" count="1" selected="0">
            <x v="40"/>
          </reference>
          <reference field="9" count="1" selected="0">
            <x v="5"/>
          </reference>
          <reference field="10" count="1">
            <x v="18"/>
          </reference>
        </references>
      </pivotArea>
    </format>
    <format dxfId="8240">
      <pivotArea dataOnly="0" labelOnly="1" outline="0" fieldPosition="0">
        <references count="7">
          <reference field="1" count="1" selected="0">
            <x v="8"/>
          </reference>
          <reference field="2" count="1" selected="0">
            <x v="1"/>
          </reference>
          <reference field="3" count="1" selected="0">
            <x v="65"/>
          </reference>
          <reference field="4" count="1" selected="0">
            <x v="1"/>
          </reference>
          <reference field="5" count="1" selected="0">
            <x v="40"/>
          </reference>
          <reference field="9" count="1" selected="0">
            <x v="5"/>
          </reference>
          <reference field="10" count="1">
            <x v="18"/>
          </reference>
        </references>
      </pivotArea>
    </format>
    <format dxfId="8239">
      <pivotArea dataOnly="0" labelOnly="1" outline="0" fieldPosition="0">
        <references count="7">
          <reference field="1" count="1" selected="0">
            <x v="8"/>
          </reference>
          <reference field="2" count="1" selected="0">
            <x v="1"/>
          </reference>
          <reference field="3" count="1" selected="0">
            <x v="65"/>
          </reference>
          <reference field="4" count="1" selected="0">
            <x v="7"/>
          </reference>
          <reference field="5" count="1" selected="0">
            <x v="40"/>
          </reference>
          <reference field="9" count="1" selected="0">
            <x v="5"/>
          </reference>
          <reference field="10" count="1">
            <x v="18"/>
          </reference>
        </references>
      </pivotArea>
    </format>
    <format dxfId="8238">
      <pivotArea dataOnly="0" labelOnly="1" outline="0" fieldPosition="0">
        <references count="7">
          <reference field="1" count="1" selected="0">
            <x v="8"/>
          </reference>
          <reference field="2" count="1" selected="0">
            <x v="1"/>
          </reference>
          <reference field="3" count="1" selected="0">
            <x v="66"/>
          </reference>
          <reference field="4" count="1" selected="0">
            <x v="0"/>
          </reference>
          <reference field="5" count="1" selected="0">
            <x v="140"/>
          </reference>
          <reference field="9" count="1" selected="0">
            <x v="105"/>
          </reference>
          <reference field="10" count="1">
            <x v="422"/>
          </reference>
        </references>
      </pivotArea>
    </format>
    <format dxfId="8237">
      <pivotArea dataOnly="0" labelOnly="1" outline="0" fieldPosition="0">
        <references count="7">
          <reference field="1" count="1" selected="0">
            <x v="8"/>
          </reference>
          <reference field="2" count="1" selected="0">
            <x v="1"/>
          </reference>
          <reference field="3" count="1" selected="0">
            <x v="66"/>
          </reference>
          <reference field="4" count="1" selected="0">
            <x v="1"/>
          </reference>
          <reference field="5" count="1" selected="0">
            <x v="140"/>
          </reference>
          <reference field="9" count="1" selected="0">
            <x v="105"/>
          </reference>
          <reference field="10" count="1">
            <x v="422"/>
          </reference>
        </references>
      </pivotArea>
    </format>
    <format dxfId="8236">
      <pivotArea dataOnly="0" labelOnly="1" outline="0" fieldPosition="0">
        <references count="7">
          <reference field="1" count="1" selected="0">
            <x v="8"/>
          </reference>
          <reference field="2" count="1" selected="0">
            <x v="1"/>
          </reference>
          <reference field="3" count="1" selected="0">
            <x v="67"/>
          </reference>
          <reference field="4" count="1" selected="0">
            <x v="0"/>
          </reference>
          <reference field="5" count="1" selected="0">
            <x v="17"/>
          </reference>
          <reference field="9" count="1" selected="0">
            <x v="55"/>
          </reference>
          <reference field="10" count="1">
            <x v="48"/>
          </reference>
        </references>
      </pivotArea>
    </format>
    <format dxfId="8235">
      <pivotArea dataOnly="0" labelOnly="1" outline="0" fieldPosition="0">
        <references count="7">
          <reference field="1" count="1" selected="0">
            <x v="8"/>
          </reference>
          <reference field="2" count="1" selected="0">
            <x v="1"/>
          </reference>
          <reference field="3" count="1" selected="0">
            <x v="67"/>
          </reference>
          <reference field="4" count="1" selected="0">
            <x v="1"/>
          </reference>
          <reference field="5" count="1" selected="0">
            <x v="17"/>
          </reference>
          <reference field="9" count="1" selected="0">
            <x v="55"/>
          </reference>
          <reference field="10" count="1">
            <x v="48"/>
          </reference>
        </references>
      </pivotArea>
    </format>
    <format dxfId="8234">
      <pivotArea dataOnly="0" labelOnly="1" outline="0" fieldPosition="0">
        <references count="7">
          <reference field="1" count="1" selected="0">
            <x v="8"/>
          </reference>
          <reference field="2" count="1" selected="0">
            <x v="1"/>
          </reference>
          <reference field="3" count="1" selected="0">
            <x v="68"/>
          </reference>
          <reference field="4" count="1" selected="0">
            <x v="0"/>
          </reference>
          <reference field="5" count="1" selected="0">
            <x v="18"/>
          </reference>
          <reference field="9" count="1" selected="0">
            <x v="98"/>
          </reference>
          <reference field="10" count="1">
            <x v="412"/>
          </reference>
        </references>
      </pivotArea>
    </format>
    <format dxfId="8233">
      <pivotArea dataOnly="0" labelOnly="1" outline="0" fieldPosition="0">
        <references count="7">
          <reference field="1" count="1" selected="0">
            <x v="8"/>
          </reference>
          <reference field="2" count="1" selected="0">
            <x v="1"/>
          </reference>
          <reference field="3" count="1" selected="0">
            <x v="68"/>
          </reference>
          <reference field="4" count="1" selected="0">
            <x v="1"/>
          </reference>
          <reference field="5" count="1" selected="0">
            <x v="18"/>
          </reference>
          <reference field="9" count="1" selected="0">
            <x v="98"/>
          </reference>
          <reference field="10" count="1">
            <x v="412"/>
          </reference>
        </references>
      </pivotArea>
    </format>
    <format dxfId="8232">
      <pivotArea dataOnly="0" labelOnly="1" outline="0" fieldPosition="0">
        <references count="7">
          <reference field="1" count="1" selected="0">
            <x v="8"/>
          </reference>
          <reference field="2" count="1" selected="0">
            <x v="1"/>
          </reference>
          <reference field="3" count="1" selected="0">
            <x v="68"/>
          </reference>
          <reference field="4" count="1" selected="0">
            <x v="7"/>
          </reference>
          <reference field="5" count="1" selected="0">
            <x v="18"/>
          </reference>
          <reference field="9" count="1" selected="0">
            <x v="98"/>
          </reference>
          <reference field="10" count="1">
            <x v="412"/>
          </reference>
        </references>
      </pivotArea>
    </format>
    <format dxfId="8231">
      <pivotArea dataOnly="0" labelOnly="1" outline="0" fieldPosition="0">
        <references count="7">
          <reference field="1" count="1" selected="0">
            <x v="8"/>
          </reference>
          <reference field="2" count="1" selected="0">
            <x v="1"/>
          </reference>
          <reference field="3" count="1" selected="0">
            <x v="69"/>
          </reference>
          <reference field="4" count="1" selected="0">
            <x v="0"/>
          </reference>
          <reference field="5" count="1" selected="0">
            <x v="141"/>
          </reference>
          <reference field="9" count="1" selected="0">
            <x v="11"/>
          </reference>
          <reference field="10" count="1">
            <x v="26"/>
          </reference>
        </references>
      </pivotArea>
    </format>
    <format dxfId="8230">
      <pivotArea dataOnly="0" labelOnly="1" outline="0" fieldPosition="0">
        <references count="7">
          <reference field="1" count="1" selected="0">
            <x v="8"/>
          </reference>
          <reference field="2" count="1" selected="0">
            <x v="1"/>
          </reference>
          <reference field="3" count="1" selected="0">
            <x v="69"/>
          </reference>
          <reference field="4" count="1" selected="0">
            <x v="1"/>
          </reference>
          <reference field="5" count="1" selected="0">
            <x v="141"/>
          </reference>
          <reference field="9" count="1" selected="0">
            <x v="11"/>
          </reference>
          <reference field="10" count="1">
            <x v="26"/>
          </reference>
        </references>
      </pivotArea>
    </format>
    <format dxfId="8229">
      <pivotArea dataOnly="0" labelOnly="1" outline="0" fieldPosition="0">
        <references count="7">
          <reference field="1" count="1" selected="0">
            <x v="8"/>
          </reference>
          <reference field="2" count="1" selected="0">
            <x v="1"/>
          </reference>
          <reference field="3" count="1" selected="0">
            <x v="69"/>
          </reference>
          <reference field="4" count="1" selected="0">
            <x v="7"/>
          </reference>
          <reference field="5" count="1" selected="0">
            <x v="141"/>
          </reference>
          <reference field="9" count="1" selected="0">
            <x v="11"/>
          </reference>
          <reference field="10" count="1">
            <x v="26"/>
          </reference>
        </references>
      </pivotArea>
    </format>
    <format dxfId="8228">
      <pivotArea dataOnly="0" labelOnly="1" outline="0" fieldPosition="0">
        <references count="7">
          <reference field="1" count="1" selected="0">
            <x v="8"/>
          </reference>
          <reference field="2" count="1" selected="0">
            <x v="1"/>
          </reference>
          <reference field="3" count="1" selected="0">
            <x v="70"/>
          </reference>
          <reference field="4" count="1" selected="0">
            <x v="1"/>
          </reference>
          <reference field="5" count="1" selected="0">
            <x v="136"/>
          </reference>
          <reference field="9" count="1" selected="0">
            <x v="138"/>
          </reference>
          <reference field="10" count="1">
            <x v="205"/>
          </reference>
        </references>
      </pivotArea>
    </format>
    <format dxfId="8227">
      <pivotArea dataOnly="0" labelOnly="1" outline="0" fieldPosition="0">
        <references count="7">
          <reference field="1" count="1" selected="0">
            <x v="8"/>
          </reference>
          <reference field="2" count="1" selected="0">
            <x v="1"/>
          </reference>
          <reference field="3" count="1" selected="0">
            <x v="71"/>
          </reference>
          <reference field="4" count="1" selected="0">
            <x v="1"/>
          </reference>
          <reference field="5" count="1" selected="0">
            <x v="139"/>
          </reference>
          <reference field="9" count="1" selected="0">
            <x v="137"/>
          </reference>
          <reference field="10" count="1">
            <x v="238"/>
          </reference>
        </references>
      </pivotArea>
    </format>
    <format dxfId="8226">
      <pivotArea dataOnly="0" labelOnly="1" outline="0" fieldPosition="0">
        <references count="7">
          <reference field="1" count="1" selected="0">
            <x v="8"/>
          </reference>
          <reference field="2" count="1" selected="0">
            <x v="1"/>
          </reference>
          <reference field="3" count="1" selected="0">
            <x v="72"/>
          </reference>
          <reference field="4" count="1" selected="0">
            <x v="0"/>
          </reference>
          <reference field="5" count="1" selected="0">
            <x v="1465"/>
          </reference>
          <reference field="9" count="1" selected="0">
            <x v="137"/>
          </reference>
          <reference field="10" count="1">
            <x v="502"/>
          </reference>
        </references>
      </pivotArea>
    </format>
    <format dxfId="8225">
      <pivotArea dataOnly="0" labelOnly="1" outline="0" fieldPosition="0">
        <references count="7">
          <reference field="1" count="1" selected="0">
            <x v="8"/>
          </reference>
          <reference field="2" count="1" selected="0">
            <x v="1"/>
          </reference>
          <reference field="3" count="1" selected="0">
            <x v="72"/>
          </reference>
          <reference field="4" count="1" selected="0">
            <x v="1"/>
          </reference>
          <reference field="5" count="1" selected="0">
            <x v="1465"/>
          </reference>
          <reference field="9" count="1" selected="0">
            <x v="137"/>
          </reference>
          <reference field="10" count="1">
            <x v="502"/>
          </reference>
        </references>
      </pivotArea>
    </format>
    <format dxfId="8224">
      <pivotArea dataOnly="0" labelOnly="1" outline="0" fieldPosition="0">
        <references count="7">
          <reference field="1" count="1" selected="0">
            <x v="8"/>
          </reference>
          <reference field="2" count="1" selected="0">
            <x v="1"/>
          </reference>
          <reference field="3" count="1" selected="0">
            <x v="73"/>
          </reference>
          <reference field="4" count="1" selected="0">
            <x v="0"/>
          </reference>
          <reference field="5" count="1" selected="0">
            <x v="1464"/>
          </reference>
          <reference field="9" count="1" selected="0">
            <x v="137"/>
          </reference>
          <reference field="10" count="1">
            <x v="502"/>
          </reference>
        </references>
      </pivotArea>
    </format>
    <format dxfId="8223">
      <pivotArea dataOnly="0" labelOnly="1" outline="0" fieldPosition="0">
        <references count="7">
          <reference field="1" count="1" selected="0">
            <x v="8"/>
          </reference>
          <reference field="2" count="1" selected="0">
            <x v="1"/>
          </reference>
          <reference field="3" count="1" selected="0">
            <x v="73"/>
          </reference>
          <reference field="4" count="1" selected="0">
            <x v="1"/>
          </reference>
          <reference field="5" count="1" selected="0">
            <x v="1464"/>
          </reference>
          <reference field="9" count="1" selected="0">
            <x v="137"/>
          </reference>
          <reference field="10" count="1">
            <x v="502"/>
          </reference>
        </references>
      </pivotArea>
    </format>
    <format dxfId="8222">
      <pivotArea dataOnly="0" labelOnly="1" outline="0" fieldPosition="0">
        <references count="7">
          <reference field="1" count="1" selected="0">
            <x v="8"/>
          </reference>
          <reference field="2" count="1" selected="0">
            <x v="1"/>
          </reference>
          <reference field="3" count="1" selected="0">
            <x v="74"/>
          </reference>
          <reference field="4" count="1" selected="0">
            <x v="1"/>
          </reference>
          <reference field="5" count="1" selected="0">
            <x v="1028"/>
          </reference>
          <reference field="9" count="1" selected="0">
            <x v="127"/>
          </reference>
          <reference field="10" count="1">
            <x v="575"/>
          </reference>
        </references>
      </pivotArea>
    </format>
    <format dxfId="8221">
      <pivotArea dataOnly="0" labelOnly="1" outline="0" fieldPosition="0">
        <references count="7">
          <reference field="1" count="1" selected="0">
            <x v="8"/>
          </reference>
          <reference field="2" count="1" selected="0">
            <x v="1"/>
          </reference>
          <reference field="3" count="1" selected="0">
            <x v="76"/>
          </reference>
          <reference field="4" count="1" selected="0">
            <x v="1"/>
          </reference>
          <reference field="5" count="1" selected="0">
            <x v="111"/>
          </reference>
          <reference field="9" count="1" selected="0">
            <x v="21"/>
          </reference>
          <reference field="10" count="1">
            <x v="455"/>
          </reference>
        </references>
      </pivotArea>
    </format>
    <format dxfId="8220">
      <pivotArea dataOnly="0" labelOnly="1" outline="0" fieldPosition="0">
        <references count="7">
          <reference field="1" count="1" selected="0">
            <x v="8"/>
          </reference>
          <reference field="2" count="1" selected="0">
            <x v="1"/>
          </reference>
          <reference field="3" count="1" selected="0">
            <x v="76"/>
          </reference>
          <reference field="4" count="1" selected="0">
            <x v="7"/>
          </reference>
          <reference field="5" count="1" selected="0">
            <x v="111"/>
          </reference>
          <reference field="9" count="1" selected="0">
            <x v="21"/>
          </reference>
          <reference field="10" count="1">
            <x v="455"/>
          </reference>
        </references>
      </pivotArea>
    </format>
    <format dxfId="8219">
      <pivotArea dataOnly="0" labelOnly="1" outline="0" fieldPosition="0">
        <references count="7">
          <reference field="1" count="1" selected="0">
            <x v="8"/>
          </reference>
          <reference field="2" count="1" selected="0">
            <x v="1"/>
          </reference>
          <reference field="3" count="1" selected="0">
            <x v="77"/>
          </reference>
          <reference field="4" count="1" selected="0">
            <x v="1"/>
          </reference>
          <reference field="5" count="1" selected="0">
            <x v="195"/>
          </reference>
          <reference field="9" count="1" selected="0">
            <x v="137"/>
          </reference>
          <reference field="10" count="1">
            <x v="506"/>
          </reference>
        </references>
      </pivotArea>
    </format>
    <format dxfId="8218">
      <pivotArea dataOnly="0" labelOnly="1" outline="0" fieldPosition="0">
        <references count="7">
          <reference field="1" count="1" selected="0">
            <x v="8"/>
          </reference>
          <reference field="2" count="1" selected="0">
            <x v="1"/>
          </reference>
          <reference field="3" count="1" selected="0">
            <x v="78"/>
          </reference>
          <reference field="4" count="1" selected="0">
            <x v="0"/>
          </reference>
          <reference field="5" count="1" selected="0">
            <x v="1026"/>
          </reference>
          <reference field="9" count="1" selected="0">
            <x v="85"/>
          </reference>
          <reference field="10" count="1">
            <x v="223"/>
          </reference>
        </references>
      </pivotArea>
    </format>
    <format dxfId="8217">
      <pivotArea dataOnly="0" labelOnly="1" outline="0" fieldPosition="0">
        <references count="7">
          <reference field="1" count="1" selected="0">
            <x v="8"/>
          </reference>
          <reference field="2" count="1" selected="0">
            <x v="1"/>
          </reference>
          <reference field="3" count="1" selected="0">
            <x v="78"/>
          </reference>
          <reference field="4" count="1" selected="0">
            <x v="1"/>
          </reference>
          <reference field="5" count="1" selected="0">
            <x v="1026"/>
          </reference>
          <reference field="9" count="1" selected="0">
            <x v="85"/>
          </reference>
          <reference field="10" count="1">
            <x v="223"/>
          </reference>
        </references>
      </pivotArea>
    </format>
    <format dxfId="8216">
      <pivotArea dataOnly="0" labelOnly="1" outline="0" fieldPosition="0">
        <references count="7">
          <reference field="1" count="1" selected="0">
            <x v="8"/>
          </reference>
          <reference field="2" count="1" selected="0">
            <x v="1"/>
          </reference>
          <reference field="3" count="1" selected="0">
            <x v="79"/>
          </reference>
          <reference field="4" count="1" selected="0">
            <x v="0"/>
          </reference>
          <reference field="5" count="1" selected="0">
            <x v="138"/>
          </reference>
          <reference field="9" count="1" selected="0">
            <x v="47"/>
          </reference>
          <reference field="10" count="1">
            <x v="518"/>
          </reference>
        </references>
      </pivotArea>
    </format>
    <format dxfId="8215">
      <pivotArea dataOnly="0" labelOnly="1" outline="0" fieldPosition="0">
        <references count="7">
          <reference field="1" count="1" selected="0">
            <x v="8"/>
          </reference>
          <reference field="2" count="1" selected="0">
            <x v="1"/>
          </reference>
          <reference field="3" count="1" selected="0">
            <x v="79"/>
          </reference>
          <reference field="4" count="1" selected="0">
            <x v="1"/>
          </reference>
          <reference field="5" count="1" selected="0">
            <x v="138"/>
          </reference>
          <reference field="9" count="1" selected="0">
            <x v="47"/>
          </reference>
          <reference field="10" count="1">
            <x v="518"/>
          </reference>
        </references>
      </pivotArea>
    </format>
    <format dxfId="8214">
      <pivotArea dataOnly="0" labelOnly="1" outline="0" fieldPosition="0">
        <references count="7">
          <reference field="1" count="1" selected="0">
            <x v="8"/>
          </reference>
          <reference field="2" count="1" selected="0">
            <x v="1"/>
          </reference>
          <reference field="3" count="1" selected="0">
            <x v="80"/>
          </reference>
          <reference field="4" count="1" selected="0">
            <x v="1"/>
          </reference>
          <reference field="5" count="1" selected="0">
            <x v="791"/>
          </reference>
          <reference field="9" count="1" selected="0">
            <x v="165"/>
          </reference>
          <reference field="10" count="1">
            <x v="408"/>
          </reference>
        </references>
      </pivotArea>
    </format>
    <format dxfId="8213">
      <pivotArea dataOnly="0" labelOnly="1" outline="0" fieldPosition="0">
        <references count="7">
          <reference field="1" count="1" selected="0">
            <x v="8"/>
          </reference>
          <reference field="2" count="1" selected="0">
            <x v="1"/>
          </reference>
          <reference field="3" count="1" selected="0">
            <x v="80"/>
          </reference>
          <reference field="4" count="1" selected="0">
            <x v="7"/>
          </reference>
          <reference field="5" count="1" selected="0">
            <x v="791"/>
          </reference>
          <reference field="9" count="1" selected="0">
            <x v="165"/>
          </reference>
          <reference field="10" count="1">
            <x v="408"/>
          </reference>
        </references>
      </pivotArea>
    </format>
    <format dxfId="8212">
      <pivotArea dataOnly="0" labelOnly="1" outline="0" fieldPosition="0">
        <references count="7">
          <reference field="1" count="1" selected="0">
            <x v="8"/>
          </reference>
          <reference field="2" count="1" selected="0">
            <x v="1"/>
          </reference>
          <reference field="3" count="1" selected="0">
            <x v="81"/>
          </reference>
          <reference field="4" count="1" selected="0">
            <x v="0"/>
          </reference>
          <reference field="5" count="1" selected="0">
            <x v="5"/>
          </reference>
          <reference field="9" count="1" selected="0">
            <x v="54"/>
          </reference>
          <reference field="10" count="1">
            <x v="180"/>
          </reference>
        </references>
      </pivotArea>
    </format>
    <format dxfId="8211">
      <pivotArea dataOnly="0" labelOnly="1" outline="0" fieldPosition="0">
        <references count="7">
          <reference field="1" count="1" selected="0">
            <x v="8"/>
          </reference>
          <reference field="2" count="1" selected="0">
            <x v="1"/>
          </reference>
          <reference field="3" count="1" selected="0">
            <x v="81"/>
          </reference>
          <reference field="4" count="1" selected="0">
            <x v="1"/>
          </reference>
          <reference field="5" count="1" selected="0">
            <x v="5"/>
          </reference>
          <reference field="9" count="1" selected="0">
            <x v="54"/>
          </reference>
          <reference field="10" count="1">
            <x v="180"/>
          </reference>
        </references>
      </pivotArea>
    </format>
    <format dxfId="8210">
      <pivotArea dataOnly="0" labelOnly="1" outline="0" fieldPosition="0">
        <references count="7">
          <reference field="1" count="1" selected="0">
            <x v="8"/>
          </reference>
          <reference field="2" count="1" selected="0">
            <x v="1"/>
          </reference>
          <reference field="3" count="1" selected="0">
            <x v="82"/>
          </reference>
          <reference field="4" count="1" selected="0">
            <x v="0"/>
          </reference>
          <reference field="5" count="1" selected="0">
            <x v="200"/>
          </reference>
          <reference field="9" count="1" selected="0">
            <x v="69"/>
          </reference>
          <reference field="10" count="1">
            <x v="252"/>
          </reference>
        </references>
      </pivotArea>
    </format>
    <format dxfId="8209">
      <pivotArea dataOnly="0" labelOnly="1" outline="0" fieldPosition="0">
        <references count="7">
          <reference field="1" count="1" selected="0">
            <x v="8"/>
          </reference>
          <reference field="2" count="1" selected="0">
            <x v="1"/>
          </reference>
          <reference field="3" count="1" selected="0">
            <x v="82"/>
          </reference>
          <reference field="4" count="1" selected="0">
            <x v="1"/>
          </reference>
          <reference field="5" count="1" selected="0">
            <x v="200"/>
          </reference>
          <reference field="9" count="1" selected="0">
            <x v="69"/>
          </reference>
          <reference field="10" count="1">
            <x v="252"/>
          </reference>
        </references>
      </pivotArea>
    </format>
    <format dxfId="8208">
      <pivotArea dataOnly="0" labelOnly="1" outline="0" fieldPosition="0">
        <references count="7">
          <reference field="1" count="1" selected="0">
            <x v="8"/>
          </reference>
          <reference field="2" count="1" selected="0">
            <x v="1"/>
          </reference>
          <reference field="3" count="1" selected="0">
            <x v="82"/>
          </reference>
          <reference field="4" count="1" selected="0">
            <x v="7"/>
          </reference>
          <reference field="5" count="1" selected="0">
            <x v="200"/>
          </reference>
          <reference field="9" count="1" selected="0">
            <x v="69"/>
          </reference>
          <reference field="10" count="1">
            <x v="252"/>
          </reference>
        </references>
      </pivotArea>
    </format>
    <format dxfId="8207">
      <pivotArea dataOnly="0" labelOnly="1" outline="0" fieldPosition="0">
        <references count="7">
          <reference field="1" count="1" selected="0">
            <x v="8"/>
          </reference>
          <reference field="2" count="1" selected="0">
            <x v="1"/>
          </reference>
          <reference field="3" count="1" selected="0">
            <x v="83"/>
          </reference>
          <reference field="4" count="1" selected="0">
            <x v="0"/>
          </reference>
          <reference field="5" count="1" selected="0">
            <x v="199"/>
          </reference>
          <reference field="9" count="1" selected="0">
            <x v="67"/>
          </reference>
          <reference field="10" count="1">
            <x v="43"/>
          </reference>
        </references>
      </pivotArea>
    </format>
    <format dxfId="8206">
      <pivotArea dataOnly="0" labelOnly="1" outline="0" fieldPosition="0">
        <references count="7">
          <reference field="1" count="1" selected="0">
            <x v="8"/>
          </reference>
          <reference field="2" count="1" selected="0">
            <x v="1"/>
          </reference>
          <reference field="3" count="1" selected="0">
            <x v="83"/>
          </reference>
          <reference field="4" count="1" selected="0">
            <x v="1"/>
          </reference>
          <reference field="5" count="1" selected="0">
            <x v="199"/>
          </reference>
          <reference field="9" count="1" selected="0">
            <x v="67"/>
          </reference>
          <reference field="10" count="1">
            <x v="43"/>
          </reference>
        </references>
      </pivotArea>
    </format>
    <format dxfId="8205">
      <pivotArea dataOnly="0" labelOnly="1" outline="0" fieldPosition="0">
        <references count="7">
          <reference field="1" count="1" selected="0">
            <x v="8"/>
          </reference>
          <reference field="2" count="1" selected="0">
            <x v="1"/>
          </reference>
          <reference field="3" count="1" selected="0">
            <x v="83"/>
          </reference>
          <reference field="4" count="1" selected="0">
            <x v="7"/>
          </reference>
          <reference field="5" count="1" selected="0">
            <x v="199"/>
          </reference>
          <reference field="9" count="1" selected="0">
            <x v="67"/>
          </reference>
          <reference field="10" count="1">
            <x v="43"/>
          </reference>
        </references>
      </pivotArea>
    </format>
    <format dxfId="8204">
      <pivotArea dataOnly="0" labelOnly="1" outline="0" fieldPosition="0">
        <references count="7">
          <reference field="1" count="1" selected="0">
            <x v="8"/>
          </reference>
          <reference field="2" count="1" selected="0">
            <x v="1"/>
          </reference>
          <reference field="3" count="1" selected="0">
            <x v="84"/>
          </reference>
          <reference field="4" count="1" selected="0">
            <x v="0"/>
          </reference>
          <reference field="5" count="1" selected="0">
            <x v="15"/>
          </reference>
          <reference field="9" count="1" selected="0">
            <x v="111"/>
          </reference>
          <reference field="10" count="1">
            <x v="427"/>
          </reference>
        </references>
      </pivotArea>
    </format>
    <format dxfId="8203">
      <pivotArea dataOnly="0" labelOnly="1" outline="0" fieldPosition="0">
        <references count="7">
          <reference field="1" count="1" selected="0">
            <x v="8"/>
          </reference>
          <reference field="2" count="1" selected="0">
            <x v="1"/>
          </reference>
          <reference field="3" count="1" selected="0">
            <x v="84"/>
          </reference>
          <reference field="4" count="1" selected="0">
            <x v="1"/>
          </reference>
          <reference field="5" count="1" selected="0">
            <x v="15"/>
          </reference>
          <reference field="9" count="1" selected="0">
            <x v="111"/>
          </reference>
          <reference field="10" count="1">
            <x v="427"/>
          </reference>
        </references>
      </pivotArea>
    </format>
    <format dxfId="8202">
      <pivotArea dataOnly="0" labelOnly="1" outline="0" fieldPosition="0">
        <references count="7">
          <reference field="1" count="1" selected="0">
            <x v="8"/>
          </reference>
          <reference field="2" count="1" selected="0">
            <x v="1"/>
          </reference>
          <reference field="3" count="1" selected="0">
            <x v="84"/>
          </reference>
          <reference field="4" count="1" selected="0">
            <x v="7"/>
          </reference>
          <reference field="5" count="1" selected="0">
            <x v="15"/>
          </reference>
          <reference field="9" count="1" selected="0">
            <x v="111"/>
          </reference>
          <reference field="10" count="1">
            <x v="427"/>
          </reference>
        </references>
      </pivotArea>
    </format>
    <format dxfId="8201">
      <pivotArea dataOnly="0" labelOnly="1" outline="0" fieldPosition="0">
        <references count="7">
          <reference field="1" count="1" selected="0">
            <x v="8"/>
          </reference>
          <reference field="2" count="1" selected="0">
            <x v="1"/>
          </reference>
          <reference field="3" count="1" selected="0">
            <x v="85"/>
          </reference>
          <reference field="4" count="1" selected="0">
            <x v="1"/>
          </reference>
          <reference field="5" count="1" selected="0">
            <x v="1651"/>
          </reference>
          <reference field="9" count="1" selected="0">
            <x v="108"/>
          </reference>
          <reference field="10" count="1">
            <x v="302"/>
          </reference>
        </references>
      </pivotArea>
    </format>
    <format dxfId="8200">
      <pivotArea dataOnly="0" labelOnly="1" outline="0" fieldPosition="0">
        <references count="7">
          <reference field="1" count="1" selected="0">
            <x v="8"/>
          </reference>
          <reference field="2" count="1" selected="0">
            <x v="1"/>
          </reference>
          <reference field="3" count="1" selected="0">
            <x v="85"/>
          </reference>
          <reference field="4" count="1" selected="0">
            <x v="7"/>
          </reference>
          <reference field="5" count="1" selected="0">
            <x v="1651"/>
          </reference>
          <reference field="9" count="1" selected="0">
            <x v="108"/>
          </reference>
          <reference field="10" count="1">
            <x v="302"/>
          </reference>
        </references>
      </pivotArea>
    </format>
    <format dxfId="8199">
      <pivotArea dataOnly="0" labelOnly="1" outline="0" fieldPosition="0">
        <references count="7">
          <reference field="1" count="1" selected="0">
            <x v="8"/>
          </reference>
          <reference field="2" count="1" selected="0">
            <x v="1"/>
          </reference>
          <reference field="3" count="1" selected="0">
            <x v="86"/>
          </reference>
          <reference field="4" count="1" selected="0">
            <x v="1"/>
          </reference>
          <reference field="5" count="1" selected="0">
            <x v="176"/>
          </reference>
          <reference field="9" count="1" selected="0">
            <x v="40"/>
          </reference>
          <reference field="10" count="1">
            <x v="318"/>
          </reference>
        </references>
      </pivotArea>
    </format>
    <format dxfId="8198">
      <pivotArea dataOnly="0" labelOnly="1" outline="0" fieldPosition="0">
        <references count="7">
          <reference field="1" count="1" selected="0">
            <x v="8"/>
          </reference>
          <reference field="2" count="1" selected="0">
            <x v="1"/>
          </reference>
          <reference field="3" count="1" selected="0">
            <x v="86"/>
          </reference>
          <reference field="4" count="1" selected="0">
            <x v="7"/>
          </reference>
          <reference field="5" count="1" selected="0">
            <x v="176"/>
          </reference>
          <reference field="9" count="1" selected="0">
            <x v="40"/>
          </reference>
          <reference field="10" count="1">
            <x v="318"/>
          </reference>
        </references>
      </pivotArea>
    </format>
    <format dxfId="8197">
      <pivotArea dataOnly="0" labelOnly="1" outline="0" fieldPosition="0">
        <references count="7">
          <reference field="1" count="1" selected="0">
            <x v="8"/>
          </reference>
          <reference field="2" count="1" selected="0">
            <x v="1"/>
          </reference>
          <reference field="3" count="1" selected="0">
            <x v="87"/>
          </reference>
          <reference field="4" count="1" selected="0">
            <x v="0"/>
          </reference>
          <reference field="5" count="1" selected="0">
            <x v="1060"/>
          </reference>
          <reference field="9" count="1" selected="0">
            <x v="25"/>
          </reference>
          <reference field="10" count="1">
            <x v="332"/>
          </reference>
        </references>
      </pivotArea>
    </format>
    <format dxfId="8196">
      <pivotArea dataOnly="0" labelOnly="1" outline="0" fieldPosition="0">
        <references count="7">
          <reference field="1" count="1" selected="0">
            <x v="8"/>
          </reference>
          <reference field="2" count="1" selected="0">
            <x v="1"/>
          </reference>
          <reference field="3" count="1" selected="0">
            <x v="87"/>
          </reference>
          <reference field="4" count="1" selected="0">
            <x v="1"/>
          </reference>
          <reference field="5" count="1" selected="0">
            <x v="1060"/>
          </reference>
          <reference field="9" count="1" selected="0">
            <x v="25"/>
          </reference>
          <reference field="10" count="1">
            <x v="332"/>
          </reference>
        </references>
      </pivotArea>
    </format>
    <format dxfId="8195">
      <pivotArea dataOnly="0" labelOnly="1" outline="0" fieldPosition="0">
        <references count="7">
          <reference field="1" count="1" selected="0">
            <x v="8"/>
          </reference>
          <reference field="2" count="1" selected="0">
            <x v="1"/>
          </reference>
          <reference field="3" count="1" selected="0">
            <x v="87"/>
          </reference>
          <reference field="4" count="1" selected="0">
            <x v="7"/>
          </reference>
          <reference field="5" count="1" selected="0">
            <x v="1060"/>
          </reference>
          <reference field="9" count="1" selected="0">
            <x v="25"/>
          </reference>
          <reference field="10" count="1">
            <x v="332"/>
          </reference>
        </references>
      </pivotArea>
    </format>
    <format dxfId="8194">
      <pivotArea dataOnly="0" labelOnly="1" outline="0" fieldPosition="0">
        <references count="7">
          <reference field="1" count="1" selected="0">
            <x v="8"/>
          </reference>
          <reference field="2" count="1" selected="0">
            <x v="1"/>
          </reference>
          <reference field="3" count="1" selected="0">
            <x v="88"/>
          </reference>
          <reference field="4" count="1" selected="0">
            <x v="0"/>
          </reference>
          <reference field="5" count="1" selected="0">
            <x v="1069"/>
          </reference>
          <reference field="9" count="1" selected="0">
            <x v="137"/>
          </reference>
          <reference field="10" count="1">
            <x v="204"/>
          </reference>
        </references>
      </pivotArea>
    </format>
    <format dxfId="8193">
      <pivotArea dataOnly="0" labelOnly="1" outline="0" fieldPosition="0">
        <references count="7">
          <reference field="1" count="1" selected="0">
            <x v="8"/>
          </reference>
          <reference field="2" count="1" selected="0">
            <x v="1"/>
          </reference>
          <reference field="3" count="1" selected="0">
            <x v="88"/>
          </reference>
          <reference field="4" count="1" selected="0">
            <x v="1"/>
          </reference>
          <reference field="5" count="1" selected="0">
            <x v="1069"/>
          </reference>
          <reference field="9" count="1" selected="0">
            <x v="137"/>
          </reference>
          <reference field="10" count="1">
            <x v="204"/>
          </reference>
        </references>
      </pivotArea>
    </format>
    <format dxfId="8192">
      <pivotArea dataOnly="0" labelOnly="1" outline="0" fieldPosition="0">
        <references count="7">
          <reference field="1" count="1" selected="0">
            <x v="8"/>
          </reference>
          <reference field="2" count="1" selected="0">
            <x v="1"/>
          </reference>
          <reference field="3" count="1" selected="0">
            <x v="89"/>
          </reference>
          <reference field="4" count="1" selected="0">
            <x v="1"/>
          </reference>
          <reference field="5" count="1" selected="0">
            <x v="1467"/>
          </reference>
          <reference field="9" count="1" selected="0">
            <x v="106"/>
          </reference>
          <reference field="10" count="1">
            <x v="298"/>
          </reference>
        </references>
      </pivotArea>
    </format>
    <format dxfId="8191">
      <pivotArea dataOnly="0" labelOnly="1" outline="0" fieldPosition="0">
        <references count="7">
          <reference field="1" count="1" selected="0">
            <x v="8"/>
          </reference>
          <reference field="2" count="1" selected="0">
            <x v="1"/>
          </reference>
          <reference field="3" count="1" selected="0">
            <x v="89"/>
          </reference>
          <reference field="4" count="1" selected="0">
            <x v="7"/>
          </reference>
          <reference field="5" count="1" selected="0">
            <x v="1467"/>
          </reference>
          <reference field="9" count="1" selected="0">
            <x v="106"/>
          </reference>
          <reference field="10" count="1">
            <x v="298"/>
          </reference>
        </references>
      </pivotArea>
    </format>
    <format dxfId="8190">
      <pivotArea dataOnly="0" labelOnly="1" outline="0" fieldPosition="0">
        <references count="7">
          <reference field="1" count="1" selected="0">
            <x v="8"/>
          </reference>
          <reference field="2" count="1" selected="0">
            <x v="1"/>
          </reference>
          <reference field="3" count="1" selected="0">
            <x v="90"/>
          </reference>
          <reference field="4" count="1" selected="0">
            <x v="1"/>
          </reference>
          <reference field="5" count="1" selected="0">
            <x v="207"/>
          </reference>
          <reference field="9" count="1" selected="0">
            <x v="137"/>
          </reference>
          <reference field="10" count="1">
            <x v="71"/>
          </reference>
        </references>
      </pivotArea>
    </format>
    <format dxfId="8189">
      <pivotArea dataOnly="0" labelOnly="1" outline="0" fieldPosition="0">
        <references count="7">
          <reference field="1" count="1" selected="0">
            <x v="8"/>
          </reference>
          <reference field="2" count="1" selected="0">
            <x v="1"/>
          </reference>
          <reference field="3" count="1" selected="0">
            <x v="91"/>
          </reference>
          <reference field="4" count="1" selected="0">
            <x v="3"/>
          </reference>
          <reference field="5" count="1" selected="0">
            <x v="183"/>
          </reference>
          <reference field="9" count="1" selected="0">
            <x v="40"/>
          </reference>
          <reference field="10" count="1">
            <x v="318"/>
          </reference>
        </references>
      </pivotArea>
    </format>
    <format dxfId="8188">
      <pivotArea dataOnly="0" labelOnly="1" outline="0" fieldPosition="0">
        <references count="7">
          <reference field="1" count="1" selected="0">
            <x v="8"/>
          </reference>
          <reference field="2" count="1" selected="0">
            <x v="1"/>
          </reference>
          <reference field="3" count="1" selected="0">
            <x v="92"/>
          </reference>
          <reference field="4" count="1" selected="0">
            <x v="3"/>
          </reference>
          <reference field="5" count="1" selected="0">
            <x v="169"/>
          </reference>
          <reference field="9" count="1" selected="0">
            <x v="162"/>
          </reference>
          <reference field="10" count="1">
            <x v="561"/>
          </reference>
        </references>
      </pivotArea>
    </format>
    <format dxfId="8187">
      <pivotArea dataOnly="0" labelOnly="1" outline="0" fieldPosition="0">
        <references count="7">
          <reference field="1" count="1" selected="0">
            <x v="8"/>
          </reference>
          <reference field="2" count="1" selected="0">
            <x v="1"/>
          </reference>
          <reference field="3" count="1" selected="0">
            <x v="93"/>
          </reference>
          <reference field="4" count="1" selected="0">
            <x v="3"/>
          </reference>
          <reference field="5" count="1" selected="0">
            <x v="1647"/>
          </reference>
          <reference field="9" count="1" selected="0">
            <x v="29"/>
          </reference>
          <reference field="10" count="1">
            <x v="191"/>
          </reference>
        </references>
      </pivotArea>
    </format>
    <format dxfId="8186">
      <pivotArea dataOnly="0" labelOnly="1" outline="0" fieldPosition="0">
        <references count="7">
          <reference field="1" count="1" selected="0">
            <x v="8"/>
          </reference>
          <reference field="2" count="1" selected="0">
            <x v="1"/>
          </reference>
          <reference field="3" count="1" selected="0">
            <x v="94"/>
          </reference>
          <reference field="4" count="1" selected="0">
            <x v="3"/>
          </reference>
          <reference field="5" count="1" selected="0">
            <x v="156"/>
          </reference>
          <reference field="9" count="1" selected="0">
            <x v="137"/>
          </reference>
          <reference field="10" count="1">
            <x v="72"/>
          </reference>
        </references>
      </pivotArea>
    </format>
    <format dxfId="8185">
      <pivotArea dataOnly="0" labelOnly="1" outline="0" fieldPosition="0">
        <references count="7">
          <reference field="1" count="1" selected="0">
            <x v="8"/>
          </reference>
          <reference field="2" count="1" selected="0">
            <x v="1"/>
          </reference>
          <reference field="3" count="1" selected="0">
            <x v="95"/>
          </reference>
          <reference field="4" count="1" selected="0">
            <x v="3"/>
          </reference>
          <reference field="5" count="1" selected="0">
            <x v="184"/>
          </reference>
          <reference field="9" count="1" selected="0">
            <x v="21"/>
          </reference>
          <reference field="10" count="1">
            <x v="455"/>
          </reference>
        </references>
      </pivotArea>
    </format>
    <format dxfId="8184">
      <pivotArea dataOnly="0" labelOnly="1" outline="0" fieldPosition="0">
        <references count="7">
          <reference field="1" count="1" selected="0">
            <x v="8"/>
          </reference>
          <reference field="2" count="1" selected="0">
            <x v="1"/>
          </reference>
          <reference field="3" count="1" selected="0">
            <x v="96"/>
          </reference>
          <reference field="4" count="1" selected="0">
            <x v="3"/>
          </reference>
          <reference field="5" count="1" selected="0">
            <x v="194"/>
          </reference>
          <reference field="9" count="1" selected="0">
            <x v="137"/>
          </reference>
          <reference field="10" count="1">
            <x v="502"/>
          </reference>
        </references>
      </pivotArea>
    </format>
    <format dxfId="8183">
      <pivotArea dataOnly="0" labelOnly="1" outline="0" fieldPosition="0">
        <references count="7">
          <reference field="1" count="1" selected="0">
            <x v="8"/>
          </reference>
          <reference field="2" count="1" selected="0">
            <x v="1"/>
          </reference>
          <reference field="3" count="1" selected="0">
            <x v="97"/>
          </reference>
          <reference field="4" count="1" selected="0">
            <x v="3"/>
          </reference>
          <reference field="5" count="1" selected="0">
            <x v="196"/>
          </reference>
          <reference field="9" count="1" selected="0">
            <x v="137"/>
          </reference>
          <reference field="10" count="1">
            <x v="506"/>
          </reference>
        </references>
      </pivotArea>
    </format>
    <format dxfId="8182">
      <pivotArea dataOnly="0" labelOnly="1" outline="0" fieldPosition="0">
        <references count="7">
          <reference field="1" count="1" selected="0">
            <x v="8"/>
          </reference>
          <reference field="2" count="1" selected="0">
            <x v="1"/>
          </reference>
          <reference field="3" count="1" selected="0">
            <x v="98"/>
          </reference>
          <reference field="4" count="1" selected="0">
            <x v="0"/>
          </reference>
          <reference field="5" count="1" selected="0">
            <x v="1073"/>
          </reference>
          <reference field="9" count="1" selected="0">
            <x v="137"/>
          </reference>
          <reference field="10" count="1">
            <x v="507"/>
          </reference>
        </references>
      </pivotArea>
    </format>
    <format dxfId="8181">
      <pivotArea dataOnly="0" labelOnly="1" outline="0" fieldPosition="0">
        <references count="7">
          <reference field="1" count="1" selected="0">
            <x v="8"/>
          </reference>
          <reference field="2" count="1" selected="0">
            <x v="1"/>
          </reference>
          <reference field="3" count="1" selected="0">
            <x v="98"/>
          </reference>
          <reference field="4" count="1" selected="0">
            <x v="1"/>
          </reference>
          <reference field="5" count="1" selected="0">
            <x v="1073"/>
          </reference>
          <reference field="9" count="1" selected="0">
            <x v="137"/>
          </reference>
          <reference field="10" count="1">
            <x v="507"/>
          </reference>
        </references>
      </pivotArea>
    </format>
    <format dxfId="8180">
      <pivotArea dataOnly="0" labelOnly="1" outline="0" fieldPosition="0">
        <references count="7">
          <reference field="1" count="1" selected="0">
            <x v="8"/>
          </reference>
          <reference field="2" count="1" selected="0">
            <x v="1"/>
          </reference>
          <reference field="3" count="1" selected="0">
            <x v="99"/>
          </reference>
          <reference field="4" count="1" selected="0">
            <x v="1"/>
          </reference>
          <reference field="5" count="1" selected="0">
            <x v="1065"/>
          </reference>
          <reference field="9" count="1" selected="0">
            <x v="137"/>
          </reference>
          <reference field="10" count="1">
            <x v="502"/>
          </reference>
        </references>
      </pivotArea>
    </format>
    <format dxfId="8179">
      <pivotArea dataOnly="0" labelOnly="1" outline="0" fieldPosition="0">
        <references count="7">
          <reference field="1" count="1" selected="0">
            <x v="8"/>
          </reference>
          <reference field="2" count="1" selected="0">
            <x v="1"/>
          </reference>
          <reference field="3" count="1" selected="0">
            <x v="100"/>
          </reference>
          <reference field="4" count="1" selected="0">
            <x v="3"/>
          </reference>
          <reference field="5" count="1" selected="0">
            <x v="171"/>
          </reference>
          <reference field="9" count="1" selected="0">
            <x v="167"/>
          </reference>
          <reference field="10" count="1">
            <x v="66"/>
          </reference>
        </references>
      </pivotArea>
    </format>
    <format dxfId="8178">
      <pivotArea dataOnly="0" labelOnly="1" outline="0" fieldPosition="0">
        <references count="7">
          <reference field="1" count="1" selected="0">
            <x v="8"/>
          </reference>
          <reference field="2" count="1" selected="0">
            <x v="1"/>
          </reference>
          <reference field="3" count="1" selected="0">
            <x v="101"/>
          </reference>
          <reference field="4" count="1" selected="0">
            <x v="3"/>
          </reference>
          <reference field="5" count="1" selected="0">
            <x v="168"/>
          </reference>
          <reference field="9" count="1" selected="0">
            <x v="5"/>
          </reference>
          <reference field="10" count="1">
            <x v="18"/>
          </reference>
        </references>
      </pivotArea>
    </format>
    <format dxfId="8177">
      <pivotArea dataOnly="0" labelOnly="1" outline="0" fieldPosition="0">
        <references count="7">
          <reference field="1" count="1" selected="0">
            <x v="8"/>
          </reference>
          <reference field="2" count="1" selected="0">
            <x v="1"/>
          </reference>
          <reference field="3" count="1" selected="0">
            <x v="102"/>
          </reference>
          <reference field="4" count="1" selected="0">
            <x v="1"/>
          </reference>
          <reference field="5" count="1" selected="0">
            <x v="1084"/>
          </reference>
          <reference field="9" count="1" selected="0">
            <x v="48"/>
          </reference>
          <reference field="10" count="1">
            <x v="150"/>
          </reference>
        </references>
      </pivotArea>
    </format>
    <format dxfId="8176">
      <pivotArea dataOnly="0" labelOnly="1" outline="0" fieldPosition="0">
        <references count="7">
          <reference field="1" count="1" selected="0">
            <x v="8"/>
          </reference>
          <reference field="2" count="1" selected="0">
            <x v="1"/>
          </reference>
          <reference field="3" count="1" selected="0">
            <x v="103"/>
          </reference>
          <reference field="4" count="1" selected="0">
            <x v="3"/>
          </reference>
          <reference field="5" count="1" selected="0">
            <x v="146"/>
          </reference>
          <reference field="9" count="1" selected="0">
            <x v="108"/>
          </reference>
          <reference field="10" count="1">
            <x v="302"/>
          </reference>
        </references>
      </pivotArea>
    </format>
    <format dxfId="8175">
      <pivotArea dataOnly="0" labelOnly="1" outline="0" fieldPosition="0">
        <references count="7">
          <reference field="1" count="1" selected="0">
            <x v="8"/>
          </reference>
          <reference field="2" count="1" selected="0">
            <x v="1"/>
          </reference>
          <reference field="3" count="1" selected="0">
            <x v="104"/>
          </reference>
          <reference field="4" count="1" selected="0">
            <x v="0"/>
          </reference>
          <reference field="5" count="1" selected="0">
            <x v="1460"/>
          </reference>
          <reference field="9" count="1" selected="0">
            <x v="27"/>
          </reference>
          <reference field="10" count="1">
            <x v="181"/>
          </reference>
        </references>
      </pivotArea>
    </format>
    <format dxfId="8174">
      <pivotArea dataOnly="0" labelOnly="1" outline="0" fieldPosition="0">
        <references count="7">
          <reference field="1" count="1" selected="0">
            <x v="8"/>
          </reference>
          <reference field="2" count="1" selected="0">
            <x v="1"/>
          </reference>
          <reference field="3" count="1" selected="0">
            <x v="104"/>
          </reference>
          <reference field="4" count="1" selected="0">
            <x v="1"/>
          </reference>
          <reference field="5" count="1" selected="0">
            <x v="1460"/>
          </reference>
          <reference field="9" count="1" selected="0">
            <x v="27"/>
          </reference>
          <reference field="10" count="1">
            <x v="181"/>
          </reference>
        </references>
      </pivotArea>
    </format>
    <format dxfId="8173">
      <pivotArea dataOnly="0" labelOnly="1" outline="0" fieldPosition="0">
        <references count="7">
          <reference field="1" count="1" selected="0">
            <x v="8"/>
          </reference>
          <reference field="2" count="1" selected="0">
            <x v="1"/>
          </reference>
          <reference field="3" count="1" selected="0">
            <x v="104"/>
          </reference>
          <reference field="4" count="1" selected="0">
            <x v="7"/>
          </reference>
          <reference field="5" count="1" selected="0">
            <x v="1460"/>
          </reference>
          <reference field="9" count="1" selected="0">
            <x v="27"/>
          </reference>
          <reference field="10" count="1">
            <x v="181"/>
          </reference>
        </references>
      </pivotArea>
    </format>
    <format dxfId="8172">
      <pivotArea dataOnly="0" labelOnly="1" outline="0" fieldPosition="0">
        <references count="7">
          <reference field="1" count="1" selected="0">
            <x v="8"/>
          </reference>
          <reference field="2" count="1" selected="0">
            <x v="1"/>
          </reference>
          <reference field="3" count="1" selected="0">
            <x v="105"/>
          </reference>
          <reference field="4" count="1" selected="0">
            <x v="3"/>
          </reference>
          <reference field="5" count="1" selected="0">
            <x v="1041"/>
          </reference>
          <reference field="9" count="1" selected="0">
            <x v="25"/>
          </reference>
          <reference field="10" count="1">
            <x v="332"/>
          </reference>
        </references>
      </pivotArea>
    </format>
    <format dxfId="8171">
      <pivotArea dataOnly="0" labelOnly="1" outline="0" fieldPosition="0">
        <references count="7">
          <reference field="1" count="1" selected="0">
            <x v="8"/>
          </reference>
          <reference field="2" count="1" selected="0">
            <x v="1"/>
          </reference>
          <reference field="3" count="1" selected="0">
            <x v="106"/>
          </reference>
          <reference field="4" count="1" selected="0">
            <x v="3"/>
          </reference>
          <reference field="5" count="1" selected="0">
            <x v="135"/>
          </reference>
          <reference field="9" count="1" selected="0">
            <x v="137"/>
          </reference>
          <reference field="10" count="1">
            <x v="204"/>
          </reference>
        </references>
      </pivotArea>
    </format>
    <format dxfId="8170">
      <pivotArea dataOnly="0" labelOnly="1" outline="0" fieldPosition="0">
        <references count="7">
          <reference field="1" count="1" selected="0">
            <x v="8"/>
          </reference>
          <reference field="2" count="1" selected="0">
            <x v="1"/>
          </reference>
          <reference field="3" count="1" selected="0">
            <x v="107"/>
          </reference>
          <reference field="4" count="1" selected="0">
            <x v="3"/>
          </reference>
          <reference field="5" count="1" selected="0">
            <x v="2572"/>
          </reference>
          <reference field="9" count="1" selected="0">
            <x v="137"/>
          </reference>
          <reference field="10" count="1">
            <x v="238"/>
          </reference>
        </references>
      </pivotArea>
    </format>
    <format dxfId="8169">
      <pivotArea dataOnly="0" labelOnly="1" outline="0" fieldPosition="0">
        <references count="7">
          <reference field="1" count="1" selected="0">
            <x v="8"/>
          </reference>
          <reference field="2" count="1" selected="0">
            <x v="1"/>
          </reference>
          <reference field="3" count="1" selected="0">
            <x v="108"/>
          </reference>
          <reference field="4" count="1" selected="0">
            <x v="0"/>
          </reference>
          <reference field="5" count="1" selected="0">
            <x v="1627"/>
          </reference>
          <reference field="9" count="1" selected="0">
            <x v="48"/>
          </reference>
          <reference field="10" count="1">
            <x v="150"/>
          </reference>
        </references>
      </pivotArea>
    </format>
    <format dxfId="8168">
      <pivotArea dataOnly="0" labelOnly="1" outline="0" fieldPosition="0">
        <references count="7">
          <reference field="1" count="1" selected="0">
            <x v="8"/>
          </reference>
          <reference field="2" count="1" selected="0">
            <x v="1"/>
          </reference>
          <reference field="3" count="1" selected="0">
            <x v="108"/>
          </reference>
          <reference field="4" count="1" selected="0">
            <x v="1"/>
          </reference>
          <reference field="5" count="1" selected="0">
            <x v="1627"/>
          </reference>
          <reference field="9" count="1" selected="0">
            <x v="48"/>
          </reference>
          <reference field="10" count="1">
            <x v="150"/>
          </reference>
        </references>
      </pivotArea>
    </format>
    <format dxfId="8167">
      <pivotArea dataOnly="0" labelOnly="1" outline="0" fieldPosition="0">
        <references count="7">
          <reference field="1" count="1" selected="0">
            <x v="8"/>
          </reference>
          <reference field="2" count="1" selected="0">
            <x v="1"/>
          </reference>
          <reference field="3" count="1" selected="0">
            <x v="109"/>
          </reference>
          <reference field="4" count="1" selected="0">
            <x v="0"/>
          </reference>
          <reference field="5" count="1" selected="0">
            <x v="1629"/>
          </reference>
          <reference field="9" count="1" selected="0">
            <x v="59"/>
          </reference>
          <reference field="10" count="1">
            <x v="138"/>
          </reference>
        </references>
      </pivotArea>
    </format>
    <format dxfId="8166">
      <pivotArea dataOnly="0" labelOnly="1" outline="0" fieldPosition="0">
        <references count="7">
          <reference field="1" count="1" selected="0">
            <x v="8"/>
          </reference>
          <reference field="2" count="1" selected="0">
            <x v="1"/>
          </reference>
          <reference field="3" count="1" selected="0">
            <x v="109"/>
          </reference>
          <reference field="4" count="1" selected="0">
            <x v="1"/>
          </reference>
          <reference field="5" count="1" selected="0">
            <x v="1629"/>
          </reference>
          <reference field="9" count="1" selected="0">
            <x v="59"/>
          </reference>
          <reference field="10" count="1">
            <x v="138"/>
          </reference>
        </references>
      </pivotArea>
    </format>
    <format dxfId="8165">
      <pivotArea dataOnly="0" labelOnly="1" outline="0" fieldPosition="0">
        <references count="7">
          <reference field="1" count="1" selected="0">
            <x v="8"/>
          </reference>
          <reference field="2" count="1" selected="0">
            <x v="1"/>
          </reference>
          <reference field="3" count="1" selected="0">
            <x v="109"/>
          </reference>
          <reference field="4" count="1" selected="0">
            <x v="7"/>
          </reference>
          <reference field="5" count="1" selected="0">
            <x v="1629"/>
          </reference>
          <reference field="9" count="1" selected="0">
            <x v="59"/>
          </reference>
          <reference field="10" count="1">
            <x v="138"/>
          </reference>
        </references>
      </pivotArea>
    </format>
    <format dxfId="8164">
      <pivotArea dataOnly="0" labelOnly="1" outline="0" fieldPosition="0">
        <references count="7">
          <reference field="1" count="1" selected="0">
            <x v="8"/>
          </reference>
          <reference field="2" count="1" selected="0">
            <x v="1"/>
          </reference>
          <reference field="3" count="1" selected="0">
            <x v="110"/>
          </reference>
          <reference field="4" count="1" selected="0">
            <x v="0"/>
          </reference>
          <reference field="5" count="1" selected="0">
            <x v="1642"/>
          </reference>
          <reference field="9" count="1" selected="0">
            <x v="21"/>
          </reference>
          <reference field="10" count="1">
            <x v="455"/>
          </reference>
        </references>
      </pivotArea>
    </format>
    <format dxfId="8163">
      <pivotArea dataOnly="0" labelOnly="1" outline="0" fieldPosition="0">
        <references count="7">
          <reference field="1" count="1" selected="0">
            <x v="8"/>
          </reference>
          <reference field="2" count="1" selected="0">
            <x v="1"/>
          </reference>
          <reference field="3" count="1" selected="0">
            <x v="110"/>
          </reference>
          <reference field="4" count="1" selected="0">
            <x v="1"/>
          </reference>
          <reference field="5" count="1" selected="0">
            <x v="1642"/>
          </reference>
          <reference field="9" count="1" selected="0">
            <x v="21"/>
          </reference>
          <reference field="10" count="1">
            <x v="455"/>
          </reference>
        </references>
      </pivotArea>
    </format>
    <format dxfId="8162">
      <pivotArea dataOnly="0" labelOnly="1" outline="0" fieldPosition="0">
        <references count="7">
          <reference field="1" count="1" selected="0">
            <x v="8"/>
          </reference>
          <reference field="2" count="1" selected="0">
            <x v="1"/>
          </reference>
          <reference field="3" count="1" selected="0">
            <x v="111"/>
          </reference>
          <reference field="4" count="1" selected="0">
            <x v="0"/>
          </reference>
          <reference field="5" count="1" selected="0">
            <x v="1636"/>
          </reference>
          <reference field="9" count="1" selected="0">
            <x v="28"/>
          </reference>
          <reference field="10" count="1">
            <x v="525"/>
          </reference>
        </references>
      </pivotArea>
    </format>
    <format dxfId="8161">
      <pivotArea dataOnly="0" labelOnly="1" outline="0" fieldPosition="0">
        <references count="7">
          <reference field="1" count="1" selected="0">
            <x v="8"/>
          </reference>
          <reference field="2" count="1" selected="0">
            <x v="1"/>
          </reference>
          <reference field="3" count="1" selected="0">
            <x v="111"/>
          </reference>
          <reference field="4" count="1" selected="0">
            <x v="1"/>
          </reference>
          <reference field="5" count="1" selected="0">
            <x v="1636"/>
          </reference>
          <reference field="9" count="1" selected="0">
            <x v="28"/>
          </reference>
          <reference field="10" count="1">
            <x v="525"/>
          </reference>
        </references>
      </pivotArea>
    </format>
    <format dxfId="8160">
      <pivotArea dataOnly="0" labelOnly="1" outline="0" fieldPosition="0">
        <references count="7">
          <reference field="1" count="1" selected="0">
            <x v="8"/>
          </reference>
          <reference field="2" count="1" selected="0">
            <x v="1"/>
          </reference>
          <reference field="3" count="1" selected="0">
            <x v="112"/>
          </reference>
          <reference field="4" count="1" selected="0">
            <x v="1"/>
          </reference>
          <reference field="5" count="1" selected="0">
            <x v="150"/>
          </reference>
          <reference field="9" count="1" selected="0">
            <x v="137"/>
          </reference>
          <reference field="10" count="1">
            <x v="244"/>
          </reference>
        </references>
      </pivotArea>
    </format>
    <format dxfId="8159">
      <pivotArea dataOnly="0" labelOnly="1" outline="0" fieldPosition="0">
        <references count="7">
          <reference field="1" count="1" selected="0">
            <x v="8"/>
          </reference>
          <reference field="2" count="1" selected="0">
            <x v="1"/>
          </reference>
          <reference field="3" count="1" selected="0">
            <x v="113"/>
          </reference>
          <reference field="4" count="1" selected="0">
            <x v="0"/>
          </reference>
          <reference field="5" count="1" selected="0">
            <x v="180"/>
          </reference>
          <reference field="9" count="1" selected="0">
            <x v="98"/>
          </reference>
          <reference field="10" count="1">
            <x v="417"/>
          </reference>
        </references>
      </pivotArea>
    </format>
    <format dxfId="8158">
      <pivotArea dataOnly="0" labelOnly="1" outline="0" fieldPosition="0">
        <references count="7">
          <reference field="1" count="1" selected="0">
            <x v="8"/>
          </reference>
          <reference field="2" count="1" selected="0">
            <x v="1"/>
          </reference>
          <reference field="3" count="1" selected="0">
            <x v="113"/>
          </reference>
          <reference field="4" count="1" selected="0">
            <x v="1"/>
          </reference>
          <reference field="5" count="1" selected="0">
            <x v="180"/>
          </reference>
          <reference field="9" count="1" selected="0">
            <x v="98"/>
          </reference>
          <reference field="10" count="1">
            <x v="417"/>
          </reference>
        </references>
      </pivotArea>
    </format>
    <format dxfId="8157">
      <pivotArea dataOnly="0" labelOnly="1" outline="0" fieldPosition="0">
        <references count="7">
          <reference field="1" count="1" selected="0">
            <x v="8"/>
          </reference>
          <reference field="2" count="1" selected="0">
            <x v="1"/>
          </reference>
          <reference field="3" count="1" selected="0">
            <x v="114"/>
          </reference>
          <reference field="4" count="1" selected="0">
            <x v="1"/>
          </reference>
          <reference field="5" count="1" selected="0">
            <x v="1652"/>
          </reference>
          <reference field="9" count="1" selected="0">
            <x v="133"/>
          </reference>
          <reference field="10" count="1">
            <x v="478"/>
          </reference>
        </references>
      </pivotArea>
    </format>
    <format dxfId="8156">
      <pivotArea dataOnly="0" labelOnly="1" outline="0" fieldPosition="0">
        <references count="7">
          <reference field="1" count="1" selected="0">
            <x v="8"/>
          </reference>
          <reference field="2" count="1" selected="0">
            <x v="1"/>
          </reference>
          <reference field="3" count="1" selected="0">
            <x v="114"/>
          </reference>
          <reference field="4" count="1" selected="0">
            <x v="7"/>
          </reference>
          <reference field="5" count="1" selected="0">
            <x v="1652"/>
          </reference>
          <reference field="9" count="1" selected="0">
            <x v="133"/>
          </reference>
          <reference field="10" count="1">
            <x v="478"/>
          </reference>
        </references>
      </pivotArea>
    </format>
    <format dxfId="8155">
      <pivotArea dataOnly="0" labelOnly="1" outline="0" fieldPosition="0">
        <references count="7">
          <reference field="1" count="1" selected="0">
            <x v="8"/>
          </reference>
          <reference field="2" count="1" selected="0">
            <x v="1"/>
          </reference>
          <reference field="3" count="1" selected="0">
            <x v="115"/>
          </reference>
          <reference field="4" count="1" selected="0">
            <x v="3"/>
          </reference>
          <reference field="5" count="1" selected="0">
            <x v="4"/>
          </reference>
          <reference field="9" count="1" selected="0">
            <x v="54"/>
          </reference>
          <reference field="10" count="1">
            <x v="180"/>
          </reference>
        </references>
      </pivotArea>
    </format>
    <format dxfId="8154">
      <pivotArea dataOnly="0" labelOnly="1" outline="0" fieldPosition="0">
        <references count="7">
          <reference field="1" count="1" selected="0">
            <x v="8"/>
          </reference>
          <reference field="2" count="1" selected="0">
            <x v="1"/>
          </reference>
          <reference field="3" count="1" selected="0">
            <x v="116"/>
          </reference>
          <reference field="4" count="1" selected="0">
            <x v="2"/>
          </reference>
          <reference field="5" count="1" selected="0">
            <x v="145"/>
          </reference>
          <reference field="9" count="1" selected="0">
            <x v="1"/>
          </reference>
          <reference field="10" count="1">
            <x v="210"/>
          </reference>
        </references>
      </pivotArea>
    </format>
    <format dxfId="8153">
      <pivotArea dataOnly="0" labelOnly="1" outline="0" fieldPosition="0">
        <references count="7">
          <reference field="1" count="1" selected="0">
            <x v="8"/>
          </reference>
          <reference field="2" count="1" selected="0">
            <x v="1"/>
          </reference>
          <reference field="3" count="1" selected="0">
            <x v="116"/>
          </reference>
          <reference field="4" count="1" selected="0">
            <x v="7"/>
          </reference>
          <reference field="5" count="1" selected="0">
            <x v="145"/>
          </reference>
          <reference field="9" count="1" selected="0">
            <x v="1"/>
          </reference>
          <reference field="10" count="1">
            <x v="210"/>
          </reference>
        </references>
      </pivotArea>
    </format>
    <format dxfId="8152">
      <pivotArea dataOnly="0" labelOnly="1" outline="0" fieldPosition="0">
        <references count="7">
          <reference field="1" count="1" selected="0">
            <x v="8"/>
          </reference>
          <reference field="2" count="1" selected="0">
            <x v="1"/>
          </reference>
          <reference field="3" count="1" selected="0">
            <x v="117"/>
          </reference>
          <reference field="4" count="1" selected="0">
            <x v="7"/>
          </reference>
          <reference field="5" count="1" selected="0">
            <x v="6"/>
          </reference>
          <reference field="9" count="1" selected="0">
            <x v="137"/>
          </reference>
          <reference field="10" count="1">
            <x v="411"/>
          </reference>
        </references>
      </pivotArea>
    </format>
    <format dxfId="8151">
      <pivotArea dataOnly="0" labelOnly="1" outline="0" fieldPosition="0">
        <references count="7">
          <reference field="1" count="1" selected="0">
            <x v="8"/>
          </reference>
          <reference field="2" count="1" selected="0">
            <x v="1"/>
          </reference>
          <reference field="3" count="1" selected="0">
            <x v="118"/>
          </reference>
          <reference field="4" count="1" selected="0">
            <x v="2"/>
          </reference>
          <reference field="5" count="1" selected="0">
            <x v="1626"/>
          </reference>
          <reference field="9" count="1" selected="0">
            <x v="48"/>
          </reference>
          <reference field="10" count="1">
            <x v="151"/>
          </reference>
        </references>
      </pivotArea>
    </format>
    <format dxfId="8150">
      <pivotArea dataOnly="0" labelOnly="1" outline="0" fieldPosition="0">
        <references count="7">
          <reference field="1" count="1" selected="0">
            <x v="8"/>
          </reference>
          <reference field="2" count="1" selected="0">
            <x v="1"/>
          </reference>
          <reference field="3" count="1" selected="0">
            <x v="118"/>
          </reference>
          <reference field="4" count="1" selected="0">
            <x v="7"/>
          </reference>
          <reference field="5" count="1" selected="0">
            <x v="1626"/>
          </reference>
          <reference field="9" count="1" selected="0">
            <x v="48"/>
          </reference>
          <reference field="10" count="1">
            <x v="151"/>
          </reference>
        </references>
      </pivotArea>
    </format>
    <format dxfId="8149">
      <pivotArea dataOnly="0" labelOnly="1" outline="0" fieldPosition="0">
        <references count="7">
          <reference field="1" count="1" selected="0">
            <x v="8"/>
          </reference>
          <reference field="2" count="1" selected="0">
            <x v="1"/>
          </reference>
          <reference field="3" count="1" selected="0">
            <x v="119"/>
          </reference>
          <reference field="4" count="1" selected="0">
            <x v="7"/>
          </reference>
          <reference field="5" count="1" selected="0">
            <x v="206"/>
          </reference>
          <reference field="9" count="1" selected="0">
            <x v="120"/>
          </reference>
          <reference field="10" count="1">
            <x v="340"/>
          </reference>
        </references>
      </pivotArea>
    </format>
    <format dxfId="8148">
      <pivotArea dataOnly="0" labelOnly="1" outline="0" fieldPosition="0">
        <references count="7">
          <reference field="1" count="1" selected="0">
            <x v="8"/>
          </reference>
          <reference field="2" count="1" selected="0">
            <x v="1"/>
          </reference>
          <reference field="3" count="1" selected="0">
            <x v="120"/>
          </reference>
          <reference field="4" count="1" selected="0">
            <x v="7"/>
          </reference>
          <reference field="5" count="1" selected="0">
            <x v="1638"/>
          </reference>
          <reference field="9" count="1" selected="0">
            <x v="76"/>
          </reference>
          <reference field="10" count="1">
            <x v="210"/>
          </reference>
        </references>
      </pivotArea>
    </format>
    <format dxfId="8147">
      <pivotArea dataOnly="0" labelOnly="1" outline="0" fieldPosition="0">
        <references count="7">
          <reference field="1" count="1" selected="0">
            <x v="8"/>
          </reference>
          <reference field="2" count="1" selected="0">
            <x v="1"/>
          </reference>
          <reference field="3" count="1" selected="0">
            <x v="121"/>
          </reference>
          <reference field="4" count="1" selected="0">
            <x v="7"/>
          </reference>
          <reference field="5" count="1" selected="0">
            <x v="1641"/>
          </reference>
          <reference field="9" count="1" selected="0">
            <x v="40"/>
          </reference>
          <reference field="10" count="1">
            <x v="318"/>
          </reference>
        </references>
      </pivotArea>
    </format>
    <format dxfId="8146">
      <pivotArea dataOnly="0" labelOnly="1" outline="0" fieldPosition="0">
        <references count="7">
          <reference field="1" count="1" selected="0">
            <x v="8"/>
          </reference>
          <reference field="2" count="1" selected="0">
            <x v="1"/>
          </reference>
          <reference field="3" count="1" selected="0">
            <x v="122"/>
          </reference>
          <reference field="4" count="1" selected="0">
            <x v="2"/>
          </reference>
          <reference field="5" count="1" selected="0">
            <x v="1657"/>
          </reference>
          <reference field="9" count="1" selected="0">
            <x v="137"/>
          </reference>
          <reference field="10" count="1">
            <x v="210"/>
          </reference>
        </references>
      </pivotArea>
    </format>
    <format dxfId="8145">
      <pivotArea dataOnly="0" labelOnly="1" outline="0" fieldPosition="0">
        <references count="7">
          <reference field="1" count="1" selected="0">
            <x v="8"/>
          </reference>
          <reference field="2" count="1" selected="0">
            <x v="1"/>
          </reference>
          <reference field="3" count="1" selected="0">
            <x v="122"/>
          </reference>
          <reference field="4" count="1" selected="0">
            <x v="7"/>
          </reference>
          <reference field="5" count="1" selected="0">
            <x v="1657"/>
          </reference>
          <reference field="9" count="1" selected="0">
            <x v="137"/>
          </reference>
          <reference field="10" count="1">
            <x v="210"/>
          </reference>
        </references>
      </pivotArea>
    </format>
    <format dxfId="8144">
      <pivotArea dataOnly="0" labelOnly="1" outline="0" fieldPosition="0">
        <references count="7">
          <reference field="1" count="1" selected="0">
            <x v="8"/>
          </reference>
          <reference field="2" count="1" selected="0">
            <x v="1"/>
          </reference>
          <reference field="3" count="1" selected="0">
            <x v="123"/>
          </reference>
          <reference field="4" count="1" selected="0">
            <x v="7"/>
          </reference>
          <reference field="5" count="1" selected="0">
            <x v="1658"/>
          </reference>
          <reference field="9" count="1" selected="0">
            <x v="137"/>
          </reference>
          <reference field="10" count="1">
            <x v="210"/>
          </reference>
        </references>
      </pivotArea>
    </format>
    <format dxfId="8143">
      <pivotArea dataOnly="0" labelOnly="1" outline="0" fieldPosition="0">
        <references count="7">
          <reference field="1" count="1" selected="0">
            <x v="8"/>
          </reference>
          <reference field="2" count="1" selected="0">
            <x v="1"/>
          </reference>
          <reference field="3" count="1" selected="0">
            <x v="124"/>
          </reference>
          <reference field="4" count="1" selected="0">
            <x v="7"/>
          </reference>
          <reference field="5" count="1" selected="0">
            <x v="21"/>
          </reference>
          <reference field="9" count="1" selected="0">
            <x v="137"/>
          </reference>
          <reference field="10" count="1">
            <x v="210"/>
          </reference>
        </references>
      </pivotArea>
    </format>
    <format dxfId="8142">
      <pivotArea dataOnly="0" labelOnly="1" outline="0" fieldPosition="0">
        <references count="7">
          <reference field="1" count="1" selected="0">
            <x v="8"/>
          </reference>
          <reference field="2" count="1" selected="0">
            <x v="1"/>
          </reference>
          <reference field="3" count="1" selected="0">
            <x v="125"/>
          </reference>
          <reference field="4" count="1" selected="0">
            <x v="7"/>
          </reference>
          <reference field="5" count="1" selected="0">
            <x v="2"/>
          </reference>
          <reference field="9" count="1" selected="0">
            <x v="137"/>
          </reference>
          <reference field="10" count="1">
            <x v="210"/>
          </reference>
        </references>
      </pivotArea>
    </format>
    <format dxfId="8141">
      <pivotArea dataOnly="0" labelOnly="1" outline="0" fieldPosition="0">
        <references count="7">
          <reference field="1" count="1" selected="0">
            <x v="8"/>
          </reference>
          <reference field="2" count="1" selected="0">
            <x v="1"/>
          </reference>
          <reference field="3" count="1" selected="0">
            <x v="126"/>
          </reference>
          <reference field="4" count="1" selected="0">
            <x v="2"/>
          </reference>
          <reference field="5" count="1" selected="0">
            <x v="1653"/>
          </reference>
          <reference field="9" count="1" selected="0">
            <x v="135"/>
          </reference>
          <reference field="10" count="1">
            <x v="476"/>
          </reference>
        </references>
      </pivotArea>
    </format>
    <format dxfId="8140">
      <pivotArea dataOnly="0" labelOnly="1" outline="0" fieldPosition="0">
        <references count="7">
          <reference field="1" count="1" selected="0">
            <x v="8"/>
          </reference>
          <reference field="2" count="1" selected="0">
            <x v="1"/>
          </reference>
          <reference field="3" count="1" selected="0">
            <x v="126"/>
          </reference>
          <reference field="4" count="1" selected="0">
            <x v="7"/>
          </reference>
          <reference field="5" count="1" selected="0">
            <x v="1653"/>
          </reference>
          <reference field="9" count="1" selected="0">
            <x v="135"/>
          </reference>
          <reference field="10" count="1">
            <x v="476"/>
          </reference>
        </references>
      </pivotArea>
    </format>
    <format dxfId="8139">
      <pivotArea dataOnly="0" labelOnly="1" outline="0" fieldPosition="0">
        <references count="7">
          <reference field="1" count="1" selected="0">
            <x v="8"/>
          </reference>
          <reference field="2" count="1" selected="0">
            <x v="1"/>
          </reference>
          <reference field="3" count="1" selected="0">
            <x v="127"/>
          </reference>
          <reference field="4" count="1" selected="0">
            <x v="7"/>
          </reference>
          <reference field="5" count="1" selected="0">
            <x v="1650"/>
          </reference>
          <reference field="9" count="1" selected="0">
            <x v="110"/>
          </reference>
          <reference field="10" count="1">
            <x v="299"/>
          </reference>
        </references>
      </pivotArea>
    </format>
    <format dxfId="8138">
      <pivotArea dataOnly="0" labelOnly="1" outline="0" fieldPosition="0">
        <references count="7">
          <reference field="1" count="1" selected="0">
            <x v="8"/>
          </reference>
          <reference field="2" count="1" selected="0">
            <x v="1"/>
          </reference>
          <reference field="3" count="1" selected="0">
            <x v="128"/>
          </reference>
          <reference field="4" count="1" selected="0">
            <x v="7"/>
          </reference>
          <reference field="5" count="1" selected="0">
            <x v="1085"/>
          </reference>
          <reference field="9" count="1" selected="0">
            <x v="162"/>
          </reference>
          <reference field="10" count="1">
            <x v="561"/>
          </reference>
        </references>
      </pivotArea>
    </format>
    <format dxfId="8137">
      <pivotArea dataOnly="0" labelOnly="1" outline="0" fieldPosition="0">
        <references count="7">
          <reference field="1" count="1" selected="0">
            <x v="8"/>
          </reference>
          <reference field="2" count="1" selected="0">
            <x v="1"/>
          </reference>
          <reference field="3" count="1" selected="0">
            <x v="129"/>
          </reference>
          <reference field="4" count="1" selected="0">
            <x v="2"/>
          </reference>
          <reference field="5" count="1" selected="0">
            <x v="1643"/>
          </reference>
          <reference field="9" count="1" selected="0">
            <x v="21"/>
          </reference>
          <reference field="10" count="1">
            <x v="455"/>
          </reference>
        </references>
      </pivotArea>
    </format>
    <format dxfId="8136">
      <pivotArea dataOnly="0" labelOnly="1" outline="0" fieldPosition="0">
        <references count="7">
          <reference field="1" count="1" selected="0">
            <x v="8"/>
          </reference>
          <reference field="2" count="1" selected="0">
            <x v="1"/>
          </reference>
          <reference field="3" count="1" selected="0">
            <x v="129"/>
          </reference>
          <reference field="4" count="1" selected="0">
            <x v="7"/>
          </reference>
          <reference field="5" count="1" selected="0">
            <x v="1643"/>
          </reference>
          <reference field="9" count="1" selected="0">
            <x v="21"/>
          </reference>
          <reference field="10" count="1">
            <x v="455"/>
          </reference>
        </references>
      </pivotArea>
    </format>
    <format dxfId="8135">
      <pivotArea dataOnly="0" labelOnly="1" outline="0" fieldPosition="0">
        <references count="7">
          <reference field="1" count="1" selected="0">
            <x v="8"/>
          </reference>
          <reference field="2" count="1" selected="0">
            <x v="1"/>
          </reference>
          <reference field="3" count="1" selected="0">
            <x v="130"/>
          </reference>
          <reference field="4" count="1" selected="0">
            <x v="2"/>
          </reference>
          <reference field="5" count="1" selected="0">
            <x v="1644"/>
          </reference>
          <reference field="9" count="1" selected="0">
            <x v="150"/>
          </reference>
          <reference field="10" count="1">
            <x v="515"/>
          </reference>
        </references>
      </pivotArea>
    </format>
    <format dxfId="8134">
      <pivotArea dataOnly="0" labelOnly="1" outline="0" fieldPosition="0">
        <references count="7">
          <reference field="1" count="1" selected="0">
            <x v="8"/>
          </reference>
          <reference field="2" count="1" selected="0">
            <x v="1"/>
          </reference>
          <reference field="3" count="1" selected="0">
            <x v="130"/>
          </reference>
          <reference field="4" count="1" selected="0">
            <x v="7"/>
          </reference>
          <reference field="5" count="1" selected="0">
            <x v="1644"/>
          </reference>
          <reference field="9" count="1" selected="0">
            <x v="150"/>
          </reference>
          <reference field="10" count="1">
            <x v="515"/>
          </reference>
        </references>
      </pivotArea>
    </format>
    <format dxfId="8133">
      <pivotArea dataOnly="0" labelOnly="1" outline="0" fieldPosition="0">
        <references count="7">
          <reference field="1" count="1" selected="0">
            <x v="8"/>
          </reference>
          <reference field="2" count="1" selected="0">
            <x v="1"/>
          </reference>
          <reference field="3" count="1" selected="0">
            <x v="131"/>
          </reference>
          <reference field="4" count="1" selected="0">
            <x v="7"/>
          </reference>
          <reference field="5" count="1" selected="0">
            <x v="2569"/>
          </reference>
          <reference field="9" count="1" selected="0">
            <x v="47"/>
          </reference>
          <reference field="10" count="1">
            <x v="118"/>
          </reference>
        </references>
      </pivotArea>
    </format>
    <format dxfId="8132">
      <pivotArea dataOnly="0" labelOnly="1" outline="0" fieldPosition="0">
        <references count="7">
          <reference field="1" count="1" selected="0">
            <x v="8"/>
          </reference>
          <reference field="2" count="1" selected="0">
            <x v="1"/>
          </reference>
          <reference field="3" count="1" selected="0">
            <x v="132"/>
          </reference>
          <reference field="4" count="1" selected="0">
            <x v="2"/>
          </reference>
          <reference field="5" count="1" selected="0">
            <x v="1635"/>
          </reference>
          <reference field="9" count="1" selected="0">
            <x v="17"/>
          </reference>
          <reference field="10" count="1">
            <x v="305"/>
          </reference>
        </references>
      </pivotArea>
    </format>
    <format dxfId="8131">
      <pivotArea dataOnly="0" labelOnly="1" outline="0" fieldPosition="0">
        <references count="7">
          <reference field="1" count="1" selected="0">
            <x v="8"/>
          </reference>
          <reference field="2" count="1" selected="0">
            <x v="1"/>
          </reference>
          <reference field="3" count="1" selected="0">
            <x v="132"/>
          </reference>
          <reference field="4" count="1" selected="0">
            <x v="7"/>
          </reference>
          <reference field="5" count="1" selected="0">
            <x v="1635"/>
          </reference>
          <reference field="9" count="1" selected="0">
            <x v="17"/>
          </reference>
          <reference field="10" count="1">
            <x v="305"/>
          </reference>
        </references>
      </pivotArea>
    </format>
    <format dxfId="8130">
      <pivotArea dataOnly="0" labelOnly="1" outline="0" fieldPosition="0">
        <references count="7">
          <reference field="1" count="1" selected="0">
            <x v="8"/>
          </reference>
          <reference field="2" count="1" selected="0">
            <x v="1"/>
          </reference>
          <reference field="3" count="1" selected="0">
            <x v="133"/>
          </reference>
          <reference field="4" count="1" selected="0">
            <x v="2"/>
          </reference>
          <reference field="5" count="1" selected="0">
            <x v="1637"/>
          </reference>
          <reference field="9" count="1" selected="0">
            <x v="27"/>
          </reference>
          <reference field="10" count="1">
            <x v="520"/>
          </reference>
        </references>
      </pivotArea>
    </format>
    <format dxfId="8129">
      <pivotArea dataOnly="0" labelOnly="1" outline="0" fieldPosition="0">
        <references count="7">
          <reference field="1" count="1" selected="0">
            <x v="8"/>
          </reference>
          <reference field="2" count="1" selected="0">
            <x v="1"/>
          </reference>
          <reference field="3" count="1" selected="0">
            <x v="133"/>
          </reference>
          <reference field="4" count="1" selected="0">
            <x v="7"/>
          </reference>
          <reference field="5" count="1" selected="0">
            <x v="1637"/>
          </reference>
          <reference field="9" count="1" selected="0">
            <x v="27"/>
          </reference>
          <reference field="10" count="1">
            <x v="520"/>
          </reference>
        </references>
      </pivotArea>
    </format>
    <format dxfId="8128">
      <pivotArea dataOnly="0" labelOnly="1" outline="0" fieldPosition="0">
        <references count="7">
          <reference field="1" count="1" selected="0">
            <x v="8"/>
          </reference>
          <reference field="2" count="1" selected="0">
            <x v="1"/>
          </reference>
          <reference field="3" count="1" selected="0">
            <x v="134"/>
          </reference>
          <reference field="4" count="1" selected="0">
            <x v="2"/>
          </reference>
          <reference field="5" count="1" selected="0">
            <x v="1646"/>
          </reference>
          <reference field="9" count="1" selected="0">
            <x v="29"/>
          </reference>
          <reference field="10" count="1">
            <x v="191"/>
          </reference>
        </references>
      </pivotArea>
    </format>
    <format dxfId="8127">
      <pivotArea dataOnly="0" labelOnly="1" outline="0" fieldPosition="0">
        <references count="7">
          <reference field="1" count="1" selected="0">
            <x v="8"/>
          </reference>
          <reference field="2" count="1" selected="0">
            <x v="1"/>
          </reference>
          <reference field="3" count="1" selected="0">
            <x v="134"/>
          </reference>
          <reference field="4" count="1" selected="0">
            <x v="7"/>
          </reference>
          <reference field="5" count="1" selected="0">
            <x v="1646"/>
          </reference>
          <reference field="9" count="1" selected="0">
            <x v="29"/>
          </reference>
          <reference field="10" count="1">
            <x v="191"/>
          </reference>
        </references>
      </pivotArea>
    </format>
    <format dxfId="8126">
      <pivotArea dataOnly="0" labelOnly="1" outline="0" fieldPosition="0">
        <references count="7">
          <reference field="1" count="1" selected="0">
            <x v="8"/>
          </reference>
          <reference field="2" count="1" selected="0">
            <x v="1"/>
          </reference>
          <reference field="3" count="1" selected="0">
            <x v="135"/>
          </reference>
          <reference field="4" count="1" selected="0">
            <x v="2"/>
          </reference>
          <reference field="5" count="1" selected="0">
            <x v="1640"/>
          </reference>
          <reference field="9" count="1" selected="0">
            <x v="103"/>
          </reference>
          <reference field="10" count="1">
            <x v="419"/>
          </reference>
        </references>
      </pivotArea>
    </format>
    <format dxfId="8125">
      <pivotArea dataOnly="0" labelOnly="1" outline="0" fieldPosition="0">
        <references count="7">
          <reference field="1" count="1" selected="0">
            <x v="8"/>
          </reference>
          <reference field="2" count="1" selected="0">
            <x v="1"/>
          </reference>
          <reference field="3" count="1" selected="0">
            <x v="135"/>
          </reference>
          <reference field="4" count="1" selected="0">
            <x v="7"/>
          </reference>
          <reference field="5" count="1" selected="0">
            <x v="1640"/>
          </reference>
          <reference field="9" count="1" selected="0">
            <x v="103"/>
          </reference>
          <reference field="10" count="1">
            <x v="419"/>
          </reference>
        </references>
      </pivotArea>
    </format>
    <format dxfId="8124">
      <pivotArea dataOnly="0" labelOnly="1" outline="0" fieldPosition="0">
        <references count="7">
          <reference field="1" count="1" selected="0">
            <x v="8"/>
          </reference>
          <reference field="2" count="1" selected="0">
            <x v="1"/>
          </reference>
          <reference field="3" count="1" selected="0">
            <x v="136"/>
          </reference>
          <reference field="4" count="1" selected="0">
            <x v="7"/>
          </reference>
          <reference field="5" count="1" selected="0">
            <x v="1648"/>
          </reference>
          <reference field="9" count="1" selected="0">
            <x v="76"/>
          </reference>
          <reference field="10" count="1">
            <x v="210"/>
          </reference>
        </references>
      </pivotArea>
    </format>
    <format dxfId="8123">
      <pivotArea dataOnly="0" labelOnly="1" outline="0" fieldPosition="0">
        <references count="7">
          <reference field="1" count="1" selected="0">
            <x v="8"/>
          </reference>
          <reference field="2" count="1" selected="0">
            <x v="1"/>
          </reference>
          <reference field="3" count="1" selected="0">
            <x v="137"/>
          </reference>
          <reference field="4" count="1" selected="0">
            <x v="0"/>
          </reference>
          <reference field="5" count="1" selected="0">
            <x v="203"/>
          </reference>
          <reference field="9" count="1" selected="0">
            <x v="6"/>
          </reference>
          <reference field="10" count="1">
            <x v="19"/>
          </reference>
        </references>
      </pivotArea>
    </format>
    <format dxfId="8122">
      <pivotArea dataOnly="0" labelOnly="1" outline="0" fieldPosition="0">
        <references count="7">
          <reference field="1" count="1" selected="0">
            <x v="8"/>
          </reference>
          <reference field="2" count="1" selected="0">
            <x v="1"/>
          </reference>
          <reference field="3" count="1" selected="0">
            <x v="137"/>
          </reference>
          <reference field="4" count="1" selected="0">
            <x v="1"/>
          </reference>
          <reference field="5" count="1" selected="0">
            <x v="203"/>
          </reference>
          <reference field="9" count="1" selected="0">
            <x v="6"/>
          </reference>
          <reference field="10" count="1">
            <x v="19"/>
          </reference>
        </references>
      </pivotArea>
    </format>
    <format dxfId="8121">
      <pivotArea dataOnly="0" labelOnly="1" outline="0" fieldPosition="0">
        <references count="7">
          <reference field="1" count="1" selected="0">
            <x v="8"/>
          </reference>
          <reference field="2" count="1" selected="0">
            <x v="1"/>
          </reference>
          <reference field="3" count="1" selected="0">
            <x v="138"/>
          </reference>
          <reference field="4" count="1" selected="0">
            <x v="0"/>
          </reference>
          <reference field="5" count="1" selected="0">
            <x v="1632"/>
          </reference>
          <reference field="9" count="1" selected="0">
            <x v="75"/>
          </reference>
          <reference field="10" count="1">
            <x v="559"/>
          </reference>
        </references>
      </pivotArea>
    </format>
    <format dxfId="8120">
      <pivotArea dataOnly="0" labelOnly="1" outline="0" fieldPosition="0">
        <references count="7">
          <reference field="1" count="1" selected="0">
            <x v="8"/>
          </reference>
          <reference field="2" count="1" selected="0">
            <x v="1"/>
          </reference>
          <reference field="3" count="1" selected="0">
            <x v="138"/>
          </reference>
          <reference field="4" count="1" selected="0">
            <x v="1"/>
          </reference>
          <reference field="5" count="1" selected="0">
            <x v="1632"/>
          </reference>
          <reference field="9" count="1" selected="0">
            <x v="75"/>
          </reference>
          <reference field="10" count="1">
            <x v="559"/>
          </reference>
        </references>
      </pivotArea>
    </format>
    <format dxfId="8119">
      <pivotArea dataOnly="0" labelOnly="1" outline="0" fieldPosition="0">
        <references count="7">
          <reference field="1" count="1" selected="0">
            <x v="8"/>
          </reference>
          <reference field="2" count="1" selected="0">
            <x v="1"/>
          </reference>
          <reference field="3" count="1" selected="0">
            <x v="139"/>
          </reference>
          <reference field="4" count="1" selected="0">
            <x v="0"/>
          </reference>
          <reference field="5" count="1" selected="0">
            <x v="20"/>
          </reference>
          <reference field="9" count="1" selected="0">
            <x v="91"/>
          </reference>
          <reference field="10" count="1">
            <x v="225"/>
          </reference>
        </references>
      </pivotArea>
    </format>
    <format dxfId="8118">
      <pivotArea dataOnly="0" labelOnly="1" outline="0" fieldPosition="0">
        <references count="7">
          <reference field="1" count="1" selected="0">
            <x v="8"/>
          </reference>
          <reference field="2" count="1" selected="0">
            <x v="1"/>
          </reference>
          <reference field="3" count="1" selected="0">
            <x v="139"/>
          </reference>
          <reference field="4" count="1" selected="0">
            <x v="1"/>
          </reference>
          <reference field="5" count="1" selected="0">
            <x v="20"/>
          </reference>
          <reference field="9" count="1" selected="0">
            <x v="91"/>
          </reference>
          <reference field="10" count="1">
            <x v="225"/>
          </reference>
        </references>
      </pivotArea>
    </format>
    <format dxfId="8117">
      <pivotArea dataOnly="0" labelOnly="1" outline="0" fieldPosition="0">
        <references count="7">
          <reference field="1" count="1" selected="0">
            <x v="8"/>
          </reference>
          <reference field="2" count="1" selected="0">
            <x v="1"/>
          </reference>
          <reference field="3" count="1" selected="0">
            <x v="139"/>
          </reference>
          <reference field="4" count="1" selected="0">
            <x v="7"/>
          </reference>
          <reference field="5" count="1" selected="0">
            <x v="20"/>
          </reference>
          <reference field="9" count="1" selected="0">
            <x v="91"/>
          </reference>
          <reference field="10" count="1">
            <x v="225"/>
          </reference>
        </references>
      </pivotArea>
    </format>
    <format dxfId="8116">
      <pivotArea dataOnly="0" labelOnly="1" outline="0" fieldPosition="0">
        <references count="7">
          <reference field="1" count="1" selected="0">
            <x v="8"/>
          </reference>
          <reference field="2" count="1" selected="0">
            <x v="1"/>
          </reference>
          <reference field="3" count="1" selected="0">
            <x v="140"/>
          </reference>
          <reference field="4" count="1" selected="0">
            <x v="0"/>
          </reference>
          <reference field="5" count="1" selected="0">
            <x v="143"/>
          </reference>
          <reference field="9" count="1" selected="0">
            <x v="53"/>
          </reference>
          <reference field="10" count="1">
            <x v="125"/>
          </reference>
        </references>
      </pivotArea>
    </format>
    <format dxfId="8115">
      <pivotArea dataOnly="0" labelOnly="1" outline="0" fieldPosition="0">
        <references count="7">
          <reference field="1" count="1" selected="0">
            <x v="8"/>
          </reference>
          <reference field="2" count="1" selected="0">
            <x v="1"/>
          </reference>
          <reference field="3" count="1" selected="0">
            <x v="140"/>
          </reference>
          <reference field="4" count="1" selected="0">
            <x v="1"/>
          </reference>
          <reference field="5" count="1" selected="0">
            <x v="143"/>
          </reference>
          <reference field="9" count="1" selected="0">
            <x v="53"/>
          </reference>
          <reference field="10" count="1">
            <x v="125"/>
          </reference>
        </references>
      </pivotArea>
    </format>
    <format dxfId="8114">
      <pivotArea dataOnly="0" labelOnly="1" outline="0" fieldPosition="0">
        <references count="7">
          <reference field="1" count="1" selected="0">
            <x v="8"/>
          </reference>
          <reference field="2" count="1" selected="0">
            <x v="1"/>
          </reference>
          <reference field="3" count="1" selected="0">
            <x v="141"/>
          </reference>
          <reference field="4" count="1" selected="0">
            <x v="3"/>
          </reference>
          <reference field="5" count="1" selected="0">
            <x v="1628"/>
          </reference>
          <reference field="9" count="1" selected="0">
            <x v="48"/>
          </reference>
          <reference field="10" count="1">
            <x v="150"/>
          </reference>
        </references>
      </pivotArea>
    </format>
    <format dxfId="8113">
      <pivotArea dataOnly="0" labelOnly="1" outline="0" fieldPosition="0">
        <references count="7">
          <reference field="1" count="1" selected="0">
            <x v="8"/>
          </reference>
          <reference field="2" count="1" selected="0">
            <x v="1"/>
          </reference>
          <reference field="3" count="1" selected="0">
            <x v="142"/>
          </reference>
          <reference field="4" count="1" selected="0">
            <x v="2"/>
          </reference>
          <reference field="5" count="1" selected="0">
            <x v="153"/>
          </reference>
          <reference field="9" count="1" selected="0">
            <x v="137"/>
          </reference>
          <reference field="10" count="1">
            <x v="210"/>
          </reference>
        </references>
      </pivotArea>
    </format>
    <format dxfId="8112">
      <pivotArea dataOnly="0" labelOnly="1" outline="0" fieldPosition="0">
        <references count="7">
          <reference field="1" count="1" selected="0">
            <x v="8"/>
          </reference>
          <reference field="2" count="1" selected="0">
            <x v="1"/>
          </reference>
          <reference field="3" count="1" selected="0">
            <x v="142"/>
          </reference>
          <reference field="4" count="1" selected="0">
            <x v="7"/>
          </reference>
          <reference field="5" count="1" selected="0">
            <x v="153"/>
          </reference>
          <reference field="9" count="1" selected="0">
            <x v="137"/>
          </reference>
          <reference field="10" count="1">
            <x v="210"/>
          </reference>
        </references>
      </pivotArea>
    </format>
    <format dxfId="8111">
      <pivotArea dataOnly="0" labelOnly="1" outline="0" fieldPosition="0">
        <references count="7">
          <reference field="1" count="1" selected="0">
            <x v="8"/>
          </reference>
          <reference field="2" count="1" selected="0">
            <x v="1"/>
          </reference>
          <reference field="3" count="1" selected="0">
            <x v="143"/>
          </reference>
          <reference field="4" count="1" selected="0">
            <x v="7"/>
          </reference>
          <reference field="5" count="1" selected="0">
            <x v="202"/>
          </reference>
          <reference field="9" count="1" selected="0">
            <x v="137"/>
          </reference>
          <reference field="10" count="1">
            <x v="210"/>
          </reference>
        </references>
      </pivotArea>
    </format>
    <format dxfId="8110">
      <pivotArea dataOnly="0" labelOnly="1" outline="0" fieldPosition="0">
        <references count="7">
          <reference field="1" count="1" selected="0">
            <x v="8"/>
          </reference>
          <reference field="2" count="1" selected="0">
            <x v="1"/>
          </reference>
          <reference field="3" count="1" selected="0">
            <x v="144"/>
          </reference>
          <reference field="4" count="1" selected="0">
            <x v="7"/>
          </reference>
          <reference field="5" count="1" selected="0">
            <x v="1063"/>
          </reference>
          <reference field="9" count="1" selected="0">
            <x v="137"/>
          </reference>
          <reference field="10" count="1">
            <x v="449"/>
          </reference>
        </references>
      </pivotArea>
    </format>
    <format dxfId="8109">
      <pivotArea dataOnly="0" labelOnly="1" outline="0" fieldPosition="0">
        <references count="7">
          <reference field="1" count="1" selected="0">
            <x v="8"/>
          </reference>
          <reference field="2" count="1" selected="0">
            <x v="1"/>
          </reference>
          <reference field="3" count="1" selected="0">
            <x v="145"/>
          </reference>
          <reference field="4" count="1" selected="0">
            <x v="7"/>
          </reference>
          <reference field="5" count="1" selected="0">
            <x v="1061"/>
          </reference>
          <reference field="9" count="1" selected="0">
            <x v="137"/>
          </reference>
          <reference field="10" count="1">
            <x v="238"/>
          </reference>
        </references>
      </pivotArea>
    </format>
    <format dxfId="8108">
      <pivotArea dataOnly="0" labelOnly="1" outline="0" fieldPosition="0">
        <references count="7">
          <reference field="1" count="1" selected="0">
            <x v="8"/>
          </reference>
          <reference field="2" count="1" selected="0">
            <x v="1"/>
          </reference>
          <reference field="3" count="1" selected="0">
            <x v="146"/>
          </reference>
          <reference field="4" count="1" selected="0">
            <x v="7"/>
          </reference>
          <reference field="5" count="1" selected="0">
            <x v="1064"/>
          </reference>
          <reference field="9" count="1" selected="0">
            <x v="137"/>
          </reference>
          <reference field="10" count="1">
            <x v="210"/>
          </reference>
        </references>
      </pivotArea>
    </format>
    <format dxfId="8107">
      <pivotArea dataOnly="0" labelOnly="1" outline="0" fieldPosition="0">
        <references count="7">
          <reference field="1" count="1" selected="0">
            <x v="8"/>
          </reference>
          <reference field="2" count="1" selected="0">
            <x v="1"/>
          </reference>
          <reference field="3" count="1" selected="0">
            <x v="147"/>
          </reference>
          <reference field="4" count="1" selected="0">
            <x v="7"/>
          </reference>
          <reference field="5" count="1" selected="0">
            <x v="201"/>
          </reference>
          <reference field="9" count="1" selected="0">
            <x v="120"/>
          </reference>
          <reference field="10" count="1">
            <x v="210"/>
          </reference>
        </references>
      </pivotArea>
    </format>
    <format dxfId="8106">
      <pivotArea dataOnly="0" labelOnly="1" outline="0" fieldPosition="0">
        <references count="7">
          <reference field="1" count="1" selected="0">
            <x v="8"/>
          </reference>
          <reference field="2" count="1" selected="0">
            <x v="1"/>
          </reference>
          <reference field="3" count="1" selected="0">
            <x v="148"/>
          </reference>
          <reference field="4" count="1" selected="0">
            <x v="7"/>
          </reference>
          <reference field="5" count="1" selected="0">
            <x v="170"/>
          </reference>
          <reference field="9" count="1" selected="0">
            <x v="132"/>
          </reference>
          <reference field="10" count="1">
            <x v="474"/>
          </reference>
        </references>
      </pivotArea>
    </format>
    <format dxfId="8105">
      <pivotArea dataOnly="0" labelOnly="1" outline="0" fieldPosition="0">
        <references count="7">
          <reference field="1" count="1" selected="0">
            <x v="8"/>
          </reference>
          <reference field="2" count="1" selected="0">
            <x v="1"/>
          </reference>
          <reference field="3" count="1" selected="0">
            <x v="149"/>
          </reference>
          <reference field="4" count="1" selected="0">
            <x v="2"/>
          </reference>
          <reference field="5" count="1" selected="0">
            <x v="1059"/>
          </reference>
          <reference field="9" count="1" selected="0">
            <x v="46"/>
          </reference>
          <reference field="10" count="1">
            <x v="89"/>
          </reference>
        </references>
      </pivotArea>
    </format>
    <format dxfId="8104">
      <pivotArea dataOnly="0" labelOnly="1" outline="0" fieldPosition="0">
        <references count="7">
          <reference field="1" count="1" selected="0">
            <x v="8"/>
          </reference>
          <reference field="2" count="1" selected="0">
            <x v="1"/>
          </reference>
          <reference field="3" count="1" selected="0">
            <x v="149"/>
          </reference>
          <reference field="4" count="1" selected="0">
            <x v="7"/>
          </reference>
          <reference field="5" count="1" selected="0">
            <x v="1059"/>
          </reference>
          <reference field="9" count="1" selected="0">
            <x v="46"/>
          </reference>
          <reference field="10" count="1">
            <x v="89"/>
          </reference>
        </references>
      </pivotArea>
    </format>
    <format dxfId="8103">
      <pivotArea dataOnly="0" labelOnly="1" outline="0" fieldPosition="0">
        <references count="7">
          <reference field="1" count="1" selected="0">
            <x v="8"/>
          </reference>
          <reference field="2" count="1" selected="0">
            <x v="1"/>
          </reference>
          <reference field="3" count="1" selected="0">
            <x v="150"/>
          </reference>
          <reference field="4" count="1" selected="0">
            <x v="2"/>
          </reference>
          <reference field="5" count="1" selected="0">
            <x v="188"/>
          </reference>
          <reference field="9" count="1" selected="0">
            <x v="76"/>
          </reference>
          <reference field="10" count="1">
            <x v="210"/>
          </reference>
        </references>
      </pivotArea>
    </format>
    <format dxfId="8102">
      <pivotArea dataOnly="0" labelOnly="1" outline="0" fieldPosition="0">
        <references count="7">
          <reference field="1" count="1" selected="0">
            <x v="8"/>
          </reference>
          <reference field="2" count="1" selected="0">
            <x v="1"/>
          </reference>
          <reference field="3" count="1" selected="0">
            <x v="150"/>
          </reference>
          <reference field="4" count="1" selected="0">
            <x v="7"/>
          </reference>
          <reference field="5" count="1" selected="0">
            <x v="188"/>
          </reference>
          <reference field="9" count="1" selected="0">
            <x v="76"/>
          </reference>
          <reference field="10" count="1">
            <x v="210"/>
          </reference>
        </references>
      </pivotArea>
    </format>
    <format dxfId="8101">
      <pivotArea dataOnly="0" labelOnly="1" outline="0" fieldPosition="0">
        <references count="7">
          <reference field="1" count="1" selected="0">
            <x v="8"/>
          </reference>
          <reference field="2" count="1" selected="0">
            <x v="1"/>
          </reference>
          <reference field="3" count="1" selected="0">
            <x v="151"/>
          </reference>
          <reference field="4" count="1" selected="0">
            <x v="7"/>
          </reference>
          <reference field="5" count="1" selected="0">
            <x v="1459"/>
          </reference>
          <reference field="9" count="1" selected="0">
            <x v="27"/>
          </reference>
          <reference field="10" count="1">
            <x v="181"/>
          </reference>
        </references>
      </pivotArea>
    </format>
    <format dxfId="8100">
      <pivotArea dataOnly="0" labelOnly="1" outline="0" fieldPosition="0">
        <references count="7">
          <reference field="1" count="1" selected="0">
            <x v="8"/>
          </reference>
          <reference field="2" count="1" selected="0">
            <x v="1"/>
          </reference>
          <reference field="3" count="1" selected="0">
            <x v="152"/>
          </reference>
          <reference field="4" count="1" selected="0">
            <x v="1"/>
          </reference>
          <reference field="5" count="1" selected="0">
            <x v="2206"/>
          </reference>
          <reference field="9" count="1" selected="0">
            <x v="141"/>
          </reference>
          <reference field="10" count="1">
            <x v="503"/>
          </reference>
        </references>
      </pivotArea>
    </format>
    <format dxfId="8099">
      <pivotArea dataOnly="0" labelOnly="1" outline="0" fieldPosition="0">
        <references count="7">
          <reference field="1" count="1" selected="0">
            <x v="8"/>
          </reference>
          <reference field="2" count="1" selected="0">
            <x v="1"/>
          </reference>
          <reference field="3" count="1" selected="0">
            <x v="153"/>
          </reference>
          <reference field="4" count="1" selected="0">
            <x v="7"/>
          </reference>
          <reference field="5" count="1" selected="0">
            <x v="19"/>
          </reference>
          <reference field="9" count="1" selected="0">
            <x v="85"/>
          </reference>
          <reference field="10" count="1">
            <x v="223"/>
          </reference>
        </references>
      </pivotArea>
    </format>
    <format dxfId="8098">
      <pivotArea dataOnly="0" labelOnly="1" outline="0" fieldPosition="0">
        <references count="7">
          <reference field="1" count="1" selected="0">
            <x v="8"/>
          </reference>
          <reference field="2" count="1" selected="0">
            <x v="1"/>
          </reference>
          <reference field="3" count="1" selected="0">
            <x v="154"/>
          </reference>
          <reference field="4" count="1" selected="0">
            <x v="7"/>
          </reference>
          <reference field="5" count="1" selected="0">
            <x v="144"/>
          </reference>
          <reference field="9" count="1" selected="0">
            <x v="0"/>
          </reference>
          <reference field="10" count="1">
            <x v="0"/>
          </reference>
        </references>
      </pivotArea>
    </format>
    <format dxfId="8097">
      <pivotArea dataOnly="0" labelOnly="1" outline="0" fieldPosition="0">
        <references count="7">
          <reference field="1" count="1" selected="0">
            <x v="8"/>
          </reference>
          <reference field="2" count="1" selected="0">
            <x v="1"/>
          </reference>
          <reference field="3" count="1" selected="0">
            <x v="155"/>
          </reference>
          <reference field="4" count="1" selected="0">
            <x v="7"/>
          </reference>
          <reference field="5" count="1" selected="0">
            <x v="1631"/>
          </reference>
          <reference field="9" count="1" selected="0">
            <x v="75"/>
          </reference>
          <reference field="10" count="1">
            <x v="559"/>
          </reference>
        </references>
      </pivotArea>
    </format>
    <format dxfId="8096">
      <pivotArea dataOnly="0" labelOnly="1" outline="0" fieldPosition="0">
        <references count="7">
          <reference field="1" count="1" selected="0">
            <x v="8"/>
          </reference>
          <reference field="2" count="1" selected="0">
            <x v="1"/>
          </reference>
          <reference field="3" count="1" selected="0">
            <x v="156"/>
          </reference>
          <reference field="4" count="1" selected="0">
            <x v="2"/>
          </reference>
          <reference field="5" count="1" selected="0">
            <x v="1639"/>
          </reference>
          <reference field="9" count="1" selected="0">
            <x v="98"/>
          </reference>
          <reference field="10" count="1">
            <x v="417"/>
          </reference>
        </references>
      </pivotArea>
    </format>
    <format dxfId="8095">
      <pivotArea dataOnly="0" labelOnly="1" outline="0" fieldPosition="0">
        <references count="7">
          <reference field="1" count="1" selected="0">
            <x v="8"/>
          </reference>
          <reference field="2" count="1" selected="0">
            <x v="1"/>
          </reference>
          <reference field="3" count="1" selected="0">
            <x v="156"/>
          </reference>
          <reference field="4" count="1" selected="0">
            <x v="7"/>
          </reference>
          <reference field="5" count="1" selected="0">
            <x v="1639"/>
          </reference>
          <reference field="9" count="1" selected="0">
            <x v="98"/>
          </reference>
          <reference field="10" count="1">
            <x v="417"/>
          </reference>
        </references>
      </pivotArea>
    </format>
    <format dxfId="8094">
      <pivotArea dataOnly="0" labelOnly="1" outline="0" fieldPosition="0">
        <references count="7">
          <reference field="1" count="1" selected="0">
            <x v="8"/>
          </reference>
          <reference field="2" count="1" selected="0">
            <x v="1"/>
          </reference>
          <reference field="3" count="1" selected="0">
            <x v="157"/>
          </reference>
          <reference field="4" count="1" selected="0">
            <x v="0"/>
          </reference>
          <reference field="5" count="1" selected="0">
            <x v="1078"/>
          </reference>
          <reference field="9" count="1" selected="0">
            <x v="0"/>
          </reference>
          <reference field="10" count="1">
            <x v="0"/>
          </reference>
        </references>
      </pivotArea>
    </format>
    <format dxfId="8093">
      <pivotArea dataOnly="0" labelOnly="1" outline="0" fieldPosition="0">
        <references count="7">
          <reference field="1" count="1" selected="0">
            <x v="8"/>
          </reference>
          <reference field="2" count="1" selected="0">
            <x v="1"/>
          </reference>
          <reference field="3" count="1" selected="0">
            <x v="157"/>
          </reference>
          <reference field="4" count="1" selected="0">
            <x v="1"/>
          </reference>
          <reference field="5" count="1" selected="0">
            <x v="1078"/>
          </reference>
          <reference field="9" count="1" selected="0">
            <x v="0"/>
          </reference>
          <reference field="10" count="1">
            <x v="0"/>
          </reference>
        </references>
      </pivotArea>
    </format>
    <format dxfId="8092">
      <pivotArea dataOnly="0" labelOnly="1" outline="0" fieldPosition="0">
        <references count="7">
          <reference field="1" count="1" selected="0">
            <x v="8"/>
          </reference>
          <reference field="2" count="1" selected="0">
            <x v="1"/>
          </reference>
          <reference field="3" count="1" selected="0">
            <x v="158"/>
          </reference>
          <reference field="4" count="1" selected="0">
            <x v="3"/>
          </reference>
          <reference field="5" count="1" selected="0">
            <x v="23"/>
          </reference>
          <reference field="9" count="1" selected="0">
            <x v="0"/>
          </reference>
          <reference field="10" count="1">
            <x v="0"/>
          </reference>
        </references>
      </pivotArea>
    </format>
    <format dxfId="8091">
      <pivotArea dataOnly="0" labelOnly="1" outline="0" fieldPosition="0">
        <references count="7">
          <reference field="1" count="1" selected="0">
            <x v="8"/>
          </reference>
          <reference field="2" count="1" selected="0">
            <x v="1"/>
          </reference>
          <reference field="3" count="1" selected="0">
            <x v="159"/>
          </reference>
          <reference field="4" count="1" selected="0">
            <x v="0"/>
          </reference>
          <reference field="5" count="1" selected="0">
            <x v="52"/>
          </reference>
          <reference field="9" count="1" selected="0">
            <x v="72"/>
          </reference>
          <reference field="10" count="1">
            <x v="145"/>
          </reference>
        </references>
      </pivotArea>
    </format>
    <format dxfId="8090">
      <pivotArea dataOnly="0" labelOnly="1" outline="0" fieldPosition="0">
        <references count="7">
          <reference field="1" count="1" selected="0">
            <x v="8"/>
          </reference>
          <reference field="2" count="1" selected="0">
            <x v="1"/>
          </reference>
          <reference field="3" count="1" selected="0">
            <x v="159"/>
          </reference>
          <reference field="4" count="1" selected="0">
            <x v="1"/>
          </reference>
          <reference field="5" count="1" selected="0">
            <x v="52"/>
          </reference>
          <reference field="9" count="1" selected="0">
            <x v="72"/>
          </reference>
          <reference field="10" count="1">
            <x v="145"/>
          </reference>
        </references>
      </pivotArea>
    </format>
    <format dxfId="8089">
      <pivotArea dataOnly="0" labelOnly="1" outline="0" fieldPosition="0">
        <references count="7">
          <reference field="1" count="1" selected="0">
            <x v="8"/>
          </reference>
          <reference field="2" count="1" selected="0">
            <x v="1"/>
          </reference>
          <reference field="3" count="1" selected="0">
            <x v="160"/>
          </reference>
          <reference field="4" count="1" selected="0">
            <x v="1"/>
          </reference>
          <reference field="5" count="1" selected="0">
            <x v="61"/>
          </reference>
          <reference field="9" count="1" selected="0">
            <x v="6"/>
          </reference>
          <reference field="10" count="1">
            <x v="511"/>
          </reference>
        </references>
      </pivotArea>
    </format>
    <format dxfId="8088">
      <pivotArea dataOnly="0" labelOnly="1" outline="0" fieldPosition="0">
        <references count="7">
          <reference field="1" count="1" selected="0">
            <x v="8"/>
          </reference>
          <reference field="2" count="1" selected="0">
            <x v="1"/>
          </reference>
          <reference field="3" count="1" selected="0">
            <x v="160"/>
          </reference>
          <reference field="4" count="1" selected="0">
            <x v="7"/>
          </reference>
          <reference field="5" count="1" selected="0">
            <x v="61"/>
          </reference>
          <reference field="9" count="1" selected="0">
            <x v="6"/>
          </reference>
          <reference field="10" count="1">
            <x v="511"/>
          </reference>
        </references>
      </pivotArea>
    </format>
    <format dxfId="8087">
      <pivotArea dataOnly="0" labelOnly="1" outline="0" fieldPosition="0">
        <references count="7">
          <reference field="1" count="1" selected="0">
            <x v="8"/>
          </reference>
          <reference field="2" count="1" selected="0">
            <x v="1"/>
          </reference>
          <reference field="3" count="1" selected="0">
            <x v="161"/>
          </reference>
          <reference field="4" count="1" selected="0">
            <x v="2"/>
          </reference>
          <reference field="5" count="1" selected="0">
            <x v="1070"/>
          </reference>
          <reference field="9" count="1" selected="0">
            <x v="133"/>
          </reference>
          <reference field="10" count="1">
            <x v="478"/>
          </reference>
        </references>
      </pivotArea>
    </format>
    <format dxfId="8086">
      <pivotArea dataOnly="0" labelOnly="1" outline="0" fieldPosition="0">
        <references count="7">
          <reference field="1" count="1" selected="0">
            <x v="8"/>
          </reference>
          <reference field="2" count="1" selected="0">
            <x v="1"/>
          </reference>
          <reference field="3" count="1" selected="0">
            <x v="161"/>
          </reference>
          <reference field="4" count="1" selected="0">
            <x v="7"/>
          </reference>
          <reference field="5" count="1" selected="0">
            <x v="1070"/>
          </reference>
          <reference field="9" count="1" selected="0">
            <x v="133"/>
          </reference>
          <reference field="10" count="1">
            <x v="478"/>
          </reference>
        </references>
      </pivotArea>
    </format>
    <format dxfId="8085">
      <pivotArea dataOnly="0" labelOnly="1" outline="0" fieldPosition="0">
        <references count="7">
          <reference field="1" count="1" selected="0">
            <x v="8"/>
          </reference>
          <reference field="2" count="1" selected="0">
            <x v="1"/>
          </reference>
          <reference field="3" count="1" selected="0">
            <x v="162"/>
          </reference>
          <reference field="4" count="1" selected="0">
            <x v="2"/>
          </reference>
          <reference field="5" count="1" selected="0">
            <x v="142"/>
          </reference>
          <reference field="9" count="1" selected="0">
            <x v="76"/>
          </reference>
          <reference field="10" count="1">
            <x v="210"/>
          </reference>
        </references>
      </pivotArea>
    </format>
    <format dxfId="8084">
      <pivotArea dataOnly="0" labelOnly="1" outline="0" fieldPosition="0">
        <references count="7">
          <reference field="1" count="1" selected="0">
            <x v="8"/>
          </reference>
          <reference field="2" count="1" selected="0">
            <x v="1"/>
          </reference>
          <reference field="3" count="1" selected="0">
            <x v="162"/>
          </reference>
          <reference field="4" count="1" selected="0">
            <x v="7"/>
          </reference>
          <reference field="5" count="1" selected="0">
            <x v="142"/>
          </reference>
          <reference field="9" count="1" selected="0">
            <x v="76"/>
          </reference>
          <reference field="10" count="1">
            <x v="210"/>
          </reference>
        </references>
      </pivotArea>
    </format>
    <format dxfId="8083">
      <pivotArea dataOnly="0" labelOnly="1" outline="0" fieldPosition="0">
        <references count="7">
          <reference field="1" count="1" selected="0">
            <x v="8"/>
          </reference>
          <reference field="2" count="1" selected="0">
            <x v="1"/>
          </reference>
          <reference field="3" count="1" selected="0">
            <x v="164"/>
          </reference>
          <reference field="4" count="1" selected="0">
            <x v="2"/>
          </reference>
          <reference field="5" count="1" selected="0">
            <x v="1655"/>
          </reference>
          <reference field="9" count="1" selected="0">
            <x v="76"/>
          </reference>
          <reference field="10" count="1">
            <x v="210"/>
          </reference>
        </references>
      </pivotArea>
    </format>
    <format dxfId="8082">
      <pivotArea dataOnly="0" labelOnly="1" outline="0" fieldPosition="0">
        <references count="7">
          <reference field="1" count="1" selected="0">
            <x v="8"/>
          </reference>
          <reference field="2" count="1" selected="0">
            <x v="1"/>
          </reference>
          <reference field="3" count="1" selected="0">
            <x v="164"/>
          </reference>
          <reference field="4" count="1" selected="0">
            <x v="7"/>
          </reference>
          <reference field="5" count="1" selected="0">
            <x v="1655"/>
          </reference>
          <reference field="9" count="1" selected="0">
            <x v="76"/>
          </reference>
          <reference field="10" count="1">
            <x v="210"/>
          </reference>
        </references>
      </pivotArea>
    </format>
    <format dxfId="8081">
      <pivotArea dataOnly="0" labelOnly="1" outline="0" fieldPosition="0">
        <references count="7">
          <reference field="1" count="1" selected="0">
            <x v="8"/>
          </reference>
          <reference field="2" count="1" selected="0">
            <x v="1"/>
          </reference>
          <reference field="3" count="1" selected="0">
            <x v="165"/>
          </reference>
          <reference field="4" count="1" selected="0">
            <x v="1"/>
          </reference>
          <reference field="5" count="1" selected="0">
            <x v="53"/>
          </reference>
          <reference field="9" count="1" selected="0">
            <x v="150"/>
          </reference>
          <reference field="10" count="1">
            <x v="515"/>
          </reference>
        </references>
      </pivotArea>
    </format>
    <format dxfId="8080">
      <pivotArea dataOnly="0" labelOnly="1" outline="0" fieldPosition="0">
        <references count="7">
          <reference field="1" count="1" selected="0">
            <x v="8"/>
          </reference>
          <reference field="2" count="1" selected="0">
            <x v="1"/>
          </reference>
          <reference field="3" count="1" selected="0">
            <x v="166"/>
          </reference>
          <reference field="4" count="1" selected="0">
            <x v="1"/>
          </reference>
          <reference field="5" count="1" selected="0">
            <x v="1656"/>
          </reference>
          <reference field="9" count="1" selected="0">
            <x v="137"/>
          </reference>
          <reference field="10" count="1">
            <x v="210"/>
          </reference>
        </references>
      </pivotArea>
    </format>
    <format dxfId="8079">
      <pivotArea dataOnly="0" labelOnly="1" outline="0" fieldPosition="0">
        <references count="7">
          <reference field="1" count="1" selected="0">
            <x v="8"/>
          </reference>
          <reference field="2" count="1" selected="0">
            <x v="1"/>
          </reference>
          <reference field="3" count="1" selected="0">
            <x v="167"/>
          </reference>
          <reference field="4" count="1" selected="0">
            <x v="3"/>
          </reference>
          <reference field="5" count="1" selected="0">
            <x v="1649"/>
          </reference>
          <reference field="9" count="1" selected="0">
            <x v="98"/>
          </reference>
          <reference field="10" count="1">
            <x v="417"/>
          </reference>
        </references>
      </pivotArea>
    </format>
    <format dxfId="8078">
      <pivotArea dataOnly="0" labelOnly="1" outline="0" fieldPosition="0">
        <references count="7">
          <reference field="1" count="1" selected="0">
            <x v="8"/>
          </reference>
          <reference field="2" count="1" selected="0">
            <x v="1"/>
          </reference>
          <reference field="3" count="1" selected="0">
            <x v="168"/>
          </reference>
          <reference field="4" count="1" selected="0">
            <x v="3"/>
          </reference>
          <reference field="5" count="1" selected="0">
            <x v="1461"/>
          </reference>
          <reference field="9" count="1" selected="0">
            <x v="27"/>
          </reference>
          <reference field="10" count="1">
            <x v="181"/>
          </reference>
        </references>
      </pivotArea>
    </format>
    <format dxfId="8077">
      <pivotArea dataOnly="0" labelOnly="1" outline="0" fieldPosition="0">
        <references count="7">
          <reference field="1" count="1" selected="0">
            <x v="8"/>
          </reference>
          <reference field="2" count="1" selected="0">
            <x v="1"/>
          </reference>
          <reference field="3" count="1" selected="0">
            <x v="169"/>
          </reference>
          <reference field="4" count="1" selected="0">
            <x v="1"/>
          </reference>
          <reference field="5" count="1" selected="0">
            <x v="190"/>
          </reference>
          <reference field="9" count="1" selected="0">
            <x v="137"/>
          </reference>
          <reference field="10" count="1">
            <x v="202"/>
          </reference>
        </references>
      </pivotArea>
    </format>
    <format dxfId="8076">
      <pivotArea dataOnly="0" labelOnly="1" outline="0" fieldPosition="0">
        <references count="7">
          <reference field="1" count="1" selected="0">
            <x v="8"/>
          </reference>
          <reference field="2" count="1" selected="0">
            <x v="1"/>
          </reference>
          <reference field="3" count="1" selected="0">
            <x v="170"/>
          </reference>
          <reference field="4" count="1" selected="0">
            <x v="0"/>
          </reference>
          <reference field="5" count="1" selected="0">
            <x v="167"/>
          </reference>
          <reference field="9" count="1" selected="0">
            <x v="137"/>
          </reference>
          <reference field="10" count="1">
            <x v="405"/>
          </reference>
        </references>
      </pivotArea>
    </format>
    <format dxfId="8075">
      <pivotArea dataOnly="0" labelOnly="1" outline="0" fieldPosition="0">
        <references count="7">
          <reference field="1" count="1" selected="0">
            <x v="8"/>
          </reference>
          <reference field="2" count="1" selected="0">
            <x v="1"/>
          </reference>
          <reference field="3" count="1" selected="0">
            <x v="170"/>
          </reference>
          <reference field="4" count="1" selected="0">
            <x v="1"/>
          </reference>
          <reference field="5" count="1" selected="0">
            <x v="167"/>
          </reference>
          <reference field="9" count="1" selected="0">
            <x v="137"/>
          </reference>
          <reference field="10" count="1">
            <x v="405"/>
          </reference>
        </references>
      </pivotArea>
    </format>
    <format dxfId="8074">
      <pivotArea dataOnly="0" labelOnly="1" outline="0" fieldPosition="0">
        <references count="7">
          <reference field="1" count="1" selected="0">
            <x v="8"/>
          </reference>
          <reference field="2" count="1" selected="0">
            <x v="1"/>
          </reference>
          <reference field="3" count="1" selected="0">
            <x v="171"/>
          </reference>
          <reference field="4" count="1" selected="0">
            <x v="1"/>
          </reference>
          <reference field="5" count="1" selected="0">
            <x v="166"/>
          </reference>
          <reference field="9" count="1" selected="0">
            <x v="137"/>
          </reference>
          <reference field="10" count="1">
            <x v="73"/>
          </reference>
        </references>
      </pivotArea>
    </format>
    <format dxfId="8073">
      <pivotArea dataOnly="0" labelOnly="1" outline="0" fieldPosition="0">
        <references count="7">
          <reference field="1" count="1" selected="0">
            <x v="8"/>
          </reference>
          <reference field="2" count="1" selected="0">
            <x v="1"/>
          </reference>
          <reference field="3" count="1" selected="0">
            <x v="172"/>
          </reference>
          <reference field="4" count="1" selected="0">
            <x v="1"/>
          </reference>
          <reference field="5" count="1" selected="0">
            <x v="205"/>
          </reference>
          <reference field="9" count="1" selected="0">
            <x v="47"/>
          </reference>
          <reference field="10" count="1">
            <x v="495"/>
          </reference>
        </references>
      </pivotArea>
    </format>
    <format dxfId="8072">
      <pivotArea dataOnly="0" labelOnly="1" outline="0" fieldPosition="0">
        <references count="7">
          <reference field="1" count="1" selected="0">
            <x v="8"/>
          </reference>
          <reference field="2" count="1" selected="0">
            <x v="1"/>
          </reference>
          <reference field="3" count="1" selected="0">
            <x v="173"/>
          </reference>
          <reference field="4" count="1" selected="0">
            <x v="1"/>
          </reference>
          <reference field="5" count="1" selected="0">
            <x v="1463"/>
          </reference>
          <reference field="9" count="1" selected="0">
            <x v="106"/>
          </reference>
          <reference field="10" count="1">
            <x v="298"/>
          </reference>
        </references>
      </pivotArea>
    </format>
    <format dxfId="8071">
      <pivotArea dataOnly="0" labelOnly="1" outline="0" fieldPosition="0">
        <references count="7">
          <reference field="1" count="1" selected="0">
            <x v="8"/>
          </reference>
          <reference field="2" count="1" selected="0">
            <x v="1"/>
          </reference>
          <reference field="3" count="1" selected="0">
            <x v="174"/>
          </reference>
          <reference field="4" count="1" selected="0">
            <x v="1"/>
          </reference>
          <reference field="5" count="1" selected="0">
            <x v="198"/>
          </reference>
          <reference field="9" count="1" selected="0">
            <x v="1"/>
          </reference>
          <reference field="10" count="1">
            <x v="2"/>
          </reference>
        </references>
      </pivotArea>
    </format>
    <format dxfId="8070">
      <pivotArea dataOnly="0" labelOnly="1" outline="0" fieldPosition="0">
        <references count="7">
          <reference field="1" count="1" selected="0">
            <x v="8"/>
          </reference>
          <reference field="2" count="1" selected="0">
            <x v="1"/>
          </reference>
          <reference field="3" count="1" selected="0">
            <x v="176"/>
          </reference>
          <reference field="4" count="1" selected="0">
            <x v="2"/>
          </reference>
          <reference field="5" count="1" selected="0">
            <x v="192"/>
          </reference>
          <reference field="9" count="1" selected="0">
            <x v="137"/>
          </reference>
          <reference field="10" count="1">
            <x v="210"/>
          </reference>
        </references>
      </pivotArea>
    </format>
    <format dxfId="8069">
      <pivotArea dataOnly="0" labelOnly="1" outline="0" fieldPosition="0">
        <references count="7">
          <reference field="1" count="1" selected="0">
            <x v="8"/>
          </reference>
          <reference field="2" count="1" selected="0">
            <x v="1"/>
          </reference>
          <reference field="3" count="1" selected="0">
            <x v="176"/>
          </reference>
          <reference field="4" count="1" selected="0">
            <x v="7"/>
          </reference>
          <reference field="5" count="1" selected="0">
            <x v="192"/>
          </reference>
          <reference field="9" count="1" selected="0">
            <x v="137"/>
          </reference>
          <reference field="10" count="1">
            <x v="210"/>
          </reference>
        </references>
      </pivotArea>
    </format>
    <format dxfId="8068">
      <pivotArea dataOnly="0" labelOnly="1" outline="0" fieldPosition="0">
        <references count="7">
          <reference field="1" count="1" selected="0">
            <x v="8"/>
          </reference>
          <reference field="2" count="1" selected="0">
            <x v="1"/>
          </reference>
          <reference field="3" count="1" selected="0">
            <x v="177"/>
          </reference>
          <reference field="4" count="1" selected="0">
            <x v="3"/>
          </reference>
          <reference field="5" count="1" selected="0">
            <x v="174"/>
          </reference>
          <reference field="9" count="1" selected="0">
            <x v="48"/>
          </reference>
          <reference field="10" count="1">
            <x v="150"/>
          </reference>
        </references>
      </pivotArea>
    </format>
    <format dxfId="8067">
      <pivotArea dataOnly="0" labelOnly="1" outline="0" fieldPosition="0">
        <references count="7">
          <reference field="1" count="1" selected="0">
            <x v="8"/>
          </reference>
          <reference field="2" count="1" selected="0">
            <x v="1"/>
          </reference>
          <reference field="3" count="1" selected="0">
            <x v="178"/>
          </reference>
          <reference field="4" count="1" selected="0">
            <x v="3"/>
          </reference>
          <reference field="5" count="1" selected="0">
            <x v="177"/>
          </reference>
          <reference field="9" count="1" selected="0">
            <x v="75"/>
          </reference>
          <reference field="10" count="1">
            <x v="559"/>
          </reference>
        </references>
      </pivotArea>
    </format>
    <format dxfId="8066">
      <pivotArea dataOnly="0" labelOnly="1" outline="0" fieldPosition="0">
        <references count="7">
          <reference field="1" count="1" selected="0">
            <x v="8"/>
          </reference>
          <reference field="2" count="1" selected="0">
            <x v="1"/>
          </reference>
          <reference field="3" count="1" selected="0">
            <x v="180"/>
          </reference>
          <reference field="4" count="1" selected="0">
            <x v="3"/>
          </reference>
          <reference field="5" count="1" selected="0">
            <x v="148"/>
          </reference>
          <reference field="9" count="1" selected="0">
            <x v="141"/>
          </reference>
          <reference field="10" count="1">
            <x v="503"/>
          </reference>
        </references>
      </pivotArea>
    </format>
    <format dxfId="8065">
      <pivotArea dataOnly="0" labelOnly="1" outline="0" fieldPosition="0">
        <references count="7">
          <reference field="1" count="1" selected="0">
            <x v="8"/>
          </reference>
          <reference field="2" count="1" selected="0">
            <x v="1"/>
          </reference>
          <reference field="3" count="1" selected="0">
            <x v="181"/>
          </reference>
          <reference field="4" count="1" selected="0">
            <x v="2"/>
          </reference>
          <reference field="5" count="1" selected="0">
            <x v="204"/>
          </reference>
          <reference field="9" count="1" selected="0">
            <x v="47"/>
          </reference>
          <reference field="10" count="1">
            <x v="495"/>
          </reference>
        </references>
      </pivotArea>
    </format>
    <format dxfId="8064">
      <pivotArea dataOnly="0" labelOnly="1" outline="0" fieldPosition="0">
        <references count="7">
          <reference field="1" count="1" selected="0">
            <x v="8"/>
          </reference>
          <reference field="2" count="1" selected="0">
            <x v="1"/>
          </reference>
          <reference field="3" count="1" selected="0">
            <x v="181"/>
          </reference>
          <reference field="4" count="1" selected="0">
            <x v="7"/>
          </reference>
          <reference field="5" count="1" selected="0">
            <x v="204"/>
          </reference>
          <reference field="9" count="1" selected="0">
            <x v="47"/>
          </reference>
          <reference field="10" count="1">
            <x v="495"/>
          </reference>
        </references>
      </pivotArea>
    </format>
    <format dxfId="8063">
      <pivotArea dataOnly="0" labelOnly="1" outline="0" fieldPosition="0">
        <references count="7">
          <reference field="1" count="1" selected="0">
            <x v="8"/>
          </reference>
          <reference field="2" count="1" selected="0">
            <x v="1"/>
          </reference>
          <reference field="3" count="1" selected="0">
            <x v="182"/>
          </reference>
          <reference field="4" count="1" selected="0">
            <x v="1"/>
          </reference>
          <reference field="5" count="1" selected="0">
            <x v="163"/>
          </reference>
          <reference field="9" count="1" selected="0">
            <x v="128"/>
          </reference>
          <reference field="10" count="1">
            <x v="110"/>
          </reference>
        </references>
      </pivotArea>
    </format>
    <format dxfId="8062">
      <pivotArea dataOnly="0" labelOnly="1" outline="0" fieldPosition="0">
        <references count="7">
          <reference field="1" count="1" selected="0">
            <x v="8"/>
          </reference>
          <reference field="2" count="1" selected="0">
            <x v="1"/>
          </reference>
          <reference field="3" count="1" selected="0">
            <x v="185"/>
          </reference>
          <reference field="4" count="1" selected="0">
            <x v="3"/>
          </reference>
          <reference field="5" count="1" selected="0">
            <x v="1654"/>
          </reference>
          <reference field="9" count="1" selected="0">
            <x v="72"/>
          </reference>
          <reference field="10" count="1">
            <x v="145"/>
          </reference>
        </references>
      </pivotArea>
    </format>
    <format dxfId="8061">
      <pivotArea dataOnly="0" labelOnly="1" outline="0" fieldPosition="0">
        <references count="7">
          <reference field="1" count="1" selected="0">
            <x v="8"/>
          </reference>
          <reference field="2" count="1" selected="0">
            <x v="1"/>
          </reference>
          <reference field="3" count="1" selected="0">
            <x v="186"/>
          </reference>
          <reference field="4" count="1" selected="0">
            <x v="7"/>
          </reference>
          <reference field="5" count="1" selected="0">
            <x v="162"/>
          </reference>
          <reference field="9" count="1" selected="0">
            <x v="76"/>
          </reference>
          <reference field="10" count="1">
            <x v="210"/>
          </reference>
        </references>
      </pivotArea>
    </format>
    <format dxfId="8060">
      <pivotArea dataOnly="0" labelOnly="1" outline="0" fieldPosition="0">
        <references count="7">
          <reference field="1" count="1" selected="0">
            <x v="8"/>
          </reference>
          <reference field="2" count="1" selected="0">
            <x v="1"/>
          </reference>
          <reference field="3" count="1" selected="0">
            <x v="187"/>
          </reference>
          <reference field="4" count="1" selected="0">
            <x v="7"/>
          </reference>
          <reference field="5" count="1" selected="0">
            <x v="1029"/>
          </reference>
          <reference field="9" count="1" selected="0">
            <x v="129"/>
          </reference>
          <reference field="10" count="1">
            <x v="354"/>
          </reference>
        </references>
      </pivotArea>
    </format>
    <format dxfId="8059">
      <pivotArea dataOnly="0" labelOnly="1" outline="0" fieldPosition="0">
        <references count="7">
          <reference field="1" count="1" selected="0">
            <x v="8"/>
          </reference>
          <reference field="2" count="1" selected="0">
            <x v="1"/>
          </reference>
          <reference field="3" count="1" selected="0">
            <x v="188"/>
          </reference>
          <reference field="4" count="1" selected="0">
            <x v="3"/>
          </reference>
          <reference field="5" count="1" selected="0">
            <x v="175"/>
          </reference>
          <reference field="9" count="1" selected="0">
            <x v="72"/>
          </reference>
          <reference field="10" count="1">
            <x v="145"/>
          </reference>
        </references>
      </pivotArea>
    </format>
    <format dxfId="8058">
      <pivotArea dataOnly="0" labelOnly="1" outline="0" fieldPosition="0">
        <references count="7">
          <reference field="1" count="1" selected="0">
            <x v="8"/>
          </reference>
          <reference field="2" count="1" selected="0">
            <x v="1"/>
          </reference>
          <reference field="3" count="1" selected="0">
            <x v="189"/>
          </reference>
          <reference field="4" count="1" selected="0">
            <x v="2"/>
          </reference>
          <reference field="5" count="1" selected="0">
            <x v="157"/>
          </reference>
          <reference field="9" count="1" selected="0">
            <x v="1"/>
          </reference>
          <reference field="10" count="1">
            <x v="210"/>
          </reference>
        </references>
      </pivotArea>
    </format>
    <format dxfId="8057">
      <pivotArea dataOnly="0" labelOnly="1" outline="0" fieldPosition="0">
        <references count="7">
          <reference field="1" count="1" selected="0">
            <x v="8"/>
          </reference>
          <reference field="2" count="1" selected="0">
            <x v="1"/>
          </reference>
          <reference field="3" count="1" selected="0">
            <x v="189"/>
          </reference>
          <reference field="4" count="1" selected="0">
            <x v="7"/>
          </reference>
          <reference field="5" count="1" selected="0">
            <x v="157"/>
          </reference>
          <reference field="9" count="1" selected="0">
            <x v="1"/>
          </reference>
          <reference field="10" count="1">
            <x v="210"/>
          </reference>
        </references>
      </pivotArea>
    </format>
    <format dxfId="8056">
      <pivotArea dataOnly="0" labelOnly="1" outline="0" fieldPosition="0">
        <references count="7">
          <reference field="1" count="1" selected="0">
            <x v="8"/>
          </reference>
          <reference field="2" count="1" selected="0">
            <x v="1"/>
          </reference>
          <reference field="3" count="1" selected="0">
            <x v="190"/>
          </reference>
          <reference field="4" count="1" selected="0">
            <x v="1"/>
          </reference>
          <reference field="5" count="1" selected="0">
            <x v="172"/>
          </reference>
          <reference field="9" count="1" selected="0">
            <x v="16"/>
          </reference>
          <reference field="10" count="1">
            <x v="307"/>
          </reference>
        </references>
      </pivotArea>
    </format>
    <format dxfId="8055">
      <pivotArea dataOnly="0" labelOnly="1" outline="0" fieldPosition="0">
        <references count="7">
          <reference field="1" count="1" selected="0">
            <x v="8"/>
          </reference>
          <reference field="2" count="1" selected="0">
            <x v="1"/>
          </reference>
          <reference field="3" count="1" selected="0">
            <x v="190"/>
          </reference>
          <reference field="4" count="1" selected="0">
            <x v="7"/>
          </reference>
          <reference field="5" count="1" selected="0">
            <x v="172"/>
          </reference>
          <reference field="9" count="1" selected="0">
            <x v="16"/>
          </reference>
          <reference field="10" count="1">
            <x v="307"/>
          </reference>
        </references>
      </pivotArea>
    </format>
    <format dxfId="8054">
      <pivotArea dataOnly="0" labelOnly="1" outline="0" fieldPosition="0">
        <references count="7">
          <reference field="1" count="1" selected="0">
            <x v="8"/>
          </reference>
          <reference field="2" count="1" selected="0">
            <x v="1"/>
          </reference>
          <reference field="3" count="1" selected="0">
            <x v="191"/>
          </reference>
          <reference field="4" count="1" selected="0">
            <x v="1"/>
          </reference>
          <reference field="5" count="1" selected="0">
            <x v="159"/>
          </reference>
          <reference field="9" count="1" selected="0">
            <x v="137"/>
          </reference>
          <reference field="10" count="1">
            <x v="327"/>
          </reference>
        </references>
      </pivotArea>
    </format>
    <format dxfId="8053">
      <pivotArea dataOnly="0" labelOnly="1" outline="0" fieldPosition="0">
        <references count="7">
          <reference field="1" count="1" selected="0">
            <x v="8"/>
          </reference>
          <reference field="2" count="1" selected="0">
            <x v="1"/>
          </reference>
          <reference field="3" count="1" selected="0">
            <x v="192"/>
          </reference>
          <reference field="4" count="1" selected="0">
            <x v="0"/>
          </reference>
          <reference field="5" count="1" selected="0">
            <x v="197"/>
          </reference>
          <reference field="9" count="1" selected="0">
            <x v="137"/>
          </reference>
          <reference field="10" count="1">
            <x v="203"/>
          </reference>
        </references>
      </pivotArea>
    </format>
    <format dxfId="8052">
      <pivotArea dataOnly="0" labelOnly="1" outline="0" fieldPosition="0">
        <references count="7">
          <reference field="1" count="1" selected="0">
            <x v="8"/>
          </reference>
          <reference field="2" count="1" selected="0">
            <x v="1"/>
          </reference>
          <reference field="3" count="1" selected="0">
            <x v="192"/>
          </reference>
          <reference field="4" count="1" selected="0">
            <x v="1"/>
          </reference>
          <reference field="5" count="1" selected="0">
            <x v="197"/>
          </reference>
          <reference field="9" count="1" selected="0">
            <x v="137"/>
          </reference>
          <reference field="10" count="1">
            <x v="203"/>
          </reference>
        </references>
      </pivotArea>
    </format>
    <format dxfId="8051">
      <pivotArea dataOnly="0" labelOnly="1" outline="0" fieldPosition="0">
        <references count="7">
          <reference field="1" count="1" selected="0">
            <x v="8"/>
          </reference>
          <reference field="2" count="1" selected="0">
            <x v="1"/>
          </reference>
          <reference field="3" count="1" selected="0">
            <x v="193"/>
          </reference>
          <reference field="4" count="1" selected="0">
            <x v="0"/>
          </reference>
          <reference field="5" count="1" selected="0">
            <x v="155"/>
          </reference>
          <reference field="9" count="1" selected="0">
            <x v="137"/>
          </reference>
          <reference field="10" count="1">
            <x v="251"/>
          </reference>
        </references>
      </pivotArea>
    </format>
    <format dxfId="8050">
      <pivotArea dataOnly="0" labelOnly="1" outline="0" fieldPosition="0">
        <references count="7">
          <reference field="1" count="1" selected="0">
            <x v="8"/>
          </reference>
          <reference field="2" count="1" selected="0">
            <x v="1"/>
          </reference>
          <reference field="3" count="1" selected="0">
            <x v="193"/>
          </reference>
          <reference field="4" count="1" selected="0">
            <x v="1"/>
          </reference>
          <reference field="5" count="1" selected="0">
            <x v="155"/>
          </reference>
          <reference field="9" count="1" selected="0">
            <x v="137"/>
          </reference>
          <reference field="10" count="1">
            <x v="251"/>
          </reference>
        </references>
      </pivotArea>
    </format>
    <format dxfId="8049">
      <pivotArea dataOnly="0" labelOnly="1" outline="0" fieldPosition="0">
        <references count="7">
          <reference field="1" count="1" selected="0">
            <x v="8"/>
          </reference>
          <reference field="2" count="1" selected="0">
            <x v="1"/>
          </reference>
          <reference field="3" count="1" selected="0">
            <x v="194"/>
          </reference>
          <reference field="4" count="1" selected="0">
            <x v="0"/>
          </reference>
          <reference field="5" count="1" selected="0">
            <x v="161"/>
          </reference>
          <reference field="9" count="1" selected="0">
            <x v="126"/>
          </reference>
          <reference field="10" count="1">
            <x v="385"/>
          </reference>
        </references>
      </pivotArea>
    </format>
    <format dxfId="8048">
      <pivotArea dataOnly="0" labelOnly="1" outline="0" fieldPosition="0">
        <references count="7">
          <reference field="1" count="1" selected="0">
            <x v="8"/>
          </reference>
          <reference field="2" count="1" selected="0">
            <x v="1"/>
          </reference>
          <reference field="3" count="1" selected="0">
            <x v="194"/>
          </reference>
          <reference field="4" count="1" selected="0">
            <x v="1"/>
          </reference>
          <reference field="5" count="1" selected="0">
            <x v="161"/>
          </reference>
          <reference field="9" count="1" selected="0">
            <x v="126"/>
          </reference>
          <reference field="10" count="1">
            <x v="385"/>
          </reference>
        </references>
      </pivotArea>
    </format>
    <format dxfId="8047">
      <pivotArea dataOnly="0" labelOnly="1" outline="0" fieldPosition="0">
        <references count="7">
          <reference field="1" count="1" selected="0">
            <x v="8"/>
          </reference>
          <reference field="2" count="1" selected="0">
            <x v="1"/>
          </reference>
          <reference field="3" count="1" selected="0">
            <x v="194"/>
          </reference>
          <reference field="4" count="1" selected="0">
            <x v="7"/>
          </reference>
          <reference field="5" count="1" selected="0">
            <x v="161"/>
          </reference>
          <reference field="9" count="1" selected="0">
            <x v="126"/>
          </reference>
          <reference field="10" count="1">
            <x v="385"/>
          </reference>
        </references>
      </pivotArea>
    </format>
    <format dxfId="8046">
      <pivotArea dataOnly="0" labelOnly="1" outline="0" fieldPosition="0">
        <references count="7">
          <reference field="1" count="1" selected="0">
            <x v="8"/>
          </reference>
          <reference field="2" count="1" selected="0">
            <x v="1"/>
          </reference>
          <reference field="3" count="1" selected="0">
            <x v="195"/>
          </reference>
          <reference field="4" count="1" selected="0">
            <x v="3"/>
          </reference>
          <reference field="5" count="1" selected="0">
            <x v="2021"/>
          </reference>
          <reference field="9" count="1" selected="0">
            <x v="137"/>
          </reference>
          <reference field="10" count="1">
            <x v="411"/>
          </reference>
        </references>
      </pivotArea>
    </format>
    <format dxfId="8045">
      <pivotArea dataOnly="0" labelOnly="1" outline="0" fieldPosition="0">
        <references count="7">
          <reference field="1" count="1" selected="0">
            <x v="8"/>
          </reference>
          <reference field="2" count="1" selected="0">
            <x v="1"/>
          </reference>
          <reference field="3" count="1" selected="0">
            <x v="196"/>
          </reference>
          <reference field="4" count="1" selected="0">
            <x v="1"/>
          </reference>
          <reference field="5" count="1" selected="0">
            <x v="2211"/>
          </reference>
          <reference field="9" count="1" selected="0">
            <x v="137"/>
          </reference>
          <reference field="10" count="1">
            <x v="277"/>
          </reference>
        </references>
      </pivotArea>
    </format>
    <format dxfId="8044">
      <pivotArea dataOnly="0" labelOnly="1" outline="0" fieldPosition="0">
        <references count="7">
          <reference field="1" count="1" selected="0">
            <x v="8"/>
          </reference>
          <reference field="2" count="1" selected="0">
            <x v="1"/>
          </reference>
          <reference field="3" count="1" selected="0">
            <x v="197"/>
          </reference>
          <reference field="4" count="1" selected="0">
            <x v="3"/>
          </reference>
          <reference field="5" count="1" selected="0">
            <x v="2570"/>
          </reference>
          <reference field="9" count="1" selected="0">
            <x v="137"/>
          </reference>
          <reference field="10" count="1">
            <x v="201"/>
          </reference>
        </references>
      </pivotArea>
    </format>
    <format dxfId="8043">
      <pivotArea dataOnly="0" labelOnly="1" outline="0" fieldPosition="0">
        <references count="7">
          <reference field="1" count="1" selected="0">
            <x v="8"/>
          </reference>
          <reference field="2" count="1" selected="0">
            <x v="1"/>
          </reference>
          <reference field="3" count="1" selected="0">
            <x v="198"/>
          </reference>
          <reference field="4" count="1" selected="0">
            <x v="2"/>
          </reference>
          <reference field="5" count="1" selected="0">
            <x v="154"/>
          </reference>
          <reference field="9" count="1" selected="0">
            <x v="137"/>
          </reference>
          <reference field="10" count="1">
            <x v="251"/>
          </reference>
        </references>
      </pivotArea>
    </format>
    <format dxfId="8042">
      <pivotArea dataOnly="0" labelOnly="1" outline="0" fieldPosition="0">
        <references count="7">
          <reference field="1" count="1" selected="0">
            <x v="8"/>
          </reference>
          <reference field="2" count="1" selected="0">
            <x v="1"/>
          </reference>
          <reference field="3" count="1" selected="0">
            <x v="198"/>
          </reference>
          <reference field="4" count="1" selected="0">
            <x v="7"/>
          </reference>
          <reference field="5" count="1" selected="0">
            <x v="154"/>
          </reference>
          <reference field="9" count="1" selected="0">
            <x v="137"/>
          </reference>
          <reference field="10" count="1">
            <x v="251"/>
          </reference>
        </references>
      </pivotArea>
    </format>
    <format dxfId="8041">
      <pivotArea dataOnly="0" labelOnly="1" outline="0" fieldPosition="0">
        <references count="7">
          <reference field="1" count="1" selected="0">
            <x v="8"/>
          </reference>
          <reference field="2" count="1" selected="0">
            <x v="1"/>
          </reference>
          <reference field="3" count="1" selected="0">
            <x v="199"/>
          </reference>
          <reference field="4" count="1" selected="0">
            <x v="2"/>
          </reference>
          <reference field="5" count="1" selected="0">
            <x v="189"/>
          </reference>
          <reference field="9" count="1" selected="0">
            <x v="6"/>
          </reference>
          <reference field="10" count="1">
            <x v="511"/>
          </reference>
        </references>
      </pivotArea>
    </format>
    <format dxfId="8040">
      <pivotArea dataOnly="0" labelOnly="1" outline="0" fieldPosition="0">
        <references count="7">
          <reference field="1" count="1" selected="0">
            <x v="8"/>
          </reference>
          <reference field="2" count="1" selected="0">
            <x v="1"/>
          </reference>
          <reference field="3" count="1" selected="0">
            <x v="199"/>
          </reference>
          <reference field="4" count="1" selected="0">
            <x v="7"/>
          </reference>
          <reference field="5" count="1" selected="0">
            <x v="189"/>
          </reference>
          <reference field="9" count="1" selected="0">
            <x v="6"/>
          </reference>
          <reference field="10" count="1">
            <x v="511"/>
          </reference>
        </references>
      </pivotArea>
    </format>
    <format dxfId="8039">
      <pivotArea dataOnly="0" labelOnly="1" outline="0" fieldPosition="0">
        <references count="7">
          <reference field="1" count="1" selected="0">
            <x v="8"/>
          </reference>
          <reference field="2" count="1" selected="0">
            <x v="1"/>
          </reference>
          <reference field="3" count="1" selected="0">
            <x v="200"/>
          </reference>
          <reference field="4" count="1" selected="0">
            <x v="2"/>
          </reference>
          <reference field="5" count="1" selected="0">
            <x v="173"/>
          </reference>
          <reference field="9" count="1" selected="0">
            <x v="16"/>
          </reference>
          <reference field="10" count="1">
            <x v="304"/>
          </reference>
        </references>
      </pivotArea>
    </format>
    <format dxfId="8038">
      <pivotArea dataOnly="0" labelOnly="1" outline="0" fieldPosition="0">
        <references count="7">
          <reference field="1" count="1" selected="0">
            <x v="8"/>
          </reference>
          <reference field="2" count="1" selected="0">
            <x v="1"/>
          </reference>
          <reference field="3" count="1" selected="0">
            <x v="200"/>
          </reference>
          <reference field="4" count="1" selected="0">
            <x v="7"/>
          </reference>
          <reference field="5" count="1" selected="0">
            <x v="173"/>
          </reference>
          <reference field="9" count="1" selected="0">
            <x v="16"/>
          </reference>
          <reference field="10" count="1">
            <x v="304"/>
          </reference>
        </references>
      </pivotArea>
    </format>
    <format dxfId="8037">
      <pivotArea dataOnly="0" labelOnly="1" outline="0" fieldPosition="0">
        <references count="7">
          <reference field="1" count="1" selected="0">
            <x v="8"/>
          </reference>
          <reference field="2" count="1" selected="0">
            <x v="1"/>
          </reference>
          <reference field="3" count="1" selected="0">
            <x v="201"/>
          </reference>
          <reference field="4" count="1" selected="0">
            <x v="2"/>
          </reference>
          <reference field="5" count="1" selected="0">
            <x v="160"/>
          </reference>
          <reference field="9" count="1" selected="0">
            <x v="126"/>
          </reference>
          <reference field="10" count="1">
            <x v="385"/>
          </reference>
        </references>
      </pivotArea>
    </format>
    <format dxfId="8036">
      <pivotArea dataOnly="0" labelOnly="1" outline="0" fieldPosition="0">
        <references count="7">
          <reference field="1" count="1" selected="0">
            <x v="8"/>
          </reference>
          <reference field="2" count="1" selected="0">
            <x v="1"/>
          </reference>
          <reference field="3" count="1" selected="0">
            <x v="201"/>
          </reference>
          <reference field="4" count="1" selected="0">
            <x v="7"/>
          </reference>
          <reference field="5" count="1" selected="0">
            <x v="160"/>
          </reference>
          <reference field="9" count="1" selected="0">
            <x v="126"/>
          </reference>
          <reference field="10" count="1">
            <x v="385"/>
          </reference>
        </references>
      </pivotArea>
    </format>
    <format dxfId="8035">
      <pivotArea dataOnly="0" labelOnly="1" outline="0" fieldPosition="0">
        <references count="7">
          <reference field="1" count="1" selected="0">
            <x v="8"/>
          </reference>
          <reference field="2" count="1" selected="0">
            <x v="1"/>
          </reference>
          <reference field="3" count="1" selected="0">
            <x v="202"/>
          </reference>
          <reference field="4" count="1" selected="0">
            <x v="2"/>
          </reference>
          <reference field="5" count="1" selected="0">
            <x v="2568"/>
          </reference>
          <reference field="9" count="1" selected="0">
            <x v="137"/>
          </reference>
          <reference field="10" count="1">
            <x v="327"/>
          </reference>
        </references>
      </pivotArea>
    </format>
    <format dxfId="8034">
      <pivotArea dataOnly="0" labelOnly="1" outline="0" fieldPosition="0">
        <references count="7">
          <reference field="1" count="1" selected="0">
            <x v="8"/>
          </reference>
          <reference field="2" count="1" selected="0">
            <x v="1"/>
          </reference>
          <reference field="3" count="1" selected="0">
            <x v="202"/>
          </reference>
          <reference field="4" count="1" selected="0">
            <x v="7"/>
          </reference>
          <reference field="5" count="1" selected="0">
            <x v="2568"/>
          </reference>
          <reference field="9" count="1" selected="0">
            <x v="137"/>
          </reference>
          <reference field="10" count="1">
            <x v="327"/>
          </reference>
        </references>
      </pivotArea>
    </format>
    <format dxfId="8033">
      <pivotArea dataOnly="0" labelOnly="1" outline="0" fieldPosition="0">
        <references count="7">
          <reference field="1" count="1" selected="0">
            <x v="8"/>
          </reference>
          <reference field="2" count="1" selected="0">
            <x v="1"/>
          </reference>
          <reference field="3" count="1" selected="0">
            <x v="204"/>
          </reference>
          <reference field="4" count="1" selected="0">
            <x v="0"/>
          </reference>
          <reference field="5" count="1" selected="0">
            <x v="2256"/>
          </reference>
          <reference field="9" count="1" selected="0">
            <x v="42"/>
          </reference>
          <reference field="10" count="1">
            <x v="105"/>
          </reference>
        </references>
      </pivotArea>
    </format>
    <format dxfId="8032">
      <pivotArea dataOnly="0" labelOnly="1" outline="0" fieldPosition="0">
        <references count="7">
          <reference field="1" count="1" selected="0">
            <x v="8"/>
          </reference>
          <reference field="2" count="1" selected="0">
            <x v="1"/>
          </reference>
          <reference field="3" count="1" selected="0">
            <x v="204"/>
          </reference>
          <reference field="4" count="1" selected="0">
            <x v="1"/>
          </reference>
          <reference field="5" count="1" selected="0">
            <x v="2256"/>
          </reference>
          <reference field="9" count="1" selected="0">
            <x v="42"/>
          </reference>
          <reference field="10" count="1">
            <x v="105"/>
          </reference>
        </references>
      </pivotArea>
    </format>
    <format dxfId="8031">
      <pivotArea dataOnly="0" labelOnly="1" outline="0" fieldPosition="0">
        <references count="7">
          <reference field="1" count="1" selected="0">
            <x v="8"/>
          </reference>
          <reference field="2" count="1" selected="0">
            <x v="1"/>
          </reference>
          <reference field="3" count="1" selected="0">
            <x v="204"/>
          </reference>
          <reference field="4" count="1" selected="0">
            <x v="7"/>
          </reference>
          <reference field="5" count="1" selected="0">
            <x v="2256"/>
          </reference>
          <reference field="9" count="1" selected="0">
            <x v="42"/>
          </reference>
          <reference field="10" count="1">
            <x v="105"/>
          </reference>
        </references>
      </pivotArea>
    </format>
    <format dxfId="8030">
      <pivotArea dataOnly="0" labelOnly="1" outline="0" fieldPosition="0">
        <references count="7">
          <reference field="1" count="1" selected="0">
            <x v="8"/>
          </reference>
          <reference field="2" count="1" selected="0">
            <x v="1"/>
          </reference>
          <reference field="3" count="1" selected="0">
            <x v="1376"/>
          </reference>
          <reference field="4" count="1" selected="0">
            <x v="1"/>
          </reference>
          <reference field="5" count="1" selected="0">
            <x v="1918"/>
          </reference>
          <reference field="9" count="1" selected="0">
            <x v="29"/>
          </reference>
          <reference field="10" count="1">
            <x v="191"/>
          </reference>
        </references>
      </pivotArea>
    </format>
    <format dxfId="8029">
      <pivotArea dataOnly="0" labelOnly="1" outline="0" fieldPosition="0">
        <references count="7">
          <reference field="1" count="1" selected="0">
            <x v="8"/>
          </reference>
          <reference field="2" count="1" selected="0">
            <x v="1"/>
          </reference>
          <reference field="3" count="1" selected="0">
            <x v="1377"/>
          </reference>
          <reference field="4" count="1" selected="0">
            <x v="1"/>
          </reference>
          <reference field="5" count="1" selected="0">
            <x v="1919"/>
          </reference>
          <reference field="9" count="1" selected="0">
            <x v="118"/>
          </reference>
          <reference field="10" count="1">
            <x v="115"/>
          </reference>
        </references>
      </pivotArea>
    </format>
    <format dxfId="8028">
      <pivotArea dataOnly="0" labelOnly="1" outline="0" fieldPosition="0">
        <references count="7">
          <reference field="1" count="1" selected="0">
            <x v="8"/>
          </reference>
          <reference field="2" count="1" selected="0">
            <x v="1"/>
          </reference>
          <reference field="3" count="1" selected="0">
            <x v="1378"/>
          </reference>
          <reference field="4" count="1" selected="0">
            <x v="1"/>
          </reference>
          <reference field="5" count="1" selected="0">
            <x v="1920"/>
          </reference>
          <reference field="9" count="1" selected="0">
            <x v="162"/>
          </reference>
          <reference field="10" count="1">
            <x v="561"/>
          </reference>
        </references>
      </pivotArea>
    </format>
    <format dxfId="8027">
      <pivotArea dataOnly="0" labelOnly="1" outline="0" fieldPosition="0">
        <references count="7">
          <reference field="1" count="1" selected="0">
            <x v="8"/>
          </reference>
          <reference field="2" count="1" selected="0">
            <x v="1"/>
          </reference>
          <reference field="3" count="1" selected="0">
            <x v="1379"/>
          </reference>
          <reference field="4" count="1" selected="0">
            <x v="1"/>
          </reference>
          <reference field="5" count="1" selected="0">
            <x v="44"/>
          </reference>
          <reference field="9" count="1" selected="0">
            <x v="135"/>
          </reference>
          <reference field="10" count="1">
            <x v="475"/>
          </reference>
        </references>
      </pivotArea>
    </format>
    <format dxfId="8026">
      <pivotArea dataOnly="0" labelOnly="1" outline="0" fieldPosition="0">
        <references count="7">
          <reference field="1" count="1" selected="0">
            <x v="8"/>
          </reference>
          <reference field="2" count="1" selected="0">
            <x v="1"/>
          </reference>
          <reference field="3" count="1" selected="0">
            <x v="1565"/>
          </reference>
          <reference field="4" count="1" selected="0">
            <x v="1"/>
          </reference>
          <reference field="5" count="1" selected="0">
            <x v="35"/>
          </reference>
          <reference field="9" count="1" selected="0">
            <x v="54"/>
          </reference>
          <reference field="10" count="1">
            <x v="180"/>
          </reference>
        </references>
      </pivotArea>
    </format>
    <format dxfId="8025">
      <pivotArea dataOnly="0" labelOnly="1" outline="0" fieldPosition="0">
        <references count="7">
          <reference field="1" count="1" selected="0">
            <x v="8"/>
          </reference>
          <reference field="2" count="1" selected="0">
            <x v="1"/>
          </reference>
          <reference field="3" count="1" selected="0">
            <x v="1566"/>
          </reference>
          <reference field="4" count="1" selected="0">
            <x v="1"/>
          </reference>
          <reference field="5" count="1" selected="0">
            <x v="34"/>
          </reference>
          <reference field="9" count="1" selected="0">
            <x v="41"/>
          </reference>
          <reference field="10" count="1">
            <x v="210"/>
          </reference>
        </references>
      </pivotArea>
    </format>
    <format dxfId="8024">
      <pivotArea dataOnly="0" labelOnly="1" outline="0" fieldPosition="0">
        <references count="7">
          <reference field="1" count="1" selected="0">
            <x v="8"/>
          </reference>
          <reference field="2" count="1" selected="0">
            <x v="1"/>
          </reference>
          <reference field="3" count="1" selected="0">
            <x v="1803"/>
          </reference>
          <reference field="4" count="1" selected="0">
            <x v="0"/>
          </reference>
          <reference field="5" count="1" selected="0">
            <x v="1878"/>
          </reference>
          <reference field="9" count="1" selected="0">
            <x v="128"/>
          </reference>
          <reference field="10" count="1">
            <x v="210"/>
          </reference>
        </references>
      </pivotArea>
    </format>
    <format dxfId="8023">
      <pivotArea dataOnly="0" labelOnly="1" outline="0" fieldPosition="0">
        <references count="7">
          <reference field="1" count="1" selected="0">
            <x v="8"/>
          </reference>
          <reference field="2" count="1" selected="0">
            <x v="1"/>
          </reference>
          <reference field="3" count="1" selected="0">
            <x v="1803"/>
          </reference>
          <reference field="4" count="1" selected="0">
            <x v="1"/>
          </reference>
          <reference field="5" count="1" selected="0">
            <x v="1878"/>
          </reference>
          <reference field="9" count="1" selected="0">
            <x v="128"/>
          </reference>
          <reference field="10" count="1">
            <x v="210"/>
          </reference>
        </references>
      </pivotArea>
    </format>
    <format dxfId="8022">
      <pivotArea dataOnly="0" labelOnly="1" outline="0" fieldPosition="0">
        <references count="7">
          <reference field="1" count="1" selected="0">
            <x v="8"/>
          </reference>
          <reference field="2" count="1" selected="0">
            <x v="1"/>
          </reference>
          <reference field="3" count="1" selected="0">
            <x v="1803"/>
          </reference>
          <reference field="4" count="1" selected="0">
            <x v="3"/>
          </reference>
          <reference field="5" count="1" selected="0">
            <x v="1878"/>
          </reference>
          <reference field="9" count="1" selected="0">
            <x v="128"/>
          </reference>
          <reference field="10" count="1">
            <x v="210"/>
          </reference>
        </references>
      </pivotArea>
    </format>
    <format dxfId="8021">
      <pivotArea dataOnly="0" labelOnly="1" outline="0" fieldPosition="0">
        <references count="7">
          <reference field="1" count="1" selected="0">
            <x v="8"/>
          </reference>
          <reference field="2" count="1" selected="0">
            <x v="1"/>
          </reference>
          <reference field="3" count="1" selected="0">
            <x v="1803"/>
          </reference>
          <reference field="4" count="1" selected="0">
            <x v="7"/>
          </reference>
          <reference field="5" count="1" selected="0">
            <x v="1878"/>
          </reference>
          <reference field="9" count="1" selected="0">
            <x v="128"/>
          </reference>
          <reference field="10" count="1">
            <x v="210"/>
          </reference>
        </references>
      </pivotArea>
    </format>
    <format dxfId="8020">
      <pivotArea dataOnly="0" labelOnly="1" outline="0" fieldPosition="0">
        <references count="7">
          <reference field="1" count="1" selected="0">
            <x v="8"/>
          </reference>
          <reference field="2" count="1" selected="0">
            <x v="1"/>
          </reference>
          <reference field="3" count="1" selected="0">
            <x v="1831"/>
          </reference>
          <reference field="4" count="1" selected="0">
            <x v="3"/>
          </reference>
          <reference field="5" count="1" selected="0">
            <x v="1915"/>
          </reference>
          <reference field="9" count="1" selected="0">
            <x v="76"/>
          </reference>
          <reference field="10" count="1">
            <x v="210"/>
          </reference>
        </references>
      </pivotArea>
    </format>
    <format dxfId="8019">
      <pivotArea dataOnly="0" labelOnly="1" outline="0" fieldPosition="0">
        <references count="7">
          <reference field="1" count="1" selected="0">
            <x v="8"/>
          </reference>
          <reference field="2" count="1" selected="0">
            <x v="1"/>
          </reference>
          <reference field="3" count="1" selected="0">
            <x v="1832"/>
          </reference>
          <reference field="4" count="1" selected="0">
            <x v="3"/>
          </reference>
          <reference field="5" count="1" selected="0">
            <x v="1916"/>
          </reference>
          <reference field="9" count="1" selected="0">
            <x v="76"/>
          </reference>
          <reference field="10" count="1">
            <x v="210"/>
          </reference>
        </references>
      </pivotArea>
    </format>
    <format dxfId="8018">
      <pivotArea dataOnly="0" labelOnly="1" outline="0" fieldPosition="0">
        <references count="7">
          <reference field="1" count="1" selected="0">
            <x v="8"/>
          </reference>
          <reference field="2" count="1" selected="0">
            <x v="1"/>
          </reference>
          <reference field="3" count="1" selected="0">
            <x v="1833"/>
          </reference>
          <reference field="4" count="1" selected="0">
            <x v="3"/>
          </reference>
          <reference field="5" count="1" selected="0">
            <x v="1917"/>
          </reference>
          <reference field="9" count="1" selected="0">
            <x v="53"/>
          </reference>
          <reference field="10" count="1">
            <x v="125"/>
          </reference>
        </references>
      </pivotArea>
    </format>
    <format dxfId="8017">
      <pivotArea dataOnly="0" labelOnly="1" outline="0" fieldPosition="0">
        <references count="7">
          <reference field="1" count="1" selected="0">
            <x v="8"/>
          </reference>
          <reference field="2" count="1" selected="0">
            <x v="1"/>
          </reference>
          <reference field="3" count="1" selected="0">
            <x v="1834"/>
          </reference>
          <reference field="4" count="1" selected="0">
            <x v="0"/>
          </reference>
          <reference field="5" count="1" selected="0">
            <x v="1921"/>
          </reference>
          <reference field="9" count="1" selected="0">
            <x v="175"/>
          </reference>
          <reference field="10" count="1">
            <x v="634"/>
          </reference>
        </references>
      </pivotArea>
    </format>
    <format dxfId="8016">
      <pivotArea dataOnly="0" labelOnly="1" outline="0" fieldPosition="0">
        <references count="7">
          <reference field="1" count="1" selected="0">
            <x v="8"/>
          </reference>
          <reference field="2" count="1" selected="0">
            <x v="1"/>
          </reference>
          <reference field="3" count="1" selected="0">
            <x v="1834"/>
          </reference>
          <reference field="4" count="1" selected="0">
            <x v="1"/>
          </reference>
          <reference field="5" count="1" selected="0">
            <x v="1921"/>
          </reference>
          <reference field="9" count="1" selected="0">
            <x v="175"/>
          </reference>
          <reference field="10" count="1">
            <x v="634"/>
          </reference>
        </references>
      </pivotArea>
    </format>
    <format dxfId="8015">
      <pivotArea dataOnly="0" labelOnly="1" outline="0" fieldPosition="0">
        <references count="7">
          <reference field="1" count="1" selected="0">
            <x v="8"/>
          </reference>
          <reference field="2" count="1" selected="0">
            <x v="1"/>
          </reference>
          <reference field="3" count="1" selected="0">
            <x v="1835"/>
          </reference>
          <reference field="4" count="1" selected="0">
            <x v="2"/>
          </reference>
          <reference field="5" count="1" selected="0">
            <x v="1922"/>
          </reference>
          <reference field="9" count="1" selected="0">
            <x v="103"/>
          </reference>
          <reference field="10" count="1">
            <x v="635"/>
          </reference>
        </references>
      </pivotArea>
    </format>
    <format dxfId="8014">
      <pivotArea dataOnly="0" labelOnly="1" outline="0" fieldPosition="0">
        <references count="7">
          <reference field="1" count="1" selected="0">
            <x v="8"/>
          </reference>
          <reference field="2" count="1" selected="0">
            <x v="1"/>
          </reference>
          <reference field="3" count="1" selected="0">
            <x v="1836"/>
          </reference>
          <reference field="4" count="1" selected="0">
            <x v="2"/>
          </reference>
          <reference field="5" count="1" selected="0">
            <x v="1923"/>
          </reference>
          <reference field="9" count="1" selected="0">
            <x v="40"/>
          </reference>
          <reference field="10" count="1">
            <x v="318"/>
          </reference>
        </references>
      </pivotArea>
    </format>
    <format dxfId="8013">
      <pivotArea dataOnly="0" labelOnly="1" outline="0" fieldPosition="0">
        <references count="7">
          <reference field="1" count="1" selected="0">
            <x v="8"/>
          </reference>
          <reference field="2" count="1" selected="0">
            <x v="1"/>
          </reference>
          <reference field="3" count="1" selected="0">
            <x v="1837"/>
          </reference>
          <reference field="4" count="1" selected="0">
            <x v="1"/>
          </reference>
          <reference field="5" count="1" selected="0">
            <x v="1924"/>
          </reference>
          <reference field="9" count="1" selected="0">
            <x v="103"/>
          </reference>
          <reference field="10" count="1">
            <x v="419"/>
          </reference>
        </references>
      </pivotArea>
    </format>
    <format dxfId="8012">
      <pivotArea dataOnly="0" labelOnly="1" outline="0" fieldPosition="0">
        <references count="7">
          <reference field="1" count="1" selected="0">
            <x v="8"/>
          </reference>
          <reference field="2" count="1" selected="0">
            <x v="1"/>
          </reference>
          <reference field="3" count="1" selected="0">
            <x v="1838"/>
          </reference>
          <reference field="4" count="1" selected="0">
            <x v="0"/>
          </reference>
          <reference field="5" count="1" selected="0">
            <x v="1925"/>
          </reference>
          <reference field="9" count="1" selected="0">
            <x v="75"/>
          </reference>
          <reference field="10" count="1">
            <x v="559"/>
          </reference>
        </references>
      </pivotArea>
    </format>
    <format dxfId="8011">
      <pivotArea dataOnly="0" labelOnly="1" outline="0" fieldPosition="0">
        <references count="7">
          <reference field="1" count="1" selected="0">
            <x v="8"/>
          </reference>
          <reference field="2" count="1" selected="0">
            <x v="1"/>
          </reference>
          <reference field="3" count="1" selected="0">
            <x v="1838"/>
          </reference>
          <reference field="4" count="1" selected="0">
            <x v="1"/>
          </reference>
          <reference field="5" count="1" selected="0">
            <x v="1925"/>
          </reference>
          <reference field="9" count="1" selected="0">
            <x v="75"/>
          </reference>
          <reference field="10" count="1">
            <x v="559"/>
          </reference>
        </references>
      </pivotArea>
    </format>
    <format dxfId="8010">
      <pivotArea dataOnly="0" labelOnly="1" outline="0" fieldPosition="0">
        <references count="7">
          <reference field="1" count="1" selected="0">
            <x v="8"/>
          </reference>
          <reference field="2" count="1" selected="0">
            <x v="1"/>
          </reference>
          <reference field="3" count="1" selected="0">
            <x v="1839"/>
          </reference>
          <reference field="4" count="1" selected="0">
            <x v="1"/>
          </reference>
          <reference field="5" count="1" selected="0">
            <x v="1926"/>
          </reference>
          <reference field="9" count="1" selected="0">
            <x v="40"/>
          </reference>
          <reference field="10" count="1">
            <x v="318"/>
          </reference>
        </references>
      </pivotArea>
    </format>
    <format dxfId="8009">
      <pivotArea dataOnly="0" labelOnly="1" outline="0" fieldPosition="0">
        <references count="7">
          <reference field="1" count="1" selected="0">
            <x v="8"/>
          </reference>
          <reference field="2" count="1" selected="0">
            <x v="1"/>
          </reference>
          <reference field="3" count="1" selected="0">
            <x v="1840"/>
          </reference>
          <reference field="4" count="1" selected="0">
            <x v="2"/>
          </reference>
          <reference field="5" count="1" selected="0">
            <x v="1927"/>
          </reference>
          <reference field="9" count="1" selected="0">
            <x v="162"/>
          </reference>
          <reference field="10" count="1">
            <x v="561"/>
          </reference>
        </references>
      </pivotArea>
    </format>
    <format dxfId="8008">
      <pivotArea dataOnly="0" labelOnly="1" outline="0" fieldPosition="0">
        <references count="7">
          <reference field="1" count="1" selected="0">
            <x v="8"/>
          </reference>
          <reference field="2" count="1" selected="0">
            <x v="1"/>
          </reference>
          <reference field="3" count="1" selected="0">
            <x v="1841"/>
          </reference>
          <reference field="4" count="1" selected="0">
            <x v="0"/>
          </reference>
          <reference field="5" count="1" selected="0">
            <x v="1928"/>
          </reference>
          <reference field="9" count="1" selected="0">
            <x v="162"/>
          </reference>
          <reference field="10" count="1">
            <x v="561"/>
          </reference>
        </references>
      </pivotArea>
    </format>
    <format dxfId="8007">
      <pivotArea dataOnly="0" labelOnly="1" outline="0" fieldPosition="0">
        <references count="7">
          <reference field="1" count="1" selected="0">
            <x v="8"/>
          </reference>
          <reference field="2" count="1" selected="0">
            <x v="1"/>
          </reference>
          <reference field="3" count="1" selected="0">
            <x v="1841"/>
          </reference>
          <reference field="4" count="1" selected="0">
            <x v="1"/>
          </reference>
          <reference field="5" count="1" selected="0">
            <x v="1928"/>
          </reference>
          <reference field="9" count="1" selected="0">
            <x v="162"/>
          </reference>
          <reference field="10" count="1">
            <x v="561"/>
          </reference>
        </references>
      </pivotArea>
    </format>
    <format dxfId="8006">
      <pivotArea dataOnly="0" labelOnly="1" outline="0" fieldPosition="0">
        <references count="7">
          <reference field="1" count="1" selected="0">
            <x v="8"/>
          </reference>
          <reference field="2" count="1" selected="0">
            <x v="1"/>
          </reference>
          <reference field="3" count="1" selected="0">
            <x v="1842"/>
          </reference>
          <reference field="4" count="1" selected="0">
            <x v="3"/>
          </reference>
          <reference field="5" count="1" selected="0">
            <x v="1929"/>
          </reference>
          <reference field="9" count="1" selected="0">
            <x v="40"/>
          </reference>
          <reference field="10" count="1">
            <x v="318"/>
          </reference>
        </references>
      </pivotArea>
    </format>
    <format dxfId="8005">
      <pivotArea dataOnly="0" labelOnly="1" outline="0" fieldPosition="0">
        <references count="7">
          <reference field="1" count="1" selected="0">
            <x v="8"/>
          </reference>
          <reference field="2" count="1" selected="0">
            <x v="1"/>
          </reference>
          <reference field="3" count="1" selected="0">
            <x v="1843"/>
          </reference>
          <reference field="4" count="1" selected="0">
            <x v="3"/>
          </reference>
          <reference field="5" count="1" selected="0">
            <x v="1930"/>
          </reference>
          <reference field="9" count="1" selected="0">
            <x v="75"/>
          </reference>
          <reference field="10" count="1">
            <x v="559"/>
          </reference>
        </references>
      </pivotArea>
    </format>
    <format dxfId="8004">
      <pivotArea dataOnly="0" labelOnly="1" outline="0" fieldPosition="0">
        <references count="7">
          <reference field="1" count="1" selected="0">
            <x v="8"/>
          </reference>
          <reference field="2" count="1" selected="0">
            <x v="1"/>
          </reference>
          <reference field="3" count="1" selected="0">
            <x v="1844"/>
          </reference>
          <reference field="4" count="1" selected="0">
            <x v="3"/>
          </reference>
          <reference field="5" count="1" selected="0">
            <x v="1931"/>
          </reference>
          <reference field="9" count="1" selected="0">
            <x v="103"/>
          </reference>
          <reference field="10" count="1">
            <x v="419"/>
          </reference>
        </references>
      </pivotArea>
    </format>
    <format dxfId="8003">
      <pivotArea dataOnly="0" labelOnly="1" outline="0" fieldPosition="0">
        <references count="7">
          <reference field="1" count="1" selected="0">
            <x v="8"/>
          </reference>
          <reference field="2" count="1" selected="0">
            <x v="1"/>
          </reference>
          <reference field="3" count="1" selected="0">
            <x v="1845"/>
          </reference>
          <reference field="4" count="1" selected="0">
            <x v="3"/>
          </reference>
          <reference field="5" count="1" selected="0">
            <x v="1932"/>
          </reference>
          <reference field="9" count="1" selected="0">
            <x v="162"/>
          </reference>
          <reference field="10" count="1">
            <x v="561"/>
          </reference>
        </references>
      </pivotArea>
    </format>
    <format dxfId="8002">
      <pivotArea dataOnly="0" labelOnly="1" outline="0" fieldPosition="0">
        <references count="7">
          <reference field="1" count="1" selected="0">
            <x v="8"/>
          </reference>
          <reference field="2" count="1" selected="0">
            <x v="1"/>
          </reference>
          <reference field="3" count="1" selected="0">
            <x v="1846"/>
          </reference>
          <reference field="4" count="1" selected="0">
            <x v="1"/>
          </reference>
          <reference field="5" count="1" selected="0">
            <x v="1933"/>
          </reference>
          <reference field="9" count="1" selected="0">
            <x v="110"/>
          </reference>
          <reference field="10" count="1">
            <x v="299"/>
          </reference>
        </references>
      </pivotArea>
    </format>
    <format dxfId="8001">
      <pivotArea dataOnly="0" labelOnly="1" outline="0" fieldPosition="0">
        <references count="7">
          <reference field="1" count="1" selected="0">
            <x v="8"/>
          </reference>
          <reference field="2" count="1" selected="0">
            <x v="1"/>
          </reference>
          <reference field="3" count="1" selected="0">
            <x v="1936"/>
          </reference>
          <reference field="4" count="1" selected="0">
            <x v="0"/>
          </reference>
          <reference field="5" count="1" selected="0">
            <x v="2010"/>
          </reference>
          <reference field="9" count="1" selected="0">
            <x v="33"/>
          </reference>
          <reference field="10" count="1">
            <x v="652"/>
          </reference>
        </references>
      </pivotArea>
    </format>
    <format dxfId="8000">
      <pivotArea dataOnly="0" labelOnly="1" outline="0" fieldPosition="0">
        <references count="7">
          <reference field="1" count="1" selected="0">
            <x v="8"/>
          </reference>
          <reference field="2" count="1" selected="0">
            <x v="1"/>
          </reference>
          <reference field="3" count="1" selected="0">
            <x v="1936"/>
          </reference>
          <reference field="4" count="1" selected="0">
            <x v="1"/>
          </reference>
          <reference field="5" count="1" selected="0">
            <x v="2010"/>
          </reference>
          <reference field="9" count="1" selected="0">
            <x v="33"/>
          </reference>
          <reference field="10" count="1">
            <x v="652"/>
          </reference>
        </references>
      </pivotArea>
    </format>
    <format dxfId="7999">
      <pivotArea dataOnly="0" labelOnly="1" outline="0" fieldPosition="0">
        <references count="7">
          <reference field="1" count="1" selected="0">
            <x v="8"/>
          </reference>
          <reference field="2" count="1" selected="0">
            <x v="1"/>
          </reference>
          <reference field="3" count="1" selected="0">
            <x v="1946"/>
          </reference>
          <reference field="4" count="1" selected="0">
            <x v="2"/>
          </reference>
          <reference field="5" count="1" selected="0">
            <x v="2022"/>
          </reference>
          <reference field="9" count="1" selected="0">
            <x v="137"/>
          </reference>
          <reference field="10" count="1">
            <x v="277"/>
          </reference>
        </references>
      </pivotArea>
    </format>
    <format dxfId="7998">
      <pivotArea dataOnly="0" labelOnly="1" outline="0" fieldPosition="0">
        <references count="7">
          <reference field="1" count="1" selected="0">
            <x v="8"/>
          </reference>
          <reference field="2" count="1" selected="0">
            <x v="1"/>
          </reference>
          <reference field="3" count="1" selected="0">
            <x v="1946"/>
          </reference>
          <reference field="4" count="1" selected="0">
            <x v="7"/>
          </reference>
          <reference field="5" count="1" selected="0">
            <x v="2022"/>
          </reference>
          <reference field="9" count="1" selected="0">
            <x v="137"/>
          </reference>
          <reference field="10" count="1">
            <x v="277"/>
          </reference>
        </references>
      </pivotArea>
    </format>
    <format dxfId="7997">
      <pivotArea dataOnly="0" labelOnly="1" outline="0" fieldPosition="0">
        <references count="7">
          <reference field="1" count="1" selected="0">
            <x v="8"/>
          </reference>
          <reference field="2" count="1" selected="0">
            <x v="1"/>
          </reference>
          <reference field="3" count="1" selected="0">
            <x v="1947"/>
          </reference>
          <reference field="4" count="1" selected="0">
            <x v="3"/>
          </reference>
          <reference field="5" count="1" selected="0">
            <x v="2023"/>
          </reference>
          <reference field="9" count="1" selected="0">
            <x v="137"/>
          </reference>
          <reference field="10" count="1">
            <x v="210"/>
          </reference>
        </references>
      </pivotArea>
    </format>
    <format dxfId="7996">
      <pivotArea dataOnly="0" labelOnly="1" outline="0" fieldPosition="0">
        <references count="7">
          <reference field="1" count="1" selected="0">
            <x v="8"/>
          </reference>
          <reference field="2" count="1" selected="0">
            <x v="1"/>
          </reference>
          <reference field="3" count="1" selected="0">
            <x v="1948"/>
          </reference>
          <reference field="4" count="1" selected="0">
            <x v="2"/>
          </reference>
          <reference field="5" count="1" selected="0">
            <x v="2024"/>
          </reference>
          <reference field="9" count="1" selected="0">
            <x v="137"/>
          </reference>
          <reference field="10" count="1">
            <x v="74"/>
          </reference>
        </references>
      </pivotArea>
    </format>
    <format dxfId="7995">
      <pivotArea dataOnly="0" labelOnly="1" outline="0" fieldPosition="0">
        <references count="7">
          <reference field="1" count="1" selected="0">
            <x v="8"/>
          </reference>
          <reference field="2" count="1" selected="0">
            <x v="1"/>
          </reference>
          <reference field="3" count="1" selected="0">
            <x v="1949"/>
          </reference>
          <reference field="4" count="1" selected="0">
            <x v="0"/>
          </reference>
          <reference field="5" count="1" selected="0">
            <x v="2025"/>
          </reference>
          <reference field="9" count="1" selected="0">
            <x v="137"/>
          </reference>
          <reference field="10" count="1">
            <x v="74"/>
          </reference>
        </references>
      </pivotArea>
    </format>
    <format dxfId="7994">
      <pivotArea dataOnly="0" labelOnly="1" outline="0" fieldPosition="0">
        <references count="7">
          <reference field="1" count="1" selected="0">
            <x v="8"/>
          </reference>
          <reference field="2" count="1" selected="0">
            <x v="1"/>
          </reference>
          <reference field="3" count="1" selected="0">
            <x v="1949"/>
          </reference>
          <reference field="4" count="1" selected="0">
            <x v="1"/>
          </reference>
          <reference field="5" count="1" selected="0">
            <x v="2025"/>
          </reference>
          <reference field="9" count="1" selected="0">
            <x v="137"/>
          </reference>
          <reference field="10" count="1">
            <x v="74"/>
          </reference>
        </references>
      </pivotArea>
    </format>
    <format dxfId="7993">
      <pivotArea dataOnly="0" labelOnly="1" outline="0" fieldPosition="0">
        <references count="7">
          <reference field="1" count="1" selected="0">
            <x v="8"/>
          </reference>
          <reference field="2" count="1" selected="0">
            <x v="1"/>
          </reference>
          <reference field="3" count="1" selected="0">
            <x v="1950"/>
          </reference>
          <reference field="4" count="1" selected="0">
            <x v="0"/>
          </reference>
          <reference field="5" count="1" selected="0">
            <x v="2026"/>
          </reference>
          <reference field="9" count="1" selected="0">
            <x v="137"/>
          </reference>
          <reference field="10" count="1">
            <x v="72"/>
          </reference>
        </references>
      </pivotArea>
    </format>
    <format dxfId="7992">
      <pivotArea dataOnly="0" labelOnly="1" outline="0" fieldPosition="0">
        <references count="7">
          <reference field="1" count="1" selected="0">
            <x v="8"/>
          </reference>
          <reference field="2" count="1" selected="0">
            <x v="1"/>
          </reference>
          <reference field="3" count="1" selected="0">
            <x v="1950"/>
          </reference>
          <reference field="4" count="1" selected="0">
            <x v="1"/>
          </reference>
          <reference field="5" count="1" selected="0">
            <x v="2026"/>
          </reference>
          <reference field="9" count="1" selected="0">
            <x v="137"/>
          </reference>
          <reference field="10" count="1">
            <x v="72"/>
          </reference>
        </references>
      </pivotArea>
    </format>
    <format dxfId="7991">
      <pivotArea dataOnly="0" labelOnly="1" outline="0" fieldPosition="0">
        <references count="7">
          <reference field="1" count="1" selected="0">
            <x v="8"/>
          </reference>
          <reference field="2" count="1" selected="0">
            <x v="1"/>
          </reference>
          <reference field="3" count="1" selected="0">
            <x v="1951"/>
          </reference>
          <reference field="4" count="1" selected="0">
            <x v="0"/>
          </reference>
          <reference field="5" count="1" selected="0">
            <x v="2027"/>
          </reference>
          <reference field="9" count="1" selected="0">
            <x v="137"/>
          </reference>
          <reference field="10" count="1">
            <x v="506"/>
          </reference>
        </references>
      </pivotArea>
    </format>
    <format dxfId="7990">
      <pivotArea dataOnly="0" labelOnly="1" outline="0" fieldPosition="0">
        <references count="7">
          <reference field="1" count="1" selected="0">
            <x v="8"/>
          </reference>
          <reference field="2" count="1" selected="0">
            <x v="1"/>
          </reference>
          <reference field="3" count="1" selected="0">
            <x v="1951"/>
          </reference>
          <reference field="4" count="1" selected="0">
            <x v="1"/>
          </reference>
          <reference field="5" count="1" selected="0">
            <x v="2027"/>
          </reference>
          <reference field="9" count="1" selected="0">
            <x v="137"/>
          </reference>
          <reference field="10" count="1">
            <x v="506"/>
          </reference>
        </references>
      </pivotArea>
    </format>
    <format dxfId="7989">
      <pivotArea dataOnly="0" labelOnly="1" outline="0" fieldPosition="0">
        <references count="7">
          <reference field="1" count="1" selected="0">
            <x v="8"/>
          </reference>
          <reference field="2" count="1" selected="0">
            <x v="1"/>
          </reference>
          <reference field="3" count="1" selected="0">
            <x v="1952"/>
          </reference>
          <reference field="4" count="1" selected="0">
            <x v="3"/>
          </reference>
          <reference field="5" count="1" selected="0">
            <x v="2028"/>
          </reference>
          <reference field="9" count="1" selected="0">
            <x v="137"/>
          </reference>
          <reference field="10" count="1">
            <x v="72"/>
          </reference>
        </references>
      </pivotArea>
    </format>
    <format dxfId="7988">
      <pivotArea dataOnly="0" labelOnly="1" outline="0" fieldPosition="0">
        <references count="7">
          <reference field="1" count="1" selected="0">
            <x v="8"/>
          </reference>
          <reference field="2" count="1" selected="0">
            <x v="1"/>
          </reference>
          <reference field="3" count="1" selected="0">
            <x v="1953"/>
          </reference>
          <reference field="4" count="1" selected="0">
            <x v="3"/>
          </reference>
          <reference field="5" count="1" selected="0">
            <x v="2029"/>
          </reference>
          <reference field="9" count="1" selected="0">
            <x v="137"/>
          </reference>
          <reference field="10" count="1">
            <x v="74"/>
          </reference>
        </references>
      </pivotArea>
    </format>
    <format dxfId="7987">
      <pivotArea dataOnly="0" labelOnly="1" outline="0" fieldPosition="0">
        <references count="7">
          <reference field="1" count="1" selected="0">
            <x v="8"/>
          </reference>
          <reference field="2" count="1" selected="0">
            <x v="1"/>
          </reference>
          <reference field="3" count="1" selected="0">
            <x v="1954"/>
          </reference>
          <reference field="4" count="1" selected="0">
            <x v="3"/>
          </reference>
          <reference field="5" count="1" selected="0">
            <x v="2030"/>
          </reference>
          <reference field="9" count="1" selected="0">
            <x v="137"/>
          </reference>
          <reference field="10" count="1">
            <x v="653"/>
          </reference>
        </references>
      </pivotArea>
    </format>
    <format dxfId="7986">
      <pivotArea dataOnly="0" labelOnly="1" outline="0" fieldPosition="0">
        <references count="7">
          <reference field="1" count="1" selected="0">
            <x v="8"/>
          </reference>
          <reference field="2" count="1" selected="0">
            <x v="1"/>
          </reference>
          <reference field="3" count="1" selected="0">
            <x v="1955"/>
          </reference>
          <reference field="4" count="1" selected="0">
            <x v="0"/>
          </reference>
          <reference field="5" count="1" selected="0">
            <x v="2031"/>
          </reference>
          <reference field="9" count="1" selected="0">
            <x v="137"/>
          </reference>
          <reference field="10" count="1">
            <x v="502"/>
          </reference>
        </references>
      </pivotArea>
    </format>
    <format dxfId="7985">
      <pivotArea dataOnly="0" labelOnly="1" outline="0" fieldPosition="0">
        <references count="7">
          <reference field="1" count="1" selected="0">
            <x v="8"/>
          </reference>
          <reference field="2" count="1" selected="0">
            <x v="1"/>
          </reference>
          <reference field="3" count="1" selected="0">
            <x v="1955"/>
          </reference>
          <reference field="4" count="1" selected="0">
            <x v="1"/>
          </reference>
          <reference field="5" count="1" selected="0">
            <x v="2031"/>
          </reference>
          <reference field="9" count="1" selected="0">
            <x v="137"/>
          </reference>
          <reference field="10" count="1">
            <x v="502"/>
          </reference>
        </references>
      </pivotArea>
    </format>
    <format dxfId="7984">
      <pivotArea dataOnly="0" labelOnly="1" outline="0" fieldPosition="0">
        <references count="7">
          <reference field="1" count="1" selected="0">
            <x v="8"/>
          </reference>
          <reference field="2" count="1" selected="0">
            <x v="1"/>
          </reference>
          <reference field="3" count="1" selected="0">
            <x v="2006"/>
          </reference>
          <reference field="4" count="1" selected="0">
            <x v="3"/>
          </reference>
          <reference field="5" count="1" selected="0">
            <x v="2089"/>
          </reference>
          <reference field="9" count="1" selected="0">
            <x v="106"/>
          </reference>
          <reference field="10" count="1">
            <x v="298"/>
          </reference>
        </references>
      </pivotArea>
    </format>
    <format dxfId="7983">
      <pivotArea dataOnly="0" labelOnly="1" outline="0" fieldPosition="0">
        <references count="7">
          <reference field="1" count="1" selected="0">
            <x v="8"/>
          </reference>
          <reference field="2" count="1" selected="0">
            <x v="1"/>
          </reference>
          <reference field="3" count="1" selected="0">
            <x v="2007"/>
          </reference>
          <reference field="4" count="1" selected="0">
            <x v="1"/>
          </reference>
          <reference field="5" count="1" selected="0">
            <x v="2090"/>
          </reference>
          <reference field="9" count="1" selected="0">
            <x v="1"/>
          </reference>
          <reference field="10" count="1">
            <x v="210"/>
          </reference>
        </references>
      </pivotArea>
    </format>
    <format dxfId="7982">
      <pivotArea dataOnly="0" labelOnly="1" outline="0" fieldPosition="0">
        <references count="7">
          <reference field="1" count="1" selected="0">
            <x v="8"/>
          </reference>
          <reference field="2" count="1" selected="0">
            <x v="1"/>
          </reference>
          <reference field="3" count="1" selected="0">
            <x v="2008"/>
          </reference>
          <reference field="4" count="1" selected="0">
            <x v="3"/>
          </reference>
          <reference field="5" count="1" selected="0">
            <x v="2091"/>
          </reference>
          <reference field="9" count="1" selected="0">
            <x v="108"/>
          </reference>
          <reference field="10" count="1">
            <x v="302"/>
          </reference>
        </references>
      </pivotArea>
    </format>
    <format dxfId="7981">
      <pivotArea dataOnly="0" labelOnly="1" outline="0" fieldPosition="0">
        <references count="7">
          <reference field="1" count="1" selected="0">
            <x v="8"/>
          </reference>
          <reference field="2" count="1" selected="0">
            <x v="1"/>
          </reference>
          <reference field="3" count="1" selected="0">
            <x v="2009"/>
          </reference>
          <reference field="4" count="1" selected="0">
            <x v="0"/>
          </reference>
          <reference field="5" count="1" selected="0">
            <x v="2092"/>
          </reference>
          <reference field="9" count="1" selected="0">
            <x v="1"/>
          </reference>
          <reference field="10" count="1">
            <x v="447"/>
          </reference>
        </references>
      </pivotArea>
    </format>
    <format dxfId="7980">
      <pivotArea dataOnly="0" labelOnly="1" outline="0" fieldPosition="0">
        <references count="7">
          <reference field="1" count="1" selected="0">
            <x v="8"/>
          </reference>
          <reference field="2" count="1" selected="0">
            <x v="1"/>
          </reference>
          <reference field="3" count="1" selected="0">
            <x v="2009"/>
          </reference>
          <reference field="4" count="1" selected="0">
            <x v="1"/>
          </reference>
          <reference field="5" count="1" selected="0">
            <x v="2092"/>
          </reference>
          <reference field="9" count="1" selected="0">
            <x v="1"/>
          </reference>
          <reference field="10" count="1">
            <x v="447"/>
          </reference>
        </references>
      </pivotArea>
    </format>
    <format dxfId="7979">
      <pivotArea dataOnly="0" labelOnly="1" outline="0" fieldPosition="0">
        <references count="7">
          <reference field="1" count="1" selected="0">
            <x v="8"/>
          </reference>
          <reference field="2" count="1" selected="0">
            <x v="1"/>
          </reference>
          <reference field="3" count="1" selected="0">
            <x v="2010"/>
          </reference>
          <reference field="4" count="1" selected="0">
            <x v="3"/>
          </reference>
          <reference field="5" count="1" selected="0">
            <x v="2093"/>
          </reference>
          <reference field="9" count="1" selected="0">
            <x v="129"/>
          </reference>
          <reference field="10" count="1">
            <x v="354"/>
          </reference>
        </references>
      </pivotArea>
    </format>
    <format dxfId="7978">
      <pivotArea dataOnly="0" labelOnly="1" outline="0" fieldPosition="0">
        <references count="7">
          <reference field="1" count="1" selected="0">
            <x v="8"/>
          </reference>
          <reference field="2" count="1" selected="0">
            <x v="1"/>
          </reference>
          <reference field="3" count="1" selected="0">
            <x v="2011"/>
          </reference>
          <reference field="4" count="1" selected="0">
            <x v="2"/>
          </reference>
          <reference field="5" count="1" selected="0">
            <x v="2094"/>
          </reference>
          <reference field="9" count="1" selected="0">
            <x v="181"/>
          </reference>
          <reference field="10" count="1">
            <x v="661"/>
          </reference>
        </references>
      </pivotArea>
    </format>
    <format dxfId="7977">
      <pivotArea dataOnly="0" labelOnly="1" outline="0" fieldPosition="0">
        <references count="7">
          <reference field="1" count="1" selected="0">
            <x v="8"/>
          </reference>
          <reference field="2" count="1" selected="0">
            <x v="1"/>
          </reference>
          <reference field="3" count="1" selected="0">
            <x v="2109"/>
          </reference>
          <reference field="4" count="1" selected="0">
            <x v="3"/>
          </reference>
          <reference field="5" count="1" selected="0">
            <x v="2205"/>
          </reference>
          <reference field="9" count="1" selected="0">
            <x v="120"/>
          </reference>
          <reference field="10" count="1">
            <x v="340"/>
          </reference>
        </references>
      </pivotArea>
    </format>
    <format dxfId="7976">
      <pivotArea dataOnly="0" labelOnly="1" outline="0" fieldPosition="0">
        <references count="7">
          <reference field="1" count="1" selected="0">
            <x v="8"/>
          </reference>
          <reference field="2" count="1" selected="0">
            <x v="1"/>
          </reference>
          <reference field="3" count="1" selected="0">
            <x v="2110"/>
          </reference>
          <reference field="4" count="1" selected="0">
            <x v="3"/>
          </reference>
          <reference field="5" count="1" selected="0">
            <x v="2207"/>
          </reference>
          <reference field="9" count="1" selected="0">
            <x v="137"/>
          </reference>
          <reference field="10" count="1">
            <x v="502"/>
          </reference>
        </references>
      </pivotArea>
    </format>
    <format dxfId="7975">
      <pivotArea dataOnly="0" labelOnly="1" outline="0" fieldPosition="0">
        <references count="7">
          <reference field="1" count="1" selected="0">
            <x v="8"/>
          </reference>
          <reference field="2" count="1" selected="0">
            <x v="1"/>
          </reference>
          <reference field="3" count="1" selected="0">
            <x v="2111"/>
          </reference>
          <reference field="4" count="1" selected="0">
            <x v="0"/>
          </reference>
          <reference field="5" count="1" selected="0">
            <x v="2208"/>
          </reference>
          <reference field="9" count="1" selected="0">
            <x v="137"/>
          </reference>
          <reference field="10" count="1">
            <x v="502"/>
          </reference>
        </references>
      </pivotArea>
    </format>
    <format dxfId="7974">
      <pivotArea dataOnly="0" labelOnly="1" outline="0" fieldPosition="0">
        <references count="7">
          <reference field="1" count="1" selected="0">
            <x v="8"/>
          </reference>
          <reference field="2" count="1" selected="0">
            <x v="1"/>
          </reference>
          <reference field="3" count="1" selected="0">
            <x v="2111"/>
          </reference>
          <reference field="4" count="1" selected="0">
            <x v="1"/>
          </reference>
          <reference field="5" count="1" selected="0">
            <x v="2208"/>
          </reference>
          <reference field="9" count="1" selected="0">
            <x v="137"/>
          </reference>
          <reference field="10" count="1">
            <x v="502"/>
          </reference>
        </references>
      </pivotArea>
    </format>
    <format dxfId="7973">
      <pivotArea dataOnly="0" labelOnly="1" outline="0" fieldPosition="0">
        <references count="7">
          <reference field="1" count="1" selected="0">
            <x v="8"/>
          </reference>
          <reference field="2" count="1" selected="0">
            <x v="1"/>
          </reference>
          <reference field="3" count="1" selected="0">
            <x v="2112"/>
          </reference>
          <reference field="4" count="1" selected="0">
            <x v="3"/>
          </reference>
          <reference field="5" count="1" selected="0">
            <x v="2209"/>
          </reference>
          <reference field="9" count="1" selected="0">
            <x v="137"/>
          </reference>
          <reference field="10" count="1">
            <x v="502"/>
          </reference>
        </references>
      </pivotArea>
    </format>
    <format dxfId="7972">
      <pivotArea dataOnly="0" labelOnly="1" outline="0" fieldPosition="0">
        <references count="7">
          <reference field="1" count="1" selected="0">
            <x v="8"/>
          </reference>
          <reference field="2" count="1" selected="0">
            <x v="1"/>
          </reference>
          <reference field="3" count="1" selected="0">
            <x v="2113"/>
          </reference>
          <reference field="4" count="1" selected="0">
            <x v="7"/>
          </reference>
          <reference field="5" count="1" selected="0">
            <x v="2210"/>
          </reference>
          <reference field="9" count="1" selected="0">
            <x v="137"/>
          </reference>
          <reference field="10" count="1">
            <x v="411"/>
          </reference>
        </references>
      </pivotArea>
    </format>
    <format dxfId="7971">
      <pivotArea dataOnly="0" labelOnly="1" outline="0" fieldPosition="0">
        <references count="7">
          <reference field="1" count="1" selected="0">
            <x v="8"/>
          </reference>
          <reference field="2" count="1" selected="0">
            <x v="1"/>
          </reference>
          <reference field="3" count="1" selected="0">
            <x v="2146"/>
          </reference>
          <reference field="4" count="1" selected="0">
            <x v="3"/>
          </reference>
          <reference field="5" count="1" selected="0">
            <x v="2239"/>
          </reference>
          <reference field="9" count="1" selected="0">
            <x v="0"/>
          </reference>
          <reference field="10" count="1">
            <x v="0"/>
          </reference>
        </references>
      </pivotArea>
    </format>
    <format dxfId="7970">
      <pivotArea dataOnly="0" labelOnly="1" outline="0" fieldPosition="0">
        <references count="7">
          <reference field="1" count="1" selected="0">
            <x v="8"/>
          </reference>
          <reference field="2" count="1" selected="0">
            <x v="1"/>
          </reference>
          <reference field="3" count="1" selected="0">
            <x v="2196"/>
          </reference>
          <reference field="4" count="1" selected="0">
            <x v="0"/>
          </reference>
          <reference field="5" count="1" selected="0">
            <x v="2271"/>
          </reference>
          <reference field="9" count="1" selected="0">
            <x v="183"/>
          </reference>
          <reference field="10" count="1">
            <x v="689"/>
          </reference>
        </references>
      </pivotArea>
    </format>
    <format dxfId="7969">
      <pivotArea dataOnly="0" labelOnly="1" outline="0" fieldPosition="0">
        <references count="7">
          <reference field="1" count="1" selected="0">
            <x v="8"/>
          </reference>
          <reference field="2" count="1" selected="0">
            <x v="1"/>
          </reference>
          <reference field="3" count="1" selected="0">
            <x v="2196"/>
          </reference>
          <reference field="4" count="1" selected="0">
            <x v="1"/>
          </reference>
          <reference field="5" count="1" selected="0">
            <x v="2271"/>
          </reference>
          <reference field="9" count="1" selected="0">
            <x v="183"/>
          </reference>
          <reference field="10" count="1">
            <x v="689"/>
          </reference>
        </references>
      </pivotArea>
    </format>
    <format dxfId="7968">
      <pivotArea dataOnly="0" labelOnly="1" outline="0" fieldPosition="0">
        <references count="7">
          <reference field="1" count="1" selected="0">
            <x v="8"/>
          </reference>
          <reference field="2" count="1" selected="0">
            <x v="1"/>
          </reference>
          <reference field="3" count="1" selected="0">
            <x v="2319"/>
          </reference>
          <reference field="4" count="1" selected="0">
            <x v="0"/>
          </reference>
          <reference field="5" count="1" selected="0">
            <x v="2385"/>
          </reference>
          <reference field="9" count="1" selected="0">
            <x v="49"/>
          </reference>
          <reference field="10" count="1">
            <x v="723"/>
          </reference>
        </references>
      </pivotArea>
    </format>
    <format dxfId="7967">
      <pivotArea dataOnly="0" labelOnly="1" outline="0" fieldPosition="0">
        <references count="7">
          <reference field="1" count="1" selected="0">
            <x v="8"/>
          </reference>
          <reference field="2" count="1" selected="0">
            <x v="1"/>
          </reference>
          <reference field="3" count="1" selected="0">
            <x v="2319"/>
          </reference>
          <reference field="4" count="1" selected="0">
            <x v="1"/>
          </reference>
          <reference field="5" count="1" selected="0">
            <x v="2385"/>
          </reference>
          <reference field="9" count="1" selected="0">
            <x v="49"/>
          </reference>
          <reference field="10" count="1">
            <x v="723"/>
          </reference>
        </references>
      </pivotArea>
    </format>
    <format dxfId="7966">
      <pivotArea dataOnly="0" labelOnly="1" outline="0" fieldPosition="0">
        <references count="7">
          <reference field="1" count="1" selected="0">
            <x v="8"/>
          </reference>
          <reference field="2" count="1" selected="0">
            <x v="1"/>
          </reference>
          <reference field="3" count="1" selected="0">
            <x v="2320"/>
          </reference>
          <reference field="4" count="1" selected="0">
            <x v="3"/>
          </reference>
          <reference field="5" count="1" selected="0">
            <x v="2386"/>
          </reference>
          <reference field="9" count="1" selected="0">
            <x v="51"/>
          </reference>
          <reference field="10" count="1">
            <x v="724"/>
          </reference>
        </references>
      </pivotArea>
    </format>
    <format dxfId="7965">
      <pivotArea dataOnly="0" labelOnly="1" outline="0" fieldPosition="0">
        <references count="7">
          <reference field="1" count="1" selected="0">
            <x v="8"/>
          </reference>
          <reference field="2" count="1" selected="0">
            <x v="1"/>
          </reference>
          <reference field="3" count="1" selected="0">
            <x v="2321"/>
          </reference>
          <reference field="4" count="1" selected="0">
            <x v="0"/>
          </reference>
          <reference field="5" count="1" selected="0">
            <x v="2387"/>
          </reference>
          <reference field="9" count="1" selected="0">
            <x v="48"/>
          </reference>
          <reference field="10" count="1">
            <x v="150"/>
          </reference>
        </references>
      </pivotArea>
    </format>
    <format dxfId="7964">
      <pivotArea dataOnly="0" labelOnly="1" outline="0" fieldPosition="0">
        <references count="7">
          <reference field="1" count="1" selected="0">
            <x v="8"/>
          </reference>
          <reference field="2" count="1" selected="0">
            <x v="1"/>
          </reference>
          <reference field="3" count="1" selected="0">
            <x v="2321"/>
          </reference>
          <reference field="4" count="1" selected="0">
            <x v="1"/>
          </reference>
          <reference field="5" count="1" selected="0">
            <x v="2387"/>
          </reference>
          <reference field="9" count="1" selected="0">
            <x v="48"/>
          </reference>
          <reference field="10" count="1">
            <x v="150"/>
          </reference>
        </references>
      </pivotArea>
    </format>
    <format dxfId="7963">
      <pivotArea dataOnly="0" labelOnly="1" outline="0" fieldPosition="0">
        <references count="7">
          <reference field="1" count="1" selected="0">
            <x v="8"/>
          </reference>
          <reference field="2" count="1" selected="0">
            <x v="1"/>
          </reference>
          <reference field="3" count="1" selected="0">
            <x v="2322"/>
          </reference>
          <reference field="4" count="1" selected="0">
            <x v="3"/>
          </reference>
          <reference field="5" count="1" selected="0">
            <x v="2388"/>
          </reference>
          <reference field="9" count="1" selected="0">
            <x v="48"/>
          </reference>
          <reference field="10" count="1">
            <x v="150"/>
          </reference>
        </references>
      </pivotArea>
    </format>
    <format dxfId="7962">
      <pivotArea dataOnly="0" labelOnly="1" outline="0" fieldPosition="0">
        <references count="7">
          <reference field="1" count="1" selected="0">
            <x v="8"/>
          </reference>
          <reference field="2" count="1" selected="0">
            <x v="1"/>
          </reference>
          <reference field="3" count="1" selected="0">
            <x v="2323"/>
          </reference>
          <reference field="4" count="1" selected="0">
            <x v="2"/>
          </reference>
          <reference field="5" count="1" selected="0">
            <x v="2389"/>
          </reference>
          <reference field="9" count="1" selected="0">
            <x v="48"/>
          </reference>
          <reference field="10" count="1">
            <x v="150"/>
          </reference>
        </references>
      </pivotArea>
    </format>
    <format dxfId="7961">
      <pivotArea dataOnly="0" labelOnly="1" outline="0" fieldPosition="0">
        <references count="7">
          <reference field="1" count="1" selected="0">
            <x v="8"/>
          </reference>
          <reference field="2" count="1" selected="0">
            <x v="1"/>
          </reference>
          <reference field="3" count="1" selected="0">
            <x v="2444"/>
          </reference>
          <reference field="4" count="1" selected="0">
            <x v="0"/>
          </reference>
          <reference field="5" count="1" selected="0">
            <x v="2505"/>
          </reference>
          <reference field="9" count="1" selected="0">
            <x v="103"/>
          </reference>
          <reference field="10" count="1">
            <x v="419"/>
          </reference>
        </references>
      </pivotArea>
    </format>
    <format dxfId="7960">
      <pivotArea dataOnly="0" labelOnly="1" outline="0" fieldPosition="0">
        <references count="7">
          <reference field="1" count="1" selected="0">
            <x v="8"/>
          </reference>
          <reference field="2" count="1" selected="0">
            <x v="1"/>
          </reference>
          <reference field="3" count="1" selected="0">
            <x v="2444"/>
          </reference>
          <reference field="4" count="1" selected="0">
            <x v="1"/>
          </reference>
          <reference field="5" count="1" selected="0">
            <x v="2505"/>
          </reference>
          <reference field="9" count="1" selected="0">
            <x v="103"/>
          </reference>
          <reference field="10" count="1">
            <x v="419"/>
          </reference>
        </references>
      </pivotArea>
    </format>
    <format dxfId="7959">
      <pivotArea dataOnly="0" labelOnly="1" outline="0" fieldPosition="0">
        <references count="7">
          <reference field="1" count="1" selected="0">
            <x v="8"/>
          </reference>
          <reference field="2" count="1" selected="0">
            <x v="1"/>
          </reference>
          <reference field="3" count="1" selected="0">
            <x v="2510"/>
          </reference>
          <reference field="4" count="1" selected="0">
            <x v="3"/>
          </reference>
          <reference field="5" count="1" selected="0">
            <x v="2571"/>
          </reference>
          <reference field="9" count="1" selected="0">
            <x v="85"/>
          </reference>
          <reference field="10" count="1">
            <x v="223"/>
          </reference>
        </references>
      </pivotArea>
    </format>
    <format dxfId="7958">
      <pivotArea dataOnly="0" labelOnly="1" outline="0" fieldPosition="0">
        <references count="7">
          <reference field="1" count="1" selected="0">
            <x v="8"/>
          </reference>
          <reference field="2" count="1" selected="0">
            <x v="1"/>
          </reference>
          <reference field="3" count="1" selected="0">
            <x v="2511"/>
          </reference>
          <reference field="4" count="1" selected="0">
            <x v="1"/>
          </reference>
          <reference field="5" count="1" selected="0">
            <x v="2573"/>
          </reference>
          <reference field="9" count="1" selected="0">
            <x v="137"/>
          </reference>
          <reference field="10" count="1">
            <x v="411"/>
          </reference>
        </references>
      </pivotArea>
    </format>
    <format dxfId="7957">
      <pivotArea dataOnly="0" labelOnly="1" outline="0" fieldPosition="0">
        <references count="7">
          <reference field="1" count="1" selected="0">
            <x v="8"/>
          </reference>
          <reference field="2" count="1" selected="0">
            <x v="1"/>
          </reference>
          <reference field="3" count="1" selected="0">
            <x v="2512"/>
          </reference>
          <reference field="4" count="1" selected="0">
            <x v="1"/>
          </reference>
          <reference field="5" count="1" selected="0">
            <x v="2574"/>
          </reference>
          <reference field="9" count="1" selected="0">
            <x v="135"/>
          </reference>
          <reference field="10" count="1">
            <x v="750"/>
          </reference>
        </references>
      </pivotArea>
    </format>
    <format dxfId="7956">
      <pivotArea dataOnly="0" labelOnly="1" outline="0" fieldPosition="0">
        <references count="7">
          <reference field="1" count="1" selected="0">
            <x v="8"/>
          </reference>
          <reference field="2" count="1" selected="0">
            <x v="1"/>
          </reference>
          <reference field="3" count="1" selected="0">
            <x v="2513"/>
          </reference>
          <reference field="4" count="1" selected="0">
            <x v="1"/>
          </reference>
          <reference field="5" count="1" selected="0">
            <x v="2575"/>
          </reference>
          <reference field="9" count="1" selected="0">
            <x v="156"/>
          </reference>
          <reference field="10" count="1">
            <x v="751"/>
          </reference>
        </references>
      </pivotArea>
    </format>
    <format dxfId="7955">
      <pivotArea dataOnly="0" labelOnly="1" outline="0" fieldPosition="0">
        <references count="7">
          <reference field="1" count="1" selected="0">
            <x v="8"/>
          </reference>
          <reference field="2" count="1" selected="0">
            <x v="1"/>
          </reference>
          <reference field="3" count="1" selected="0">
            <x v="2514"/>
          </reference>
          <reference field="4" count="1" selected="0">
            <x v="0"/>
          </reference>
          <reference field="5" count="1" selected="0">
            <x v="2576"/>
          </reference>
          <reference field="9" count="1" selected="0">
            <x v="69"/>
          </reference>
          <reference field="10" count="1">
            <x v="252"/>
          </reference>
        </references>
      </pivotArea>
    </format>
    <format dxfId="7954">
      <pivotArea dataOnly="0" labelOnly="1" outline="0" fieldPosition="0">
        <references count="7">
          <reference field="1" count="1" selected="0">
            <x v="8"/>
          </reference>
          <reference field="2" count="1" selected="0">
            <x v="1"/>
          </reference>
          <reference field="3" count="1" selected="0">
            <x v="2514"/>
          </reference>
          <reference field="4" count="1" selected="0">
            <x v="1"/>
          </reference>
          <reference field="5" count="1" selected="0">
            <x v="2576"/>
          </reference>
          <reference field="9" count="1" selected="0">
            <x v="69"/>
          </reference>
          <reference field="10" count="1">
            <x v="252"/>
          </reference>
        </references>
      </pivotArea>
    </format>
    <format dxfId="7953">
      <pivotArea dataOnly="0" labelOnly="1" outline="0" fieldPosition="0">
        <references count="7">
          <reference field="1" count="1" selected="0">
            <x v="8"/>
          </reference>
          <reference field="2" count="1" selected="0">
            <x v="1"/>
          </reference>
          <reference field="3" count="1" selected="0">
            <x v="2515"/>
          </reference>
          <reference field="4" count="1" selected="0">
            <x v="0"/>
          </reference>
          <reference field="5" count="1" selected="0">
            <x v="2577"/>
          </reference>
          <reference field="9" count="1" selected="0">
            <x v="69"/>
          </reference>
          <reference field="10" count="1">
            <x v="1"/>
          </reference>
        </references>
      </pivotArea>
    </format>
    <format dxfId="7952">
      <pivotArea dataOnly="0" labelOnly="1" outline="0" fieldPosition="0">
        <references count="7">
          <reference field="1" count="1" selected="0">
            <x v="8"/>
          </reference>
          <reference field="2" count="1" selected="0">
            <x v="1"/>
          </reference>
          <reference field="3" count="1" selected="0">
            <x v="2515"/>
          </reference>
          <reference field="4" count="1" selected="0">
            <x v="1"/>
          </reference>
          <reference field="5" count="1" selected="0">
            <x v="2577"/>
          </reference>
          <reference field="9" count="1" selected="0">
            <x v="69"/>
          </reference>
          <reference field="10" count="1">
            <x v="1"/>
          </reference>
        </references>
      </pivotArea>
    </format>
    <format dxfId="7951">
      <pivotArea dataOnly="0" labelOnly="1" outline="0" fieldPosition="0">
        <references count="7">
          <reference field="1" count="1" selected="0">
            <x v="9"/>
          </reference>
          <reference field="2" count="1" selected="0">
            <x v="0"/>
          </reference>
          <reference field="3" count="1" selected="0">
            <x v="2101"/>
          </reference>
          <reference field="4" count="1" selected="0">
            <x v="0"/>
          </reference>
          <reference field="5" count="1" selected="0">
            <x v="2198"/>
          </reference>
          <reference field="9" count="1" selected="0">
            <x v="122"/>
          </reference>
          <reference field="10" count="1">
            <x v="682"/>
          </reference>
        </references>
      </pivotArea>
    </format>
    <format dxfId="7950">
      <pivotArea dataOnly="0" labelOnly="1" outline="0" fieldPosition="0">
        <references count="7">
          <reference field="1" count="1" selected="0">
            <x v="9"/>
          </reference>
          <reference field="2" count="1" selected="0">
            <x v="0"/>
          </reference>
          <reference field="3" count="1" selected="0">
            <x v="2101"/>
          </reference>
          <reference field="4" count="1" selected="0">
            <x v="1"/>
          </reference>
          <reference field="5" count="1" selected="0">
            <x v="2198"/>
          </reference>
          <reference field="9" count="1" selected="0">
            <x v="122"/>
          </reference>
          <reference field="10" count="1">
            <x v="682"/>
          </reference>
        </references>
      </pivotArea>
    </format>
    <format dxfId="7949">
      <pivotArea dataOnly="0" labelOnly="1" outline="0" fieldPosition="0">
        <references count="7">
          <reference field="1" count="1" selected="0">
            <x v="9"/>
          </reference>
          <reference field="2" count="1" selected="0">
            <x v="0"/>
          </reference>
          <reference field="3" count="1" selected="0">
            <x v="2366"/>
          </reference>
          <reference field="4" count="1" selected="0">
            <x v="0"/>
          </reference>
          <reference field="5" count="1" selected="0">
            <x v="2447"/>
          </reference>
          <reference field="9" count="1" selected="0">
            <x v="155"/>
          </reference>
          <reference field="10" count="1">
            <x v="545"/>
          </reference>
        </references>
      </pivotArea>
    </format>
    <format dxfId="7948">
      <pivotArea dataOnly="0" labelOnly="1" outline="0" fieldPosition="0">
        <references count="7">
          <reference field="1" count="1" selected="0">
            <x v="9"/>
          </reference>
          <reference field="2" count="1" selected="0">
            <x v="0"/>
          </reference>
          <reference field="3" count="1" selected="0">
            <x v="2366"/>
          </reference>
          <reference field="4" count="1" selected="0">
            <x v="1"/>
          </reference>
          <reference field="5" count="1" selected="0">
            <x v="2447"/>
          </reference>
          <reference field="9" count="1" selected="0">
            <x v="155"/>
          </reference>
          <reference field="10" count="1">
            <x v="545"/>
          </reference>
        </references>
      </pivotArea>
    </format>
    <format dxfId="7947">
      <pivotArea dataOnly="0" labelOnly="1" outline="0" fieldPosition="0">
        <references count="7">
          <reference field="1" count="1" selected="0">
            <x v="9"/>
          </reference>
          <reference field="2" count="1" selected="0">
            <x v="1"/>
          </reference>
          <reference field="3" count="1" selected="0">
            <x v="287"/>
          </reference>
          <reference field="4" count="1" selected="0">
            <x v="0"/>
          </reference>
          <reference field="5" count="1" selected="0">
            <x v="1562"/>
          </reference>
          <reference field="9" count="1" selected="0">
            <x v="11"/>
          </reference>
          <reference field="10" count="1">
            <x v="26"/>
          </reference>
        </references>
      </pivotArea>
    </format>
    <format dxfId="7946">
      <pivotArea dataOnly="0" labelOnly="1" outline="0" fieldPosition="0">
        <references count="7">
          <reference field="1" count="1" selected="0">
            <x v="9"/>
          </reference>
          <reference field="2" count="1" selected="0">
            <x v="1"/>
          </reference>
          <reference field="3" count="1" selected="0">
            <x v="291"/>
          </reference>
          <reference field="4" count="1" selected="0">
            <x v="1"/>
          </reference>
          <reference field="5" count="1" selected="0">
            <x v="1583"/>
          </reference>
          <reference field="9" count="1" selected="0">
            <x v="11"/>
          </reference>
          <reference field="10" count="1">
            <x v="26"/>
          </reference>
        </references>
      </pivotArea>
    </format>
    <format dxfId="7945">
      <pivotArea dataOnly="0" labelOnly="1" outline="0" fieldPosition="0">
        <references count="7">
          <reference field="1" count="1" selected="0">
            <x v="9"/>
          </reference>
          <reference field="2" count="1" selected="0">
            <x v="1"/>
          </reference>
          <reference field="3" count="1" selected="0">
            <x v="291"/>
          </reference>
          <reference field="4" count="1" selected="0">
            <x v="2"/>
          </reference>
          <reference field="5" count="1" selected="0">
            <x v="1583"/>
          </reference>
          <reference field="9" count="1" selected="0">
            <x v="11"/>
          </reference>
          <reference field="10" count="1">
            <x v="26"/>
          </reference>
        </references>
      </pivotArea>
    </format>
    <format dxfId="7944">
      <pivotArea dataOnly="0" labelOnly="1" outline="0" fieldPosition="0">
        <references count="7">
          <reference field="1" count="1" selected="0">
            <x v="9"/>
          </reference>
          <reference field="2" count="1" selected="0">
            <x v="1"/>
          </reference>
          <reference field="3" count="1" selected="0">
            <x v="298"/>
          </reference>
          <reference field="4" count="1" selected="0">
            <x v="2"/>
          </reference>
          <reference field="5" count="1" selected="0">
            <x v="1306"/>
          </reference>
          <reference field="9" count="1" selected="0">
            <x v="126"/>
          </reference>
          <reference field="10" count="1">
            <x v="249"/>
          </reference>
        </references>
      </pivotArea>
    </format>
    <format dxfId="7943">
      <pivotArea dataOnly="0" labelOnly="1" outline="0" fieldPosition="0">
        <references count="7">
          <reference field="1" count="1" selected="0">
            <x v="9"/>
          </reference>
          <reference field="2" count="1" selected="0">
            <x v="1"/>
          </reference>
          <reference field="3" count="1" selected="0">
            <x v="320"/>
          </reference>
          <reference field="4" count="1" selected="0">
            <x v="0"/>
          </reference>
          <reference field="5" count="1" selected="0">
            <x v="2489"/>
          </reference>
          <reference field="9" count="1" selected="0">
            <x v="129"/>
          </reference>
          <reference field="10" count="1">
            <x v="241"/>
          </reference>
        </references>
      </pivotArea>
    </format>
    <format dxfId="7942">
      <pivotArea dataOnly="0" labelOnly="1" outline="0" fieldPosition="0">
        <references count="7">
          <reference field="1" count="1" selected="0">
            <x v="9"/>
          </reference>
          <reference field="2" count="1" selected="0">
            <x v="1"/>
          </reference>
          <reference field="3" count="1" selected="0">
            <x v="320"/>
          </reference>
          <reference field="4" count="1" selected="0">
            <x v="1"/>
          </reference>
          <reference field="5" count="1" selected="0">
            <x v="2489"/>
          </reference>
          <reference field="9" count="1" selected="0">
            <x v="129"/>
          </reference>
          <reference field="10" count="1">
            <x v="241"/>
          </reference>
        </references>
      </pivotArea>
    </format>
    <format dxfId="7941">
      <pivotArea dataOnly="0" labelOnly="1" outline="0" fieldPosition="0">
        <references count="7">
          <reference field="1" count="1" selected="0">
            <x v="9"/>
          </reference>
          <reference field="2" count="1" selected="0">
            <x v="1"/>
          </reference>
          <reference field="3" count="1" selected="0">
            <x v="513"/>
          </reference>
          <reference field="4" count="1" selected="0">
            <x v="2"/>
          </reference>
          <reference field="5" count="1" selected="0">
            <x v="2263"/>
          </reference>
          <reference field="9" count="1" selected="0">
            <x v="97"/>
          </reference>
          <reference field="10" count="1">
            <x v="290"/>
          </reference>
        </references>
      </pivotArea>
    </format>
    <format dxfId="7940">
      <pivotArea dataOnly="0" labelOnly="1" outline="0" fieldPosition="0">
        <references count="7">
          <reference field="1" count="1" selected="0">
            <x v="9"/>
          </reference>
          <reference field="2" count="1" selected="0">
            <x v="1"/>
          </reference>
          <reference field="3" count="1" selected="0">
            <x v="519"/>
          </reference>
          <reference field="4" count="1" selected="0">
            <x v="0"/>
          </reference>
          <reference field="5" count="1" selected="0">
            <x v="1325"/>
          </reference>
          <reference field="9" count="1" selected="0">
            <x v="46"/>
          </reference>
          <reference field="10" count="1">
            <x v="488"/>
          </reference>
        </references>
      </pivotArea>
    </format>
    <format dxfId="7939">
      <pivotArea dataOnly="0" labelOnly="1" outline="0" fieldPosition="0">
        <references count="7">
          <reference field="1" count="1" selected="0">
            <x v="9"/>
          </reference>
          <reference field="2" count="1" selected="0">
            <x v="1"/>
          </reference>
          <reference field="3" count="1" selected="0">
            <x v="519"/>
          </reference>
          <reference field="4" count="1" selected="0">
            <x v="2"/>
          </reference>
          <reference field="5" count="1" selected="0">
            <x v="1325"/>
          </reference>
          <reference field="9" count="1" selected="0">
            <x v="46"/>
          </reference>
          <reference field="10" count="1">
            <x v="488"/>
          </reference>
        </references>
      </pivotArea>
    </format>
    <format dxfId="7938">
      <pivotArea dataOnly="0" labelOnly="1" outline="0" fieldPosition="0">
        <references count="7">
          <reference field="1" count="1" selected="0">
            <x v="9"/>
          </reference>
          <reference field="2" count="1" selected="0">
            <x v="1"/>
          </reference>
          <reference field="3" count="1" selected="0">
            <x v="529"/>
          </reference>
          <reference field="4" count="1" selected="0">
            <x v="2"/>
          </reference>
          <reference field="5" count="1" selected="0">
            <x v="1471"/>
          </reference>
          <reference field="9" count="1" selected="0">
            <x v="111"/>
          </reference>
          <reference field="10" count="1">
            <x v="427"/>
          </reference>
        </references>
      </pivotArea>
    </format>
    <format dxfId="7937">
      <pivotArea dataOnly="0" labelOnly="1" outline="0" fieldPosition="0">
        <references count="7">
          <reference field="1" count="1" selected="0">
            <x v="9"/>
          </reference>
          <reference field="2" count="1" selected="0">
            <x v="1"/>
          </reference>
          <reference field="3" count="1" selected="0">
            <x v="646"/>
          </reference>
          <reference field="4" count="1" selected="0">
            <x v="2"/>
          </reference>
          <reference field="5" count="1" selected="0">
            <x v="1139"/>
          </reference>
          <reference field="9" count="1" selected="0">
            <x v="42"/>
          </reference>
          <reference field="10" count="1">
            <x v="105"/>
          </reference>
        </references>
      </pivotArea>
    </format>
    <format dxfId="7936">
      <pivotArea dataOnly="0" labelOnly="1" outline="0" fieldPosition="0">
        <references count="7">
          <reference field="1" count="1" selected="0">
            <x v="9"/>
          </reference>
          <reference field="2" count="1" selected="0">
            <x v="1"/>
          </reference>
          <reference field="3" count="1" selected="0">
            <x v="653"/>
          </reference>
          <reference field="4" count="1" selected="0">
            <x v="0"/>
          </reference>
          <reference field="5" count="1" selected="0">
            <x v="1557"/>
          </reference>
          <reference field="9" count="1" selected="0">
            <x v="125"/>
          </reference>
          <reference field="10" count="1">
            <x v="434"/>
          </reference>
        </references>
      </pivotArea>
    </format>
    <format dxfId="7935">
      <pivotArea dataOnly="0" labelOnly="1" outline="0" fieldPosition="0">
        <references count="7">
          <reference field="1" count="1" selected="0">
            <x v="9"/>
          </reference>
          <reference field="2" count="1" selected="0">
            <x v="1"/>
          </reference>
          <reference field="3" count="1" selected="0">
            <x v="663"/>
          </reference>
          <reference field="4" count="1" selected="0">
            <x v="2"/>
          </reference>
          <reference field="5" count="1" selected="0">
            <x v="1348"/>
          </reference>
          <reference field="9" count="1" selected="0">
            <x v="15"/>
          </reference>
          <reference field="10" count="1">
            <x v="346"/>
          </reference>
        </references>
      </pivotArea>
    </format>
    <format dxfId="7934">
      <pivotArea dataOnly="0" labelOnly="1" outline="0" fieldPosition="0">
        <references count="7">
          <reference field="1" count="1" selected="0">
            <x v="9"/>
          </reference>
          <reference field="2" count="1" selected="0">
            <x v="1"/>
          </reference>
          <reference field="3" count="1" selected="0">
            <x v="669"/>
          </reference>
          <reference field="4" count="1" selected="0">
            <x v="0"/>
          </reference>
          <reference field="5" count="1" selected="0">
            <x v="789"/>
          </reference>
          <reference field="9" count="1" selected="0">
            <x v="152"/>
          </reference>
          <reference field="10" count="1">
            <x v="397"/>
          </reference>
        </references>
      </pivotArea>
    </format>
    <format dxfId="7933">
      <pivotArea dataOnly="0" labelOnly="1" outline="0" fieldPosition="0">
        <references count="7">
          <reference field="1" count="1" selected="0">
            <x v="9"/>
          </reference>
          <reference field="2" count="1" selected="0">
            <x v="1"/>
          </reference>
          <reference field="3" count="1" selected="0">
            <x v="669"/>
          </reference>
          <reference field="4" count="1" selected="0">
            <x v="2"/>
          </reference>
          <reference field="5" count="1" selected="0">
            <x v="789"/>
          </reference>
          <reference field="9" count="1" selected="0">
            <x v="152"/>
          </reference>
          <reference field="10" count="1">
            <x v="397"/>
          </reference>
        </references>
      </pivotArea>
    </format>
    <format dxfId="7932">
      <pivotArea dataOnly="0" labelOnly="1" outline="0" fieldPosition="0">
        <references count="7">
          <reference field="1" count="1" selected="0">
            <x v="9"/>
          </reference>
          <reference field="2" count="1" selected="0">
            <x v="1"/>
          </reference>
          <reference field="3" count="1" selected="0">
            <x v="875"/>
          </reference>
          <reference field="4" count="1" selected="0">
            <x v="0"/>
          </reference>
          <reference field="5" count="1" selected="0">
            <x v="2541"/>
          </reference>
          <reference field="9" count="1" selected="0">
            <x v="15"/>
          </reference>
          <reference field="10" count="1">
            <x v="6"/>
          </reference>
        </references>
      </pivotArea>
    </format>
    <format dxfId="7931">
      <pivotArea dataOnly="0" labelOnly="1" outline="0" fieldPosition="0">
        <references count="7">
          <reference field="1" count="1" selected="0">
            <x v="9"/>
          </reference>
          <reference field="2" count="1" selected="0">
            <x v="1"/>
          </reference>
          <reference field="3" count="1" selected="0">
            <x v="929"/>
          </reference>
          <reference field="4" count="1" selected="0">
            <x v="0"/>
          </reference>
          <reference field="5" count="1" selected="0">
            <x v="673"/>
          </reference>
          <reference field="9" count="1" selected="0">
            <x v="1"/>
          </reference>
          <reference field="10" count="1">
            <x v="129"/>
          </reference>
        </references>
      </pivotArea>
    </format>
    <format dxfId="7930">
      <pivotArea dataOnly="0" labelOnly="1" outline="0" fieldPosition="0">
        <references count="7">
          <reference field="1" count="1" selected="0">
            <x v="9"/>
          </reference>
          <reference field="2" count="1" selected="0">
            <x v="1"/>
          </reference>
          <reference field="3" count="1" selected="0">
            <x v="931"/>
          </reference>
          <reference field="4" count="1" selected="0">
            <x v="2"/>
          </reference>
          <reference field="5" count="1" selected="0">
            <x v="1501"/>
          </reference>
          <reference field="9" count="1" selected="0">
            <x v="122"/>
          </reference>
          <reference field="10" count="1">
            <x v="363"/>
          </reference>
        </references>
      </pivotArea>
    </format>
    <format dxfId="7929">
      <pivotArea dataOnly="0" labelOnly="1" outline="0" fieldPosition="0">
        <references count="7">
          <reference field="1" count="1" selected="0">
            <x v="9"/>
          </reference>
          <reference field="2" count="1" selected="0">
            <x v="1"/>
          </reference>
          <reference field="3" count="1" selected="0">
            <x v="961"/>
          </reference>
          <reference field="4" count="1" selected="0">
            <x v="0"/>
          </reference>
          <reference field="5" count="1" selected="0">
            <x v="1768"/>
          </reference>
          <reference field="9" count="1" selected="0">
            <x v="30"/>
          </reference>
          <reference field="10" count="1">
            <x v="589"/>
          </reference>
        </references>
      </pivotArea>
    </format>
    <format dxfId="7928">
      <pivotArea dataOnly="0" labelOnly="1" outline="0" fieldPosition="0">
        <references count="7">
          <reference field="1" count="1" selected="0">
            <x v="9"/>
          </reference>
          <reference field="2" count="1" selected="0">
            <x v="1"/>
          </reference>
          <reference field="3" count="1" selected="0">
            <x v="1017"/>
          </reference>
          <reference field="4" count="1" selected="0">
            <x v="1"/>
          </reference>
          <reference field="5" count="1" selected="0">
            <x v="1409"/>
          </reference>
          <reference field="9" count="1" selected="0">
            <x v="155"/>
          </reference>
          <reference field="10" count="1">
            <x v="336"/>
          </reference>
        </references>
      </pivotArea>
    </format>
    <format dxfId="7927">
      <pivotArea dataOnly="0" labelOnly="1" outline="0" fieldPosition="0">
        <references count="7">
          <reference field="1" count="1" selected="0">
            <x v="9"/>
          </reference>
          <reference field="2" count="1" selected="0">
            <x v="1"/>
          </reference>
          <reference field="3" count="1" selected="0">
            <x v="1017"/>
          </reference>
          <reference field="4" count="1" selected="0">
            <x v="2"/>
          </reference>
          <reference field="5" count="1" selected="0">
            <x v="1409"/>
          </reference>
          <reference field="9" count="1" selected="0">
            <x v="155"/>
          </reference>
          <reference field="10" count="1">
            <x v="336"/>
          </reference>
        </references>
      </pivotArea>
    </format>
    <format dxfId="7926">
      <pivotArea dataOnly="0" labelOnly="1" outline="0" fieldPosition="0">
        <references count="7">
          <reference field="1" count="1" selected="0">
            <x v="9"/>
          </reference>
          <reference field="2" count="1" selected="0">
            <x v="1"/>
          </reference>
          <reference field="3" count="1" selected="0">
            <x v="1017"/>
          </reference>
          <reference field="4" count="1" selected="0">
            <x v="3"/>
          </reference>
          <reference field="5" count="1" selected="0">
            <x v="1409"/>
          </reference>
          <reference field="9" count="1" selected="0">
            <x v="155"/>
          </reference>
          <reference field="10" count="1">
            <x v="336"/>
          </reference>
        </references>
      </pivotArea>
    </format>
    <format dxfId="7925">
      <pivotArea dataOnly="0" labelOnly="1" outline="0" fieldPosition="0">
        <references count="7">
          <reference field="1" count="1" selected="0">
            <x v="9"/>
          </reference>
          <reference field="2" count="1" selected="0">
            <x v="1"/>
          </reference>
          <reference field="3" count="1" selected="0">
            <x v="1210"/>
          </reference>
          <reference field="4" count="1" selected="0">
            <x v="0"/>
          </reference>
          <reference field="5" count="1" selected="0">
            <x v="2445"/>
          </reference>
          <reference field="9" count="1" selected="0">
            <x v="155"/>
          </reference>
          <reference field="10" count="1">
            <x v="336"/>
          </reference>
        </references>
      </pivotArea>
    </format>
    <format dxfId="7924">
      <pivotArea dataOnly="0" labelOnly="1" outline="0" fieldPosition="0">
        <references count="7">
          <reference field="1" count="1" selected="0">
            <x v="9"/>
          </reference>
          <reference field="2" count="1" selected="0">
            <x v="1"/>
          </reference>
          <reference field="3" count="1" selected="0">
            <x v="1210"/>
          </reference>
          <reference field="4" count="1" selected="0">
            <x v="1"/>
          </reference>
          <reference field="5" count="1" selected="0">
            <x v="2445"/>
          </reference>
          <reference field="9" count="1" selected="0">
            <x v="155"/>
          </reference>
          <reference field="10" count="1">
            <x v="336"/>
          </reference>
        </references>
      </pivotArea>
    </format>
    <format dxfId="7923">
      <pivotArea dataOnly="0" labelOnly="1" outline="0" fieldPosition="0">
        <references count="7">
          <reference field="1" count="1" selected="0">
            <x v="9"/>
          </reference>
          <reference field="2" count="1" selected="0">
            <x v="1"/>
          </reference>
          <reference field="3" count="1" selected="0">
            <x v="1210"/>
          </reference>
          <reference field="4" count="1" selected="0">
            <x v="2"/>
          </reference>
          <reference field="5" count="1" selected="0">
            <x v="2445"/>
          </reference>
          <reference field="9" count="1" selected="0">
            <x v="155"/>
          </reference>
          <reference field="10" count="1">
            <x v="336"/>
          </reference>
        </references>
      </pivotArea>
    </format>
    <format dxfId="7922">
      <pivotArea dataOnly="0" labelOnly="1" outline="0" fieldPosition="0">
        <references count="7">
          <reference field="1" count="1" selected="0">
            <x v="9"/>
          </reference>
          <reference field="2" count="1" selected="0">
            <x v="1"/>
          </reference>
          <reference field="3" count="1" selected="0">
            <x v="1210"/>
          </reference>
          <reference field="4" count="1" selected="0">
            <x v="3"/>
          </reference>
          <reference field="5" count="1" selected="0">
            <x v="2445"/>
          </reference>
          <reference field="9" count="1" selected="0">
            <x v="155"/>
          </reference>
          <reference field="10" count="1">
            <x v="336"/>
          </reference>
        </references>
      </pivotArea>
    </format>
    <format dxfId="7921">
      <pivotArea dataOnly="0" labelOnly="1" outline="0" fieldPosition="0">
        <references count="7">
          <reference field="1" count="1" selected="0">
            <x v="9"/>
          </reference>
          <reference field="2" count="1" selected="0">
            <x v="1"/>
          </reference>
          <reference field="3" count="1" selected="0">
            <x v="1253"/>
          </reference>
          <reference field="4" count="1" selected="0">
            <x v="1"/>
          </reference>
          <reference field="5" count="1" selected="0">
            <x v="1314"/>
          </reference>
          <reference field="9" count="1" selected="0">
            <x v="1"/>
          </reference>
          <reference field="10" count="1">
            <x v="2"/>
          </reference>
        </references>
      </pivotArea>
    </format>
    <format dxfId="7920">
      <pivotArea dataOnly="0" labelOnly="1" outline="0" fieldPosition="0">
        <references count="7">
          <reference field="1" count="1" selected="0">
            <x v="9"/>
          </reference>
          <reference field="2" count="1" selected="0">
            <x v="1"/>
          </reference>
          <reference field="3" count="1" selected="0">
            <x v="1312"/>
          </reference>
          <reference field="4" count="1" selected="0">
            <x v="0"/>
          </reference>
          <reference field="5" count="1" selected="0">
            <x v="723"/>
          </reference>
          <reference field="9" count="1" selected="0">
            <x v="28"/>
          </reference>
          <reference field="10" count="1">
            <x v="522"/>
          </reference>
        </references>
      </pivotArea>
    </format>
    <format dxfId="7919">
      <pivotArea dataOnly="0" labelOnly="1" outline="0" fieldPosition="0">
        <references count="7">
          <reference field="1" count="1" selected="0">
            <x v="9"/>
          </reference>
          <reference field="2" count="1" selected="0">
            <x v="1"/>
          </reference>
          <reference field="3" count="1" selected="0">
            <x v="1312"/>
          </reference>
          <reference field="4" count="1" selected="0">
            <x v="3"/>
          </reference>
          <reference field="5" count="1" selected="0">
            <x v="723"/>
          </reference>
          <reference field="9" count="1" selected="0">
            <x v="28"/>
          </reference>
          <reference field="10" count="1">
            <x v="522"/>
          </reference>
        </references>
      </pivotArea>
    </format>
    <format dxfId="7918">
      <pivotArea dataOnly="0" labelOnly="1" outline="0" fieldPosition="0">
        <references count="7">
          <reference field="1" count="1" selected="0">
            <x v="9"/>
          </reference>
          <reference field="2" count="1" selected="0">
            <x v="1"/>
          </reference>
          <reference field="3" count="1" selected="0">
            <x v="1312"/>
          </reference>
          <reference field="4" count="1" selected="0">
            <x v="7"/>
          </reference>
          <reference field="5" count="1" selected="0">
            <x v="723"/>
          </reference>
          <reference field="9" count="1" selected="0">
            <x v="28"/>
          </reference>
          <reference field="10" count="1">
            <x v="522"/>
          </reference>
        </references>
      </pivotArea>
    </format>
    <format dxfId="7917">
      <pivotArea dataOnly="0" labelOnly="1" outline="0" fieldPosition="0">
        <references count="7">
          <reference field="1" count="1" selected="0">
            <x v="9"/>
          </reference>
          <reference field="2" count="1" selected="0">
            <x v="1"/>
          </reference>
          <reference field="3" count="1" selected="0">
            <x v="1423"/>
          </reference>
          <reference field="4" count="1" selected="0">
            <x v="0"/>
          </reference>
          <reference field="5" count="1" selected="0">
            <x v="650"/>
          </reference>
          <reference field="9" count="1" selected="0">
            <x v="146"/>
          </reference>
          <reference field="10" count="1">
            <x v="517"/>
          </reference>
        </references>
      </pivotArea>
    </format>
    <format dxfId="7916">
      <pivotArea dataOnly="0" labelOnly="1" outline="0" fieldPosition="0">
        <references count="7">
          <reference field="1" count="1" selected="0">
            <x v="9"/>
          </reference>
          <reference field="2" count="1" selected="0">
            <x v="1"/>
          </reference>
          <reference field="3" count="1" selected="0">
            <x v="1423"/>
          </reference>
          <reference field="4" count="1" selected="0">
            <x v="1"/>
          </reference>
          <reference field="5" count="1" selected="0">
            <x v="650"/>
          </reference>
          <reference field="9" count="1" selected="0">
            <x v="146"/>
          </reference>
          <reference field="10" count="1">
            <x v="517"/>
          </reference>
        </references>
      </pivotArea>
    </format>
    <format dxfId="7915">
      <pivotArea dataOnly="0" labelOnly="1" outline="0" fieldPosition="0">
        <references count="7">
          <reference field="1" count="1" selected="0">
            <x v="9"/>
          </reference>
          <reference field="2" count="1" selected="0">
            <x v="1"/>
          </reference>
          <reference field="3" count="1" selected="0">
            <x v="1423"/>
          </reference>
          <reference field="4" count="1" selected="0">
            <x v="3"/>
          </reference>
          <reference field="5" count="1" selected="0">
            <x v="650"/>
          </reference>
          <reference field="9" count="1" selected="0">
            <x v="146"/>
          </reference>
          <reference field="10" count="1">
            <x v="517"/>
          </reference>
        </references>
      </pivotArea>
    </format>
    <format dxfId="7914">
      <pivotArea dataOnly="0" labelOnly="1" outline="0" fieldPosition="0">
        <references count="7">
          <reference field="1" count="1" selected="0">
            <x v="9"/>
          </reference>
          <reference field="2" count="1" selected="0">
            <x v="1"/>
          </reference>
          <reference field="3" count="1" selected="0">
            <x v="1594"/>
          </reference>
          <reference field="4" count="1" selected="0">
            <x v="1"/>
          </reference>
          <reference field="5" count="1" selected="0">
            <x v="1307"/>
          </reference>
          <reference field="9" count="1" selected="0">
            <x v="119"/>
          </reference>
          <reference field="10" count="1">
            <x v="285"/>
          </reference>
        </references>
      </pivotArea>
    </format>
    <format dxfId="7913">
      <pivotArea dataOnly="0" labelOnly="1" outline="0" fieldPosition="0">
        <references count="7">
          <reference field="1" count="1" selected="0">
            <x v="9"/>
          </reference>
          <reference field="2" count="1" selected="0">
            <x v="1"/>
          </reference>
          <reference field="3" count="1" selected="0">
            <x v="1635"/>
          </reference>
          <reference field="4" count="1" selected="0">
            <x v="3"/>
          </reference>
          <reference field="5" count="1" selected="0">
            <x v="2750"/>
          </reference>
          <reference field="9" count="1" selected="0">
            <x v="98"/>
          </reference>
          <reference field="10" count="1">
            <x v="95"/>
          </reference>
        </references>
      </pivotArea>
    </format>
    <format dxfId="7912">
      <pivotArea dataOnly="0" labelOnly="1" outline="0" fieldPosition="0">
        <references count="7">
          <reference field="1" count="1" selected="0">
            <x v="9"/>
          </reference>
          <reference field="2" count="1" selected="0">
            <x v="1"/>
          </reference>
          <reference field="3" count="1" selected="0">
            <x v="1640"/>
          </reference>
          <reference field="4" count="1" selected="0">
            <x v="3"/>
          </reference>
          <reference field="5" count="1" selected="0">
            <x v="2313"/>
          </reference>
          <reference field="9" count="1" selected="0">
            <x v="24"/>
          </reference>
          <reference field="10" count="1">
            <x v="291"/>
          </reference>
        </references>
      </pivotArea>
    </format>
    <format dxfId="7911">
      <pivotArea dataOnly="0" labelOnly="1" outline="0" fieldPosition="0">
        <references count="7">
          <reference field="1" count="1" selected="0">
            <x v="9"/>
          </reference>
          <reference field="2" count="1" selected="0">
            <x v="1"/>
          </reference>
          <reference field="3" count="1" selected="0">
            <x v="1640"/>
          </reference>
          <reference field="4" count="1" selected="0">
            <x v="7"/>
          </reference>
          <reference field="5" count="1" selected="0">
            <x v="2313"/>
          </reference>
          <reference field="9" count="1" selected="0">
            <x v="24"/>
          </reference>
          <reference field="10" count="1">
            <x v="291"/>
          </reference>
        </references>
      </pivotArea>
    </format>
    <format dxfId="7910">
      <pivotArea dataOnly="0" labelOnly="1" outline="0" fieldPosition="0">
        <references count="7">
          <reference field="1" count="1" selected="0">
            <x v="9"/>
          </reference>
          <reference field="2" count="1" selected="0">
            <x v="1"/>
          </reference>
          <reference field="3" count="1" selected="0">
            <x v="1641"/>
          </reference>
          <reference field="4" count="1" selected="0">
            <x v="0"/>
          </reference>
          <reference field="5" count="1" selected="0">
            <x v="232"/>
          </reference>
          <reference field="9" count="1" selected="0">
            <x v="76"/>
          </reference>
          <reference field="10" count="1">
            <x v="210"/>
          </reference>
        </references>
      </pivotArea>
    </format>
    <format dxfId="7909">
      <pivotArea dataOnly="0" labelOnly="1" outline="0" fieldPosition="0">
        <references count="7">
          <reference field="1" count="1" selected="0">
            <x v="9"/>
          </reference>
          <reference field="2" count="1" selected="0">
            <x v="1"/>
          </reference>
          <reference field="3" count="1" selected="0">
            <x v="1641"/>
          </reference>
          <reference field="4" count="1" selected="0">
            <x v="1"/>
          </reference>
          <reference field="5" count="1" selected="0">
            <x v="232"/>
          </reference>
          <reference field="9" count="1" selected="0">
            <x v="76"/>
          </reference>
          <reference field="10" count="1">
            <x v="210"/>
          </reference>
        </references>
      </pivotArea>
    </format>
    <format dxfId="7908">
      <pivotArea dataOnly="0" labelOnly="1" outline="0" fieldPosition="0">
        <references count="7">
          <reference field="1" count="1" selected="0">
            <x v="9"/>
          </reference>
          <reference field="2" count="1" selected="0">
            <x v="1"/>
          </reference>
          <reference field="3" count="1" selected="0">
            <x v="1641"/>
          </reference>
          <reference field="4" count="1" selected="0">
            <x v="3"/>
          </reference>
          <reference field="5" count="1" selected="0">
            <x v="232"/>
          </reference>
          <reference field="9" count="1" selected="0">
            <x v="76"/>
          </reference>
          <reference field="10" count="1">
            <x v="210"/>
          </reference>
        </references>
      </pivotArea>
    </format>
    <format dxfId="7907">
      <pivotArea dataOnly="0" labelOnly="1" outline="0" fieldPosition="0">
        <references count="7">
          <reference field="1" count="1" selected="0">
            <x v="9"/>
          </reference>
          <reference field="2" count="1" selected="0">
            <x v="1"/>
          </reference>
          <reference field="3" count="1" selected="0">
            <x v="1641"/>
          </reference>
          <reference field="4" count="1" selected="0">
            <x v="7"/>
          </reference>
          <reference field="5" count="1" selected="0">
            <x v="232"/>
          </reference>
          <reference field="9" count="1" selected="0">
            <x v="76"/>
          </reference>
          <reference field="10" count="1">
            <x v="210"/>
          </reference>
        </references>
      </pivotArea>
    </format>
    <format dxfId="7906">
      <pivotArea dataOnly="0" labelOnly="1" outline="0" fieldPosition="0">
        <references count="7">
          <reference field="1" count="1" selected="0">
            <x v="9"/>
          </reference>
          <reference field="2" count="1" selected="0">
            <x v="1"/>
          </reference>
          <reference field="3" count="1" selected="0">
            <x v="1642"/>
          </reference>
          <reference field="4" count="1" selected="0">
            <x v="0"/>
          </reference>
          <reference field="5" count="1" selected="0">
            <x v="2314"/>
          </reference>
          <reference field="9" count="1" selected="0">
            <x v="76"/>
          </reference>
          <reference field="10" count="1">
            <x v="210"/>
          </reference>
        </references>
      </pivotArea>
    </format>
    <format dxfId="7905">
      <pivotArea dataOnly="0" labelOnly="1" outline="0" fieldPosition="0">
        <references count="7">
          <reference field="1" count="1" selected="0">
            <x v="9"/>
          </reference>
          <reference field="2" count="1" selected="0">
            <x v="1"/>
          </reference>
          <reference field="3" count="1" selected="0">
            <x v="1642"/>
          </reference>
          <reference field="4" count="1" selected="0">
            <x v="3"/>
          </reference>
          <reference field="5" count="1" selected="0">
            <x v="2314"/>
          </reference>
          <reference field="9" count="1" selected="0">
            <x v="76"/>
          </reference>
          <reference field="10" count="1">
            <x v="210"/>
          </reference>
        </references>
      </pivotArea>
    </format>
    <format dxfId="7904">
      <pivotArea dataOnly="0" labelOnly="1" outline="0" fieldPosition="0">
        <references count="7">
          <reference field="1" count="1" selected="0">
            <x v="9"/>
          </reference>
          <reference field="2" count="1" selected="0">
            <x v="1"/>
          </reference>
          <reference field="3" count="1" selected="0">
            <x v="1642"/>
          </reference>
          <reference field="4" count="1" selected="0">
            <x v="7"/>
          </reference>
          <reference field="5" count="1" selected="0">
            <x v="2314"/>
          </reference>
          <reference field="9" count="1" selected="0">
            <x v="76"/>
          </reference>
          <reference field="10" count="1">
            <x v="210"/>
          </reference>
        </references>
      </pivotArea>
    </format>
    <format dxfId="7903">
      <pivotArea dataOnly="0" labelOnly="1" outline="0" fieldPosition="0">
        <references count="7">
          <reference field="1" count="1" selected="0">
            <x v="9"/>
          </reference>
          <reference field="2" count="1" selected="0">
            <x v="1"/>
          </reference>
          <reference field="3" count="1" selected="0">
            <x v="1643"/>
          </reference>
          <reference field="4" count="1" selected="0">
            <x v="0"/>
          </reference>
          <reference field="5" count="1" selected="0">
            <x v="281"/>
          </reference>
          <reference field="9" count="1" selected="0">
            <x v="76"/>
          </reference>
          <reference field="10" count="1">
            <x v="210"/>
          </reference>
        </references>
      </pivotArea>
    </format>
    <format dxfId="7902">
      <pivotArea dataOnly="0" labelOnly="1" outline="0" fieldPosition="0">
        <references count="7">
          <reference field="1" count="1" selected="0">
            <x v="9"/>
          </reference>
          <reference field="2" count="1" selected="0">
            <x v="1"/>
          </reference>
          <reference field="3" count="1" selected="0">
            <x v="1643"/>
          </reference>
          <reference field="4" count="1" selected="0">
            <x v="1"/>
          </reference>
          <reference field="5" count="1" selected="0">
            <x v="281"/>
          </reference>
          <reference field="9" count="1" selected="0">
            <x v="76"/>
          </reference>
          <reference field="10" count="1">
            <x v="210"/>
          </reference>
        </references>
      </pivotArea>
    </format>
    <format dxfId="7901">
      <pivotArea dataOnly="0" labelOnly="1" outline="0" fieldPosition="0">
        <references count="7">
          <reference field="1" count="1" selected="0">
            <x v="9"/>
          </reference>
          <reference field="2" count="1" selected="0">
            <x v="1"/>
          </reference>
          <reference field="3" count="1" selected="0">
            <x v="1643"/>
          </reference>
          <reference field="4" count="1" selected="0">
            <x v="3"/>
          </reference>
          <reference field="5" count="1" selected="0">
            <x v="281"/>
          </reference>
          <reference field="9" count="1" selected="0">
            <x v="76"/>
          </reference>
          <reference field="10" count="1">
            <x v="210"/>
          </reference>
        </references>
      </pivotArea>
    </format>
    <format dxfId="7900">
      <pivotArea dataOnly="0" labelOnly="1" outline="0" fieldPosition="0">
        <references count="7">
          <reference field="1" count="1" selected="0">
            <x v="9"/>
          </reference>
          <reference field="2" count="1" selected="0">
            <x v="1"/>
          </reference>
          <reference field="3" count="1" selected="0">
            <x v="1643"/>
          </reference>
          <reference field="4" count="1" selected="0">
            <x v="7"/>
          </reference>
          <reference field="5" count="1" selected="0">
            <x v="281"/>
          </reference>
          <reference field="9" count="1" selected="0">
            <x v="76"/>
          </reference>
          <reference field="10" count="1">
            <x v="210"/>
          </reference>
        </references>
      </pivotArea>
    </format>
    <format dxfId="7899">
      <pivotArea dataOnly="0" labelOnly="1" outline="0" fieldPosition="0">
        <references count="7">
          <reference field="1" count="1" selected="0">
            <x v="9"/>
          </reference>
          <reference field="2" count="1" selected="0">
            <x v="1"/>
          </reference>
          <reference field="3" count="1" selected="0">
            <x v="1644"/>
          </reference>
          <reference field="4" count="1" selected="0">
            <x v="0"/>
          </reference>
          <reference field="5" count="1" selected="0">
            <x v="613"/>
          </reference>
          <reference field="9" count="1" selected="0">
            <x v="76"/>
          </reference>
          <reference field="10" count="1">
            <x v="210"/>
          </reference>
        </references>
      </pivotArea>
    </format>
    <format dxfId="7898">
      <pivotArea dataOnly="0" labelOnly="1" outline="0" fieldPosition="0">
        <references count="7">
          <reference field="1" count="1" selected="0">
            <x v="9"/>
          </reference>
          <reference field="2" count="1" selected="0">
            <x v="1"/>
          </reference>
          <reference field="3" count="1" selected="0">
            <x v="1644"/>
          </reference>
          <reference field="4" count="1" selected="0">
            <x v="1"/>
          </reference>
          <reference field="5" count="1" selected="0">
            <x v="613"/>
          </reference>
          <reference field="9" count="1" selected="0">
            <x v="76"/>
          </reference>
          <reference field="10" count="1">
            <x v="210"/>
          </reference>
        </references>
      </pivotArea>
    </format>
    <format dxfId="7897">
      <pivotArea dataOnly="0" labelOnly="1" outline="0" fieldPosition="0">
        <references count="7">
          <reference field="1" count="1" selected="0">
            <x v="9"/>
          </reference>
          <reference field="2" count="1" selected="0">
            <x v="1"/>
          </reference>
          <reference field="3" count="1" selected="0">
            <x v="1644"/>
          </reference>
          <reference field="4" count="1" selected="0">
            <x v="3"/>
          </reference>
          <reference field="5" count="1" selected="0">
            <x v="613"/>
          </reference>
          <reference field="9" count="1" selected="0">
            <x v="76"/>
          </reference>
          <reference field="10" count="1">
            <x v="210"/>
          </reference>
        </references>
      </pivotArea>
    </format>
    <format dxfId="7896">
      <pivotArea dataOnly="0" labelOnly="1" outline="0" fieldPosition="0">
        <references count="7">
          <reference field="1" count="1" selected="0">
            <x v="9"/>
          </reference>
          <reference field="2" count="1" selected="0">
            <x v="1"/>
          </reference>
          <reference field="3" count="1" selected="0">
            <x v="1644"/>
          </reference>
          <reference field="4" count="1" selected="0">
            <x v="7"/>
          </reference>
          <reference field="5" count="1" selected="0">
            <x v="613"/>
          </reference>
          <reference field="9" count="1" selected="0">
            <x v="76"/>
          </reference>
          <reference field="10" count="1">
            <x v="210"/>
          </reference>
        </references>
      </pivotArea>
    </format>
    <format dxfId="7895">
      <pivotArea dataOnly="0" labelOnly="1" outline="0" fieldPosition="0">
        <references count="7">
          <reference field="1" count="1" selected="0">
            <x v="9"/>
          </reference>
          <reference field="2" count="1" selected="0">
            <x v="1"/>
          </reference>
          <reference field="3" count="1" selected="0">
            <x v="1645"/>
          </reference>
          <reference field="4" count="1" selected="0">
            <x v="0"/>
          </reference>
          <reference field="5" count="1" selected="0">
            <x v="1950"/>
          </reference>
          <reference field="9" count="1" selected="0">
            <x v="151"/>
          </reference>
          <reference field="10" count="1">
            <x v="402"/>
          </reference>
        </references>
      </pivotArea>
    </format>
    <format dxfId="7894">
      <pivotArea dataOnly="0" labelOnly="1" outline="0" fieldPosition="0">
        <references count="7">
          <reference field="1" count="1" selected="0">
            <x v="9"/>
          </reference>
          <reference field="2" count="1" selected="0">
            <x v="1"/>
          </reference>
          <reference field="3" count="1" selected="0">
            <x v="1645"/>
          </reference>
          <reference field="4" count="1" selected="0">
            <x v="3"/>
          </reference>
          <reference field="5" count="1" selected="0">
            <x v="1950"/>
          </reference>
          <reference field="9" count="1" selected="0">
            <x v="151"/>
          </reference>
          <reference field="10" count="1">
            <x v="402"/>
          </reference>
        </references>
      </pivotArea>
    </format>
    <format dxfId="7893">
      <pivotArea dataOnly="0" labelOnly="1" outline="0" fieldPosition="0">
        <references count="7">
          <reference field="1" count="1" selected="0">
            <x v="9"/>
          </reference>
          <reference field="2" count="1" selected="0">
            <x v="1"/>
          </reference>
          <reference field="3" count="1" selected="0">
            <x v="1645"/>
          </reference>
          <reference field="4" count="1" selected="0">
            <x v="7"/>
          </reference>
          <reference field="5" count="1" selected="0">
            <x v="1950"/>
          </reference>
          <reference field="9" count="1" selected="0">
            <x v="151"/>
          </reference>
          <reference field="10" count="1">
            <x v="402"/>
          </reference>
        </references>
      </pivotArea>
    </format>
    <format dxfId="7892">
      <pivotArea dataOnly="0" labelOnly="1" outline="0" fieldPosition="0">
        <references count="7">
          <reference field="1" count="1" selected="0">
            <x v="9"/>
          </reference>
          <reference field="2" count="1" selected="0">
            <x v="1"/>
          </reference>
          <reference field="3" count="1" selected="0">
            <x v="1646"/>
          </reference>
          <reference field="4" count="1" selected="0">
            <x v="0"/>
          </reference>
          <reference field="5" count="1" selected="0">
            <x v="2269"/>
          </reference>
          <reference field="9" count="1" selected="0">
            <x v="76"/>
          </reference>
          <reference field="10" count="1">
            <x v="210"/>
          </reference>
        </references>
      </pivotArea>
    </format>
    <format dxfId="7891">
      <pivotArea dataOnly="0" labelOnly="1" outline="0" fieldPosition="0">
        <references count="7">
          <reference field="1" count="1" selected="0">
            <x v="9"/>
          </reference>
          <reference field="2" count="1" selected="0">
            <x v="1"/>
          </reference>
          <reference field="3" count="1" selected="0">
            <x v="1646"/>
          </reference>
          <reference field="4" count="1" selected="0">
            <x v="1"/>
          </reference>
          <reference field="5" count="1" selected="0">
            <x v="2269"/>
          </reference>
          <reference field="9" count="1" selected="0">
            <x v="76"/>
          </reference>
          <reference field="10" count="1">
            <x v="210"/>
          </reference>
        </references>
      </pivotArea>
    </format>
    <format dxfId="7890">
      <pivotArea dataOnly="0" labelOnly="1" outline="0" fieldPosition="0">
        <references count="7">
          <reference field="1" count="1" selected="0">
            <x v="9"/>
          </reference>
          <reference field="2" count="1" selected="0">
            <x v="1"/>
          </reference>
          <reference field="3" count="1" selected="0">
            <x v="1646"/>
          </reference>
          <reference field="4" count="1" selected="0">
            <x v="3"/>
          </reference>
          <reference field="5" count="1" selected="0">
            <x v="2269"/>
          </reference>
          <reference field="9" count="1" selected="0">
            <x v="76"/>
          </reference>
          <reference field="10" count="1">
            <x v="210"/>
          </reference>
        </references>
      </pivotArea>
    </format>
    <format dxfId="7889">
      <pivotArea dataOnly="0" labelOnly="1" outline="0" fieldPosition="0">
        <references count="7">
          <reference field="1" count="1" selected="0">
            <x v="9"/>
          </reference>
          <reference field="2" count="1" selected="0">
            <x v="1"/>
          </reference>
          <reference field="3" count="1" selected="0">
            <x v="1646"/>
          </reference>
          <reference field="4" count="1" selected="0">
            <x v="7"/>
          </reference>
          <reference field="5" count="1" selected="0">
            <x v="2269"/>
          </reference>
          <reference field="9" count="1" selected="0">
            <x v="76"/>
          </reference>
          <reference field="10" count="1">
            <x v="210"/>
          </reference>
        </references>
      </pivotArea>
    </format>
    <format dxfId="7888">
      <pivotArea dataOnly="0" labelOnly="1" outline="0" fieldPosition="0">
        <references count="7">
          <reference field="1" count="1" selected="0">
            <x v="9"/>
          </reference>
          <reference field="2" count="1" selected="0">
            <x v="1"/>
          </reference>
          <reference field="3" count="1" selected="0">
            <x v="1647"/>
          </reference>
          <reference field="4" count="1" selected="0">
            <x v="3"/>
          </reference>
          <reference field="5" count="1" selected="0">
            <x v="2462"/>
          </reference>
          <reference field="9" count="1" selected="0">
            <x v="76"/>
          </reference>
          <reference field="10" count="1">
            <x v="210"/>
          </reference>
        </references>
      </pivotArea>
    </format>
    <format dxfId="7887">
      <pivotArea dataOnly="0" labelOnly="1" outline="0" fieldPosition="0">
        <references count="7">
          <reference field="1" count="1" selected="0">
            <x v="9"/>
          </reference>
          <reference field="2" count="1" selected="0">
            <x v="1"/>
          </reference>
          <reference field="3" count="1" selected="0">
            <x v="1647"/>
          </reference>
          <reference field="4" count="1" selected="0">
            <x v="7"/>
          </reference>
          <reference field="5" count="1" selected="0">
            <x v="2462"/>
          </reference>
          <reference field="9" count="1" selected="0">
            <x v="76"/>
          </reference>
          <reference field="10" count="1">
            <x v="210"/>
          </reference>
        </references>
      </pivotArea>
    </format>
    <format dxfId="7886">
      <pivotArea dataOnly="0" labelOnly="1" outline="0" fieldPosition="0">
        <references count="7">
          <reference field="1" count="1" selected="0">
            <x v="9"/>
          </reference>
          <reference field="2" count="1" selected="0">
            <x v="1"/>
          </reference>
          <reference field="3" count="1" selected="0">
            <x v="1648"/>
          </reference>
          <reference field="4" count="1" selected="0">
            <x v="0"/>
          </reference>
          <reference field="5" count="1" selected="0">
            <x v="2463"/>
          </reference>
          <reference field="9" count="1" selected="0">
            <x v="76"/>
          </reference>
          <reference field="10" count="1">
            <x v="210"/>
          </reference>
        </references>
      </pivotArea>
    </format>
    <format dxfId="7885">
      <pivotArea dataOnly="0" labelOnly="1" outline="0" fieldPosition="0">
        <references count="7">
          <reference field="1" count="1" selected="0">
            <x v="9"/>
          </reference>
          <reference field="2" count="1" selected="0">
            <x v="1"/>
          </reference>
          <reference field="3" count="1" selected="0">
            <x v="1648"/>
          </reference>
          <reference field="4" count="1" selected="0">
            <x v="1"/>
          </reference>
          <reference field="5" count="1" selected="0">
            <x v="2463"/>
          </reference>
          <reference field="9" count="1" selected="0">
            <x v="76"/>
          </reference>
          <reference field="10" count="1">
            <x v="210"/>
          </reference>
        </references>
      </pivotArea>
    </format>
    <format dxfId="7884">
      <pivotArea dataOnly="0" labelOnly="1" outline="0" fieldPosition="0">
        <references count="7">
          <reference field="1" count="1" selected="0">
            <x v="9"/>
          </reference>
          <reference field="2" count="1" selected="0">
            <x v="1"/>
          </reference>
          <reference field="3" count="1" selected="0">
            <x v="1648"/>
          </reference>
          <reference field="4" count="1" selected="0">
            <x v="3"/>
          </reference>
          <reference field="5" count="1" selected="0">
            <x v="2463"/>
          </reference>
          <reference field="9" count="1" selected="0">
            <x v="76"/>
          </reference>
          <reference field="10" count="1">
            <x v="210"/>
          </reference>
        </references>
      </pivotArea>
    </format>
    <format dxfId="7883">
      <pivotArea dataOnly="0" labelOnly="1" outline="0" fieldPosition="0">
        <references count="7">
          <reference field="1" count="1" selected="0">
            <x v="9"/>
          </reference>
          <reference field="2" count="1" selected="0">
            <x v="1"/>
          </reference>
          <reference field="3" count="1" selected="0">
            <x v="1648"/>
          </reference>
          <reference field="4" count="1" selected="0">
            <x v="7"/>
          </reference>
          <reference field="5" count="1" selected="0">
            <x v="2463"/>
          </reference>
          <reference field="9" count="1" selected="0">
            <x v="76"/>
          </reference>
          <reference field="10" count="1">
            <x v="210"/>
          </reference>
        </references>
      </pivotArea>
    </format>
    <format dxfId="7882">
      <pivotArea dataOnly="0" labelOnly="1" outline="0" fieldPosition="0">
        <references count="7">
          <reference field="1" count="1" selected="0">
            <x v="9"/>
          </reference>
          <reference field="2" count="1" selected="0">
            <x v="1"/>
          </reference>
          <reference field="3" count="1" selected="0">
            <x v="1649"/>
          </reference>
          <reference field="4" count="1" selected="0">
            <x v="0"/>
          </reference>
          <reference field="5" count="1" selected="0">
            <x v="1951"/>
          </reference>
          <reference field="9" count="1" selected="0">
            <x v="151"/>
          </reference>
          <reference field="10" count="1">
            <x v="197"/>
          </reference>
        </references>
      </pivotArea>
    </format>
    <format dxfId="7881">
      <pivotArea dataOnly="0" labelOnly="1" outline="0" fieldPosition="0">
        <references count="7">
          <reference field="1" count="1" selected="0">
            <x v="9"/>
          </reference>
          <reference field="2" count="1" selected="0">
            <x v="1"/>
          </reference>
          <reference field="3" count="1" selected="0">
            <x v="1649"/>
          </reference>
          <reference field="4" count="1" selected="0">
            <x v="1"/>
          </reference>
          <reference field="5" count="1" selected="0">
            <x v="1951"/>
          </reference>
          <reference field="9" count="1" selected="0">
            <x v="151"/>
          </reference>
          <reference field="10" count="1">
            <x v="197"/>
          </reference>
        </references>
      </pivotArea>
    </format>
    <format dxfId="7880">
      <pivotArea dataOnly="0" labelOnly="1" outline="0" fieldPosition="0">
        <references count="7">
          <reference field="1" count="1" selected="0">
            <x v="9"/>
          </reference>
          <reference field="2" count="1" selected="0">
            <x v="1"/>
          </reference>
          <reference field="3" count="1" selected="0">
            <x v="1649"/>
          </reference>
          <reference field="4" count="1" selected="0">
            <x v="3"/>
          </reference>
          <reference field="5" count="1" selected="0">
            <x v="1951"/>
          </reference>
          <reference field="9" count="1" selected="0">
            <x v="151"/>
          </reference>
          <reference field="10" count="1">
            <x v="197"/>
          </reference>
        </references>
      </pivotArea>
    </format>
    <format dxfId="7879">
      <pivotArea dataOnly="0" labelOnly="1" outline="0" fieldPosition="0">
        <references count="7">
          <reference field="1" count="1" selected="0">
            <x v="9"/>
          </reference>
          <reference field="2" count="1" selected="0">
            <x v="1"/>
          </reference>
          <reference field="3" count="1" selected="0">
            <x v="1649"/>
          </reference>
          <reference field="4" count="1" selected="0">
            <x v="7"/>
          </reference>
          <reference field="5" count="1" selected="0">
            <x v="1951"/>
          </reference>
          <reference field="9" count="1" selected="0">
            <x v="151"/>
          </reference>
          <reference field="10" count="1">
            <x v="197"/>
          </reference>
        </references>
      </pivotArea>
    </format>
    <format dxfId="7878">
      <pivotArea dataOnly="0" labelOnly="1" outline="0" fieldPosition="0">
        <references count="7">
          <reference field="1" count="1" selected="0">
            <x v="9"/>
          </reference>
          <reference field="2" count="1" selected="0">
            <x v="1"/>
          </reference>
          <reference field="3" count="1" selected="0">
            <x v="1650"/>
          </reference>
          <reference field="4" count="1" selected="0">
            <x v="3"/>
          </reference>
          <reference field="5" count="1" selected="0">
            <x v="2233"/>
          </reference>
          <reference field="9" count="1" selected="0">
            <x v="6"/>
          </reference>
          <reference field="10" count="1">
            <x v="22"/>
          </reference>
        </references>
      </pivotArea>
    </format>
    <format dxfId="7877">
      <pivotArea dataOnly="0" labelOnly="1" outline="0" fieldPosition="0">
        <references count="7">
          <reference field="1" count="1" selected="0">
            <x v="9"/>
          </reference>
          <reference field="2" count="1" selected="0">
            <x v="1"/>
          </reference>
          <reference field="3" count="1" selected="0">
            <x v="1650"/>
          </reference>
          <reference field="4" count="1" selected="0">
            <x v="7"/>
          </reference>
          <reference field="5" count="1" selected="0">
            <x v="2233"/>
          </reference>
          <reference field="9" count="1" selected="0">
            <x v="6"/>
          </reference>
          <reference field="10" count="1">
            <x v="22"/>
          </reference>
        </references>
      </pivotArea>
    </format>
    <format dxfId="7876">
      <pivotArea dataOnly="0" labelOnly="1" outline="0" fieldPosition="0">
        <references count="7">
          <reference field="1" count="1" selected="0">
            <x v="9"/>
          </reference>
          <reference field="2" count="1" selected="0">
            <x v="1"/>
          </reference>
          <reference field="3" count="1" selected="0">
            <x v="1651"/>
          </reference>
          <reference field="4" count="1" selected="0">
            <x v="0"/>
          </reference>
          <reference field="5" count="1" selected="0">
            <x v="2085"/>
          </reference>
          <reference field="9" count="1" selected="0">
            <x v="119"/>
          </reference>
          <reference field="10" count="1">
            <x v="359"/>
          </reference>
        </references>
      </pivotArea>
    </format>
    <format dxfId="7875">
      <pivotArea dataOnly="0" labelOnly="1" outline="0" fieldPosition="0">
        <references count="7">
          <reference field="1" count="1" selected="0">
            <x v="9"/>
          </reference>
          <reference field="2" count="1" selected="0">
            <x v="1"/>
          </reference>
          <reference field="3" count="1" selected="0">
            <x v="1651"/>
          </reference>
          <reference field="4" count="1" selected="0">
            <x v="1"/>
          </reference>
          <reference field="5" count="1" selected="0">
            <x v="2085"/>
          </reference>
          <reference field="9" count="1" selected="0">
            <x v="119"/>
          </reference>
          <reference field="10" count="1">
            <x v="359"/>
          </reference>
        </references>
      </pivotArea>
    </format>
    <format dxfId="7874">
      <pivotArea dataOnly="0" labelOnly="1" outline="0" fieldPosition="0">
        <references count="7">
          <reference field="1" count="1" selected="0">
            <x v="9"/>
          </reference>
          <reference field="2" count="1" selected="0">
            <x v="1"/>
          </reference>
          <reference field="3" count="1" selected="0">
            <x v="1651"/>
          </reference>
          <reference field="4" count="1" selected="0">
            <x v="3"/>
          </reference>
          <reference field="5" count="1" selected="0">
            <x v="2085"/>
          </reference>
          <reference field="9" count="1" selected="0">
            <x v="119"/>
          </reference>
          <reference field="10" count="1">
            <x v="359"/>
          </reference>
        </references>
      </pivotArea>
    </format>
    <format dxfId="7873">
      <pivotArea dataOnly="0" labelOnly="1" outline="0" fieldPosition="0">
        <references count="7">
          <reference field="1" count="1" selected="0">
            <x v="9"/>
          </reference>
          <reference field="2" count="1" selected="0">
            <x v="1"/>
          </reference>
          <reference field="3" count="1" selected="0">
            <x v="1651"/>
          </reference>
          <reference field="4" count="1" selected="0">
            <x v="7"/>
          </reference>
          <reference field="5" count="1" selected="0">
            <x v="2085"/>
          </reference>
          <reference field="9" count="1" selected="0">
            <x v="119"/>
          </reference>
          <reference field="10" count="1">
            <x v="359"/>
          </reference>
        </references>
      </pivotArea>
    </format>
    <format dxfId="7872">
      <pivotArea dataOnly="0" labelOnly="1" outline="0" fieldPosition="0">
        <references count="7">
          <reference field="1" count="1" selected="0">
            <x v="9"/>
          </reference>
          <reference field="2" count="1" selected="0">
            <x v="1"/>
          </reference>
          <reference field="3" count="1" selected="0">
            <x v="1652"/>
          </reference>
          <reference field="4" count="1" selected="0">
            <x v="0"/>
          </reference>
          <reference field="5" count="1" selected="0">
            <x v="250"/>
          </reference>
          <reference field="9" count="1" selected="0">
            <x v="124"/>
          </reference>
          <reference field="10" count="1">
            <x v="75"/>
          </reference>
        </references>
      </pivotArea>
    </format>
    <format dxfId="7871">
      <pivotArea dataOnly="0" labelOnly="1" outline="0" fieldPosition="0">
        <references count="7">
          <reference field="1" count="1" selected="0">
            <x v="9"/>
          </reference>
          <reference field="2" count="1" selected="0">
            <x v="1"/>
          </reference>
          <reference field="3" count="1" selected="0">
            <x v="1652"/>
          </reference>
          <reference field="4" count="1" selected="0">
            <x v="1"/>
          </reference>
          <reference field="5" count="1" selected="0">
            <x v="250"/>
          </reference>
          <reference field="9" count="1" selected="0">
            <x v="124"/>
          </reference>
          <reference field="10" count="1">
            <x v="75"/>
          </reference>
        </references>
      </pivotArea>
    </format>
    <format dxfId="7870">
      <pivotArea dataOnly="0" labelOnly="1" outline="0" fieldPosition="0">
        <references count="7">
          <reference field="1" count="1" selected="0">
            <x v="9"/>
          </reference>
          <reference field="2" count="1" selected="0">
            <x v="1"/>
          </reference>
          <reference field="3" count="1" selected="0">
            <x v="1652"/>
          </reference>
          <reference field="4" count="1" selected="0">
            <x v="3"/>
          </reference>
          <reference field="5" count="1" selected="0">
            <x v="250"/>
          </reference>
          <reference field="9" count="1" selected="0">
            <x v="124"/>
          </reference>
          <reference field="10" count="1">
            <x v="75"/>
          </reference>
        </references>
      </pivotArea>
    </format>
    <format dxfId="7869">
      <pivotArea dataOnly="0" labelOnly="1" outline="0" fieldPosition="0">
        <references count="7">
          <reference field="1" count="1" selected="0">
            <x v="9"/>
          </reference>
          <reference field="2" count="1" selected="0">
            <x v="1"/>
          </reference>
          <reference field="3" count="1" selected="0">
            <x v="1652"/>
          </reference>
          <reference field="4" count="1" selected="0">
            <x v="7"/>
          </reference>
          <reference field="5" count="1" selected="0">
            <x v="250"/>
          </reference>
          <reference field="9" count="1" selected="0">
            <x v="124"/>
          </reference>
          <reference field="10" count="1">
            <x v="75"/>
          </reference>
        </references>
      </pivotArea>
    </format>
    <format dxfId="7868">
      <pivotArea dataOnly="0" labelOnly="1" outline="0" fieldPosition="0">
        <references count="7">
          <reference field="1" count="1" selected="0">
            <x v="9"/>
          </reference>
          <reference field="2" count="1" selected="0">
            <x v="1"/>
          </reference>
          <reference field="3" count="1" selected="0">
            <x v="1653"/>
          </reference>
          <reference field="4" count="1" selected="0">
            <x v="0"/>
          </reference>
          <reference field="5" count="1" selected="0">
            <x v="2200"/>
          </reference>
          <reference field="9" count="1" selected="0">
            <x v="102"/>
          </reference>
          <reference field="10" count="1">
            <x v="312"/>
          </reference>
        </references>
      </pivotArea>
    </format>
    <format dxfId="7867">
      <pivotArea dataOnly="0" labelOnly="1" outline="0" fieldPosition="0">
        <references count="7">
          <reference field="1" count="1" selected="0">
            <x v="9"/>
          </reference>
          <reference field="2" count="1" selected="0">
            <x v="1"/>
          </reference>
          <reference field="3" count="1" selected="0">
            <x v="1653"/>
          </reference>
          <reference field="4" count="1" selected="0">
            <x v="1"/>
          </reference>
          <reference field="5" count="1" selected="0">
            <x v="2200"/>
          </reference>
          <reference field="9" count="1" selected="0">
            <x v="102"/>
          </reference>
          <reference field="10" count="1">
            <x v="312"/>
          </reference>
        </references>
      </pivotArea>
    </format>
    <format dxfId="7866">
      <pivotArea dataOnly="0" labelOnly="1" outline="0" fieldPosition="0">
        <references count="7">
          <reference field="1" count="1" selected="0">
            <x v="9"/>
          </reference>
          <reference field="2" count="1" selected="0">
            <x v="1"/>
          </reference>
          <reference field="3" count="1" selected="0">
            <x v="1653"/>
          </reference>
          <reference field="4" count="1" selected="0">
            <x v="3"/>
          </reference>
          <reference field="5" count="1" selected="0">
            <x v="2200"/>
          </reference>
          <reference field="9" count="1" selected="0">
            <x v="102"/>
          </reference>
          <reference field="10" count="1">
            <x v="312"/>
          </reference>
        </references>
      </pivotArea>
    </format>
    <format dxfId="7865">
      <pivotArea dataOnly="0" labelOnly="1" outline="0" fieldPosition="0">
        <references count="7">
          <reference field="1" count="1" selected="0">
            <x v="9"/>
          </reference>
          <reference field="2" count="1" selected="0">
            <x v="1"/>
          </reference>
          <reference field="3" count="1" selected="0">
            <x v="1654"/>
          </reference>
          <reference field="4" count="1" selected="0">
            <x v="0"/>
          </reference>
          <reference field="5" count="1" selected="0">
            <x v="301"/>
          </reference>
          <reference field="9" count="1" selected="0">
            <x v="122"/>
          </reference>
          <reference field="10" count="1">
            <x v="364"/>
          </reference>
        </references>
      </pivotArea>
    </format>
    <format dxfId="7864">
      <pivotArea dataOnly="0" labelOnly="1" outline="0" fieldPosition="0">
        <references count="7">
          <reference field="1" count="1" selected="0">
            <x v="9"/>
          </reference>
          <reference field="2" count="1" selected="0">
            <x v="1"/>
          </reference>
          <reference field="3" count="1" selected="0">
            <x v="1654"/>
          </reference>
          <reference field="4" count="1" selected="0">
            <x v="1"/>
          </reference>
          <reference field="5" count="1" selected="0">
            <x v="301"/>
          </reference>
          <reference field="9" count="1" selected="0">
            <x v="122"/>
          </reference>
          <reference field="10" count="1">
            <x v="364"/>
          </reference>
        </references>
      </pivotArea>
    </format>
    <format dxfId="7863">
      <pivotArea dataOnly="0" labelOnly="1" outline="0" fieldPosition="0">
        <references count="7">
          <reference field="1" count="1" selected="0">
            <x v="9"/>
          </reference>
          <reference field="2" count="1" selected="0">
            <x v="1"/>
          </reference>
          <reference field="3" count="1" selected="0">
            <x v="1654"/>
          </reference>
          <reference field="4" count="1" selected="0">
            <x v="3"/>
          </reference>
          <reference field="5" count="1" selected="0">
            <x v="301"/>
          </reference>
          <reference field="9" count="1" selected="0">
            <x v="122"/>
          </reference>
          <reference field="10" count="1">
            <x v="364"/>
          </reference>
        </references>
      </pivotArea>
    </format>
    <format dxfId="7862">
      <pivotArea dataOnly="0" labelOnly="1" outline="0" fieldPosition="0">
        <references count="7">
          <reference field="1" count="1" selected="0">
            <x v="9"/>
          </reference>
          <reference field="2" count="1" selected="0">
            <x v="1"/>
          </reference>
          <reference field="3" count="1" selected="0">
            <x v="1655"/>
          </reference>
          <reference field="4" count="1" selected="0">
            <x v="0"/>
          </reference>
          <reference field="5" count="1" selected="0">
            <x v="303"/>
          </reference>
          <reference field="9" count="1" selected="0">
            <x v="155"/>
          </reference>
          <reference field="10" count="1">
            <x v="210"/>
          </reference>
        </references>
      </pivotArea>
    </format>
    <format dxfId="7861">
      <pivotArea dataOnly="0" labelOnly="1" outline="0" fieldPosition="0">
        <references count="7">
          <reference field="1" count="1" selected="0">
            <x v="9"/>
          </reference>
          <reference field="2" count="1" selected="0">
            <x v="1"/>
          </reference>
          <reference field="3" count="1" selected="0">
            <x v="1655"/>
          </reference>
          <reference field="4" count="1" selected="0">
            <x v="1"/>
          </reference>
          <reference field="5" count="1" selected="0">
            <x v="303"/>
          </reference>
          <reference field="9" count="1" selected="0">
            <x v="155"/>
          </reference>
          <reference field="10" count="1">
            <x v="210"/>
          </reference>
        </references>
      </pivotArea>
    </format>
    <format dxfId="7860">
      <pivotArea dataOnly="0" labelOnly="1" outline="0" fieldPosition="0">
        <references count="7">
          <reference field="1" count="1" selected="0">
            <x v="9"/>
          </reference>
          <reference field="2" count="1" selected="0">
            <x v="1"/>
          </reference>
          <reference field="3" count="1" selected="0">
            <x v="1655"/>
          </reference>
          <reference field="4" count="1" selected="0">
            <x v="3"/>
          </reference>
          <reference field="5" count="1" selected="0">
            <x v="303"/>
          </reference>
          <reference field="9" count="1" selected="0">
            <x v="155"/>
          </reference>
          <reference field="10" count="1">
            <x v="210"/>
          </reference>
        </references>
      </pivotArea>
    </format>
    <format dxfId="7859">
      <pivotArea dataOnly="0" labelOnly="1" outline="0" fieldPosition="0">
        <references count="7">
          <reference field="1" count="1" selected="0">
            <x v="9"/>
          </reference>
          <reference field="2" count="1" selected="0">
            <x v="1"/>
          </reference>
          <reference field="3" count="1" selected="0">
            <x v="1655"/>
          </reference>
          <reference field="4" count="1" selected="0">
            <x v="7"/>
          </reference>
          <reference field="5" count="1" selected="0">
            <x v="303"/>
          </reference>
          <reference field="9" count="1" selected="0">
            <x v="155"/>
          </reference>
          <reference field="10" count="1">
            <x v="210"/>
          </reference>
        </references>
      </pivotArea>
    </format>
    <format dxfId="7858">
      <pivotArea dataOnly="0" labelOnly="1" outline="0" fieldPosition="0">
        <references count="7">
          <reference field="1" count="1" selected="0">
            <x v="9"/>
          </reference>
          <reference field="2" count="1" selected="0">
            <x v="1"/>
          </reference>
          <reference field="3" count="1" selected="0">
            <x v="1656"/>
          </reference>
          <reference field="4" count="1" selected="0">
            <x v="0"/>
          </reference>
          <reference field="5" count="1" selected="0">
            <x v="276"/>
          </reference>
          <reference field="9" count="1" selected="0">
            <x v="15"/>
          </reference>
          <reference field="10" count="1">
            <x v="345"/>
          </reference>
        </references>
      </pivotArea>
    </format>
    <format dxfId="7857">
      <pivotArea dataOnly="0" labelOnly="1" outline="0" fieldPosition="0">
        <references count="7">
          <reference field="1" count="1" selected="0">
            <x v="9"/>
          </reference>
          <reference field="2" count="1" selected="0">
            <x v="1"/>
          </reference>
          <reference field="3" count="1" selected="0">
            <x v="1656"/>
          </reference>
          <reference field="4" count="1" selected="0">
            <x v="1"/>
          </reference>
          <reference field="5" count="1" selected="0">
            <x v="276"/>
          </reference>
          <reference field="9" count="1" selected="0">
            <x v="15"/>
          </reference>
          <reference field="10" count="1">
            <x v="345"/>
          </reference>
        </references>
      </pivotArea>
    </format>
    <format dxfId="7856">
      <pivotArea dataOnly="0" labelOnly="1" outline="0" fieldPosition="0">
        <references count="7">
          <reference field="1" count="1" selected="0">
            <x v="9"/>
          </reference>
          <reference field="2" count="1" selected="0">
            <x v="1"/>
          </reference>
          <reference field="3" count="1" selected="0">
            <x v="1656"/>
          </reference>
          <reference field="4" count="1" selected="0">
            <x v="3"/>
          </reference>
          <reference field="5" count="1" selected="0">
            <x v="276"/>
          </reference>
          <reference field="9" count="1" selected="0">
            <x v="15"/>
          </reference>
          <reference field="10" count="1">
            <x v="345"/>
          </reference>
        </references>
      </pivotArea>
    </format>
    <format dxfId="7855">
      <pivotArea dataOnly="0" labelOnly="1" outline="0" fieldPosition="0">
        <references count="7">
          <reference field="1" count="1" selected="0">
            <x v="9"/>
          </reference>
          <reference field="2" count="1" selected="0">
            <x v="1"/>
          </reference>
          <reference field="3" count="1" selected="0">
            <x v="1656"/>
          </reference>
          <reference field="4" count="1" selected="0">
            <x v="7"/>
          </reference>
          <reference field="5" count="1" selected="0">
            <x v="276"/>
          </reference>
          <reference field="9" count="1" selected="0">
            <x v="15"/>
          </reference>
          <reference field="10" count="1">
            <x v="345"/>
          </reference>
        </references>
      </pivotArea>
    </format>
    <format dxfId="7854">
      <pivotArea dataOnly="0" labelOnly="1" outline="0" fieldPosition="0">
        <references count="7">
          <reference field="1" count="1" selected="0">
            <x v="9"/>
          </reference>
          <reference field="2" count="1" selected="0">
            <x v="1"/>
          </reference>
          <reference field="3" count="1" selected="0">
            <x v="1657"/>
          </reference>
          <reference field="4" count="1" selected="0">
            <x v="0"/>
          </reference>
          <reference field="5" count="1" selected="0">
            <x v="2730"/>
          </reference>
          <reference field="9" count="1" selected="0">
            <x v="76"/>
          </reference>
          <reference field="10" count="1">
            <x v="210"/>
          </reference>
        </references>
      </pivotArea>
    </format>
    <format dxfId="7853">
      <pivotArea dataOnly="0" labelOnly="1" outline="0" fieldPosition="0">
        <references count="7">
          <reference field="1" count="1" selected="0">
            <x v="9"/>
          </reference>
          <reference field="2" count="1" selected="0">
            <x v="1"/>
          </reference>
          <reference field="3" count="1" selected="0">
            <x v="1657"/>
          </reference>
          <reference field="4" count="1" selected="0">
            <x v="1"/>
          </reference>
          <reference field="5" count="1" selected="0">
            <x v="2730"/>
          </reference>
          <reference field="9" count="1" selected="0">
            <x v="76"/>
          </reference>
          <reference field="10" count="1">
            <x v="210"/>
          </reference>
        </references>
      </pivotArea>
    </format>
    <format dxfId="7852">
      <pivotArea dataOnly="0" labelOnly="1" outline="0" fieldPosition="0">
        <references count="7">
          <reference field="1" count="1" selected="0">
            <x v="9"/>
          </reference>
          <reference field="2" count="1" selected="0">
            <x v="1"/>
          </reference>
          <reference field="3" count="1" selected="0">
            <x v="1657"/>
          </reference>
          <reference field="4" count="1" selected="0">
            <x v="3"/>
          </reference>
          <reference field="5" count="1" selected="0">
            <x v="2730"/>
          </reference>
          <reference field="9" count="1" selected="0">
            <x v="76"/>
          </reference>
          <reference field="10" count="1">
            <x v="210"/>
          </reference>
        </references>
      </pivotArea>
    </format>
    <format dxfId="7851">
      <pivotArea dataOnly="0" labelOnly="1" outline="0" fieldPosition="0">
        <references count="7">
          <reference field="1" count="1" selected="0">
            <x v="9"/>
          </reference>
          <reference field="2" count="1" selected="0">
            <x v="1"/>
          </reference>
          <reference field="3" count="1" selected="0">
            <x v="1657"/>
          </reference>
          <reference field="4" count="1" selected="0">
            <x v="7"/>
          </reference>
          <reference field="5" count="1" selected="0">
            <x v="2730"/>
          </reference>
          <reference field="9" count="1" selected="0">
            <x v="76"/>
          </reference>
          <reference field="10" count="1">
            <x v="210"/>
          </reference>
        </references>
      </pivotArea>
    </format>
    <format dxfId="7850">
      <pivotArea dataOnly="0" labelOnly="1" outline="0" fieldPosition="0">
        <references count="7">
          <reference field="1" count="1" selected="0">
            <x v="9"/>
          </reference>
          <reference field="2" count="1" selected="0">
            <x v="1"/>
          </reference>
          <reference field="3" count="1" selected="0">
            <x v="1658"/>
          </reference>
          <reference field="4" count="1" selected="0">
            <x v="0"/>
          </reference>
          <reference field="5" count="1" selected="0">
            <x v="2729"/>
          </reference>
          <reference field="9" count="1" selected="0">
            <x v="76"/>
          </reference>
          <reference field="10" count="1">
            <x v="210"/>
          </reference>
        </references>
      </pivotArea>
    </format>
    <format dxfId="7849">
      <pivotArea dataOnly="0" labelOnly="1" outline="0" fieldPosition="0">
        <references count="7">
          <reference field="1" count="1" selected="0">
            <x v="9"/>
          </reference>
          <reference field="2" count="1" selected="0">
            <x v="1"/>
          </reference>
          <reference field="3" count="1" selected="0">
            <x v="1658"/>
          </reference>
          <reference field="4" count="1" selected="0">
            <x v="1"/>
          </reference>
          <reference field="5" count="1" selected="0">
            <x v="2729"/>
          </reference>
          <reference field="9" count="1" selected="0">
            <x v="76"/>
          </reference>
          <reference field="10" count="1">
            <x v="210"/>
          </reference>
        </references>
      </pivotArea>
    </format>
    <format dxfId="7848">
      <pivotArea dataOnly="0" labelOnly="1" outline="0" fieldPosition="0">
        <references count="7">
          <reference field="1" count="1" selected="0">
            <x v="9"/>
          </reference>
          <reference field="2" count="1" selected="0">
            <x v="1"/>
          </reference>
          <reference field="3" count="1" selected="0">
            <x v="1658"/>
          </reference>
          <reference field="4" count="1" selected="0">
            <x v="3"/>
          </reference>
          <reference field="5" count="1" selected="0">
            <x v="2729"/>
          </reference>
          <reference field="9" count="1" selected="0">
            <x v="76"/>
          </reference>
          <reference field="10" count="1">
            <x v="210"/>
          </reference>
        </references>
      </pivotArea>
    </format>
    <format dxfId="7847">
      <pivotArea dataOnly="0" labelOnly="1" outline="0" fieldPosition="0">
        <references count="7">
          <reference field="1" count="1" selected="0">
            <x v="9"/>
          </reference>
          <reference field="2" count="1" selected="0">
            <x v="1"/>
          </reference>
          <reference field="3" count="1" selected="0">
            <x v="1658"/>
          </reference>
          <reference field="4" count="1" selected="0">
            <x v="7"/>
          </reference>
          <reference field="5" count="1" selected="0">
            <x v="2729"/>
          </reference>
          <reference field="9" count="1" selected="0">
            <x v="76"/>
          </reference>
          <reference field="10" count="1">
            <x v="210"/>
          </reference>
        </references>
      </pivotArea>
    </format>
    <format dxfId="7846">
      <pivotArea dataOnly="0" labelOnly="1" outline="0" fieldPosition="0">
        <references count="7">
          <reference field="1" count="1" selected="0">
            <x v="9"/>
          </reference>
          <reference field="2" count="1" selected="0">
            <x v="1"/>
          </reference>
          <reference field="3" count="1" selected="0">
            <x v="1659"/>
          </reference>
          <reference field="4" count="1" selected="0">
            <x v="0"/>
          </reference>
          <reference field="5" count="1" selected="0">
            <x v="1875"/>
          </reference>
          <reference field="9" count="1" selected="0">
            <x v="66"/>
          </reference>
          <reference field="10" count="1">
            <x v="382"/>
          </reference>
        </references>
      </pivotArea>
    </format>
    <format dxfId="7845">
      <pivotArea dataOnly="0" labelOnly="1" outline="0" fieldPosition="0">
        <references count="7">
          <reference field="1" count="1" selected="0">
            <x v="9"/>
          </reference>
          <reference field="2" count="1" selected="0">
            <x v="1"/>
          </reference>
          <reference field="3" count="1" selected="0">
            <x v="1659"/>
          </reference>
          <reference field="4" count="1" selected="0">
            <x v="1"/>
          </reference>
          <reference field="5" count="1" selected="0">
            <x v="1875"/>
          </reference>
          <reference field="9" count="1" selected="0">
            <x v="66"/>
          </reference>
          <reference field="10" count="1">
            <x v="382"/>
          </reference>
        </references>
      </pivotArea>
    </format>
    <format dxfId="7844">
      <pivotArea dataOnly="0" labelOnly="1" outline="0" fieldPosition="0">
        <references count="7">
          <reference field="1" count="1" selected="0">
            <x v="9"/>
          </reference>
          <reference field="2" count="1" selected="0">
            <x v="1"/>
          </reference>
          <reference field="3" count="1" selected="0">
            <x v="1659"/>
          </reference>
          <reference field="4" count="1" selected="0">
            <x v="3"/>
          </reference>
          <reference field="5" count="1" selected="0">
            <x v="1875"/>
          </reference>
          <reference field="9" count="1" selected="0">
            <x v="66"/>
          </reference>
          <reference field="10" count="1">
            <x v="382"/>
          </reference>
        </references>
      </pivotArea>
    </format>
    <format dxfId="7843">
      <pivotArea dataOnly="0" labelOnly="1" outline="0" fieldPosition="0">
        <references count="7">
          <reference field="1" count="1" selected="0">
            <x v="9"/>
          </reference>
          <reference field="2" count="1" selected="0">
            <x v="1"/>
          </reference>
          <reference field="3" count="1" selected="0">
            <x v="1659"/>
          </reference>
          <reference field="4" count="1" selected="0">
            <x v="7"/>
          </reference>
          <reference field="5" count="1" selected="0">
            <x v="1875"/>
          </reference>
          <reference field="9" count="1" selected="0">
            <x v="66"/>
          </reference>
          <reference field="10" count="1">
            <x v="382"/>
          </reference>
        </references>
      </pivotArea>
    </format>
    <format dxfId="7842">
      <pivotArea dataOnly="0" labelOnly="1" outline="0" fieldPosition="0">
        <references count="7">
          <reference field="1" count="1" selected="0">
            <x v="9"/>
          </reference>
          <reference field="2" count="1" selected="0">
            <x v="1"/>
          </reference>
          <reference field="3" count="1" selected="0">
            <x v="1660"/>
          </reference>
          <reference field="4" count="1" selected="0">
            <x v="0"/>
          </reference>
          <reference field="5" count="1" selected="0">
            <x v="632"/>
          </reference>
          <reference field="9" count="1" selected="0">
            <x v="152"/>
          </reference>
          <reference field="10" count="1">
            <x v="535"/>
          </reference>
        </references>
      </pivotArea>
    </format>
    <format dxfId="7841">
      <pivotArea dataOnly="0" labelOnly="1" outline="0" fieldPosition="0">
        <references count="7">
          <reference field="1" count="1" selected="0">
            <x v="9"/>
          </reference>
          <reference field="2" count="1" selected="0">
            <x v="1"/>
          </reference>
          <reference field="3" count="1" selected="0">
            <x v="1660"/>
          </reference>
          <reference field="4" count="1" selected="0">
            <x v="1"/>
          </reference>
          <reference field="5" count="1" selected="0">
            <x v="632"/>
          </reference>
          <reference field="9" count="1" selected="0">
            <x v="152"/>
          </reference>
          <reference field="10" count="1">
            <x v="535"/>
          </reference>
        </references>
      </pivotArea>
    </format>
    <format dxfId="7840">
      <pivotArea dataOnly="0" labelOnly="1" outline="0" fieldPosition="0">
        <references count="7">
          <reference field="1" count="1" selected="0">
            <x v="9"/>
          </reference>
          <reference field="2" count="1" selected="0">
            <x v="1"/>
          </reference>
          <reference field="3" count="1" selected="0">
            <x v="1660"/>
          </reference>
          <reference field="4" count="1" selected="0">
            <x v="3"/>
          </reference>
          <reference field="5" count="1" selected="0">
            <x v="632"/>
          </reference>
          <reference field="9" count="1" selected="0">
            <x v="152"/>
          </reference>
          <reference field="10" count="1">
            <x v="535"/>
          </reference>
        </references>
      </pivotArea>
    </format>
    <format dxfId="7839">
      <pivotArea dataOnly="0" labelOnly="1" outline="0" fieldPosition="0">
        <references count="7">
          <reference field="1" count="1" selected="0">
            <x v="9"/>
          </reference>
          <reference field="2" count="1" selected="0">
            <x v="1"/>
          </reference>
          <reference field="3" count="1" selected="0">
            <x v="1661"/>
          </reference>
          <reference field="4" count="1" selected="0">
            <x v="0"/>
          </reference>
          <reference field="5" count="1" selected="0">
            <x v="2251"/>
          </reference>
          <reference field="9" count="1" selected="0">
            <x v="187"/>
          </reference>
          <reference field="10" count="1">
            <x v="748"/>
          </reference>
        </references>
      </pivotArea>
    </format>
    <format dxfId="7838">
      <pivotArea dataOnly="0" labelOnly="1" outline="0" fieldPosition="0">
        <references count="7">
          <reference field="1" count="1" selected="0">
            <x v="9"/>
          </reference>
          <reference field="2" count="1" selected="0">
            <x v="1"/>
          </reference>
          <reference field="3" count="1" selected="0">
            <x v="1661"/>
          </reference>
          <reference field="4" count="1" selected="0">
            <x v="1"/>
          </reference>
          <reference field="5" count="1" selected="0">
            <x v="2251"/>
          </reference>
          <reference field="9" count="1" selected="0">
            <x v="187"/>
          </reference>
          <reference field="10" count="1">
            <x v="748"/>
          </reference>
        </references>
      </pivotArea>
    </format>
    <format dxfId="7837">
      <pivotArea dataOnly="0" labelOnly="1" outline="0" fieldPosition="0">
        <references count="7">
          <reference field="1" count="1" selected="0">
            <x v="9"/>
          </reference>
          <reference field="2" count="1" selected="0">
            <x v="1"/>
          </reference>
          <reference field="3" count="1" selected="0">
            <x v="1661"/>
          </reference>
          <reference field="4" count="1" selected="0">
            <x v="3"/>
          </reference>
          <reference field="5" count="1" selected="0">
            <x v="2251"/>
          </reference>
          <reference field="9" count="1" selected="0">
            <x v="187"/>
          </reference>
          <reference field="10" count="1">
            <x v="748"/>
          </reference>
        </references>
      </pivotArea>
    </format>
    <format dxfId="7836">
      <pivotArea dataOnly="0" labelOnly="1" outline="0" fieldPosition="0">
        <references count="7">
          <reference field="1" count="1" selected="0">
            <x v="9"/>
          </reference>
          <reference field="2" count="1" selected="0">
            <x v="1"/>
          </reference>
          <reference field="3" count="1" selected="0">
            <x v="1674"/>
          </reference>
          <reference field="4" count="1" selected="0">
            <x v="2"/>
          </reference>
          <reference field="5" count="1" selected="0">
            <x v="1681"/>
          </reference>
          <reference field="9" count="1" selected="0">
            <x v="46"/>
          </reference>
          <reference field="10" count="1">
            <x v="498"/>
          </reference>
        </references>
      </pivotArea>
    </format>
    <format dxfId="7835">
      <pivotArea dataOnly="0" labelOnly="1" outline="0" fieldPosition="0">
        <references count="7">
          <reference field="1" count="1" selected="0">
            <x v="9"/>
          </reference>
          <reference field="2" count="1" selected="0">
            <x v="1"/>
          </reference>
          <reference field="3" count="1" selected="0">
            <x v="1688"/>
          </reference>
          <reference field="4" count="1" selected="0">
            <x v="3"/>
          </reference>
          <reference field="5" count="1" selected="0">
            <x v="1964"/>
          </reference>
          <reference field="9" count="1" selected="0">
            <x v="57"/>
          </reference>
          <reference field="10" count="1">
            <x v="584"/>
          </reference>
        </references>
      </pivotArea>
    </format>
    <format dxfId="7834">
      <pivotArea dataOnly="0" labelOnly="1" outline="0" fieldPosition="0">
        <references count="7">
          <reference field="1" count="1" selected="0">
            <x v="9"/>
          </reference>
          <reference field="2" count="1" selected="0">
            <x v="1"/>
          </reference>
          <reference field="3" count="1" selected="0">
            <x v="1708"/>
          </reference>
          <reference field="4" count="1" selected="0">
            <x v="3"/>
          </reference>
          <reference field="5" count="1" selected="0">
            <x v="1766"/>
          </reference>
          <reference field="9" count="1" selected="0">
            <x v="139"/>
          </reference>
          <reference field="10" count="1">
            <x v="505"/>
          </reference>
        </references>
      </pivotArea>
    </format>
    <format dxfId="7833">
      <pivotArea dataOnly="0" labelOnly="1" outline="0" fieldPosition="0">
        <references count="7">
          <reference field="1" count="1" selected="0">
            <x v="9"/>
          </reference>
          <reference field="2" count="1" selected="0">
            <x v="1"/>
          </reference>
          <reference field="3" count="1" selected="0">
            <x v="1709"/>
          </reference>
          <reference field="4" count="1" selected="0">
            <x v="0"/>
          </reference>
          <reference field="5" count="1" selected="0">
            <x v="1031"/>
          </reference>
          <reference field="9" count="1" selected="0">
            <x v="30"/>
          </reference>
          <reference field="10" count="1">
            <x v="534"/>
          </reference>
        </references>
      </pivotArea>
    </format>
    <format dxfId="7832">
      <pivotArea dataOnly="0" labelOnly="1" outline="0" fieldPosition="0">
        <references count="7">
          <reference field="1" count="1" selected="0">
            <x v="9"/>
          </reference>
          <reference field="2" count="1" selected="0">
            <x v="1"/>
          </reference>
          <reference field="3" count="1" selected="0">
            <x v="1709"/>
          </reference>
          <reference field="4" count="1" selected="0">
            <x v="3"/>
          </reference>
          <reference field="5" count="1" selected="0">
            <x v="1031"/>
          </reference>
          <reference field="9" count="1" selected="0">
            <x v="30"/>
          </reference>
          <reference field="10" count="1">
            <x v="534"/>
          </reference>
        </references>
      </pivotArea>
    </format>
    <format dxfId="7831">
      <pivotArea dataOnly="0" labelOnly="1" outline="0" fieldPosition="0">
        <references count="7">
          <reference field="1" count="1" selected="0">
            <x v="9"/>
          </reference>
          <reference field="2" count="1" selected="0">
            <x v="1"/>
          </reference>
          <reference field="3" count="1" selected="0">
            <x v="1709"/>
          </reference>
          <reference field="4" count="1" selected="0">
            <x v="7"/>
          </reference>
          <reference field="5" count="1" selected="0">
            <x v="1031"/>
          </reference>
          <reference field="9" count="1" selected="0">
            <x v="30"/>
          </reference>
          <reference field="10" count="1">
            <x v="534"/>
          </reference>
        </references>
      </pivotArea>
    </format>
    <format dxfId="7830">
      <pivotArea dataOnly="0" labelOnly="1" outline="0" fieldPosition="0">
        <references count="7">
          <reference field="1" count="1" selected="0">
            <x v="9"/>
          </reference>
          <reference field="2" count="1" selected="0">
            <x v="1"/>
          </reference>
          <reference field="3" count="1" selected="0">
            <x v="1710"/>
          </reference>
          <reference field="4" count="1" selected="0">
            <x v="0"/>
          </reference>
          <reference field="5" count="1" selected="0">
            <x v="1768"/>
          </reference>
          <reference field="9" count="1" selected="0">
            <x v="30"/>
          </reference>
          <reference field="10" count="1">
            <x v="589"/>
          </reference>
        </references>
      </pivotArea>
    </format>
    <format dxfId="7829">
      <pivotArea dataOnly="0" labelOnly="1" outline="0" fieldPosition="0">
        <references count="7">
          <reference field="1" count="1" selected="0">
            <x v="9"/>
          </reference>
          <reference field="2" count="1" selected="0">
            <x v="1"/>
          </reference>
          <reference field="3" count="1" selected="0">
            <x v="1710"/>
          </reference>
          <reference field="4" count="1" selected="0">
            <x v="1"/>
          </reference>
          <reference field="5" count="1" selected="0">
            <x v="1768"/>
          </reference>
          <reference field="9" count="1" selected="0">
            <x v="30"/>
          </reference>
          <reference field="10" count="1">
            <x v="589"/>
          </reference>
        </references>
      </pivotArea>
    </format>
    <format dxfId="7828">
      <pivotArea dataOnly="0" labelOnly="1" outline="0" fieldPosition="0">
        <references count="7">
          <reference field="1" count="1" selected="0">
            <x v="9"/>
          </reference>
          <reference field="2" count="1" selected="0">
            <x v="1"/>
          </reference>
          <reference field="3" count="1" selected="0">
            <x v="1710"/>
          </reference>
          <reference field="4" count="1" selected="0">
            <x v="3"/>
          </reference>
          <reference field="5" count="1" selected="0">
            <x v="1768"/>
          </reference>
          <reference field="9" count="1" selected="0">
            <x v="30"/>
          </reference>
          <reference field="10" count="1">
            <x v="589"/>
          </reference>
        </references>
      </pivotArea>
    </format>
    <format dxfId="7827">
      <pivotArea dataOnly="0" labelOnly="1" outline="0" fieldPosition="0">
        <references count="7">
          <reference field="1" count="1" selected="0">
            <x v="9"/>
          </reference>
          <reference field="2" count="1" selected="0">
            <x v="1"/>
          </reference>
          <reference field="3" count="1" selected="0">
            <x v="1710"/>
          </reference>
          <reference field="4" count="1" selected="0">
            <x v="7"/>
          </reference>
          <reference field="5" count="1" selected="0">
            <x v="1768"/>
          </reference>
          <reference field="9" count="1" selected="0">
            <x v="30"/>
          </reference>
          <reference field="10" count="1">
            <x v="589"/>
          </reference>
        </references>
      </pivotArea>
    </format>
    <format dxfId="7826">
      <pivotArea dataOnly="0" labelOnly="1" outline="0" fieldPosition="0">
        <references count="7">
          <reference field="1" count="1" selected="0">
            <x v="9"/>
          </reference>
          <reference field="2" count="1" selected="0">
            <x v="1"/>
          </reference>
          <reference field="3" count="1" selected="0">
            <x v="1711"/>
          </reference>
          <reference field="4" count="1" selected="0">
            <x v="1"/>
          </reference>
          <reference field="5" count="1" selected="0">
            <x v="1554"/>
          </reference>
          <reference field="9" count="1" selected="0">
            <x v="30"/>
          </reference>
          <reference field="10" count="1">
            <x v="272"/>
          </reference>
        </references>
      </pivotArea>
    </format>
    <format dxfId="7825">
      <pivotArea dataOnly="0" labelOnly="1" outline="0" fieldPosition="0">
        <references count="7">
          <reference field="1" count="1" selected="0">
            <x v="9"/>
          </reference>
          <reference field="2" count="1" selected="0">
            <x v="1"/>
          </reference>
          <reference field="3" count="1" selected="0">
            <x v="1712"/>
          </reference>
          <reference field="4" count="1" selected="0">
            <x v="0"/>
          </reference>
          <reference field="5" count="1" selected="0">
            <x v="1736"/>
          </reference>
          <reference field="9" count="1" selected="0">
            <x v="143"/>
          </reference>
          <reference field="10" count="1">
            <x v="174"/>
          </reference>
        </references>
      </pivotArea>
    </format>
    <format dxfId="7824">
      <pivotArea dataOnly="0" labelOnly="1" outline="0" fieldPosition="0">
        <references count="7">
          <reference field="1" count="1" selected="0">
            <x v="9"/>
          </reference>
          <reference field="2" count="1" selected="0">
            <x v="1"/>
          </reference>
          <reference field="3" count="1" selected="0">
            <x v="1712"/>
          </reference>
          <reference field="4" count="1" selected="0">
            <x v="3"/>
          </reference>
          <reference field="5" count="1" selected="0">
            <x v="1736"/>
          </reference>
          <reference field="9" count="1" selected="0">
            <x v="143"/>
          </reference>
          <reference field="10" count="1">
            <x v="174"/>
          </reference>
        </references>
      </pivotArea>
    </format>
    <format dxfId="7823">
      <pivotArea dataOnly="0" labelOnly="1" outline="0" fieldPosition="0">
        <references count="7">
          <reference field="1" count="1" selected="0">
            <x v="9"/>
          </reference>
          <reference field="2" count="1" selected="0">
            <x v="1"/>
          </reference>
          <reference field="3" count="1" selected="0">
            <x v="1728"/>
          </reference>
          <reference field="4" count="1" selected="0">
            <x v="3"/>
          </reference>
          <reference field="5" count="1" selected="0">
            <x v="1766"/>
          </reference>
          <reference field="9" count="1" selected="0">
            <x v="139"/>
          </reference>
          <reference field="10" count="1">
            <x v="505"/>
          </reference>
        </references>
      </pivotArea>
    </format>
    <format dxfId="7822">
      <pivotArea dataOnly="0" labelOnly="1" outline="0" fieldPosition="0">
        <references count="7">
          <reference field="1" count="1" selected="0">
            <x v="9"/>
          </reference>
          <reference field="2" count="1" selected="0">
            <x v="1"/>
          </reference>
          <reference field="3" count="1" selected="0">
            <x v="1734"/>
          </reference>
          <reference field="4" count="1" selected="0">
            <x v="3"/>
          </reference>
          <reference field="5" count="1" selected="0">
            <x v="1778"/>
          </reference>
          <reference field="9" count="1" selected="0">
            <x v="71"/>
          </reference>
          <reference field="10" count="1">
            <x v="248"/>
          </reference>
        </references>
      </pivotArea>
    </format>
    <format dxfId="7821">
      <pivotArea dataOnly="0" labelOnly="1" outline="0" fieldPosition="0">
        <references count="7">
          <reference field="1" count="1" selected="0">
            <x v="9"/>
          </reference>
          <reference field="2" count="1" selected="0">
            <x v="1"/>
          </reference>
          <reference field="3" count="1" selected="0">
            <x v="1754"/>
          </reference>
          <reference field="4" count="1" selected="0">
            <x v="3"/>
          </reference>
          <reference field="5" count="1" selected="0">
            <x v="1806"/>
          </reference>
          <reference field="9" count="1" selected="0">
            <x v="100"/>
          </reference>
          <reference field="10" count="1">
            <x v="602"/>
          </reference>
        </references>
      </pivotArea>
    </format>
    <format dxfId="7820">
      <pivotArea dataOnly="0" labelOnly="1" outline="0" fieldPosition="0">
        <references count="7">
          <reference field="1" count="1" selected="0">
            <x v="9"/>
          </reference>
          <reference field="2" count="1" selected="0">
            <x v="1"/>
          </reference>
          <reference field="3" count="1" selected="0">
            <x v="1770"/>
          </reference>
          <reference field="4" count="1" selected="0">
            <x v="3"/>
          </reference>
          <reference field="5" count="1" selected="0">
            <x v="1841"/>
          </reference>
          <reference field="9" count="1" selected="0">
            <x v="44"/>
          </reference>
          <reference field="10" count="1">
            <x v="614"/>
          </reference>
        </references>
      </pivotArea>
    </format>
    <format dxfId="7819">
      <pivotArea dataOnly="0" labelOnly="1" outline="0" fieldPosition="0">
        <references count="7">
          <reference field="1" count="1" selected="0">
            <x v="9"/>
          </reference>
          <reference field="2" count="1" selected="0">
            <x v="1"/>
          </reference>
          <reference field="3" count="1" selected="0">
            <x v="1789"/>
          </reference>
          <reference field="4" count="1" selected="0">
            <x v="0"/>
          </reference>
          <reference field="5" count="1" selected="0">
            <x v="1876"/>
          </reference>
          <reference field="9" count="1" selected="0">
            <x v="76"/>
          </reference>
          <reference field="10" count="1">
            <x v="210"/>
          </reference>
        </references>
      </pivotArea>
    </format>
    <format dxfId="7818">
      <pivotArea dataOnly="0" labelOnly="1" outline="0" fieldPosition="0">
        <references count="7">
          <reference field="1" count="1" selected="0">
            <x v="9"/>
          </reference>
          <reference field="2" count="1" selected="0">
            <x v="1"/>
          </reference>
          <reference field="3" count="1" selected="0">
            <x v="1789"/>
          </reference>
          <reference field="4" count="1" selected="0">
            <x v="1"/>
          </reference>
          <reference field="5" count="1" selected="0">
            <x v="1876"/>
          </reference>
          <reference field="9" count="1" selected="0">
            <x v="76"/>
          </reference>
          <reference field="10" count="1">
            <x v="210"/>
          </reference>
        </references>
      </pivotArea>
    </format>
    <format dxfId="7817">
      <pivotArea dataOnly="0" labelOnly="1" outline="0" fieldPosition="0">
        <references count="7">
          <reference field="1" count="1" selected="0">
            <x v="9"/>
          </reference>
          <reference field="2" count="1" selected="0">
            <x v="1"/>
          </reference>
          <reference field="3" count="1" selected="0">
            <x v="1789"/>
          </reference>
          <reference field="4" count="1" selected="0">
            <x v="3"/>
          </reference>
          <reference field="5" count="1" selected="0">
            <x v="1876"/>
          </reference>
          <reference field="9" count="1" selected="0">
            <x v="76"/>
          </reference>
          <reference field="10" count="1">
            <x v="210"/>
          </reference>
        </references>
      </pivotArea>
    </format>
    <format dxfId="7816">
      <pivotArea dataOnly="0" labelOnly="1" outline="0" fieldPosition="0">
        <references count="7">
          <reference field="1" count="1" selected="0">
            <x v="9"/>
          </reference>
          <reference field="2" count="1" selected="0">
            <x v="1"/>
          </reference>
          <reference field="3" count="1" selected="0">
            <x v="1789"/>
          </reference>
          <reference field="4" count="1" selected="0">
            <x v="7"/>
          </reference>
          <reference field="5" count="1" selected="0">
            <x v="1876"/>
          </reference>
          <reference field="9" count="1" selected="0">
            <x v="76"/>
          </reference>
          <reference field="10" count="1">
            <x v="210"/>
          </reference>
        </references>
      </pivotArea>
    </format>
    <format dxfId="7815">
      <pivotArea dataOnly="0" labelOnly="1" outline="0" fieldPosition="0">
        <references count="7">
          <reference field="1" count="1" selected="0">
            <x v="9"/>
          </reference>
          <reference field="2" count="1" selected="0">
            <x v="1"/>
          </reference>
          <reference field="3" count="1" selected="0">
            <x v="1790"/>
          </reference>
          <reference field="4" count="1" selected="0">
            <x v="3"/>
          </reference>
          <reference field="5" count="1" selected="0">
            <x v="2373"/>
          </reference>
          <reference field="9" count="1" selected="0">
            <x v="65"/>
          </reference>
          <reference field="10" count="1">
            <x v="88"/>
          </reference>
        </references>
      </pivotArea>
    </format>
    <format dxfId="7814">
      <pivotArea dataOnly="0" labelOnly="1" outline="0" fieldPosition="0">
        <references count="7">
          <reference field="1" count="1" selected="0">
            <x v="9"/>
          </reference>
          <reference field="2" count="1" selected="0">
            <x v="1"/>
          </reference>
          <reference field="3" count="1" selected="0">
            <x v="1791"/>
          </reference>
          <reference field="4" count="1" selected="0">
            <x v="2"/>
          </reference>
          <reference field="5" count="1" selected="0">
            <x v="1818"/>
          </reference>
          <reference field="9" count="1" selected="0">
            <x v="94"/>
          </reference>
          <reference field="10" count="1">
            <x v="608"/>
          </reference>
        </references>
      </pivotArea>
    </format>
    <format dxfId="7813">
      <pivotArea dataOnly="0" labelOnly="1" outline="0" fieldPosition="0">
        <references count="7">
          <reference field="1" count="1" selected="0">
            <x v="9"/>
          </reference>
          <reference field="2" count="1" selected="0">
            <x v="1"/>
          </reference>
          <reference field="3" count="1" selected="0">
            <x v="1792"/>
          </reference>
          <reference field="4" count="1" selected="0">
            <x v="3"/>
          </reference>
          <reference field="5" count="1" selected="0">
            <x v="2748"/>
          </reference>
          <reference field="9" count="1" selected="0">
            <x v="76"/>
          </reference>
          <reference field="10" count="1">
            <x v="210"/>
          </reference>
        </references>
      </pivotArea>
    </format>
    <format dxfId="7812">
      <pivotArea dataOnly="0" labelOnly="1" outline="0" fieldPosition="0">
        <references count="7">
          <reference field="1" count="1" selected="0">
            <x v="9"/>
          </reference>
          <reference field="2" count="1" selected="0">
            <x v="1"/>
          </reference>
          <reference field="3" count="1" selected="0">
            <x v="1830"/>
          </reference>
          <reference field="4" count="1" selected="0">
            <x v="2"/>
          </reference>
          <reference field="5" count="1" selected="0">
            <x v="2201"/>
          </reference>
          <reference field="9" count="1" selected="0">
            <x v="33"/>
          </reference>
          <reference field="10" count="1">
            <x v="9"/>
          </reference>
        </references>
      </pivotArea>
    </format>
    <format dxfId="7811">
      <pivotArea dataOnly="0" labelOnly="1" outline="0" fieldPosition="0">
        <references count="7">
          <reference field="1" count="1" selected="0">
            <x v="9"/>
          </reference>
          <reference field="2" count="1" selected="0">
            <x v="1"/>
          </reference>
          <reference field="3" count="1" selected="0">
            <x v="1857"/>
          </reference>
          <reference field="4" count="1" selected="0">
            <x v="0"/>
          </reference>
          <reference field="5" count="1" selected="0">
            <x v="1949"/>
          </reference>
          <reference field="9" count="1" selected="0">
            <x v="151"/>
          </reference>
          <reference field="10" count="1">
            <x v="398"/>
          </reference>
        </references>
      </pivotArea>
    </format>
    <format dxfId="7810">
      <pivotArea dataOnly="0" labelOnly="1" outline="0" fieldPosition="0">
        <references count="7">
          <reference field="1" count="1" selected="0">
            <x v="9"/>
          </reference>
          <reference field="2" count="1" selected="0">
            <x v="1"/>
          </reference>
          <reference field="3" count="1" selected="0">
            <x v="1857"/>
          </reference>
          <reference field="4" count="1" selected="0">
            <x v="1"/>
          </reference>
          <reference field="5" count="1" selected="0">
            <x v="1949"/>
          </reference>
          <reference field="9" count="1" selected="0">
            <x v="151"/>
          </reference>
          <reference field="10" count="1">
            <x v="398"/>
          </reference>
        </references>
      </pivotArea>
    </format>
    <format dxfId="7809">
      <pivotArea dataOnly="0" labelOnly="1" outline="0" fieldPosition="0">
        <references count="7">
          <reference field="1" count="1" selected="0">
            <x v="9"/>
          </reference>
          <reference field="2" count="1" selected="0">
            <x v="1"/>
          </reference>
          <reference field="3" count="1" selected="0">
            <x v="1857"/>
          </reference>
          <reference field="4" count="1" selected="0">
            <x v="3"/>
          </reference>
          <reference field="5" count="1" selected="0">
            <x v="1949"/>
          </reference>
          <reference field="9" count="1" selected="0">
            <x v="151"/>
          </reference>
          <reference field="10" count="1">
            <x v="398"/>
          </reference>
        </references>
      </pivotArea>
    </format>
    <format dxfId="7808">
      <pivotArea dataOnly="0" labelOnly="1" outline="0" fieldPosition="0">
        <references count="7">
          <reference field="1" count="1" selected="0">
            <x v="9"/>
          </reference>
          <reference field="2" count="1" selected="0">
            <x v="1"/>
          </reference>
          <reference field="3" count="1" selected="0">
            <x v="1857"/>
          </reference>
          <reference field="4" count="1" selected="0">
            <x v="7"/>
          </reference>
          <reference field="5" count="1" selected="0">
            <x v="1949"/>
          </reference>
          <reference field="9" count="1" selected="0">
            <x v="151"/>
          </reference>
          <reference field="10" count="1">
            <x v="398"/>
          </reference>
        </references>
      </pivotArea>
    </format>
    <format dxfId="7807">
      <pivotArea dataOnly="0" labelOnly="1" outline="0" fieldPosition="0">
        <references count="7">
          <reference field="1" count="1" selected="0">
            <x v="9"/>
          </reference>
          <reference field="2" count="1" selected="0">
            <x v="1"/>
          </reference>
          <reference field="3" count="1" selected="0">
            <x v="1858"/>
          </reference>
          <reference field="4" count="1" selected="0">
            <x v="3"/>
          </reference>
          <reference field="5" count="1" selected="0">
            <x v="2752"/>
          </reference>
          <reference field="9" count="1" selected="0">
            <x v="91"/>
          </reference>
          <reference field="10" count="1">
            <x v="210"/>
          </reference>
        </references>
      </pivotArea>
    </format>
    <format dxfId="7806">
      <pivotArea dataOnly="0" labelOnly="1" outline="0" fieldPosition="0">
        <references count="7">
          <reference field="1" count="1" selected="0">
            <x v="9"/>
          </reference>
          <reference field="2" count="1" selected="0">
            <x v="1"/>
          </reference>
          <reference field="3" count="1" selected="0">
            <x v="1859"/>
          </reference>
          <reference field="4" count="1" selected="0">
            <x v="0"/>
          </reference>
          <reference field="5" count="1" selected="0">
            <x v="1952"/>
          </reference>
          <reference field="9" count="1" selected="0">
            <x v="76"/>
          </reference>
          <reference field="10" count="1">
            <x v="210"/>
          </reference>
        </references>
      </pivotArea>
    </format>
    <format dxfId="7805">
      <pivotArea dataOnly="0" labelOnly="1" outline="0" fieldPosition="0">
        <references count="7">
          <reference field="1" count="1" selected="0">
            <x v="9"/>
          </reference>
          <reference field="2" count="1" selected="0">
            <x v="1"/>
          </reference>
          <reference field="3" count="1" selected="0">
            <x v="1859"/>
          </reference>
          <reference field="4" count="1" selected="0">
            <x v="1"/>
          </reference>
          <reference field="5" count="1" selected="0">
            <x v="1952"/>
          </reference>
          <reference field="9" count="1" selected="0">
            <x v="76"/>
          </reference>
          <reference field="10" count="1">
            <x v="210"/>
          </reference>
        </references>
      </pivotArea>
    </format>
    <format dxfId="7804">
      <pivotArea dataOnly="0" labelOnly="1" outline="0" fieldPosition="0">
        <references count="7">
          <reference field="1" count="1" selected="0">
            <x v="9"/>
          </reference>
          <reference field="2" count="1" selected="0">
            <x v="1"/>
          </reference>
          <reference field="3" count="1" selected="0">
            <x v="1859"/>
          </reference>
          <reference field="4" count="1" selected="0">
            <x v="3"/>
          </reference>
          <reference field="5" count="1" selected="0">
            <x v="1952"/>
          </reference>
          <reference field="9" count="1" selected="0">
            <x v="76"/>
          </reference>
          <reference field="10" count="1">
            <x v="210"/>
          </reference>
        </references>
      </pivotArea>
    </format>
    <format dxfId="7803">
      <pivotArea dataOnly="0" labelOnly="1" outline="0" fieldPosition="0">
        <references count="7">
          <reference field="1" count="1" selected="0">
            <x v="9"/>
          </reference>
          <reference field="2" count="1" selected="0">
            <x v="1"/>
          </reference>
          <reference field="3" count="1" selected="0">
            <x v="1859"/>
          </reference>
          <reference field="4" count="1" selected="0">
            <x v="7"/>
          </reference>
          <reference field="5" count="1" selected="0">
            <x v="1952"/>
          </reference>
          <reference field="9" count="1" selected="0">
            <x v="76"/>
          </reference>
          <reference field="10" count="1">
            <x v="210"/>
          </reference>
        </references>
      </pivotArea>
    </format>
    <format dxfId="7802">
      <pivotArea dataOnly="0" labelOnly="1" outline="0" fieldPosition="0">
        <references count="7">
          <reference field="1" count="1" selected="0">
            <x v="9"/>
          </reference>
          <reference field="2" count="1" selected="0">
            <x v="1"/>
          </reference>
          <reference field="3" count="1" selected="0">
            <x v="1860"/>
          </reference>
          <reference field="4" count="1" selected="0">
            <x v="0"/>
          </reference>
          <reference field="5" count="1" selected="0">
            <x v="1973"/>
          </reference>
          <reference field="9" count="1" selected="0">
            <x v="76"/>
          </reference>
          <reference field="10" count="1">
            <x v="210"/>
          </reference>
        </references>
      </pivotArea>
    </format>
    <format dxfId="7801">
      <pivotArea dataOnly="0" labelOnly="1" outline="0" fieldPosition="0">
        <references count="7">
          <reference field="1" count="1" selected="0">
            <x v="9"/>
          </reference>
          <reference field="2" count="1" selected="0">
            <x v="1"/>
          </reference>
          <reference field="3" count="1" selected="0">
            <x v="1860"/>
          </reference>
          <reference field="4" count="1" selected="0">
            <x v="3"/>
          </reference>
          <reference field="5" count="1" selected="0">
            <x v="1973"/>
          </reference>
          <reference field="9" count="1" selected="0">
            <x v="76"/>
          </reference>
          <reference field="10" count="1">
            <x v="210"/>
          </reference>
        </references>
      </pivotArea>
    </format>
    <format dxfId="7800">
      <pivotArea dataOnly="0" labelOnly="1" outline="0" fieldPosition="0">
        <references count="7">
          <reference field="1" count="1" selected="0">
            <x v="9"/>
          </reference>
          <reference field="2" count="1" selected="0">
            <x v="1"/>
          </reference>
          <reference field="3" count="1" selected="0">
            <x v="1860"/>
          </reference>
          <reference field="4" count="1" selected="0">
            <x v="7"/>
          </reference>
          <reference field="5" count="1" selected="0">
            <x v="1973"/>
          </reference>
          <reference field="9" count="1" selected="0">
            <x v="76"/>
          </reference>
          <reference field="10" count="1">
            <x v="210"/>
          </reference>
        </references>
      </pivotArea>
    </format>
    <format dxfId="7799">
      <pivotArea dataOnly="0" labelOnly="1" outline="0" fieldPosition="0">
        <references count="7">
          <reference field="1" count="1" selected="0">
            <x v="9"/>
          </reference>
          <reference field="2" count="1" selected="0">
            <x v="1"/>
          </reference>
          <reference field="3" count="1" selected="0">
            <x v="1870"/>
          </reference>
          <reference field="4" count="1" selected="0">
            <x v="3"/>
          </reference>
          <reference field="5" count="1" selected="0">
            <x v="1964"/>
          </reference>
          <reference field="9" count="1" selected="0">
            <x v="57"/>
          </reference>
          <reference field="10" count="1">
            <x v="584"/>
          </reference>
        </references>
      </pivotArea>
    </format>
    <format dxfId="7798">
      <pivotArea dataOnly="0" labelOnly="1" outline="0" fieldPosition="0">
        <references count="7">
          <reference field="1" count="1" selected="0">
            <x v="9"/>
          </reference>
          <reference field="2" count="1" selected="0">
            <x v="1"/>
          </reference>
          <reference field="3" count="1" selected="0">
            <x v="1876"/>
          </reference>
          <reference field="4" count="1" selected="0">
            <x v="3"/>
          </reference>
          <reference field="5" count="1" selected="0">
            <x v="2752"/>
          </reference>
          <reference field="9" count="1" selected="0">
            <x v="91"/>
          </reference>
          <reference field="10" count="1">
            <x v="210"/>
          </reference>
        </references>
      </pivotArea>
    </format>
    <format dxfId="7797">
      <pivotArea dataOnly="0" labelOnly="1" outline="0" fieldPosition="0">
        <references count="7">
          <reference field="1" count="1" selected="0">
            <x v="9"/>
          </reference>
          <reference field="2" count="1" selected="0">
            <x v="1"/>
          </reference>
          <reference field="3" count="1" selected="0">
            <x v="1879"/>
          </reference>
          <reference field="4" count="1" selected="0">
            <x v="3"/>
          </reference>
          <reference field="5" count="1" selected="0">
            <x v="1973"/>
          </reference>
          <reference field="9" count="1" selected="0">
            <x v="91"/>
          </reference>
          <reference field="10" count="1">
            <x v="643"/>
          </reference>
        </references>
      </pivotArea>
    </format>
    <format dxfId="7796">
      <pivotArea dataOnly="0" labelOnly="1" outline="0" fieldPosition="0">
        <references count="7">
          <reference field="1" count="1" selected="0">
            <x v="9"/>
          </reference>
          <reference field="2" count="1" selected="0">
            <x v="1"/>
          </reference>
          <reference field="3" count="1" selected="0">
            <x v="1885"/>
          </reference>
          <reference field="4" count="1" selected="0">
            <x v="0"/>
          </reference>
          <reference field="5" count="1" selected="0">
            <x v="1981"/>
          </reference>
          <reference field="9" count="1" selected="0">
            <x v="152"/>
          </reference>
          <reference field="10" count="1">
            <x v="396"/>
          </reference>
        </references>
      </pivotArea>
    </format>
    <format dxfId="7795">
      <pivotArea dataOnly="0" labelOnly="1" outline="0" fieldPosition="0">
        <references count="7">
          <reference field="1" count="1" selected="0">
            <x v="9"/>
          </reference>
          <reference field="2" count="1" selected="0">
            <x v="1"/>
          </reference>
          <reference field="3" count="1" selected="0">
            <x v="1885"/>
          </reference>
          <reference field="4" count="1" selected="0">
            <x v="1"/>
          </reference>
          <reference field="5" count="1" selected="0">
            <x v="1981"/>
          </reference>
          <reference field="9" count="1" selected="0">
            <x v="152"/>
          </reference>
          <reference field="10" count="1">
            <x v="396"/>
          </reference>
        </references>
      </pivotArea>
    </format>
    <format dxfId="7794">
      <pivotArea dataOnly="0" labelOnly="1" outline="0" fieldPosition="0">
        <references count="7">
          <reference field="1" count="1" selected="0">
            <x v="9"/>
          </reference>
          <reference field="2" count="1" selected="0">
            <x v="1"/>
          </reference>
          <reference field="3" count="1" selected="0">
            <x v="1885"/>
          </reference>
          <reference field="4" count="1" selected="0">
            <x v="2"/>
          </reference>
          <reference field="5" count="1" selected="0">
            <x v="1981"/>
          </reference>
          <reference field="9" count="1" selected="0">
            <x v="152"/>
          </reference>
          <reference field="10" count="1">
            <x v="396"/>
          </reference>
        </references>
      </pivotArea>
    </format>
    <format dxfId="7793">
      <pivotArea dataOnly="0" labelOnly="1" outline="0" fieldPosition="0">
        <references count="7">
          <reference field="1" count="1" selected="0">
            <x v="9"/>
          </reference>
          <reference field="2" count="1" selected="0">
            <x v="1"/>
          </reference>
          <reference field="3" count="1" selected="0">
            <x v="1885"/>
          </reference>
          <reference field="4" count="1" selected="0">
            <x v="3"/>
          </reference>
          <reference field="5" count="1" selected="0">
            <x v="1981"/>
          </reference>
          <reference field="9" count="1" selected="0">
            <x v="152"/>
          </reference>
          <reference field="10" count="1">
            <x v="396"/>
          </reference>
        </references>
      </pivotArea>
    </format>
    <format dxfId="7792">
      <pivotArea dataOnly="0" labelOnly="1" outline="0" fieldPosition="0">
        <references count="7">
          <reference field="1" count="1" selected="0">
            <x v="9"/>
          </reference>
          <reference field="2" count="1" selected="0">
            <x v="1"/>
          </reference>
          <reference field="3" count="1" selected="0">
            <x v="1886"/>
          </reference>
          <reference field="4" count="1" selected="0">
            <x v="0"/>
          </reference>
          <reference field="5" count="1" selected="0">
            <x v="1982"/>
          </reference>
          <reference field="9" count="1" selected="0">
            <x v="154"/>
          </reference>
          <reference field="10" count="1">
            <x v="540"/>
          </reference>
        </references>
      </pivotArea>
    </format>
    <format dxfId="7791">
      <pivotArea dataOnly="0" labelOnly="1" outline="0" fieldPosition="0">
        <references count="7">
          <reference field="1" count="1" selected="0">
            <x v="9"/>
          </reference>
          <reference field="2" count="1" selected="0">
            <x v="1"/>
          </reference>
          <reference field="3" count="1" selected="0">
            <x v="1886"/>
          </reference>
          <reference field="4" count="1" selected="0">
            <x v="2"/>
          </reference>
          <reference field="5" count="1" selected="0">
            <x v="1982"/>
          </reference>
          <reference field="9" count="1" selected="0">
            <x v="154"/>
          </reference>
          <reference field="10" count="1">
            <x v="540"/>
          </reference>
        </references>
      </pivotArea>
    </format>
    <format dxfId="7790">
      <pivotArea dataOnly="0" labelOnly="1" outline="0" fieldPosition="0">
        <references count="7">
          <reference field="1" count="1" selected="0">
            <x v="9"/>
          </reference>
          <reference field="2" count="1" selected="0">
            <x v="1"/>
          </reference>
          <reference field="3" count="1" selected="0">
            <x v="1887"/>
          </reference>
          <reference field="4" count="1" selected="0">
            <x v="0"/>
          </reference>
          <reference field="5" count="1" selected="0">
            <x v="1983"/>
          </reference>
          <reference field="9" count="1" selected="0">
            <x v="154"/>
          </reference>
          <reference field="10" count="1">
            <x v="350"/>
          </reference>
        </references>
      </pivotArea>
    </format>
    <format dxfId="7789">
      <pivotArea dataOnly="0" labelOnly="1" outline="0" fieldPosition="0">
        <references count="7">
          <reference field="1" count="1" selected="0">
            <x v="9"/>
          </reference>
          <reference field="2" count="1" selected="0">
            <x v="1"/>
          </reference>
          <reference field="3" count="1" selected="0">
            <x v="1887"/>
          </reference>
          <reference field="4" count="1" selected="0">
            <x v="1"/>
          </reference>
          <reference field="5" count="1" selected="0">
            <x v="1983"/>
          </reference>
          <reference field="9" count="1" selected="0">
            <x v="154"/>
          </reference>
          <reference field="10" count="1">
            <x v="350"/>
          </reference>
        </references>
      </pivotArea>
    </format>
    <format dxfId="7788">
      <pivotArea dataOnly="0" labelOnly="1" outline="0" fieldPosition="0">
        <references count="7">
          <reference field="1" count="1" selected="0">
            <x v="9"/>
          </reference>
          <reference field="2" count="1" selected="0">
            <x v="1"/>
          </reference>
          <reference field="3" count="1" selected="0">
            <x v="1887"/>
          </reference>
          <reference field="4" count="1" selected="0">
            <x v="2"/>
          </reference>
          <reference field="5" count="1" selected="0">
            <x v="1983"/>
          </reference>
          <reference field="9" count="1" selected="0">
            <x v="154"/>
          </reference>
          <reference field="10" count="1">
            <x v="350"/>
          </reference>
        </references>
      </pivotArea>
    </format>
    <format dxfId="7787">
      <pivotArea dataOnly="0" labelOnly="1" outline="0" fieldPosition="0">
        <references count="7">
          <reference field="1" count="1" selected="0">
            <x v="9"/>
          </reference>
          <reference field="2" count="1" selected="0">
            <x v="1"/>
          </reference>
          <reference field="3" count="1" selected="0">
            <x v="1887"/>
          </reference>
          <reference field="4" count="1" selected="0">
            <x v="3"/>
          </reference>
          <reference field="5" count="1" selected="0">
            <x v="1983"/>
          </reference>
          <reference field="9" count="1" selected="0">
            <x v="154"/>
          </reference>
          <reference field="10" count="1">
            <x v="350"/>
          </reference>
        </references>
      </pivotArea>
    </format>
    <format dxfId="7786">
      <pivotArea dataOnly="0" labelOnly="1" outline="0" fieldPosition="0">
        <references count="7">
          <reference field="1" count="1" selected="0">
            <x v="9"/>
          </reference>
          <reference field="2" count="1" selected="0">
            <x v="1"/>
          </reference>
          <reference field="3" count="1" selected="0">
            <x v="1888"/>
          </reference>
          <reference field="4" count="1" selected="0">
            <x v="3"/>
          </reference>
          <reference field="5" count="1" selected="0">
            <x v="2328"/>
          </reference>
          <reference field="9" count="1" selected="0">
            <x v="176"/>
          </reference>
          <reference field="10" count="1">
            <x v="644"/>
          </reference>
        </references>
      </pivotArea>
    </format>
    <format dxfId="7785">
      <pivotArea dataOnly="0" labelOnly="1" outline="0" fieldPosition="0">
        <references count="7">
          <reference field="1" count="1" selected="0">
            <x v="9"/>
          </reference>
          <reference field="2" count="1" selected="0">
            <x v="1"/>
          </reference>
          <reference field="3" count="1" selected="0">
            <x v="1889"/>
          </reference>
          <reference field="4" count="1" selected="0">
            <x v="0"/>
          </reference>
          <reference field="5" count="1" selected="0">
            <x v="789"/>
          </reference>
          <reference field="9" count="1" selected="0">
            <x v="152"/>
          </reference>
          <reference field="10" count="1">
            <x v="397"/>
          </reference>
        </references>
      </pivotArea>
    </format>
    <format dxfId="7784">
      <pivotArea dataOnly="0" labelOnly="1" outline="0" fieldPosition="0">
        <references count="7">
          <reference field="1" count="1" selected="0">
            <x v="9"/>
          </reference>
          <reference field="2" count="1" selected="0">
            <x v="1"/>
          </reference>
          <reference field="3" count="1" selected="0">
            <x v="1889"/>
          </reference>
          <reference field="4" count="1" selected="0">
            <x v="1"/>
          </reference>
          <reference field="5" count="1" selected="0">
            <x v="789"/>
          </reference>
          <reference field="9" count="1" selected="0">
            <x v="152"/>
          </reference>
          <reference field="10" count="1">
            <x v="397"/>
          </reference>
        </references>
      </pivotArea>
    </format>
    <format dxfId="7783">
      <pivotArea dataOnly="0" labelOnly="1" outline="0" fieldPosition="0">
        <references count="7">
          <reference field="1" count="1" selected="0">
            <x v="9"/>
          </reference>
          <reference field="2" count="1" selected="0">
            <x v="1"/>
          </reference>
          <reference field="3" count="1" selected="0">
            <x v="1889"/>
          </reference>
          <reference field="4" count="1" selected="0">
            <x v="2"/>
          </reference>
          <reference field="5" count="1" selected="0">
            <x v="789"/>
          </reference>
          <reference field="9" count="1" selected="0">
            <x v="152"/>
          </reference>
          <reference field="10" count="1">
            <x v="397"/>
          </reference>
        </references>
      </pivotArea>
    </format>
    <format dxfId="7782">
      <pivotArea dataOnly="0" labelOnly="1" outline="0" fieldPosition="0">
        <references count="7">
          <reference field="1" count="1" selected="0">
            <x v="9"/>
          </reference>
          <reference field="2" count="1" selected="0">
            <x v="1"/>
          </reference>
          <reference field="3" count="1" selected="0">
            <x v="1889"/>
          </reference>
          <reference field="4" count="1" selected="0">
            <x v="3"/>
          </reference>
          <reference field="5" count="1" selected="0">
            <x v="789"/>
          </reference>
          <reference field="9" count="1" selected="0">
            <x v="152"/>
          </reference>
          <reference field="10" count="1">
            <x v="397"/>
          </reference>
        </references>
      </pivotArea>
    </format>
    <format dxfId="7781">
      <pivotArea dataOnly="0" labelOnly="1" outline="0" fieldPosition="0">
        <references count="7">
          <reference field="1" count="1" selected="0">
            <x v="9"/>
          </reference>
          <reference field="2" count="1" selected="0">
            <x v="1"/>
          </reference>
          <reference field="3" count="1" selected="0">
            <x v="1890"/>
          </reference>
          <reference field="4" count="1" selected="0">
            <x v="0"/>
          </reference>
          <reference field="5" count="1" selected="0">
            <x v="1984"/>
          </reference>
          <reference field="9" count="1" selected="0">
            <x v="76"/>
          </reference>
          <reference field="10" count="1">
            <x v="210"/>
          </reference>
        </references>
      </pivotArea>
    </format>
    <format dxfId="7780">
      <pivotArea dataOnly="0" labelOnly="1" outline="0" fieldPosition="0">
        <references count="7">
          <reference field="1" count="1" selected="0">
            <x v="9"/>
          </reference>
          <reference field="2" count="1" selected="0">
            <x v="1"/>
          </reference>
          <reference field="3" count="1" selected="0">
            <x v="1890"/>
          </reference>
          <reference field="4" count="1" selected="0">
            <x v="1"/>
          </reference>
          <reference field="5" count="1" selected="0">
            <x v="1984"/>
          </reference>
          <reference field="9" count="1" selected="0">
            <x v="76"/>
          </reference>
          <reference field="10" count="1">
            <x v="210"/>
          </reference>
        </references>
      </pivotArea>
    </format>
    <format dxfId="7779">
      <pivotArea dataOnly="0" labelOnly="1" outline="0" fieldPosition="0">
        <references count="7">
          <reference field="1" count="1" selected="0">
            <x v="9"/>
          </reference>
          <reference field="2" count="1" selected="0">
            <x v="1"/>
          </reference>
          <reference field="3" count="1" selected="0">
            <x v="1890"/>
          </reference>
          <reference field="4" count="1" selected="0">
            <x v="3"/>
          </reference>
          <reference field="5" count="1" selected="0">
            <x v="1984"/>
          </reference>
          <reference field="9" count="1" selected="0">
            <x v="76"/>
          </reference>
          <reference field="10" count="1">
            <x v="210"/>
          </reference>
        </references>
      </pivotArea>
    </format>
    <format dxfId="7778">
      <pivotArea dataOnly="0" labelOnly="1" outline="0" fieldPosition="0">
        <references count="7">
          <reference field="1" count="1" selected="0">
            <x v="9"/>
          </reference>
          <reference field="2" count="1" selected="0">
            <x v="1"/>
          </reference>
          <reference field="3" count="1" selected="0">
            <x v="1891"/>
          </reference>
          <reference field="4" count="1" selected="0">
            <x v="0"/>
          </reference>
          <reference field="5" count="1" selected="0">
            <x v="1471"/>
          </reference>
          <reference field="9" count="1" selected="0">
            <x v="76"/>
          </reference>
          <reference field="10" count="1">
            <x v="210"/>
          </reference>
        </references>
      </pivotArea>
    </format>
    <format dxfId="7777">
      <pivotArea dataOnly="0" labelOnly="1" outline="0" fieldPosition="0">
        <references count="7">
          <reference field="1" count="1" selected="0">
            <x v="9"/>
          </reference>
          <reference field="2" count="1" selected="0">
            <x v="1"/>
          </reference>
          <reference field="3" count="1" selected="0">
            <x v="1891"/>
          </reference>
          <reference field="4" count="1" selected="0">
            <x v="1"/>
          </reference>
          <reference field="5" count="1" selected="0">
            <x v="1471"/>
          </reference>
          <reference field="9" count="1" selected="0">
            <x v="76"/>
          </reference>
          <reference field="10" count="1">
            <x v="210"/>
          </reference>
        </references>
      </pivotArea>
    </format>
    <format dxfId="7776">
      <pivotArea dataOnly="0" labelOnly="1" outline="0" fieldPosition="0">
        <references count="7">
          <reference field="1" count="1" selected="0">
            <x v="9"/>
          </reference>
          <reference field="2" count="1" selected="0">
            <x v="1"/>
          </reference>
          <reference field="3" count="1" selected="0">
            <x v="1891"/>
          </reference>
          <reference field="4" count="1" selected="0">
            <x v="2"/>
          </reference>
          <reference field="5" count="1" selected="0">
            <x v="1471"/>
          </reference>
          <reference field="9" count="1" selected="0">
            <x v="76"/>
          </reference>
          <reference field="10" count="1">
            <x v="210"/>
          </reference>
        </references>
      </pivotArea>
    </format>
    <format dxfId="7775">
      <pivotArea dataOnly="0" labelOnly="1" outline="0" fieldPosition="0">
        <references count="7">
          <reference field="1" count="1" selected="0">
            <x v="9"/>
          </reference>
          <reference field="2" count="1" selected="0">
            <x v="1"/>
          </reference>
          <reference field="3" count="1" selected="0">
            <x v="1891"/>
          </reference>
          <reference field="4" count="1" selected="0">
            <x v="3"/>
          </reference>
          <reference field="5" count="1" selected="0">
            <x v="1471"/>
          </reference>
          <reference field="9" count="1" selected="0">
            <x v="76"/>
          </reference>
          <reference field="10" count="1">
            <x v="210"/>
          </reference>
        </references>
      </pivotArea>
    </format>
    <format dxfId="7774">
      <pivotArea dataOnly="0" labelOnly="1" outline="0" fieldPosition="0">
        <references count="7">
          <reference field="1" count="1" selected="0">
            <x v="9"/>
          </reference>
          <reference field="2" count="1" selected="0">
            <x v="1"/>
          </reference>
          <reference field="3" count="1" selected="0">
            <x v="1899"/>
          </reference>
          <reference field="4" count="1" selected="0">
            <x v="0"/>
          </reference>
          <reference field="5" count="1" selected="0">
            <x v="1999"/>
          </reference>
          <reference field="9" count="1" selected="0">
            <x v="98"/>
          </reference>
          <reference field="10" count="1">
            <x v="425"/>
          </reference>
        </references>
      </pivotArea>
    </format>
    <format dxfId="7773">
      <pivotArea dataOnly="0" labelOnly="1" outline="0" fieldPosition="0">
        <references count="7">
          <reference field="1" count="1" selected="0">
            <x v="9"/>
          </reference>
          <reference field="2" count="1" selected="0">
            <x v="1"/>
          </reference>
          <reference field="3" count="1" selected="0">
            <x v="1899"/>
          </reference>
          <reference field="4" count="1" selected="0">
            <x v="1"/>
          </reference>
          <reference field="5" count="1" selected="0">
            <x v="1999"/>
          </reference>
          <reference field="9" count="1" selected="0">
            <x v="98"/>
          </reference>
          <reference field="10" count="1">
            <x v="425"/>
          </reference>
        </references>
      </pivotArea>
    </format>
    <format dxfId="7772">
      <pivotArea dataOnly="0" labelOnly="1" outline="0" fieldPosition="0">
        <references count="7">
          <reference field="1" count="1" selected="0">
            <x v="9"/>
          </reference>
          <reference field="2" count="1" selected="0">
            <x v="1"/>
          </reference>
          <reference field="3" count="1" selected="0">
            <x v="1900"/>
          </reference>
          <reference field="4" count="1" selected="0">
            <x v="0"/>
          </reference>
          <reference field="5" count="1" selected="0">
            <x v="2000"/>
          </reference>
          <reference field="9" count="1" selected="0">
            <x v="76"/>
          </reference>
          <reference field="10" count="1">
            <x v="210"/>
          </reference>
        </references>
      </pivotArea>
    </format>
    <format dxfId="7771">
      <pivotArea dataOnly="0" labelOnly="1" outline="0" fieldPosition="0">
        <references count="7">
          <reference field="1" count="1" selected="0">
            <x v="9"/>
          </reference>
          <reference field="2" count="1" selected="0">
            <x v="1"/>
          </reference>
          <reference field="3" count="1" selected="0">
            <x v="1900"/>
          </reference>
          <reference field="4" count="1" selected="0">
            <x v="3"/>
          </reference>
          <reference field="5" count="1" selected="0">
            <x v="2000"/>
          </reference>
          <reference field="9" count="1" selected="0">
            <x v="76"/>
          </reference>
          <reference field="10" count="1">
            <x v="210"/>
          </reference>
        </references>
      </pivotArea>
    </format>
    <format dxfId="7770">
      <pivotArea dataOnly="0" labelOnly="1" outline="0" fieldPosition="0">
        <references count="7">
          <reference field="1" count="1" selected="0">
            <x v="9"/>
          </reference>
          <reference field="2" count="1" selected="0">
            <x v="1"/>
          </reference>
          <reference field="3" count="1" selected="0">
            <x v="1900"/>
          </reference>
          <reference field="4" count="1" selected="0">
            <x v="7"/>
          </reference>
          <reference field="5" count="1" selected="0">
            <x v="2000"/>
          </reference>
          <reference field="9" count="1" selected="0">
            <x v="76"/>
          </reference>
          <reference field="10" count="1">
            <x v="210"/>
          </reference>
        </references>
      </pivotArea>
    </format>
    <format dxfId="7769">
      <pivotArea dataOnly="0" labelOnly="1" outline="0" fieldPosition="0">
        <references count="7">
          <reference field="1" count="1" selected="0">
            <x v="9"/>
          </reference>
          <reference field="2" count="1" selected="0">
            <x v="1"/>
          </reference>
          <reference field="3" count="1" selected="0">
            <x v="1961"/>
          </reference>
          <reference field="4" count="1" selected="0">
            <x v="3"/>
          </reference>
          <reference field="5" count="1" selected="0">
            <x v="2045"/>
          </reference>
          <reference field="9" count="1" selected="0">
            <x v="12"/>
          </reference>
          <reference field="10" count="1">
            <x v="29"/>
          </reference>
        </references>
      </pivotArea>
    </format>
    <format dxfId="7768">
      <pivotArea dataOnly="0" labelOnly="1" outline="0" fieldPosition="0">
        <references count="7">
          <reference field="1" count="1" selected="0">
            <x v="9"/>
          </reference>
          <reference field="2" count="1" selected="0">
            <x v="1"/>
          </reference>
          <reference field="3" count="1" selected="0">
            <x v="1963"/>
          </reference>
          <reference field="4" count="1" selected="0">
            <x v="0"/>
          </reference>
          <reference field="5" count="1" selected="0">
            <x v="2047"/>
          </reference>
          <reference field="9" count="1" selected="0">
            <x v="12"/>
          </reference>
          <reference field="10" count="1">
            <x v="654"/>
          </reference>
        </references>
      </pivotArea>
    </format>
    <format dxfId="7767">
      <pivotArea dataOnly="0" labelOnly="1" outline="0" fieldPosition="0">
        <references count="7">
          <reference field="1" count="1" selected="0">
            <x v="9"/>
          </reference>
          <reference field="2" count="1" selected="0">
            <x v="1"/>
          </reference>
          <reference field="3" count="1" selected="0">
            <x v="1963"/>
          </reference>
          <reference field="4" count="1" selected="0">
            <x v="1"/>
          </reference>
          <reference field="5" count="1" selected="0">
            <x v="2047"/>
          </reference>
          <reference field="9" count="1" selected="0">
            <x v="12"/>
          </reference>
          <reference field="10" count="1">
            <x v="654"/>
          </reference>
        </references>
      </pivotArea>
    </format>
    <format dxfId="7766">
      <pivotArea dataOnly="0" labelOnly="1" outline="0" fieldPosition="0">
        <references count="7">
          <reference field="1" count="1" selected="0">
            <x v="9"/>
          </reference>
          <reference field="2" count="1" selected="0">
            <x v="1"/>
          </reference>
          <reference field="3" count="1" selected="0">
            <x v="1963"/>
          </reference>
          <reference field="4" count="1" selected="0">
            <x v="3"/>
          </reference>
          <reference field="5" count="1" selected="0">
            <x v="2047"/>
          </reference>
          <reference field="9" count="1" selected="0">
            <x v="12"/>
          </reference>
          <reference field="10" count="1">
            <x v="654"/>
          </reference>
        </references>
      </pivotArea>
    </format>
    <format dxfId="7765">
      <pivotArea dataOnly="0" labelOnly="1" outline="0" fieldPosition="0">
        <references count="7">
          <reference field="1" count="1" selected="0">
            <x v="9"/>
          </reference>
          <reference field="2" count="1" selected="0">
            <x v="1"/>
          </reference>
          <reference field="3" count="1" selected="0">
            <x v="1965"/>
          </reference>
          <reference field="4" count="1" selected="0">
            <x v="0"/>
          </reference>
          <reference field="5" count="1" selected="0">
            <x v="2050"/>
          </reference>
          <reference field="9" count="1" selected="0">
            <x v="179"/>
          </reference>
          <reference field="10" count="1">
            <x v="656"/>
          </reference>
        </references>
      </pivotArea>
    </format>
    <format dxfId="7764">
      <pivotArea dataOnly="0" labelOnly="1" outline="0" fieldPosition="0">
        <references count="7">
          <reference field="1" count="1" selected="0">
            <x v="9"/>
          </reference>
          <reference field="2" count="1" selected="0">
            <x v="1"/>
          </reference>
          <reference field="3" count="1" selected="0">
            <x v="1965"/>
          </reference>
          <reference field="4" count="1" selected="0">
            <x v="1"/>
          </reference>
          <reference field="5" count="1" selected="0">
            <x v="2050"/>
          </reference>
          <reference field="9" count="1" selected="0">
            <x v="179"/>
          </reference>
          <reference field="10" count="1">
            <x v="656"/>
          </reference>
        </references>
      </pivotArea>
    </format>
    <format dxfId="7763">
      <pivotArea dataOnly="0" labelOnly="1" outline="0" fieldPosition="0">
        <references count="7">
          <reference field="1" count="1" selected="0">
            <x v="9"/>
          </reference>
          <reference field="2" count="1" selected="0">
            <x v="1"/>
          </reference>
          <reference field="3" count="1" selected="0">
            <x v="1965"/>
          </reference>
          <reference field="4" count="1" selected="0">
            <x v="3"/>
          </reference>
          <reference field="5" count="1" selected="0">
            <x v="2050"/>
          </reference>
          <reference field="9" count="1" selected="0">
            <x v="179"/>
          </reference>
          <reference field="10" count="1">
            <x v="656"/>
          </reference>
        </references>
      </pivotArea>
    </format>
    <format dxfId="7762">
      <pivotArea dataOnly="0" labelOnly="1" outline="0" fieldPosition="0">
        <references count="7">
          <reference field="1" count="1" selected="0">
            <x v="9"/>
          </reference>
          <reference field="2" count="1" selected="0">
            <x v="1"/>
          </reference>
          <reference field="3" count="1" selected="0">
            <x v="1965"/>
          </reference>
          <reference field="4" count="1" selected="0">
            <x v="7"/>
          </reference>
          <reference field="5" count="1" selected="0">
            <x v="2050"/>
          </reference>
          <reference field="9" count="1" selected="0">
            <x v="179"/>
          </reference>
          <reference field="10" count="1">
            <x v="656"/>
          </reference>
        </references>
      </pivotArea>
    </format>
    <format dxfId="7761">
      <pivotArea dataOnly="0" labelOnly="1" outline="0" fieldPosition="0">
        <references count="7">
          <reference field="1" count="1" selected="0">
            <x v="9"/>
          </reference>
          <reference field="2" count="1" selected="0">
            <x v="1"/>
          </reference>
          <reference field="3" count="1" selected="0">
            <x v="1966"/>
          </reference>
          <reference field="4" count="1" selected="0">
            <x v="0"/>
          </reference>
          <reference field="5" count="1" selected="0">
            <x v="2051"/>
          </reference>
          <reference field="9" count="1" selected="0">
            <x v="76"/>
          </reference>
          <reference field="10" count="1">
            <x v="210"/>
          </reference>
        </references>
      </pivotArea>
    </format>
    <format dxfId="7760">
      <pivotArea dataOnly="0" labelOnly="1" outline="0" fieldPosition="0">
        <references count="7">
          <reference field="1" count="1" selected="0">
            <x v="9"/>
          </reference>
          <reference field="2" count="1" selected="0">
            <x v="1"/>
          </reference>
          <reference field="3" count="1" selected="0">
            <x v="1966"/>
          </reference>
          <reference field="4" count="1" selected="0">
            <x v="3"/>
          </reference>
          <reference field="5" count="1" selected="0">
            <x v="2051"/>
          </reference>
          <reference field="9" count="1" selected="0">
            <x v="76"/>
          </reference>
          <reference field="10" count="1">
            <x v="210"/>
          </reference>
        </references>
      </pivotArea>
    </format>
    <format dxfId="7759">
      <pivotArea dataOnly="0" labelOnly="1" outline="0" fieldPosition="0">
        <references count="7">
          <reference field="1" count="1" selected="0">
            <x v="9"/>
          </reference>
          <reference field="2" count="1" selected="0">
            <x v="1"/>
          </reference>
          <reference field="3" count="1" selected="0">
            <x v="1966"/>
          </reference>
          <reference field="4" count="1" selected="0">
            <x v="7"/>
          </reference>
          <reference field="5" count="1" selected="0">
            <x v="2051"/>
          </reference>
          <reference field="9" count="1" selected="0">
            <x v="76"/>
          </reference>
          <reference field="10" count="1">
            <x v="210"/>
          </reference>
        </references>
      </pivotArea>
    </format>
    <format dxfId="7758">
      <pivotArea dataOnly="0" labelOnly="1" outline="0" fieldPosition="0">
        <references count="7">
          <reference field="1" count="1" selected="0">
            <x v="9"/>
          </reference>
          <reference field="2" count="1" selected="0">
            <x v="1"/>
          </reference>
          <reference field="3" count="1" selected="0">
            <x v="1967"/>
          </reference>
          <reference field="4" count="1" selected="0">
            <x v="0"/>
          </reference>
          <reference field="5" count="1" selected="0">
            <x v="2052"/>
          </reference>
          <reference field="9" count="1" selected="0">
            <x v="76"/>
          </reference>
          <reference field="10" count="1">
            <x v="210"/>
          </reference>
        </references>
      </pivotArea>
    </format>
    <format dxfId="7757">
      <pivotArea dataOnly="0" labelOnly="1" outline="0" fieldPosition="0">
        <references count="7">
          <reference field="1" count="1" selected="0">
            <x v="9"/>
          </reference>
          <reference field="2" count="1" selected="0">
            <x v="1"/>
          </reference>
          <reference field="3" count="1" selected="0">
            <x v="1967"/>
          </reference>
          <reference field="4" count="1" selected="0">
            <x v="3"/>
          </reference>
          <reference field="5" count="1" selected="0">
            <x v="2052"/>
          </reference>
          <reference field="9" count="1" selected="0">
            <x v="76"/>
          </reference>
          <reference field="10" count="1">
            <x v="210"/>
          </reference>
        </references>
      </pivotArea>
    </format>
    <format dxfId="7756">
      <pivotArea dataOnly="0" labelOnly="1" outline="0" fieldPosition="0">
        <references count="7">
          <reference field="1" count="1" selected="0">
            <x v="9"/>
          </reference>
          <reference field="2" count="1" selected="0">
            <x v="1"/>
          </reference>
          <reference field="3" count="1" selected="0">
            <x v="1967"/>
          </reference>
          <reference field="4" count="1" selected="0">
            <x v="7"/>
          </reference>
          <reference field="5" count="1" selected="0">
            <x v="2052"/>
          </reference>
          <reference field="9" count="1" selected="0">
            <x v="76"/>
          </reference>
          <reference field="10" count="1">
            <x v="210"/>
          </reference>
        </references>
      </pivotArea>
    </format>
    <format dxfId="7755">
      <pivotArea dataOnly="0" labelOnly="1" outline="0" fieldPosition="0">
        <references count="7">
          <reference field="1" count="1" selected="0">
            <x v="9"/>
          </reference>
          <reference field="2" count="1" selected="0">
            <x v="1"/>
          </reference>
          <reference field="3" count="1" selected="0">
            <x v="1976"/>
          </reference>
          <reference field="4" count="1" selected="0">
            <x v="3"/>
          </reference>
          <reference field="5" count="1" selected="0">
            <x v="2060"/>
          </reference>
          <reference field="9" count="1" selected="0">
            <x v="7"/>
          </reference>
          <reference field="10" count="1">
            <x v="17"/>
          </reference>
        </references>
      </pivotArea>
    </format>
    <format dxfId="7754">
      <pivotArea dataOnly="0" labelOnly="1" outline="0" fieldPosition="0">
        <references count="7">
          <reference field="1" count="1" selected="0">
            <x v="9"/>
          </reference>
          <reference field="2" count="1" selected="0">
            <x v="1"/>
          </reference>
          <reference field="3" count="1" selected="0">
            <x v="1987"/>
          </reference>
          <reference field="4" count="1" selected="0">
            <x v="3"/>
          </reference>
          <reference field="5" count="1" selected="0">
            <x v="2082"/>
          </reference>
          <reference field="9" count="1" selected="0">
            <x v="156"/>
          </reference>
          <reference field="10" count="1">
            <x v="659"/>
          </reference>
        </references>
      </pivotArea>
    </format>
    <format dxfId="7753">
      <pivotArea dataOnly="0" labelOnly="1" outline="0" fieldPosition="0">
        <references count="7">
          <reference field="1" count="1" selected="0">
            <x v="9"/>
          </reference>
          <reference field="2" count="1" selected="0">
            <x v="1"/>
          </reference>
          <reference field="3" count="1" selected="0">
            <x v="1990"/>
          </reference>
          <reference field="4" count="1" selected="0">
            <x v="0"/>
          </reference>
          <reference field="5" count="1" selected="0">
            <x v="2086"/>
          </reference>
          <reference field="9" count="1" selected="0">
            <x v="76"/>
          </reference>
          <reference field="10" count="1">
            <x v="210"/>
          </reference>
        </references>
      </pivotArea>
    </format>
    <format dxfId="7752">
      <pivotArea dataOnly="0" labelOnly="1" outline="0" fieldPosition="0">
        <references count="7">
          <reference field="1" count="1" selected="0">
            <x v="9"/>
          </reference>
          <reference field="2" count="1" selected="0">
            <x v="1"/>
          </reference>
          <reference field="3" count="1" selected="0">
            <x v="1990"/>
          </reference>
          <reference field="4" count="1" selected="0">
            <x v="1"/>
          </reference>
          <reference field="5" count="1" selected="0">
            <x v="2086"/>
          </reference>
          <reference field="9" count="1" selected="0">
            <x v="76"/>
          </reference>
          <reference field="10" count="1">
            <x v="210"/>
          </reference>
        </references>
      </pivotArea>
    </format>
    <format dxfId="7751">
      <pivotArea dataOnly="0" labelOnly="1" outline="0" fieldPosition="0">
        <references count="7">
          <reference field="1" count="1" selected="0">
            <x v="9"/>
          </reference>
          <reference field="2" count="1" selected="0">
            <x v="1"/>
          </reference>
          <reference field="3" count="1" selected="0">
            <x v="1990"/>
          </reference>
          <reference field="4" count="1" selected="0">
            <x v="3"/>
          </reference>
          <reference field="5" count="1" selected="0">
            <x v="2086"/>
          </reference>
          <reference field="9" count="1" selected="0">
            <x v="76"/>
          </reference>
          <reference field="10" count="1">
            <x v="210"/>
          </reference>
        </references>
      </pivotArea>
    </format>
    <format dxfId="7750">
      <pivotArea dataOnly="0" labelOnly="1" outline="0" fieldPosition="0">
        <references count="7">
          <reference field="1" count="1" selected="0">
            <x v="9"/>
          </reference>
          <reference field="2" count="1" selected="0">
            <x v="1"/>
          </reference>
          <reference field="3" count="1" selected="0">
            <x v="1990"/>
          </reference>
          <reference field="4" count="1" selected="0">
            <x v="7"/>
          </reference>
          <reference field="5" count="1" selected="0">
            <x v="2086"/>
          </reference>
          <reference field="9" count="1" selected="0">
            <x v="76"/>
          </reference>
          <reference field="10" count="1">
            <x v="210"/>
          </reference>
        </references>
      </pivotArea>
    </format>
    <format dxfId="7749">
      <pivotArea dataOnly="0" labelOnly="1" outline="0" fieldPosition="0">
        <references count="7">
          <reference field="1" count="1" selected="0">
            <x v="9"/>
          </reference>
          <reference field="2" count="1" selected="0">
            <x v="1"/>
          </reference>
          <reference field="3" count="1" selected="0">
            <x v="1991"/>
          </reference>
          <reference field="4" count="1" selected="0">
            <x v="3"/>
          </reference>
          <reference field="5" count="1" selected="0">
            <x v="2401"/>
          </reference>
          <reference field="9" count="1" selected="0">
            <x v="159"/>
          </reference>
          <reference field="10" count="1">
            <x v="563"/>
          </reference>
        </references>
      </pivotArea>
    </format>
    <format dxfId="7748">
      <pivotArea dataOnly="0" labelOnly="1" outline="0" fieldPosition="0">
        <references count="7">
          <reference field="1" count="1" selected="0">
            <x v="9"/>
          </reference>
          <reference field="2" count="1" selected="0">
            <x v="1"/>
          </reference>
          <reference field="3" count="1" selected="0">
            <x v="1992"/>
          </reference>
          <reference field="4" count="1" selected="0">
            <x v="2"/>
          </reference>
          <reference field="5" count="1" selected="0">
            <x v="2087"/>
          </reference>
          <reference field="9" count="1" selected="0">
            <x v="167"/>
          </reference>
          <reference field="10" count="1">
            <x v="582"/>
          </reference>
        </references>
      </pivotArea>
    </format>
    <format dxfId="7747">
      <pivotArea dataOnly="0" labelOnly="1" outline="0" fieldPosition="0">
        <references count="7">
          <reference field="1" count="1" selected="0">
            <x v="9"/>
          </reference>
          <reference field="2" count="1" selected="0">
            <x v="1"/>
          </reference>
          <reference field="3" count="1" selected="0">
            <x v="1993"/>
          </reference>
          <reference field="4" count="1" selected="0">
            <x v="0"/>
          </reference>
          <reference field="5" count="1" selected="0">
            <x v="1173"/>
          </reference>
          <reference field="9" count="1" selected="0">
            <x v="129"/>
          </reference>
          <reference field="10" count="1">
            <x v="446"/>
          </reference>
        </references>
      </pivotArea>
    </format>
    <format dxfId="7746">
      <pivotArea dataOnly="0" labelOnly="1" outline="0" fieldPosition="0">
        <references count="7">
          <reference field="1" count="1" selected="0">
            <x v="9"/>
          </reference>
          <reference field="2" count="1" selected="0">
            <x v="1"/>
          </reference>
          <reference field="3" count="1" selected="0">
            <x v="1993"/>
          </reference>
          <reference field="4" count="1" selected="0">
            <x v="1"/>
          </reference>
          <reference field="5" count="1" selected="0">
            <x v="1173"/>
          </reference>
          <reference field="9" count="1" selected="0">
            <x v="129"/>
          </reference>
          <reference field="10" count="1">
            <x v="446"/>
          </reference>
        </references>
      </pivotArea>
    </format>
    <format dxfId="7745">
      <pivotArea dataOnly="0" labelOnly="1" outline="0" fieldPosition="0">
        <references count="7">
          <reference field="1" count="1" selected="0">
            <x v="9"/>
          </reference>
          <reference field="2" count="1" selected="0">
            <x v="1"/>
          </reference>
          <reference field="3" count="1" selected="0">
            <x v="1993"/>
          </reference>
          <reference field="4" count="1" selected="0">
            <x v="3"/>
          </reference>
          <reference field="5" count="1" selected="0">
            <x v="1173"/>
          </reference>
          <reference field="9" count="1" selected="0">
            <x v="129"/>
          </reference>
          <reference field="10" count="1">
            <x v="446"/>
          </reference>
        </references>
      </pivotArea>
    </format>
    <format dxfId="7744">
      <pivotArea dataOnly="0" labelOnly="1" outline="0" fieldPosition="0">
        <references count="7">
          <reference field="1" count="1" selected="0">
            <x v="9"/>
          </reference>
          <reference field="2" count="1" selected="0">
            <x v="1"/>
          </reference>
          <reference field="3" count="1" selected="0">
            <x v="1993"/>
          </reference>
          <reference field="4" count="1" selected="0">
            <x v="7"/>
          </reference>
          <reference field="5" count="1" selected="0">
            <x v="1173"/>
          </reference>
          <reference field="9" count="1" selected="0">
            <x v="129"/>
          </reference>
          <reference field="10" count="1">
            <x v="446"/>
          </reference>
        </references>
      </pivotArea>
    </format>
    <format dxfId="7743">
      <pivotArea dataOnly="0" labelOnly="1" outline="0" fieldPosition="0">
        <references count="7">
          <reference field="1" count="1" selected="0">
            <x v="9"/>
          </reference>
          <reference field="2" count="1" selected="0">
            <x v="1"/>
          </reference>
          <reference field="3" count="1" selected="0">
            <x v="1994"/>
          </reference>
          <reference field="4" count="1" selected="0">
            <x v="0"/>
          </reference>
          <reference field="5" count="1" selected="0">
            <x v="2088"/>
          </reference>
          <reference field="9" count="1" selected="0">
            <x v="76"/>
          </reference>
          <reference field="10" count="1">
            <x v="210"/>
          </reference>
        </references>
      </pivotArea>
    </format>
    <format dxfId="7742">
      <pivotArea dataOnly="0" labelOnly="1" outline="0" fieldPosition="0">
        <references count="7">
          <reference field="1" count="1" selected="0">
            <x v="9"/>
          </reference>
          <reference field="2" count="1" selected="0">
            <x v="1"/>
          </reference>
          <reference field="3" count="1" selected="0">
            <x v="1994"/>
          </reference>
          <reference field="4" count="1" selected="0">
            <x v="1"/>
          </reference>
          <reference field="5" count="1" selected="0">
            <x v="2088"/>
          </reference>
          <reference field="9" count="1" selected="0">
            <x v="76"/>
          </reference>
          <reference field="10" count="1">
            <x v="210"/>
          </reference>
        </references>
      </pivotArea>
    </format>
    <format dxfId="7741">
      <pivotArea dataOnly="0" labelOnly="1" outline="0" fieldPosition="0">
        <references count="7">
          <reference field="1" count="1" selected="0">
            <x v="9"/>
          </reference>
          <reference field="2" count="1" selected="0">
            <x v="1"/>
          </reference>
          <reference field="3" count="1" selected="0">
            <x v="1994"/>
          </reference>
          <reference field="4" count="1" selected="0">
            <x v="3"/>
          </reference>
          <reference field="5" count="1" selected="0">
            <x v="2088"/>
          </reference>
          <reference field="9" count="1" selected="0">
            <x v="76"/>
          </reference>
          <reference field="10" count="1">
            <x v="210"/>
          </reference>
        </references>
      </pivotArea>
    </format>
    <format dxfId="7740">
      <pivotArea dataOnly="0" labelOnly="1" outline="0" fieldPosition="0">
        <references count="7">
          <reference field="1" count="1" selected="0">
            <x v="9"/>
          </reference>
          <reference field="2" count="1" selected="0">
            <x v="1"/>
          </reference>
          <reference field="3" count="1" selected="0">
            <x v="1994"/>
          </reference>
          <reference field="4" count="1" selected="0">
            <x v="7"/>
          </reference>
          <reference field="5" count="1" selected="0">
            <x v="2088"/>
          </reference>
          <reference field="9" count="1" selected="0">
            <x v="76"/>
          </reference>
          <reference field="10" count="1">
            <x v="210"/>
          </reference>
        </references>
      </pivotArea>
    </format>
    <format dxfId="7739">
      <pivotArea dataOnly="0" labelOnly="1" outline="0" fieldPosition="0">
        <references count="7">
          <reference field="1" count="1" selected="0">
            <x v="9"/>
          </reference>
          <reference field="2" count="1" selected="0">
            <x v="1"/>
          </reference>
          <reference field="3" count="1" selected="0">
            <x v="2019"/>
          </reference>
          <reference field="4" count="1" selected="0">
            <x v="0"/>
          </reference>
          <reference field="5" count="1" selected="0">
            <x v="2107"/>
          </reference>
          <reference field="9" count="1" selected="0">
            <x v="37"/>
          </reference>
          <reference field="10" count="1">
            <x v="54"/>
          </reference>
        </references>
      </pivotArea>
    </format>
    <format dxfId="7738">
      <pivotArea dataOnly="0" labelOnly="1" outline="0" fieldPosition="0">
        <references count="7">
          <reference field="1" count="1" selected="0">
            <x v="9"/>
          </reference>
          <reference field="2" count="1" selected="0">
            <x v="1"/>
          </reference>
          <reference field="3" count="1" selected="0">
            <x v="2019"/>
          </reference>
          <reference field="4" count="1" selected="0">
            <x v="1"/>
          </reference>
          <reference field="5" count="1" selected="0">
            <x v="2107"/>
          </reference>
          <reference field="9" count="1" selected="0">
            <x v="37"/>
          </reference>
          <reference field="10" count="1">
            <x v="54"/>
          </reference>
        </references>
      </pivotArea>
    </format>
    <format dxfId="7737">
      <pivotArea dataOnly="0" labelOnly="1" outline="0" fieldPosition="0">
        <references count="7">
          <reference field="1" count="1" selected="0">
            <x v="9"/>
          </reference>
          <reference field="2" count="1" selected="0">
            <x v="1"/>
          </reference>
          <reference field="3" count="1" selected="0">
            <x v="2020"/>
          </reference>
          <reference field="4" count="1" selected="0">
            <x v="0"/>
          </reference>
          <reference field="5" count="1" selected="0">
            <x v="2108"/>
          </reference>
          <reference field="9" count="1" selected="0">
            <x v="76"/>
          </reference>
          <reference field="10" count="1">
            <x v="210"/>
          </reference>
        </references>
      </pivotArea>
    </format>
    <format dxfId="7736">
      <pivotArea dataOnly="0" labelOnly="1" outline="0" fieldPosition="0">
        <references count="7">
          <reference field="1" count="1" selected="0">
            <x v="9"/>
          </reference>
          <reference field="2" count="1" selected="0">
            <x v="1"/>
          </reference>
          <reference field="3" count="1" selected="0">
            <x v="2020"/>
          </reference>
          <reference field="4" count="1" selected="0">
            <x v="3"/>
          </reference>
          <reference field="5" count="1" selected="0">
            <x v="2108"/>
          </reference>
          <reference field="9" count="1" selected="0">
            <x v="76"/>
          </reference>
          <reference field="10" count="1">
            <x v="210"/>
          </reference>
        </references>
      </pivotArea>
    </format>
    <format dxfId="7735">
      <pivotArea dataOnly="0" labelOnly="1" outline="0" fieldPosition="0">
        <references count="7">
          <reference field="1" count="1" selected="0">
            <x v="9"/>
          </reference>
          <reference field="2" count="1" selected="0">
            <x v="1"/>
          </reference>
          <reference field="3" count="1" selected="0">
            <x v="2020"/>
          </reference>
          <reference field="4" count="1" selected="0">
            <x v="7"/>
          </reference>
          <reference field="5" count="1" selected="0">
            <x v="2108"/>
          </reference>
          <reference field="9" count="1" selected="0">
            <x v="76"/>
          </reference>
          <reference field="10" count="1">
            <x v="210"/>
          </reference>
        </references>
      </pivotArea>
    </format>
    <format dxfId="7734">
      <pivotArea dataOnly="0" labelOnly="1" outline="0" fieldPosition="0">
        <references count="7">
          <reference field="1" count="1" selected="0">
            <x v="9"/>
          </reference>
          <reference field="2" count="1" selected="0">
            <x v="1"/>
          </reference>
          <reference field="3" count="1" selected="0">
            <x v="2021"/>
          </reference>
          <reference field="4" count="1" selected="0">
            <x v="3"/>
          </reference>
          <reference field="5" count="1" selected="0">
            <x v="1778"/>
          </reference>
          <reference field="9" count="1" selected="0">
            <x v="71"/>
          </reference>
          <reference field="10" count="1">
            <x v="248"/>
          </reference>
        </references>
      </pivotArea>
    </format>
    <format dxfId="7733">
      <pivotArea dataOnly="0" labelOnly="1" outline="0" fieldPosition="0">
        <references count="7">
          <reference field="1" count="1" selected="0">
            <x v="9"/>
          </reference>
          <reference field="2" count="1" selected="0">
            <x v="1"/>
          </reference>
          <reference field="3" count="1" selected="0">
            <x v="2022"/>
          </reference>
          <reference field="4" count="1" selected="0">
            <x v="0"/>
          </reference>
          <reference field="5" count="1" selected="0">
            <x v="2109"/>
          </reference>
          <reference field="9" count="1" selected="0">
            <x v="76"/>
          </reference>
          <reference field="10" count="1">
            <x v="210"/>
          </reference>
        </references>
      </pivotArea>
    </format>
    <format dxfId="7732">
      <pivotArea dataOnly="0" labelOnly="1" outline="0" fieldPosition="0">
        <references count="7">
          <reference field="1" count="1" selected="0">
            <x v="9"/>
          </reference>
          <reference field="2" count="1" selected="0">
            <x v="1"/>
          </reference>
          <reference field="3" count="1" selected="0">
            <x v="2022"/>
          </reference>
          <reference field="4" count="1" selected="0">
            <x v="1"/>
          </reference>
          <reference field="5" count="1" selected="0">
            <x v="2109"/>
          </reference>
          <reference field="9" count="1" selected="0">
            <x v="76"/>
          </reference>
          <reference field="10" count="1">
            <x v="210"/>
          </reference>
        </references>
      </pivotArea>
    </format>
    <format dxfId="7731">
      <pivotArea dataOnly="0" labelOnly="1" outline="0" fieldPosition="0">
        <references count="7">
          <reference field="1" count="1" selected="0">
            <x v="9"/>
          </reference>
          <reference field="2" count="1" selected="0">
            <x v="1"/>
          </reference>
          <reference field="3" count="1" selected="0">
            <x v="2022"/>
          </reference>
          <reference field="4" count="1" selected="0">
            <x v="3"/>
          </reference>
          <reference field="5" count="1" selected="0">
            <x v="2109"/>
          </reference>
          <reference field="9" count="1" selected="0">
            <x v="76"/>
          </reference>
          <reference field="10" count="1">
            <x v="210"/>
          </reference>
        </references>
      </pivotArea>
    </format>
    <format dxfId="7730">
      <pivotArea dataOnly="0" labelOnly="1" outline="0" fieldPosition="0">
        <references count="7">
          <reference field="1" count="1" selected="0">
            <x v="9"/>
          </reference>
          <reference field="2" count="1" selected="0">
            <x v="1"/>
          </reference>
          <reference field="3" count="1" selected="0">
            <x v="2022"/>
          </reference>
          <reference field="4" count="1" selected="0">
            <x v="7"/>
          </reference>
          <reference field="5" count="1" selected="0">
            <x v="2109"/>
          </reference>
          <reference field="9" count="1" selected="0">
            <x v="76"/>
          </reference>
          <reference field="10" count="1">
            <x v="210"/>
          </reference>
        </references>
      </pivotArea>
    </format>
    <format dxfId="7729">
      <pivotArea dataOnly="0" labelOnly="1" outline="0" fieldPosition="0">
        <references count="7">
          <reference field="1" count="1" selected="0">
            <x v="9"/>
          </reference>
          <reference field="2" count="1" selected="0">
            <x v="1"/>
          </reference>
          <reference field="3" count="1" selected="0">
            <x v="2023"/>
          </reference>
          <reference field="4" count="1" selected="0">
            <x v="0"/>
          </reference>
          <reference field="5" count="1" selected="0">
            <x v="1783"/>
          </reference>
          <reference field="9" count="1" selected="0">
            <x v="76"/>
          </reference>
          <reference field="10" count="1">
            <x v="210"/>
          </reference>
        </references>
      </pivotArea>
    </format>
    <format dxfId="7728">
      <pivotArea dataOnly="0" labelOnly="1" outline="0" fieldPosition="0">
        <references count="7">
          <reference field="1" count="1" selected="0">
            <x v="9"/>
          </reference>
          <reference field="2" count="1" selected="0">
            <x v="1"/>
          </reference>
          <reference field="3" count="1" selected="0">
            <x v="2023"/>
          </reference>
          <reference field="4" count="1" selected="0">
            <x v="1"/>
          </reference>
          <reference field="5" count="1" selected="0">
            <x v="1783"/>
          </reference>
          <reference field="9" count="1" selected="0">
            <x v="76"/>
          </reference>
          <reference field="10" count="1">
            <x v="210"/>
          </reference>
        </references>
      </pivotArea>
    </format>
    <format dxfId="7727">
      <pivotArea dataOnly="0" labelOnly="1" outline="0" fieldPosition="0">
        <references count="7">
          <reference field="1" count="1" selected="0">
            <x v="9"/>
          </reference>
          <reference field="2" count="1" selected="0">
            <x v="1"/>
          </reference>
          <reference field="3" count="1" selected="0">
            <x v="2023"/>
          </reference>
          <reference field="4" count="1" selected="0">
            <x v="3"/>
          </reference>
          <reference field="5" count="1" selected="0">
            <x v="1783"/>
          </reference>
          <reference field="9" count="1" selected="0">
            <x v="76"/>
          </reference>
          <reference field="10" count="1">
            <x v="210"/>
          </reference>
        </references>
      </pivotArea>
    </format>
    <format dxfId="7726">
      <pivotArea dataOnly="0" labelOnly="1" outline="0" fieldPosition="0">
        <references count="7">
          <reference field="1" count="1" selected="0">
            <x v="9"/>
          </reference>
          <reference field="2" count="1" selected="0">
            <x v="1"/>
          </reference>
          <reference field="3" count="1" selected="0">
            <x v="2023"/>
          </reference>
          <reference field="4" count="1" selected="0">
            <x v="7"/>
          </reference>
          <reference field="5" count="1" selected="0">
            <x v="1783"/>
          </reference>
          <reference field="9" count="1" selected="0">
            <x v="76"/>
          </reference>
          <reference field="10" count="1">
            <x v="210"/>
          </reference>
        </references>
      </pivotArea>
    </format>
    <format dxfId="7725">
      <pivotArea dataOnly="0" labelOnly="1" outline="0" fieldPosition="0">
        <references count="7">
          <reference field="1" count="1" selected="0">
            <x v="9"/>
          </reference>
          <reference field="2" count="1" selected="0">
            <x v="1"/>
          </reference>
          <reference field="3" count="1" selected="0">
            <x v="2024"/>
          </reference>
          <reference field="4" count="1" selected="0">
            <x v="0"/>
          </reference>
          <reference field="5" count="1" selected="0">
            <x v="2110"/>
          </reference>
          <reference field="9" count="1" selected="0">
            <x v="37"/>
          </reference>
          <reference field="10" count="1">
            <x v="663"/>
          </reference>
        </references>
      </pivotArea>
    </format>
    <format dxfId="7724">
      <pivotArea dataOnly="0" labelOnly="1" outline="0" fieldPosition="0">
        <references count="7">
          <reference field="1" count="1" selected="0">
            <x v="9"/>
          </reference>
          <reference field="2" count="1" selected="0">
            <x v="1"/>
          </reference>
          <reference field="3" count="1" selected="0">
            <x v="2024"/>
          </reference>
          <reference field="4" count="1" selected="0">
            <x v="1"/>
          </reference>
          <reference field="5" count="1" selected="0">
            <x v="2110"/>
          </reference>
          <reference field="9" count="1" selected="0">
            <x v="37"/>
          </reference>
          <reference field="10" count="1">
            <x v="663"/>
          </reference>
        </references>
      </pivotArea>
    </format>
    <format dxfId="7723">
      <pivotArea dataOnly="0" labelOnly="1" outline="0" fieldPosition="0">
        <references count="7">
          <reference field="1" count="1" selected="0">
            <x v="9"/>
          </reference>
          <reference field="2" count="1" selected="0">
            <x v="1"/>
          </reference>
          <reference field="3" count="1" selected="0">
            <x v="2025"/>
          </reference>
          <reference field="4" count="1" selected="0">
            <x v="0"/>
          </reference>
          <reference field="5" count="1" selected="0">
            <x v="2111"/>
          </reference>
          <reference field="9" count="1" selected="0">
            <x v="69"/>
          </reference>
          <reference field="10" count="1">
            <x v="568"/>
          </reference>
        </references>
      </pivotArea>
    </format>
    <format dxfId="7722">
      <pivotArea dataOnly="0" labelOnly="1" outline="0" fieldPosition="0">
        <references count="7">
          <reference field="1" count="1" selected="0">
            <x v="9"/>
          </reference>
          <reference field="2" count="1" selected="0">
            <x v="1"/>
          </reference>
          <reference field="3" count="1" selected="0">
            <x v="2025"/>
          </reference>
          <reference field="4" count="1" selected="0">
            <x v="3"/>
          </reference>
          <reference field="5" count="1" selected="0">
            <x v="2111"/>
          </reference>
          <reference field="9" count="1" selected="0">
            <x v="69"/>
          </reference>
          <reference field="10" count="1">
            <x v="568"/>
          </reference>
        </references>
      </pivotArea>
    </format>
    <format dxfId="7721">
      <pivotArea dataOnly="0" labelOnly="1" outline="0" fieldPosition="0">
        <references count="7">
          <reference field="1" count="1" selected="0">
            <x v="9"/>
          </reference>
          <reference field="2" count="1" selected="0">
            <x v="1"/>
          </reference>
          <reference field="3" count="1" selected="0">
            <x v="2025"/>
          </reference>
          <reference field="4" count="1" selected="0">
            <x v="7"/>
          </reference>
          <reference field="5" count="1" selected="0">
            <x v="2111"/>
          </reference>
          <reference field="9" count="1" selected="0">
            <x v="69"/>
          </reference>
          <reference field="10" count="1">
            <x v="568"/>
          </reference>
        </references>
      </pivotArea>
    </format>
    <format dxfId="7720">
      <pivotArea dataOnly="0" labelOnly="1" outline="0" fieldPosition="0">
        <references count="7">
          <reference field="1" count="1" selected="0">
            <x v="9"/>
          </reference>
          <reference field="2" count="1" selected="0">
            <x v="1"/>
          </reference>
          <reference field="3" count="1" selected="0">
            <x v="2057"/>
          </reference>
          <reference field="4" count="1" selected="0">
            <x v="0"/>
          </reference>
          <reference field="5" count="1" selected="0">
            <x v="2155"/>
          </reference>
          <reference field="9" count="1" selected="0">
            <x v="27"/>
          </reference>
          <reference field="10" count="1">
            <x v="278"/>
          </reference>
        </references>
      </pivotArea>
    </format>
    <format dxfId="7719">
      <pivotArea dataOnly="0" labelOnly="1" outline="0" fieldPosition="0">
        <references count="7">
          <reference field="1" count="1" selected="0">
            <x v="9"/>
          </reference>
          <reference field="2" count="1" selected="0">
            <x v="1"/>
          </reference>
          <reference field="3" count="1" selected="0">
            <x v="2057"/>
          </reference>
          <reference field="4" count="1" selected="0">
            <x v="1"/>
          </reference>
          <reference field="5" count="1" selected="0">
            <x v="2155"/>
          </reference>
          <reference field="9" count="1" selected="0">
            <x v="27"/>
          </reference>
          <reference field="10" count="1">
            <x v="278"/>
          </reference>
        </references>
      </pivotArea>
    </format>
    <format dxfId="7718">
      <pivotArea dataOnly="0" labelOnly="1" outline="0" fieldPosition="0">
        <references count="7">
          <reference field="1" count="1" selected="0">
            <x v="9"/>
          </reference>
          <reference field="2" count="1" selected="0">
            <x v="1"/>
          </reference>
          <reference field="3" count="1" selected="0">
            <x v="2057"/>
          </reference>
          <reference field="4" count="1" selected="0">
            <x v="3"/>
          </reference>
          <reference field="5" count="1" selected="0">
            <x v="2155"/>
          </reference>
          <reference field="9" count="1" selected="0">
            <x v="27"/>
          </reference>
          <reference field="10" count="1">
            <x v="278"/>
          </reference>
        </references>
      </pivotArea>
    </format>
    <format dxfId="7717">
      <pivotArea dataOnly="0" labelOnly="1" outline="0" fieldPosition="0">
        <references count="7">
          <reference field="1" count="1" selected="0">
            <x v="9"/>
          </reference>
          <reference field="2" count="1" selected="0">
            <x v="1"/>
          </reference>
          <reference field="3" count="1" selected="0">
            <x v="2057"/>
          </reference>
          <reference field="4" count="1" selected="0">
            <x v="7"/>
          </reference>
          <reference field="5" count="1" selected="0">
            <x v="2155"/>
          </reference>
          <reference field="9" count="1" selected="0">
            <x v="27"/>
          </reference>
          <reference field="10" count="1">
            <x v="278"/>
          </reference>
        </references>
      </pivotArea>
    </format>
    <format dxfId="7716">
      <pivotArea dataOnly="0" labelOnly="1" outline="0" fieldPosition="0">
        <references count="7">
          <reference field="1" count="1" selected="0">
            <x v="9"/>
          </reference>
          <reference field="2" count="1" selected="0">
            <x v="1"/>
          </reference>
          <reference field="3" count="1" selected="0">
            <x v="2058"/>
          </reference>
          <reference field="4" count="1" selected="0">
            <x v="0"/>
          </reference>
          <reference field="5" count="1" selected="0">
            <x v="2156"/>
          </reference>
          <reference field="9" count="1" selected="0">
            <x v="117"/>
          </reference>
          <reference field="10" count="1">
            <x v="297"/>
          </reference>
        </references>
      </pivotArea>
    </format>
    <format dxfId="7715">
      <pivotArea dataOnly="0" labelOnly="1" outline="0" fieldPosition="0">
        <references count="7">
          <reference field="1" count="1" selected="0">
            <x v="9"/>
          </reference>
          <reference field="2" count="1" selected="0">
            <x v="1"/>
          </reference>
          <reference field="3" count="1" selected="0">
            <x v="2058"/>
          </reference>
          <reference field="4" count="1" selected="0">
            <x v="3"/>
          </reference>
          <reference field="5" count="1" selected="0">
            <x v="2156"/>
          </reference>
          <reference field="9" count="1" selected="0">
            <x v="117"/>
          </reference>
          <reference field="10" count="1">
            <x v="297"/>
          </reference>
        </references>
      </pivotArea>
    </format>
    <format dxfId="7714">
      <pivotArea dataOnly="0" labelOnly="1" outline="0" fieldPosition="0">
        <references count="7">
          <reference field="1" count="1" selected="0">
            <x v="9"/>
          </reference>
          <reference field="2" count="1" selected="0">
            <x v="1"/>
          </reference>
          <reference field="3" count="1" selected="0">
            <x v="2059"/>
          </reference>
          <reference field="4" count="1" selected="0">
            <x v="0"/>
          </reference>
          <reference field="5" count="1" selected="0">
            <x v="2157"/>
          </reference>
          <reference field="9" count="1" selected="0">
            <x v="27"/>
          </reference>
          <reference field="10" count="1">
            <x v="157"/>
          </reference>
        </references>
      </pivotArea>
    </format>
    <format dxfId="7713">
      <pivotArea dataOnly="0" labelOnly="1" outline="0" fieldPosition="0">
        <references count="7">
          <reference field="1" count="1" selected="0">
            <x v="9"/>
          </reference>
          <reference field="2" count="1" selected="0">
            <x v="1"/>
          </reference>
          <reference field="3" count="1" selected="0">
            <x v="2059"/>
          </reference>
          <reference field="4" count="1" selected="0">
            <x v="1"/>
          </reference>
          <reference field="5" count="1" selected="0">
            <x v="2157"/>
          </reference>
          <reference field="9" count="1" selected="0">
            <x v="27"/>
          </reference>
          <reference field="10" count="1">
            <x v="157"/>
          </reference>
        </references>
      </pivotArea>
    </format>
    <format dxfId="7712">
      <pivotArea dataOnly="0" labelOnly="1" outline="0" fieldPosition="0">
        <references count="7">
          <reference field="1" count="1" selected="0">
            <x v="9"/>
          </reference>
          <reference field="2" count="1" selected="0">
            <x v="1"/>
          </reference>
          <reference field="3" count="1" selected="0">
            <x v="2059"/>
          </reference>
          <reference field="4" count="1" selected="0">
            <x v="2"/>
          </reference>
          <reference field="5" count="1" selected="0">
            <x v="2157"/>
          </reference>
          <reference field="9" count="1" selected="0">
            <x v="27"/>
          </reference>
          <reference field="10" count="1">
            <x v="157"/>
          </reference>
        </references>
      </pivotArea>
    </format>
    <format dxfId="7711">
      <pivotArea dataOnly="0" labelOnly="1" outline="0" fieldPosition="0">
        <references count="7">
          <reference field="1" count="1" selected="0">
            <x v="9"/>
          </reference>
          <reference field="2" count="1" selected="0">
            <x v="1"/>
          </reference>
          <reference field="3" count="1" selected="0">
            <x v="2059"/>
          </reference>
          <reference field="4" count="1" selected="0">
            <x v="3"/>
          </reference>
          <reference field="5" count="1" selected="0">
            <x v="2157"/>
          </reference>
          <reference field="9" count="1" selected="0">
            <x v="27"/>
          </reference>
          <reference field="10" count="1">
            <x v="157"/>
          </reference>
        </references>
      </pivotArea>
    </format>
    <format dxfId="7710">
      <pivotArea dataOnly="0" labelOnly="1" outline="0" fieldPosition="0">
        <references count="7">
          <reference field="1" count="1" selected="0">
            <x v="9"/>
          </reference>
          <reference field="2" count="1" selected="0">
            <x v="1"/>
          </reference>
          <reference field="3" count="1" selected="0">
            <x v="2060"/>
          </reference>
          <reference field="4" count="1" selected="0">
            <x v="0"/>
          </reference>
          <reference field="5" count="1" selected="0">
            <x v="2158"/>
          </reference>
          <reference field="9" count="1" selected="0">
            <x v="27"/>
          </reference>
          <reference field="10" count="1">
            <x v="470"/>
          </reference>
        </references>
      </pivotArea>
    </format>
    <format dxfId="7709">
      <pivotArea dataOnly="0" labelOnly="1" outline="0" fieldPosition="0">
        <references count="7">
          <reference field="1" count="1" selected="0">
            <x v="9"/>
          </reference>
          <reference field="2" count="1" selected="0">
            <x v="1"/>
          </reference>
          <reference field="3" count="1" selected="0">
            <x v="2060"/>
          </reference>
          <reference field="4" count="1" selected="0">
            <x v="1"/>
          </reference>
          <reference field="5" count="1" selected="0">
            <x v="2158"/>
          </reference>
          <reference field="9" count="1" selected="0">
            <x v="27"/>
          </reference>
          <reference field="10" count="1">
            <x v="470"/>
          </reference>
        </references>
      </pivotArea>
    </format>
    <format dxfId="7708">
      <pivotArea dataOnly="0" labelOnly="1" outline="0" fieldPosition="0">
        <references count="7">
          <reference field="1" count="1" selected="0">
            <x v="9"/>
          </reference>
          <reference field="2" count="1" selected="0">
            <x v="1"/>
          </reference>
          <reference field="3" count="1" selected="0">
            <x v="2060"/>
          </reference>
          <reference field="4" count="1" selected="0">
            <x v="3"/>
          </reference>
          <reference field="5" count="1" selected="0">
            <x v="2158"/>
          </reference>
          <reference field="9" count="1" selected="0">
            <x v="27"/>
          </reference>
          <reference field="10" count="1">
            <x v="470"/>
          </reference>
        </references>
      </pivotArea>
    </format>
    <format dxfId="7707">
      <pivotArea dataOnly="0" labelOnly="1" outline="0" fieldPosition="0">
        <references count="7">
          <reference field="1" count="1" selected="0">
            <x v="9"/>
          </reference>
          <reference field="2" count="1" selected="0">
            <x v="1"/>
          </reference>
          <reference field="3" count="1" selected="0">
            <x v="2060"/>
          </reference>
          <reference field="4" count="1" selected="0">
            <x v="7"/>
          </reference>
          <reference field="5" count="1" selected="0">
            <x v="2158"/>
          </reference>
          <reference field="9" count="1" selected="0">
            <x v="27"/>
          </reference>
          <reference field="10" count="1">
            <x v="470"/>
          </reference>
        </references>
      </pivotArea>
    </format>
    <format dxfId="7706">
      <pivotArea dataOnly="0" labelOnly="1" outline="0" fieldPosition="0">
        <references count="7">
          <reference field="1" count="1" selected="0">
            <x v="9"/>
          </reference>
          <reference field="2" count="1" selected="0">
            <x v="1"/>
          </reference>
          <reference field="3" count="1" selected="0">
            <x v="2061"/>
          </reference>
          <reference field="4" count="1" selected="0">
            <x v="0"/>
          </reference>
          <reference field="5" count="1" selected="0">
            <x v="2159"/>
          </reference>
          <reference field="9" count="1" selected="0">
            <x v="27"/>
          </reference>
          <reference field="10" count="1">
            <x v="355"/>
          </reference>
        </references>
      </pivotArea>
    </format>
    <format dxfId="7705">
      <pivotArea dataOnly="0" labelOnly="1" outline="0" fieldPosition="0">
        <references count="7">
          <reference field="1" count="1" selected="0">
            <x v="9"/>
          </reference>
          <reference field="2" count="1" selected="0">
            <x v="1"/>
          </reference>
          <reference field="3" count="1" selected="0">
            <x v="2061"/>
          </reference>
          <reference field="4" count="1" selected="0">
            <x v="1"/>
          </reference>
          <reference field="5" count="1" selected="0">
            <x v="2159"/>
          </reference>
          <reference field="9" count="1" selected="0">
            <x v="27"/>
          </reference>
          <reference field="10" count="1">
            <x v="355"/>
          </reference>
        </references>
      </pivotArea>
    </format>
    <format dxfId="7704">
      <pivotArea dataOnly="0" labelOnly="1" outline="0" fieldPosition="0">
        <references count="7">
          <reference field="1" count="1" selected="0">
            <x v="9"/>
          </reference>
          <reference field="2" count="1" selected="0">
            <x v="1"/>
          </reference>
          <reference field="3" count="1" selected="0">
            <x v="2061"/>
          </reference>
          <reference field="4" count="1" selected="0">
            <x v="2"/>
          </reference>
          <reference field="5" count="1" selected="0">
            <x v="2159"/>
          </reference>
          <reference field="9" count="1" selected="0">
            <x v="27"/>
          </reference>
          <reference field="10" count="1">
            <x v="355"/>
          </reference>
        </references>
      </pivotArea>
    </format>
    <format dxfId="7703">
      <pivotArea dataOnly="0" labelOnly="1" outline="0" fieldPosition="0">
        <references count="7">
          <reference field="1" count="1" selected="0">
            <x v="9"/>
          </reference>
          <reference field="2" count="1" selected="0">
            <x v="1"/>
          </reference>
          <reference field="3" count="1" selected="0">
            <x v="2061"/>
          </reference>
          <reference field="4" count="1" selected="0">
            <x v="3"/>
          </reference>
          <reference field="5" count="1" selected="0">
            <x v="2159"/>
          </reference>
          <reference field="9" count="1" selected="0">
            <x v="27"/>
          </reference>
          <reference field="10" count="1">
            <x v="355"/>
          </reference>
        </references>
      </pivotArea>
    </format>
    <format dxfId="7702">
      <pivotArea dataOnly="0" labelOnly="1" outline="0" fieldPosition="0">
        <references count="7">
          <reference field="1" count="1" selected="0">
            <x v="9"/>
          </reference>
          <reference field="2" count="1" selected="0">
            <x v="1"/>
          </reference>
          <reference field="3" count="1" selected="0">
            <x v="2061"/>
          </reference>
          <reference field="4" count="1" selected="0">
            <x v="7"/>
          </reference>
          <reference field="5" count="1" selected="0">
            <x v="2159"/>
          </reference>
          <reference field="9" count="1" selected="0">
            <x v="27"/>
          </reference>
          <reference field="10" count="1">
            <x v="355"/>
          </reference>
        </references>
      </pivotArea>
    </format>
    <format dxfId="7701">
      <pivotArea dataOnly="0" labelOnly="1" outline="0" fieldPosition="0">
        <references count="7">
          <reference field="1" count="1" selected="0">
            <x v="9"/>
          </reference>
          <reference field="2" count="1" selected="0">
            <x v="1"/>
          </reference>
          <reference field="3" count="1" selected="0">
            <x v="2062"/>
          </reference>
          <reference field="4" count="1" selected="0">
            <x v="0"/>
          </reference>
          <reference field="5" count="1" selected="0">
            <x v="2160"/>
          </reference>
          <reference field="9" count="1" selected="0">
            <x v="76"/>
          </reference>
          <reference field="10" count="1">
            <x v="210"/>
          </reference>
        </references>
      </pivotArea>
    </format>
    <format dxfId="7700">
      <pivotArea dataOnly="0" labelOnly="1" outline="0" fieldPosition="0">
        <references count="7">
          <reference field="1" count="1" selected="0">
            <x v="9"/>
          </reference>
          <reference field="2" count="1" selected="0">
            <x v="1"/>
          </reference>
          <reference field="3" count="1" selected="0">
            <x v="2062"/>
          </reference>
          <reference field="4" count="1" selected="0">
            <x v="1"/>
          </reference>
          <reference field="5" count="1" selected="0">
            <x v="2160"/>
          </reference>
          <reference field="9" count="1" selected="0">
            <x v="76"/>
          </reference>
          <reference field="10" count="1">
            <x v="210"/>
          </reference>
        </references>
      </pivotArea>
    </format>
    <format dxfId="7699">
      <pivotArea dataOnly="0" labelOnly="1" outline="0" fieldPosition="0">
        <references count="7">
          <reference field="1" count="1" selected="0">
            <x v="9"/>
          </reference>
          <reference field="2" count="1" selected="0">
            <x v="1"/>
          </reference>
          <reference field="3" count="1" selected="0">
            <x v="2062"/>
          </reference>
          <reference field="4" count="1" selected="0">
            <x v="3"/>
          </reference>
          <reference field="5" count="1" selected="0">
            <x v="2160"/>
          </reference>
          <reference field="9" count="1" selected="0">
            <x v="76"/>
          </reference>
          <reference field="10" count="1">
            <x v="210"/>
          </reference>
        </references>
      </pivotArea>
    </format>
    <format dxfId="7698">
      <pivotArea dataOnly="0" labelOnly="1" outline="0" fieldPosition="0">
        <references count="7">
          <reference field="1" count="1" selected="0">
            <x v="9"/>
          </reference>
          <reference field="2" count="1" selected="0">
            <x v="1"/>
          </reference>
          <reference field="3" count="1" selected="0">
            <x v="2062"/>
          </reference>
          <reference field="4" count="1" selected="0">
            <x v="7"/>
          </reference>
          <reference field="5" count="1" selected="0">
            <x v="2160"/>
          </reference>
          <reference field="9" count="1" selected="0">
            <x v="76"/>
          </reference>
          <reference field="10" count="1">
            <x v="210"/>
          </reference>
        </references>
      </pivotArea>
    </format>
    <format dxfId="7697">
      <pivotArea dataOnly="0" labelOnly="1" outline="0" fieldPosition="0">
        <references count="7">
          <reference field="1" count="1" selected="0">
            <x v="9"/>
          </reference>
          <reference field="2" count="1" selected="0">
            <x v="1"/>
          </reference>
          <reference field="3" count="1" selected="0">
            <x v="2063"/>
          </reference>
          <reference field="4" count="1" selected="0">
            <x v="0"/>
          </reference>
          <reference field="5" count="1" selected="0">
            <x v="2727"/>
          </reference>
          <reference field="9" count="1" selected="0">
            <x v="76"/>
          </reference>
          <reference field="10" count="1">
            <x v="210"/>
          </reference>
        </references>
      </pivotArea>
    </format>
    <format dxfId="7696">
      <pivotArea dataOnly="0" labelOnly="1" outline="0" fieldPosition="0">
        <references count="7">
          <reference field="1" count="1" selected="0">
            <x v="9"/>
          </reference>
          <reference field="2" count="1" selected="0">
            <x v="1"/>
          </reference>
          <reference field="3" count="1" selected="0">
            <x v="2063"/>
          </reference>
          <reference field="4" count="1" selected="0">
            <x v="1"/>
          </reference>
          <reference field="5" count="1" selected="0">
            <x v="2727"/>
          </reference>
          <reference field="9" count="1" selected="0">
            <x v="76"/>
          </reference>
          <reference field="10" count="1">
            <x v="210"/>
          </reference>
        </references>
      </pivotArea>
    </format>
    <format dxfId="7695">
      <pivotArea dataOnly="0" labelOnly="1" outline="0" fieldPosition="0">
        <references count="7">
          <reference field="1" count="1" selected="0">
            <x v="9"/>
          </reference>
          <reference field="2" count="1" selected="0">
            <x v="1"/>
          </reference>
          <reference field="3" count="1" selected="0">
            <x v="2063"/>
          </reference>
          <reference field="4" count="1" selected="0">
            <x v="3"/>
          </reference>
          <reference field="5" count="1" selected="0">
            <x v="2727"/>
          </reference>
          <reference field="9" count="1" selected="0">
            <x v="76"/>
          </reference>
          <reference field="10" count="1">
            <x v="210"/>
          </reference>
        </references>
      </pivotArea>
    </format>
    <format dxfId="7694">
      <pivotArea dataOnly="0" labelOnly="1" outline="0" fieldPosition="0">
        <references count="7">
          <reference field="1" count="1" selected="0">
            <x v="9"/>
          </reference>
          <reference field="2" count="1" selected="0">
            <x v="1"/>
          </reference>
          <reference field="3" count="1" selected="0">
            <x v="2063"/>
          </reference>
          <reference field="4" count="1" selected="0">
            <x v="7"/>
          </reference>
          <reference field="5" count="1" selected="0">
            <x v="2727"/>
          </reference>
          <reference field="9" count="1" selected="0">
            <x v="76"/>
          </reference>
          <reference field="10" count="1">
            <x v="210"/>
          </reference>
        </references>
      </pivotArea>
    </format>
    <format dxfId="7693">
      <pivotArea dataOnly="0" labelOnly="1" outline="0" fieldPosition="0">
        <references count="7">
          <reference field="1" count="1" selected="0">
            <x v="9"/>
          </reference>
          <reference field="2" count="1" selected="0">
            <x v="1"/>
          </reference>
          <reference field="3" count="1" selected="0">
            <x v="2064"/>
          </reference>
          <reference field="4" count="1" selected="0">
            <x v="0"/>
          </reference>
          <reference field="5" count="1" selected="0">
            <x v="2162"/>
          </reference>
          <reference field="9" count="1" selected="0">
            <x v="27"/>
          </reference>
          <reference field="10" count="1">
            <x v="60"/>
          </reference>
        </references>
      </pivotArea>
    </format>
    <format dxfId="7692">
      <pivotArea dataOnly="0" labelOnly="1" outline="0" fieldPosition="0">
        <references count="7">
          <reference field="1" count="1" selected="0">
            <x v="9"/>
          </reference>
          <reference field="2" count="1" selected="0">
            <x v="1"/>
          </reference>
          <reference field="3" count="1" selected="0">
            <x v="2064"/>
          </reference>
          <reference field="4" count="1" selected="0">
            <x v="1"/>
          </reference>
          <reference field="5" count="1" selected="0">
            <x v="2162"/>
          </reference>
          <reference field="9" count="1" selected="0">
            <x v="27"/>
          </reference>
          <reference field="10" count="1">
            <x v="60"/>
          </reference>
        </references>
      </pivotArea>
    </format>
    <format dxfId="7691">
      <pivotArea dataOnly="0" labelOnly="1" outline="0" fieldPosition="0">
        <references count="7">
          <reference field="1" count="1" selected="0">
            <x v="9"/>
          </reference>
          <reference field="2" count="1" selected="0">
            <x v="1"/>
          </reference>
          <reference field="3" count="1" selected="0">
            <x v="2064"/>
          </reference>
          <reference field="4" count="1" selected="0">
            <x v="2"/>
          </reference>
          <reference field="5" count="1" selected="0">
            <x v="2162"/>
          </reference>
          <reference field="9" count="1" selected="0">
            <x v="27"/>
          </reference>
          <reference field="10" count="1">
            <x v="60"/>
          </reference>
        </references>
      </pivotArea>
    </format>
    <format dxfId="7690">
      <pivotArea dataOnly="0" labelOnly="1" outline="0" fieldPosition="0">
        <references count="7">
          <reference field="1" count="1" selected="0">
            <x v="9"/>
          </reference>
          <reference field="2" count="1" selected="0">
            <x v="1"/>
          </reference>
          <reference field="3" count="1" selected="0">
            <x v="2064"/>
          </reference>
          <reference field="4" count="1" selected="0">
            <x v="3"/>
          </reference>
          <reference field="5" count="1" selected="0">
            <x v="2162"/>
          </reference>
          <reference field="9" count="1" selected="0">
            <x v="27"/>
          </reference>
          <reference field="10" count="1">
            <x v="60"/>
          </reference>
        </references>
      </pivotArea>
    </format>
    <format dxfId="7689">
      <pivotArea dataOnly="0" labelOnly="1" outline="0" fieldPosition="0">
        <references count="7">
          <reference field="1" count="1" selected="0">
            <x v="9"/>
          </reference>
          <reference field="2" count="1" selected="0">
            <x v="1"/>
          </reference>
          <reference field="3" count="1" selected="0">
            <x v="2065"/>
          </reference>
          <reference field="4" count="1" selected="0">
            <x v="0"/>
          </reference>
          <reference field="5" count="1" selected="0">
            <x v="2163"/>
          </reference>
          <reference field="9" count="1" selected="0">
            <x v="27"/>
          </reference>
          <reference field="10" count="1">
            <x v="181"/>
          </reference>
        </references>
      </pivotArea>
    </format>
    <format dxfId="7688">
      <pivotArea dataOnly="0" labelOnly="1" outline="0" fieldPosition="0">
        <references count="7">
          <reference field="1" count="1" selected="0">
            <x v="9"/>
          </reference>
          <reference field="2" count="1" selected="0">
            <x v="1"/>
          </reference>
          <reference field="3" count="1" selected="0">
            <x v="2065"/>
          </reference>
          <reference field="4" count="1" selected="0">
            <x v="1"/>
          </reference>
          <reference field="5" count="1" selected="0">
            <x v="2163"/>
          </reference>
          <reference field="9" count="1" selected="0">
            <x v="27"/>
          </reference>
          <reference field="10" count="1">
            <x v="181"/>
          </reference>
        </references>
      </pivotArea>
    </format>
    <format dxfId="7687">
      <pivotArea dataOnly="0" labelOnly="1" outline="0" fieldPosition="0">
        <references count="7">
          <reference field="1" count="1" selected="0">
            <x v="9"/>
          </reference>
          <reference field="2" count="1" selected="0">
            <x v="1"/>
          </reference>
          <reference field="3" count="1" selected="0">
            <x v="2065"/>
          </reference>
          <reference field="4" count="1" selected="0">
            <x v="2"/>
          </reference>
          <reference field="5" count="1" selected="0">
            <x v="2163"/>
          </reference>
          <reference field="9" count="1" selected="0">
            <x v="27"/>
          </reference>
          <reference field="10" count="1">
            <x v="181"/>
          </reference>
        </references>
      </pivotArea>
    </format>
    <format dxfId="7686">
      <pivotArea dataOnly="0" labelOnly="1" outline="0" fieldPosition="0">
        <references count="7">
          <reference field="1" count="1" selected="0">
            <x v="9"/>
          </reference>
          <reference field="2" count="1" selected="0">
            <x v="1"/>
          </reference>
          <reference field="3" count="1" selected="0">
            <x v="2065"/>
          </reference>
          <reference field="4" count="1" selected="0">
            <x v="3"/>
          </reference>
          <reference field="5" count="1" selected="0">
            <x v="2163"/>
          </reference>
          <reference field="9" count="1" selected="0">
            <x v="27"/>
          </reference>
          <reference field="10" count="1">
            <x v="181"/>
          </reference>
        </references>
      </pivotArea>
    </format>
    <format dxfId="7685">
      <pivotArea dataOnly="0" labelOnly="1" outline="0" fieldPosition="0">
        <references count="7">
          <reference field="1" count="1" selected="0">
            <x v="9"/>
          </reference>
          <reference field="2" count="1" selected="0">
            <x v="1"/>
          </reference>
          <reference field="3" count="1" selected="0">
            <x v="2065"/>
          </reference>
          <reference field="4" count="1" selected="0">
            <x v="7"/>
          </reference>
          <reference field="5" count="1" selected="0">
            <x v="2163"/>
          </reference>
          <reference field="9" count="1" selected="0">
            <x v="27"/>
          </reference>
          <reference field="10" count="1">
            <x v="181"/>
          </reference>
        </references>
      </pivotArea>
    </format>
    <format dxfId="7684">
      <pivotArea dataOnly="0" labelOnly="1" outline="0" fieldPosition="0">
        <references count="7">
          <reference field="1" count="1" selected="0">
            <x v="9"/>
          </reference>
          <reference field="2" count="1" selected="0">
            <x v="1"/>
          </reference>
          <reference field="3" count="1" selected="0">
            <x v="2066"/>
          </reference>
          <reference field="4" count="1" selected="0">
            <x v="3"/>
          </reference>
          <reference field="5" count="1" selected="0">
            <x v="2751"/>
          </reference>
          <reference field="9" count="1" selected="0">
            <x v="28"/>
          </reference>
          <reference field="10" count="1">
            <x v="670"/>
          </reference>
        </references>
      </pivotArea>
    </format>
    <format dxfId="7683">
      <pivotArea dataOnly="0" labelOnly="1" outline="0" fieldPosition="0">
        <references count="7">
          <reference field="1" count="1" selected="0">
            <x v="9"/>
          </reference>
          <reference field="2" count="1" selected="0">
            <x v="1"/>
          </reference>
          <reference field="3" count="1" selected="0">
            <x v="2067"/>
          </reference>
          <reference field="4" count="1" selected="0">
            <x v="0"/>
          </reference>
          <reference field="5" count="1" selected="0">
            <x v="2164"/>
          </reference>
          <reference field="9" count="1" selected="0">
            <x v="76"/>
          </reference>
          <reference field="10" count="1">
            <x v="210"/>
          </reference>
        </references>
      </pivotArea>
    </format>
    <format dxfId="7682">
      <pivotArea dataOnly="0" labelOnly="1" outline="0" fieldPosition="0">
        <references count="7">
          <reference field="1" count="1" selected="0">
            <x v="9"/>
          </reference>
          <reference field="2" count="1" selected="0">
            <x v="1"/>
          </reference>
          <reference field="3" count="1" selected="0">
            <x v="2067"/>
          </reference>
          <reference field="4" count="1" selected="0">
            <x v="1"/>
          </reference>
          <reference field="5" count="1" selected="0">
            <x v="2164"/>
          </reference>
          <reference field="9" count="1" selected="0">
            <x v="76"/>
          </reference>
          <reference field="10" count="1">
            <x v="210"/>
          </reference>
        </references>
      </pivotArea>
    </format>
    <format dxfId="7681">
      <pivotArea dataOnly="0" labelOnly="1" outline="0" fieldPosition="0">
        <references count="7">
          <reference field="1" count="1" selected="0">
            <x v="9"/>
          </reference>
          <reference field="2" count="1" selected="0">
            <x v="1"/>
          </reference>
          <reference field="3" count="1" selected="0">
            <x v="2067"/>
          </reference>
          <reference field="4" count="1" selected="0">
            <x v="3"/>
          </reference>
          <reference field="5" count="1" selected="0">
            <x v="2164"/>
          </reference>
          <reference field="9" count="1" selected="0">
            <x v="76"/>
          </reference>
          <reference field="10" count="1">
            <x v="210"/>
          </reference>
        </references>
      </pivotArea>
    </format>
    <format dxfId="7680">
      <pivotArea dataOnly="0" labelOnly="1" outline="0" fieldPosition="0">
        <references count="7">
          <reference field="1" count="1" selected="0">
            <x v="9"/>
          </reference>
          <reference field="2" count="1" selected="0">
            <x v="1"/>
          </reference>
          <reference field="3" count="1" selected="0">
            <x v="2067"/>
          </reference>
          <reference field="4" count="1" selected="0">
            <x v="7"/>
          </reference>
          <reference field="5" count="1" selected="0">
            <x v="2164"/>
          </reference>
          <reference field="9" count="1" selected="0">
            <x v="76"/>
          </reference>
          <reference field="10" count="1">
            <x v="210"/>
          </reference>
        </references>
      </pivotArea>
    </format>
    <format dxfId="7679">
      <pivotArea dataOnly="0" labelOnly="1" outline="0" fieldPosition="0">
        <references count="7">
          <reference field="1" count="1" selected="0">
            <x v="9"/>
          </reference>
          <reference field="2" count="1" selected="0">
            <x v="1"/>
          </reference>
          <reference field="3" count="1" selected="0">
            <x v="2068"/>
          </reference>
          <reference field="4" count="1" selected="0">
            <x v="0"/>
          </reference>
          <reference field="5" count="1" selected="0">
            <x v="244"/>
          </reference>
          <reference field="9" count="1" selected="0">
            <x v="76"/>
          </reference>
          <reference field="10" count="1">
            <x v="210"/>
          </reference>
        </references>
      </pivotArea>
    </format>
    <format dxfId="7678">
      <pivotArea dataOnly="0" labelOnly="1" outline="0" fieldPosition="0">
        <references count="7">
          <reference field="1" count="1" selected="0">
            <x v="9"/>
          </reference>
          <reference field="2" count="1" selected="0">
            <x v="1"/>
          </reference>
          <reference field="3" count="1" selected="0">
            <x v="2068"/>
          </reference>
          <reference field="4" count="1" selected="0">
            <x v="1"/>
          </reference>
          <reference field="5" count="1" selected="0">
            <x v="244"/>
          </reference>
          <reference field="9" count="1" selected="0">
            <x v="76"/>
          </reference>
          <reference field="10" count="1">
            <x v="210"/>
          </reference>
        </references>
      </pivotArea>
    </format>
    <format dxfId="7677">
      <pivotArea dataOnly="0" labelOnly="1" outline="0" fieldPosition="0">
        <references count="7">
          <reference field="1" count="1" selected="0">
            <x v="9"/>
          </reference>
          <reference field="2" count="1" selected="0">
            <x v="1"/>
          </reference>
          <reference field="3" count="1" selected="0">
            <x v="2068"/>
          </reference>
          <reference field="4" count="1" selected="0">
            <x v="3"/>
          </reference>
          <reference field="5" count="1" selected="0">
            <x v="244"/>
          </reference>
          <reference field="9" count="1" selected="0">
            <x v="76"/>
          </reference>
          <reference field="10" count="1">
            <x v="210"/>
          </reference>
        </references>
      </pivotArea>
    </format>
    <format dxfId="7676">
      <pivotArea dataOnly="0" labelOnly="1" outline="0" fieldPosition="0">
        <references count="7">
          <reference field="1" count="1" selected="0">
            <x v="9"/>
          </reference>
          <reference field="2" count="1" selected="0">
            <x v="1"/>
          </reference>
          <reference field="3" count="1" selected="0">
            <x v="2068"/>
          </reference>
          <reference field="4" count="1" selected="0">
            <x v="7"/>
          </reference>
          <reference field="5" count="1" selected="0">
            <x v="244"/>
          </reference>
          <reference field="9" count="1" selected="0">
            <x v="76"/>
          </reference>
          <reference field="10" count="1">
            <x v="210"/>
          </reference>
        </references>
      </pivotArea>
    </format>
    <format dxfId="7675">
      <pivotArea dataOnly="0" labelOnly="1" outline="0" fieldPosition="0">
        <references count="7">
          <reference field="1" count="1" selected="0">
            <x v="9"/>
          </reference>
          <reference field="2" count="1" selected="0">
            <x v="1"/>
          </reference>
          <reference field="3" count="1" selected="0">
            <x v="2069"/>
          </reference>
          <reference field="4" count="1" selected="0">
            <x v="0"/>
          </reference>
          <reference field="5" count="1" selected="0">
            <x v="723"/>
          </reference>
          <reference field="9" count="1" selected="0">
            <x v="27"/>
          </reference>
          <reference field="10" count="1">
            <x v="671"/>
          </reference>
        </references>
      </pivotArea>
    </format>
    <format dxfId="7674">
      <pivotArea dataOnly="0" labelOnly="1" outline="0" fieldPosition="0">
        <references count="7">
          <reference field="1" count="1" selected="0">
            <x v="9"/>
          </reference>
          <reference field="2" count="1" selected="0">
            <x v="1"/>
          </reference>
          <reference field="3" count="1" selected="0">
            <x v="2069"/>
          </reference>
          <reference field="4" count="1" selected="0">
            <x v="3"/>
          </reference>
          <reference field="5" count="1" selected="0">
            <x v="723"/>
          </reference>
          <reference field="9" count="1" selected="0">
            <x v="27"/>
          </reference>
          <reference field="10" count="1">
            <x v="671"/>
          </reference>
        </references>
      </pivotArea>
    </format>
    <format dxfId="7673">
      <pivotArea dataOnly="0" labelOnly="1" outline="0" fieldPosition="0">
        <references count="7">
          <reference field="1" count="1" selected="0">
            <x v="9"/>
          </reference>
          <reference field="2" count="1" selected="0">
            <x v="1"/>
          </reference>
          <reference field="3" count="1" selected="0">
            <x v="2069"/>
          </reference>
          <reference field="4" count="1" selected="0">
            <x v="7"/>
          </reference>
          <reference field="5" count="1" selected="0">
            <x v="723"/>
          </reference>
          <reference field="9" count="1" selected="0">
            <x v="27"/>
          </reference>
          <reference field="10" count="1">
            <x v="671"/>
          </reference>
        </references>
      </pivotArea>
    </format>
    <format dxfId="7672">
      <pivotArea dataOnly="0" labelOnly="1" outline="0" fieldPosition="0">
        <references count="7">
          <reference field="1" count="1" selected="0">
            <x v="9"/>
          </reference>
          <reference field="2" count="1" selected="0">
            <x v="1"/>
          </reference>
          <reference field="3" count="1" selected="0">
            <x v="2087"/>
          </reference>
          <reference field="4" count="1" selected="0">
            <x v="3"/>
          </reference>
          <reference field="5" count="1" selected="0">
            <x v="2184"/>
          </reference>
          <reference field="9" count="1" selected="0">
            <x v="146"/>
          </reference>
          <reference field="10" count="1">
            <x v="517"/>
          </reference>
        </references>
      </pivotArea>
    </format>
    <format dxfId="7671">
      <pivotArea dataOnly="0" labelOnly="1" outline="0" fieldPosition="0">
        <references count="7">
          <reference field="1" count="1" selected="0">
            <x v="9"/>
          </reference>
          <reference field="2" count="1" selected="0">
            <x v="1"/>
          </reference>
          <reference field="3" count="1" selected="0">
            <x v="2099"/>
          </reference>
          <reference field="4" count="1" selected="0">
            <x v="0"/>
          </reference>
          <reference field="5" count="1" selected="0">
            <x v="2196"/>
          </reference>
          <reference field="9" count="1" selected="0">
            <x v="98"/>
          </reference>
          <reference field="10" count="1">
            <x v="681"/>
          </reference>
        </references>
      </pivotArea>
    </format>
    <format dxfId="7670">
      <pivotArea dataOnly="0" labelOnly="1" outline="0" fieldPosition="0">
        <references count="7">
          <reference field="1" count="1" selected="0">
            <x v="9"/>
          </reference>
          <reference field="2" count="1" selected="0">
            <x v="1"/>
          </reference>
          <reference field="3" count="1" selected="0">
            <x v="2099"/>
          </reference>
          <reference field="4" count="1" selected="0">
            <x v="1"/>
          </reference>
          <reference field="5" count="1" selected="0">
            <x v="2196"/>
          </reference>
          <reference field="9" count="1" selected="0">
            <x v="98"/>
          </reference>
          <reference field="10" count="1">
            <x v="681"/>
          </reference>
        </references>
      </pivotArea>
    </format>
    <format dxfId="7669">
      <pivotArea dataOnly="0" labelOnly="1" outline="0" fieldPosition="0">
        <references count="7">
          <reference field="1" count="1" selected="0">
            <x v="9"/>
          </reference>
          <reference field="2" count="1" selected="0">
            <x v="1"/>
          </reference>
          <reference field="3" count="1" selected="0">
            <x v="2100"/>
          </reference>
          <reference field="4" count="1" selected="0">
            <x v="0"/>
          </reference>
          <reference field="5" count="1" selected="0">
            <x v="2755"/>
          </reference>
          <reference field="9" count="1" selected="0">
            <x v="33"/>
          </reference>
          <reference field="10" count="1">
            <x v="90"/>
          </reference>
        </references>
      </pivotArea>
    </format>
    <format dxfId="7668">
      <pivotArea dataOnly="0" labelOnly="1" outline="0" fieldPosition="0">
        <references count="7">
          <reference field="1" count="1" selected="0">
            <x v="9"/>
          </reference>
          <reference field="2" count="1" selected="0">
            <x v="1"/>
          </reference>
          <reference field="3" count="1" selected="0">
            <x v="2100"/>
          </reference>
          <reference field="4" count="1" selected="0">
            <x v="1"/>
          </reference>
          <reference field="5" count="1" selected="0">
            <x v="2755"/>
          </reference>
          <reference field="9" count="1" selected="0">
            <x v="33"/>
          </reference>
          <reference field="10" count="1">
            <x v="90"/>
          </reference>
        </references>
      </pivotArea>
    </format>
    <format dxfId="7667">
      <pivotArea dataOnly="0" labelOnly="1" outline="0" fieldPosition="0">
        <references count="7">
          <reference field="1" count="1" selected="0">
            <x v="9"/>
          </reference>
          <reference field="2" count="1" selected="0">
            <x v="1"/>
          </reference>
          <reference field="3" count="1" selected="0">
            <x v="2102"/>
          </reference>
          <reference field="4" count="1" selected="0">
            <x v="0"/>
          </reference>
          <reference field="5" count="1" selected="0">
            <x v="2199"/>
          </reference>
          <reference field="9" count="1" selected="0">
            <x v="101"/>
          </reference>
          <reference field="10" count="1">
            <x v="683"/>
          </reference>
        </references>
      </pivotArea>
    </format>
    <format dxfId="7666">
      <pivotArea dataOnly="0" labelOnly="1" outline="0" fieldPosition="0">
        <references count="7">
          <reference field="1" count="1" selected="0">
            <x v="9"/>
          </reference>
          <reference field="2" count="1" selected="0">
            <x v="1"/>
          </reference>
          <reference field="3" count="1" selected="0">
            <x v="2102"/>
          </reference>
          <reference field="4" count="1" selected="0">
            <x v="1"/>
          </reference>
          <reference field="5" count="1" selected="0">
            <x v="2199"/>
          </reference>
          <reference field="9" count="1" selected="0">
            <x v="101"/>
          </reference>
          <reference field="10" count="1">
            <x v="683"/>
          </reference>
        </references>
      </pivotArea>
    </format>
    <format dxfId="7665">
      <pivotArea dataOnly="0" labelOnly="1" outline="0" fieldPosition="0">
        <references count="7">
          <reference field="1" count="1" selected="0">
            <x v="9"/>
          </reference>
          <reference field="2" count="1" selected="0">
            <x v="1"/>
          </reference>
          <reference field="3" count="1" selected="0">
            <x v="2103"/>
          </reference>
          <reference field="4" count="1" selected="0">
            <x v="3"/>
          </reference>
          <reference field="5" count="1" selected="0">
            <x v="1806"/>
          </reference>
          <reference field="9" count="1" selected="0">
            <x v="100"/>
          </reference>
          <reference field="10" count="1">
            <x v="415"/>
          </reference>
        </references>
      </pivotArea>
    </format>
    <format dxfId="7664">
      <pivotArea dataOnly="0" labelOnly="1" outline="0" fieldPosition="0">
        <references count="7">
          <reference field="1" count="1" selected="0">
            <x v="9"/>
          </reference>
          <reference field="2" count="1" selected="0">
            <x v="1"/>
          </reference>
          <reference field="3" count="1" selected="0">
            <x v="2104"/>
          </reference>
          <reference field="4" count="1" selected="0">
            <x v="0"/>
          </reference>
          <reference field="5" count="1" selected="0">
            <x v="1501"/>
          </reference>
          <reference field="9" count="1" selected="0">
            <x v="122"/>
          </reference>
          <reference field="10" count="1">
            <x v="363"/>
          </reference>
        </references>
      </pivotArea>
    </format>
    <format dxfId="7663">
      <pivotArea dataOnly="0" labelOnly="1" outline="0" fieldPosition="0">
        <references count="7">
          <reference field="1" count="1" selected="0">
            <x v="9"/>
          </reference>
          <reference field="2" count="1" selected="0">
            <x v="1"/>
          </reference>
          <reference field="3" count="1" selected="0">
            <x v="2104"/>
          </reference>
          <reference field="4" count="1" selected="0">
            <x v="1"/>
          </reference>
          <reference field="5" count="1" selected="0">
            <x v="1501"/>
          </reference>
          <reference field="9" count="1" selected="0">
            <x v="122"/>
          </reference>
          <reference field="10" count="1">
            <x v="363"/>
          </reference>
        </references>
      </pivotArea>
    </format>
    <format dxfId="7662">
      <pivotArea dataOnly="0" labelOnly="1" outline="0" fieldPosition="0">
        <references count="7">
          <reference field="1" count="1" selected="0">
            <x v="9"/>
          </reference>
          <reference field="2" count="1" selected="0">
            <x v="1"/>
          </reference>
          <reference field="3" count="1" selected="0">
            <x v="2104"/>
          </reference>
          <reference field="4" count="1" selected="0">
            <x v="2"/>
          </reference>
          <reference field="5" count="1" selected="0">
            <x v="1501"/>
          </reference>
          <reference field="9" count="1" selected="0">
            <x v="122"/>
          </reference>
          <reference field="10" count="1">
            <x v="363"/>
          </reference>
        </references>
      </pivotArea>
    </format>
    <format dxfId="7661">
      <pivotArea dataOnly="0" labelOnly="1" outline="0" fieldPosition="0">
        <references count="7">
          <reference field="1" count="1" selected="0">
            <x v="9"/>
          </reference>
          <reference field="2" count="1" selected="0">
            <x v="1"/>
          </reference>
          <reference field="3" count="1" selected="0">
            <x v="2104"/>
          </reference>
          <reference field="4" count="1" selected="0">
            <x v="3"/>
          </reference>
          <reference field="5" count="1" selected="0">
            <x v="1501"/>
          </reference>
          <reference field="9" count="1" selected="0">
            <x v="122"/>
          </reference>
          <reference field="10" count="1">
            <x v="363"/>
          </reference>
        </references>
      </pivotArea>
    </format>
    <format dxfId="7660">
      <pivotArea dataOnly="0" labelOnly="1" outline="0" fieldPosition="0">
        <references count="7">
          <reference field="1" count="1" selected="0">
            <x v="9"/>
          </reference>
          <reference field="2" count="1" selected="0">
            <x v="1"/>
          </reference>
          <reference field="3" count="1" selected="0">
            <x v="2105"/>
          </reference>
          <reference field="4" count="1" selected="0">
            <x v="2"/>
          </reference>
          <reference field="5" count="1" selected="0">
            <x v="2201"/>
          </reference>
          <reference field="9" count="1" selected="0">
            <x v="33"/>
          </reference>
          <reference field="10" count="1">
            <x v="9"/>
          </reference>
        </references>
      </pivotArea>
    </format>
    <format dxfId="7659">
      <pivotArea dataOnly="0" labelOnly="1" outline="0" fieldPosition="0">
        <references count="7">
          <reference field="1" count="1" selected="0">
            <x v="9"/>
          </reference>
          <reference field="2" count="1" selected="0">
            <x v="1"/>
          </reference>
          <reference field="3" count="1" selected="0">
            <x v="2106"/>
          </reference>
          <reference field="4" count="1" selected="0">
            <x v="0"/>
          </reference>
          <reference field="5" count="1" selected="0">
            <x v="2202"/>
          </reference>
          <reference field="9" count="1" selected="0">
            <x v="76"/>
          </reference>
          <reference field="10" count="1">
            <x v="210"/>
          </reference>
        </references>
      </pivotArea>
    </format>
    <format dxfId="7658">
      <pivotArea dataOnly="0" labelOnly="1" outline="0" fieldPosition="0">
        <references count="7">
          <reference field="1" count="1" selected="0">
            <x v="9"/>
          </reference>
          <reference field="2" count="1" selected="0">
            <x v="1"/>
          </reference>
          <reference field="3" count="1" selected="0">
            <x v="2106"/>
          </reference>
          <reference field="4" count="1" selected="0">
            <x v="1"/>
          </reference>
          <reference field="5" count="1" selected="0">
            <x v="2202"/>
          </reference>
          <reference field="9" count="1" selected="0">
            <x v="76"/>
          </reference>
          <reference field="10" count="1">
            <x v="210"/>
          </reference>
        </references>
      </pivotArea>
    </format>
    <format dxfId="7657">
      <pivotArea dataOnly="0" labelOnly="1" outline="0" fieldPosition="0">
        <references count="7">
          <reference field="1" count="1" selected="0">
            <x v="9"/>
          </reference>
          <reference field="2" count="1" selected="0">
            <x v="1"/>
          </reference>
          <reference field="3" count="1" selected="0">
            <x v="2106"/>
          </reference>
          <reference field="4" count="1" selected="0">
            <x v="3"/>
          </reference>
          <reference field="5" count="1" selected="0">
            <x v="2202"/>
          </reference>
          <reference field="9" count="1" selected="0">
            <x v="76"/>
          </reference>
          <reference field="10" count="1">
            <x v="210"/>
          </reference>
        </references>
      </pivotArea>
    </format>
    <format dxfId="7656">
      <pivotArea dataOnly="0" labelOnly="1" outline="0" fieldPosition="0">
        <references count="7">
          <reference field="1" count="1" selected="0">
            <x v="9"/>
          </reference>
          <reference field="2" count="1" selected="0">
            <x v="1"/>
          </reference>
          <reference field="3" count="1" selected="0">
            <x v="2132"/>
          </reference>
          <reference field="4" count="1" selected="0">
            <x v="0"/>
          </reference>
          <reference field="5" count="1" selected="0">
            <x v="2754"/>
          </reference>
          <reference field="9" count="1" selected="0">
            <x v="67"/>
          </reference>
          <reference field="10" count="1">
            <x v="494"/>
          </reference>
        </references>
      </pivotArea>
    </format>
    <format dxfId="7655">
      <pivotArea dataOnly="0" labelOnly="1" outline="0" fieldPosition="0">
        <references count="7">
          <reference field="1" count="1" selected="0">
            <x v="9"/>
          </reference>
          <reference field="2" count="1" selected="0">
            <x v="1"/>
          </reference>
          <reference field="3" count="1" selected="0">
            <x v="2132"/>
          </reference>
          <reference field="4" count="1" selected="0">
            <x v="1"/>
          </reference>
          <reference field="5" count="1" selected="0">
            <x v="2754"/>
          </reference>
          <reference field="9" count="1" selected="0">
            <x v="67"/>
          </reference>
          <reference field="10" count="1">
            <x v="494"/>
          </reference>
        </references>
      </pivotArea>
    </format>
    <format dxfId="7654">
      <pivotArea dataOnly="0" labelOnly="1" outline="0" fieldPosition="0">
        <references count="7">
          <reference field="1" count="1" selected="0">
            <x v="9"/>
          </reference>
          <reference field="2" count="1" selected="0">
            <x v="1"/>
          </reference>
          <reference field="3" count="1" selected="0">
            <x v="2133"/>
          </reference>
          <reference field="4" count="1" selected="0">
            <x v="0"/>
          </reference>
          <reference field="5" count="1" selected="0">
            <x v="2230"/>
          </reference>
          <reference field="9" count="1" selected="0">
            <x v="8"/>
          </reference>
          <reference field="10" count="1">
            <x v="684"/>
          </reference>
        </references>
      </pivotArea>
    </format>
    <format dxfId="7653">
      <pivotArea dataOnly="0" labelOnly="1" outline="0" fieldPosition="0">
        <references count="7">
          <reference field="1" count="1" selected="0">
            <x v="9"/>
          </reference>
          <reference field="2" count="1" selected="0">
            <x v="1"/>
          </reference>
          <reference field="3" count="1" selected="0">
            <x v="2134"/>
          </reference>
          <reference field="4" count="1" selected="0">
            <x v="0"/>
          </reference>
          <reference field="5" count="1" selected="0">
            <x v="2231"/>
          </reference>
          <reference field="9" count="1" selected="0">
            <x v="153"/>
          </reference>
          <reference field="10" count="1">
            <x v="537"/>
          </reference>
        </references>
      </pivotArea>
    </format>
    <format dxfId="7652">
      <pivotArea dataOnly="0" labelOnly="1" outline="0" fieldPosition="0">
        <references count="7">
          <reference field="1" count="1" selected="0">
            <x v="9"/>
          </reference>
          <reference field="2" count="1" selected="0">
            <x v="1"/>
          </reference>
          <reference field="3" count="1" selected="0">
            <x v="2135"/>
          </reference>
          <reference field="4" count="1" selected="0">
            <x v="0"/>
          </reference>
          <reference field="5" count="1" selected="0">
            <x v="2232"/>
          </reference>
          <reference field="9" count="1" selected="0">
            <x v="67"/>
          </reference>
          <reference field="10" count="1">
            <x v="494"/>
          </reference>
        </references>
      </pivotArea>
    </format>
    <format dxfId="7651">
      <pivotArea dataOnly="0" labelOnly="1" outline="0" fieldPosition="0">
        <references count="7">
          <reference field="1" count="1" selected="0">
            <x v="9"/>
          </reference>
          <reference field="2" count="1" selected="0">
            <x v="1"/>
          </reference>
          <reference field="3" count="1" selected="0">
            <x v="2135"/>
          </reference>
          <reference field="4" count="1" selected="0">
            <x v="1"/>
          </reference>
          <reference field="5" count="1" selected="0">
            <x v="2232"/>
          </reference>
          <reference field="9" count="1" selected="0">
            <x v="67"/>
          </reference>
          <reference field="10" count="1">
            <x v="494"/>
          </reference>
        </references>
      </pivotArea>
    </format>
    <format dxfId="7650">
      <pivotArea dataOnly="0" labelOnly="1" outline="0" fieldPosition="0">
        <references count="7">
          <reference field="1" count="1" selected="0">
            <x v="9"/>
          </reference>
          <reference field="2" count="1" selected="0">
            <x v="1"/>
          </reference>
          <reference field="3" count="1" selected="0">
            <x v="2136"/>
          </reference>
          <reference field="4" count="1" selected="0">
            <x v="0"/>
          </reference>
          <reference field="5" count="1" selected="0">
            <x v="1292"/>
          </reference>
          <reference field="9" count="1" selected="0">
            <x v="67"/>
          </reference>
          <reference field="10" count="1">
            <x v="494"/>
          </reference>
        </references>
      </pivotArea>
    </format>
    <format dxfId="7649">
      <pivotArea dataOnly="0" labelOnly="1" outline="0" fieldPosition="0">
        <references count="7">
          <reference field="1" count="1" selected="0">
            <x v="9"/>
          </reference>
          <reference field="2" count="1" selected="0">
            <x v="1"/>
          </reference>
          <reference field="3" count="1" selected="0">
            <x v="2136"/>
          </reference>
          <reference field="4" count="1" selected="0">
            <x v="1"/>
          </reference>
          <reference field="5" count="1" selected="0">
            <x v="1292"/>
          </reference>
          <reference field="9" count="1" selected="0">
            <x v="67"/>
          </reference>
          <reference field="10" count="1">
            <x v="494"/>
          </reference>
        </references>
      </pivotArea>
    </format>
    <format dxfId="7648">
      <pivotArea dataOnly="0" labelOnly="1" outline="0" fieldPosition="0">
        <references count="7">
          <reference field="1" count="1" selected="0">
            <x v="9"/>
          </reference>
          <reference field="2" count="1" selected="0">
            <x v="1"/>
          </reference>
          <reference field="3" count="1" selected="0">
            <x v="2136"/>
          </reference>
          <reference field="4" count="1" selected="0">
            <x v="3"/>
          </reference>
          <reference field="5" count="1" selected="0">
            <x v="1292"/>
          </reference>
          <reference field="9" count="1" selected="0">
            <x v="67"/>
          </reference>
          <reference field="10" count="1">
            <x v="494"/>
          </reference>
        </references>
      </pivotArea>
    </format>
    <format dxfId="7647">
      <pivotArea dataOnly="0" labelOnly="1" outline="0" fieldPosition="0">
        <references count="7">
          <reference field="1" count="1" selected="0">
            <x v="9"/>
          </reference>
          <reference field="2" count="1" selected="0">
            <x v="1"/>
          </reference>
          <reference field="3" count="1" selected="0">
            <x v="2136"/>
          </reference>
          <reference field="4" count="1" selected="0">
            <x v="7"/>
          </reference>
          <reference field="5" count="1" selected="0">
            <x v="1292"/>
          </reference>
          <reference field="9" count="1" selected="0">
            <x v="67"/>
          </reference>
          <reference field="10" count="1">
            <x v="494"/>
          </reference>
        </references>
      </pivotArea>
    </format>
    <format dxfId="7646">
      <pivotArea dataOnly="0" labelOnly="1" outline="0" fieldPosition="0">
        <references count="7">
          <reference field="1" count="1" selected="0">
            <x v="9"/>
          </reference>
          <reference field="2" count="1" selected="0">
            <x v="1"/>
          </reference>
          <reference field="3" count="1" selected="0">
            <x v="2137"/>
          </reference>
          <reference field="4" count="1" selected="0">
            <x v="3"/>
          </reference>
          <reference field="5" count="1" selected="0">
            <x v="2060"/>
          </reference>
          <reference field="9" count="1" selected="0">
            <x v="7"/>
          </reference>
          <reference field="10" count="1">
            <x v="17"/>
          </reference>
        </references>
      </pivotArea>
    </format>
    <format dxfId="7645">
      <pivotArea dataOnly="0" labelOnly="1" outline="0" fieldPosition="0">
        <references count="7">
          <reference field="1" count="1" selected="0">
            <x v="9"/>
          </reference>
          <reference field="2" count="1" selected="0">
            <x v="1"/>
          </reference>
          <reference field="3" count="1" selected="0">
            <x v="2138"/>
          </reference>
          <reference field="4" count="1" selected="0">
            <x v="0"/>
          </reference>
          <reference field="5" count="1" selected="0">
            <x v="2062"/>
          </reference>
          <reference field="9" count="1" selected="0">
            <x v="76"/>
          </reference>
          <reference field="10" count="1">
            <x v="210"/>
          </reference>
        </references>
      </pivotArea>
    </format>
    <format dxfId="7644">
      <pivotArea dataOnly="0" labelOnly="1" outline="0" fieldPosition="0">
        <references count="7">
          <reference field="1" count="1" selected="0">
            <x v="9"/>
          </reference>
          <reference field="2" count="1" selected="0">
            <x v="1"/>
          </reference>
          <reference field="3" count="1" selected="0">
            <x v="2138"/>
          </reference>
          <reference field="4" count="1" selected="0">
            <x v="1"/>
          </reference>
          <reference field="5" count="1" selected="0">
            <x v="2062"/>
          </reference>
          <reference field="9" count="1" selected="0">
            <x v="76"/>
          </reference>
          <reference field="10" count="1">
            <x v="210"/>
          </reference>
        </references>
      </pivotArea>
    </format>
    <format dxfId="7643">
      <pivotArea dataOnly="0" labelOnly="1" outline="0" fieldPosition="0">
        <references count="7">
          <reference field="1" count="1" selected="0">
            <x v="9"/>
          </reference>
          <reference field="2" count="1" selected="0">
            <x v="1"/>
          </reference>
          <reference field="3" count="1" selected="0">
            <x v="2138"/>
          </reference>
          <reference field="4" count="1" selected="0">
            <x v="3"/>
          </reference>
          <reference field="5" count="1" selected="0">
            <x v="2062"/>
          </reference>
          <reference field="9" count="1" selected="0">
            <x v="76"/>
          </reference>
          <reference field="10" count="1">
            <x v="210"/>
          </reference>
        </references>
      </pivotArea>
    </format>
    <format dxfId="7642">
      <pivotArea dataOnly="0" labelOnly="1" outline="0" fieldPosition="0">
        <references count="7">
          <reference field="1" count="1" selected="0">
            <x v="9"/>
          </reference>
          <reference field="2" count="1" selected="0">
            <x v="1"/>
          </reference>
          <reference field="3" count="1" selected="0">
            <x v="2138"/>
          </reference>
          <reference field="4" count="1" selected="0">
            <x v="7"/>
          </reference>
          <reference field="5" count="1" selected="0">
            <x v="2062"/>
          </reference>
          <reference field="9" count="1" selected="0">
            <x v="76"/>
          </reference>
          <reference field="10" count="1">
            <x v="210"/>
          </reference>
        </references>
      </pivotArea>
    </format>
    <format dxfId="7641">
      <pivotArea dataOnly="0" labelOnly="1" outline="0" fieldPosition="0">
        <references count="7">
          <reference field="1" count="1" selected="0">
            <x v="9"/>
          </reference>
          <reference field="2" count="1" selected="0">
            <x v="1"/>
          </reference>
          <reference field="3" count="1" selected="0">
            <x v="2139"/>
          </reference>
          <reference field="4" count="1" selected="0">
            <x v="0"/>
          </reference>
          <reference field="5" count="1" selected="0">
            <x v="2063"/>
          </reference>
          <reference field="9" count="1" selected="0">
            <x v="76"/>
          </reference>
          <reference field="10" count="1">
            <x v="210"/>
          </reference>
        </references>
      </pivotArea>
    </format>
    <format dxfId="7640">
      <pivotArea dataOnly="0" labelOnly="1" outline="0" fieldPosition="0">
        <references count="7">
          <reference field="1" count="1" selected="0">
            <x v="9"/>
          </reference>
          <reference field="2" count="1" selected="0">
            <x v="1"/>
          </reference>
          <reference field="3" count="1" selected="0">
            <x v="2139"/>
          </reference>
          <reference field="4" count="1" selected="0">
            <x v="1"/>
          </reference>
          <reference field="5" count="1" selected="0">
            <x v="2063"/>
          </reference>
          <reference field="9" count="1" selected="0">
            <x v="76"/>
          </reference>
          <reference field="10" count="1">
            <x v="210"/>
          </reference>
        </references>
      </pivotArea>
    </format>
    <format dxfId="7639">
      <pivotArea dataOnly="0" labelOnly="1" outline="0" fieldPosition="0">
        <references count="7">
          <reference field="1" count="1" selected="0">
            <x v="9"/>
          </reference>
          <reference field="2" count="1" selected="0">
            <x v="1"/>
          </reference>
          <reference field="3" count="1" selected="0">
            <x v="2139"/>
          </reference>
          <reference field="4" count="1" selected="0">
            <x v="3"/>
          </reference>
          <reference field="5" count="1" selected="0">
            <x v="2063"/>
          </reference>
          <reference field="9" count="1" selected="0">
            <x v="76"/>
          </reference>
          <reference field="10" count="1">
            <x v="210"/>
          </reference>
        </references>
      </pivotArea>
    </format>
    <format dxfId="7638">
      <pivotArea dataOnly="0" labelOnly="1" outline="0" fieldPosition="0">
        <references count="7">
          <reference field="1" count="1" selected="0">
            <x v="9"/>
          </reference>
          <reference field="2" count="1" selected="0">
            <x v="1"/>
          </reference>
          <reference field="3" count="1" selected="0">
            <x v="2139"/>
          </reference>
          <reference field="4" count="1" selected="0">
            <x v="7"/>
          </reference>
          <reference field="5" count="1" selected="0">
            <x v="2063"/>
          </reference>
          <reference field="9" count="1" selected="0">
            <x v="76"/>
          </reference>
          <reference field="10" count="1">
            <x v="210"/>
          </reference>
        </references>
      </pivotArea>
    </format>
    <format dxfId="7637">
      <pivotArea dataOnly="0" labelOnly="1" outline="0" fieldPosition="0">
        <references count="7">
          <reference field="1" count="1" selected="0">
            <x v="9"/>
          </reference>
          <reference field="2" count="1" selected="0">
            <x v="1"/>
          </reference>
          <reference field="3" count="1" selected="0">
            <x v="2158"/>
          </reference>
          <reference field="4" count="1" selected="0">
            <x v="0"/>
          </reference>
          <reference field="5" count="1" selected="0">
            <x v="2756"/>
          </reference>
          <reference field="9" count="1" selected="0">
            <x v="22"/>
          </reference>
          <reference field="10" count="1">
            <x v="99"/>
          </reference>
        </references>
      </pivotArea>
    </format>
    <format dxfId="7636">
      <pivotArea dataOnly="0" labelOnly="1" outline="0" fieldPosition="0">
        <references count="7">
          <reference field="1" count="1" selected="0">
            <x v="9"/>
          </reference>
          <reference field="2" count="1" selected="0">
            <x v="1"/>
          </reference>
          <reference field="3" count="1" selected="0">
            <x v="2158"/>
          </reference>
          <reference field="4" count="1" selected="0">
            <x v="1"/>
          </reference>
          <reference field="5" count="1" selected="0">
            <x v="2756"/>
          </reference>
          <reference field="9" count="1" selected="0">
            <x v="22"/>
          </reference>
          <reference field="10" count="1">
            <x v="99"/>
          </reference>
        </references>
      </pivotArea>
    </format>
    <format dxfId="7635">
      <pivotArea dataOnly="0" labelOnly="1" outline="0" fieldPosition="0">
        <references count="7">
          <reference field="1" count="1" selected="0">
            <x v="9"/>
          </reference>
          <reference field="2" count="1" selected="0">
            <x v="1"/>
          </reference>
          <reference field="3" count="1" selected="0">
            <x v="2159"/>
          </reference>
          <reference field="4" count="1" selected="0">
            <x v="3"/>
          </reference>
          <reference field="5" count="1" selected="0">
            <x v="1841"/>
          </reference>
          <reference field="9" count="1" selected="0">
            <x v="44"/>
          </reference>
          <reference field="10" count="1">
            <x v="107"/>
          </reference>
        </references>
      </pivotArea>
    </format>
    <format dxfId="7634">
      <pivotArea dataOnly="0" labelOnly="1" outline="0" fieldPosition="0">
        <references count="7">
          <reference field="1" count="1" selected="0">
            <x v="9"/>
          </reference>
          <reference field="2" count="1" selected="0">
            <x v="1"/>
          </reference>
          <reference field="3" count="1" selected="0">
            <x v="2160"/>
          </reference>
          <reference field="4" count="1" selected="0">
            <x v="2"/>
          </reference>
          <reference field="5" count="1" selected="0">
            <x v="1139"/>
          </reference>
          <reference field="9" count="1" selected="0">
            <x v="42"/>
          </reference>
          <reference field="10" count="1">
            <x v="105"/>
          </reference>
        </references>
      </pivotArea>
    </format>
    <format dxfId="7633">
      <pivotArea dataOnly="0" labelOnly="1" outline="0" fieldPosition="0">
        <references count="7">
          <reference field="1" count="1" selected="0">
            <x v="9"/>
          </reference>
          <reference field="2" count="1" selected="0">
            <x v="1"/>
          </reference>
          <reference field="3" count="1" selected="0">
            <x v="2183"/>
          </reference>
          <reference field="4" count="1" selected="0">
            <x v="0"/>
          </reference>
          <reference field="5" count="1" selected="0">
            <x v="2268"/>
          </reference>
          <reference field="9" count="1" selected="0">
            <x v="26"/>
          </reference>
          <reference field="10" count="1">
            <x v="70"/>
          </reference>
        </references>
      </pivotArea>
    </format>
    <format dxfId="7632">
      <pivotArea dataOnly="0" labelOnly="1" outline="0" fieldPosition="0">
        <references count="7">
          <reference field="1" count="1" selected="0">
            <x v="9"/>
          </reference>
          <reference field="2" count="1" selected="0">
            <x v="1"/>
          </reference>
          <reference field="3" count="1" selected="0">
            <x v="2183"/>
          </reference>
          <reference field="4" count="1" selected="0">
            <x v="1"/>
          </reference>
          <reference field="5" count="1" selected="0">
            <x v="2268"/>
          </reference>
          <reference field="9" count="1" selected="0">
            <x v="26"/>
          </reference>
          <reference field="10" count="1">
            <x v="70"/>
          </reference>
        </references>
      </pivotArea>
    </format>
    <format dxfId="7631">
      <pivotArea dataOnly="0" labelOnly="1" outline="0" fieldPosition="0">
        <references count="7">
          <reference field="1" count="1" selected="0">
            <x v="9"/>
          </reference>
          <reference field="2" count="1" selected="0">
            <x v="1"/>
          </reference>
          <reference field="3" count="1" selected="0">
            <x v="2184"/>
          </reference>
          <reference field="4" count="1" selected="0">
            <x v="3"/>
          </reference>
          <reference field="5" count="1" selected="0">
            <x v="2184"/>
          </reference>
          <reference field="9" count="1" selected="0">
            <x v="146"/>
          </reference>
          <reference field="10" count="1">
            <x v="517"/>
          </reference>
        </references>
      </pivotArea>
    </format>
    <format dxfId="7630">
      <pivotArea dataOnly="0" labelOnly="1" outline="0" fieldPosition="0">
        <references count="7">
          <reference field="1" count="1" selected="0">
            <x v="9"/>
          </reference>
          <reference field="2" count="1" selected="0">
            <x v="1"/>
          </reference>
          <reference field="3" count="1" selected="0">
            <x v="2185"/>
          </reference>
          <reference field="4" count="1" selected="0">
            <x v="0"/>
          </reference>
          <reference field="5" count="1" selected="0">
            <x v="650"/>
          </reference>
          <reference field="9" count="1" selected="0">
            <x v="76"/>
          </reference>
          <reference field="10" count="1">
            <x v="210"/>
          </reference>
        </references>
      </pivotArea>
    </format>
    <format dxfId="7629">
      <pivotArea dataOnly="0" labelOnly="1" outline="0" fieldPosition="0">
        <references count="7">
          <reference field="1" count="1" selected="0">
            <x v="9"/>
          </reference>
          <reference field="2" count="1" selected="0">
            <x v="1"/>
          </reference>
          <reference field="3" count="1" selected="0">
            <x v="2185"/>
          </reference>
          <reference field="4" count="1" selected="0">
            <x v="1"/>
          </reference>
          <reference field="5" count="1" selected="0">
            <x v="650"/>
          </reference>
          <reference field="9" count="1" selected="0">
            <x v="76"/>
          </reference>
          <reference field="10" count="1">
            <x v="210"/>
          </reference>
        </references>
      </pivotArea>
    </format>
    <format dxfId="7628">
      <pivotArea dataOnly="0" labelOnly="1" outline="0" fieldPosition="0">
        <references count="7">
          <reference field="1" count="1" selected="0">
            <x v="9"/>
          </reference>
          <reference field="2" count="1" selected="0">
            <x v="1"/>
          </reference>
          <reference field="3" count="1" selected="0">
            <x v="2185"/>
          </reference>
          <reference field="4" count="1" selected="0">
            <x v="3"/>
          </reference>
          <reference field="5" count="1" selected="0">
            <x v="650"/>
          </reference>
          <reference field="9" count="1" selected="0">
            <x v="76"/>
          </reference>
          <reference field="10" count="1">
            <x v="210"/>
          </reference>
        </references>
      </pivotArea>
    </format>
    <format dxfId="7627">
      <pivotArea dataOnly="0" labelOnly="1" outline="0" fieldPosition="0">
        <references count="7">
          <reference field="1" count="1" selected="0">
            <x v="9"/>
          </reference>
          <reference field="2" count="1" selected="0">
            <x v="1"/>
          </reference>
          <reference field="3" count="1" selected="0">
            <x v="2185"/>
          </reference>
          <reference field="4" count="1" selected="0">
            <x v="7"/>
          </reference>
          <reference field="5" count="1" selected="0">
            <x v="650"/>
          </reference>
          <reference field="9" count="1" selected="0">
            <x v="76"/>
          </reference>
          <reference field="10" count="1">
            <x v="210"/>
          </reference>
        </references>
      </pivotArea>
    </format>
    <format dxfId="7626">
      <pivotArea dataOnly="0" labelOnly="1" outline="0" fieldPosition="0">
        <references count="7">
          <reference field="1" count="1" selected="0">
            <x v="9"/>
          </reference>
          <reference field="2" count="1" selected="0">
            <x v="1"/>
          </reference>
          <reference field="3" count="1" selected="0">
            <x v="2186"/>
          </reference>
          <reference field="4" count="1" selected="0">
            <x v="0"/>
          </reference>
          <reference field="5" count="1" selected="0">
            <x v="2185"/>
          </reference>
          <reference field="9" count="1" selected="0">
            <x v="76"/>
          </reference>
          <reference field="10" count="1">
            <x v="210"/>
          </reference>
        </references>
      </pivotArea>
    </format>
    <format dxfId="7625">
      <pivotArea dataOnly="0" labelOnly="1" outline="0" fieldPosition="0">
        <references count="7">
          <reference field="1" count="1" selected="0">
            <x v="9"/>
          </reference>
          <reference field="2" count="1" selected="0">
            <x v="1"/>
          </reference>
          <reference field="3" count="1" selected="0">
            <x v="2186"/>
          </reference>
          <reference field="4" count="1" selected="0">
            <x v="1"/>
          </reference>
          <reference field="5" count="1" selected="0">
            <x v="2185"/>
          </reference>
          <reference field="9" count="1" selected="0">
            <x v="76"/>
          </reference>
          <reference field="10" count="1">
            <x v="210"/>
          </reference>
        </references>
      </pivotArea>
    </format>
    <format dxfId="7624">
      <pivotArea dataOnly="0" labelOnly="1" outline="0" fieldPosition="0">
        <references count="7">
          <reference field="1" count="1" selected="0">
            <x v="9"/>
          </reference>
          <reference field="2" count="1" selected="0">
            <x v="1"/>
          </reference>
          <reference field="3" count="1" selected="0">
            <x v="2186"/>
          </reference>
          <reference field="4" count="1" selected="0">
            <x v="3"/>
          </reference>
          <reference field="5" count="1" selected="0">
            <x v="2185"/>
          </reference>
          <reference field="9" count="1" selected="0">
            <x v="76"/>
          </reference>
          <reference field="10" count="1">
            <x v="210"/>
          </reference>
        </references>
      </pivotArea>
    </format>
    <format dxfId="7623">
      <pivotArea dataOnly="0" labelOnly="1" outline="0" fieldPosition="0">
        <references count="7">
          <reference field="1" count="1" selected="0">
            <x v="9"/>
          </reference>
          <reference field="2" count="1" selected="0">
            <x v="1"/>
          </reference>
          <reference field="3" count="1" selected="0">
            <x v="2186"/>
          </reference>
          <reference field="4" count="1" selected="0">
            <x v="7"/>
          </reference>
          <reference field="5" count="1" selected="0">
            <x v="2185"/>
          </reference>
          <reference field="9" count="1" selected="0">
            <x v="76"/>
          </reference>
          <reference field="10" count="1">
            <x v="210"/>
          </reference>
        </references>
      </pivotArea>
    </format>
    <format dxfId="7622">
      <pivotArea dataOnly="0" labelOnly="1" outline="0" fieldPosition="0">
        <references count="7">
          <reference field="1" count="1" selected="0">
            <x v="9"/>
          </reference>
          <reference field="2" count="1" selected="0">
            <x v="1"/>
          </reference>
          <reference field="3" count="1" selected="0">
            <x v="2187"/>
          </reference>
          <reference field="4" count="1" selected="0">
            <x v="2"/>
          </reference>
          <reference field="5" count="1" selected="0">
            <x v="2263"/>
          </reference>
          <reference field="9" count="1" selected="0">
            <x v="97"/>
          </reference>
          <reference field="10" count="1">
            <x v="290"/>
          </reference>
        </references>
      </pivotArea>
    </format>
    <format dxfId="7621">
      <pivotArea dataOnly="0" labelOnly="1" outline="0" fieldPosition="0">
        <references count="7">
          <reference field="1" count="1" selected="0">
            <x v="9"/>
          </reference>
          <reference field="2" count="1" selected="0">
            <x v="1"/>
          </reference>
          <reference field="3" count="1" selected="0">
            <x v="2198"/>
          </reference>
          <reference field="4" count="1" selected="0">
            <x v="3"/>
          </reference>
          <reference field="5" count="1" selected="0">
            <x v="2273"/>
          </reference>
          <reference field="9" count="1" selected="0">
            <x v="28"/>
          </reference>
          <reference field="10" count="1">
            <x v="691"/>
          </reference>
        </references>
      </pivotArea>
    </format>
    <format dxfId="7620">
      <pivotArea dataOnly="0" labelOnly="1" outline="0" fieldPosition="0">
        <references count="7">
          <reference field="1" count="1" selected="0">
            <x v="9"/>
          </reference>
          <reference field="2" count="1" selected="0">
            <x v="1"/>
          </reference>
          <reference field="3" count="1" selected="0">
            <x v="2224"/>
          </reference>
          <reference field="4" count="1" selected="0">
            <x v="2"/>
          </reference>
          <reference field="5" count="1" selected="0">
            <x v="2310"/>
          </reference>
          <reference field="9" count="1" selected="0">
            <x v="46"/>
          </reference>
          <reference field="10" count="1">
            <x v="694"/>
          </reference>
        </references>
      </pivotArea>
    </format>
    <format dxfId="7619">
      <pivotArea dataOnly="0" labelOnly="1" outline="0" fieldPosition="0">
        <references count="7">
          <reference field="1" count="1" selected="0">
            <x v="9"/>
          </reference>
          <reference field="2" count="1" selected="0">
            <x v="1"/>
          </reference>
          <reference field="3" count="1" selected="0">
            <x v="2225"/>
          </reference>
          <reference field="4" count="1" selected="0">
            <x v="1"/>
          </reference>
          <reference field="5" count="1" selected="0">
            <x v="2311"/>
          </reference>
          <reference field="9" count="1" selected="0">
            <x v="18"/>
          </reference>
          <reference field="10" count="1">
            <x v="451"/>
          </reference>
        </references>
      </pivotArea>
    </format>
    <format dxfId="7618">
      <pivotArea dataOnly="0" labelOnly="1" outline="0" fieldPosition="0">
        <references count="7">
          <reference field="1" count="1" selected="0">
            <x v="9"/>
          </reference>
          <reference field="2" count="1" selected="0">
            <x v="1"/>
          </reference>
          <reference field="3" count="1" selected="0">
            <x v="2225"/>
          </reference>
          <reference field="4" count="1" selected="0">
            <x v="2"/>
          </reference>
          <reference field="5" count="1" selected="0">
            <x v="2311"/>
          </reference>
          <reference field="9" count="1" selected="0">
            <x v="18"/>
          </reference>
          <reference field="10" count="1">
            <x v="451"/>
          </reference>
        </references>
      </pivotArea>
    </format>
    <format dxfId="7617">
      <pivotArea dataOnly="0" labelOnly="1" outline="0" fieldPosition="0">
        <references count="7">
          <reference field="1" count="1" selected="0">
            <x v="9"/>
          </reference>
          <reference field="2" count="1" selected="0">
            <x v="1"/>
          </reference>
          <reference field="3" count="1" selected="0">
            <x v="2225"/>
          </reference>
          <reference field="4" count="1" selected="0">
            <x v="3"/>
          </reference>
          <reference field="5" count="1" selected="0">
            <x v="2311"/>
          </reference>
          <reference field="9" count="1" selected="0">
            <x v="18"/>
          </reference>
          <reference field="10" count="1">
            <x v="451"/>
          </reference>
        </references>
      </pivotArea>
    </format>
    <format dxfId="7616">
      <pivotArea dataOnly="0" labelOnly="1" outline="0" fieldPosition="0">
        <references count="7">
          <reference field="1" count="1" selected="0">
            <x v="9"/>
          </reference>
          <reference field="2" count="1" selected="0">
            <x v="1"/>
          </reference>
          <reference field="3" count="1" selected="0">
            <x v="2226"/>
          </reference>
          <reference field="4" count="1" selected="0">
            <x v="2"/>
          </reference>
          <reference field="5" count="1" selected="0">
            <x v="2312"/>
          </reference>
          <reference field="9" count="1" selected="0">
            <x v="18"/>
          </reference>
          <reference field="10" count="1">
            <x v="451"/>
          </reference>
        </references>
      </pivotArea>
    </format>
    <format dxfId="7615">
      <pivotArea dataOnly="0" labelOnly="1" outline="0" fieldPosition="0">
        <references count="7">
          <reference field="1" count="1" selected="0">
            <x v="9"/>
          </reference>
          <reference field="2" count="1" selected="0">
            <x v="1"/>
          </reference>
          <reference field="3" count="1" selected="0">
            <x v="2227"/>
          </reference>
          <reference field="4" count="1" selected="0">
            <x v="0"/>
          </reference>
          <reference field="5" count="1" selected="0">
            <x v="2315"/>
          </reference>
          <reference field="9" count="1" selected="0">
            <x v="76"/>
          </reference>
          <reference field="10" count="1">
            <x v="210"/>
          </reference>
        </references>
      </pivotArea>
    </format>
    <format dxfId="7614">
      <pivotArea dataOnly="0" labelOnly="1" outline="0" fieldPosition="0">
        <references count="7">
          <reference field="1" count="1" selected="0">
            <x v="9"/>
          </reference>
          <reference field="2" count="1" selected="0">
            <x v="1"/>
          </reference>
          <reference field="3" count="1" selected="0">
            <x v="2227"/>
          </reference>
          <reference field="4" count="1" selected="0">
            <x v="1"/>
          </reference>
          <reference field="5" count="1" selected="0">
            <x v="2315"/>
          </reference>
          <reference field="9" count="1" selected="0">
            <x v="76"/>
          </reference>
          <reference field="10" count="1">
            <x v="210"/>
          </reference>
        </references>
      </pivotArea>
    </format>
    <format dxfId="7613">
      <pivotArea dataOnly="0" labelOnly="1" outline="0" fieldPosition="0">
        <references count="7">
          <reference field="1" count="1" selected="0">
            <x v="9"/>
          </reference>
          <reference field="2" count="1" selected="0">
            <x v="1"/>
          </reference>
          <reference field="3" count="1" selected="0">
            <x v="2227"/>
          </reference>
          <reference field="4" count="1" selected="0">
            <x v="3"/>
          </reference>
          <reference field="5" count="1" selected="0">
            <x v="2315"/>
          </reference>
          <reference field="9" count="1" selected="0">
            <x v="76"/>
          </reference>
          <reference field="10" count="1">
            <x v="210"/>
          </reference>
        </references>
      </pivotArea>
    </format>
    <format dxfId="7612">
      <pivotArea dataOnly="0" labelOnly="1" outline="0" fieldPosition="0">
        <references count="7">
          <reference field="1" count="1" selected="0">
            <x v="9"/>
          </reference>
          <reference field="2" count="1" selected="0">
            <x v="1"/>
          </reference>
          <reference field="3" count="1" selected="0">
            <x v="2227"/>
          </reference>
          <reference field="4" count="1" selected="0">
            <x v="7"/>
          </reference>
          <reference field="5" count="1" selected="0">
            <x v="2315"/>
          </reference>
          <reference field="9" count="1" selected="0">
            <x v="76"/>
          </reference>
          <reference field="10" count="1">
            <x v="210"/>
          </reference>
        </references>
      </pivotArea>
    </format>
    <format dxfId="7611">
      <pivotArea dataOnly="0" labelOnly="1" outline="0" fieldPosition="0">
        <references count="7">
          <reference field="1" count="1" selected="0">
            <x v="9"/>
          </reference>
          <reference field="2" count="1" selected="0">
            <x v="1"/>
          </reference>
          <reference field="3" count="1" selected="0">
            <x v="2228"/>
          </reference>
          <reference field="4" count="1" selected="0">
            <x v="3"/>
          </reference>
          <reference field="5" count="1" selected="0">
            <x v="2364"/>
          </reference>
          <reference field="9" count="1" selected="0">
            <x v="19"/>
          </reference>
          <reference field="10" count="1">
            <x v="456"/>
          </reference>
        </references>
      </pivotArea>
    </format>
    <format dxfId="7610">
      <pivotArea dataOnly="0" labelOnly="1" outline="0" fieldPosition="0">
        <references count="7">
          <reference field="1" count="1" selected="0">
            <x v="9"/>
          </reference>
          <reference field="2" count="1" selected="0">
            <x v="1"/>
          </reference>
          <reference field="3" count="1" selected="0">
            <x v="2229"/>
          </reference>
          <reference field="4" count="1" selected="0">
            <x v="0"/>
          </reference>
          <reference field="5" count="1" selected="0">
            <x v="1325"/>
          </reference>
          <reference field="9" count="1" selected="0">
            <x v="46"/>
          </reference>
          <reference field="10" count="1">
            <x v="488"/>
          </reference>
        </references>
      </pivotArea>
    </format>
    <format dxfId="7609">
      <pivotArea dataOnly="0" labelOnly="1" outline="0" fieldPosition="0">
        <references count="7">
          <reference field="1" count="1" selected="0">
            <x v="9"/>
          </reference>
          <reference field="2" count="1" selected="0">
            <x v="1"/>
          </reference>
          <reference field="3" count="1" selected="0">
            <x v="2229"/>
          </reference>
          <reference field="4" count="1" selected="0">
            <x v="1"/>
          </reference>
          <reference field="5" count="1" selected="0">
            <x v="1325"/>
          </reference>
          <reference field="9" count="1" selected="0">
            <x v="46"/>
          </reference>
          <reference field="10" count="1">
            <x v="488"/>
          </reference>
        </references>
      </pivotArea>
    </format>
    <format dxfId="7608">
      <pivotArea dataOnly="0" labelOnly="1" outline="0" fieldPosition="0">
        <references count="7">
          <reference field="1" count="1" selected="0">
            <x v="9"/>
          </reference>
          <reference field="2" count="1" selected="0">
            <x v="1"/>
          </reference>
          <reference field="3" count="1" selected="0">
            <x v="2229"/>
          </reference>
          <reference field="4" count="1" selected="0">
            <x v="2"/>
          </reference>
          <reference field="5" count="1" selected="0">
            <x v="1325"/>
          </reference>
          <reference field="9" count="1" selected="0">
            <x v="46"/>
          </reference>
          <reference field="10" count="1">
            <x v="488"/>
          </reference>
        </references>
      </pivotArea>
    </format>
    <format dxfId="7607">
      <pivotArea dataOnly="0" labelOnly="1" outline="0" fieldPosition="0">
        <references count="7">
          <reference field="1" count="1" selected="0">
            <x v="9"/>
          </reference>
          <reference field="2" count="1" selected="0">
            <x v="1"/>
          </reference>
          <reference field="3" count="1" selected="0">
            <x v="2229"/>
          </reference>
          <reference field="4" count="1" selected="0">
            <x v="3"/>
          </reference>
          <reference field="5" count="1" selected="0">
            <x v="1325"/>
          </reference>
          <reference field="9" count="1" selected="0">
            <x v="46"/>
          </reference>
          <reference field="10" count="1">
            <x v="488"/>
          </reference>
        </references>
      </pivotArea>
    </format>
    <format dxfId="7606">
      <pivotArea dataOnly="0" labelOnly="1" outline="0" fieldPosition="0">
        <references count="7">
          <reference field="1" count="1" selected="0">
            <x v="9"/>
          </reference>
          <reference field="2" count="1" selected="0">
            <x v="1"/>
          </reference>
          <reference field="3" count="1" selected="0">
            <x v="2230"/>
          </reference>
          <reference field="4" count="1" selected="0">
            <x v="2"/>
          </reference>
          <reference field="5" count="1" selected="0">
            <x v="2316"/>
          </reference>
          <reference field="9" count="1" selected="0">
            <x v="46"/>
          </reference>
          <reference field="10" count="1">
            <x v="295"/>
          </reference>
        </references>
      </pivotArea>
    </format>
    <format dxfId="7605">
      <pivotArea dataOnly="0" labelOnly="1" outline="0" fieldPosition="0">
        <references count="7">
          <reference field="1" count="1" selected="0">
            <x v="9"/>
          </reference>
          <reference field="2" count="1" selected="0">
            <x v="1"/>
          </reference>
          <reference field="3" count="1" selected="0">
            <x v="2231"/>
          </reference>
          <reference field="4" count="1" selected="0">
            <x v="2"/>
          </reference>
          <reference field="5" count="1" selected="0">
            <x v="1681"/>
          </reference>
          <reference field="9" count="1" selected="0">
            <x v="46"/>
          </reference>
          <reference field="10" count="1">
            <x v="498"/>
          </reference>
        </references>
      </pivotArea>
    </format>
    <format dxfId="7604">
      <pivotArea dataOnly="0" labelOnly="1" outline="0" fieldPosition="0">
        <references count="7">
          <reference field="1" count="1" selected="0">
            <x v="9"/>
          </reference>
          <reference field="2" count="1" selected="0">
            <x v="1"/>
          </reference>
          <reference field="3" count="1" selected="0">
            <x v="2256"/>
          </reference>
          <reference field="4" count="1" selected="0">
            <x v="3"/>
          </reference>
          <reference field="5" count="1" selected="0">
            <x v="2328"/>
          </reference>
          <reference field="9" count="1" selected="0">
            <x v="176"/>
          </reference>
          <reference field="10" count="1">
            <x v="644"/>
          </reference>
        </references>
      </pivotArea>
    </format>
    <format dxfId="7603">
      <pivotArea dataOnly="0" labelOnly="1" outline="0" fieldPosition="0">
        <references count="7">
          <reference field="1" count="1" selected="0">
            <x v="9"/>
          </reference>
          <reference field="2" count="1" selected="0">
            <x v="1"/>
          </reference>
          <reference field="3" count="1" selected="0">
            <x v="2281"/>
          </reference>
          <reference field="4" count="1" selected="0">
            <x v="3"/>
          </reference>
          <reference field="5" count="1" selected="0">
            <x v="2364"/>
          </reference>
          <reference field="9" count="1" selected="0">
            <x v="19"/>
          </reference>
          <reference field="10" count="1">
            <x v="456"/>
          </reference>
        </references>
      </pivotArea>
    </format>
    <format dxfId="7602">
      <pivotArea dataOnly="0" labelOnly="1" outline="0" fieldPosition="0">
        <references count="7">
          <reference field="1" count="1" selected="0">
            <x v="9"/>
          </reference>
          <reference field="2" count="1" selected="0">
            <x v="1"/>
          </reference>
          <reference field="3" count="1" selected="0">
            <x v="2288"/>
          </reference>
          <reference field="4" count="1" selected="0">
            <x v="3"/>
          </reference>
          <reference field="5" count="1" selected="0">
            <x v="2373"/>
          </reference>
          <reference field="9" count="1" selected="0">
            <x v="65"/>
          </reference>
          <reference field="10" count="1">
            <x v="88"/>
          </reference>
        </references>
      </pivotArea>
    </format>
    <format dxfId="7601">
      <pivotArea dataOnly="0" labelOnly="1" outline="0" fieldPosition="0">
        <references count="7">
          <reference field="1" count="1" selected="0">
            <x v="9"/>
          </reference>
          <reference field="2" count="1" selected="0">
            <x v="1"/>
          </reference>
          <reference field="3" count="1" selected="0">
            <x v="2290"/>
          </reference>
          <reference field="4" count="1" selected="0">
            <x v="0"/>
          </reference>
          <reference field="5" count="1" selected="0">
            <x v="2375"/>
          </reference>
          <reference field="9" count="1" selected="0">
            <x v="9"/>
          </reference>
          <reference field="10" count="1">
            <x v="25"/>
          </reference>
        </references>
      </pivotArea>
    </format>
    <format dxfId="7600">
      <pivotArea dataOnly="0" labelOnly="1" outline="0" fieldPosition="0">
        <references count="7">
          <reference field="1" count="1" selected="0">
            <x v="9"/>
          </reference>
          <reference field="2" count="1" selected="0">
            <x v="1"/>
          </reference>
          <reference field="3" count="1" selected="0">
            <x v="2290"/>
          </reference>
          <reference field="4" count="1" selected="0">
            <x v="1"/>
          </reference>
          <reference field="5" count="1" selected="0">
            <x v="2375"/>
          </reference>
          <reference field="9" count="1" selected="0">
            <x v="9"/>
          </reference>
          <reference field="10" count="1">
            <x v="25"/>
          </reference>
        </references>
      </pivotArea>
    </format>
    <format dxfId="7599">
      <pivotArea dataOnly="0" labelOnly="1" outline="0" fieldPosition="0">
        <references count="7">
          <reference field="1" count="1" selected="0">
            <x v="9"/>
          </reference>
          <reference field="2" count="1" selected="0">
            <x v="1"/>
          </reference>
          <reference field="3" count="1" selected="0">
            <x v="2290"/>
          </reference>
          <reference field="4" count="1" selected="0">
            <x v="3"/>
          </reference>
          <reference field="5" count="1" selected="0">
            <x v="2375"/>
          </reference>
          <reference field="9" count="1" selected="0">
            <x v="9"/>
          </reference>
          <reference field="10" count="1">
            <x v="25"/>
          </reference>
        </references>
      </pivotArea>
    </format>
    <format dxfId="7598">
      <pivotArea dataOnly="0" labelOnly="1" outline="0" fieldPosition="0">
        <references count="7">
          <reference field="1" count="1" selected="0">
            <x v="9"/>
          </reference>
          <reference field="2" count="1" selected="0">
            <x v="1"/>
          </reference>
          <reference field="3" count="1" selected="0">
            <x v="2291"/>
          </reference>
          <reference field="4" count="1" selected="0">
            <x v="0"/>
          </reference>
          <reference field="5" count="1" selected="0">
            <x v="2376"/>
          </reference>
          <reference field="9" count="1" selected="0">
            <x v="15"/>
          </reference>
          <reference field="10" count="1">
            <x v="714"/>
          </reference>
        </references>
      </pivotArea>
    </format>
    <format dxfId="7597">
      <pivotArea dataOnly="0" labelOnly="1" outline="0" fieldPosition="0">
        <references count="7">
          <reference field="1" count="1" selected="0">
            <x v="9"/>
          </reference>
          <reference field="2" count="1" selected="0">
            <x v="1"/>
          </reference>
          <reference field="3" count="1" selected="0">
            <x v="2291"/>
          </reference>
          <reference field="4" count="1" selected="0">
            <x v="1"/>
          </reference>
          <reference field="5" count="1" selected="0">
            <x v="2376"/>
          </reference>
          <reference field="9" count="1" selected="0">
            <x v="15"/>
          </reference>
          <reference field="10" count="1">
            <x v="714"/>
          </reference>
        </references>
      </pivotArea>
    </format>
    <format dxfId="7596">
      <pivotArea dataOnly="0" labelOnly="1" outline="0" fieldPosition="0">
        <references count="7">
          <reference field="1" count="1" selected="0">
            <x v="9"/>
          </reference>
          <reference field="2" count="1" selected="0">
            <x v="1"/>
          </reference>
          <reference field="3" count="1" selected="0">
            <x v="2291"/>
          </reference>
          <reference field="4" count="1" selected="0">
            <x v="3"/>
          </reference>
          <reference field="5" count="1" selected="0">
            <x v="2376"/>
          </reference>
          <reference field="9" count="1" selected="0">
            <x v="15"/>
          </reference>
          <reference field="10" count="1">
            <x v="714"/>
          </reference>
        </references>
      </pivotArea>
    </format>
    <format dxfId="7595">
      <pivotArea dataOnly="0" labelOnly="1" outline="0" fieldPosition="0">
        <references count="7">
          <reference field="1" count="1" selected="0">
            <x v="9"/>
          </reference>
          <reference field="2" count="1" selected="0">
            <x v="1"/>
          </reference>
          <reference field="3" count="1" selected="0">
            <x v="2291"/>
          </reference>
          <reference field="4" count="1" selected="0">
            <x v="7"/>
          </reference>
          <reference field="5" count="1" selected="0">
            <x v="2376"/>
          </reference>
          <reference field="9" count="1" selected="0">
            <x v="15"/>
          </reference>
          <reference field="10" count="1">
            <x v="714"/>
          </reference>
        </references>
      </pivotArea>
    </format>
    <format dxfId="7594">
      <pivotArea dataOnly="0" labelOnly="1" outline="0" fieldPosition="0">
        <references count="7">
          <reference field="1" count="1" selected="0">
            <x v="9"/>
          </reference>
          <reference field="2" count="1" selected="0">
            <x v="1"/>
          </reference>
          <reference field="3" count="1" selected="0">
            <x v="2292"/>
          </reference>
          <reference field="4" count="1" selected="0">
            <x v="0"/>
          </reference>
          <reference field="5" count="1" selected="0">
            <x v="2377"/>
          </reference>
          <reference field="9" count="1" selected="0">
            <x v="48"/>
          </reference>
          <reference field="10" count="1">
            <x v="715"/>
          </reference>
        </references>
      </pivotArea>
    </format>
    <format dxfId="7593">
      <pivotArea dataOnly="0" labelOnly="1" outline="0" fieldPosition="0">
        <references count="7">
          <reference field="1" count="1" selected="0">
            <x v="9"/>
          </reference>
          <reference field="2" count="1" selected="0">
            <x v="1"/>
          </reference>
          <reference field="3" count="1" selected="0">
            <x v="2292"/>
          </reference>
          <reference field="4" count="1" selected="0">
            <x v="3"/>
          </reference>
          <reference field="5" count="1" selected="0">
            <x v="2377"/>
          </reference>
          <reference field="9" count="1" selected="0">
            <x v="48"/>
          </reference>
          <reference field="10" count="1">
            <x v="715"/>
          </reference>
        </references>
      </pivotArea>
    </format>
    <format dxfId="7592">
      <pivotArea dataOnly="0" labelOnly="1" outline="0" fieldPosition="0">
        <references count="7">
          <reference field="1" count="1" selected="0">
            <x v="9"/>
          </reference>
          <reference field="2" count="1" selected="0">
            <x v="1"/>
          </reference>
          <reference field="3" count="1" selected="0">
            <x v="2292"/>
          </reference>
          <reference field="4" count="1" selected="0">
            <x v="7"/>
          </reference>
          <reference field="5" count="1" selected="0">
            <x v="2377"/>
          </reference>
          <reference field="9" count="1" selected="0">
            <x v="48"/>
          </reference>
          <reference field="10" count="1">
            <x v="715"/>
          </reference>
        </references>
      </pivotArea>
    </format>
    <format dxfId="7591">
      <pivotArea dataOnly="0" labelOnly="1" outline="0" fieldPosition="0">
        <references count="7">
          <reference field="1" count="1" selected="0">
            <x v="9"/>
          </reference>
          <reference field="2" count="1" selected="0">
            <x v="1"/>
          </reference>
          <reference field="3" count="1" selected="0">
            <x v="2293"/>
          </reference>
          <reference field="4" count="1" selected="0">
            <x v="0"/>
          </reference>
          <reference field="5" count="1" selected="0">
            <x v="2731"/>
          </reference>
          <reference field="9" count="1" selected="0">
            <x v="51"/>
          </reference>
          <reference field="10" count="1">
            <x v="716"/>
          </reference>
        </references>
      </pivotArea>
    </format>
    <format dxfId="7590">
      <pivotArea dataOnly="0" labelOnly="1" outline="0" fieldPosition="0">
        <references count="7">
          <reference field="1" count="1" selected="0">
            <x v="9"/>
          </reference>
          <reference field="2" count="1" selected="0">
            <x v="1"/>
          </reference>
          <reference field="3" count="1" selected="0">
            <x v="2293"/>
          </reference>
          <reference field="4" count="1" selected="0">
            <x v="1"/>
          </reference>
          <reference field="5" count="1" selected="0">
            <x v="2731"/>
          </reference>
          <reference field="9" count="1" selected="0">
            <x v="51"/>
          </reference>
          <reference field="10" count="1">
            <x v="716"/>
          </reference>
        </references>
      </pivotArea>
    </format>
    <format dxfId="7589">
      <pivotArea dataOnly="0" labelOnly="1" outline="0" fieldPosition="0">
        <references count="7">
          <reference field="1" count="1" selected="0">
            <x v="9"/>
          </reference>
          <reference field="2" count="1" selected="0">
            <x v="1"/>
          </reference>
          <reference field="3" count="1" selected="0">
            <x v="2293"/>
          </reference>
          <reference field="4" count="1" selected="0">
            <x v="3"/>
          </reference>
          <reference field="5" count="1" selected="0">
            <x v="2731"/>
          </reference>
          <reference field="9" count="1" selected="0">
            <x v="51"/>
          </reference>
          <reference field="10" count="1">
            <x v="716"/>
          </reference>
        </references>
      </pivotArea>
    </format>
    <format dxfId="7588">
      <pivotArea dataOnly="0" labelOnly="1" outline="0" fieldPosition="0">
        <references count="7">
          <reference field="1" count="1" selected="0">
            <x v="9"/>
          </reference>
          <reference field="2" count="1" selected="0">
            <x v="1"/>
          </reference>
          <reference field="3" count="1" selected="0">
            <x v="2293"/>
          </reference>
          <reference field="4" count="1" selected="0">
            <x v="7"/>
          </reference>
          <reference field="5" count="1" selected="0">
            <x v="2731"/>
          </reference>
          <reference field="9" count="1" selected="0">
            <x v="51"/>
          </reference>
          <reference field="10" count="1">
            <x v="716"/>
          </reference>
        </references>
      </pivotArea>
    </format>
    <format dxfId="7587">
      <pivotArea dataOnly="0" labelOnly="1" outline="0" fieldPosition="0">
        <references count="7">
          <reference field="1" count="1" selected="0">
            <x v="9"/>
          </reference>
          <reference field="2" count="1" selected="0">
            <x v="1"/>
          </reference>
          <reference field="3" count="1" selected="0">
            <x v="2294"/>
          </reference>
          <reference field="4" count="1" selected="0">
            <x v="3"/>
          </reference>
          <reference field="5" count="1" selected="0">
            <x v="2749"/>
          </reference>
          <reference field="9" count="1" selected="0">
            <x v="76"/>
          </reference>
          <reference field="10" count="1">
            <x v="210"/>
          </reference>
        </references>
      </pivotArea>
    </format>
    <format dxfId="7586">
      <pivotArea dataOnly="0" labelOnly="1" outline="0" fieldPosition="0">
        <references count="7">
          <reference field="1" count="1" selected="0">
            <x v="9"/>
          </reference>
          <reference field="2" count="1" selected="0">
            <x v="1"/>
          </reference>
          <reference field="3" count="1" selected="0">
            <x v="2295"/>
          </reference>
          <reference field="4" count="1" selected="0">
            <x v="1"/>
          </reference>
          <reference field="5" count="1" selected="0">
            <x v="1348"/>
          </reference>
          <reference field="9" count="1" selected="0">
            <x v="15"/>
          </reference>
          <reference field="10" count="1">
            <x v="346"/>
          </reference>
        </references>
      </pivotArea>
    </format>
    <format dxfId="7585">
      <pivotArea dataOnly="0" labelOnly="1" outline="0" fieldPosition="0">
        <references count="7">
          <reference field="1" count="1" selected="0">
            <x v="9"/>
          </reference>
          <reference field="2" count="1" selected="0">
            <x v="1"/>
          </reference>
          <reference field="3" count="1" selected="0">
            <x v="2295"/>
          </reference>
          <reference field="4" count="1" selected="0">
            <x v="2"/>
          </reference>
          <reference field="5" count="1" selected="0">
            <x v="1348"/>
          </reference>
          <reference field="9" count="1" selected="0">
            <x v="15"/>
          </reference>
          <reference field="10" count="1">
            <x v="346"/>
          </reference>
        </references>
      </pivotArea>
    </format>
    <format dxfId="7584">
      <pivotArea dataOnly="0" labelOnly="1" outline="0" fieldPosition="0">
        <references count="7">
          <reference field="1" count="1" selected="0">
            <x v="9"/>
          </reference>
          <reference field="2" count="1" selected="0">
            <x v="1"/>
          </reference>
          <reference field="3" count="1" selected="0">
            <x v="2295"/>
          </reference>
          <reference field="4" count="1" selected="0">
            <x v="3"/>
          </reference>
          <reference field="5" count="1" selected="0">
            <x v="1348"/>
          </reference>
          <reference field="9" count="1" selected="0">
            <x v="15"/>
          </reference>
          <reference field="10" count="1">
            <x v="346"/>
          </reference>
        </references>
      </pivotArea>
    </format>
    <format dxfId="7583">
      <pivotArea dataOnly="0" labelOnly="1" outline="0" fieldPosition="0">
        <references count="7">
          <reference field="1" count="1" selected="0">
            <x v="9"/>
          </reference>
          <reference field="2" count="1" selected="0">
            <x v="1"/>
          </reference>
          <reference field="3" count="1" selected="0">
            <x v="2296"/>
          </reference>
          <reference field="4" count="1" selected="0">
            <x v="3"/>
          </reference>
          <reference field="5" count="1" selected="0">
            <x v="2747"/>
          </reference>
          <reference field="9" count="1" selected="0">
            <x v="76"/>
          </reference>
          <reference field="10" count="1">
            <x v="210"/>
          </reference>
        </references>
      </pivotArea>
    </format>
    <format dxfId="7582">
      <pivotArea dataOnly="0" labelOnly="1" outline="0" fieldPosition="0">
        <references count="7">
          <reference field="1" count="1" selected="0">
            <x v="9"/>
          </reference>
          <reference field="2" count="1" selected="0">
            <x v="1"/>
          </reference>
          <reference field="3" count="1" selected="0">
            <x v="2297"/>
          </reference>
          <reference field="4" count="1" selected="0">
            <x v="3"/>
          </reference>
          <reference field="5" count="1" selected="0">
            <x v="2429"/>
          </reference>
          <reference field="9" count="1" selected="0">
            <x v="49"/>
          </reference>
          <reference field="10" count="1">
            <x v="717"/>
          </reference>
        </references>
      </pivotArea>
    </format>
    <format dxfId="7581">
      <pivotArea dataOnly="0" labelOnly="1" outline="0" fieldPosition="0">
        <references count="7">
          <reference field="1" count="1" selected="0">
            <x v="9"/>
          </reference>
          <reference field="2" count="1" selected="0">
            <x v="1"/>
          </reference>
          <reference field="3" count="1" selected="0">
            <x v="2298"/>
          </reference>
          <reference field="4" count="1" selected="0">
            <x v="0"/>
          </reference>
          <reference field="5" count="1" selected="0">
            <x v="2380"/>
          </reference>
          <reference field="9" count="1" selected="0">
            <x v="76"/>
          </reference>
          <reference field="10" count="1">
            <x v="210"/>
          </reference>
        </references>
      </pivotArea>
    </format>
    <format dxfId="7580">
      <pivotArea dataOnly="0" labelOnly="1" outline="0" fieldPosition="0">
        <references count="7">
          <reference field="1" count="1" selected="0">
            <x v="9"/>
          </reference>
          <reference field="2" count="1" selected="0">
            <x v="1"/>
          </reference>
          <reference field="3" count="1" selected="0">
            <x v="2298"/>
          </reference>
          <reference field="4" count="1" selected="0">
            <x v="1"/>
          </reference>
          <reference field="5" count="1" selected="0">
            <x v="2380"/>
          </reference>
          <reference field="9" count="1" selected="0">
            <x v="76"/>
          </reference>
          <reference field="10" count="1">
            <x v="210"/>
          </reference>
        </references>
      </pivotArea>
    </format>
    <format dxfId="7579">
      <pivotArea dataOnly="0" labelOnly="1" outline="0" fieldPosition="0">
        <references count="7">
          <reference field="1" count="1" selected="0">
            <x v="9"/>
          </reference>
          <reference field="2" count="1" selected="0">
            <x v="1"/>
          </reference>
          <reference field="3" count="1" selected="0">
            <x v="2298"/>
          </reference>
          <reference field="4" count="1" selected="0">
            <x v="3"/>
          </reference>
          <reference field="5" count="1" selected="0">
            <x v="2380"/>
          </reference>
          <reference field="9" count="1" selected="0">
            <x v="76"/>
          </reference>
          <reference field="10" count="1">
            <x v="210"/>
          </reference>
        </references>
      </pivotArea>
    </format>
    <format dxfId="7578">
      <pivotArea dataOnly="0" labelOnly="1" outline="0" fieldPosition="0">
        <references count="7">
          <reference field="1" count="1" selected="0">
            <x v="9"/>
          </reference>
          <reference field="2" count="1" selected="0">
            <x v="1"/>
          </reference>
          <reference field="3" count="1" selected="0">
            <x v="2298"/>
          </reference>
          <reference field="4" count="1" selected="0">
            <x v="7"/>
          </reference>
          <reference field="5" count="1" selected="0">
            <x v="2380"/>
          </reference>
          <reference field="9" count="1" selected="0">
            <x v="76"/>
          </reference>
          <reference field="10" count="1">
            <x v="210"/>
          </reference>
        </references>
      </pivotArea>
    </format>
    <format dxfId="7577">
      <pivotArea dataOnly="0" labelOnly="1" outline="0" fieldPosition="0">
        <references count="7">
          <reference field="1" count="1" selected="0">
            <x v="9"/>
          </reference>
          <reference field="2" count="1" selected="0">
            <x v="1"/>
          </reference>
          <reference field="3" count="1" selected="0">
            <x v="2299"/>
          </reference>
          <reference field="4" count="1" selected="0">
            <x v="0"/>
          </reference>
          <reference field="5" count="1" selected="0">
            <x v="2381"/>
          </reference>
          <reference field="9" count="1" selected="0">
            <x v="76"/>
          </reference>
          <reference field="10" count="1">
            <x v="210"/>
          </reference>
        </references>
      </pivotArea>
    </format>
    <format dxfId="7576">
      <pivotArea dataOnly="0" labelOnly="1" outline="0" fieldPosition="0">
        <references count="7">
          <reference field="1" count="1" selected="0">
            <x v="9"/>
          </reference>
          <reference field="2" count="1" selected="0">
            <x v="1"/>
          </reference>
          <reference field="3" count="1" selected="0">
            <x v="2299"/>
          </reference>
          <reference field="4" count="1" selected="0">
            <x v="1"/>
          </reference>
          <reference field="5" count="1" selected="0">
            <x v="2381"/>
          </reference>
          <reference field="9" count="1" selected="0">
            <x v="76"/>
          </reference>
          <reference field="10" count="1">
            <x v="210"/>
          </reference>
        </references>
      </pivotArea>
    </format>
    <format dxfId="7575">
      <pivotArea dataOnly="0" labelOnly="1" outline="0" fieldPosition="0">
        <references count="7">
          <reference field="1" count="1" selected="0">
            <x v="9"/>
          </reference>
          <reference field="2" count="1" selected="0">
            <x v="1"/>
          </reference>
          <reference field="3" count="1" selected="0">
            <x v="2299"/>
          </reference>
          <reference field="4" count="1" selected="0">
            <x v="3"/>
          </reference>
          <reference field="5" count="1" selected="0">
            <x v="2381"/>
          </reference>
          <reference field="9" count="1" selected="0">
            <x v="76"/>
          </reference>
          <reference field="10" count="1">
            <x v="210"/>
          </reference>
        </references>
      </pivotArea>
    </format>
    <format dxfId="7574">
      <pivotArea dataOnly="0" labelOnly="1" outline="0" fieldPosition="0">
        <references count="7">
          <reference field="1" count="1" selected="0">
            <x v="9"/>
          </reference>
          <reference field="2" count="1" selected="0">
            <x v="1"/>
          </reference>
          <reference field="3" count="1" selected="0">
            <x v="2299"/>
          </reference>
          <reference field="4" count="1" selected="0">
            <x v="7"/>
          </reference>
          <reference field="5" count="1" selected="0">
            <x v="2381"/>
          </reference>
          <reference field="9" count="1" selected="0">
            <x v="76"/>
          </reference>
          <reference field="10" count="1">
            <x v="210"/>
          </reference>
        </references>
      </pivotArea>
    </format>
    <format dxfId="7573">
      <pivotArea dataOnly="0" labelOnly="1" outline="0" fieldPosition="0">
        <references count="7">
          <reference field="1" count="1" selected="0">
            <x v="9"/>
          </reference>
          <reference field="2" count="1" selected="0">
            <x v="1"/>
          </reference>
          <reference field="3" count="1" selected="0">
            <x v="2326"/>
          </reference>
          <reference field="4" count="1" selected="0">
            <x v="3"/>
          </reference>
          <reference field="5" count="1" selected="0">
            <x v="2401"/>
          </reference>
          <reference field="9" count="1" selected="0">
            <x v="159"/>
          </reference>
          <reference field="10" count="1">
            <x v="563"/>
          </reference>
        </references>
      </pivotArea>
    </format>
    <format dxfId="7572">
      <pivotArea dataOnly="0" labelOnly="1" outline="0" fieldPosition="0">
        <references count="7">
          <reference field="1" count="1" selected="0">
            <x v="9"/>
          </reference>
          <reference field="2" count="1" selected="0">
            <x v="1"/>
          </reference>
          <reference field="3" count="1" selected="0">
            <x v="2345"/>
          </reference>
          <reference field="4" count="1" selected="0">
            <x v="3"/>
          </reference>
          <reference field="5" count="1" selected="0">
            <x v="2429"/>
          </reference>
          <reference field="9" count="1" selected="0">
            <x v="49"/>
          </reference>
          <reference field="10" count="1">
            <x v="731"/>
          </reference>
        </references>
      </pivotArea>
    </format>
    <format dxfId="7571">
      <pivotArea dataOnly="0" labelOnly="1" outline="0" fieldPosition="0">
        <references count="7">
          <reference field="1" count="1" selected="0">
            <x v="9"/>
          </reference>
          <reference field="2" count="1" selected="0">
            <x v="1"/>
          </reference>
          <reference field="3" count="1" selected="0">
            <x v="2361"/>
          </reference>
          <reference field="4" count="1" selected="0">
            <x v="0"/>
          </reference>
          <reference field="5" count="1" selected="0">
            <x v="2443"/>
          </reference>
          <reference field="9" count="1" selected="0">
            <x v="155"/>
          </reference>
          <reference field="10" count="1">
            <x v="155"/>
          </reference>
        </references>
      </pivotArea>
    </format>
    <format dxfId="7570">
      <pivotArea dataOnly="0" labelOnly="1" outline="0" fieldPosition="0">
        <references count="7">
          <reference field="1" count="1" selected="0">
            <x v="9"/>
          </reference>
          <reference field="2" count="1" selected="0">
            <x v="1"/>
          </reference>
          <reference field="3" count="1" selected="0">
            <x v="2361"/>
          </reference>
          <reference field="4" count="1" selected="0">
            <x v="2"/>
          </reference>
          <reference field="5" count="1" selected="0">
            <x v="2443"/>
          </reference>
          <reference field="9" count="1" selected="0">
            <x v="155"/>
          </reference>
          <reference field="10" count="1">
            <x v="155"/>
          </reference>
        </references>
      </pivotArea>
    </format>
    <format dxfId="7569">
      <pivotArea dataOnly="0" labelOnly="1" outline="0" fieldPosition="0">
        <references count="7">
          <reference field="1" count="1" selected="0">
            <x v="9"/>
          </reference>
          <reference field="2" count="1" selected="0">
            <x v="1"/>
          </reference>
          <reference field="3" count="1" selected="0">
            <x v="2362"/>
          </reference>
          <reference field="4" count="1" selected="0">
            <x v="0"/>
          </reference>
          <reference field="5" count="1" selected="0">
            <x v="2444"/>
          </reference>
          <reference field="9" count="1" selected="0">
            <x v="155"/>
          </reference>
          <reference field="10" count="1">
            <x v="545"/>
          </reference>
        </references>
      </pivotArea>
    </format>
    <format dxfId="7568">
      <pivotArea dataOnly="0" labelOnly="1" outline="0" fieldPosition="0">
        <references count="7">
          <reference field="1" count="1" selected="0">
            <x v="9"/>
          </reference>
          <reference field="2" count="1" selected="0">
            <x v="1"/>
          </reference>
          <reference field="3" count="1" selected="0">
            <x v="2362"/>
          </reference>
          <reference field="4" count="1" selected="0">
            <x v="1"/>
          </reference>
          <reference field="5" count="1" selected="0">
            <x v="2444"/>
          </reference>
          <reference field="9" count="1" selected="0">
            <x v="155"/>
          </reference>
          <reference field="10" count="1">
            <x v="545"/>
          </reference>
        </references>
      </pivotArea>
    </format>
    <format dxfId="7567">
      <pivotArea dataOnly="0" labelOnly="1" outline="0" fieldPosition="0">
        <references count="7">
          <reference field="1" count="1" selected="0">
            <x v="9"/>
          </reference>
          <reference field="2" count="1" selected="0">
            <x v="1"/>
          </reference>
          <reference field="3" count="1" selected="0">
            <x v="2363"/>
          </reference>
          <reference field="4" count="1" selected="0">
            <x v="0"/>
          </reference>
          <reference field="5" count="1" selected="0">
            <x v="2753"/>
          </reference>
          <reference field="9" count="1" selected="0">
            <x v="76"/>
          </reference>
          <reference field="10" count="1">
            <x v="210"/>
          </reference>
        </references>
      </pivotArea>
    </format>
    <format dxfId="7566">
      <pivotArea dataOnly="0" labelOnly="1" outline="0" fieldPosition="0">
        <references count="7">
          <reference field="1" count="1" selected="0">
            <x v="9"/>
          </reference>
          <reference field="2" count="1" selected="0">
            <x v="1"/>
          </reference>
          <reference field="3" count="1" selected="0">
            <x v="2363"/>
          </reference>
          <reference field="4" count="1" selected="0">
            <x v="1"/>
          </reference>
          <reference field="5" count="1" selected="0">
            <x v="2753"/>
          </reference>
          <reference field="9" count="1" selected="0">
            <x v="76"/>
          </reference>
          <reference field="10" count="1">
            <x v="210"/>
          </reference>
        </references>
      </pivotArea>
    </format>
    <format dxfId="7565">
      <pivotArea dataOnly="0" labelOnly="1" outline="0" fieldPosition="0">
        <references count="7">
          <reference field="1" count="1" selected="0">
            <x v="9"/>
          </reference>
          <reference field="2" count="1" selected="0">
            <x v="1"/>
          </reference>
          <reference field="3" count="1" selected="0">
            <x v="2364"/>
          </reference>
          <reference field="4" count="1" selected="0">
            <x v="0"/>
          </reference>
          <reference field="5" count="1" selected="0">
            <x v="2446"/>
          </reference>
          <reference field="9" count="1" selected="0">
            <x v="76"/>
          </reference>
          <reference field="10" count="1">
            <x v="210"/>
          </reference>
        </references>
      </pivotArea>
    </format>
    <format dxfId="7564">
      <pivotArea dataOnly="0" labelOnly="1" outline="0" fieldPosition="0">
        <references count="7">
          <reference field="1" count="1" selected="0">
            <x v="9"/>
          </reference>
          <reference field="2" count="1" selected="0">
            <x v="1"/>
          </reference>
          <reference field="3" count="1" selected="0">
            <x v="2364"/>
          </reference>
          <reference field="4" count="1" selected="0">
            <x v="1"/>
          </reference>
          <reference field="5" count="1" selected="0">
            <x v="2446"/>
          </reference>
          <reference field="9" count="1" selected="0">
            <x v="76"/>
          </reference>
          <reference field="10" count="1">
            <x v="210"/>
          </reference>
        </references>
      </pivotArea>
    </format>
    <format dxfId="7563">
      <pivotArea dataOnly="0" labelOnly="1" outline="0" fieldPosition="0">
        <references count="7">
          <reference field="1" count="1" selected="0">
            <x v="9"/>
          </reference>
          <reference field="2" count="1" selected="0">
            <x v="1"/>
          </reference>
          <reference field="3" count="1" selected="0">
            <x v="2364"/>
          </reference>
          <reference field="4" count="1" selected="0">
            <x v="3"/>
          </reference>
          <reference field="5" count="1" selected="0">
            <x v="2446"/>
          </reference>
          <reference field="9" count="1" selected="0">
            <x v="76"/>
          </reference>
          <reference field="10" count="1">
            <x v="210"/>
          </reference>
        </references>
      </pivotArea>
    </format>
    <format dxfId="7562">
      <pivotArea dataOnly="0" labelOnly="1" outline="0" fieldPosition="0">
        <references count="7">
          <reference field="1" count="1" selected="0">
            <x v="9"/>
          </reference>
          <reference field="2" count="1" selected="0">
            <x v="1"/>
          </reference>
          <reference field="3" count="1" selected="0">
            <x v="2364"/>
          </reference>
          <reference field="4" count="1" selected="0">
            <x v="7"/>
          </reference>
          <reference field="5" count="1" selected="0">
            <x v="2446"/>
          </reference>
          <reference field="9" count="1" selected="0">
            <x v="76"/>
          </reference>
          <reference field="10" count="1">
            <x v="210"/>
          </reference>
        </references>
      </pivotArea>
    </format>
    <format dxfId="7561">
      <pivotArea dataOnly="0" labelOnly="1" outline="0" fieldPosition="0">
        <references count="7">
          <reference field="1" count="1" selected="0">
            <x v="9"/>
          </reference>
          <reference field="2" count="1" selected="0">
            <x v="1"/>
          </reference>
          <reference field="3" count="1" selected="0">
            <x v="2365"/>
          </reference>
          <reference field="4" count="1" selected="0">
            <x v="3"/>
          </reference>
          <reference field="5" count="1" selected="0">
            <x v="2082"/>
          </reference>
          <reference field="9" count="1" selected="0">
            <x v="156"/>
          </reference>
          <reference field="10" count="1">
            <x v="659"/>
          </reference>
        </references>
      </pivotArea>
    </format>
    <format dxfId="7560">
      <pivotArea dataOnly="0" labelOnly="1" outline="0" fieldPosition="0">
        <references count="7">
          <reference field="1" count="1" selected="0">
            <x v="9"/>
          </reference>
          <reference field="2" count="1" selected="0">
            <x v="1"/>
          </reference>
          <reference field="3" count="1" selected="0">
            <x v="2367"/>
          </reference>
          <reference field="4" count="1" selected="0">
            <x v="0"/>
          </reference>
          <reference field="5" count="1" selected="0">
            <x v="2083"/>
          </reference>
          <reference field="9" count="1" selected="0">
            <x v="76"/>
          </reference>
          <reference field="10" count="1">
            <x v="210"/>
          </reference>
        </references>
      </pivotArea>
    </format>
    <format dxfId="7559">
      <pivotArea dataOnly="0" labelOnly="1" outline="0" fieldPosition="0">
        <references count="7">
          <reference field="1" count="1" selected="0">
            <x v="9"/>
          </reference>
          <reference field="2" count="1" selected="0">
            <x v="1"/>
          </reference>
          <reference field="3" count="1" selected="0">
            <x v="2367"/>
          </reference>
          <reference field="4" count="1" selected="0">
            <x v="1"/>
          </reference>
          <reference field="5" count="1" selected="0">
            <x v="2083"/>
          </reference>
          <reference field="9" count="1" selected="0">
            <x v="76"/>
          </reference>
          <reference field="10" count="1">
            <x v="210"/>
          </reference>
        </references>
      </pivotArea>
    </format>
    <format dxfId="7558">
      <pivotArea dataOnly="0" labelOnly="1" outline="0" fieldPosition="0">
        <references count="7">
          <reference field="1" count="1" selected="0">
            <x v="9"/>
          </reference>
          <reference field="2" count="1" selected="0">
            <x v="1"/>
          </reference>
          <reference field="3" count="1" selected="0">
            <x v="2367"/>
          </reference>
          <reference field="4" count="1" selected="0">
            <x v="3"/>
          </reference>
          <reference field="5" count="1" selected="0">
            <x v="2083"/>
          </reference>
          <reference field="9" count="1" selected="0">
            <x v="76"/>
          </reference>
          <reference field="10" count="1">
            <x v="210"/>
          </reference>
        </references>
      </pivotArea>
    </format>
    <format dxfId="7557">
      <pivotArea dataOnly="0" labelOnly="1" outline="0" fieldPosition="0">
        <references count="7">
          <reference field="1" count="1" selected="0">
            <x v="9"/>
          </reference>
          <reference field="2" count="1" selected="0">
            <x v="1"/>
          </reference>
          <reference field="3" count="1" selected="0">
            <x v="2367"/>
          </reference>
          <reference field="4" count="1" selected="0">
            <x v="7"/>
          </reference>
          <reference field="5" count="1" selected="0">
            <x v="2083"/>
          </reference>
          <reference field="9" count="1" selected="0">
            <x v="76"/>
          </reference>
          <reference field="10" count="1">
            <x v="210"/>
          </reference>
        </references>
      </pivotArea>
    </format>
    <format dxfId="7556">
      <pivotArea dataOnly="0" labelOnly="1" outline="0" fieldPosition="0">
        <references count="7">
          <reference field="1" count="1" selected="0">
            <x v="9"/>
          </reference>
          <reference field="2" count="1" selected="0">
            <x v="1"/>
          </reference>
          <reference field="3" count="1" selected="0">
            <x v="2368"/>
          </reference>
          <reference field="4" count="1" selected="0">
            <x v="0"/>
          </reference>
          <reference field="5" count="1" selected="0">
            <x v="2084"/>
          </reference>
          <reference field="9" count="1" selected="0">
            <x v="76"/>
          </reference>
          <reference field="10" count="1">
            <x v="210"/>
          </reference>
        </references>
      </pivotArea>
    </format>
    <format dxfId="7555">
      <pivotArea dataOnly="0" labelOnly="1" outline="0" fieldPosition="0">
        <references count="7">
          <reference field="1" count="1" selected="0">
            <x v="9"/>
          </reference>
          <reference field="2" count="1" selected="0">
            <x v="1"/>
          </reference>
          <reference field="3" count="1" selected="0">
            <x v="2368"/>
          </reference>
          <reference field="4" count="1" selected="0">
            <x v="1"/>
          </reference>
          <reference field="5" count="1" selected="0">
            <x v="2084"/>
          </reference>
          <reference field="9" count="1" selected="0">
            <x v="76"/>
          </reference>
          <reference field="10" count="1">
            <x v="210"/>
          </reference>
        </references>
      </pivotArea>
    </format>
    <format dxfId="7554">
      <pivotArea dataOnly="0" labelOnly="1" outline="0" fieldPosition="0">
        <references count="7">
          <reference field="1" count="1" selected="0">
            <x v="9"/>
          </reference>
          <reference field="2" count="1" selected="0">
            <x v="1"/>
          </reference>
          <reference field="3" count="1" selected="0">
            <x v="2368"/>
          </reference>
          <reference field="4" count="1" selected="0">
            <x v="3"/>
          </reference>
          <reference field="5" count="1" selected="0">
            <x v="2084"/>
          </reference>
          <reference field="9" count="1" selected="0">
            <x v="76"/>
          </reference>
          <reference field="10" count="1">
            <x v="210"/>
          </reference>
        </references>
      </pivotArea>
    </format>
    <format dxfId="7553">
      <pivotArea dataOnly="0" labelOnly="1" outline="0" fieldPosition="0">
        <references count="7">
          <reference field="1" count="1" selected="0">
            <x v="9"/>
          </reference>
          <reference field="2" count="1" selected="0">
            <x v="1"/>
          </reference>
          <reference field="3" count="1" selected="0">
            <x v="2368"/>
          </reference>
          <reference field="4" count="1" selected="0">
            <x v="7"/>
          </reference>
          <reference field="5" count="1" selected="0">
            <x v="2084"/>
          </reference>
          <reference field="9" count="1" selected="0">
            <x v="76"/>
          </reference>
          <reference field="10" count="1">
            <x v="210"/>
          </reference>
        </references>
      </pivotArea>
    </format>
    <format dxfId="7552">
      <pivotArea dataOnly="0" labelOnly="1" outline="0" fieldPosition="0">
        <references count="7">
          <reference field="1" count="1" selected="0">
            <x v="9"/>
          </reference>
          <reference field="2" count="1" selected="0">
            <x v="1"/>
          </reference>
          <reference field="3" count="1" selected="0">
            <x v="2369"/>
          </reference>
          <reference field="4" count="1" selected="0">
            <x v="1"/>
          </reference>
          <reference field="5" count="1" selected="0">
            <x v="1409"/>
          </reference>
          <reference field="9" count="1" selected="0">
            <x v="155"/>
          </reference>
          <reference field="10" count="1">
            <x v="336"/>
          </reference>
        </references>
      </pivotArea>
    </format>
    <format dxfId="7551">
      <pivotArea dataOnly="0" labelOnly="1" outline="0" fieldPosition="0">
        <references count="7">
          <reference field="1" count="1" selected="0">
            <x v="9"/>
          </reference>
          <reference field="2" count="1" selected="0">
            <x v="1"/>
          </reference>
          <reference field="3" count="1" selected="0">
            <x v="2369"/>
          </reference>
          <reference field="4" count="1" selected="0">
            <x v="2"/>
          </reference>
          <reference field="5" count="1" selected="0">
            <x v="1409"/>
          </reference>
          <reference field="9" count="1" selected="0">
            <x v="155"/>
          </reference>
          <reference field="10" count="1">
            <x v="336"/>
          </reference>
        </references>
      </pivotArea>
    </format>
    <format dxfId="7550">
      <pivotArea dataOnly="0" labelOnly="1" outline="0" fieldPosition="0">
        <references count="7">
          <reference field="1" count="1" selected="0">
            <x v="9"/>
          </reference>
          <reference field="2" count="1" selected="0">
            <x v="1"/>
          </reference>
          <reference field="3" count="1" selected="0">
            <x v="2369"/>
          </reference>
          <reference field="4" count="1" selected="0">
            <x v="3"/>
          </reference>
          <reference field="5" count="1" selected="0">
            <x v="1409"/>
          </reference>
          <reference field="9" count="1" selected="0">
            <x v="155"/>
          </reference>
          <reference field="10" count="1">
            <x v="336"/>
          </reference>
        </references>
      </pivotArea>
    </format>
    <format dxfId="7549">
      <pivotArea dataOnly="0" labelOnly="1" outline="0" fieldPosition="0">
        <references count="7">
          <reference field="1" count="1" selected="0">
            <x v="9"/>
          </reference>
          <reference field="2" count="1" selected="0">
            <x v="1"/>
          </reference>
          <reference field="3" count="1" selected="0">
            <x v="2405"/>
          </reference>
          <reference field="4" count="1" selected="0">
            <x v="0"/>
          </reference>
          <reference field="5" count="1" selected="0">
            <x v="2461"/>
          </reference>
          <reference field="9" count="1" selected="0">
            <x v="11"/>
          </reference>
          <reference field="10" count="1">
            <x v="26"/>
          </reference>
        </references>
      </pivotArea>
    </format>
    <format dxfId="7548">
      <pivotArea dataOnly="0" labelOnly="1" outline="0" fieldPosition="0">
        <references count="7">
          <reference field="1" count="1" selected="0">
            <x v="9"/>
          </reference>
          <reference field="2" count="1" selected="0">
            <x v="1"/>
          </reference>
          <reference field="3" count="1" selected="0">
            <x v="2405"/>
          </reference>
          <reference field="4" count="1" selected="0">
            <x v="1"/>
          </reference>
          <reference field="5" count="1" selected="0">
            <x v="2461"/>
          </reference>
          <reference field="9" count="1" selected="0">
            <x v="11"/>
          </reference>
          <reference field="10" count="1">
            <x v="26"/>
          </reference>
        </references>
      </pivotArea>
    </format>
    <format dxfId="7547">
      <pivotArea dataOnly="0" labelOnly="1" outline="0" fieldPosition="0">
        <references count="7">
          <reference field="1" count="1" selected="0">
            <x v="9"/>
          </reference>
          <reference field="2" count="1" selected="0">
            <x v="1"/>
          </reference>
          <reference field="3" count="1" selected="0">
            <x v="2405"/>
          </reference>
          <reference field="4" count="1" selected="0">
            <x v="2"/>
          </reference>
          <reference field="5" count="1" selected="0">
            <x v="2461"/>
          </reference>
          <reference field="9" count="1" selected="0">
            <x v="11"/>
          </reference>
          <reference field="10" count="1">
            <x v="26"/>
          </reference>
        </references>
      </pivotArea>
    </format>
    <format dxfId="7546">
      <pivotArea dataOnly="0" labelOnly="1" outline="0" fieldPosition="0">
        <references count="7">
          <reference field="1" count="1" selected="0">
            <x v="9"/>
          </reference>
          <reference field="2" count="1" selected="0">
            <x v="1"/>
          </reference>
          <reference field="3" count="1" selected="0">
            <x v="2405"/>
          </reference>
          <reference field="4" count="1" selected="0">
            <x v="3"/>
          </reference>
          <reference field="5" count="1" selected="0">
            <x v="2461"/>
          </reference>
          <reference field="9" count="1" selected="0">
            <x v="11"/>
          </reference>
          <reference field="10" count="1">
            <x v="26"/>
          </reference>
        </references>
      </pivotArea>
    </format>
    <format dxfId="7545">
      <pivotArea dataOnly="0" labelOnly="1" outline="0" fieldPosition="0">
        <references count="7">
          <reference field="1" count="1" selected="0">
            <x v="9"/>
          </reference>
          <reference field="2" count="1" selected="0">
            <x v="1"/>
          </reference>
          <reference field="3" count="1" selected="0">
            <x v="2405"/>
          </reference>
          <reference field="4" count="1" selected="0">
            <x v="7"/>
          </reference>
          <reference field="5" count="1" selected="0">
            <x v="2461"/>
          </reference>
          <reference field="9" count="1" selected="0">
            <x v="11"/>
          </reference>
          <reference field="10" count="1">
            <x v="26"/>
          </reference>
        </references>
      </pivotArea>
    </format>
    <format dxfId="7544">
      <pivotArea dataOnly="0" labelOnly="1" outline="0" fieldPosition="0">
        <references count="7">
          <reference field="1" count="1" selected="0">
            <x v="9"/>
          </reference>
          <reference field="2" count="1" selected="0">
            <x v="1"/>
          </reference>
          <reference field="3" count="1" selected="0">
            <x v="2406"/>
          </reference>
          <reference field="4" count="1" selected="0">
            <x v="0"/>
          </reference>
          <reference field="5" count="1" selected="0">
            <x v="2728"/>
          </reference>
          <reference field="9" count="1" selected="0">
            <x v="76"/>
          </reference>
          <reference field="10" count="1">
            <x v="210"/>
          </reference>
        </references>
      </pivotArea>
    </format>
    <format dxfId="7543">
      <pivotArea dataOnly="0" labelOnly="1" outline="0" fieldPosition="0">
        <references count="7">
          <reference field="1" count="1" selected="0">
            <x v="9"/>
          </reference>
          <reference field="2" count="1" selected="0">
            <x v="1"/>
          </reference>
          <reference field="3" count="1" selected="0">
            <x v="2406"/>
          </reference>
          <reference field="4" count="1" selected="0">
            <x v="1"/>
          </reference>
          <reference field="5" count="1" selected="0">
            <x v="2728"/>
          </reference>
          <reference field="9" count="1" selected="0">
            <x v="76"/>
          </reference>
          <reference field="10" count="1">
            <x v="210"/>
          </reference>
        </references>
      </pivotArea>
    </format>
    <format dxfId="7542">
      <pivotArea dataOnly="0" labelOnly="1" outline="0" fieldPosition="0">
        <references count="7">
          <reference field="1" count="1" selected="0">
            <x v="9"/>
          </reference>
          <reference field="2" count="1" selected="0">
            <x v="1"/>
          </reference>
          <reference field="3" count="1" selected="0">
            <x v="2406"/>
          </reference>
          <reference field="4" count="1" selected="0">
            <x v="3"/>
          </reference>
          <reference field="5" count="1" selected="0">
            <x v="2728"/>
          </reference>
          <reference field="9" count="1" selected="0">
            <x v="76"/>
          </reference>
          <reference field="10" count="1">
            <x v="210"/>
          </reference>
        </references>
      </pivotArea>
    </format>
    <format dxfId="7541">
      <pivotArea dataOnly="0" labelOnly="1" outline="0" fieldPosition="0">
        <references count="7">
          <reference field="1" count="1" selected="0">
            <x v="9"/>
          </reference>
          <reference field="2" count="1" selected="0">
            <x v="1"/>
          </reference>
          <reference field="3" count="1" selected="0">
            <x v="2406"/>
          </reference>
          <reference field="4" count="1" selected="0">
            <x v="7"/>
          </reference>
          <reference field="5" count="1" selected="0">
            <x v="2728"/>
          </reference>
          <reference field="9" count="1" selected="0">
            <x v="76"/>
          </reference>
          <reference field="10" count="1">
            <x v="210"/>
          </reference>
        </references>
      </pivotArea>
    </format>
    <format dxfId="7540">
      <pivotArea dataOnly="0" labelOnly="1" outline="0" fieldPosition="0">
        <references count="7">
          <reference field="1" count="1" selected="0">
            <x v="9"/>
          </reference>
          <reference field="2" count="1" selected="0">
            <x v="1"/>
          </reference>
          <reference field="3" count="1" selected="0">
            <x v="2407"/>
          </reference>
          <reference field="4" count="1" selected="0">
            <x v="0"/>
          </reference>
          <reference field="5" count="1" selected="0">
            <x v="2465"/>
          </reference>
          <reference field="9" count="1" selected="0">
            <x v="11"/>
          </reference>
          <reference field="10" count="1">
            <x v="26"/>
          </reference>
        </references>
      </pivotArea>
    </format>
    <format dxfId="7539">
      <pivotArea dataOnly="0" labelOnly="1" outline="0" fieldPosition="0">
        <references count="7">
          <reference field="1" count="1" selected="0">
            <x v="9"/>
          </reference>
          <reference field="2" count="1" selected="0">
            <x v="1"/>
          </reference>
          <reference field="3" count="1" selected="0">
            <x v="2407"/>
          </reference>
          <reference field="4" count="1" selected="0">
            <x v="1"/>
          </reference>
          <reference field="5" count="1" selected="0">
            <x v="2465"/>
          </reference>
          <reference field="9" count="1" selected="0">
            <x v="11"/>
          </reference>
          <reference field="10" count="1">
            <x v="26"/>
          </reference>
        </references>
      </pivotArea>
    </format>
    <format dxfId="7538">
      <pivotArea dataOnly="0" labelOnly="1" outline="0" fieldPosition="0">
        <references count="7">
          <reference field="1" count="1" selected="0">
            <x v="9"/>
          </reference>
          <reference field="2" count="1" selected="0">
            <x v="1"/>
          </reference>
          <reference field="3" count="1" selected="0">
            <x v="2408"/>
          </reference>
          <reference field="4" count="1" selected="0">
            <x v="3"/>
          </reference>
          <reference field="5" count="1" selected="0">
            <x v="2045"/>
          </reference>
          <reference field="9" count="1" selected="0">
            <x v="12"/>
          </reference>
          <reference field="10" count="1">
            <x v="29"/>
          </reference>
        </references>
      </pivotArea>
    </format>
    <format dxfId="7537">
      <pivotArea dataOnly="0" labelOnly="1" outline="0" fieldPosition="0">
        <references count="7">
          <reference field="1" count="1" selected="0">
            <x v="9"/>
          </reference>
          <reference field="2" count="1" selected="0">
            <x v="1"/>
          </reference>
          <reference field="3" count="1" selected="0">
            <x v="2409"/>
          </reference>
          <reference field="4" count="1" selected="0">
            <x v="0"/>
          </reference>
          <reference field="5" count="1" selected="0">
            <x v="1562"/>
          </reference>
          <reference field="9" count="1" selected="0">
            <x v="11"/>
          </reference>
          <reference field="10" count="1">
            <x v="26"/>
          </reference>
        </references>
      </pivotArea>
    </format>
    <format dxfId="7536">
      <pivotArea dataOnly="0" labelOnly="1" outline="0" fieldPosition="0">
        <references count="7">
          <reference field="1" count="1" selected="0">
            <x v="9"/>
          </reference>
          <reference field="2" count="1" selected="0">
            <x v="1"/>
          </reference>
          <reference field="3" count="1" selected="0">
            <x v="2409"/>
          </reference>
          <reference field="4" count="1" selected="0">
            <x v="1"/>
          </reference>
          <reference field="5" count="1" selected="0">
            <x v="1562"/>
          </reference>
          <reference field="9" count="1" selected="0">
            <x v="11"/>
          </reference>
          <reference field="10" count="1">
            <x v="26"/>
          </reference>
        </references>
      </pivotArea>
    </format>
    <format dxfId="7535">
      <pivotArea dataOnly="0" labelOnly="1" outline="0" fieldPosition="0">
        <references count="7">
          <reference field="1" count="1" selected="0">
            <x v="9"/>
          </reference>
          <reference field="2" count="1" selected="0">
            <x v="1"/>
          </reference>
          <reference field="3" count="1" selected="0">
            <x v="2409"/>
          </reference>
          <reference field="4" count="1" selected="0">
            <x v="3"/>
          </reference>
          <reference field="5" count="1" selected="0">
            <x v="1562"/>
          </reference>
          <reference field="9" count="1" selected="0">
            <x v="11"/>
          </reference>
          <reference field="10" count="1">
            <x v="26"/>
          </reference>
        </references>
      </pivotArea>
    </format>
    <format dxfId="7534">
      <pivotArea dataOnly="0" labelOnly="1" outline="0" fieldPosition="0">
        <references count="7">
          <reference field="1" count="1" selected="0">
            <x v="9"/>
          </reference>
          <reference field="2" count="1" selected="0">
            <x v="1"/>
          </reference>
          <reference field="3" count="1" selected="0">
            <x v="2410"/>
          </reference>
          <reference field="4" count="1" selected="0">
            <x v="0"/>
          </reference>
          <reference field="5" count="1" selected="0">
            <x v="1557"/>
          </reference>
          <reference field="9" count="1" selected="0">
            <x v="125"/>
          </reference>
          <reference field="10" count="1">
            <x v="434"/>
          </reference>
        </references>
      </pivotArea>
    </format>
    <format dxfId="7533">
      <pivotArea dataOnly="0" labelOnly="1" outline="0" fieldPosition="0">
        <references count="7">
          <reference field="1" count="1" selected="0">
            <x v="9"/>
          </reference>
          <reference field="2" count="1" selected="0">
            <x v="1"/>
          </reference>
          <reference field="3" count="1" selected="0">
            <x v="2410"/>
          </reference>
          <reference field="4" count="1" selected="0">
            <x v="1"/>
          </reference>
          <reference field="5" count="1" selected="0">
            <x v="1557"/>
          </reference>
          <reference field="9" count="1" selected="0">
            <x v="125"/>
          </reference>
          <reference field="10" count="1">
            <x v="434"/>
          </reference>
        </references>
      </pivotArea>
    </format>
    <format dxfId="7532">
      <pivotArea dataOnly="0" labelOnly="1" outline="0" fieldPosition="0">
        <references count="7">
          <reference field="1" count="1" selected="0">
            <x v="9"/>
          </reference>
          <reference field="2" count="1" selected="0">
            <x v="1"/>
          </reference>
          <reference field="3" count="1" selected="0">
            <x v="2410"/>
          </reference>
          <reference field="4" count="1" selected="0">
            <x v="3"/>
          </reference>
          <reference field="5" count="1" selected="0">
            <x v="1557"/>
          </reference>
          <reference field="9" count="1" selected="0">
            <x v="125"/>
          </reference>
          <reference field="10" count="1">
            <x v="434"/>
          </reference>
        </references>
      </pivotArea>
    </format>
    <format dxfId="7531">
      <pivotArea dataOnly="0" labelOnly="1" outline="0" fieldPosition="0">
        <references count="7">
          <reference field="1" count="1" selected="0">
            <x v="9"/>
          </reference>
          <reference field="2" count="1" selected="0">
            <x v="1"/>
          </reference>
          <reference field="3" count="1" selected="0">
            <x v="2411"/>
          </reference>
          <reference field="4" count="1" selected="0">
            <x v="0"/>
          </reference>
          <reference field="5" count="1" selected="0">
            <x v="704"/>
          </reference>
          <reference field="9" count="1" selected="0">
            <x v="125"/>
          </reference>
          <reference field="10" count="1">
            <x v="190"/>
          </reference>
        </references>
      </pivotArea>
    </format>
    <format dxfId="7530">
      <pivotArea dataOnly="0" labelOnly="1" outline="0" fieldPosition="0">
        <references count="7">
          <reference field="1" count="1" selected="0">
            <x v="9"/>
          </reference>
          <reference field="2" count="1" selected="0">
            <x v="1"/>
          </reference>
          <reference field="3" count="1" selected="0">
            <x v="2411"/>
          </reference>
          <reference field="4" count="1" selected="0">
            <x v="1"/>
          </reference>
          <reference field="5" count="1" selected="0">
            <x v="704"/>
          </reference>
          <reference field="9" count="1" selected="0">
            <x v="125"/>
          </reference>
          <reference field="10" count="1">
            <x v="190"/>
          </reference>
        </references>
      </pivotArea>
    </format>
    <format dxfId="7529">
      <pivotArea dataOnly="0" labelOnly="1" outline="0" fieldPosition="0">
        <references count="7">
          <reference field="1" count="1" selected="0">
            <x v="9"/>
          </reference>
          <reference field="2" count="1" selected="0">
            <x v="1"/>
          </reference>
          <reference field="3" count="1" selected="0">
            <x v="2411"/>
          </reference>
          <reference field="4" count="1" selected="0">
            <x v="3"/>
          </reference>
          <reference field="5" count="1" selected="0">
            <x v="704"/>
          </reference>
          <reference field="9" count="1" selected="0">
            <x v="125"/>
          </reference>
          <reference field="10" count="1">
            <x v="190"/>
          </reference>
        </references>
      </pivotArea>
    </format>
    <format dxfId="7528">
      <pivotArea dataOnly="0" labelOnly="1" outline="0" fieldPosition="0">
        <references count="7">
          <reference field="1" count="1" selected="0">
            <x v="9"/>
          </reference>
          <reference field="2" count="1" selected="0">
            <x v="1"/>
          </reference>
          <reference field="3" count="1" selected="0">
            <x v="2412"/>
          </reference>
          <reference field="4" count="1" selected="0">
            <x v="0"/>
          </reference>
          <reference field="5" count="1" selected="0">
            <x v="2047"/>
          </reference>
          <reference field="9" count="1" selected="0">
            <x v="76"/>
          </reference>
          <reference field="10" count="1">
            <x v="210"/>
          </reference>
        </references>
      </pivotArea>
    </format>
    <format dxfId="7527">
      <pivotArea dataOnly="0" labelOnly="1" outline="0" fieldPosition="0">
        <references count="7">
          <reference field="1" count="1" selected="0">
            <x v="9"/>
          </reference>
          <reference field="2" count="1" selected="0">
            <x v="1"/>
          </reference>
          <reference field="3" count="1" selected="0">
            <x v="2412"/>
          </reference>
          <reference field="4" count="1" selected="0">
            <x v="1"/>
          </reference>
          <reference field="5" count="1" selected="0">
            <x v="2047"/>
          </reference>
          <reference field="9" count="1" selected="0">
            <x v="76"/>
          </reference>
          <reference field="10" count="1">
            <x v="210"/>
          </reference>
        </references>
      </pivotArea>
    </format>
    <format dxfId="7526">
      <pivotArea dataOnly="0" labelOnly="1" outline="0" fieldPosition="0">
        <references count="7">
          <reference field="1" count="1" selected="0">
            <x v="9"/>
          </reference>
          <reference field="2" count="1" selected="0">
            <x v="1"/>
          </reference>
          <reference field="3" count="1" selected="0">
            <x v="2412"/>
          </reference>
          <reference field="4" count="1" selected="0">
            <x v="3"/>
          </reference>
          <reference field="5" count="1" selected="0">
            <x v="2047"/>
          </reference>
          <reference field="9" count="1" selected="0">
            <x v="76"/>
          </reference>
          <reference field="10" count="1">
            <x v="210"/>
          </reference>
        </references>
      </pivotArea>
    </format>
    <format dxfId="7525">
      <pivotArea dataOnly="0" labelOnly="1" outline="0" fieldPosition="0">
        <references count="7">
          <reference field="1" count="1" selected="0">
            <x v="9"/>
          </reference>
          <reference field="2" count="1" selected="0">
            <x v="1"/>
          </reference>
          <reference field="3" count="1" selected="0">
            <x v="2428"/>
          </reference>
          <reference field="4" count="1" selected="0">
            <x v="0"/>
          </reference>
          <reference field="5" count="1" selected="0">
            <x v="2490"/>
          </reference>
          <reference field="9" count="1" selected="0">
            <x v="106"/>
          </reference>
          <reference field="10" count="1">
            <x v="298"/>
          </reference>
        </references>
      </pivotArea>
    </format>
    <format dxfId="7524">
      <pivotArea dataOnly="0" labelOnly="1" outline="0" fieldPosition="0">
        <references count="7">
          <reference field="1" count="1" selected="0">
            <x v="9"/>
          </reference>
          <reference field="2" count="1" selected="0">
            <x v="1"/>
          </reference>
          <reference field="3" count="1" selected="0">
            <x v="2428"/>
          </reference>
          <reference field="4" count="1" selected="0">
            <x v="3"/>
          </reference>
          <reference field="5" count="1" selected="0">
            <x v="2490"/>
          </reference>
          <reference field="9" count="1" selected="0">
            <x v="106"/>
          </reference>
          <reference field="10" count="1">
            <x v="298"/>
          </reference>
        </references>
      </pivotArea>
    </format>
    <format dxfId="7523">
      <pivotArea dataOnly="0" labelOnly="1" outline="0" fieldPosition="0">
        <references count="7">
          <reference field="1" count="1" selected="0">
            <x v="9"/>
          </reference>
          <reference field="2" count="1" selected="0">
            <x v="1"/>
          </reference>
          <reference field="3" count="1" selected="0">
            <x v="2447"/>
          </reference>
          <reference field="4" count="1" selected="0">
            <x v="0"/>
          </reference>
          <reference field="5" count="1" selected="0">
            <x v="1982"/>
          </reference>
          <reference field="9" count="1" selected="0">
            <x v="154"/>
          </reference>
          <reference field="10" count="1">
            <x v="540"/>
          </reference>
        </references>
      </pivotArea>
    </format>
    <format dxfId="7522">
      <pivotArea dataOnly="0" labelOnly="1" outline="0" fieldPosition="0">
        <references count="7">
          <reference field="1" count="1" selected="0">
            <x v="9"/>
          </reference>
          <reference field="2" count="1" selected="0">
            <x v="1"/>
          </reference>
          <reference field="3" count="1" selected="0">
            <x v="2447"/>
          </reference>
          <reference field="4" count="1" selected="0">
            <x v="1"/>
          </reference>
          <reference field="5" count="1" selected="0">
            <x v="1982"/>
          </reference>
          <reference field="9" count="1" selected="0">
            <x v="154"/>
          </reference>
          <reference field="10" count="1">
            <x v="540"/>
          </reference>
        </references>
      </pivotArea>
    </format>
    <format dxfId="7521">
      <pivotArea dataOnly="0" labelOnly="1" outline="0" fieldPosition="0">
        <references count="7">
          <reference field="1" count="1" selected="0">
            <x v="9"/>
          </reference>
          <reference field="2" count="1" selected="0">
            <x v="1"/>
          </reference>
          <reference field="3" count="1" selected="0">
            <x v="2447"/>
          </reference>
          <reference field="4" count="1" selected="0">
            <x v="2"/>
          </reference>
          <reference field="5" count="1" selected="0">
            <x v="1982"/>
          </reference>
          <reference field="9" count="1" selected="0">
            <x v="154"/>
          </reference>
          <reference field="10" count="1">
            <x v="540"/>
          </reference>
        </references>
      </pivotArea>
    </format>
    <format dxfId="7520">
      <pivotArea dataOnly="0" labelOnly="1" outline="0" fieldPosition="0">
        <references count="7">
          <reference field="1" count="1" selected="0">
            <x v="9"/>
          </reference>
          <reference field="2" count="1" selected="0">
            <x v="1"/>
          </reference>
          <reference field="3" count="1" selected="0">
            <x v="2447"/>
          </reference>
          <reference field="4" count="1" selected="0">
            <x v="3"/>
          </reference>
          <reference field="5" count="1" selected="0">
            <x v="1982"/>
          </reference>
          <reference field="9" count="1" selected="0">
            <x v="154"/>
          </reference>
          <reference field="10" count="1">
            <x v="540"/>
          </reference>
        </references>
      </pivotArea>
    </format>
    <format dxfId="7519">
      <pivotArea dataOnly="0" labelOnly="1" outline="0" fieldPosition="0">
        <references count="7">
          <reference field="1" count="1" selected="0">
            <x v="9"/>
          </reference>
          <reference field="2" count="1" selected="0">
            <x v="1"/>
          </reference>
          <reference field="3" count="1" selected="0">
            <x v="2447"/>
          </reference>
          <reference field="4" count="1" selected="0">
            <x v="7"/>
          </reference>
          <reference field="5" count="1" selected="0">
            <x v="1982"/>
          </reference>
          <reference field="9" count="1" selected="0">
            <x v="154"/>
          </reference>
          <reference field="10" count="1">
            <x v="540"/>
          </reference>
        </references>
      </pivotArea>
    </format>
    <format dxfId="7518">
      <pivotArea dataOnly="0" labelOnly="1" outline="0" fieldPosition="0">
        <references count="7">
          <reference field="1" count="1" selected="0">
            <x v="9"/>
          </reference>
          <reference field="2" count="1" selected="0">
            <x v="1"/>
          </reference>
          <reference field="3" count="1" selected="0">
            <x v="2461"/>
          </reference>
          <reference field="4" count="1" selected="0">
            <x v="0"/>
          </reference>
          <reference field="5" count="1" selected="0">
            <x v="1306"/>
          </reference>
          <reference field="9" count="1" selected="0">
            <x v="126"/>
          </reference>
          <reference field="10" count="1">
            <x v="249"/>
          </reference>
        </references>
      </pivotArea>
    </format>
    <format dxfId="7517">
      <pivotArea dataOnly="0" labelOnly="1" outline="0" fieldPosition="0">
        <references count="7">
          <reference field="1" count="1" selected="0">
            <x v="9"/>
          </reference>
          <reference field="2" count="1" selected="0">
            <x v="1"/>
          </reference>
          <reference field="3" count="1" selected="0">
            <x v="2461"/>
          </reference>
          <reference field="4" count="1" selected="0">
            <x v="1"/>
          </reference>
          <reference field="5" count="1" selected="0">
            <x v="1306"/>
          </reference>
          <reference field="9" count="1" selected="0">
            <x v="126"/>
          </reference>
          <reference field="10" count="1">
            <x v="249"/>
          </reference>
        </references>
      </pivotArea>
    </format>
    <format dxfId="7516">
      <pivotArea dataOnly="0" labelOnly="1" outline="0" fieldPosition="0">
        <references count="7">
          <reference field="1" count="1" selected="0">
            <x v="9"/>
          </reference>
          <reference field="2" count="1" selected="0">
            <x v="1"/>
          </reference>
          <reference field="3" count="1" selected="0">
            <x v="2461"/>
          </reference>
          <reference field="4" count="1" selected="0">
            <x v="2"/>
          </reference>
          <reference field="5" count="1" selected="0">
            <x v="1306"/>
          </reference>
          <reference field="9" count="1" selected="0">
            <x v="126"/>
          </reference>
          <reference field="10" count="1">
            <x v="249"/>
          </reference>
        </references>
      </pivotArea>
    </format>
    <format dxfId="7515">
      <pivotArea dataOnly="0" labelOnly="1" outline="0" fieldPosition="0">
        <references count="7">
          <reference field="1" count="1" selected="0">
            <x v="9"/>
          </reference>
          <reference field="2" count="1" selected="0">
            <x v="1"/>
          </reference>
          <reference field="3" count="1" selected="0">
            <x v="2461"/>
          </reference>
          <reference field="4" count="1" selected="0">
            <x v="3"/>
          </reference>
          <reference field="5" count="1" selected="0">
            <x v="1306"/>
          </reference>
          <reference field="9" count="1" selected="0">
            <x v="126"/>
          </reference>
          <reference field="10" count="1">
            <x v="249"/>
          </reference>
        </references>
      </pivotArea>
    </format>
    <format dxfId="7514">
      <pivotArea dataOnly="0" labelOnly="1" outline="0" fieldPosition="0">
        <references count="7">
          <reference field="1" count="1" selected="0">
            <x v="9"/>
          </reference>
          <reference field="2" count="1" selected="0">
            <x v="1"/>
          </reference>
          <reference field="3" count="1" selected="0">
            <x v="2461"/>
          </reference>
          <reference field="4" count="1" selected="0">
            <x v="7"/>
          </reference>
          <reference field="5" count="1" selected="0">
            <x v="1306"/>
          </reference>
          <reference field="9" count="1" selected="0">
            <x v="126"/>
          </reference>
          <reference field="10" count="1">
            <x v="249"/>
          </reference>
        </references>
      </pivotArea>
    </format>
    <format dxfId="7513">
      <pivotArea dataOnly="0" labelOnly="1" outline="0" fieldPosition="0">
        <references count="7">
          <reference field="1" count="1" selected="0">
            <x v="9"/>
          </reference>
          <reference field="2" count="1" selected="0">
            <x v="1"/>
          </reference>
          <reference field="3" count="1" selected="0">
            <x v="2462"/>
          </reference>
          <reference field="4" count="1" selected="0">
            <x v="0"/>
          </reference>
          <reference field="5" count="1" selected="0">
            <x v="673"/>
          </reference>
          <reference field="9" count="1" selected="0">
            <x v="1"/>
          </reference>
          <reference field="10" count="1">
            <x v="129"/>
          </reference>
        </references>
      </pivotArea>
    </format>
    <format dxfId="7512">
      <pivotArea dataOnly="0" labelOnly="1" outline="0" fieldPosition="0">
        <references count="7">
          <reference field="1" count="1" selected="0">
            <x v="9"/>
          </reference>
          <reference field="2" count="1" selected="0">
            <x v="1"/>
          </reference>
          <reference field="3" count="1" selected="0">
            <x v="2462"/>
          </reference>
          <reference field="4" count="1" selected="0">
            <x v="1"/>
          </reference>
          <reference field="5" count="1" selected="0">
            <x v="673"/>
          </reference>
          <reference field="9" count="1" selected="0">
            <x v="1"/>
          </reference>
          <reference field="10" count="1">
            <x v="129"/>
          </reference>
        </references>
      </pivotArea>
    </format>
    <format dxfId="7511">
      <pivotArea dataOnly="0" labelOnly="1" outline="0" fieldPosition="0">
        <references count="7">
          <reference field="1" count="1" selected="0">
            <x v="9"/>
          </reference>
          <reference field="2" count="1" selected="0">
            <x v="1"/>
          </reference>
          <reference field="3" count="1" selected="0">
            <x v="2462"/>
          </reference>
          <reference field="4" count="1" selected="0">
            <x v="3"/>
          </reference>
          <reference field="5" count="1" selected="0">
            <x v="673"/>
          </reference>
          <reference field="9" count="1" selected="0">
            <x v="1"/>
          </reference>
          <reference field="10" count="1">
            <x v="129"/>
          </reference>
        </references>
      </pivotArea>
    </format>
    <format dxfId="7510">
      <pivotArea dataOnly="0" labelOnly="1" outline="0" fieldPosition="0">
        <references count="7">
          <reference field="1" count="1" selected="0">
            <x v="9"/>
          </reference>
          <reference field="2" count="1" selected="0">
            <x v="1"/>
          </reference>
          <reference field="3" count="1" selected="0">
            <x v="2463"/>
          </reference>
          <reference field="4" count="1" selected="0">
            <x v="2"/>
          </reference>
          <reference field="5" count="1" selected="0">
            <x v="2522"/>
          </reference>
          <reference field="9" count="1" selected="0">
            <x v="129"/>
          </reference>
          <reference field="10" count="1">
            <x v="359"/>
          </reference>
        </references>
      </pivotArea>
    </format>
    <format dxfId="7509">
      <pivotArea dataOnly="0" labelOnly="1" outline="0" fieldPosition="0">
        <references count="7">
          <reference field="1" count="1" selected="0">
            <x v="9"/>
          </reference>
          <reference field="2" count="1" selected="0">
            <x v="1"/>
          </reference>
          <reference field="3" count="1" selected="0">
            <x v="2464"/>
          </reference>
          <reference field="4" count="1" selected="0">
            <x v="2"/>
          </reference>
          <reference field="5" count="1" selected="0">
            <x v="2316"/>
          </reference>
          <reference field="9" count="1" selected="0">
            <x v="46"/>
          </reference>
          <reference field="10" count="1">
            <x v="295"/>
          </reference>
        </references>
      </pivotArea>
    </format>
    <format dxfId="7508">
      <pivotArea dataOnly="0" labelOnly="1" outline="0" fieldPosition="0">
        <references count="7">
          <reference field="1" count="1" selected="0">
            <x v="9"/>
          </reference>
          <reference field="2" count="1" selected="0">
            <x v="1"/>
          </reference>
          <reference field="3" count="1" selected="0">
            <x v="2479"/>
          </reference>
          <reference field="4" count="1" selected="0">
            <x v="2"/>
          </reference>
          <reference field="5" count="1" selected="0">
            <x v="2536"/>
          </reference>
          <reference field="9" count="1" selected="0">
            <x v="33"/>
          </reference>
          <reference field="10" count="1">
            <x v="91"/>
          </reference>
        </references>
      </pivotArea>
    </format>
    <format dxfId="7507">
      <pivotArea dataOnly="0" labelOnly="1" outline="0" fieldPosition="0">
        <references count="7">
          <reference field="1" count="1" selected="0">
            <x v="9"/>
          </reference>
          <reference field="2" count="1" selected="0">
            <x v="1"/>
          </reference>
          <reference field="3" count="1" selected="0">
            <x v="2482"/>
          </reference>
          <reference field="4" count="1" selected="0">
            <x v="0"/>
          </reference>
          <reference field="5" count="1" selected="0">
            <x v="2310"/>
          </reference>
          <reference field="9" count="1" selected="0">
            <x v="46"/>
          </reference>
          <reference field="10" count="1">
            <x v="694"/>
          </reference>
        </references>
      </pivotArea>
    </format>
    <format dxfId="7506">
      <pivotArea dataOnly="0" labelOnly="1" outline="0" fieldPosition="0">
        <references count="7">
          <reference field="1" count="1" selected="0">
            <x v="9"/>
          </reference>
          <reference field="2" count="1" selected="0">
            <x v="1"/>
          </reference>
          <reference field="3" count="1" selected="0">
            <x v="2482"/>
          </reference>
          <reference field="4" count="1" selected="0">
            <x v="1"/>
          </reference>
          <reference field="5" count="1" selected="0">
            <x v="2310"/>
          </reference>
          <reference field="9" count="1" selected="0">
            <x v="46"/>
          </reference>
          <reference field="10" count="1">
            <x v="694"/>
          </reference>
        </references>
      </pivotArea>
    </format>
    <format dxfId="7505">
      <pivotArea dataOnly="0" labelOnly="1" outline="0" fieldPosition="0">
        <references count="7">
          <reference field="1" count="1" selected="0">
            <x v="9"/>
          </reference>
          <reference field="2" count="1" selected="0">
            <x v="1"/>
          </reference>
          <reference field="3" count="1" selected="0">
            <x v="2482"/>
          </reference>
          <reference field="4" count="1" selected="0">
            <x v="2"/>
          </reference>
          <reference field="5" count="1" selected="0">
            <x v="2310"/>
          </reference>
          <reference field="9" count="1" selected="0">
            <x v="46"/>
          </reference>
          <reference field="10" count="1">
            <x v="694"/>
          </reference>
        </references>
      </pivotArea>
    </format>
    <format dxfId="7504">
      <pivotArea dataOnly="0" labelOnly="1" outline="0" fieldPosition="0">
        <references count="7">
          <reference field="1" count="1" selected="0">
            <x v="9"/>
          </reference>
          <reference field="2" count="1" selected="0">
            <x v="1"/>
          </reference>
          <reference field="3" count="1" selected="0">
            <x v="2482"/>
          </reference>
          <reference field="4" count="1" selected="0">
            <x v="3"/>
          </reference>
          <reference field="5" count="1" selected="0">
            <x v="2310"/>
          </reference>
          <reference field="9" count="1" selected="0">
            <x v="46"/>
          </reference>
          <reference field="10" count="1">
            <x v="694"/>
          </reference>
        </references>
      </pivotArea>
    </format>
    <format dxfId="7503">
      <pivotArea dataOnly="0" labelOnly="1" outline="0" fieldPosition="0">
        <references count="7">
          <reference field="1" count="1" selected="0">
            <x v="9"/>
          </reference>
          <reference field="2" count="1" selected="0">
            <x v="1"/>
          </reference>
          <reference field="3" count="1" selected="0">
            <x v="2483"/>
          </reference>
          <reference field="4" count="1" selected="0">
            <x v="1"/>
          </reference>
          <reference field="5" count="1" selected="0">
            <x v="2312"/>
          </reference>
          <reference field="9" count="1" selected="0">
            <x v="18"/>
          </reference>
          <reference field="10" count="1">
            <x v="451"/>
          </reference>
        </references>
      </pivotArea>
    </format>
    <format dxfId="7502">
      <pivotArea dataOnly="0" labelOnly="1" outline="0" fieldPosition="0">
        <references count="7">
          <reference field="1" count="1" selected="0">
            <x v="9"/>
          </reference>
          <reference field="2" count="1" selected="0">
            <x v="1"/>
          </reference>
          <reference field="3" count="1" selected="0">
            <x v="2483"/>
          </reference>
          <reference field="4" count="1" selected="0">
            <x v="2"/>
          </reference>
          <reference field="5" count="1" selected="0">
            <x v="2312"/>
          </reference>
          <reference field="9" count="1" selected="0">
            <x v="18"/>
          </reference>
          <reference field="10" count="1">
            <x v="451"/>
          </reference>
        </references>
      </pivotArea>
    </format>
    <format dxfId="7501">
      <pivotArea dataOnly="0" labelOnly="1" outline="0" fieldPosition="0">
        <references count="7">
          <reference field="1" count="1" selected="0">
            <x v="9"/>
          </reference>
          <reference field="2" count="1" selected="0">
            <x v="1"/>
          </reference>
          <reference field="3" count="1" selected="0">
            <x v="2483"/>
          </reference>
          <reference field="4" count="1" selected="0">
            <x v="3"/>
          </reference>
          <reference field="5" count="1" selected="0">
            <x v="2312"/>
          </reference>
          <reference field="9" count="1" selected="0">
            <x v="18"/>
          </reference>
          <reference field="10" count="1">
            <x v="451"/>
          </reference>
        </references>
      </pivotArea>
    </format>
    <format dxfId="7500">
      <pivotArea dataOnly="0" labelOnly="1" outline="0" fieldPosition="0">
        <references count="7">
          <reference field="1" count="1" selected="0">
            <x v="9"/>
          </reference>
          <reference field="2" count="1" selected="0">
            <x v="1"/>
          </reference>
          <reference field="3" count="1" selected="0">
            <x v="2485"/>
          </reference>
          <reference field="4" count="1" selected="0">
            <x v="0"/>
          </reference>
          <reference field="5" count="1" selected="0">
            <x v="2157"/>
          </reference>
          <reference field="9" count="1" selected="0">
            <x v="27"/>
          </reference>
          <reference field="10" count="1">
            <x v="157"/>
          </reference>
        </references>
      </pivotArea>
    </format>
    <format dxfId="7499">
      <pivotArea dataOnly="0" labelOnly="1" outline="0" fieldPosition="0">
        <references count="7">
          <reference field="1" count="1" selected="0">
            <x v="9"/>
          </reference>
          <reference field="2" count="1" selected="0">
            <x v="1"/>
          </reference>
          <reference field="3" count="1" selected="0">
            <x v="2485"/>
          </reference>
          <reference field="4" count="1" selected="0">
            <x v="1"/>
          </reference>
          <reference field="5" count="1" selected="0">
            <x v="2157"/>
          </reference>
          <reference field="9" count="1" selected="0">
            <x v="27"/>
          </reference>
          <reference field="10" count="1">
            <x v="157"/>
          </reference>
        </references>
      </pivotArea>
    </format>
    <format dxfId="7498">
      <pivotArea dataOnly="0" labelOnly="1" outline="0" fieldPosition="0">
        <references count="7">
          <reference field="1" count="1" selected="0">
            <x v="9"/>
          </reference>
          <reference field="2" count="1" selected="0">
            <x v="1"/>
          </reference>
          <reference field="3" count="1" selected="0">
            <x v="2485"/>
          </reference>
          <reference field="4" count="1" selected="0">
            <x v="2"/>
          </reference>
          <reference field="5" count="1" selected="0">
            <x v="2157"/>
          </reference>
          <reference field="9" count="1" selected="0">
            <x v="27"/>
          </reference>
          <reference field="10" count="1">
            <x v="157"/>
          </reference>
        </references>
      </pivotArea>
    </format>
    <format dxfId="7497">
      <pivotArea dataOnly="0" labelOnly="1" outline="0" fieldPosition="0">
        <references count="7">
          <reference field="1" count="1" selected="0">
            <x v="9"/>
          </reference>
          <reference field="2" count="1" selected="0">
            <x v="1"/>
          </reference>
          <reference field="3" count="1" selected="0">
            <x v="2485"/>
          </reference>
          <reference field="4" count="1" selected="0">
            <x v="3"/>
          </reference>
          <reference field="5" count="1" selected="0">
            <x v="2157"/>
          </reference>
          <reference field="9" count="1" selected="0">
            <x v="27"/>
          </reference>
          <reference field="10" count="1">
            <x v="157"/>
          </reference>
        </references>
      </pivotArea>
    </format>
    <format dxfId="7496">
      <pivotArea dataOnly="0" labelOnly="1" outline="0" fieldPosition="0">
        <references count="7">
          <reference field="1" count="1" selected="0">
            <x v="9"/>
          </reference>
          <reference field="2" count="1" selected="0">
            <x v="1"/>
          </reference>
          <reference field="3" count="1" selected="0">
            <x v="2485"/>
          </reference>
          <reference field="4" count="1" selected="0">
            <x v="7"/>
          </reference>
          <reference field="5" count="1" selected="0">
            <x v="2157"/>
          </reference>
          <reference field="9" count="1" selected="0">
            <x v="27"/>
          </reference>
          <reference field="10" count="1">
            <x v="157"/>
          </reference>
        </references>
      </pivotArea>
    </format>
    <format dxfId="7495">
      <pivotArea dataOnly="0" labelOnly="1" outline="0" fieldPosition="0">
        <references count="7">
          <reference field="1" count="1" selected="0">
            <x v="9"/>
          </reference>
          <reference field="2" count="1" selected="0">
            <x v="1"/>
          </reference>
          <reference field="3" count="1" selected="0">
            <x v="2486"/>
          </reference>
          <reference field="4" count="1" selected="0">
            <x v="0"/>
          </reference>
          <reference field="5" count="1" selected="0">
            <x v="2162"/>
          </reference>
          <reference field="9" count="1" selected="0">
            <x v="27"/>
          </reference>
          <reference field="10" count="1">
            <x v="60"/>
          </reference>
        </references>
      </pivotArea>
    </format>
    <format dxfId="7494">
      <pivotArea dataOnly="0" labelOnly="1" outline="0" fieldPosition="0">
        <references count="7">
          <reference field="1" count="1" selected="0">
            <x v="9"/>
          </reference>
          <reference field="2" count="1" selected="0">
            <x v="1"/>
          </reference>
          <reference field="3" count="1" selected="0">
            <x v="2486"/>
          </reference>
          <reference field="4" count="1" selected="0">
            <x v="1"/>
          </reference>
          <reference field="5" count="1" selected="0">
            <x v="2162"/>
          </reference>
          <reference field="9" count="1" selected="0">
            <x v="27"/>
          </reference>
          <reference field="10" count="1">
            <x v="60"/>
          </reference>
        </references>
      </pivotArea>
    </format>
    <format dxfId="7493">
      <pivotArea dataOnly="0" labelOnly="1" outline="0" fieldPosition="0">
        <references count="7">
          <reference field="1" count="1" selected="0">
            <x v="9"/>
          </reference>
          <reference field="2" count="1" selected="0">
            <x v="1"/>
          </reference>
          <reference field="3" count="1" selected="0">
            <x v="2486"/>
          </reference>
          <reference field="4" count="1" selected="0">
            <x v="2"/>
          </reference>
          <reference field="5" count="1" selected="0">
            <x v="2162"/>
          </reference>
          <reference field="9" count="1" selected="0">
            <x v="27"/>
          </reference>
          <reference field="10" count="1">
            <x v="60"/>
          </reference>
        </references>
      </pivotArea>
    </format>
    <format dxfId="7492">
      <pivotArea dataOnly="0" labelOnly="1" outline="0" fieldPosition="0">
        <references count="7">
          <reference field="1" count="1" selected="0">
            <x v="9"/>
          </reference>
          <reference field="2" count="1" selected="0">
            <x v="1"/>
          </reference>
          <reference field="3" count="1" selected="0">
            <x v="2486"/>
          </reference>
          <reference field="4" count="1" selected="0">
            <x v="3"/>
          </reference>
          <reference field="5" count="1" selected="0">
            <x v="2162"/>
          </reference>
          <reference field="9" count="1" selected="0">
            <x v="27"/>
          </reference>
          <reference field="10" count="1">
            <x v="60"/>
          </reference>
        </references>
      </pivotArea>
    </format>
    <format dxfId="7491">
      <pivotArea dataOnly="0" labelOnly="1" outline="0" fieldPosition="0">
        <references count="7">
          <reference field="1" count="1" selected="0">
            <x v="9"/>
          </reference>
          <reference field="2" count="1" selected="0">
            <x v="1"/>
          </reference>
          <reference field="3" count="1" selected="0">
            <x v="2486"/>
          </reference>
          <reference field="4" count="1" selected="0">
            <x v="7"/>
          </reference>
          <reference field="5" count="1" selected="0">
            <x v="2162"/>
          </reference>
          <reference field="9" count="1" selected="0">
            <x v="27"/>
          </reference>
          <reference field="10" count="1">
            <x v="60"/>
          </reference>
        </references>
      </pivotArea>
    </format>
    <format dxfId="7490">
      <pivotArea dataOnly="0" labelOnly="1" outline="0" fieldPosition="0">
        <references count="7">
          <reference field="1" count="1" selected="0">
            <x v="9"/>
          </reference>
          <reference field="2" count="1" selected="0">
            <x v="1"/>
          </reference>
          <reference field="3" count="1" selected="0">
            <x v="2487"/>
          </reference>
          <reference field="4" count="1" selected="0">
            <x v="0"/>
          </reference>
          <reference field="5" count="1" selected="0">
            <x v="2540"/>
          </reference>
          <reference field="9" count="1" selected="0">
            <x v="28"/>
          </reference>
          <reference field="10" count="1">
            <x v="59"/>
          </reference>
        </references>
      </pivotArea>
    </format>
    <format dxfId="7489">
      <pivotArea dataOnly="0" labelOnly="1" outline="0" fieldPosition="0">
        <references count="7">
          <reference field="1" count="1" selected="0">
            <x v="9"/>
          </reference>
          <reference field="2" count="1" selected="0">
            <x v="1"/>
          </reference>
          <reference field="3" count="1" selected="0">
            <x v="2487"/>
          </reference>
          <reference field="4" count="1" selected="0">
            <x v="3"/>
          </reference>
          <reference field="5" count="1" selected="0">
            <x v="2540"/>
          </reference>
          <reference field="9" count="1" selected="0">
            <x v="28"/>
          </reference>
          <reference field="10" count="1">
            <x v="59"/>
          </reference>
        </references>
      </pivotArea>
    </format>
    <format dxfId="7488">
      <pivotArea dataOnly="0" labelOnly="1" outline="0" fieldPosition="0">
        <references count="7">
          <reference field="1" count="1" selected="0">
            <x v="9"/>
          </reference>
          <reference field="2" count="1" selected="0">
            <x v="1"/>
          </reference>
          <reference field="3" count="1" selected="0">
            <x v="2489"/>
          </reference>
          <reference field="4" count="1" selected="0">
            <x v="0"/>
          </reference>
          <reference field="5" count="1" selected="0">
            <x v="2541"/>
          </reference>
          <reference field="9" count="1" selected="0">
            <x v="15"/>
          </reference>
          <reference field="10" count="1">
            <x v="6"/>
          </reference>
        </references>
      </pivotArea>
    </format>
    <format dxfId="7487">
      <pivotArea dataOnly="0" labelOnly="1" outline="0" fieldPosition="0">
        <references count="7">
          <reference field="1" count="1" selected="0">
            <x v="9"/>
          </reference>
          <reference field="2" count="1" selected="0">
            <x v="1"/>
          </reference>
          <reference field="3" count="1" selected="0">
            <x v="2489"/>
          </reference>
          <reference field="4" count="1" selected="0">
            <x v="1"/>
          </reference>
          <reference field="5" count="1" selected="0">
            <x v="2541"/>
          </reference>
          <reference field="9" count="1" selected="0">
            <x v="15"/>
          </reference>
          <reference field="10" count="1">
            <x v="6"/>
          </reference>
        </references>
      </pivotArea>
    </format>
    <format dxfId="7486">
      <pivotArea dataOnly="0" labelOnly="1" outline="0" fieldPosition="0">
        <references count="7">
          <reference field="1" count="1" selected="0">
            <x v="9"/>
          </reference>
          <reference field="2" count="1" selected="0">
            <x v="1"/>
          </reference>
          <reference field="3" count="1" selected="0">
            <x v="2489"/>
          </reference>
          <reference field="4" count="1" selected="0">
            <x v="3"/>
          </reference>
          <reference field="5" count="1" selected="0">
            <x v="2541"/>
          </reference>
          <reference field="9" count="1" selected="0">
            <x v="15"/>
          </reference>
          <reference field="10" count="1">
            <x v="6"/>
          </reference>
        </references>
      </pivotArea>
    </format>
    <format dxfId="7485">
      <pivotArea dataOnly="0" labelOnly="1" outline="0" fieldPosition="0">
        <references count="7">
          <reference field="1" count="1" selected="0">
            <x v="9"/>
          </reference>
          <reference field="2" count="1" selected="0">
            <x v="1"/>
          </reference>
          <reference field="3" count="1" selected="0">
            <x v="2491"/>
          </reference>
          <reference field="4" count="1" selected="0">
            <x v="1"/>
          </reference>
          <reference field="5" count="1" selected="0">
            <x v="2331"/>
          </reference>
          <reference field="9" count="1" selected="0">
            <x v="31"/>
          </reference>
          <reference field="10" count="1">
            <x v="699"/>
          </reference>
        </references>
      </pivotArea>
    </format>
    <format dxfId="7484">
      <pivotArea dataOnly="0" labelOnly="1" outline="0" fieldPosition="0">
        <references count="7">
          <reference field="1" count="1" selected="0">
            <x v="9"/>
          </reference>
          <reference field="2" count="1" selected="0">
            <x v="1"/>
          </reference>
          <reference field="3" count="1" selected="0">
            <x v="2496"/>
          </reference>
          <reference field="4" count="1" selected="0">
            <x v="0"/>
          </reference>
          <reference field="5" count="1" selected="0">
            <x v="54"/>
          </reference>
          <reference field="9" count="1" selected="0">
            <x v="11"/>
          </reference>
          <reference field="10" count="1">
            <x v="26"/>
          </reference>
        </references>
      </pivotArea>
    </format>
    <format dxfId="7483">
      <pivotArea dataOnly="0" labelOnly="1" outline="0" fieldPosition="0">
        <references count="7">
          <reference field="1" count="1" selected="0">
            <x v="9"/>
          </reference>
          <reference field="2" count="1" selected="0">
            <x v="1"/>
          </reference>
          <reference field="3" count="1" selected="0">
            <x v="2496"/>
          </reference>
          <reference field="4" count="1" selected="0">
            <x v="1"/>
          </reference>
          <reference field="5" count="1" selected="0">
            <x v="54"/>
          </reference>
          <reference field="9" count="1" selected="0">
            <x v="11"/>
          </reference>
          <reference field="10" count="1">
            <x v="26"/>
          </reference>
        </references>
      </pivotArea>
    </format>
    <format dxfId="7482">
      <pivotArea dataOnly="0" labelOnly="1" outline="0" fieldPosition="0">
        <references count="7">
          <reference field="1" count="1" selected="0">
            <x v="9"/>
          </reference>
          <reference field="2" count="1" selected="0">
            <x v="1"/>
          </reference>
          <reference field="3" count="1" selected="0">
            <x v="2496"/>
          </reference>
          <reference field="4" count="1" selected="0">
            <x v="2"/>
          </reference>
          <reference field="5" count="1" selected="0">
            <x v="54"/>
          </reference>
          <reference field="9" count="1" selected="0">
            <x v="11"/>
          </reference>
          <reference field="10" count="1">
            <x v="26"/>
          </reference>
        </references>
      </pivotArea>
    </format>
    <format dxfId="7481">
      <pivotArea dataOnly="0" labelOnly="1" outline="0" fieldPosition="0">
        <references count="7">
          <reference field="1" count="1" selected="0">
            <x v="9"/>
          </reference>
          <reference field="2" count="1" selected="0">
            <x v="1"/>
          </reference>
          <reference field="3" count="1" selected="0">
            <x v="2496"/>
          </reference>
          <reference field="4" count="1" selected="0">
            <x v="3"/>
          </reference>
          <reference field="5" count="1" selected="0">
            <x v="54"/>
          </reference>
          <reference field="9" count="1" selected="0">
            <x v="11"/>
          </reference>
          <reference field="10" count="1">
            <x v="26"/>
          </reference>
        </references>
      </pivotArea>
    </format>
    <format dxfId="7480">
      <pivotArea dataOnly="0" labelOnly="1" outline="0" fieldPosition="0">
        <references count="7">
          <reference field="1" count="1" selected="0">
            <x v="9"/>
          </reference>
          <reference field="2" count="1" selected="0">
            <x v="1"/>
          </reference>
          <reference field="3" count="1" selected="0">
            <x v="2498"/>
          </reference>
          <reference field="4" count="1" selected="0">
            <x v="0"/>
          </reference>
          <reference field="5" count="1" selected="0">
            <x v="2443"/>
          </reference>
          <reference field="9" count="1" selected="0">
            <x v="155"/>
          </reference>
          <reference field="10" count="1">
            <x v="155"/>
          </reference>
        </references>
      </pivotArea>
    </format>
    <format dxfId="7479">
      <pivotArea dataOnly="0" labelOnly="1" outline="0" fieldPosition="0">
        <references count="7">
          <reference field="1" count="1" selected="0">
            <x v="9"/>
          </reference>
          <reference field="2" count="1" selected="0">
            <x v="1"/>
          </reference>
          <reference field="3" count="1" selected="0">
            <x v="2498"/>
          </reference>
          <reference field="4" count="1" selected="0">
            <x v="1"/>
          </reference>
          <reference field="5" count="1" selected="0">
            <x v="2443"/>
          </reference>
          <reference field="9" count="1" selected="0">
            <x v="155"/>
          </reference>
          <reference field="10" count="1">
            <x v="155"/>
          </reference>
        </references>
      </pivotArea>
    </format>
    <format dxfId="7478">
      <pivotArea dataOnly="0" labelOnly="1" outline="0" fieldPosition="0">
        <references count="7">
          <reference field="1" count="1" selected="0">
            <x v="9"/>
          </reference>
          <reference field="2" count="1" selected="0">
            <x v="1"/>
          </reference>
          <reference field="3" count="1" selected="0">
            <x v="2498"/>
          </reference>
          <reference field="4" count="1" selected="0">
            <x v="2"/>
          </reference>
          <reference field="5" count="1" selected="0">
            <x v="2443"/>
          </reference>
          <reference field="9" count="1" selected="0">
            <x v="155"/>
          </reference>
          <reference field="10" count="1">
            <x v="155"/>
          </reference>
        </references>
      </pivotArea>
    </format>
    <format dxfId="7477">
      <pivotArea dataOnly="0" labelOnly="1" outline="0" fieldPosition="0">
        <references count="7">
          <reference field="1" count="1" selected="0">
            <x v="9"/>
          </reference>
          <reference field="2" count="1" selected="0">
            <x v="1"/>
          </reference>
          <reference field="3" count="1" selected="0">
            <x v="2498"/>
          </reference>
          <reference field="4" count="1" selected="0">
            <x v="3"/>
          </reference>
          <reference field="5" count="1" selected="0">
            <x v="2443"/>
          </reference>
          <reference field="9" count="1" selected="0">
            <x v="155"/>
          </reference>
          <reference field="10" count="1">
            <x v="155"/>
          </reference>
        </references>
      </pivotArea>
    </format>
    <format dxfId="7476">
      <pivotArea dataOnly="0" labelOnly="1" outline="0" fieldPosition="0">
        <references count="7">
          <reference field="1" count="1" selected="0">
            <x v="9"/>
          </reference>
          <reference field="2" count="1" selected="0">
            <x v="1"/>
          </reference>
          <reference field="3" count="1" selected="0">
            <x v="2498"/>
          </reference>
          <reference field="4" count="1" selected="0">
            <x v="7"/>
          </reference>
          <reference field="5" count="1" selected="0">
            <x v="2443"/>
          </reference>
          <reference field="9" count="1" selected="0">
            <x v="155"/>
          </reference>
          <reference field="10" count="1">
            <x v="155"/>
          </reference>
        </references>
      </pivotArea>
    </format>
    <format dxfId="7475">
      <pivotArea dataOnly="0" labelOnly="1" outline="0" fieldPosition="0">
        <references count="7">
          <reference field="1" count="1" selected="0">
            <x v="9"/>
          </reference>
          <reference field="2" count="1" selected="0">
            <x v="1"/>
          </reference>
          <reference field="3" count="1" selected="0">
            <x v="2499"/>
          </reference>
          <reference field="4" count="1" selected="0">
            <x v="2"/>
          </reference>
          <reference field="5" count="1" selected="0">
            <x v="2549"/>
          </reference>
          <reference field="9" count="1" selected="0">
            <x v="131"/>
          </reference>
          <reference field="10" count="1">
            <x v="261"/>
          </reference>
        </references>
      </pivotArea>
    </format>
    <format dxfId="7474">
      <pivotArea dataOnly="0" labelOnly="1" outline="0" fieldPosition="0">
        <references count="7">
          <reference field="1" count="1" selected="0">
            <x v="9"/>
          </reference>
          <reference field="2" count="1" selected="0">
            <x v="1"/>
          </reference>
          <reference field="3" count="1" selected="0">
            <x v="2503"/>
          </reference>
          <reference field="4" count="1" selected="0">
            <x v="0"/>
          </reference>
          <reference field="5" count="1" selected="0">
            <x v="2230"/>
          </reference>
          <reference field="9" count="1" selected="0">
            <x v="8"/>
          </reference>
          <reference field="10" count="1">
            <x v="684"/>
          </reference>
        </references>
      </pivotArea>
    </format>
    <format dxfId="7473">
      <pivotArea dataOnly="0" labelOnly="1" outline="0" fieldPosition="0">
        <references count="7">
          <reference field="1" count="1" selected="0">
            <x v="9"/>
          </reference>
          <reference field="2" count="1" selected="0">
            <x v="1"/>
          </reference>
          <reference field="3" count="1" selected="0">
            <x v="2503"/>
          </reference>
          <reference field="4" count="1" selected="0">
            <x v="1"/>
          </reference>
          <reference field="5" count="1" selected="0">
            <x v="2230"/>
          </reference>
          <reference field="9" count="1" selected="0">
            <x v="8"/>
          </reference>
          <reference field="10" count="1">
            <x v="684"/>
          </reference>
        </references>
      </pivotArea>
    </format>
    <format dxfId="7472">
      <pivotArea dataOnly="0" labelOnly="1" outline="0" fieldPosition="0">
        <references count="7">
          <reference field="1" count="1" selected="0">
            <x v="9"/>
          </reference>
          <reference field="2" count="1" selected="0">
            <x v="1"/>
          </reference>
          <reference field="3" count="1" selected="0">
            <x v="2503"/>
          </reference>
          <reference field="4" count="1" selected="0">
            <x v="3"/>
          </reference>
          <reference field="5" count="1" selected="0">
            <x v="2230"/>
          </reference>
          <reference field="9" count="1" selected="0">
            <x v="8"/>
          </reference>
          <reference field="10" count="1">
            <x v="684"/>
          </reference>
        </references>
      </pivotArea>
    </format>
    <format dxfId="7471">
      <pivotArea dataOnly="0" labelOnly="1" outline="0" fieldPosition="0">
        <references count="7">
          <reference field="1" count="1" selected="0">
            <x v="9"/>
          </reference>
          <reference field="2" count="1" selected="0">
            <x v="1"/>
          </reference>
          <reference field="3" count="1" selected="0">
            <x v="2504"/>
          </reference>
          <reference field="4" count="1" selected="0">
            <x v="0"/>
          </reference>
          <reference field="5" count="1" selected="0">
            <x v="2231"/>
          </reference>
          <reference field="9" count="1" selected="0">
            <x v="153"/>
          </reference>
          <reference field="10" count="1">
            <x v="537"/>
          </reference>
        </references>
      </pivotArea>
    </format>
    <format dxfId="7470">
      <pivotArea dataOnly="0" labelOnly="1" outline="0" fieldPosition="0">
        <references count="7">
          <reference field="1" count="1" selected="0">
            <x v="9"/>
          </reference>
          <reference field="2" count="1" selected="0">
            <x v="1"/>
          </reference>
          <reference field="3" count="1" selected="0">
            <x v="2504"/>
          </reference>
          <reference field="4" count="1" selected="0">
            <x v="1"/>
          </reference>
          <reference field="5" count="1" selected="0">
            <x v="2231"/>
          </reference>
          <reference field="9" count="1" selected="0">
            <x v="153"/>
          </reference>
          <reference field="10" count="1">
            <x v="537"/>
          </reference>
        </references>
      </pivotArea>
    </format>
    <format dxfId="7469">
      <pivotArea dataOnly="0" labelOnly="1" outline="0" fieldPosition="0">
        <references count="7">
          <reference field="1" count="1" selected="0">
            <x v="9"/>
          </reference>
          <reference field="2" count="1" selected="0">
            <x v="1"/>
          </reference>
          <reference field="3" count="1" selected="0">
            <x v="2504"/>
          </reference>
          <reference field="4" count="1" selected="0">
            <x v="3"/>
          </reference>
          <reference field="5" count="1" selected="0">
            <x v="2231"/>
          </reference>
          <reference field="9" count="1" selected="0">
            <x v="153"/>
          </reference>
          <reference field="10" count="1">
            <x v="537"/>
          </reference>
        </references>
      </pivotArea>
    </format>
    <format dxfId="7468">
      <pivotArea dataOnly="0" labelOnly="1" outline="0" fieldPosition="0">
        <references count="7">
          <reference field="1" count="1" selected="0">
            <x v="9"/>
          </reference>
          <reference field="2" count="1" selected="0">
            <x v="1"/>
          </reference>
          <reference field="3" count="1" selected="0">
            <x v="2516"/>
          </reference>
          <reference field="4" count="1" selected="0">
            <x v="3"/>
          </reference>
          <reference field="5" count="1" selected="0">
            <x v="2732"/>
          </reference>
          <reference field="9" count="1" selected="0">
            <x v="76"/>
          </reference>
          <reference field="10" count="1">
            <x v="210"/>
          </reference>
        </references>
      </pivotArea>
    </format>
    <format dxfId="7467">
      <pivotArea dataOnly="0" labelOnly="1" outline="0" fieldPosition="0">
        <references count="7">
          <reference field="1" count="1" selected="0">
            <x v="9"/>
          </reference>
          <reference field="2" count="1" selected="0">
            <x v="1"/>
          </reference>
          <reference field="3" count="1" selected="0">
            <x v="2517"/>
          </reference>
          <reference field="4" count="1" selected="0">
            <x v="0"/>
          </reference>
          <reference field="5" count="1" selected="0">
            <x v="2733"/>
          </reference>
          <reference field="9" count="1" selected="0">
            <x v="76"/>
          </reference>
          <reference field="10" count="1">
            <x v="210"/>
          </reference>
        </references>
      </pivotArea>
    </format>
    <format dxfId="7466">
      <pivotArea dataOnly="0" labelOnly="1" outline="0" fieldPosition="0">
        <references count="7">
          <reference field="1" count="1" selected="0">
            <x v="9"/>
          </reference>
          <reference field="2" count="1" selected="0">
            <x v="1"/>
          </reference>
          <reference field="3" count="1" selected="0">
            <x v="2517"/>
          </reference>
          <reference field="4" count="1" selected="0">
            <x v="3"/>
          </reference>
          <reference field="5" count="1" selected="0">
            <x v="2733"/>
          </reference>
          <reference field="9" count="1" selected="0">
            <x v="76"/>
          </reference>
          <reference field="10" count="1">
            <x v="210"/>
          </reference>
        </references>
      </pivotArea>
    </format>
    <format dxfId="7465">
      <pivotArea dataOnly="0" labelOnly="1" outline="0" fieldPosition="0">
        <references count="7">
          <reference field="1" count="1" selected="0">
            <x v="9"/>
          </reference>
          <reference field="2" count="1" selected="0">
            <x v="1"/>
          </reference>
          <reference field="3" count="1" selected="0">
            <x v="2518"/>
          </reference>
          <reference field="4" count="1" selected="0">
            <x v="3"/>
          </reference>
          <reference field="5" count="1" selected="0">
            <x v="2734"/>
          </reference>
          <reference field="9" count="1" selected="0">
            <x v="76"/>
          </reference>
          <reference field="10" count="1">
            <x v="210"/>
          </reference>
        </references>
      </pivotArea>
    </format>
    <format dxfId="7464">
      <pivotArea dataOnly="0" labelOnly="1" outline="0" fieldPosition="0">
        <references count="7">
          <reference field="1" count="1" selected="0">
            <x v="9"/>
          </reference>
          <reference field="2" count="1" selected="0">
            <x v="1"/>
          </reference>
          <reference field="3" count="1" selected="0">
            <x v="2519"/>
          </reference>
          <reference field="4" count="1" selected="0">
            <x v="0"/>
          </reference>
          <reference field="5" count="1" selected="0">
            <x v="2735"/>
          </reference>
          <reference field="9" count="1" selected="0">
            <x v="76"/>
          </reference>
          <reference field="10" count="1">
            <x v="210"/>
          </reference>
        </references>
      </pivotArea>
    </format>
    <format dxfId="7463">
      <pivotArea dataOnly="0" labelOnly="1" outline="0" fieldPosition="0">
        <references count="7">
          <reference field="1" count="1" selected="0">
            <x v="9"/>
          </reference>
          <reference field="2" count="1" selected="0">
            <x v="1"/>
          </reference>
          <reference field="3" count="1" selected="0">
            <x v="2519"/>
          </reference>
          <reference field="4" count="1" selected="0">
            <x v="1"/>
          </reference>
          <reference field="5" count="1" selected="0">
            <x v="2735"/>
          </reference>
          <reference field="9" count="1" selected="0">
            <x v="76"/>
          </reference>
          <reference field="10" count="1">
            <x v="210"/>
          </reference>
        </references>
      </pivotArea>
    </format>
    <format dxfId="7462">
      <pivotArea dataOnly="0" labelOnly="1" outline="0" fieldPosition="0">
        <references count="7">
          <reference field="1" count="1" selected="0">
            <x v="9"/>
          </reference>
          <reference field="2" count="1" selected="0">
            <x v="1"/>
          </reference>
          <reference field="3" count="1" selected="0">
            <x v="2519"/>
          </reference>
          <reference field="4" count="1" selected="0">
            <x v="3"/>
          </reference>
          <reference field="5" count="1" selected="0">
            <x v="2735"/>
          </reference>
          <reference field="9" count="1" selected="0">
            <x v="76"/>
          </reference>
          <reference field="10" count="1">
            <x v="210"/>
          </reference>
        </references>
      </pivotArea>
    </format>
    <format dxfId="7461">
      <pivotArea dataOnly="0" labelOnly="1" outline="0" fieldPosition="0">
        <references count="7">
          <reference field="1" count="1" selected="0">
            <x v="9"/>
          </reference>
          <reference field="2" count="1" selected="0">
            <x v="1"/>
          </reference>
          <reference field="3" count="1" selected="0">
            <x v="2520"/>
          </reference>
          <reference field="4" count="1" selected="0">
            <x v="1"/>
          </reference>
          <reference field="5" count="1" selected="0">
            <x v="2736"/>
          </reference>
          <reference field="9" count="1" selected="0">
            <x v="76"/>
          </reference>
          <reference field="10" count="1">
            <x v="210"/>
          </reference>
        </references>
      </pivotArea>
    </format>
    <format dxfId="7460">
      <pivotArea dataOnly="0" labelOnly="1" outline="0" fieldPosition="0">
        <references count="7">
          <reference field="1" count="1" selected="0">
            <x v="9"/>
          </reference>
          <reference field="2" count="1" selected="0">
            <x v="1"/>
          </reference>
          <reference field="3" count="1" selected="0">
            <x v="2520"/>
          </reference>
          <reference field="4" count="1" selected="0">
            <x v="3"/>
          </reference>
          <reference field="5" count="1" selected="0">
            <x v="2736"/>
          </reference>
          <reference field="9" count="1" selected="0">
            <x v="76"/>
          </reference>
          <reference field="10" count="1">
            <x v="210"/>
          </reference>
        </references>
      </pivotArea>
    </format>
    <format dxfId="7459">
      <pivotArea dataOnly="0" labelOnly="1" outline="0" fieldPosition="0">
        <references count="7">
          <reference field="1" count="1" selected="0">
            <x v="9"/>
          </reference>
          <reference field="2" count="1" selected="0">
            <x v="1"/>
          </reference>
          <reference field="3" count="1" selected="0">
            <x v="2521"/>
          </reference>
          <reference field="4" count="1" selected="0">
            <x v="1"/>
          </reference>
          <reference field="5" count="1" selected="0">
            <x v="2737"/>
          </reference>
          <reference field="9" count="1" selected="0">
            <x v="76"/>
          </reference>
          <reference field="10" count="1">
            <x v="210"/>
          </reference>
        </references>
      </pivotArea>
    </format>
    <format dxfId="7458">
      <pivotArea dataOnly="0" labelOnly="1" outline="0" fieldPosition="0">
        <references count="7">
          <reference field="1" count="1" selected="0">
            <x v="9"/>
          </reference>
          <reference field="2" count="1" selected="0">
            <x v="1"/>
          </reference>
          <reference field="3" count="1" selected="0">
            <x v="2521"/>
          </reference>
          <reference field="4" count="1" selected="0">
            <x v="3"/>
          </reference>
          <reference field="5" count="1" selected="0">
            <x v="2737"/>
          </reference>
          <reference field="9" count="1" selected="0">
            <x v="76"/>
          </reference>
          <reference field="10" count="1">
            <x v="210"/>
          </reference>
        </references>
      </pivotArea>
    </format>
    <format dxfId="7457">
      <pivotArea dataOnly="0" labelOnly="1" outline="0" fieldPosition="0">
        <references count="7">
          <reference field="1" count="1" selected="0">
            <x v="9"/>
          </reference>
          <reference field="2" count="1" selected="0">
            <x v="1"/>
          </reference>
          <reference field="3" count="1" selected="0">
            <x v="2522"/>
          </reference>
          <reference field="4" count="1" selected="0">
            <x v="1"/>
          </reference>
          <reference field="5" count="1" selected="0">
            <x v="2738"/>
          </reference>
          <reference field="9" count="1" selected="0">
            <x v="76"/>
          </reference>
          <reference field="10" count="1">
            <x v="210"/>
          </reference>
        </references>
      </pivotArea>
    </format>
    <format dxfId="7456">
      <pivotArea dataOnly="0" labelOnly="1" outline="0" fieldPosition="0">
        <references count="7">
          <reference field="1" count="1" selected="0">
            <x v="9"/>
          </reference>
          <reference field="2" count="1" selected="0">
            <x v="1"/>
          </reference>
          <reference field="3" count="1" selected="0">
            <x v="2522"/>
          </reference>
          <reference field="4" count="1" selected="0">
            <x v="3"/>
          </reference>
          <reference field="5" count="1" selected="0">
            <x v="2738"/>
          </reference>
          <reference field="9" count="1" selected="0">
            <x v="76"/>
          </reference>
          <reference field="10" count="1">
            <x v="210"/>
          </reference>
        </references>
      </pivotArea>
    </format>
    <format dxfId="7455">
      <pivotArea dataOnly="0" labelOnly="1" outline="0" fieldPosition="0">
        <references count="7">
          <reference field="1" count="1" selected="0">
            <x v="9"/>
          </reference>
          <reference field="2" count="1" selected="0">
            <x v="1"/>
          </reference>
          <reference field="3" count="1" selected="0">
            <x v="2523"/>
          </reference>
          <reference field="4" count="1" selected="0">
            <x v="3"/>
          </reference>
          <reference field="5" count="1" selected="0">
            <x v="2739"/>
          </reference>
          <reference field="9" count="1" selected="0">
            <x v="76"/>
          </reference>
          <reference field="10" count="1">
            <x v="210"/>
          </reference>
        </references>
      </pivotArea>
    </format>
    <format dxfId="7454">
      <pivotArea dataOnly="0" labelOnly="1" outline="0" fieldPosition="0">
        <references count="7">
          <reference field="1" count="1" selected="0">
            <x v="9"/>
          </reference>
          <reference field="2" count="1" selected="0">
            <x v="1"/>
          </reference>
          <reference field="3" count="1" selected="0">
            <x v="2524"/>
          </reference>
          <reference field="4" count="1" selected="0">
            <x v="1"/>
          </reference>
          <reference field="5" count="1" selected="0">
            <x v="2740"/>
          </reference>
          <reference field="9" count="1" selected="0">
            <x v="76"/>
          </reference>
          <reference field="10" count="1">
            <x v="210"/>
          </reference>
        </references>
      </pivotArea>
    </format>
    <format dxfId="7453">
      <pivotArea dataOnly="0" labelOnly="1" outline="0" fieldPosition="0">
        <references count="7">
          <reference field="1" count="1" selected="0">
            <x v="9"/>
          </reference>
          <reference field="2" count="1" selected="0">
            <x v="1"/>
          </reference>
          <reference field="3" count="1" selected="0">
            <x v="2524"/>
          </reference>
          <reference field="4" count="1" selected="0">
            <x v="3"/>
          </reference>
          <reference field="5" count="1" selected="0">
            <x v="2740"/>
          </reference>
          <reference field="9" count="1" selected="0">
            <x v="76"/>
          </reference>
          <reference field="10" count="1">
            <x v="210"/>
          </reference>
        </references>
      </pivotArea>
    </format>
    <format dxfId="7452">
      <pivotArea dataOnly="0" labelOnly="1" outline="0" fieldPosition="0">
        <references count="7">
          <reference field="1" count="1" selected="0">
            <x v="9"/>
          </reference>
          <reference field="2" count="1" selected="0">
            <x v="1"/>
          </reference>
          <reference field="3" count="1" selected="0">
            <x v="2525"/>
          </reference>
          <reference field="4" count="1" selected="0">
            <x v="1"/>
          </reference>
          <reference field="5" count="1" selected="0">
            <x v="2741"/>
          </reference>
          <reference field="9" count="1" selected="0">
            <x v="76"/>
          </reference>
          <reference field="10" count="1">
            <x v="210"/>
          </reference>
        </references>
      </pivotArea>
    </format>
    <format dxfId="7451">
      <pivotArea dataOnly="0" labelOnly="1" outline="0" fieldPosition="0">
        <references count="7">
          <reference field="1" count="1" selected="0">
            <x v="9"/>
          </reference>
          <reference field="2" count="1" selected="0">
            <x v="1"/>
          </reference>
          <reference field="3" count="1" selected="0">
            <x v="2525"/>
          </reference>
          <reference field="4" count="1" selected="0">
            <x v="3"/>
          </reference>
          <reference field="5" count="1" selected="0">
            <x v="2741"/>
          </reference>
          <reference field="9" count="1" selected="0">
            <x v="76"/>
          </reference>
          <reference field="10" count="1">
            <x v="210"/>
          </reference>
        </references>
      </pivotArea>
    </format>
    <format dxfId="7450">
      <pivotArea dataOnly="0" labelOnly="1" outline="0" fieldPosition="0">
        <references count="7">
          <reference field="1" count="1" selected="0">
            <x v="9"/>
          </reference>
          <reference field="2" count="1" selected="0">
            <x v="1"/>
          </reference>
          <reference field="3" count="1" selected="0">
            <x v="2526"/>
          </reference>
          <reference field="4" count="1" selected="0">
            <x v="1"/>
          </reference>
          <reference field="5" count="1" selected="0">
            <x v="2742"/>
          </reference>
          <reference field="9" count="1" selected="0">
            <x v="76"/>
          </reference>
          <reference field="10" count="1">
            <x v="210"/>
          </reference>
        </references>
      </pivotArea>
    </format>
    <format dxfId="7449">
      <pivotArea dataOnly="0" labelOnly="1" outline="0" fieldPosition="0">
        <references count="7">
          <reference field="1" count="1" selected="0">
            <x v="9"/>
          </reference>
          <reference field="2" count="1" selected="0">
            <x v="1"/>
          </reference>
          <reference field="3" count="1" selected="0">
            <x v="2526"/>
          </reference>
          <reference field="4" count="1" selected="0">
            <x v="3"/>
          </reference>
          <reference field="5" count="1" selected="0">
            <x v="2742"/>
          </reference>
          <reference field="9" count="1" selected="0">
            <x v="76"/>
          </reference>
          <reference field="10" count="1">
            <x v="210"/>
          </reference>
        </references>
      </pivotArea>
    </format>
    <format dxfId="7448">
      <pivotArea dataOnly="0" labelOnly="1" outline="0" fieldPosition="0">
        <references count="7">
          <reference field="1" count="1" selected="0">
            <x v="9"/>
          </reference>
          <reference field="2" count="1" selected="0">
            <x v="1"/>
          </reference>
          <reference field="3" count="1" selected="0">
            <x v="2527"/>
          </reference>
          <reference field="4" count="1" selected="0">
            <x v="0"/>
          </reference>
          <reference field="5" count="1" selected="0">
            <x v="2743"/>
          </reference>
          <reference field="9" count="1" selected="0">
            <x v="76"/>
          </reference>
          <reference field="10" count="1">
            <x v="210"/>
          </reference>
        </references>
      </pivotArea>
    </format>
    <format dxfId="7447">
      <pivotArea dataOnly="0" labelOnly="1" outline="0" fieldPosition="0">
        <references count="7">
          <reference field="1" count="1" selected="0">
            <x v="9"/>
          </reference>
          <reference field="2" count="1" selected="0">
            <x v="1"/>
          </reference>
          <reference field="3" count="1" selected="0">
            <x v="2527"/>
          </reference>
          <reference field="4" count="1" selected="0">
            <x v="1"/>
          </reference>
          <reference field="5" count="1" selected="0">
            <x v="2743"/>
          </reference>
          <reference field="9" count="1" selected="0">
            <x v="76"/>
          </reference>
          <reference field="10" count="1">
            <x v="210"/>
          </reference>
        </references>
      </pivotArea>
    </format>
    <format dxfId="7446">
      <pivotArea dataOnly="0" labelOnly="1" outline="0" fieldPosition="0">
        <references count="7">
          <reference field="1" count="1" selected="0">
            <x v="9"/>
          </reference>
          <reference field="2" count="1" selected="0">
            <x v="1"/>
          </reference>
          <reference field="3" count="1" selected="0">
            <x v="2527"/>
          </reference>
          <reference field="4" count="1" selected="0">
            <x v="3"/>
          </reference>
          <reference field="5" count="1" selected="0">
            <x v="2743"/>
          </reference>
          <reference field="9" count="1" selected="0">
            <x v="76"/>
          </reference>
          <reference field="10" count="1">
            <x v="210"/>
          </reference>
        </references>
      </pivotArea>
    </format>
    <format dxfId="7445">
      <pivotArea dataOnly="0" labelOnly="1" outline="0" fieldPosition="0">
        <references count="7">
          <reference field="1" count="1" selected="0">
            <x v="9"/>
          </reference>
          <reference field="2" count="1" selected="0">
            <x v="1"/>
          </reference>
          <reference field="3" count="1" selected="0">
            <x v="2528"/>
          </reference>
          <reference field="4" count="1" selected="0">
            <x v="3"/>
          </reference>
          <reference field="5" count="1" selected="0">
            <x v="2744"/>
          </reference>
          <reference field="9" count="1" selected="0">
            <x v="76"/>
          </reference>
          <reference field="10" count="1">
            <x v="210"/>
          </reference>
        </references>
      </pivotArea>
    </format>
    <format dxfId="7444">
      <pivotArea dataOnly="0" labelOnly="1" outline="0" fieldPosition="0">
        <references count="7">
          <reference field="1" count="1" selected="0">
            <x v="9"/>
          </reference>
          <reference field="2" count="1" selected="0">
            <x v="1"/>
          </reference>
          <reference field="3" count="1" selected="0">
            <x v="2529"/>
          </reference>
          <reference field="4" count="1" selected="0">
            <x v="3"/>
          </reference>
          <reference field="5" count="1" selected="0">
            <x v="2745"/>
          </reference>
          <reference field="9" count="1" selected="0">
            <x v="76"/>
          </reference>
          <reference field="10" count="1">
            <x v="210"/>
          </reference>
        </references>
      </pivotArea>
    </format>
    <format dxfId="7443">
      <pivotArea dataOnly="0" labelOnly="1" outline="0" fieldPosition="0">
        <references count="7">
          <reference field="1" count="1" selected="0">
            <x v="9"/>
          </reference>
          <reference field="2" count="1" selected="0">
            <x v="1"/>
          </reference>
          <reference field="3" count="1" selected="0">
            <x v="2530"/>
          </reference>
          <reference field="4" count="1" selected="0">
            <x v="3"/>
          </reference>
          <reference field="5" count="1" selected="0">
            <x v="2746"/>
          </reference>
          <reference field="9" count="1" selected="0">
            <x v="76"/>
          </reference>
          <reference field="10" count="1">
            <x v="210"/>
          </reference>
        </references>
      </pivotArea>
    </format>
    <format dxfId="7442">
      <pivotArea dataOnly="0" labelOnly="1" outline="0" fieldPosition="0">
        <references count="7">
          <reference field="1" count="1" selected="0">
            <x v="9"/>
          </reference>
          <reference field="2" count="1" selected="0">
            <x v="1"/>
          </reference>
          <reference field="3" count="1" selected="0">
            <x v="2531"/>
          </reference>
          <reference field="4" count="1" selected="0">
            <x v="2"/>
          </reference>
          <reference field="5" count="1" selected="0">
            <x v="1818"/>
          </reference>
          <reference field="9" count="1" selected="0">
            <x v="94"/>
          </reference>
          <reference field="10" count="1">
            <x v="608"/>
          </reference>
        </references>
      </pivotArea>
    </format>
    <format dxfId="7441">
      <pivotArea dataOnly="0" labelOnly="1" outline="0" fieldPosition="0">
        <references count="7">
          <reference field="1" count="1" selected="0">
            <x v="9"/>
          </reference>
          <reference field="2" count="1" selected="0">
            <x v="1"/>
          </reference>
          <reference field="3" count="1" selected="0">
            <x v="2532"/>
          </reference>
          <reference field="4" count="1" selected="0">
            <x v="2"/>
          </reference>
          <reference field="5" count="1" selected="0">
            <x v="2536"/>
          </reference>
          <reference field="9" count="1" selected="0">
            <x v="33"/>
          </reference>
          <reference field="10" count="1">
            <x v="437"/>
          </reference>
        </references>
      </pivotArea>
    </format>
    <format dxfId="7440">
      <pivotArea dataOnly="0" labelOnly="1" outline="0" fieldPosition="0">
        <references count="7">
          <reference field="1" count="1" selected="0">
            <x v="10"/>
          </reference>
          <reference field="2" count="1" selected="0">
            <x v="1"/>
          </reference>
          <reference field="3" count="1" selected="0">
            <x v="1683"/>
          </reference>
          <reference field="4" count="1" selected="0">
            <x v="3"/>
          </reference>
          <reference field="5" count="1" selected="0">
            <x v="1693"/>
          </reference>
          <reference field="9" count="1" selected="0">
            <x v="137"/>
          </reference>
          <reference field="10" count="1">
            <x v="502"/>
          </reference>
        </references>
      </pivotArea>
    </format>
    <format dxfId="7439">
      <pivotArea dataOnly="0" labelOnly="1" outline="0" fieldPosition="0">
        <references count="7">
          <reference field="1" count="1" selected="0">
            <x v="11"/>
          </reference>
          <reference field="2" count="1" selected="0">
            <x v="1"/>
          </reference>
          <reference field="3" count="1" selected="0">
            <x v="581"/>
          </reference>
          <reference field="4" count="1" selected="0">
            <x v="0"/>
          </reference>
          <reference field="5" count="1" selected="0">
            <x v="31"/>
          </reference>
          <reference field="9" count="1" selected="0">
            <x v="55"/>
          </reference>
          <reference field="10" count="1">
            <x v="136"/>
          </reference>
        </references>
      </pivotArea>
    </format>
    <format dxfId="7438">
      <pivotArea dataOnly="0" labelOnly="1" outline="0" fieldPosition="0">
        <references count="7">
          <reference field="1" count="1" selected="0">
            <x v="11"/>
          </reference>
          <reference field="2" count="1" selected="0">
            <x v="1"/>
          </reference>
          <reference field="3" count="1" selected="0">
            <x v="581"/>
          </reference>
          <reference field="4" count="1" selected="0">
            <x v="1"/>
          </reference>
          <reference field="5" count="1" selected="0">
            <x v="31"/>
          </reference>
          <reference field="9" count="1" selected="0">
            <x v="55"/>
          </reference>
          <reference field="10" count="1">
            <x v="136"/>
          </reference>
        </references>
      </pivotArea>
    </format>
    <format dxfId="7437">
      <pivotArea dataOnly="0" labelOnly="1" outline="0" fieldPosition="0">
        <references count="7">
          <reference field="1" count="1" selected="0">
            <x v="11"/>
          </reference>
          <reference field="2" count="1" selected="0">
            <x v="1"/>
          </reference>
          <reference field="3" count="1" selected="0">
            <x v="581"/>
          </reference>
          <reference field="4" count="1" selected="0">
            <x v="3"/>
          </reference>
          <reference field="5" count="1" selected="0">
            <x v="31"/>
          </reference>
          <reference field="9" count="1" selected="0">
            <x v="55"/>
          </reference>
          <reference field="10" count="1">
            <x v="136"/>
          </reference>
        </references>
      </pivotArea>
    </format>
    <format dxfId="7436">
      <pivotArea dataOnly="0" labelOnly="1" outline="0" fieldPosition="0">
        <references count="7">
          <reference field="1" count="1" selected="0">
            <x v="11"/>
          </reference>
          <reference field="2" count="1" selected="0">
            <x v="1"/>
          </reference>
          <reference field="3" count="1" selected="0">
            <x v="581"/>
          </reference>
          <reference field="4" count="1" selected="0">
            <x v="7"/>
          </reference>
          <reference field="5" count="1" selected="0">
            <x v="31"/>
          </reference>
          <reference field="9" count="1" selected="0">
            <x v="55"/>
          </reference>
          <reference field="10" count="1">
            <x v="136"/>
          </reference>
        </references>
      </pivotArea>
    </format>
    <format dxfId="7435">
      <pivotArea dataOnly="0" labelOnly="1" outline="0" fieldPosition="0">
        <references count="7">
          <reference field="1" count="1" selected="0">
            <x v="11"/>
          </reference>
          <reference field="2" count="1" selected="0">
            <x v="1"/>
          </reference>
          <reference field="3" count="1" selected="0">
            <x v="1089"/>
          </reference>
          <reference field="4" count="1" selected="0">
            <x v="0"/>
          </reference>
          <reference field="5" count="1" selected="0">
            <x v="1451"/>
          </reference>
          <reference field="9" count="1" selected="0">
            <x v="113"/>
          </reference>
          <reference field="10" count="1">
            <x v="430"/>
          </reference>
        </references>
      </pivotArea>
    </format>
    <format dxfId="7434">
      <pivotArea dataOnly="0" labelOnly="1" outline="0" fieldPosition="0">
        <references count="7">
          <reference field="1" count="1" selected="0">
            <x v="11"/>
          </reference>
          <reference field="2" count="1" selected="0">
            <x v="1"/>
          </reference>
          <reference field="3" count="1" selected="0">
            <x v="1089"/>
          </reference>
          <reference field="4" count="1" selected="0">
            <x v="3"/>
          </reference>
          <reference field="5" count="1" selected="0">
            <x v="1451"/>
          </reference>
          <reference field="9" count="1" selected="0">
            <x v="113"/>
          </reference>
          <reference field="10" count="1">
            <x v="430"/>
          </reference>
        </references>
      </pivotArea>
    </format>
    <format dxfId="7433">
      <pivotArea dataOnly="0" labelOnly="1" outline="0" fieldPosition="0">
        <references count="7">
          <reference field="1" count="1" selected="0">
            <x v="11"/>
          </reference>
          <reference field="2" count="1" selected="0">
            <x v="1"/>
          </reference>
          <reference field="3" count="1" selected="0">
            <x v="1517"/>
          </reference>
          <reference field="4" count="1" selected="0">
            <x v="0"/>
          </reference>
          <reference field="5" count="1" selected="0">
            <x v="1869"/>
          </reference>
          <reference field="9" count="1" selected="0">
            <x v="63"/>
          </reference>
          <reference field="10" count="1">
            <x v="85"/>
          </reference>
        </references>
      </pivotArea>
    </format>
    <format dxfId="7432">
      <pivotArea dataOnly="0" labelOnly="1" outline="0" fieldPosition="0">
        <references count="7">
          <reference field="1" count="1" selected="0">
            <x v="11"/>
          </reference>
          <reference field="2" count="1" selected="0">
            <x v="1"/>
          </reference>
          <reference field="3" count="1" selected="0">
            <x v="1517"/>
          </reference>
          <reference field="4" count="1" selected="0">
            <x v="1"/>
          </reference>
          <reference field="5" count="1" selected="0">
            <x v="1869"/>
          </reference>
          <reference field="9" count="1" selected="0">
            <x v="63"/>
          </reference>
          <reference field="10" count="1">
            <x v="85"/>
          </reference>
        </references>
      </pivotArea>
    </format>
    <format dxfId="7431">
      <pivotArea dataOnly="0" labelOnly="1" outline="0" fieldPosition="0">
        <references count="7">
          <reference field="1" count="1" selected="0">
            <x v="11"/>
          </reference>
          <reference field="2" count="1" selected="0">
            <x v="1"/>
          </reference>
          <reference field="3" count="1" selected="0">
            <x v="1517"/>
          </reference>
          <reference field="4" count="1" selected="0">
            <x v="2"/>
          </reference>
          <reference field="5" count="1" selected="0">
            <x v="1869"/>
          </reference>
          <reference field="9" count="1" selected="0">
            <x v="63"/>
          </reference>
          <reference field="10" count="1">
            <x v="85"/>
          </reference>
        </references>
      </pivotArea>
    </format>
    <format dxfId="7430">
      <pivotArea dataOnly="0" labelOnly="1" outline="0" fieldPosition="0">
        <references count="7">
          <reference field="1" count="1" selected="0">
            <x v="11"/>
          </reference>
          <reference field="2" count="1" selected="0">
            <x v="1"/>
          </reference>
          <reference field="3" count="1" selected="0">
            <x v="1705"/>
          </reference>
          <reference field="4" count="1" selected="0">
            <x v="0"/>
          </reference>
          <reference field="5" count="1" selected="0">
            <x v="1731"/>
          </reference>
          <reference field="9" count="1" selected="0">
            <x v="137"/>
          </reference>
          <reference field="10" count="1">
            <x v="502"/>
          </reference>
        </references>
      </pivotArea>
    </format>
    <format dxfId="7429">
      <pivotArea dataOnly="0" labelOnly="1" outline="0" fieldPosition="0">
        <references count="7">
          <reference field="1" count="1" selected="0">
            <x v="11"/>
          </reference>
          <reference field="2" count="1" selected="0">
            <x v="1"/>
          </reference>
          <reference field="3" count="1" selected="0">
            <x v="1705"/>
          </reference>
          <reference field="4" count="1" selected="0">
            <x v="3"/>
          </reference>
          <reference field="5" count="1" selected="0">
            <x v="1731"/>
          </reference>
          <reference field="9" count="1" selected="0">
            <x v="137"/>
          </reference>
          <reference field="10" count="1">
            <x v="502"/>
          </reference>
        </references>
      </pivotArea>
    </format>
    <format dxfId="7428">
      <pivotArea dataOnly="0" labelOnly="1" outline="0" fieldPosition="0">
        <references count="7">
          <reference field="1" count="1" selected="0">
            <x v="11"/>
          </reference>
          <reference field="2" count="1" selected="0">
            <x v="1"/>
          </reference>
          <reference field="3" count="1" selected="0">
            <x v="1853"/>
          </reference>
          <reference field="4" count="1" selected="0">
            <x v="0"/>
          </reference>
          <reference field="5" count="1" selected="0">
            <x v="1946"/>
          </reference>
          <reference field="9" count="1" selected="0">
            <x v="85"/>
          </reference>
          <reference field="10" count="1">
            <x v="223"/>
          </reference>
        </references>
      </pivotArea>
    </format>
    <format dxfId="7427">
      <pivotArea dataOnly="0" labelOnly="1" outline="0" fieldPosition="0">
        <references count="7">
          <reference field="1" count="1" selected="0">
            <x v="11"/>
          </reference>
          <reference field="2" count="1" selected="0">
            <x v="1"/>
          </reference>
          <reference field="3" count="1" selected="0">
            <x v="1853"/>
          </reference>
          <reference field="4" count="1" selected="0">
            <x v="3"/>
          </reference>
          <reference field="5" count="1" selected="0">
            <x v="1946"/>
          </reference>
          <reference field="9" count="1" selected="0">
            <x v="85"/>
          </reference>
          <reference field="10" count="1">
            <x v="223"/>
          </reference>
        </references>
      </pivotArea>
    </format>
    <format dxfId="7426">
      <pivotArea dataOnly="0" labelOnly="1" outline="0" fieldPosition="0">
        <references count="7">
          <reference field="1" count="1" selected="0">
            <x v="11"/>
          </reference>
          <reference field="2" count="1" selected="0">
            <x v="1"/>
          </reference>
          <reference field="3" count="1" selected="0">
            <x v="1881"/>
          </reference>
          <reference field="4" count="1" selected="0">
            <x v="0"/>
          </reference>
          <reference field="5" count="1" selected="0">
            <x v="1977"/>
          </reference>
          <reference field="9" count="1" selected="0">
            <x v="111"/>
          </reference>
          <reference field="10" count="1">
            <x v="427"/>
          </reference>
        </references>
      </pivotArea>
    </format>
    <format dxfId="7425">
      <pivotArea dataOnly="0" labelOnly="1" outline="0" fieldPosition="0">
        <references count="7">
          <reference field="1" count="1" selected="0">
            <x v="11"/>
          </reference>
          <reference field="2" count="1" selected="0">
            <x v="1"/>
          </reference>
          <reference field="3" count="1" selected="0">
            <x v="1881"/>
          </reference>
          <reference field="4" count="1" selected="0">
            <x v="3"/>
          </reference>
          <reference field="5" count="1" selected="0">
            <x v="1977"/>
          </reference>
          <reference field="9" count="1" selected="0">
            <x v="111"/>
          </reference>
          <reference field="10" count="1">
            <x v="427"/>
          </reference>
        </references>
      </pivotArea>
    </format>
    <format dxfId="7424">
      <pivotArea dataOnly="0" labelOnly="1" outline="0" fieldPosition="0">
        <references count="7">
          <reference field="1" count="1" selected="0">
            <x v="11"/>
          </reference>
          <reference field="2" count="1" selected="0">
            <x v="1"/>
          </reference>
          <reference field="3" count="1" selected="0">
            <x v="2096"/>
          </reference>
          <reference field="4" count="1" selected="0">
            <x v="0"/>
          </reference>
          <reference field="5" count="1" selected="0">
            <x v="2193"/>
          </reference>
          <reference field="9" count="1" selected="0">
            <x v="98"/>
          </reference>
          <reference field="10" count="1">
            <x v="412"/>
          </reference>
        </references>
      </pivotArea>
    </format>
    <format dxfId="7423">
      <pivotArea dataOnly="0" labelOnly="1" outline="0" fieldPosition="0">
        <references count="7">
          <reference field="1" count="1" selected="0">
            <x v="11"/>
          </reference>
          <reference field="2" count="1" selected="0">
            <x v="1"/>
          </reference>
          <reference field="3" count="1" selected="0">
            <x v="2096"/>
          </reference>
          <reference field="4" count="1" selected="0">
            <x v="3"/>
          </reference>
          <reference field="5" count="1" selected="0">
            <x v="2193"/>
          </reference>
          <reference field="9" count="1" selected="0">
            <x v="98"/>
          </reference>
          <reference field="10" count="1">
            <x v="412"/>
          </reference>
        </references>
      </pivotArea>
    </format>
    <format dxfId="7422">
      <pivotArea dataOnly="0" labelOnly="1" outline="0" fieldPosition="0">
        <references count="7">
          <reference field="1" count="1" selected="0">
            <x v="11"/>
          </reference>
          <reference field="2" count="1" selected="0">
            <x v="1"/>
          </reference>
          <reference field="3" count="1" selected="0">
            <x v="2151"/>
          </reference>
          <reference field="4" count="1" selected="0">
            <x v="0"/>
          </reference>
          <reference field="5" count="1" selected="0">
            <x v="2244"/>
          </reference>
          <reference field="9" count="1" selected="0">
            <x v="2"/>
          </reference>
          <reference field="10" count="1">
            <x v="5"/>
          </reference>
        </references>
      </pivotArea>
    </format>
    <format dxfId="7421">
      <pivotArea dataOnly="0" labelOnly="1" outline="0" fieldPosition="0">
        <references count="7">
          <reference field="1" count="1" selected="0">
            <x v="11"/>
          </reference>
          <reference field="2" count="1" selected="0">
            <x v="1"/>
          </reference>
          <reference field="3" count="1" selected="0">
            <x v="2151"/>
          </reference>
          <reference field="4" count="1" selected="0">
            <x v="3"/>
          </reference>
          <reference field="5" count="1" selected="0">
            <x v="2244"/>
          </reference>
          <reference field="9" count="1" selected="0">
            <x v="2"/>
          </reference>
          <reference field="10" count="1">
            <x v="5"/>
          </reference>
        </references>
      </pivotArea>
    </format>
    <format dxfId="7420">
      <pivotArea dataOnly="0" labelOnly="1" outline="0" fieldPosition="0">
        <references count="7">
          <reference field="1" count="1" selected="0">
            <x v="11"/>
          </reference>
          <reference field="2" count="1" selected="0">
            <x v="1"/>
          </reference>
          <reference field="3" count="1" selected="0">
            <x v="2356"/>
          </reference>
          <reference field="4" count="1" selected="0">
            <x v="0"/>
          </reference>
          <reference field="5" count="1" selected="0">
            <x v="2438"/>
          </reference>
          <reference field="9" count="1" selected="0">
            <x v="155"/>
          </reference>
          <reference field="10" count="1">
            <x v="545"/>
          </reference>
        </references>
      </pivotArea>
    </format>
    <format dxfId="7419">
      <pivotArea dataOnly="0" labelOnly="1" outline="0" fieldPosition="0">
        <references count="7">
          <reference field="1" count="1" selected="0">
            <x v="11"/>
          </reference>
          <reference field="2" count="1" selected="0">
            <x v="1"/>
          </reference>
          <reference field="3" count="1" selected="0">
            <x v="2356"/>
          </reference>
          <reference field="4" count="1" selected="0">
            <x v="1"/>
          </reference>
          <reference field="5" count="1" selected="0">
            <x v="2438"/>
          </reference>
          <reference field="9" count="1" selected="0">
            <x v="155"/>
          </reference>
          <reference field="10" count="1">
            <x v="545"/>
          </reference>
        </references>
      </pivotArea>
    </format>
    <format dxfId="7418">
      <pivotArea dataOnly="0" labelOnly="1" outline="0" fieldPosition="0">
        <references count="7">
          <reference field="1" count="1" selected="0">
            <x v="11"/>
          </reference>
          <reference field="2" count="1" selected="0">
            <x v="1"/>
          </reference>
          <reference field="3" count="1" selected="0">
            <x v="2356"/>
          </reference>
          <reference field="4" count="1" selected="0">
            <x v="3"/>
          </reference>
          <reference field="5" count="1" selected="0">
            <x v="2438"/>
          </reference>
          <reference field="9" count="1" selected="0">
            <x v="155"/>
          </reference>
          <reference field="10" count="1">
            <x v="545"/>
          </reference>
        </references>
      </pivotArea>
    </format>
    <format dxfId="7417">
      <pivotArea dataOnly="0" labelOnly="1" outline="0" fieldPosition="0">
        <references count="7">
          <reference field="1" count="1" selected="0">
            <x v="11"/>
          </reference>
          <reference field="2" count="1" selected="0">
            <x v="1"/>
          </reference>
          <reference field="3" count="1" selected="0">
            <x v="2357"/>
          </reference>
          <reference field="4" count="1" selected="0">
            <x v="0"/>
          </reference>
          <reference field="5" count="1" selected="0">
            <x v="2439"/>
          </reference>
          <reference field="9" count="1" selected="0">
            <x v="155"/>
          </reference>
          <reference field="10" count="1">
            <x v="545"/>
          </reference>
        </references>
      </pivotArea>
    </format>
    <format dxfId="7416">
      <pivotArea dataOnly="0" labelOnly="1" outline="0" fieldPosition="0">
        <references count="7">
          <reference field="1" count="1" selected="0">
            <x v="11"/>
          </reference>
          <reference field="2" count="1" selected="0">
            <x v="1"/>
          </reference>
          <reference field="3" count="1" selected="0">
            <x v="2357"/>
          </reference>
          <reference field="4" count="1" selected="0">
            <x v="3"/>
          </reference>
          <reference field="5" count="1" selected="0">
            <x v="2439"/>
          </reference>
          <reference field="9" count="1" selected="0">
            <x v="155"/>
          </reference>
          <reference field="10" count="1">
            <x v="545"/>
          </reference>
        </references>
      </pivotArea>
    </format>
    <format dxfId="7415">
      <pivotArea dataOnly="0" labelOnly="1" outline="0" fieldPosition="0">
        <references count="7">
          <reference field="1" count="1" selected="0">
            <x v="11"/>
          </reference>
          <reference field="2" count="1" selected="0">
            <x v="1"/>
          </reference>
          <reference field="3" count="1" selected="0">
            <x v="2420"/>
          </reference>
          <reference field="4" count="1" selected="0">
            <x v="0"/>
          </reference>
          <reference field="5" count="1" selected="0">
            <x v="2483"/>
          </reference>
          <reference field="9" count="1" selected="0">
            <x v="1"/>
          </reference>
          <reference field="10" count="1">
            <x v="2"/>
          </reference>
        </references>
      </pivotArea>
    </format>
    <format dxfId="7414">
      <pivotArea dataOnly="0" labelOnly="1" outline="0" fieldPosition="0">
        <references count="7">
          <reference field="1" count="1" selected="0">
            <x v="11"/>
          </reference>
          <reference field="2" count="1" selected="0">
            <x v="1"/>
          </reference>
          <reference field="3" count="1" selected="0">
            <x v="2420"/>
          </reference>
          <reference field="4" count="1" selected="0">
            <x v="3"/>
          </reference>
          <reference field="5" count="1" selected="0">
            <x v="2483"/>
          </reference>
          <reference field="9" count="1" selected="0">
            <x v="1"/>
          </reference>
          <reference field="10" count="1">
            <x v="2"/>
          </reference>
        </references>
      </pivotArea>
    </format>
    <format dxfId="7413">
      <pivotArea dataOnly="0" labelOnly="1" outline="0" fieldPosition="0">
        <references count="7">
          <reference field="1" count="1" selected="0">
            <x v="12"/>
          </reference>
          <reference field="2" count="1" selected="0">
            <x v="0"/>
          </reference>
          <reference field="3" count="1" selected="0">
            <x v="1765"/>
          </reference>
          <reference field="4" count="1" selected="0">
            <x v="0"/>
          </reference>
          <reference field="5" count="1" selected="0">
            <x v="1834"/>
          </reference>
          <reference field="9" count="1" selected="0">
            <x v="33"/>
          </reference>
          <reference field="10" count="1">
            <x v="438"/>
          </reference>
        </references>
      </pivotArea>
    </format>
    <format dxfId="7412">
      <pivotArea dataOnly="0" labelOnly="1" outline="0" fieldPosition="0">
        <references count="7">
          <reference field="1" count="1" selected="0">
            <x v="12"/>
          </reference>
          <reference field="2" count="1" selected="0">
            <x v="0"/>
          </reference>
          <reference field="3" count="1" selected="0">
            <x v="1765"/>
          </reference>
          <reference field="4" count="1" selected="0">
            <x v="1"/>
          </reference>
          <reference field="5" count="1" selected="0">
            <x v="1834"/>
          </reference>
          <reference field="9" count="1" selected="0">
            <x v="33"/>
          </reference>
          <reference field="10" count="1">
            <x v="438"/>
          </reference>
        </references>
      </pivotArea>
    </format>
    <format dxfId="7411">
      <pivotArea dataOnly="0" labelOnly="1" outline="0" fieldPosition="0">
        <references count="7">
          <reference field="1" count="1" selected="0">
            <x v="12"/>
          </reference>
          <reference field="2" count="1" selected="0">
            <x v="0"/>
          </reference>
          <reference field="3" count="1" selected="0">
            <x v="1815"/>
          </reference>
          <reference field="4" count="1" selected="0">
            <x v="0"/>
          </reference>
          <reference field="5" count="1" selected="0">
            <x v="1892"/>
          </reference>
          <reference field="9" count="1" selected="0">
            <x v="155"/>
          </reference>
          <reference field="10" count="1">
            <x v="4"/>
          </reference>
        </references>
      </pivotArea>
    </format>
    <format dxfId="7410">
      <pivotArea dataOnly="0" labelOnly="1" outline="0" fieldPosition="0">
        <references count="7">
          <reference field="1" count="1" selected="0">
            <x v="12"/>
          </reference>
          <reference field="2" count="1" selected="0">
            <x v="0"/>
          </reference>
          <reference field="3" count="1" selected="0">
            <x v="1815"/>
          </reference>
          <reference field="4" count="1" selected="0">
            <x v="1"/>
          </reference>
          <reference field="5" count="1" selected="0">
            <x v="1892"/>
          </reference>
          <reference field="9" count="1" selected="0">
            <x v="155"/>
          </reference>
          <reference field="10" count="1">
            <x v="4"/>
          </reference>
        </references>
      </pivotArea>
    </format>
    <format dxfId="7409">
      <pivotArea dataOnly="0" labelOnly="1" outline="0" fieldPosition="0">
        <references count="7">
          <reference field="1" count="1" selected="0">
            <x v="12"/>
          </reference>
          <reference field="2" count="1" selected="0">
            <x v="0"/>
          </reference>
          <reference field="3" count="1" selected="0">
            <x v="2267"/>
          </reference>
          <reference field="4" count="1" selected="0">
            <x v="0"/>
          </reference>
          <reference field="5" count="1" selected="0">
            <x v="2342"/>
          </reference>
          <reference field="9" count="1" selected="0">
            <x v="185"/>
          </reference>
          <reference field="10" count="1">
            <x v="703"/>
          </reference>
        </references>
      </pivotArea>
    </format>
    <format dxfId="7408">
      <pivotArea dataOnly="0" labelOnly="1" outline="0" fieldPosition="0">
        <references count="7">
          <reference field="1" count="1" selected="0">
            <x v="12"/>
          </reference>
          <reference field="2" count="1" selected="0">
            <x v="0"/>
          </reference>
          <reference field="3" count="1" selected="0">
            <x v="2398"/>
          </reference>
          <reference field="4" count="1" selected="0">
            <x v="0"/>
          </reference>
          <reference field="5" count="1" selected="0">
            <x v="2454"/>
          </reference>
          <reference field="9" count="1" selected="0">
            <x v="11"/>
          </reference>
          <reference field="10" count="1">
            <x v="26"/>
          </reference>
        </references>
      </pivotArea>
    </format>
    <format dxfId="7407">
      <pivotArea dataOnly="0" labelOnly="1" outline="0" fieldPosition="0">
        <references count="7">
          <reference field="1" count="1" selected="0">
            <x v="12"/>
          </reference>
          <reference field="2" count="1" selected="0">
            <x v="0"/>
          </reference>
          <reference field="3" count="1" selected="0">
            <x v="2398"/>
          </reference>
          <reference field="4" count="1" selected="0">
            <x v="1"/>
          </reference>
          <reference field="5" count="1" selected="0">
            <x v="2454"/>
          </reference>
          <reference field="9" count="1" selected="0">
            <x v="11"/>
          </reference>
          <reference field="10" count="1">
            <x v="26"/>
          </reference>
        </references>
      </pivotArea>
    </format>
    <format dxfId="7406">
      <pivotArea dataOnly="0" labelOnly="1" outline="0" fieldPosition="0">
        <references count="7">
          <reference field="1" count="1" selected="0">
            <x v="12"/>
          </reference>
          <reference field="2" count="1" selected="0">
            <x v="0"/>
          </reference>
          <reference field="3" count="1" selected="0">
            <x v="2399"/>
          </reference>
          <reference field="4" count="1" selected="0">
            <x v="0"/>
          </reference>
          <reference field="5" count="1" selected="0">
            <x v="2455"/>
          </reference>
          <reference field="9" count="1" selected="0">
            <x v="11"/>
          </reference>
          <reference field="10" count="1">
            <x v="26"/>
          </reference>
        </references>
      </pivotArea>
    </format>
    <format dxfId="7405">
      <pivotArea dataOnly="0" labelOnly="1" outline="0" fieldPosition="0">
        <references count="7">
          <reference field="1" count="1" selected="0">
            <x v="12"/>
          </reference>
          <reference field="2" count="1" selected="0">
            <x v="0"/>
          </reference>
          <reference field="3" count="1" selected="0">
            <x v="2399"/>
          </reference>
          <reference field="4" count="1" selected="0">
            <x v="1"/>
          </reference>
          <reference field="5" count="1" selected="0">
            <x v="2455"/>
          </reference>
          <reference field="9" count="1" selected="0">
            <x v="11"/>
          </reference>
          <reference field="10" count="1">
            <x v="26"/>
          </reference>
        </references>
      </pivotArea>
    </format>
    <format dxfId="7404">
      <pivotArea dataOnly="0" labelOnly="1" outline="0" fieldPosition="0">
        <references count="7">
          <reference field="1" count="1" selected="0">
            <x v="12"/>
          </reference>
          <reference field="2" count="1" selected="0">
            <x v="0"/>
          </reference>
          <reference field="3" count="1" selected="0">
            <x v="2400"/>
          </reference>
          <reference field="4" count="1" selected="0">
            <x v="0"/>
          </reference>
          <reference field="5" count="1" selected="0">
            <x v="2456"/>
          </reference>
          <reference field="9" count="1" selected="0">
            <x v="11"/>
          </reference>
          <reference field="10" count="1">
            <x v="26"/>
          </reference>
        </references>
      </pivotArea>
    </format>
    <format dxfId="7403">
      <pivotArea dataOnly="0" labelOnly="1" outline="0" fieldPosition="0">
        <references count="7">
          <reference field="1" count="1" selected="0">
            <x v="12"/>
          </reference>
          <reference field="2" count="1" selected="0">
            <x v="0"/>
          </reference>
          <reference field="3" count="1" selected="0">
            <x v="2400"/>
          </reference>
          <reference field="4" count="1" selected="0">
            <x v="1"/>
          </reference>
          <reference field="5" count="1" selected="0">
            <x v="2456"/>
          </reference>
          <reference field="9" count="1" selected="0">
            <x v="11"/>
          </reference>
          <reference field="10" count="1">
            <x v="26"/>
          </reference>
        </references>
      </pivotArea>
    </format>
    <format dxfId="7402">
      <pivotArea dataOnly="0" labelOnly="1" outline="0" fieldPosition="0">
        <references count="7">
          <reference field="1" count="1" selected="0">
            <x v="12"/>
          </reference>
          <reference field="2" count="1" selected="0">
            <x v="0"/>
          </reference>
          <reference field="3" count="1" selected="0">
            <x v="2401"/>
          </reference>
          <reference field="4" count="1" selected="0">
            <x v="0"/>
          </reference>
          <reference field="5" count="1" selected="0">
            <x v="2457"/>
          </reference>
          <reference field="9" count="1" selected="0">
            <x v="11"/>
          </reference>
          <reference field="10" count="1">
            <x v="52"/>
          </reference>
        </references>
      </pivotArea>
    </format>
    <format dxfId="7401">
      <pivotArea dataOnly="0" labelOnly="1" outline="0" fieldPosition="0">
        <references count="7">
          <reference field="1" count="1" selected="0">
            <x v="12"/>
          </reference>
          <reference field="2" count="1" selected="0">
            <x v="0"/>
          </reference>
          <reference field="3" count="1" selected="0">
            <x v="2401"/>
          </reference>
          <reference field="4" count="1" selected="0">
            <x v="1"/>
          </reference>
          <reference field="5" count="1" selected="0">
            <x v="2457"/>
          </reference>
          <reference field="9" count="1" selected="0">
            <x v="11"/>
          </reference>
          <reference field="10" count="1">
            <x v="52"/>
          </reference>
        </references>
      </pivotArea>
    </format>
    <format dxfId="7400">
      <pivotArea dataOnly="0" labelOnly="1" outline="0" fieldPosition="0">
        <references count="7">
          <reference field="1" count="1" selected="0">
            <x v="12"/>
          </reference>
          <reference field="2" count="1" selected="0">
            <x v="0"/>
          </reference>
          <reference field="3" count="1" selected="0">
            <x v="2402"/>
          </reference>
          <reference field="4" count="1" selected="0">
            <x v="0"/>
          </reference>
          <reference field="5" count="1" selected="0">
            <x v="2458"/>
          </reference>
          <reference field="9" count="1" selected="0">
            <x v="11"/>
          </reference>
          <reference field="10" count="1">
            <x v="26"/>
          </reference>
        </references>
      </pivotArea>
    </format>
    <format dxfId="7399">
      <pivotArea dataOnly="0" labelOnly="1" outline="0" fieldPosition="0">
        <references count="7">
          <reference field="1" count="1" selected="0">
            <x v="12"/>
          </reference>
          <reference field="2" count="1" selected="0">
            <x v="0"/>
          </reference>
          <reference field="3" count="1" selected="0">
            <x v="2402"/>
          </reference>
          <reference field="4" count="1" selected="0">
            <x v="1"/>
          </reference>
          <reference field="5" count="1" selected="0">
            <x v="2458"/>
          </reference>
          <reference field="9" count="1" selected="0">
            <x v="11"/>
          </reference>
          <reference field="10" count="1">
            <x v="26"/>
          </reference>
        </references>
      </pivotArea>
    </format>
    <format dxfId="7398">
      <pivotArea dataOnly="0" labelOnly="1" outline="0" fieldPosition="0">
        <references count="7">
          <reference field="1" count="1" selected="0">
            <x v="12"/>
          </reference>
          <reference field="2" count="1" selected="0">
            <x v="0"/>
          </reference>
          <reference field="3" count="1" selected="0">
            <x v="2488"/>
          </reference>
          <reference field="4" count="1" selected="0">
            <x v="0"/>
          </reference>
          <reference field="5" count="1" selected="0">
            <x v="1909"/>
          </reference>
          <reference field="9" count="1" selected="0">
            <x v="9"/>
          </reference>
          <reference field="10" count="1">
            <x v="135"/>
          </reference>
        </references>
      </pivotArea>
    </format>
    <format dxfId="7397">
      <pivotArea dataOnly="0" labelOnly="1" outline="0" fieldPosition="0">
        <references count="7">
          <reference field="1" count="1" selected="0">
            <x v="12"/>
          </reference>
          <reference field="2" count="1" selected="0">
            <x v="0"/>
          </reference>
          <reference field="3" count="1" selected="0">
            <x v="2488"/>
          </reference>
          <reference field="4" count="1" selected="0">
            <x v="1"/>
          </reference>
          <reference field="5" count="1" selected="0">
            <x v="1909"/>
          </reference>
          <reference field="9" count="1" selected="0">
            <x v="9"/>
          </reference>
          <reference field="10" count="1">
            <x v="135"/>
          </reference>
        </references>
      </pivotArea>
    </format>
    <format dxfId="7396">
      <pivotArea dataOnly="0" labelOnly="1" outline="0" fieldPosition="0">
        <references count="7">
          <reference field="1" count="1" selected="0">
            <x v="12"/>
          </reference>
          <reference field="2" count="1" selected="0">
            <x v="0"/>
          </reference>
          <reference field="3" count="1" selected="0">
            <x v="2533"/>
          </reference>
          <reference field="4" count="1" selected="0">
            <x v="0"/>
          </reference>
          <reference field="5" count="1" selected="0">
            <x v="2342"/>
          </reference>
          <reference field="9" count="1" selected="0">
            <x v="185"/>
          </reference>
          <reference field="10" count="1">
            <x v="703"/>
          </reference>
        </references>
      </pivotArea>
    </format>
    <format dxfId="7395">
      <pivotArea dataOnly="0" labelOnly="1" outline="0" fieldPosition="0">
        <references count="7">
          <reference field="1" count="1" selected="0">
            <x v="12"/>
          </reference>
          <reference field="2" count="1" selected="0">
            <x v="0"/>
          </reference>
          <reference field="3" count="1" selected="0">
            <x v="2533"/>
          </reference>
          <reference field="4" count="1" selected="0">
            <x v="1"/>
          </reference>
          <reference field="5" count="1" selected="0">
            <x v="2342"/>
          </reference>
          <reference field="9" count="1" selected="0">
            <x v="185"/>
          </reference>
          <reference field="10" count="1">
            <x v="703"/>
          </reference>
        </references>
      </pivotArea>
    </format>
    <format dxfId="7394">
      <pivotArea dataOnly="0" labelOnly="1" outline="0" fieldPosition="0">
        <references count="7">
          <reference field="1" count="1" selected="0">
            <x v="12"/>
          </reference>
          <reference field="2" count="1" selected="0">
            <x v="1"/>
          </reference>
          <reference field="3" count="1" selected="0">
            <x v="473"/>
          </reference>
          <reference field="4" count="1" selected="0">
            <x v="3"/>
          </reference>
          <reference field="5" count="1" selected="0">
            <x v="817"/>
          </reference>
          <reference field="9" count="1" selected="0">
            <x v="2"/>
          </reference>
          <reference field="10" count="1">
            <x v="5"/>
          </reference>
        </references>
      </pivotArea>
    </format>
    <format dxfId="7393">
      <pivotArea dataOnly="0" labelOnly="1" outline="0" fieldPosition="0">
        <references count="7">
          <reference field="1" count="1" selected="0">
            <x v="12"/>
          </reference>
          <reference field="2" count="1" selected="0">
            <x v="1"/>
          </reference>
          <reference field="3" count="1" selected="0">
            <x v="716"/>
          </reference>
          <reference field="4" count="1" selected="0">
            <x v="1"/>
          </reference>
          <reference field="5" count="1" selected="0">
            <x v="1704"/>
          </reference>
          <reference field="9" count="1" selected="0">
            <x v="0"/>
          </reference>
          <reference field="10" count="1">
            <x v="0"/>
          </reference>
        </references>
      </pivotArea>
    </format>
    <format dxfId="7392">
      <pivotArea dataOnly="0" labelOnly="1" outline="0" fieldPosition="0">
        <references count="7">
          <reference field="1" count="1" selected="0">
            <x v="12"/>
          </reference>
          <reference field="2" count="1" selected="0">
            <x v="1"/>
          </reference>
          <reference field="3" count="1" selected="0">
            <x v="716"/>
          </reference>
          <reference field="4" count="1" selected="0">
            <x v="3"/>
          </reference>
          <reference field="5" count="1" selected="0">
            <x v="1704"/>
          </reference>
          <reference field="9" count="1" selected="0">
            <x v="0"/>
          </reference>
          <reference field="10" count="1">
            <x v="0"/>
          </reference>
        </references>
      </pivotArea>
    </format>
    <format dxfId="7391">
      <pivotArea dataOnly="0" labelOnly="1" outline="0" fieldPosition="0">
        <references count="7">
          <reference field="1" count="1" selected="0">
            <x v="12"/>
          </reference>
          <reference field="2" count="1" selected="0">
            <x v="1"/>
          </reference>
          <reference field="3" count="1" selected="0">
            <x v="1687"/>
          </reference>
          <reference field="4" count="1" selected="0">
            <x v="0"/>
          </reference>
          <reference field="5" count="1" selected="0">
            <x v="1698"/>
          </reference>
          <reference field="9" count="1" selected="0">
            <x v="55"/>
          </reference>
          <reference field="10" count="1">
            <x v="136"/>
          </reference>
        </references>
      </pivotArea>
    </format>
    <format dxfId="7390">
      <pivotArea dataOnly="0" labelOnly="1" outline="0" fieldPosition="0">
        <references count="7">
          <reference field="1" count="1" selected="0">
            <x v="12"/>
          </reference>
          <reference field="2" count="1" selected="0">
            <x v="1"/>
          </reference>
          <reference field="3" count="1" selected="0">
            <x v="1687"/>
          </reference>
          <reference field="4" count="1" selected="0">
            <x v="3"/>
          </reference>
          <reference field="5" count="1" selected="0">
            <x v="1698"/>
          </reference>
          <reference field="9" count="1" selected="0">
            <x v="55"/>
          </reference>
          <reference field="10" count="1">
            <x v="136"/>
          </reference>
        </references>
      </pivotArea>
    </format>
    <format dxfId="7389">
      <pivotArea dataOnly="0" labelOnly="1" outline="0" fieldPosition="0">
        <references count="7">
          <reference field="1" count="1" selected="0">
            <x v="12"/>
          </reference>
          <reference field="2" count="1" selected="0">
            <x v="1"/>
          </reference>
          <reference field="3" count="1" selected="0">
            <x v="1687"/>
          </reference>
          <reference field="4" count="1" selected="0">
            <x v="7"/>
          </reference>
          <reference field="5" count="1" selected="0">
            <x v="1698"/>
          </reference>
          <reference field="9" count="1" selected="0">
            <x v="55"/>
          </reference>
          <reference field="10" count="1">
            <x v="136"/>
          </reference>
        </references>
      </pivotArea>
    </format>
    <format dxfId="7388">
      <pivotArea dataOnly="0" labelOnly="1" outline="0" fieldPosition="0">
        <references count="7">
          <reference field="1" count="1" selected="0">
            <x v="12"/>
          </reference>
          <reference field="2" count="1" selected="0">
            <x v="1"/>
          </reference>
          <reference field="3" count="1" selected="0">
            <x v="1706"/>
          </reference>
          <reference field="4" count="1" selected="0">
            <x v="0"/>
          </reference>
          <reference field="5" count="1" selected="0">
            <x v="1732"/>
          </reference>
          <reference field="9" count="1" selected="0">
            <x v="137"/>
          </reference>
          <reference field="10" count="1">
            <x v="502"/>
          </reference>
        </references>
      </pivotArea>
    </format>
    <format dxfId="7387">
      <pivotArea dataOnly="0" labelOnly="1" outline="0" fieldPosition="0">
        <references count="7">
          <reference field="1" count="1" selected="0">
            <x v="12"/>
          </reference>
          <reference field="2" count="1" selected="0">
            <x v="1"/>
          </reference>
          <reference field="3" count="1" selected="0">
            <x v="1706"/>
          </reference>
          <reference field="4" count="1" selected="0">
            <x v="3"/>
          </reference>
          <reference field="5" count="1" selected="0">
            <x v="1732"/>
          </reference>
          <reference field="9" count="1" selected="0">
            <x v="137"/>
          </reference>
          <reference field="10" count="1">
            <x v="502"/>
          </reference>
        </references>
      </pivotArea>
    </format>
    <format dxfId="7386">
      <pivotArea dataOnly="0" labelOnly="1" outline="0" fieldPosition="0">
        <references count="7">
          <reference field="1" count="1" selected="0">
            <x v="12"/>
          </reference>
          <reference field="2" count="1" selected="0">
            <x v="1"/>
          </reference>
          <reference field="3" count="1" selected="0">
            <x v="1707"/>
          </reference>
          <reference field="4" count="1" selected="0">
            <x v="0"/>
          </reference>
          <reference field="5" count="1" selected="0">
            <x v="1733"/>
          </reference>
          <reference field="9" count="1" selected="0">
            <x v="137"/>
          </reference>
          <reference field="10" count="1">
            <x v="502"/>
          </reference>
        </references>
      </pivotArea>
    </format>
    <format dxfId="7385">
      <pivotArea dataOnly="0" labelOnly="1" outline="0" fieldPosition="0">
        <references count="7">
          <reference field="1" count="1" selected="0">
            <x v="12"/>
          </reference>
          <reference field="2" count="1" selected="0">
            <x v="1"/>
          </reference>
          <reference field="3" count="1" selected="0">
            <x v="1707"/>
          </reference>
          <reference field="4" count="1" selected="0">
            <x v="3"/>
          </reference>
          <reference field="5" count="1" selected="0">
            <x v="1733"/>
          </reference>
          <reference field="9" count="1" selected="0">
            <x v="137"/>
          </reference>
          <reference field="10" count="1">
            <x v="502"/>
          </reference>
        </references>
      </pivotArea>
    </format>
    <format dxfId="7384">
      <pivotArea dataOnly="0" labelOnly="1" outline="0" fieldPosition="0">
        <references count="7">
          <reference field="1" count="1" selected="0">
            <x v="12"/>
          </reference>
          <reference field="2" count="1" selected="0">
            <x v="1"/>
          </reference>
          <reference field="3" count="1" selected="0">
            <x v="1766"/>
          </reference>
          <reference field="4" count="1" selected="0">
            <x v="0"/>
          </reference>
          <reference field="5" count="1" selected="0">
            <x v="1835"/>
          </reference>
          <reference field="9" count="1" selected="0">
            <x v="33"/>
          </reference>
          <reference field="10" count="1">
            <x v="9"/>
          </reference>
        </references>
      </pivotArea>
    </format>
    <format dxfId="7383">
      <pivotArea dataOnly="0" labelOnly="1" outline="0" fieldPosition="0">
        <references count="7">
          <reference field="1" count="1" selected="0">
            <x v="12"/>
          </reference>
          <reference field="2" count="1" selected="0">
            <x v="1"/>
          </reference>
          <reference field="3" count="1" selected="0">
            <x v="1784"/>
          </reference>
          <reference field="4" count="1" selected="0">
            <x v="0"/>
          </reference>
          <reference field="5" count="1" selected="0">
            <x v="1870"/>
          </reference>
          <reference field="9" count="1" selected="0">
            <x v="66"/>
          </reference>
          <reference field="10" count="1">
            <x v="626"/>
          </reference>
        </references>
      </pivotArea>
    </format>
    <format dxfId="7382">
      <pivotArea dataOnly="0" labelOnly="1" outline="0" fieldPosition="0">
        <references count="7">
          <reference field="1" count="1" selected="0">
            <x v="12"/>
          </reference>
          <reference field="2" count="1" selected="0">
            <x v="1"/>
          </reference>
          <reference field="3" count="1" selected="0">
            <x v="1784"/>
          </reference>
          <reference field="4" count="1" selected="0">
            <x v="3"/>
          </reference>
          <reference field="5" count="1" selected="0">
            <x v="1870"/>
          </reference>
          <reference field="9" count="1" selected="0">
            <x v="66"/>
          </reference>
          <reference field="10" count="1">
            <x v="626"/>
          </reference>
        </references>
      </pivotArea>
    </format>
    <format dxfId="7381">
      <pivotArea dataOnly="0" labelOnly="1" outline="0" fieldPosition="0">
        <references count="7">
          <reference field="1" count="1" selected="0">
            <x v="12"/>
          </reference>
          <reference field="2" count="1" selected="0">
            <x v="1"/>
          </reference>
          <reference field="3" count="1" selected="0">
            <x v="1785"/>
          </reference>
          <reference field="4" count="1" selected="0">
            <x v="0"/>
          </reference>
          <reference field="5" count="1" selected="0">
            <x v="1871"/>
          </reference>
          <reference field="9" count="1" selected="0">
            <x v="128"/>
          </reference>
          <reference field="10" count="1">
            <x v="109"/>
          </reference>
        </references>
      </pivotArea>
    </format>
    <format dxfId="7380">
      <pivotArea dataOnly="0" labelOnly="1" outline="0" fieldPosition="0">
        <references count="7">
          <reference field="1" count="1" selected="0">
            <x v="12"/>
          </reference>
          <reference field="2" count="1" selected="0">
            <x v="1"/>
          </reference>
          <reference field="3" count="1" selected="0">
            <x v="1785"/>
          </reference>
          <reference field="4" count="1" selected="0">
            <x v="1"/>
          </reference>
          <reference field="5" count="1" selected="0">
            <x v="1871"/>
          </reference>
          <reference field="9" count="1" selected="0">
            <x v="128"/>
          </reference>
          <reference field="10" count="1">
            <x v="109"/>
          </reference>
        </references>
      </pivotArea>
    </format>
    <format dxfId="7379">
      <pivotArea dataOnly="0" labelOnly="1" outline="0" fieldPosition="0">
        <references count="7">
          <reference field="1" count="1" selected="0">
            <x v="12"/>
          </reference>
          <reference field="2" count="1" selected="0">
            <x v="1"/>
          </reference>
          <reference field="3" count="1" selected="0">
            <x v="1785"/>
          </reference>
          <reference field="4" count="1" selected="0">
            <x v="3"/>
          </reference>
          <reference field="5" count="1" selected="0">
            <x v="1871"/>
          </reference>
          <reference field="9" count="1" selected="0">
            <x v="128"/>
          </reference>
          <reference field="10" count="1">
            <x v="109"/>
          </reference>
        </references>
      </pivotArea>
    </format>
    <format dxfId="7378">
      <pivotArea dataOnly="0" labelOnly="1" outline="0" fieldPosition="0">
        <references count="7">
          <reference field="1" count="1" selected="0">
            <x v="12"/>
          </reference>
          <reference field="2" count="1" selected="0">
            <x v="1"/>
          </reference>
          <reference field="3" count="1" selected="0">
            <x v="1785"/>
          </reference>
          <reference field="4" count="1" selected="0">
            <x v="7"/>
          </reference>
          <reference field="5" count="1" selected="0">
            <x v="1871"/>
          </reference>
          <reference field="9" count="1" selected="0">
            <x v="128"/>
          </reference>
          <reference field="10" count="1">
            <x v="109"/>
          </reference>
        </references>
      </pivotArea>
    </format>
    <format dxfId="7377">
      <pivotArea dataOnly="0" labelOnly="1" outline="0" fieldPosition="0">
        <references count="7">
          <reference field="1" count="1" selected="0">
            <x v="12"/>
          </reference>
          <reference field="2" count="1" selected="0">
            <x v="1"/>
          </reference>
          <reference field="3" count="1" selected="0">
            <x v="1786"/>
          </reference>
          <reference field="4" count="1" selected="0">
            <x v="0"/>
          </reference>
          <reference field="5" count="1" selected="0">
            <x v="1872"/>
          </reference>
          <reference field="9" count="1" selected="0">
            <x v="66"/>
          </reference>
          <reference field="10" count="1">
            <x v="626"/>
          </reference>
        </references>
      </pivotArea>
    </format>
    <format dxfId="7376">
      <pivotArea dataOnly="0" labelOnly="1" outline="0" fieldPosition="0">
        <references count="7">
          <reference field="1" count="1" selected="0">
            <x v="12"/>
          </reference>
          <reference field="2" count="1" selected="0">
            <x v="1"/>
          </reference>
          <reference field="3" count="1" selected="0">
            <x v="1786"/>
          </reference>
          <reference field="4" count="1" selected="0">
            <x v="3"/>
          </reference>
          <reference field="5" count="1" selected="0">
            <x v="1872"/>
          </reference>
          <reference field="9" count="1" selected="0">
            <x v="66"/>
          </reference>
          <reference field="10" count="1">
            <x v="626"/>
          </reference>
        </references>
      </pivotArea>
    </format>
    <format dxfId="7375">
      <pivotArea dataOnly="0" labelOnly="1" outline="0" fieldPosition="0">
        <references count="7">
          <reference field="1" count="1" selected="0">
            <x v="12"/>
          </reference>
          <reference field="2" count="1" selected="0">
            <x v="1"/>
          </reference>
          <reference field="3" count="1" selected="0">
            <x v="1786"/>
          </reference>
          <reference field="4" count="1" selected="0">
            <x v="7"/>
          </reference>
          <reference field="5" count="1" selected="0">
            <x v="1872"/>
          </reference>
          <reference field="9" count="1" selected="0">
            <x v="66"/>
          </reference>
          <reference field="10" count="1">
            <x v="626"/>
          </reference>
        </references>
      </pivotArea>
    </format>
    <format dxfId="7374">
      <pivotArea dataOnly="0" labelOnly="1" outline="0" fieldPosition="0">
        <references count="7">
          <reference field="1" count="1" selected="0">
            <x v="12"/>
          </reference>
          <reference field="2" count="1" selected="0">
            <x v="1"/>
          </reference>
          <reference field="3" count="1" selected="0">
            <x v="1787"/>
          </reference>
          <reference field="4" count="1" selected="0">
            <x v="0"/>
          </reference>
          <reference field="5" count="1" selected="0">
            <x v="1873"/>
          </reference>
          <reference field="9" count="1" selected="0">
            <x v="128"/>
          </reference>
          <reference field="10" count="1">
            <x v="109"/>
          </reference>
        </references>
      </pivotArea>
    </format>
    <format dxfId="7373">
      <pivotArea dataOnly="0" labelOnly="1" outline="0" fieldPosition="0">
        <references count="7">
          <reference field="1" count="1" selected="0">
            <x v="12"/>
          </reference>
          <reference field="2" count="1" selected="0">
            <x v="1"/>
          </reference>
          <reference field="3" count="1" selected="0">
            <x v="1787"/>
          </reference>
          <reference field="4" count="1" selected="0">
            <x v="3"/>
          </reference>
          <reference field="5" count="1" selected="0">
            <x v="1873"/>
          </reference>
          <reference field="9" count="1" selected="0">
            <x v="128"/>
          </reference>
          <reference field="10" count="1">
            <x v="109"/>
          </reference>
        </references>
      </pivotArea>
    </format>
    <format dxfId="7372">
      <pivotArea dataOnly="0" labelOnly="1" outline="0" fieldPosition="0">
        <references count="7">
          <reference field="1" count="1" selected="0">
            <x v="12"/>
          </reference>
          <reference field="2" count="1" selected="0">
            <x v="1"/>
          </reference>
          <reference field="3" count="1" selected="0">
            <x v="1787"/>
          </reference>
          <reference field="4" count="1" selected="0">
            <x v="7"/>
          </reference>
          <reference field="5" count="1" selected="0">
            <x v="1873"/>
          </reference>
          <reference field="9" count="1" selected="0">
            <x v="128"/>
          </reference>
          <reference field="10" count="1">
            <x v="109"/>
          </reference>
        </references>
      </pivotArea>
    </format>
    <format dxfId="7371">
      <pivotArea dataOnly="0" labelOnly="1" outline="0" fieldPosition="0">
        <references count="7">
          <reference field="1" count="1" selected="0">
            <x v="12"/>
          </reference>
          <reference field="2" count="1" selected="0">
            <x v="1"/>
          </reference>
          <reference field="3" count="1" selected="0">
            <x v="1788"/>
          </reference>
          <reference field="4" count="1" selected="0">
            <x v="0"/>
          </reference>
          <reference field="5" count="1" selected="0">
            <x v="1874"/>
          </reference>
          <reference field="9" count="1" selected="0">
            <x v="128"/>
          </reference>
          <reference field="10" count="1">
            <x v="109"/>
          </reference>
        </references>
      </pivotArea>
    </format>
    <format dxfId="7370">
      <pivotArea dataOnly="0" labelOnly="1" outline="0" fieldPosition="0">
        <references count="7">
          <reference field="1" count="1" selected="0">
            <x v="12"/>
          </reference>
          <reference field="2" count="1" selected="0">
            <x v="1"/>
          </reference>
          <reference field="3" count="1" selected="0">
            <x v="1788"/>
          </reference>
          <reference field="4" count="1" selected="0">
            <x v="3"/>
          </reference>
          <reference field="5" count="1" selected="0">
            <x v="1874"/>
          </reference>
          <reference field="9" count="1" selected="0">
            <x v="128"/>
          </reference>
          <reference field="10" count="1">
            <x v="109"/>
          </reference>
        </references>
      </pivotArea>
    </format>
    <format dxfId="7369">
      <pivotArea dataOnly="0" labelOnly="1" outline="0" fieldPosition="0">
        <references count="7">
          <reference field="1" count="1" selected="0">
            <x v="12"/>
          </reference>
          <reference field="2" count="1" selected="0">
            <x v="1"/>
          </reference>
          <reference field="3" count="1" selected="0">
            <x v="1788"/>
          </reference>
          <reference field="4" count="1" selected="0">
            <x v="7"/>
          </reference>
          <reference field="5" count="1" selected="0">
            <x v="1874"/>
          </reference>
          <reference field="9" count="1" selected="0">
            <x v="128"/>
          </reference>
          <reference field="10" count="1">
            <x v="109"/>
          </reference>
        </references>
      </pivotArea>
    </format>
    <format dxfId="7368">
      <pivotArea dataOnly="0" labelOnly="1" outline="0" fieldPosition="0">
        <references count="7">
          <reference field="1" count="1" selected="0">
            <x v="12"/>
          </reference>
          <reference field="2" count="1" selected="0">
            <x v="1"/>
          </reference>
          <reference field="3" count="1" selected="0">
            <x v="1824"/>
          </reference>
          <reference field="4" count="1" selected="0">
            <x v="0"/>
          </reference>
          <reference field="5" count="1" selected="0">
            <x v="1906"/>
          </reference>
          <reference field="9" count="1" selected="0">
            <x v="47"/>
          </reference>
          <reference field="10" count="1">
            <x v="632"/>
          </reference>
        </references>
      </pivotArea>
    </format>
    <format dxfId="7367">
      <pivotArea dataOnly="0" labelOnly="1" outline="0" fieldPosition="0">
        <references count="7">
          <reference field="1" count="1" selected="0">
            <x v="12"/>
          </reference>
          <reference field="2" count="1" selected="0">
            <x v="1"/>
          </reference>
          <reference field="3" count="1" selected="0">
            <x v="1824"/>
          </reference>
          <reference field="4" count="1" selected="0">
            <x v="1"/>
          </reference>
          <reference field="5" count="1" selected="0">
            <x v="1906"/>
          </reference>
          <reference field="9" count="1" selected="0">
            <x v="47"/>
          </reference>
          <reference field="10" count="1">
            <x v="632"/>
          </reference>
        </references>
      </pivotArea>
    </format>
    <format dxfId="7366">
      <pivotArea dataOnly="0" labelOnly="1" outline="0" fieldPosition="0">
        <references count="7">
          <reference field="1" count="1" selected="0">
            <x v="12"/>
          </reference>
          <reference field="2" count="1" selected="0">
            <x v="1"/>
          </reference>
          <reference field="3" count="1" selected="0">
            <x v="1825"/>
          </reference>
          <reference field="4" count="1" selected="0">
            <x v="0"/>
          </reference>
          <reference field="5" count="1" selected="0">
            <x v="1907"/>
          </reference>
          <reference field="9" count="1" selected="0">
            <x v="51"/>
          </reference>
          <reference field="10" count="1">
            <x v="633"/>
          </reference>
        </references>
      </pivotArea>
    </format>
    <format dxfId="7365">
      <pivotArea dataOnly="0" labelOnly="1" outline="0" fieldPosition="0">
        <references count="7">
          <reference field="1" count="1" selected="0">
            <x v="12"/>
          </reference>
          <reference field="2" count="1" selected="0">
            <x v="1"/>
          </reference>
          <reference field="3" count="1" selected="0">
            <x v="1825"/>
          </reference>
          <reference field="4" count="1" selected="0">
            <x v="1"/>
          </reference>
          <reference field="5" count="1" selected="0">
            <x v="1907"/>
          </reference>
          <reference field="9" count="1" selected="0">
            <x v="51"/>
          </reference>
          <reference field="10" count="1">
            <x v="633"/>
          </reference>
        </references>
      </pivotArea>
    </format>
    <format dxfId="7364">
      <pivotArea dataOnly="0" labelOnly="1" outline="0" fieldPosition="0">
        <references count="7">
          <reference field="1" count="1" selected="0">
            <x v="12"/>
          </reference>
          <reference field="2" count="1" selected="0">
            <x v="1"/>
          </reference>
          <reference field="3" count="1" selected="0">
            <x v="1825"/>
          </reference>
          <reference field="4" count="1" selected="0">
            <x v="3"/>
          </reference>
          <reference field="5" count="1" selected="0">
            <x v="1907"/>
          </reference>
          <reference field="9" count="1" selected="0">
            <x v="51"/>
          </reference>
          <reference field="10" count="1">
            <x v="633"/>
          </reference>
        </references>
      </pivotArea>
    </format>
    <format dxfId="7363">
      <pivotArea dataOnly="0" labelOnly="1" outline="0" fieldPosition="0">
        <references count="7">
          <reference field="1" count="1" selected="0">
            <x v="12"/>
          </reference>
          <reference field="2" count="1" selected="0">
            <x v="1"/>
          </reference>
          <reference field="3" count="1" selected="0">
            <x v="1825"/>
          </reference>
          <reference field="4" count="1" selected="0">
            <x v="7"/>
          </reference>
          <reference field="5" count="1" selected="0">
            <x v="1907"/>
          </reference>
          <reference field="9" count="1" selected="0">
            <x v="51"/>
          </reference>
          <reference field="10" count="1">
            <x v="633"/>
          </reference>
        </references>
      </pivotArea>
    </format>
    <format dxfId="7362">
      <pivotArea dataOnly="0" labelOnly="1" outline="0" fieldPosition="0">
        <references count="7">
          <reference field="1" count="1" selected="0">
            <x v="12"/>
          </reference>
          <reference field="2" count="1" selected="0">
            <x v="1"/>
          </reference>
          <reference field="3" count="1" selected="0">
            <x v="1826"/>
          </reference>
          <reference field="4" count="1" selected="0">
            <x v="0"/>
          </reference>
          <reference field="5" count="1" selected="0">
            <x v="1908"/>
          </reference>
          <reference field="9" count="1" selected="0">
            <x v="51"/>
          </reference>
          <reference field="10" count="1">
            <x v="633"/>
          </reference>
        </references>
      </pivotArea>
    </format>
    <format dxfId="7361">
      <pivotArea dataOnly="0" labelOnly="1" outline="0" fieldPosition="0">
        <references count="7">
          <reference field="1" count="1" selected="0">
            <x v="12"/>
          </reference>
          <reference field="2" count="1" selected="0">
            <x v="1"/>
          </reference>
          <reference field="3" count="1" selected="0">
            <x v="1826"/>
          </reference>
          <reference field="4" count="1" selected="0">
            <x v="1"/>
          </reference>
          <reference field="5" count="1" selected="0">
            <x v="1908"/>
          </reference>
          <reference field="9" count="1" selected="0">
            <x v="51"/>
          </reference>
          <reference field="10" count="1">
            <x v="633"/>
          </reference>
        </references>
      </pivotArea>
    </format>
    <format dxfId="7360">
      <pivotArea dataOnly="0" labelOnly="1" outline="0" fieldPosition="0">
        <references count="7">
          <reference field="1" count="1" selected="0">
            <x v="12"/>
          </reference>
          <reference field="2" count="1" selected="0">
            <x v="1"/>
          </reference>
          <reference field="3" count="1" selected="0">
            <x v="1826"/>
          </reference>
          <reference field="4" count="1" selected="0">
            <x v="3"/>
          </reference>
          <reference field="5" count="1" selected="0">
            <x v="1908"/>
          </reference>
          <reference field="9" count="1" selected="0">
            <x v="51"/>
          </reference>
          <reference field="10" count="1">
            <x v="633"/>
          </reference>
        </references>
      </pivotArea>
    </format>
    <format dxfId="7359">
      <pivotArea dataOnly="0" labelOnly="1" outline="0" fieldPosition="0">
        <references count="7">
          <reference field="1" count="1" selected="0">
            <x v="12"/>
          </reference>
          <reference field="2" count="1" selected="0">
            <x v="1"/>
          </reference>
          <reference field="3" count="1" selected="0">
            <x v="1826"/>
          </reference>
          <reference field="4" count="1" selected="0">
            <x v="7"/>
          </reference>
          <reference field="5" count="1" selected="0">
            <x v="1908"/>
          </reference>
          <reference field="9" count="1" selected="0">
            <x v="51"/>
          </reference>
          <reference field="10" count="1">
            <x v="633"/>
          </reference>
        </references>
      </pivotArea>
    </format>
    <format dxfId="7358">
      <pivotArea dataOnly="0" labelOnly="1" outline="0" fieldPosition="0">
        <references count="7">
          <reference field="1" count="1" selected="0">
            <x v="12"/>
          </reference>
          <reference field="2" count="1" selected="0">
            <x v="1"/>
          </reference>
          <reference field="3" count="1" selected="0">
            <x v="1854"/>
          </reference>
          <reference field="4" count="1" selected="0">
            <x v="0"/>
          </reference>
          <reference field="5" count="1" selected="0">
            <x v="1947"/>
          </reference>
          <reference field="9" count="1" selected="0">
            <x v="151"/>
          </reference>
          <reference field="10" count="1">
            <x v="638"/>
          </reference>
        </references>
      </pivotArea>
    </format>
    <format dxfId="7357">
      <pivotArea dataOnly="0" labelOnly="1" outline="0" fieldPosition="0">
        <references count="7">
          <reference field="1" count="1" selected="0">
            <x v="12"/>
          </reference>
          <reference field="2" count="1" selected="0">
            <x v="1"/>
          </reference>
          <reference field="3" count="1" selected="0">
            <x v="1854"/>
          </reference>
          <reference field="4" count="1" selected="0">
            <x v="1"/>
          </reference>
          <reference field="5" count="1" selected="0">
            <x v="1947"/>
          </reference>
          <reference field="9" count="1" selected="0">
            <x v="151"/>
          </reference>
          <reference field="10" count="1">
            <x v="638"/>
          </reference>
        </references>
      </pivotArea>
    </format>
    <format dxfId="7356">
      <pivotArea dataOnly="0" labelOnly="1" outline="0" fieldPosition="0">
        <references count="7">
          <reference field="1" count="1" selected="0">
            <x v="12"/>
          </reference>
          <reference field="2" count="1" selected="0">
            <x v="1"/>
          </reference>
          <reference field="3" count="1" selected="0">
            <x v="1854"/>
          </reference>
          <reference field="4" count="1" selected="0">
            <x v="3"/>
          </reference>
          <reference field="5" count="1" selected="0">
            <x v="1947"/>
          </reference>
          <reference field="9" count="1" selected="0">
            <x v="151"/>
          </reference>
          <reference field="10" count="1">
            <x v="638"/>
          </reference>
        </references>
      </pivotArea>
    </format>
    <format dxfId="7355">
      <pivotArea dataOnly="0" labelOnly="1" outline="0" fieldPosition="0">
        <references count="7">
          <reference field="1" count="1" selected="0">
            <x v="12"/>
          </reference>
          <reference field="2" count="1" selected="0">
            <x v="1"/>
          </reference>
          <reference field="3" count="1" selected="0">
            <x v="1854"/>
          </reference>
          <reference field="4" count="1" selected="0">
            <x v="7"/>
          </reference>
          <reference field="5" count="1" selected="0">
            <x v="1947"/>
          </reference>
          <reference field="9" count="1" selected="0">
            <x v="151"/>
          </reference>
          <reference field="10" count="1">
            <x v="638"/>
          </reference>
        </references>
      </pivotArea>
    </format>
    <format dxfId="7354">
      <pivotArea dataOnly="0" labelOnly="1" outline="0" fieldPosition="0">
        <references count="7">
          <reference field="1" count="1" selected="0">
            <x v="12"/>
          </reference>
          <reference field="2" count="1" selected="0">
            <x v="1"/>
          </reference>
          <reference field="3" count="1" selected="0">
            <x v="1855"/>
          </reference>
          <reference field="4" count="1" selected="0">
            <x v="0"/>
          </reference>
          <reference field="5" count="1" selected="0">
            <x v="1948"/>
          </reference>
          <reference field="9" count="1" selected="0">
            <x v="151"/>
          </reference>
          <reference field="10" count="1">
            <x v="400"/>
          </reference>
        </references>
      </pivotArea>
    </format>
    <format dxfId="7353">
      <pivotArea dataOnly="0" labelOnly="1" outline="0" fieldPosition="0">
        <references count="7">
          <reference field="1" count="1" selected="0">
            <x v="12"/>
          </reference>
          <reference field="2" count="1" selected="0">
            <x v="1"/>
          </reference>
          <reference field="3" count="1" selected="0">
            <x v="1855"/>
          </reference>
          <reference field="4" count="1" selected="0">
            <x v="1"/>
          </reference>
          <reference field="5" count="1" selected="0">
            <x v="1948"/>
          </reference>
          <reference field="9" count="1" selected="0">
            <x v="151"/>
          </reference>
          <reference field="10" count="1">
            <x v="400"/>
          </reference>
        </references>
      </pivotArea>
    </format>
    <format dxfId="7352">
      <pivotArea dataOnly="0" labelOnly="1" outline="0" fieldPosition="0">
        <references count="7">
          <reference field="1" count="1" selected="0">
            <x v="12"/>
          </reference>
          <reference field="2" count="1" selected="0">
            <x v="1"/>
          </reference>
          <reference field="3" count="1" selected="0">
            <x v="1855"/>
          </reference>
          <reference field="4" count="1" selected="0">
            <x v="3"/>
          </reference>
          <reference field="5" count="1" selected="0">
            <x v="1948"/>
          </reference>
          <reference field="9" count="1" selected="0">
            <x v="151"/>
          </reference>
          <reference field="10" count="1">
            <x v="400"/>
          </reference>
        </references>
      </pivotArea>
    </format>
    <format dxfId="7351">
      <pivotArea dataOnly="0" labelOnly="1" outline="0" fieldPosition="0">
        <references count="7">
          <reference field="1" count="1" selected="0">
            <x v="12"/>
          </reference>
          <reference field="2" count="1" selected="0">
            <x v="1"/>
          </reference>
          <reference field="3" count="1" selected="0">
            <x v="1855"/>
          </reference>
          <reference field="4" count="1" selected="0">
            <x v="7"/>
          </reference>
          <reference field="5" count="1" selected="0">
            <x v="1948"/>
          </reference>
          <reference field="9" count="1" selected="0">
            <x v="151"/>
          </reference>
          <reference field="10" count="1">
            <x v="400"/>
          </reference>
        </references>
      </pivotArea>
    </format>
    <format dxfId="7350">
      <pivotArea dataOnly="0" labelOnly="1" outline="0" fieldPosition="0">
        <references count="7">
          <reference field="1" count="1" selected="0">
            <x v="12"/>
          </reference>
          <reference field="2" count="1" selected="0">
            <x v="1"/>
          </reference>
          <reference field="3" count="1" selected="0">
            <x v="1856"/>
          </reference>
          <reference field="4" count="1" selected="0">
            <x v="0"/>
          </reference>
          <reference field="5" count="1" selected="0">
            <x v="888"/>
          </reference>
          <reference field="9" count="1" selected="0">
            <x v="85"/>
          </reference>
          <reference field="10" count="1">
            <x v="224"/>
          </reference>
        </references>
      </pivotArea>
    </format>
    <format dxfId="7349">
      <pivotArea dataOnly="0" labelOnly="1" outline="0" fieldPosition="0">
        <references count="7">
          <reference field="1" count="1" selected="0">
            <x v="12"/>
          </reference>
          <reference field="2" count="1" selected="0">
            <x v="1"/>
          </reference>
          <reference field="3" count="1" selected="0">
            <x v="1856"/>
          </reference>
          <reference field="4" count="1" selected="0">
            <x v="3"/>
          </reference>
          <reference field="5" count="1" selected="0">
            <x v="888"/>
          </reference>
          <reference field="9" count="1" selected="0">
            <x v="85"/>
          </reference>
          <reference field="10" count="1">
            <x v="224"/>
          </reference>
        </references>
      </pivotArea>
    </format>
    <format dxfId="7348">
      <pivotArea dataOnly="0" labelOnly="1" outline="0" fieldPosition="0">
        <references count="7">
          <reference field="1" count="1" selected="0">
            <x v="12"/>
          </reference>
          <reference field="2" count="1" selected="0">
            <x v="1"/>
          </reference>
          <reference field="3" count="1" selected="0">
            <x v="1872"/>
          </reference>
          <reference field="4" count="1" selected="0">
            <x v="0"/>
          </reference>
          <reference field="5" count="1" selected="0">
            <x v="1966"/>
          </reference>
          <reference field="9" count="1" selected="0">
            <x v="111"/>
          </reference>
          <reference field="10" count="1">
            <x v="427"/>
          </reference>
        </references>
      </pivotArea>
    </format>
    <format dxfId="7347">
      <pivotArea dataOnly="0" labelOnly="1" outline="0" fieldPosition="0">
        <references count="7">
          <reference field="1" count="1" selected="0">
            <x v="12"/>
          </reference>
          <reference field="2" count="1" selected="0">
            <x v="1"/>
          </reference>
          <reference field="3" count="1" selected="0">
            <x v="1872"/>
          </reference>
          <reference field="4" count="1" selected="0">
            <x v="1"/>
          </reference>
          <reference field="5" count="1" selected="0">
            <x v="1966"/>
          </reference>
          <reference field="9" count="1" selected="0">
            <x v="111"/>
          </reference>
          <reference field="10" count="1">
            <x v="427"/>
          </reference>
        </references>
      </pivotArea>
    </format>
    <format dxfId="7346">
      <pivotArea dataOnly="0" labelOnly="1" outline="0" fieldPosition="0">
        <references count="7">
          <reference field="1" count="1" selected="0">
            <x v="12"/>
          </reference>
          <reference field="2" count="1" selected="0">
            <x v="1"/>
          </reference>
          <reference field="3" count="1" selected="0">
            <x v="1882"/>
          </reference>
          <reference field="4" count="1" selected="0">
            <x v="0"/>
          </reference>
          <reference field="5" count="1" selected="0">
            <x v="1978"/>
          </reference>
          <reference field="9" count="1" selected="0">
            <x v="111"/>
          </reference>
          <reference field="10" count="1">
            <x v="427"/>
          </reference>
        </references>
      </pivotArea>
    </format>
    <format dxfId="7345">
      <pivotArea dataOnly="0" labelOnly="1" outline="0" fieldPosition="0">
        <references count="7">
          <reference field="1" count="1" selected="0">
            <x v="12"/>
          </reference>
          <reference field="2" count="1" selected="0">
            <x v="1"/>
          </reference>
          <reference field="3" count="1" selected="0">
            <x v="1882"/>
          </reference>
          <reference field="4" count="1" selected="0">
            <x v="1"/>
          </reference>
          <reference field="5" count="1" selected="0">
            <x v="1978"/>
          </reference>
          <reference field="9" count="1" selected="0">
            <x v="111"/>
          </reference>
          <reference field="10" count="1">
            <x v="427"/>
          </reference>
        </references>
      </pivotArea>
    </format>
    <format dxfId="7344">
      <pivotArea dataOnly="0" labelOnly="1" outline="0" fieldPosition="0">
        <references count="7">
          <reference field="1" count="1" selected="0">
            <x v="12"/>
          </reference>
          <reference field="2" count="1" selected="0">
            <x v="1"/>
          </reference>
          <reference field="3" count="1" selected="0">
            <x v="1883"/>
          </reference>
          <reference field="4" count="1" selected="0">
            <x v="0"/>
          </reference>
          <reference field="5" count="1" selected="0">
            <x v="1979"/>
          </reference>
          <reference field="9" count="1" selected="0">
            <x v="111"/>
          </reference>
          <reference field="10" count="1">
            <x v="427"/>
          </reference>
        </references>
      </pivotArea>
    </format>
    <format dxfId="7343">
      <pivotArea dataOnly="0" labelOnly="1" outline="0" fieldPosition="0">
        <references count="7">
          <reference field="1" count="1" selected="0">
            <x v="12"/>
          </reference>
          <reference field="2" count="1" selected="0">
            <x v="1"/>
          </reference>
          <reference field="3" count="1" selected="0">
            <x v="1883"/>
          </reference>
          <reference field="4" count="1" selected="0">
            <x v="1"/>
          </reference>
          <reference field="5" count="1" selected="0">
            <x v="1979"/>
          </reference>
          <reference field="9" count="1" selected="0">
            <x v="111"/>
          </reference>
          <reference field="10" count="1">
            <x v="427"/>
          </reference>
        </references>
      </pivotArea>
    </format>
    <format dxfId="7342">
      <pivotArea dataOnly="0" labelOnly="1" outline="0" fieldPosition="0">
        <references count="7">
          <reference field="1" count="1" selected="0">
            <x v="12"/>
          </reference>
          <reference field="2" count="1" selected="0">
            <x v="1"/>
          </reference>
          <reference field="3" count="1" selected="0">
            <x v="1883"/>
          </reference>
          <reference field="4" count="1" selected="0">
            <x v="3"/>
          </reference>
          <reference field="5" count="1" selected="0">
            <x v="1979"/>
          </reference>
          <reference field="9" count="1" selected="0">
            <x v="111"/>
          </reference>
          <reference field="10" count="1">
            <x v="427"/>
          </reference>
        </references>
      </pivotArea>
    </format>
    <format dxfId="7341">
      <pivotArea dataOnly="0" labelOnly="1" outline="0" fieldPosition="0">
        <references count="7">
          <reference field="1" count="1" selected="0">
            <x v="12"/>
          </reference>
          <reference field="2" count="1" selected="0">
            <x v="1"/>
          </reference>
          <reference field="3" count="1" selected="0">
            <x v="1883"/>
          </reference>
          <reference field="4" count="1" selected="0">
            <x v="7"/>
          </reference>
          <reference field="5" count="1" selected="0">
            <x v="1979"/>
          </reference>
          <reference field="9" count="1" selected="0">
            <x v="111"/>
          </reference>
          <reference field="10" count="1">
            <x v="427"/>
          </reference>
        </references>
      </pivotArea>
    </format>
    <format dxfId="7340">
      <pivotArea dataOnly="0" labelOnly="1" outline="0" fieldPosition="0">
        <references count="7">
          <reference field="1" count="1" selected="0">
            <x v="12"/>
          </reference>
          <reference field="2" count="1" selected="0">
            <x v="1"/>
          </reference>
          <reference field="3" count="1" selected="0">
            <x v="1884"/>
          </reference>
          <reference field="4" count="1" selected="0">
            <x v="0"/>
          </reference>
          <reference field="5" count="1" selected="0">
            <x v="1980"/>
          </reference>
          <reference field="9" count="1" selected="0">
            <x v="111"/>
          </reference>
          <reference field="10" count="1">
            <x v="427"/>
          </reference>
        </references>
      </pivotArea>
    </format>
    <format dxfId="7339">
      <pivotArea dataOnly="0" labelOnly="1" outline="0" fieldPosition="0">
        <references count="7">
          <reference field="1" count="1" selected="0">
            <x v="12"/>
          </reference>
          <reference field="2" count="1" selected="0">
            <x v="1"/>
          </reference>
          <reference field="3" count="1" selected="0">
            <x v="1884"/>
          </reference>
          <reference field="4" count="1" selected="0">
            <x v="1"/>
          </reference>
          <reference field="5" count="1" selected="0">
            <x v="1980"/>
          </reference>
          <reference field="9" count="1" selected="0">
            <x v="111"/>
          </reference>
          <reference field="10" count="1">
            <x v="427"/>
          </reference>
        </references>
      </pivotArea>
    </format>
    <format dxfId="7338">
      <pivotArea dataOnly="0" labelOnly="1" outline="0" fieldPosition="0">
        <references count="7">
          <reference field="1" count="1" selected="0">
            <x v="12"/>
          </reference>
          <reference field="2" count="1" selected="0">
            <x v="1"/>
          </reference>
          <reference field="3" count="1" selected="0">
            <x v="1884"/>
          </reference>
          <reference field="4" count="1" selected="0">
            <x v="3"/>
          </reference>
          <reference field="5" count="1" selected="0">
            <x v="1980"/>
          </reference>
          <reference field="9" count="1" selected="0">
            <x v="111"/>
          </reference>
          <reference field="10" count="1">
            <x v="427"/>
          </reference>
        </references>
      </pivotArea>
    </format>
    <format dxfId="7337">
      <pivotArea dataOnly="0" labelOnly="1" outline="0" fieldPosition="0">
        <references count="7">
          <reference field="1" count="1" selected="0">
            <x v="12"/>
          </reference>
          <reference field="2" count="1" selected="0">
            <x v="1"/>
          </reference>
          <reference field="3" count="1" selected="0">
            <x v="1964"/>
          </reference>
          <reference field="4" count="1" selected="0">
            <x v="0"/>
          </reference>
          <reference field="5" count="1" selected="0">
            <x v="2049"/>
          </reference>
          <reference field="9" count="1" selected="0">
            <x v="178"/>
          </reference>
          <reference field="10" count="1">
            <x v="655"/>
          </reference>
        </references>
      </pivotArea>
    </format>
    <format dxfId="7336">
      <pivotArea dataOnly="0" labelOnly="1" outline="0" fieldPosition="0">
        <references count="7">
          <reference field="1" count="1" selected="0">
            <x v="12"/>
          </reference>
          <reference field="2" count="1" selected="0">
            <x v="1"/>
          </reference>
          <reference field="3" count="1" selected="0">
            <x v="1964"/>
          </reference>
          <reference field="4" count="1" selected="0">
            <x v="3"/>
          </reference>
          <reference field="5" count="1" selected="0">
            <x v="2049"/>
          </reference>
          <reference field="9" count="1" selected="0">
            <x v="178"/>
          </reference>
          <reference field="10" count="1">
            <x v="655"/>
          </reference>
        </references>
      </pivotArea>
    </format>
    <format dxfId="7335">
      <pivotArea dataOnly="0" labelOnly="1" outline="0" fieldPosition="0">
        <references count="7">
          <reference field="1" count="1" selected="0">
            <x v="12"/>
          </reference>
          <reference field="2" count="1" selected="0">
            <x v="1"/>
          </reference>
          <reference field="3" count="1" selected="0">
            <x v="1964"/>
          </reference>
          <reference field="4" count="1" selected="0">
            <x v="7"/>
          </reference>
          <reference field="5" count="1" selected="0">
            <x v="2049"/>
          </reference>
          <reference field="9" count="1" selected="0">
            <x v="178"/>
          </reference>
          <reference field="10" count="1">
            <x v="655"/>
          </reference>
        </references>
      </pivotArea>
    </format>
    <format dxfId="7334">
      <pivotArea dataOnly="0" labelOnly="1" outline="0" fieldPosition="0">
        <references count="7">
          <reference field="1" count="1" selected="0">
            <x v="12"/>
          </reference>
          <reference field="2" count="1" selected="0">
            <x v="1"/>
          </reference>
          <reference field="3" count="1" selected="0">
            <x v="1984"/>
          </reference>
          <reference field="4" count="1" selected="0">
            <x v="0"/>
          </reference>
          <reference field="5" count="1" selected="0">
            <x v="2077"/>
          </reference>
          <reference field="9" count="1" selected="0">
            <x v="137"/>
          </reference>
          <reference field="10" count="1">
            <x v="243"/>
          </reference>
        </references>
      </pivotArea>
    </format>
    <format dxfId="7333">
      <pivotArea dataOnly="0" labelOnly="1" outline="0" fieldPosition="0">
        <references count="7">
          <reference field="1" count="1" selected="0">
            <x v="12"/>
          </reference>
          <reference field="2" count="1" selected="0">
            <x v="1"/>
          </reference>
          <reference field="3" count="1" selected="0">
            <x v="1984"/>
          </reference>
          <reference field="4" count="1" selected="0">
            <x v="1"/>
          </reference>
          <reference field="5" count="1" selected="0">
            <x v="2077"/>
          </reference>
          <reference field="9" count="1" selected="0">
            <x v="137"/>
          </reference>
          <reference field="10" count="1">
            <x v="243"/>
          </reference>
        </references>
      </pivotArea>
    </format>
    <format dxfId="7332">
      <pivotArea dataOnly="0" labelOnly="1" outline="0" fieldPosition="0">
        <references count="7">
          <reference field="1" count="1" selected="0">
            <x v="12"/>
          </reference>
          <reference field="2" count="1" selected="0">
            <x v="1"/>
          </reference>
          <reference field="3" count="1" selected="0">
            <x v="2016"/>
          </reference>
          <reference field="4" count="1" selected="0">
            <x v="0"/>
          </reference>
          <reference field="5" count="1" selected="0">
            <x v="2104"/>
          </reference>
          <reference field="9" count="1" selected="0">
            <x v="69"/>
          </reference>
          <reference field="10" count="1">
            <x v="662"/>
          </reference>
        </references>
      </pivotArea>
    </format>
    <format dxfId="7331">
      <pivotArea dataOnly="0" labelOnly="1" outline="0" fieldPosition="0">
        <references count="7">
          <reference field="1" count="1" selected="0">
            <x v="12"/>
          </reference>
          <reference field="2" count="1" selected="0">
            <x v="1"/>
          </reference>
          <reference field="3" count="1" selected="0">
            <x v="2016"/>
          </reference>
          <reference field="4" count="1" selected="0">
            <x v="1"/>
          </reference>
          <reference field="5" count="1" selected="0">
            <x v="2104"/>
          </reference>
          <reference field="9" count="1" selected="0">
            <x v="69"/>
          </reference>
          <reference field="10" count="1">
            <x v="662"/>
          </reference>
        </references>
      </pivotArea>
    </format>
    <format dxfId="7330">
      <pivotArea dataOnly="0" labelOnly="1" outline="0" fieldPosition="0">
        <references count="7">
          <reference field="1" count="1" selected="0">
            <x v="12"/>
          </reference>
          <reference field="2" count="1" selected="0">
            <x v="1"/>
          </reference>
          <reference field="3" count="1" selected="0">
            <x v="2016"/>
          </reference>
          <reference field="4" count="1" selected="0">
            <x v="2"/>
          </reference>
          <reference field="5" count="1" selected="0">
            <x v="2104"/>
          </reference>
          <reference field="9" count="1" selected="0">
            <x v="69"/>
          </reference>
          <reference field="10" count="1">
            <x v="662"/>
          </reference>
        </references>
      </pivotArea>
    </format>
    <format dxfId="7329">
      <pivotArea dataOnly="0" labelOnly="1" outline="0" fieldPosition="0">
        <references count="7">
          <reference field="1" count="1" selected="0">
            <x v="12"/>
          </reference>
          <reference field="2" count="1" selected="0">
            <x v="1"/>
          </reference>
          <reference field="3" count="1" selected="0">
            <x v="2016"/>
          </reference>
          <reference field="4" count="1" selected="0">
            <x v="3"/>
          </reference>
          <reference field="5" count="1" selected="0">
            <x v="2104"/>
          </reference>
          <reference field="9" count="1" selected="0">
            <x v="69"/>
          </reference>
          <reference field="10" count="1">
            <x v="662"/>
          </reference>
        </references>
      </pivotArea>
    </format>
    <format dxfId="7328">
      <pivotArea dataOnly="0" labelOnly="1" outline="0" fieldPosition="0">
        <references count="7">
          <reference field="1" count="1" selected="0">
            <x v="12"/>
          </reference>
          <reference field="2" count="1" selected="0">
            <x v="1"/>
          </reference>
          <reference field="3" count="1" selected="0">
            <x v="2016"/>
          </reference>
          <reference field="4" count="1" selected="0">
            <x v="7"/>
          </reference>
          <reference field="5" count="1" selected="0">
            <x v="2104"/>
          </reference>
          <reference field="9" count="1" selected="0">
            <x v="69"/>
          </reference>
          <reference field="10" count="1">
            <x v="662"/>
          </reference>
        </references>
      </pivotArea>
    </format>
    <format dxfId="7327">
      <pivotArea dataOnly="0" labelOnly="1" outline="0" fieldPosition="0">
        <references count="7">
          <reference field="1" count="1" selected="0">
            <x v="12"/>
          </reference>
          <reference field="2" count="1" selected="0">
            <x v="1"/>
          </reference>
          <reference field="3" count="1" selected="0">
            <x v="2017"/>
          </reference>
          <reference field="4" count="1" selected="0">
            <x v="0"/>
          </reference>
          <reference field="5" count="1" selected="0">
            <x v="2105"/>
          </reference>
          <reference field="9" count="1" selected="0">
            <x v="69"/>
          </reference>
          <reference field="10" count="1">
            <x v="1"/>
          </reference>
        </references>
      </pivotArea>
    </format>
    <format dxfId="7326">
      <pivotArea dataOnly="0" labelOnly="1" outline="0" fieldPosition="0">
        <references count="7">
          <reference field="1" count="1" selected="0">
            <x v="12"/>
          </reference>
          <reference field="2" count="1" selected="0">
            <x v="1"/>
          </reference>
          <reference field="3" count="1" selected="0">
            <x v="2017"/>
          </reference>
          <reference field="4" count="1" selected="0">
            <x v="1"/>
          </reference>
          <reference field="5" count="1" selected="0">
            <x v="2105"/>
          </reference>
          <reference field="9" count="1" selected="0">
            <x v="69"/>
          </reference>
          <reference field="10" count="1">
            <x v="1"/>
          </reference>
        </references>
      </pivotArea>
    </format>
    <format dxfId="7325">
      <pivotArea dataOnly="0" labelOnly="1" outline="0" fieldPosition="0">
        <references count="7">
          <reference field="1" count="1" selected="0">
            <x v="12"/>
          </reference>
          <reference field="2" count="1" selected="0">
            <x v="1"/>
          </reference>
          <reference field="3" count="1" selected="0">
            <x v="2017"/>
          </reference>
          <reference field="4" count="1" selected="0">
            <x v="3"/>
          </reference>
          <reference field="5" count="1" selected="0">
            <x v="2105"/>
          </reference>
          <reference field="9" count="1" selected="0">
            <x v="69"/>
          </reference>
          <reference field="10" count="1">
            <x v="1"/>
          </reference>
        </references>
      </pivotArea>
    </format>
    <format dxfId="7324">
      <pivotArea dataOnly="0" labelOnly="1" outline="0" fieldPosition="0">
        <references count="7">
          <reference field="1" count="1" selected="0">
            <x v="12"/>
          </reference>
          <reference field="2" count="1" selected="0">
            <x v="1"/>
          </reference>
          <reference field="3" count="1" selected="0">
            <x v="2017"/>
          </reference>
          <reference field="4" count="1" selected="0">
            <x v="7"/>
          </reference>
          <reference field="5" count="1" selected="0">
            <x v="2105"/>
          </reference>
          <reference field="9" count="1" selected="0">
            <x v="69"/>
          </reference>
          <reference field="10" count="1">
            <x v="1"/>
          </reference>
        </references>
      </pivotArea>
    </format>
    <format dxfId="7323">
      <pivotArea dataOnly="0" labelOnly="1" outline="0" fieldPosition="0">
        <references count="7">
          <reference field="1" count="1" selected="0">
            <x v="12"/>
          </reference>
          <reference field="2" count="1" selected="0">
            <x v="1"/>
          </reference>
          <reference field="3" count="1" selected="0">
            <x v="2018"/>
          </reference>
          <reference field="4" count="1" selected="0">
            <x v="0"/>
          </reference>
          <reference field="5" count="1" selected="0">
            <x v="2106"/>
          </reference>
          <reference field="9" count="1" selected="0">
            <x v="69"/>
          </reference>
          <reference field="10" count="1">
            <x v="568"/>
          </reference>
        </references>
      </pivotArea>
    </format>
    <format dxfId="7322">
      <pivotArea dataOnly="0" labelOnly="1" outline="0" fieldPosition="0">
        <references count="7">
          <reference field="1" count="1" selected="0">
            <x v="12"/>
          </reference>
          <reference field="2" count="1" selected="0">
            <x v="1"/>
          </reference>
          <reference field="3" count="1" selected="0">
            <x v="2018"/>
          </reference>
          <reference field="4" count="1" selected="0">
            <x v="3"/>
          </reference>
          <reference field="5" count="1" selected="0">
            <x v="2106"/>
          </reference>
          <reference field="9" count="1" selected="0">
            <x v="69"/>
          </reference>
          <reference field="10" count="1">
            <x v="568"/>
          </reference>
        </references>
      </pivotArea>
    </format>
    <format dxfId="7321">
      <pivotArea dataOnly="0" labelOnly="1" outline="0" fieldPosition="0">
        <references count="7">
          <reference field="1" count="1" selected="0">
            <x v="12"/>
          </reference>
          <reference field="2" count="1" selected="0">
            <x v="1"/>
          </reference>
          <reference field="3" count="1" selected="0">
            <x v="2018"/>
          </reference>
          <reference field="4" count="1" selected="0">
            <x v="7"/>
          </reference>
          <reference field="5" count="1" selected="0">
            <x v="2106"/>
          </reference>
          <reference field="9" count="1" selected="0">
            <x v="69"/>
          </reference>
          <reference field="10" count="1">
            <x v="568"/>
          </reference>
        </references>
      </pivotArea>
    </format>
    <format dxfId="7320">
      <pivotArea dataOnly="0" labelOnly="1" outline="0" fieldPosition="0">
        <references count="7">
          <reference field="1" count="1" selected="0">
            <x v="12"/>
          </reference>
          <reference field="2" count="1" selected="0">
            <x v="1"/>
          </reference>
          <reference field="3" count="1" selected="0">
            <x v="2048"/>
          </reference>
          <reference field="4" count="1" selected="0">
            <x v="0"/>
          </reference>
          <reference field="5" count="1" selected="0">
            <x v="2146"/>
          </reference>
          <reference field="9" count="1" selected="0">
            <x v="27"/>
          </reference>
          <reference field="10" count="1">
            <x v="520"/>
          </reference>
        </references>
      </pivotArea>
    </format>
    <format dxfId="7319">
      <pivotArea dataOnly="0" labelOnly="1" outline="0" fieldPosition="0">
        <references count="7">
          <reference field="1" count="1" selected="0">
            <x v="12"/>
          </reference>
          <reference field="2" count="1" selected="0">
            <x v="1"/>
          </reference>
          <reference field="3" count="1" selected="0">
            <x v="2048"/>
          </reference>
          <reference field="4" count="1" selected="0">
            <x v="3"/>
          </reference>
          <reference field="5" count="1" selected="0">
            <x v="2146"/>
          </reference>
          <reference field="9" count="1" selected="0">
            <x v="27"/>
          </reference>
          <reference field="10" count="1">
            <x v="520"/>
          </reference>
        </references>
      </pivotArea>
    </format>
    <format dxfId="7318">
      <pivotArea dataOnly="0" labelOnly="1" outline="0" fieldPosition="0">
        <references count="7">
          <reference field="1" count="1" selected="0">
            <x v="12"/>
          </reference>
          <reference field="2" count="1" selected="0">
            <x v="1"/>
          </reference>
          <reference field="3" count="1" selected="0">
            <x v="2049"/>
          </reference>
          <reference field="4" count="1" selected="0">
            <x v="0"/>
          </reference>
          <reference field="5" count="1" selected="0">
            <x v="2147"/>
          </reference>
          <reference field="9" count="1" selected="0">
            <x v="27"/>
          </reference>
          <reference field="10" count="1">
            <x v="569"/>
          </reference>
        </references>
      </pivotArea>
    </format>
    <format dxfId="7317">
      <pivotArea dataOnly="0" labelOnly="1" outline="0" fieldPosition="0">
        <references count="7">
          <reference field="1" count="1" selected="0">
            <x v="12"/>
          </reference>
          <reference field="2" count="1" selected="0">
            <x v="1"/>
          </reference>
          <reference field="3" count="1" selected="0">
            <x v="2049"/>
          </reference>
          <reference field="4" count="1" selected="0">
            <x v="3"/>
          </reference>
          <reference field="5" count="1" selected="0">
            <x v="2147"/>
          </reference>
          <reference field="9" count="1" selected="0">
            <x v="27"/>
          </reference>
          <reference field="10" count="1">
            <x v="569"/>
          </reference>
        </references>
      </pivotArea>
    </format>
    <format dxfId="7316">
      <pivotArea dataOnly="0" labelOnly="1" outline="0" fieldPosition="0">
        <references count="7">
          <reference field="1" count="1" selected="0">
            <x v="12"/>
          </reference>
          <reference field="2" count="1" selected="0">
            <x v="1"/>
          </reference>
          <reference field="3" count="1" selected="0">
            <x v="2049"/>
          </reference>
          <reference field="4" count="1" selected="0">
            <x v="7"/>
          </reference>
          <reference field="5" count="1" selected="0">
            <x v="2147"/>
          </reference>
          <reference field="9" count="1" selected="0">
            <x v="27"/>
          </reference>
          <reference field="10" count="1">
            <x v="569"/>
          </reference>
        </references>
      </pivotArea>
    </format>
    <format dxfId="7315">
      <pivotArea dataOnly="0" labelOnly="1" outline="0" fieldPosition="0">
        <references count="7">
          <reference field="1" count="1" selected="0">
            <x v="12"/>
          </reference>
          <reference field="2" count="1" selected="0">
            <x v="1"/>
          </reference>
          <reference field="3" count="1" selected="0">
            <x v="2050"/>
          </reference>
          <reference field="4" count="1" selected="0">
            <x v="0"/>
          </reference>
          <reference field="5" count="1" selected="0">
            <x v="2148"/>
          </reference>
          <reference field="9" count="1" selected="0">
            <x v="27"/>
          </reference>
          <reference field="10" count="1">
            <x v="520"/>
          </reference>
        </references>
      </pivotArea>
    </format>
    <format dxfId="7314">
      <pivotArea dataOnly="0" labelOnly="1" outline="0" fieldPosition="0">
        <references count="7">
          <reference field="1" count="1" selected="0">
            <x v="12"/>
          </reference>
          <reference field="2" count="1" selected="0">
            <x v="1"/>
          </reference>
          <reference field="3" count="1" selected="0">
            <x v="2050"/>
          </reference>
          <reference field="4" count="1" selected="0">
            <x v="1"/>
          </reference>
          <reference field="5" count="1" selected="0">
            <x v="2148"/>
          </reference>
          <reference field="9" count="1" selected="0">
            <x v="27"/>
          </reference>
          <reference field="10" count="1">
            <x v="520"/>
          </reference>
        </references>
      </pivotArea>
    </format>
    <format dxfId="7313">
      <pivotArea dataOnly="0" labelOnly="1" outline="0" fieldPosition="0">
        <references count="7">
          <reference field="1" count="1" selected="0">
            <x v="12"/>
          </reference>
          <reference field="2" count="1" selected="0">
            <x v="1"/>
          </reference>
          <reference field="3" count="1" selected="0">
            <x v="2050"/>
          </reference>
          <reference field="4" count="1" selected="0">
            <x v="3"/>
          </reference>
          <reference field="5" count="1" selected="0">
            <x v="2148"/>
          </reference>
          <reference field="9" count="1" selected="0">
            <x v="27"/>
          </reference>
          <reference field="10" count="1">
            <x v="520"/>
          </reference>
        </references>
      </pivotArea>
    </format>
    <format dxfId="7312">
      <pivotArea dataOnly="0" labelOnly="1" outline="0" fieldPosition="0">
        <references count="7">
          <reference field="1" count="1" selected="0">
            <x v="12"/>
          </reference>
          <reference field="2" count="1" selected="0">
            <x v="1"/>
          </reference>
          <reference field="3" count="1" selected="0">
            <x v="2050"/>
          </reference>
          <reference field="4" count="1" selected="0">
            <x v="7"/>
          </reference>
          <reference field="5" count="1" selected="0">
            <x v="2148"/>
          </reference>
          <reference field="9" count="1" selected="0">
            <x v="27"/>
          </reference>
          <reference field="10" count="1">
            <x v="520"/>
          </reference>
        </references>
      </pivotArea>
    </format>
    <format dxfId="7311">
      <pivotArea dataOnly="0" labelOnly="1" outline="0" fieldPosition="0">
        <references count="7">
          <reference field="1" count="1" selected="0">
            <x v="12"/>
          </reference>
          <reference field="2" count="1" selected="0">
            <x v="1"/>
          </reference>
          <reference field="3" count="1" selected="0">
            <x v="2051"/>
          </reference>
          <reference field="4" count="1" selected="0">
            <x v="0"/>
          </reference>
          <reference field="5" count="1" selected="0">
            <x v="2149"/>
          </reference>
          <reference field="9" count="1" selected="0">
            <x v="27"/>
          </reference>
          <reference field="10" count="1">
            <x v="520"/>
          </reference>
        </references>
      </pivotArea>
    </format>
    <format dxfId="7310">
      <pivotArea dataOnly="0" labelOnly="1" outline="0" fieldPosition="0">
        <references count="7">
          <reference field="1" count="1" selected="0">
            <x v="12"/>
          </reference>
          <reference field="2" count="1" selected="0">
            <x v="1"/>
          </reference>
          <reference field="3" count="1" selected="0">
            <x v="2051"/>
          </reference>
          <reference field="4" count="1" selected="0">
            <x v="1"/>
          </reference>
          <reference field="5" count="1" selected="0">
            <x v="2149"/>
          </reference>
          <reference field="9" count="1" selected="0">
            <x v="27"/>
          </reference>
          <reference field="10" count="1">
            <x v="520"/>
          </reference>
        </references>
      </pivotArea>
    </format>
    <format dxfId="7309">
      <pivotArea dataOnly="0" labelOnly="1" outline="0" fieldPosition="0">
        <references count="7">
          <reference field="1" count="1" selected="0">
            <x v="12"/>
          </reference>
          <reference field="2" count="1" selected="0">
            <x v="1"/>
          </reference>
          <reference field="3" count="1" selected="0">
            <x v="2051"/>
          </reference>
          <reference field="4" count="1" selected="0">
            <x v="3"/>
          </reference>
          <reference field="5" count="1" selected="0">
            <x v="2149"/>
          </reference>
          <reference field="9" count="1" selected="0">
            <x v="27"/>
          </reference>
          <reference field="10" count="1">
            <x v="520"/>
          </reference>
        </references>
      </pivotArea>
    </format>
    <format dxfId="7308">
      <pivotArea dataOnly="0" labelOnly="1" outline="0" fieldPosition="0">
        <references count="7">
          <reference field="1" count="1" selected="0">
            <x v="12"/>
          </reference>
          <reference field="2" count="1" selected="0">
            <x v="1"/>
          </reference>
          <reference field="3" count="1" selected="0">
            <x v="2052"/>
          </reference>
          <reference field="4" count="1" selected="0">
            <x v="0"/>
          </reference>
          <reference field="5" count="1" selected="0">
            <x v="2150"/>
          </reference>
          <reference field="9" count="1" selected="0">
            <x v="27"/>
          </reference>
          <reference field="10" count="1">
            <x v="669"/>
          </reference>
        </references>
      </pivotArea>
    </format>
    <format dxfId="7307">
      <pivotArea dataOnly="0" labelOnly="1" outline="0" fieldPosition="0">
        <references count="7">
          <reference field="1" count="1" selected="0">
            <x v="12"/>
          </reference>
          <reference field="2" count="1" selected="0">
            <x v="1"/>
          </reference>
          <reference field="3" count="1" selected="0">
            <x v="2052"/>
          </reference>
          <reference field="4" count="1" selected="0">
            <x v="3"/>
          </reference>
          <reference field="5" count="1" selected="0">
            <x v="2150"/>
          </reference>
          <reference field="9" count="1" selected="0">
            <x v="27"/>
          </reference>
          <reference field="10" count="1">
            <x v="669"/>
          </reference>
        </references>
      </pivotArea>
    </format>
    <format dxfId="7306">
      <pivotArea dataOnly="0" labelOnly="1" outline="0" fieldPosition="0">
        <references count="7">
          <reference field="1" count="1" selected="0">
            <x v="12"/>
          </reference>
          <reference field="2" count="1" selected="0">
            <x v="1"/>
          </reference>
          <reference field="3" count="1" selected="0">
            <x v="2053"/>
          </reference>
          <reference field="4" count="1" selected="0">
            <x v="0"/>
          </reference>
          <reference field="5" count="1" selected="0">
            <x v="2151"/>
          </reference>
          <reference field="9" count="1" selected="0">
            <x v="117"/>
          </reference>
          <reference field="10" count="1">
            <x v="159"/>
          </reference>
        </references>
      </pivotArea>
    </format>
    <format dxfId="7305">
      <pivotArea dataOnly="0" labelOnly="1" outline="0" fieldPosition="0">
        <references count="7">
          <reference field="1" count="1" selected="0">
            <x v="12"/>
          </reference>
          <reference field="2" count="1" selected="0">
            <x v="1"/>
          </reference>
          <reference field="3" count="1" selected="0">
            <x v="2053"/>
          </reference>
          <reference field="4" count="1" selected="0">
            <x v="3"/>
          </reference>
          <reference field="5" count="1" selected="0">
            <x v="2151"/>
          </reference>
          <reference field="9" count="1" selected="0">
            <x v="117"/>
          </reference>
          <reference field="10" count="1">
            <x v="159"/>
          </reference>
        </references>
      </pivotArea>
    </format>
    <format dxfId="7304">
      <pivotArea dataOnly="0" labelOnly="1" outline="0" fieldPosition="0">
        <references count="7">
          <reference field="1" count="1" selected="0">
            <x v="12"/>
          </reference>
          <reference field="2" count="1" selected="0">
            <x v="1"/>
          </reference>
          <reference field="3" count="1" selected="0">
            <x v="2054"/>
          </reference>
          <reference field="4" count="1" selected="0">
            <x v="0"/>
          </reference>
          <reference field="5" count="1" selected="0">
            <x v="2152"/>
          </reference>
          <reference field="9" count="1" selected="0">
            <x v="117"/>
          </reference>
          <reference field="10" count="1">
            <x v="567"/>
          </reference>
        </references>
      </pivotArea>
    </format>
    <format dxfId="7303">
      <pivotArea dataOnly="0" labelOnly="1" outline="0" fieldPosition="0">
        <references count="7">
          <reference field="1" count="1" selected="0">
            <x v="12"/>
          </reference>
          <reference field="2" count="1" selected="0">
            <x v="1"/>
          </reference>
          <reference field="3" count="1" selected="0">
            <x v="2054"/>
          </reference>
          <reference field="4" count="1" selected="0">
            <x v="3"/>
          </reference>
          <reference field="5" count="1" selected="0">
            <x v="2152"/>
          </reference>
          <reference field="9" count="1" selected="0">
            <x v="117"/>
          </reference>
          <reference field="10" count="1">
            <x v="567"/>
          </reference>
        </references>
      </pivotArea>
    </format>
    <format dxfId="7302">
      <pivotArea dataOnly="0" labelOnly="1" outline="0" fieldPosition="0">
        <references count="7">
          <reference field="1" count="1" selected="0">
            <x v="12"/>
          </reference>
          <reference field="2" count="1" selected="0">
            <x v="1"/>
          </reference>
          <reference field="3" count="1" selected="0">
            <x v="2055"/>
          </reference>
          <reference field="4" count="1" selected="0">
            <x v="0"/>
          </reference>
          <reference field="5" count="1" selected="0">
            <x v="2153"/>
          </reference>
          <reference field="9" count="1" selected="0">
            <x v="117"/>
          </reference>
          <reference field="10" count="1">
            <x v="14"/>
          </reference>
        </references>
      </pivotArea>
    </format>
    <format dxfId="7301">
      <pivotArea dataOnly="0" labelOnly="1" outline="0" fieldPosition="0">
        <references count="7">
          <reference field="1" count="1" selected="0">
            <x v="12"/>
          </reference>
          <reference field="2" count="1" selected="0">
            <x v="1"/>
          </reference>
          <reference field="3" count="1" selected="0">
            <x v="2055"/>
          </reference>
          <reference field="4" count="1" selected="0">
            <x v="3"/>
          </reference>
          <reference field="5" count="1" selected="0">
            <x v="2153"/>
          </reference>
          <reference field="9" count="1" selected="0">
            <x v="117"/>
          </reference>
          <reference field="10" count="1">
            <x v="14"/>
          </reference>
        </references>
      </pivotArea>
    </format>
    <format dxfId="7300">
      <pivotArea dataOnly="0" labelOnly="1" outline="0" fieldPosition="0">
        <references count="7">
          <reference field="1" count="1" selected="0">
            <x v="12"/>
          </reference>
          <reference field="2" count="1" selected="0">
            <x v="1"/>
          </reference>
          <reference field="3" count="1" selected="0">
            <x v="2056"/>
          </reference>
          <reference field="4" count="1" selected="0">
            <x v="0"/>
          </reference>
          <reference field="5" count="1" selected="0">
            <x v="2154"/>
          </reference>
          <reference field="9" count="1" selected="0">
            <x v="27"/>
          </reference>
          <reference field="10" count="1">
            <x v="569"/>
          </reference>
        </references>
      </pivotArea>
    </format>
    <format dxfId="7299">
      <pivotArea dataOnly="0" labelOnly="1" outline="0" fieldPosition="0">
        <references count="7">
          <reference field="1" count="1" selected="0">
            <x v="12"/>
          </reference>
          <reference field="2" count="1" selected="0">
            <x v="1"/>
          </reference>
          <reference field="3" count="1" selected="0">
            <x v="2056"/>
          </reference>
          <reference field="4" count="1" selected="0">
            <x v="1"/>
          </reference>
          <reference field="5" count="1" selected="0">
            <x v="2154"/>
          </reference>
          <reference field="9" count="1" selected="0">
            <x v="27"/>
          </reference>
          <reference field="10" count="1">
            <x v="569"/>
          </reference>
        </references>
      </pivotArea>
    </format>
    <format dxfId="7298">
      <pivotArea dataOnly="0" labelOnly="1" outline="0" fieldPosition="0">
        <references count="7">
          <reference field="1" count="1" selected="0">
            <x v="12"/>
          </reference>
          <reference field="2" count="1" selected="0">
            <x v="1"/>
          </reference>
          <reference field="3" count="1" selected="0">
            <x v="2056"/>
          </reference>
          <reference field="4" count="1" selected="0">
            <x v="3"/>
          </reference>
          <reference field="5" count="1" selected="0">
            <x v="2154"/>
          </reference>
          <reference field="9" count="1" selected="0">
            <x v="27"/>
          </reference>
          <reference field="10" count="1">
            <x v="569"/>
          </reference>
        </references>
      </pivotArea>
    </format>
    <format dxfId="7297">
      <pivotArea dataOnly="0" labelOnly="1" outline="0" fieldPosition="0">
        <references count="7">
          <reference field="1" count="1" selected="0">
            <x v="12"/>
          </reference>
          <reference field="2" count="1" selected="0">
            <x v="1"/>
          </reference>
          <reference field="3" count="1" selected="0">
            <x v="2081"/>
          </reference>
          <reference field="4" count="1" selected="0">
            <x v="0"/>
          </reference>
          <reference field="5" count="1" selected="0">
            <x v="2758"/>
          </reference>
          <reference field="9" count="1" selected="0">
            <x v="2"/>
          </reference>
          <reference field="10" count="1">
            <x v="5"/>
          </reference>
        </references>
      </pivotArea>
    </format>
    <format dxfId="7296">
      <pivotArea dataOnly="0" labelOnly="1" outline="0" fieldPosition="0">
        <references count="7">
          <reference field="1" count="1" selected="0">
            <x v="12"/>
          </reference>
          <reference field="2" count="1" selected="0">
            <x v="1"/>
          </reference>
          <reference field="3" count="1" selected="0">
            <x v="2081"/>
          </reference>
          <reference field="4" count="1" selected="0">
            <x v="3"/>
          </reference>
          <reference field="5" count="1" selected="0">
            <x v="2758"/>
          </reference>
          <reference field="9" count="1" selected="0">
            <x v="2"/>
          </reference>
          <reference field="10" count="1">
            <x v="5"/>
          </reference>
        </references>
      </pivotArea>
    </format>
    <format dxfId="7295">
      <pivotArea dataOnly="0" labelOnly="1" outline="0" fieldPosition="0">
        <references count="7">
          <reference field="1" count="1" selected="0">
            <x v="12"/>
          </reference>
          <reference field="2" count="1" selected="0">
            <x v="1"/>
          </reference>
          <reference field="3" count="1" selected="0">
            <x v="2097"/>
          </reference>
          <reference field="4" count="1" selected="0">
            <x v="0"/>
          </reference>
          <reference field="5" count="1" selected="0">
            <x v="2194"/>
          </reference>
          <reference field="9" count="1" selected="0">
            <x v="98"/>
          </reference>
          <reference field="10" count="1">
            <x v="412"/>
          </reference>
        </references>
      </pivotArea>
    </format>
    <format dxfId="7294">
      <pivotArea dataOnly="0" labelOnly="1" outline="0" fieldPosition="0">
        <references count="7">
          <reference field="1" count="1" selected="0">
            <x v="12"/>
          </reference>
          <reference field="2" count="1" selected="0">
            <x v="1"/>
          </reference>
          <reference field="3" count="1" selected="0">
            <x v="2097"/>
          </reference>
          <reference field="4" count="1" selected="0">
            <x v="3"/>
          </reference>
          <reference field="5" count="1" selected="0">
            <x v="2194"/>
          </reference>
          <reference field="9" count="1" selected="0">
            <x v="98"/>
          </reference>
          <reference field="10" count="1">
            <x v="412"/>
          </reference>
        </references>
      </pivotArea>
    </format>
    <format dxfId="7293">
      <pivotArea dataOnly="0" labelOnly="1" outline="0" fieldPosition="0">
        <references count="7">
          <reference field="1" count="1" selected="0">
            <x v="12"/>
          </reference>
          <reference field="2" count="1" selected="0">
            <x v="1"/>
          </reference>
          <reference field="3" count="1" selected="0">
            <x v="2098"/>
          </reference>
          <reference field="4" count="1" selected="0">
            <x v="0"/>
          </reference>
          <reference field="5" count="1" selected="0">
            <x v="2195"/>
          </reference>
          <reference field="9" count="1" selected="0">
            <x v="98"/>
          </reference>
          <reference field="10" count="1">
            <x v="412"/>
          </reference>
        </references>
      </pivotArea>
    </format>
    <format dxfId="7292">
      <pivotArea dataOnly="0" labelOnly="1" outline="0" fieldPosition="0">
        <references count="7">
          <reference field="1" count="1" selected="0">
            <x v="12"/>
          </reference>
          <reference field="2" count="1" selected="0">
            <x v="1"/>
          </reference>
          <reference field="3" count="1" selected="0">
            <x v="2098"/>
          </reference>
          <reference field="4" count="1" selected="0">
            <x v="1"/>
          </reference>
          <reference field="5" count="1" selected="0">
            <x v="2195"/>
          </reference>
          <reference field="9" count="1" selected="0">
            <x v="98"/>
          </reference>
          <reference field="10" count="1">
            <x v="412"/>
          </reference>
        </references>
      </pivotArea>
    </format>
    <format dxfId="7291">
      <pivotArea dataOnly="0" labelOnly="1" outline="0" fieldPosition="0">
        <references count="7">
          <reference field="1" count="1" selected="0">
            <x v="12"/>
          </reference>
          <reference field="2" count="1" selected="0">
            <x v="1"/>
          </reference>
          <reference field="3" count="1" selected="0">
            <x v="2098"/>
          </reference>
          <reference field="4" count="1" selected="0">
            <x v="3"/>
          </reference>
          <reference field="5" count="1" selected="0">
            <x v="2195"/>
          </reference>
          <reference field="9" count="1" selected="0">
            <x v="98"/>
          </reference>
          <reference field="10" count="1">
            <x v="412"/>
          </reference>
        </references>
      </pivotArea>
    </format>
    <format dxfId="7290">
      <pivotArea dataOnly="0" labelOnly="1" outline="0" fieldPosition="0">
        <references count="7">
          <reference field="1" count="1" selected="0">
            <x v="12"/>
          </reference>
          <reference field="2" count="1" selected="0">
            <x v="1"/>
          </reference>
          <reference field="3" count="1" selected="0">
            <x v="2098"/>
          </reference>
          <reference field="4" count="1" selected="0">
            <x v="7"/>
          </reference>
          <reference field="5" count="1" selected="0">
            <x v="2195"/>
          </reference>
          <reference field="9" count="1" selected="0">
            <x v="98"/>
          </reference>
          <reference field="10" count="1">
            <x v="412"/>
          </reference>
        </references>
      </pivotArea>
    </format>
    <format dxfId="7289">
      <pivotArea dataOnly="0" labelOnly="1" outline="0" fieldPosition="0">
        <references count="7">
          <reference field="1" count="1" selected="0">
            <x v="12"/>
          </reference>
          <reference field="2" count="1" selected="0">
            <x v="1"/>
          </reference>
          <reference field="3" count="1" selected="0">
            <x v="2124"/>
          </reference>
          <reference field="4" count="1" selected="0">
            <x v="0"/>
          </reference>
          <reference field="5" count="1" selected="0">
            <x v="2222"/>
          </reference>
          <reference field="9" count="1" selected="0">
            <x v="0"/>
          </reference>
          <reference field="10" count="1">
            <x v="0"/>
          </reference>
        </references>
      </pivotArea>
    </format>
    <format dxfId="7288">
      <pivotArea dataOnly="0" labelOnly="1" outline="0" fieldPosition="0">
        <references count="7">
          <reference field="1" count="1" selected="0">
            <x v="12"/>
          </reference>
          <reference field="2" count="1" selected="0">
            <x v="1"/>
          </reference>
          <reference field="3" count="1" selected="0">
            <x v="2124"/>
          </reference>
          <reference field="4" count="1" selected="0">
            <x v="1"/>
          </reference>
          <reference field="5" count="1" selected="0">
            <x v="2222"/>
          </reference>
          <reference field="9" count="1" selected="0">
            <x v="0"/>
          </reference>
          <reference field="10" count="1">
            <x v="0"/>
          </reference>
        </references>
      </pivotArea>
    </format>
    <format dxfId="7287">
      <pivotArea dataOnly="0" labelOnly="1" outline="0" fieldPosition="0">
        <references count="7">
          <reference field="1" count="1" selected="0">
            <x v="12"/>
          </reference>
          <reference field="2" count="1" selected="0">
            <x v="1"/>
          </reference>
          <reference field="3" count="1" selected="0">
            <x v="2125"/>
          </reference>
          <reference field="4" count="1" selected="0">
            <x v="0"/>
          </reference>
          <reference field="5" count="1" selected="0">
            <x v="2223"/>
          </reference>
          <reference field="9" count="1" selected="0">
            <x v="0"/>
          </reference>
          <reference field="10" count="1">
            <x v="0"/>
          </reference>
        </references>
      </pivotArea>
    </format>
    <format dxfId="7286">
      <pivotArea dataOnly="0" labelOnly="1" outline="0" fieldPosition="0">
        <references count="7">
          <reference field="1" count="1" selected="0">
            <x v="12"/>
          </reference>
          <reference field="2" count="1" selected="0">
            <x v="1"/>
          </reference>
          <reference field="3" count="1" selected="0">
            <x v="2125"/>
          </reference>
          <reference field="4" count="1" selected="0">
            <x v="1"/>
          </reference>
          <reference field="5" count="1" selected="0">
            <x v="2223"/>
          </reference>
          <reference field="9" count="1" selected="0">
            <x v="0"/>
          </reference>
          <reference field="10" count="1">
            <x v="0"/>
          </reference>
        </references>
      </pivotArea>
    </format>
    <format dxfId="7285">
      <pivotArea dataOnly="0" labelOnly="1" outline="0" fieldPosition="0">
        <references count="7">
          <reference field="1" count="1" selected="0">
            <x v="12"/>
          </reference>
          <reference field="2" count="1" selected="0">
            <x v="1"/>
          </reference>
          <reference field="3" count="1" selected="0">
            <x v="2125"/>
          </reference>
          <reference field="4" count="1" selected="0">
            <x v="3"/>
          </reference>
          <reference field="5" count="1" selected="0">
            <x v="2223"/>
          </reference>
          <reference field="9" count="1" selected="0">
            <x v="0"/>
          </reference>
          <reference field="10" count="1">
            <x v="0"/>
          </reference>
        </references>
      </pivotArea>
    </format>
    <format dxfId="7284">
      <pivotArea dataOnly="0" labelOnly="1" outline="0" fieldPosition="0">
        <references count="7">
          <reference field="1" count="1" selected="0">
            <x v="12"/>
          </reference>
          <reference field="2" count="1" selected="0">
            <x v="1"/>
          </reference>
          <reference field="3" count="1" selected="0">
            <x v="2126"/>
          </reference>
          <reference field="4" count="1" selected="0">
            <x v="0"/>
          </reference>
          <reference field="5" count="1" selected="0">
            <x v="2224"/>
          </reference>
          <reference field="9" count="1" selected="0">
            <x v="0"/>
          </reference>
          <reference field="10" count="1">
            <x v="0"/>
          </reference>
        </references>
      </pivotArea>
    </format>
    <format dxfId="7283">
      <pivotArea dataOnly="0" labelOnly="1" outline="0" fieldPosition="0">
        <references count="7">
          <reference field="1" count="1" selected="0">
            <x v="12"/>
          </reference>
          <reference field="2" count="1" selected="0">
            <x v="1"/>
          </reference>
          <reference field="3" count="1" selected="0">
            <x v="2126"/>
          </reference>
          <reference field="4" count="1" selected="0">
            <x v="1"/>
          </reference>
          <reference field="5" count="1" selected="0">
            <x v="2224"/>
          </reference>
          <reference field="9" count="1" selected="0">
            <x v="0"/>
          </reference>
          <reference field="10" count="1">
            <x v="0"/>
          </reference>
        </references>
      </pivotArea>
    </format>
    <format dxfId="7282">
      <pivotArea dataOnly="0" labelOnly="1" outline="0" fieldPosition="0">
        <references count="7">
          <reference field="1" count="1" selected="0">
            <x v="12"/>
          </reference>
          <reference field="2" count="1" selected="0">
            <x v="1"/>
          </reference>
          <reference field="3" count="1" selected="0">
            <x v="2126"/>
          </reference>
          <reference field="4" count="1" selected="0">
            <x v="3"/>
          </reference>
          <reference field="5" count="1" selected="0">
            <x v="2224"/>
          </reference>
          <reference field="9" count="1" selected="0">
            <x v="0"/>
          </reference>
          <reference field="10" count="1">
            <x v="0"/>
          </reference>
        </references>
      </pivotArea>
    </format>
    <format dxfId="7281">
      <pivotArea dataOnly="0" labelOnly="1" outline="0" fieldPosition="0">
        <references count="7">
          <reference field="1" count="1" selected="0">
            <x v="12"/>
          </reference>
          <reference field="2" count="1" selected="0">
            <x v="1"/>
          </reference>
          <reference field="3" count="1" selected="0">
            <x v="2126"/>
          </reference>
          <reference field="4" count="1" selected="0">
            <x v="7"/>
          </reference>
          <reference field="5" count="1" selected="0">
            <x v="2224"/>
          </reference>
          <reference field="9" count="1" selected="0">
            <x v="0"/>
          </reference>
          <reference field="10" count="1">
            <x v="0"/>
          </reference>
        </references>
      </pivotArea>
    </format>
    <format dxfId="7280">
      <pivotArea dataOnly="0" labelOnly="1" outline="0" fieldPosition="0">
        <references count="7">
          <reference field="1" count="1" selected="0">
            <x v="12"/>
          </reference>
          <reference field="2" count="1" selected="0">
            <x v="1"/>
          </reference>
          <reference field="3" count="1" selected="0">
            <x v="2127"/>
          </reference>
          <reference field="4" count="1" selected="0">
            <x v="0"/>
          </reference>
          <reference field="5" count="1" selected="0">
            <x v="2225"/>
          </reference>
          <reference field="9" count="1" selected="0">
            <x v="0"/>
          </reference>
          <reference field="10" count="1">
            <x v="0"/>
          </reference>
        </references>
      </pivotArea>
    </format>
    <format dxfId="7279">
      <pivotArea dataOnly="0" labelOnly="1" outline="0" fieldPosition="0">
        <references count="7">
          <reference field="1" count="1" selected="0">
            <x v="12"/>
          </reference>
          <reference field="2" count="1" selected="0">
            <x v="1"/>
          </reference>
          <reference field="3" count="1" selected="0">
            <x v="2127"/>
          </reference>
          <reference field="4" count="1" selected="0">
            <x v="3"/>
          </reference>
          <reference field="5" count="1" selected="0">
            <x v="2225"/>
          </reference>
          <reference field="9" count="1" selected="0">
            <x v="0"/>
          </reference>
          <reference field="10" count="1">
            <x v="0"/>
          </reference>
        </references>
      </pivotArea>
    </format>
    <format dxfId="7278">
      <pivotArea dataOnly="0" labelOnly="1" outline="0" fieldPosition="0">
        <references count="7">
          <reference field="1" count="1" selected="0">
            <x v="12"/>
          </reference>
          <reference field="2" count="1" selected="0">
            <x v="1"/>
          </reference>
          <reference field="3" count="1" selected="0">
            <x v="2127"/>
          </reference>
          <reference field="4" count="1" selected="0">
            <x v="7"/>
          </reference>
          <reference field="5" count="1" selected="0">
            <x v="2225"/>
          </reference>
          <reference field="9" count="1" selected="0">
            <x v="0"/>
          </reference>
          <reference field="10" count="1">
            <x v="0"/>
          </reference>
        </references>
      </pivotArea>
    </format>
    <format dxfId="7277">
      <pivotArea dataOnly="0" labelOnly="1" outline="0" fieldPosition="0">
        <references count="7">
          <reference field="1" count="1" selected="0">
            <x v="12"/>
          </reference>
          <reference field="2" count="1" selected="0">
            <x v="1"/>
          </reference>
          <reference field="3" count="1" selected="0">
            <x v="2128"/>
          </reference>
          <reference field="4" count="1" selected="0">
            <x v="0"/>
          </reference>
          <reference field="5" count="1" selected="0">
            <x v="2226"/>
          </reference>
          <reference field="9" count="1" selected="0">
            <x v="0"/>
          </reference>
          <reference field="10" count="1">
            <x v="519"/>
          </reference>
        </references>
      </pivotArea>
    </format>
    <format dxfId="7276">
      <pivotArea dataOnly="0" labelOnly="1" outline="0" fieldPosition="0">
        <references count="7">
          <reference field="1" count="1" selected="0">
            <x v="12"/>
          </reference>
          <reference field="2" count="1" selected="0">
            <x v="1"/>
          </reference>
          <reference field="3" count="1" selected="0">
            <x v="2128"/>
          </reference>
          <reference field="4" count="1" selected="0">
            <x v="1"/>
          </reference>
          <reference field="5" count="1" selected="0">
            <x v="2226"/>
          </reference>
          <reference field="9" count="1" selected="0">
            <x v="0"/>
          </reference>
          <reference field="10" count="1">
            <x v="519"/>
          </reference>
        </references>
      </pivotArea>
    </format>
    <format dxfId="7275">
      <pivotArea dataOnly="0" labelOnly="1" outline="0" fieldPosition="0">
        <references count="7">
          <reference field="1" count="1" selected="0">
            <x v="12"/>
          </reference>
          <reference field="2" count="1" selected="0">
            <x v="1"/>
          </reference>
          <reference field="3" count="1" selected="0">
            <x v="2128"/>
          </reference>
          <reference field="4" count="1" selected="0">
            <x v="3"/>
          </reference>
          <reference field="5" count="1" selected="0">
            <x v="2226"/>
          </reference>
          <reference field="9" count="1" selected="0">
            <x v="0"/>
          </reference>
          <reference field="10" count="1">
            <x v="519"/>
          </reference>
        </references>
      </pivotArea>
    </format>
    <format dxfId="7274">
      <pivotArea dataOnly="0" labelOnly="1" outline="0" fieldPosition="0">
        <references count="7">
          <reference field="1" count="1" selected="0">
            <x v="12"/>
          </reference>
          <reference field="2" count="1" selected="0">
            <x v="1"/>
          </reference>
          <reference field="3" count="1" selected="0">
            <x v="2128"/>
          </reference>
          <reference field="4" count="1" selected="0">
            <x v="7"/>
          </reference>
          <reference field="5" count="1" selected="0">
            <x v="2226"/>
          </reference>
          <reference field="9" count="1" selected="0">
            <x v="0"/>
          </reference>
          <reference field="10" count="1">
            <x v="519"/>
          </reference>
        </references>
      </pivotArea>
    </format>
    <format dxfId="7273">
      <pivotArea dataOnly="0" labelOnly="1" outline="0" fieldPosition="0">
        <references count="7">
          <reference field="1" count="1" selected="0">
            <x v="12"/>
          </reference>
          <reference field="2" count="1" selected="0">
            <x v="1"/>
          </reference>
          <reference field="3" count="1" selected="0">
            <x v="2129"/>
          </reference>
          <reference field="4" count="1" selected="0">
            <x v="0"/>
          </reference>
          <reference field="5" count="1" selected="0">
            <x v="2227"/>
          </reference>
          <reference field="9" count="1" selected="0">
            <x v="0"/>
          </reference>
          <reference field="10" count="1">
            <x v="0"/>
          </reference>
        </references>
      </pivotArea>
    </format>
    <format dxfId="7272">
      <pivotArea dataOnly="0" labelOnly="1" outline="0" fieldPosition="0">
        <references count="7">
          <reference field="1" count="1" selected="0">
            <x v="12"/>
          </reference>
          <reference field="2" count="1" selected="0">
            <x v="1"/>
          </reference>
          <reference field="3" count="1" selected="0">
            <x v="2129"/>
          </reference>
          <reference field="4" count="1" selected="0">
            <x v="3"/>
          </reference>
          <reference field="5" count="1" selected="0">
            <x v="2227"/>
          </reference>
          <reference field="9" count="1" selected="0">
            <x v="0"/>
          </reference>
          <reference field="10" count="1">
            <x v="0"/>
          </reference>
        </references>
      </pivotArea>
    </format>
    <format dxfId="7271">
      <pivotArea dataOnly="0" labelOnly="1" outline="0" fieldPosition="0">
        <references count="7">
          <reference field="1" count="1" selected="0">
            <x v="12"/>
          </reference>
          <reference field="2" count="1" selected="0">
            <x v="1"/>
          </reference>
          <reference field="3" count="1" selected="0">
            <x v="2130"/>
          </reference>
          <reference field="4" count="1" selected="0">
            <x v="0"/>
          </reference>
          <reference field="5" count="1" selected="0">
            <x v="1704"/>
          </reference>
          <reference field="9" count="1" selected="0">
            <x v="0"/>
          </reference>
          <reference field="10" count="1">
            <x v="0"/>
          </reference>
        </references>
      </pivotArea>
    </format>
    <format dxfId="7270">
      <pivotArea dataOnly="0" labelOnly="1" outline="0" fieldPosition="0">
        <references count="7">
          <reference field="1" count="1" selected="0">
            <x v="12"/>
          </reference>
          <reference field="2" count="1" selected="0">
            <x v="1"/>
          </reference>
          <reference field="3" count="1" selected="0">
            <x v="2130"/>
          </reference>
          <reference field="4" count="1" selected="0">
            <x v="1"/>
          </reference>
          <reference field="5" count="1" selected="0">
            <x v="1704"/>
          </reference>
          <reference field="9" count="1" selected="0">
            <x v="0"/>
          </reference>
          <reference field="10" count="1">
            <x v="0"/>
          </reference>
        </references>
      </pivotArea>
    </format>
    <format dxfId="7269">
      <pivotArea dataOnly="0" labelOnly="1" outline="0" fieldPosition="0">
        <references count="7">
          <reference field="1" count="1" selected="0">
            <x v="12"/>
          </reference>
          <reference field="2" count="1" selected="0">
            <x v="1"/>
          </reference>
          <reference field="3" count="1" selected="0">
            <x v="2130"/>
          </reference>
          <reference field="4" count="1" selected="0">
            <x v="3"/>
          </reference>
          <reference field="5" count="1" selected="0">
            <x v="1704"/>
          </reference>
          <reference field="9" count="1" selected="0">
            <x v="0"/>
          </reference>
          <reference field="10" count="1">
            <x v="0"/>
          </reference>
        </references>
      </pivotArea>
    </format>
    <format dxfId="7268">
      <pivotArea dataOnly="0" labelOnly="1" outline="0" fieldPosition="0">
        <references count="7">
          <reference field="1" count="1" selected="0">
            <x v="12"/>
          </reference>
          <reference field="2" count="1" selected="0">
            <x v="1"/>
          </reference>
          <reference field="3" count="1" selected="0">
            <x v="2131"/>
          </reference>
          <reference field="4" count="1" selected="0">
            <x v="0"/>
          </reference>
          <reference field="5" count="1" selected="0">
            <x v="2228"/>
          </reference>
          <reference field="9" count="1" selected="0">
            <x v="0"/>
          </reference>
          <reference field="10" count="1">
            <x v="0"/>
          </reference>
        </references>
      </pivotArea>
    </format>
    <format dxfId="7267">
      <pivotArea dataOnly="0" labelOnly="1" outline="0" fieldPosition="0">
        <references count="7">
          <reference field="1" count="1" selected="0">
            <x v="12"/>
          </reference>
          <reference field="2" count="1" selected="0">
            <x v="1"/>
          </reference>
          <reference field="3" count="1" selected="0">
            <x v="2131"/>
          </reference>
          <reference field="4" count="1" selected="0">
            <x v="1"/>
          </reference>
          <reference field="5" count="1" selected="0">
            <x v="2228"/>
          </reference>
          <reference field="9" count="1" selected="0">
            <x v="0"/>
          </reference>
          <reference field="10" count="1">
            <x v="0"/>
          </reference>
        </references>
      </pivotArea>
    </format>
    <format dxfId="7266">
      <pivotArea dataOnly="0" labelOnly="1" outline="0" fieldPosition="0">
        <references count="7">
          <reference field="1" count="1" selected="0">
            <x v="12"/>
          </reference>
          <reference field="2" count="1" selected="0">
            <x v="1"/>
          </reference>
          <reference field="3" count="1" selected="0">
            <x v="2152"/>
          </reference>
          <reference field="4" count="1" selected="0">
            <x v="0"/>
          </reference>
          <reference field="5" count="1" selected="0">
            <x v="2245"/>
          </reference>
          <reference field="9" count="1" selected="0">
            <x v="42"/>
          </reference>
          <reference field="10" count="1">
            <x v="105"/>
          </reference>
        </references>
      </pivotArea>
    </format>
    <format dxfId="7265">
      <pivotArea dataOnly="0" labelOnly="1" outline="0" fieldPosition="0">
        <references count="7">
          <reference field="1" count="1" selected="0">
            <x v="12"/>
          </reference>
          <reference field="2" count="1" selected="0">
            <x v="1"/>
          </reference>
          <reference field="3" count="1" selected="0">
            <x v="2152"/>
          </reference>
          <reference field="4" count="1" selected="0">
            <x v="3"/>
          </reference>
          <reference field="5" count="1" selected="0">
            <x v="2245"/>
          </reference>
          <reference field="9" count="1" selected="0">
            <x v="42"/>
          </reference>
          <reference field="10" count="1">
            <x v="105"/>
          </reference>
        </references>
      </pivotArea>
    </format>
    <format dxfId="7264">
      <pivotArea dataOnly="0" labelOnly="1" outline="0" fieldPosition="0">
        <references count="7">
          <reference field="1" count="1" selected="0">
            <x v="12"/>
          </reference>
          <reference field="2" count="1" selected="0">
            <x v="1"/>
          </reference>
          <reference field="3" count="1" selected="0">
            <x v="2153"/>
          </reference>
          <reference field="4" count="1" selected="0">
            <x v="0"/>
          </reference>
          <reference field="5" count="1" selected="0">
            <x v="2246"/>
          </reference>
          <reference field="9" count="1" selected="0">
            <x v="73"/>
          </reference>
          <reference field="10" count="1">
            <x v="210"/>
          </reference>
        </references>
      </pivotArea>
    </format>
    <format dxfId="7263">
      <pivotArea dataOnly="0" labelOnly="1" outline="0" fieldPosition="0">
        <references count="7">
          <reference field="1" count="1" selected="0">
            <x v="12"/>
          </reference>
          <reference field="2" count="1" selected="0">
            <x v="1"/>
          </reference>
          <reference field="3" count="1" selected="0">
            <x v="2153"/>
          </reference>
          <reference field="4" count="1" selected="0">
            <x v="1"/>
          </reference>
          <reference field="5" count="1" selected="0">
            <x v="2246"/>
          </reference>
          <reference field="9" count="1" selected="0">
            <x v="73"/>
          </reference>
          <reference field="10" count="1">
            <x v="210"/>
          </reference>
        </references>
      </pivotArea>
    </format>
    <format dxfId="7262">
      <pivotArea dataOnly="0" labelOnly="1" outline="0" fieldPosition="0">
        <references count="7">
          <reference field="1" count="1" selected="0">
            <x v="12"/>
          </reference>
          <reference field="2" count="1" selected="0">
            <x v="1"/>
          </reference>
          <reference field="3" count="1" selected="0">
            <x v="2153"/>
          </reference>
          <reference field="4" count="1" selected="0">
            <x v="3"/>
          </reference>
          <reference field="5" count="1" selected="0">
            <x v="2246"/>
          </reference>
          <reference field="9" count="1" selected="0">
            <x v="73"/>
          </reference>
          <reference field="10" count="1">
            <x v="210"/>
          </reference>
        </references>
      </pivotArea>
    </format>
    <format dxfId="7261">
      <pivotArea dataOnly="0" labelOnly="1" outline="0" fieldPosition="0">
        <references count="7">
          <reference field="1" count="1" selected="0">
            <x v="12"/>
          </reference>
          <reference field="2" count="1" selected="0">
            <x v="1"/>
          </reference>
          <reference field="3" count="1" selected="0">
            <x v="2154"/>
          </reference>
          <reference field="4" count="1" selected="0">
            <x v="0"/>
          </reference>
          <reference field="5" count="1" selected="0">
            <x v="2247"/>
          </reference>
          <reference field="9" count="1" selected="0">
            <x v="42"/>
          </reference>
          <reference field="10" count="1">
            <x v="105"/>
          </reference>
        </references>
      </pivotArea>
    </format>
    <format dxfId="7260">
      <pivotArea dataOnly="0" labelOnly="1" outline="0" fieldPosition="0">
        <references count="7">
          <reference field="1" count="1" selected="0">
            <x v="12"/>
          </reference>
          <reference field="2" count="1" selected="0">
            <x v="1"/>
          </reference>
          <reference field="3" count="1" selected="0">
            <x v="2154"/>
          </reference>
          <reference field="4" count="1" selected="0">
            <x v="3"/>
          </reference>
          <reference field="5" count="1" selected="0">
            <x v="2247"/>
          </reference>
          <reference field="9" count="1" selected="0">
            <x v="42"/>
          </reference>
          <reference field="10" count="1">
            <x v="105"/>
          </reference>
        </references>
      </pivotArea>
    </format>
    <format dxfId="7259">
      <pivotArea dataOnly="0" labelOnly="1" outline="0" fieldPosition="0">
        <references count="7">
          <reference field="1" count="1" selected="0">
            <x v="12"/>
          </reference>
          <reference field="2" count="1" selected="0">
            <x v="1"/>
          </reference>
          <reference field="3" count="1" selected="0">
            <x v="2154"/>
          </reference>
          <reference field="4" count="1" selected="0">
            <x v="7"/>
          </reference>
          <reference field="5" count="1" selected="0">
            <x v="2247"/>
          </reference>
          <reference field="9" count="1" selected="0">
            <x v="42"/>
          </reference>
          <reference field="10" count="1">
            <x v="105"/>
          </reference>
        </references>
      </pivotArea>
    </format>
    <format dxfId="7258">
      <pivotArea dataOnly="0" labelOnly="1" outline="0" fieldPosition="0">
        <references count="7">
          <reference field="1" count="1" selected="0">
            <x v="12"/>
          </reference>
          <reference field="2" count="1" selected="0">
            <x v="1"/>
          </reference>
          <reference field="3" count="1" selected="0">
            <x v="2155"/>
          </reference>
          <reference field="4" count="1" selected="0">
            <x v="0"/>
          </reference>
          <reference field="5" count="1" selected="0">
            <x v="2248"/>
          </reference>
          <reference field="9" count="1" selected="0">
            <x v="42"/>
          </reference>
          <reference field="10" count="1">
            <x v="105"/>
          </reference>
        </references>
      </pivotArea>
    </format>
    <format dxfId="7257">
      <pivotArea dataOnly="0" labelOnly="1" outline="0" fieldPosition="0">
        <references count="7">
          <reference field="1" count="1" selected="0">
            <x v="12"/>
          </reference>
          <reference field="2" count="1" selected="0">
            <x v="1"/>
          </reference>
          <reference field="3" count="1" selected="0">
            <x v="2155"/>
          </reference>
          <reference field="4" count="1" selected="0">
            <x v="3"/>
          </reference>
          <reference field="5" count="1" selected="0">
            <x v="2248"/>
          </reference>
          <reference field="9" count="1" selected="0">
            <x v="42"/>
          </reference>
          <reference field="10" count="1">
            <x v="105"/>
          </reference>
        </references>
      </pivotArea>
    </format>
    <format dxfId="7256">
      <pivotArea dataOnly="0" labelOnly="1" outline="0" fieldPosition="0">
        <references count="7">
          <reference field="1" count="1" selected="0">
            <x v="12"/>
          </reference>
          <reference field="2" count="1" selected="0">
            <x v="1"/>
          </reference>
          <reference field="3" count="1" selected="0">
            <x v="2156"/>
          </reference>
          <reference field="4" count="1" selected="0">
            <x v="3"/>
          </reference>
          <reference field="5" count="1" selected="0">
            <x v="817"/>
          </reference>
          <reference field="9" count="1" selected="0">
            <x v="2"/>
          </reference>
          <reference field="10" count="1">
            <x v="5"/>
          </reference>
        </references>
      </pivotArea>
    </format>
    <format dxfId="7255">
      <pivotArea dataOnly="0" labelOnly="1" outline="0" fieldPosition="0">
        <references count="7">
          <reference field="1" count="1" selected="0">
            <x v="12"/>
          </reference>
          <reference field="2" count="1" selected="0">
            <x v="1"/>
          </reference>
          <reference field="3" count="1" selected="0">
            <x v="2157"/>
          </reference>
          <reference field="4" count="1" selected="0">
            <x v="0"/>
          </reference>
          <reference field="5" count="1" selected="0">
            <x v="2758"/>
          </reference>
          <reference field="9" count="1" selected="0">
            <x v="2"/>
          </reference>
          <reference field="10" count="1">
            <x v="5"/>
          </reference>
        </references>
      </pivotArea>
    </format>
    <format dxfId="7254">
      <pivotArea dataOnly="0" labelOnly="1" outline="0" fieldPosition="0">
        <references count="7">
          <reference field="1" count="1" selected="0">
            <x v="12"/>
          </reference>
          <reference field="2" count="1" selected="0">
            <x v="1"/>
          </reference>
          <reference field="3" count="1" selected="0">
            <x v="2157"/>
          </reference>
          <reference field="4" count="1" selected="0">
            <x v="3"/>
          </reference>
          <reference field="5" count="1" selected="0">
            <x v="2758"/>
          </reference>
          <reference field="9" count="1" selected="0">
            <x v="2"/>
          </reference>
          <reference field="10" count="1">
            <x v="5"/>
          </reference>
        </references>
      </pivotArea>
    </format>
    <format dxfId="7253">
      <pivotArea dataOnly="0" labelOnly="1" outline="0" fieldPosition="0">
        <references count="7">
          <reference field="1" count="1" selected="0">
            <x v="12"/>
          </reference>
          <reference field="2" count="1" selected="0">
            <x v="1"/>
          </reference>
          <reference field="3" count="1" selected="0">
            <x v="2181"/>
          </reference>
          <reference field="4" count="1" selected="0">
            <x v="0"/>
          </reference>
          <reference field="5" count="1" selected="0">
            <x v="2266"/>
          </reference>
          <reference field="9" count="1" selected="0">
            <x v="62"/>
          </reference>
          <reference field="10" count="1">
            <x v="168"/>
          </reference>
        </references>
      </pivotArea>
    </format>
    <format dxfId="7252">
      <pivotArea dataOnly="0" labelOnly="1" outline="0" fieldPosition="0">
        <references count="7">
          <reference field="1" count="1" selected="0">
            <x v="12"/>
          </reference>
          <reference field="2" count="1" selected="0">
            <x v="1"/>
          </reference>
          <reference field="3" count="1" selected="0">
            <x v="2181"/>
          </reference>
          <reference field="4" count="1" selected="0">
            <x v="1"/>
          </reference>
          <reference field="5" count="1" selected="0">
            <x v="2266"/>
          </reference>
          <reference field="9" count="1" selected="0">
            <x v="62"/>
          </reference>
          <reference field="10" count="1">
            <x v="168"/>
          </reference>
        </references>
      </pivotArea>
    </format>
    <format dxfId="7251">
      <pivotArea dataOnly="0" labelOnly="1" outline="0" fieldPosition="0">
        <references count="7">
          <reference field="1" count="1" selected="0">
            <x v="12"/>
          </reference>
          <reference field="2" count="1" selected="0">
            <x v="1"/>
          </reference>
          <reference field="3" count="1" selected="0">
            <x v="2181"/>
          </reference>
          <reference field="4" count="1" selected="0">
            <x v="3"/>
          </reference>
          <reference field="5" count="1" selected="0">
            <x v="2266"/>
          </reference>
          <reference field="9" count="1" selected="0">
            <x v="62"/>
          </reference>
          <reference field="10" count="1">
            <x v="168"/>
          </reference>
        </references>
      </pivotArea>
    </format>
    <format dxfId="7250">
      <pivotArea dataOnly="0" labelOnly="1" outline="0" fieldPosition="0">
        <references count="7">
          <reference field="1" count="1" selected="0">
            <x v="12"/>
          </reference>
          <reference field="2" count="1" selected="0">
            <x v="1"/>
          </reference>
          <reference field="3" count="1" selected="0">
            <x v="2181"/>
          </reference>
          <reference field="4" count="1" selected="0">
            <x v="7"/>
          </reference>
          <reference field="5" count="1" selected="0">
            <x v="2266"/>
          </reference>
          <reference field="9" count="1" selected="0">
            <x v="62"/>
          </reference>
          <reference field="10" count="1">
            <x v="168"/>
          </reference>
        </references>
      </pivotArea>
    </format>
    <format dxfId="7249">
      <pivotArea dataOnly="0" labelOnly="1" outline="0" fieldPosition="0">
        <references count="7">
          <reference field="1" count="1" selected="0">
            <x v="12"/>
          </reference>
          <reference field="2" count="1" selected="0">
            <x v="1"/>
          </reference>
          <reference field="3" count="1" selected="0">
            <x v="2182"/>
          </reference>
          <reference field="4" count="1" selected="0">
            <x v="0"/>
          </reference>
          <reference field="5" count="1" selected="0">
            <x v="2267"/>
          </reference>
          <reference field="9" count="1" selected="0">
            <x v="182"/>
          </reference>
          <reference field="10" count="1">
            <x v="687"/>
          </reference>
        </references>
      </pivotArea>
    </format>
    <format dxfId="7248">
      <pivotArea dataOnly="0" labelOnly="1" outline="0" fieldPosition="0">
        <references count="7">
          <reference field="1" count="1" selected="0">
            <x v="12"/>
          </reference>
          <reference field="2" count="1" selected="0">
            <x v="1"/>
          </reference>
          <reference field="3" count="1" selected="0">
            <x v="2182"/>
          </reference>
          <reference field="4" count="1" selected="0">
            <x v="3"/>
          </reference>
          <reference field="5" count="1" selected="0">
            <x v="2267"/>
          </reference>
          <reference field="9" count="1" selected="0">
            <x v="182"/>
          </reference>
          <reference field="10" count="1">
            <x v="687"/>
          </reference>
        </references>
      </pivotArea>
    </format>
    <format dxfId="7247">
      <pivotArea dataOnly="0" labelOnly="1" outline="0" fieldPosition="0">
        <references count="7">
          <reference field="1" count="1" selected="0">
            <x v="12"/>
          </reference>
          <reference field="2" count="1" selected="0">
            <x v="1"/>
          </reference>
          <reference field="3" count="1" selected="0">
            <x v="2182"/>
          </reference>
          <reference field="4" count="1" selected="0">
            <x v="7"/>
          </reference>
          <reference field="5" count="1" selected="0">
            <x v="2267"/>
          </reference>
          <reference field="9" count="1" selected="0">
            <x v="182"/>
          </reference>
          <reference field="10" count="1">
            <x v="687"/>
          </reference>
        </references>
      </pivotArea>
    </format>
    <format dxfId="7246">
      <pivotArea dataOnly="0" labelOnly="1" outline="0" fieldPosition="0">
        <references count="7">
          <reference field="1" count="1" selected="0">
            <x v="12"/>
          </reference>
          <reference field="2" count="1" selected="0">
            <x v="1"/>
          </reference>
          <reference field="3" count="1" selected="0">
            <x v="2221"/>
          </reference>
          <reference field="4" count="1" selected="0">
            <x v="0"/>
          </reference>
          <reference field="5" count="1" selected="0">
            <x v="2307"/>
          </reference>
          <reference field="9" count="1" selected="0">
            <x v="18"/>
          </reference>
          <reference field="10" count="1">
            <x v="451"/>
          </reference>
        </references>
      </pivotArea>
    </format>
    <format dxfId="7245">
      <pivotArea dataOnly="0" labelOnly="1" outline="0" fieldPosition="0">
        <references count="7">
          <reference field="1" count="1" selected="0">
            <x v="12"/>
          </reference>
          <reference field="2" count="1" selected="0">
            <x v="1"/>
          </reference>
          <reference field="3" count="1" selected="0">
            <x v="2221"/>
          </reference>
          <reference field="4" count="1" selected="0">
            <x v="3"/>
          </reference>
          <reference field="5" count="1" selected="0">
            <x v="2307"/>
          </reference>
          <reference field="9" count="1" selected="0">
            <x v="18"/>
          </reference>
          <reference field="10" count="1">
            <x v="451"/>
          </reference>
        </references>
      </pivotArea>
    </format>
    <format dxfId="7244">
      <pivotArea dataOnly="0" labelOnly="1" outline="0" fieldPosition="0">
        <references count="7">
          <reference field="1" count="1" selected="0">
            <x v="12"/>
          </reference>
          <reference field="2" count="1" selected="0">
            <x v="1"/>
          </reference>
          <reference field="3" count="1" selected="0">
            <x v="2222"/>
          </reference>
          <reference field="4" count="1" selected="0">
            <x v="0"/>
          </reference>
          <reference field="5" count="1" selected="0">
            <x v="2308"/>
          </reference>
          <reference field="9" count="1" selected="0">
            <x v="18"/>
          </reference>
          <reference field="10" count="1">
            <x v="451"/>
          </reference>
        </references>
      </pivotArea>
    </format>
    <format dxfId="7243">
      <pivotArea dataOnly="0" labelOnly="1" outline="0" fieldPosition="0">
        <references count="7">
          <reference field="1" count="1" selected="0">
            <x v="12"/>
          </reference>
          <reference field="2" count="1" selected="0">
            <x v="1"/>
          </reference>
          <reference field="3" count="1" selected="0">
            <x v="2222"/>
          </reference>
          <reference field="4" count="1" selected="0">
            <x v="3"/>
          </reference>
          <reference field="5" count="1" selected="0">
            <x v="2308"/>
          </reference>
          <reference field="9" count="1" selected="0">
            <x v="18"/>
          </reference>
          <reference field="10" count="1">
            <x v="451"/>
          </reference>
        </references>
      </pivotArea>
    </format>
    <format dxfId="7242">
      <pivotArea dataOnly="0" labelOnly="1" outline="0" fieldPosition="0">
        <references count="7">
          <reference field="1" count="1" selected="0">
            <x v="12"/>
          </reference>
          <reference field="2" count="1" selected="0">
            <x v="1"/>
          </reference>
          <reference field="3" count="1" selected="0">
            <x v="2222"/>
          </reference>
          <reference field="4" count="1" selected="0">
            <x v="7"/>
          </reference>
          <reference field="5" count="1" selected="0">
            <x v="2308"/>
          </reference>
          <reference field="9" count="1" selected="0">
            <x v="18"/>
          </reference>
          <reference field="10" count="1">
            <x v="451"/>
          </reference>
        </references>
      </pivotArea>
    </format>
    <format dxfId="7241">
      <pivotArea dataOnly="0" labelOnly="1" outline="0" fieldPosition="0">
        <references count="7">
          <reference field="1" count="1" selected="0">
            <x v="12"/>
          </reference>
          <reference field="2" count="1" selected="0">
            <x v="1"/>
          </reference>
          <reference field="3" count="1" selected="0">
            <x v="2223"/>
          </reference>
          <reference field="4" count="1" selected="0">
            <x v="0"/>
          </reference>
          <reference field="5" count="1" selected="0">
            <x v="2309"/>
          </reference>
          <reference field="9" count="1" selected="0">
            <x v="18"/>
          </reference>
          <reference field="10" count="1">
            <x v="451"/>
          </reference>
        </references>
      </pivotArea>
    </format>
    <format dxfId="7240">
      <pivotArea dataOnly="0" labelOnly="1" outline="0" fieldPosition="0">
        <references count="7">
          <reference field="1" count="1" selected="0">
            <x v="12"/>
          </reference>
          <reference field="2" count="1" selected="0">
            <x v="1"/>
          </reference>
          <reference field="3" count="1" selected="0">
            <x v="2223"/>
          </reference>
          <reference field="4" count="1" selected="0">
            <x v="3"/>
          </reference>
          <reference field="5" count="1" selected="0">
            <x v="2309"/>
          </reference>
          <reference field="9" count="1" selected="0">
            <x v="18"/>
          </reference>
          <reference field="10" count="1">
            <x v="451"/>
          </reference>
        </references>
      </pivotArea>
    </format>
    <format dxfId="7239">
      <pivotArea dataOnly="0" labelOnly="1" outline="0" fieldPosition="0">
        <references count="7">
          <reference field="1" count="1" selected="0">
            <x v="12"/>
          </reference>
          <reference field="2" count="1" selected="0">
            <x v="1"/>
          </reference>
          <reference field="3" count="1" selected="0">
            <x v="2223"/>
          </reference>
          <reference field="4" count="1" selected="0">
            <x v="7"/>
          </reference>
          <reference field="5" count="1" selected="0">
            <x v="2309"/>
          </reference>
          <reference field="9" count="1" selected="0">
            <x v="18"/>
          </reference>
          <reference field="10" count="1">
            <x v="451"/>
          </reference>
        </references>
      </pivotArea>
    </format>
    <format dxfId="7238">
      <pivotArea dataOnly="0" labelOnly="1" outline="0" fieldPosition="0">
        <references count="7">
          <reference field="1" count="1" selected="0">
            <x v="12"/>
          </reference>
          <reference field="2" count="1" selected="0">
            <x v="1"/>
          </reference>
          <reference field="3" count="1" selected="0">
            <x v="2358"/>
          </reference>
          <reference field="4" count="1" selected="0">
            <x v="0"/>
          </reference>
          <reference field="5" count="1" selected="0">
            <x v="2440"/>
          </reference>
          <reference field="9" count="1" selected="0">
            <x v="155"/>
          </reference>
          <reference field="10" count="1">
            <x v="545"/>
          </reference>
        </references>
      </pivotArea>
    </format>
    <format dxfId="7237">
      <pivotArea dataOnly="0" labelOnly="1" outline="0" fieldPosition="0">
        <references count="7">
          <reference field="1" count="1" selected="0">
            <x v="12"/>
          </reference>
          <reference field="2" count="1" selected="0">
            <x v="1"/>
          </reference>
          <reference field="3" count="1" selected="0">
            <x v="2358"/>
          </reference>
          <reference field="4" count="1" selected="0">
            <x v="1"/>
          </reference>
          <reference field="5" count="1" selected="0">
            <x v="2440"/>
          </reference>
          <reference field="9" count="1" selected="0">
            <x v="155"/>
          </reference>
          <reference field="10" count="1">
            <x v="545"/>
          </reference>
        </references>
      </pivotArea>
    </format>
    <format dxfId="7236">
      <pivotArea dataOnly="0" labelOnly="1" outline="0" fieldPosition="0">
        <references count="7">
          <reference field="1" count="1" selected="0">
            <x v="12"/>
          </reference>
          <reference field="2" count="1" selected="0">
            <x v="1"/>
          </reference>
          <reference field="3" count="1" selected="0">
            <x v="2358"/>
          </reference>
          <reference field="4" count="1" selected="0">
            <x v="3"/>
          </reference>
          <reference field="5" count="1" selected="0">
            <x v="2440"/>
          </reference>
          <reference field="9" count="1" selected="0">
            <x v="155"/>
          </reference>
          <reference field="10" count="1">
            <x v="545"/>
          </reference>
        </references>
      </pivotArea>
    </format>
    <format dxfId="7235">
      <pivotArea dataOnly="0" labelOnly="1" outline="0" fieldPosition="0">
        <references count="7">
          <reference field="1" count="1" selected="0">
            <x v="12"/>
          </reference>
          <reference field="2" count="1" selected="0">
            <x v="1"/>
          </reference>
          <reference field="3" count="1" selected="0">
            <x v="2359"/>
          </reference>
          <reference field="4" count="1" selected="0">
            <x v="0"/>
          </reference>
          <reference field="5" count="1" selected="0">
            <x v="2441"/>
          </reference>
          <reference field="9" count="1" selected="0">
            <x v="155"/>
          </reference>
          <reference field="10" count="1">
            <x v="545"/>
          </reference>
        </references>
      </pivotArea>
    </format>
    <format dxfId="7234">
      <pivotArea dataOnly="0" labelOnly="1" outline="0" fieldPosition="0">
        <references count="7">
          <reference field="1" count="1" selected="0">
            <x v="12"/>
          </reference>
          <reference field="2" count="1" selected="0">
            <x v="1"/>
          </reference>
          <reference field="3" count="1" selected="0">
            <x v="2359"/>
          </reference>
          <reference field="4" count="1" selected="0">
            <x v="3"/>
          </reference>
          <reference field="5" count="1" selected="0">
            <x v="2441"/>
          </reference>
          <reference field="9" count="1" selected="0">
            <x v="155"/>
          </reference>
          <reference field="10" count="1">
            <x v="545"/>
          </reference>
        </references>
      </pivotArea>
    </format>
    <format dxfId="7233">
      <pivotArea dataOnly="0" labelOnly="1" outline="0" fieldPosition="0">
        <references count="7">
          <reference field="1" count="1" selected="0">
            <x v="12"/>
          </reference>
          <reference field="2" count="1" selected="0">
            <x v="1"/>
          </reference>
          <reference field="3" count="1" selected="0">
            <x v="2360"/>
          </reference>
          <reference field="4" count="1" selected="0">
            <x v="0"/>
          </reference>
          <reference field="5" count="1" selected="0">
            <x v="2442"/>
          </reference>
          <reference field="9" count="1" selected="0">
            <x v="155"/>
          </reference>
          <reference field="10" count="1">
            <x v="734"/>
          </reference>
        </references>
      </pivotArea>
    </format>
    <format dxfId="7232">
      <pivotArea dataOnly="0" labelOnly="1" outline="0" fieldPosition="0">
        <references count="7">
          <reference field="1" count="1" selected="0">
            <x v="12"/>
          </reference>
          <reference field="2" count="1" selected="0">
            <x v="1"/>
          </reference>
          <reference field="3" count="1" selected="0">
            <x v="2360"/>
          </reference>
          <reference field="4" count="1" selected="0">
            <x v="1"/>
          </reference>
          <reference field="5" count="1" selected="0">
            <x v="2442"/>
          </reference>
          <reference field="9" count="1" selected="0">
            <x v="155"/>
          </reference>
          <reference field="10" count="1">
            <x v="734"/>
          </reference>
        </references>
      </pivotArea>
    </format>
    <format dxfId="7231">
      <pivotArea dataOnly="0" labelOnly="1" outline="0" fieldPosition="0">
        <references count="7">
          <reference field="1" count="1" selected="0">
            <x v="12"/>
          </reference>
          <reference field="2" count="1" selected="0">
            <x v="1"/>
          </reference>
          <reference field="3" count="1" selected="0">
            <x v="2360"/>
          </reference>
          <reference field="4" count="1" selected="0">
            <x v="3"/>
          </reference>
          <reference field="5" count="1" selected="0">
            <x v="2442"/>
          </reference>
          <reference field="9" count="1" selected="0">
            <x v="155"/>
          </reference>
          <reference field="10" count="1">
            <x v="734"/>
          </reference>
        </references>
      </pivotArea>
    </format>
    <format dxfId="7230">
      <pivotArea dataOnly="0" labelOnly="1" outline="0" fieldPosition="0">
        <references count="7">
          <reference field="1" count="1" selected="0">
            <x v="12"/>
          </reference>
          <reference field="2" count="1" selected="0">
            <x v="1"/>
          </reference>
          <reference field="3" count="1" selected="0">
            <x v="2360"/>
          </reference>
          <reference field="4" count="1" selected="0">
            <x v="7"/>
          </reference>
          <reference field="5" count="1" selected="0">
            <x v="2442"/>
          </reference>
          <reference field="9" count="1" selected="0">
            <x v="155"/>
          </reference>
          <reference field="10" count="1">
            <x v="734"/>
          </reference>
        </references>
      </pivotArea>
    </format>
    <format dxfId="7229">
      <pivotArea dataOnly="0" labelOnly="1" outline="0" fieldPosition="0">
        <references count="7">
          <reference field="1" count="1" selected="0">
            <x v="12"/>
          </reference>
          <reference field="2" count="1" selected="0">
            <x v="1"/>
          </reference>
          <reference field="3" count="1" selected="0">
            <x v="2403"/>
          </reference>
          <reference field="4" count="1" selected="0">
            <x v="0"/>
          </reference>
          <reference field="5" count="1" selected="0">
            <x v="2459"/>
          </reference>
          <reference field="9" count="1" selected="0">
            <x v="12"/>
          </reference>
          <reference field="10" count="1">
            <x v="28"/>
          </reference>
        </references>
      </pivotArea>
    </format>
    <format dxfId="7228">
      <pivotArea dataOnly="0" labelOnly="1" outline="0" fieldPosition="0">
        <references count="7">
          <reference field="1" count="1" selected="0">
            <x v="12"/>
          </reference>
          <reference field="2" count="1" selected="0">
            <x v="1"/>
          </reference>
          <reference field="3" count="1" selected="0">
            <x v="2403"/>
          </reference>
          <reference field="4" count="1" selected="0">
            <x v="1"/>
          </reference>
          <reference field="5" count="1" selected="0">
            <x v="2459"/>
          </reference>
          <reference field="9" count="1" selected="0">
            <x v="12"/>
          </reference>
          <reference field="10" count="1">
            <x v="28"/>
          </reference>
        </references>
      </pivotArea>
    </format>
    <format dxfId="7227">
      <pivotArea dataOnly="0" labelOnly="1" outline="0" fieldPosition="0">
        <references count="7">
          <reference field="1" count="1" selected="0">
            <x v="12"/>
          </reference>
          <reference field="2" count="1" selected="0">
            <x v="1"/>
          </reference>
          <reference field="3" count="1" selected="0">
            <x v="2403"/>
          </reference>
          <reference field="4" count="1" selected="0">
            <x v="3"/>
          </reference>
          <reference field="5" count="1" selected="0">
            <x v="2459"/>
          </reference>
          <reference field="9" count="1" selected="0">
            <x v="12"/>
          </reference>
          <reference field="10" count="1">
            <x v="28"/>
          </reference>
        </references>
      </pivotArea>
    </format>
    <format dxfId="7226">
      <pivotArea dataOnly="0" labelOnly="1" outline="0" fieldPosition="0">
        <references count="7">
          <reference field="1" count="1" selected="0">
            <x v="12"/>
          </reference>
          <reference field="2" count="1" selected="0">
            <x v="1"/>
          </reference>
          <reference field="3" count="1" selected="0">
            <x v="2403"/>
          </reference>
          <reference field="4" count="1" selected="0">
            <x v="7"/>
          </reference>
          <reference field="5" count="1" selected="0">
            <x v="2459"/>
          </reference>
          <reference field="9" count="1" selected="0">
            <x v="12"/>
          </reference>
          <reference field="10" count="1">
            <x v="28"/>
          </reference>
        </references>
      </pivotArea>
    </format>
    <format dxfId="7225">
      <pivotArea dataOnly="0" labelOnly="1" outline="0" fieldPosition="0">
        <references count="7">
          <reference field="1" count="1" selected="0">
            <x v="12"/>
          </reference>
          <reference field="2" count="1" selected="0">
            <x v="1"/>
          </reference>
          <reference field="3" count="1" selected="0">
            <x v="2404"/>
          </reference>
          <reference field="4" count="1" selected="0">
            <x v="0"/>
          </reference>
          <reference field="5" count="1" selected="0">
            <x v="2460"/>
          </reference>
          <reference field="9" count="1" selected="0">
            <x v="11"/>
          </reference>
          <reference field="10" count="1">
            <x v="26"/>
          </reference>
        </references>
      </pivotArea>
    </format>
    <format dxfId="7224">
      <pivotArea dataOnly="0" labelOnly="1" outline="0" fieldPosition="0">
        <references count="7">
          <reference field="1" count="1" selected="0">
            <x v="12"/>
          </reference>
          <reference field="2" count="1" selected="0">
            <x v="1"/>
          </reference>
          <reference field="3" count="1" selected="0">
            <x v="2404"/>
          </reference>
          <reference field="4" count="1" selected="0">
            <x v="3"/>
          </reference>
          <reference field="5" count="1" selected="0">
            <x v="2460"/>
          </reference>
          <reference field="9" count="1" selected="0">
            <x v="11"/>
          </reference>
          <reference field="10" count="1">
            <x v="26"/>
          </reference>
        </references>
      </pivotArea>
    </format>
    <format dxfId="7223">
      <pivotArea dataOnly="0" labelOnly="1" outline="0" fieldPosition="0">
        <references count="7">
          <reference field="1" count="1" selected="0">
            <x v="12"/>
          </reference>
          <reference field="2" count="1" selected="0">
            <x v="1"/>
          </reference>
          <reference field="3" count="1" selected="0">
            <x v="2404"/>
          </reference>
          <reference field="4" count="1" selected="0">
            <x v="7"/>
          </reference>
          <reference field="5" count="1" selected="0">
            <x v="2460"/>
          </reference>
          <reference field="9" count="1" selected="0">
            <x v="11"/>
          </reference>
          <reference field="10" count="1">
            <x v="26"/>
          </reference>
        </references>
      </pivotArea>
    </format>
    <format dxfId="7222">
      <pivotArea dataOnly="0" labelOnly="1" outline="0" fieldPosition="0">
        <references count="7">
          <reference field="1" count="1" selected="0">
            <x v="12"/>
          </reference>
          <reference field="2" count="1" selected="0">
            <x v="1"/>
          </reference>
          <reference field="3" count="1" selected="0">
            <x v="2421"/>
          </reference>
          <reference field="4" count="1" selected="0">
            <x v="0"/>
          </reference>
          <reference field="5" count="1" selected="0">
            <x v="2484"/>
          </reference>
          <reference field="9" count="1" selected="0">
            <x v="1"/>
          </reference>
          <reference field="10" count="1">
            <x v="2"/>
          </reference>
        </references>
      </pivotArea>
    </format>
    <format dxfId="7221">
      <pivotArea dataOnly="0" labelOnly="1" outline="0" fieldPosition="0">
        <references count="7">
          <reference field="1" count="1" selected="0">
            <x v="12"/>
          </reference>
          <reference field="2" count="1" selected="0">
            <x v="1"/>
          </reference>
          <reference field="3" count="1" selected="0">
            <x v="2421"/>
          </reference>
          <reference field="4" count="1" selected="0">
            <x v="3"/>
          </reference>
          <reference field="5" count="1" selected="0">
            <x v="2484"/>
          </reference>
          <reference field="9" count="1" selected="0">
            <x v="1"/>
          </reference>
          <reference field="10" count="1">
            <x v="2"/>
          </reference>
        </references>
      </pivotArea>
    </format>
    <format dxfId="7220">
      <pivotArea dataOnly="0" labelOnly="1" outline="0" fieldPosition="0">
        <references count="7">
          <reference field="1" count="1" selected="0">
            <x v="12"/>
          </reference>
          <reference field="2" count="1" selected="0">
            <x v="1"/>
          </reference>
          <reference field="3" count="1" selected="0">
            <x v="2422"/>
          </reference>
          <reference field="4" count="1" selected="0">
            <x v="0"/>
          </reference>
          <reference field="5" count="1" selected="0">
            <x v="2341"/>
          </reference>
          <reference field="9" count="1" selected="0">
            <x v="106"/>
          </reference>
          <reference field="10" count="1">
            <x v="702"/>
          </reference>
        </references>
      </pivotArea>
    </format>
    <format dxfId="7219">
      <pivotArea dataOnly="0" labelOnly="1" outline="0" fieldPosition="0">
        <references count="7">
          <reference field="1" count="1" selected="0">
            <x v="12"/>
          </reference>
          <reference field="2" count="1" selected="0">
            <x v="1"/>
          </reference>
          <reference field="3" count="1" selected="0">
            <x v="2422"/>
          </reference>
          <reference field="4" count="1" selected="0">
            <x v="1"/>
          </reference>
          <reference field="5" count="1" selected="0">
            <x v="2341"/>
          </reference>
          <reference field="9" count="1" selected="0">
            <x v="106"/>
          </reference>
          <reference field="10" count="1">
            <x v="702"/>
          </reference>
        </references>
      </pivotArea>
    </format>
    <format dxfId="7218">
      <pivotArea dataOnly="0" labelOnly="1" outline="0" fieldPosition="0">
        <references count="7">
          <reference field="1" count="1" selected="0">
            <x v="12"/>
          </reference>
          <reference field="2" count="1" selected="0">
            <x v="1"/>
          </reference>
          <reference field="3" count="1" selected="0">
            <x v="2423"/>
          </reference>
          <reference field="4" count="1" selected="0">
            <x v="0"/>
          </reference>
          <reference field="5" count="1" selected="0">
            <x v="2485"/>
          </reference>
          <reference field="9" count="1" selected="0">
            <x v="1"/>
          </reference>
          <reference field="10" count="1">
            <x v="2"/>
          </reference>
        </references>
      </pivotArea>
    </format>
    <format dxfId="7217">
      <pivotArea dataOnly="0" labelOnly="1" outline="0" fieldPosition="0">
        <references count="7">
          <reference field="1" count="1" selected="0">
            <x v="12"/>
          </reference>
          <reference field="2" count="1" selected="0">
            <x v="1"/>
          </reference>
          <reference field="3" count="1" selected="0">
            <x v="2423"/>
          </reference>
          <reference field="4" count="1" selected="0">
            <x v="1"/>
          </reference>
          <reference field="5" count="1" selected="0">
            <x v="2485"/>
          </reference>
          <reference field="9" count="1" selected="0">
            <x v="1"/>
          </reference>
          <reference field="10" count="1">
            <x v="2"/>
          </reference>
        </references>
      </pivotArea>
    </format>
    <format dxfId="7216">
      <pivotArea dataOnly="0" labelOnly="1" outline="0" fieldPosition="0">
        <references count="7">
          <reference field="1" count="1" selected="0">
            <x v="12"/>
          </reference>
          <reference field="2" count="1" selected="0">
            <x v="1"/>
          </reference>
          <reference field="3" count="1" selected="0">
            <x v="2423"/>
          </reference>
          <reference field="4" count="1" selected="0">
            <x v="3"/>
          </reference>
          <reference field="5" count="1" selected="0">
            <x v="2485"/>
          </reference>
          <reference field="9" count="1" selected="0">
            <x v="1"/>
          </reference>
          <reference field="10" count="1">
            <x v="2"/>
          </reference>
        </references>
      </pivotArea>
    </format>
    <format dxfId="7215">
      <pivotArea dataOnly="0" labelOnly="1" outline="0" fieldPosition="0">
        <references count="7">
          <reference field="1" count="1" selected="0">
            <x v="12"/>
          </reference>
          <reference field="2" count="1" selected="0">
            <x v="1"/>
          </reference>
          <reference field="3" count="1" selected="0">
            <x v="2424"/>
          </reference>
          <reference field="4" count="1" selected="0">
            <x v="0"/>
          </reference>
          <reference field="5" count="1" selected="0">
            <x v="2486"/>
          </reference>
          <reference field="9" count="1" selected="0">
            <x v="1"/>
          </reference>
          <reference field="10" count="1">
            <x v="2"/>
          </reference>
        </references>
      </pivotArea>
    </format>
    <format dxfId="7214">
      <pivotArea dataOnly="0" labelOnly="1" outline="0" fieldPosition="0">
        <references count="7">
          <reference field="1" count="1" selected="0">
            <x v="12"/>
          </reference>
          <reference field="2" count="1" selected="0">
            <x v="1"/>
          </reference>
          <reference field="3" count="1" selected="0">
            <x v="2424"/>
          </reference>
          <reference field="4" count="1" selected="0">
            <x v="1"/>
          </reference>
          <reference field="5" count="1" selected="0">
            <x v="2486"/>
          </reference>
          <reference field="9" count="1" selected="0">
            <x v="1"/>
          </reference>
          <reference field="10" count="1">
            <x v="2"/>
          </reference>
        </references>
      </pivotArea>
    </format>
    <format dxfId="7213">
      <pivotArea dataOnly="0" labelOnly="1" outline="0" fieldPosition="0">
        <references count="7">
          <reference field="1" count="1" selected="0">
            <x v="12"/>
          </reference>
          <reference field="2" count="1" selected="0">
            <x v="1"/>
          </reference>
          <reference field="3" count="1" selected="0">
            <x v="2424"/>
          </reference>
          <reference field="4" count="1" selected="0">
            <x v="3"/>
          </reference>
          <reference field="5" count="1" selected="0">
            <x v="2486"/>
          </reference>
          <reference field="9" count="1" selected="0">
            <x v="1"/>
          </reference>
          <reference field="10" count="1">
            <x v="2"/>
          </reference>
        </references>
      </pivotArea>
    </format>
    <format dxfId="7212">
      <pivotArea dataOnly="0" labelOnly="1" outline="0" fieldPosition="0">
        <references count="7">
          <reference field="1" count="1" selected="0">
            <x v="12"/>
          </reference>
          <reference field="2" count="1" selected="0">
            <x v="1"/>
          </reference>
          <reference field="3" count="1" selected="0">
            <x v="2424"/>
          </reference>
          <reference field="4" count="1" selected="0">
            <x v="7"/>
          </reference>
          <reference field="5" count="1" selected="0">
            <x v="2486"/>
          </reference>
          <reference field="9" count="1" selected="0">
            <x v="1"/>
          </reference>
          <reference field="10" count="1">
            <x v="2"/>
          </reference>
        </references>
      </pivotArea>
    </format>
    <format dxfId="7211">
      <pivotArea dataOnly="0" labelOnly="1" outline="0" fieldPosition="0">
        <references count="7">
          <reference field="1" count="1" selected="0">
            <x v="12"/>
          </reference>
          <reference field="2" count="1" selected="0">
            <x v="1"/>
          </reference>
          <reference field="3" count="1" selected="0">
            <x v="2425"/>
          </reference>
          <reference field="4" count="1" selected="0">
            <x v="0"/>
          </reference>
          <reference field="5" count="1" selected="0">
            <x v="2487"/>
          </reference>
          <reference field="9" count="1" selected="0">
            <x v="1"/>
          </reference>
          <reference field="10" count="1">
            <x v="2"/>
          </reference>
        </references>
      </pivotArea>
    </format>
    <format dxfId="7210">
      <pivotArea dataOnly="0" labelOnly="1" outline="0" fieldPosition="0">
        <references count="7">
          <reference field="1" count="1" selected="0">
            <x v="12"/>
          </reference>
          <reference field="2" count="1" selected="0">
            <x v="1"/>
          </reference>
          <reference field="3" count="1" selected="0">
            <x v="2425"/>
          </reference>
          <reference field="4" count="1" selected="0">
            <x v="3"/>
          </reference>
          <reference field="5" count="1" selected="0">
            <x v="2487"/>
          </reference>
          <reference field="9" count="1" selected="0">
            <x v="1"/>
          </reference>
          <reference field="10" count="1">
            <x v="2"/>
          </reference>
        </references>
      </pivotArea>
    </format>
    <format dxfId="7209">
      <pivotArea dataOnly="0" labelOnly="1" outline="0" fieldPosition="0">
        <references count="7">
          <reference field="1" count="1" selected="0">
            <x v="12"/>
          </reference>
          <reference field="2" count="1" selected="0">
            <x v="1"/>
          </reference>
          <reference field="3" count="1" selected="0">
            <x v="2426"/>
          </reference>
          <reference field="4" count="1" selected="0">
            <x v="3"/>
          </reference>
          <reference field="5" count="1" selected="0">
            <x v="2757"/>
          </reference>
          <reference field="9" count="1" selected="0">
            <x v="1"/>
          </reference>
          <reference field="10" count="1">
            <x v="572"/>
          </reference>
        </references>
      </pivotArea>
    </format>
    <format dxfId="7208">
      <pivotArea dataOnly="0" labelOnly="1" outline="0" fieldPosition="0">
        <references count="7">
          <reference field="1" count="1" selected="0">
            <x v="12"/>
          </reference>
          <reference field="2" count="1" selected="0">
            <x v="1"/>
          </reference>
          <reference field="3" count="1" selected="0">
            <x v="2427"/>
          </reference>
          <reference field="4" count="1" selected="0">
            <x v="3"/>
          </reference>
          <reference field="5" count="1" selected="0">
            <x v="2488"/>
          </reference>
          <reference field="9" count="1" selected="0">
            <x v="126"/>
          </reference>
          <reference field="10" count="1">
            <x v="385"/>
          </reference>
        </references>
      </pivotArea>
    </format>
    <format dxfId="7207">
      <pivotArea dataOnly="0" labelOnly="1" outline="0" fieldPosition="0">
        <references count="7">
          <reference field="1" count="1" selected="0">
            <x v="12"/>
          </reference>
          <reference field="2" count="1" selected="0">
            <x v="1"/>
          </reference>
          <reference field="3" count="1" selected="0">
            <x v="2431"/>
          </reference>
          <reference field="4" count="1" selected="0">
            <x v="0"/>
          </reference>
          <reference field="5" count="1" selected="0">
            <x v="2759"/>
          </reference>
          <reference field="9" count="1" selected="0">
            <x v="55"/>
          </reference>
          <reference field="10" count="1">
            <x v="136"/>
          </reference>
        </references>
      </pivotArea>
    </format>
    <format dxfId="7206">
      <pivotArea dataOnly="0" labelOnly="1" outline="0" fieldPosition="0">
        <references count="7">
          <reference field="1" count="1" selected="0">
            <x v="12"/>
          </reference>
          <reference field="2" count="1" selected="0">
            <x v="1"/>
          </reference>
          <reference field="3" count="1" selected="0">
            <x v="2431"/>
          </reference>
          <reference field="4" count="1" selected="0">
            <x v="1"/>
          </reference>
          <reference field="5" count="1" selected="0">
            <x v="2759"/>
          </reference>
          <reference field="9" count="1" selected="0">
            <x v="55"/>
          </reference>
          <reference field="10" count="1">
            <x v="136"/>
          </reference>
        </references>
      </pivotArea>
    </format>
    <format dxfId="7205">
      <pivotArea dataOnly="0" labelOnly="1" outline="0" fieldPosition="0">
        <references count="7">
          <reference field="1" count="1" selected="0">
            <x v="12"/>
          </reference>
          <reference field="2" count="1" selected="0">
            <x v="1"/>
          </reference>
          <reference field="3" count="1" selected="0">
            <x v="2431"/>
          </reference>
          <reference field="4" count="1" selected="0">
            <x v="2"/>
          </reference>
          <reference field="5" count="1" selected="0">
            <x v="2759"/>
          </reference>
          <reference field="9" count="1" selected="0">
            <x v="55"/>
          </reference>
          <reference field="10" count="1">
            <x v="136"/>
          </reference>
        </references>
      </pivotArea>
    </format>
    <format dxfId="7204">
      <pivotArea dataOnly="0" labelOnly="1" outline="0" fieldPosition="0">
        <references count="7">
          <reference field="1" count="1" selected="0">
            <x v="12"/>
          </reference>
          <reference field="2" count="1" selected="0">
            <x v="1"/>
          </reference>
          <reference field="3" count="1" selected="0">
            <x v="2431"/>
          </reference>
          <reference field="4" count="1" selected="0">
            <x v="3"/>
          </reference>
          <reference field="5" count="1" selected="0">
            <x v="2759"/>
          </reference>
          <reference field="9" count="1" selected="0">
            <x v="55"/>
          </reference>
          <reference field="10" count="1">
            <x v="136"/>
          </reference>
        </references>
      </pivotArea>
    </format>
    <format dxfId="7203">
      <pivotArea dataOnly="0" labelOnly="1" outline="0" fieldPosition="0">
        <references count="7">
          <reference field="1" count="1" selected="0">
            <x v="12"/>
          </reference>
          <reference field="2" count="1" selected="0">
            <x v="1"/>
          </reference>
          <reference field="3" count="1" selected="0">
            <x v="2442"/>
          </reference>
          <reference field="4" count="1" selected="0">
            <x v="0"/>
          </reference>
          <reference field="5" count="1" selected="0">
            <x v="2759"/>
          </reference>
          <reference field="9" count="1" selected="0">
            <x v="55"/>
          </reference>
          <reference field="10" count="1">
            <x v="136"/>
          </reference>
        </references>
      </pivotArea>
    </format>
    <format dxfId="7202">
      <pivotArea dataOnly="0" labelOnly="1" outline="0" fieldPosition="0">
        <references count="7">
          <reference field="1" count="1" selected="0">
            <x v="12"/>
          </reference>
          <reference field="2" count="1" selected="0">
            <x v="1"/>
          </reference>
          <reference field="3" count="1" selected="0">
            <x v="2442"/>
          </reference>
          <reference field="4" count="1" selected="0">
            <x v="2"/>
          </reference>
          <reference field="5" count="1" selected="0">
            <x v="2759"/>
          </reference>
          <reference field="9" count="1" selected="0">
            <x v="55"/>
          </reference>
          <reference field="10" count="1">
            <x v="136"/>
          </reference>
        </references>
      </pivotArea>
    </format>
    <format dxfId="7201">
      <pivotArea dataOnly="0" labelOnly="1" outline="0" fieldPosition="0">
        <references count="7">
          <reference field="1" count="1" selected="0">
            <x v="12"/>
          </reference>
          <reference field="2" count="1" selected="0">
            <x v="1"/>
          </reference>
          <reference field="3" count="1" selected="0">
            <x v="2446"/>
          </reference>
          <reference field="4" count="1" selected="0">
            <x v="0"/>
          </reference>
          <reference field="5" count="1" selected="0">
            <x v="1966"/>
          </reference>
          <reference field="9" count="1" selected="0">
            <x v="111"/>
          </reference>
          <reference field="10" count="1">
            <x v="427"/>
          </reference>
        </references>
      </pivotArea>
    </format>
    <format dxfId="7200">
      <pivotArea dataOnly="0" labelOnly="1" outline="0" fieldPosition="0">
        <references count="7">
          <reference field="1" count="1" selected="0">
            <x v="12"/>
          </reference>
          <reference field="2" count="1" selected="0">
            <x v="1"/>
          </reference>
          <reference field="3" count="1" selected="0">
            <x v="2446"/>
          </reference>
          <reference field="4" count="1" selected="0">
            <x v="1"/>
          </reference>
          <reference field="5" count="1" selected="0">
            <x v="1966"/>
          </reference>
          <reference field="9" count="1" selected="0">
            <x v="111"/>
          </reference>
          <reference field="10" count="1">
            <x v="427"/>
          </reference>
        </references>
      </pivotArea>
    </format>
    <format dxfId="7199">
      <pivotArea dataOnly="0" labelOnly="1" outline="0" fieldPosition="0">
        <references count="7">
          <reference field="1" count="1" selected="0">
            <x v="12"/>
          </reference>
          <reference field="2" count="1" selected="0">
            <x v="1"/>
          </reference>
          <reference field="3" count="1" selected="0">
            <x v="2478"/>
          </reference>
          <reference field="4" count="1" selected="0">
            <x v="0"/>
          </reference>
          <reference field="5" count="1" selected="0">
            <x v="1835"/>
          </reference>
          <reference field="9" count="1" selected="0">
            <x v="33"/>
          </reference>
          <reference field="10" count="1">
            <x v="9"/>
          </reference>
        </references>
      </pivotArea>
    </format>
    <format dxfId="7198">
      <pivotArea dataOnly="0" labelOnly="1" outline="0" fieldPosition="0">
        <references count="7">
          <reference field="1" count="1" selected="0">
            <x v="12"/>
          </reference>
          <reference field="2" count="1" selected="0">
            <x v="1"/>
          </reference>
          <reference field="3" count="1" selected="0">
            <x v="2478"/>
          </reference>
          <reference field="4" count="1" selected="0">
            <x v="1"/>
          </reference>
          <reference field="5" count="1" selected="0">
            <x v="1835"/>
          </reference>
          <reference field="9" count="1" selected="0">
            <x v="33"/>
          </reference>
          <reference field="10" count="1">
            <x v="9"/>
          </reference>
        </references>
      </pivotArea>
    </format>
    <format dxfId="7197">
      <pivotArea dataOnly="0" labelOnly="1" outline="0" fieldPosition="0">
        <references count="7">
          <reference field="1" count="1" selected="0">
            <x v="12"/>
          </reference>
          <reference field="2" count="1" selected="0">
            <x v="1"/>
          </reference>
          <reference field="3" count="1" selected="0">
            <x v="2484"/>
          </reference>
          <reference field="4" count="1" selected="0">
            <x v="1"/>
          </reference>
          <reference field="5" count="1" selected="0">
            <x v="2539"/>
          </reference>
          <reference field="9" count="1" selected="0">
            <x v="27"/>
          </reference>
          <reference field="10" count="1">
            <x v="569"/>
          </reference>
        </references>
      </pivotArea>
    </format>
    <format dxfId="7196">
      <pivotArea dataOnly="0" labelOnly="1" outline="0" fieldPosition="0">
        <references count="7">
          <reference field="1" count="1" selected="0">
            <x v="13"/>
          </reference>
          <reference field="2" count="1" selected="0">
            <x v="0"/>
          </reference>
          <reference field="3" count="1" selected="0">
            <x v="1968"/>
          </reference>
          <reference field="4" count="1" selected="0">
            <x v="1"/>
          </reference>
          <reference field="5" count="1" selected="0">
            <x v="2053"/>
          </reference>
          <reference field="9" count="1" selected="0">
            <x v="76"/>
          </reference>
          <reference field="10" count="1">
            <x v="210"/>
          </reference>
        </references>
      </pivotArea>
    </format>
    <format dxfId="7195">
      <pivotArea dataOnly="0" labelOnly="1" outline="0" fieldPosition="0">
        <references count="7">
          <reference field="1" count="1" selected="0">
            <x v="13"/>
          </reference>
          <reference field="2" count="1" selected="0">
            <x v="0"/>
          </reference>
          <reference field="3" count="1" selected="0">
            <x v="1969"/>
          </reference>
          <reference field="4" count="1" selected="0">
            <x v="1"/>
          </reference>
          <reference field="5" count="1" selected="0">
            <x v="2054"/>
          </reference>
          <reference field="9" count="1" selected="0">
            <x v="76"/>
          </reference>
          <reference field="10" count="1">
            <x v="210"/>
          </reference>
        </references>
      </pivotArea>
    </format>
    <format dxfId="7194">
      <pivotArea dataOnly="0" labelOnly="1" outline="0" fieldPosition="0">
        <references count="7">
          <reference field="1" count="1" selected="0">
            <x v="13"/>
          </reference>
          <reference field="2" count="1" selected="0">
            <x v="0"/>
          </reference>
          <reference field="3" count="1" selected="0">
            <x v="1970"/>
          </reference>
          <reference field="4" count="1" selected="0">
            <x v="1"/>
          </reference>
          <reference field="5" count="1" selected="0">
            <x v="2055"/>
          </reference>
          <reference field="9" count="1" selected="0">
            <x v="76"/>
          </reference>
          <reference field="10" count="1">
            <x v="210"/>
          </reference>
        </references>
      </pivotArea>
    </format>
    <format dxfId="7193">
      <pivotArea dataOnly="0" labelOnly="1" outline="0" fieldPosition="0">
        <references count="7">
          <reference field="1" count="1" selected="0">
            <x v="13"/>
          </reference>
          <reference field="2" count="1" selected="0">
            <x v="0"/>
          </reference>
          <reference field="3" count="1" selected="0">
            <x v="1971"/>
          </reference>
          <reference field="4" count="1" selected="0">
            <x v="1"/>
          </reference>
          <reference field="5" count="1" selected="0">
            <x v="2056"/>
          </reference>
          <reference field="9" count="1" selected="0">
            <x v="76"/>
          </reference>
          <reference field="10" count="1">
            <x v="210"/>
          </reference>
        </references>
      </pivotArea>
    </format>
    <format dxfId="7192">
      <pivotArea dataOnly="0" labelOnly="1" outline="0" fieldPosition="0">
        <references count="7">
          <reference field="1" count="1" selected="0">
            <x v="13"/>
          </reference>
          <reference field="2" count="1" selected="0">
            <x v="0"/>
          </reference>
          <reference field="3" count="1" selected="0">
            <x v="1972"/>
          </reference>
          <reference field="4" count="1" selected="0">
            <x v="1"/>
          </reference>
          <reference field="5" count="1" selected="0">
            <x v="2057"/>
          </reference>
          <reference field="9" count="1" selected="0">
            <x v="76"/>
          </reference>
          <reference field="10" count="1">
            <x v="210"/>
          </reference>
        </references>
      </pivotArea>
    </format>
    <format dxfId="7191">
      <pivotArea dataOnly="0" labelOnly="1" outline="0" fieldPosition="0">
        <references count="7">
          <reference field="1" count="1" selected="0">
            <x v="13"/>
          </reference>
          <reference field="2" count="1" selected="0">
            <x v="1"/>
          </reference>
          <reference field="3" count="1" selected="0">
            <x v="1366"/>
          </reference>
          <reference field="4" count="1" selected="0">
            <x v="1"/>
          </reference>
          <reference field="5" count="1" selected="0">
            <x v="2717"/>
          </reference>
          <reference field="9" count="1" selected="0">
            <x v="47"/>
          </reference>
          <reference field="10" count="1">
            <x v="518"/>
          </reference>
        </references>
      </pivotArea>
    </format>
    <format dxfId="7190">
      <pivotArea dataOnly="0" labelOnly="1" outline="0" fieldPosition="0">
        <references count="7">
          <reference field="1" count="1" selected="0">
            <x v="13"/>
          </reference>
          <reference field="2" count="1" selected="0">
            <x v="1"/>
          </reference>
          <reference field="3" count="1" selected="0">
            <x v="1366"/>
          </reference>
          <reference field="4" count="1" selected="0">
            <x v="3"/>
          </reference>
          <reference field="5" count="1" selected="0">
            <x v="2717"/>
          </reference>
          <reference field="9" count="1" selected="0">
            <x v="47"/>
          </reference>
          <reference field="10" count="1">
            <x v="518"/>
          </reference>
        </references>
      </pivotArea>
    </format>
    <format dxfId="7189">
      <pivotArea dataOnly="0" labelOnly="1" outline="0" fieldPosition="0">
        <references count="7">
          <reference field="1" count="1" selected="0">
            <x v="13"/>
          </reference>
          <reference field="2" count="1" selected="0">
            <x v="1"/>
          </reference>
          <reference field="3" count="1" selected="0">
            <x v="1689"/>
          </reference>
          <reference field="4" count="1" selected="0">
            <x v="0"/>
          </reference>
          <reference field="5" count="1" selected="0">
            <x v="1699"/>
          </reference>
          <reference field="9" count="1" selected="0">
            <x v="55"/>
          </reference>
          <reference field="10" count="1">
            <x v="136"/>
          </reference>
        </references>
      </pivotArea>
    </format>
    <format dxfId="7188">
      <pivotArea dataOnly="0" labelOnly="1" outline="0" fieldPosition="0">
        <references count="7">
          <reference field="1" count="1" selected="0">
            <x v="13"/>
          </reference>
          <reference field="2" count="1" selected="0">
            <x v="1"/>
          </reference>
          <reference field="3" count="1" selected="0">
            <x v="1689"/>
          </reference>
          <reference field="4" count="1" selected="0">
            <x v="1"/>
          </reference>
          <reference field="5" count="1" selected="0">
            <x v="1699"/>
          </reference>
          <reference field="9" count="1" selected="0">
            <x v="55"/>
          </reference>
          <reference field="10" count="1">
            <x v="136"/>
          </reference>
        </references>
      </pivotArea>
    </format>
    <format dxfId="7187">
      <pivotArea dataOnly="0" labelOnly="1" outline="0" fieldPosition="0">
        <references count="7">
          <reference field="1" count="1" selected="0">
            <x v="13"/>
          </reference>
          <reference field="2" count="1" selected="0">
            <x v="1"/>
          </reference>
          <reference field="3" count="1" selected="0">
            <x v="1689"/>
          </reference>
          <reference field="4" count="1" selected="0">
            <x v="3"/>
          </reference>
          <reference field="5" count="1" selected="0">
            <x v="1699"/>
          </reference>
          <reference field="9" count="1" selected="0">
            <x v="55"/>
          </reference>
          <reference field="10" count="1">
            <x v="136"/>
          </reference>
        </references>
      </pivotArea>
    </format>
    <format dxfId="7186">
      <pivotArea dataOnly="0" labelOnly="1" outline="0" fieldPosition="0">
        <references count="7">
          <reference field="1" count="1" selected="0">
            <x v="13"/>
          </reference>
          <reference field="2" count="1" selected="0">
            <x v="1"/>
          </reference>
          <reference field="3" count="1" selected="0">
            <x v="1689"/>
          </reference>
          <reference field="4" count="1" selected="0">
            <x v="7"/>
          </reference>
          <reference field="5" count="1" selected="0">
            <x v="1699"/>
          </reference>
          <reference field="9" count="1" selected="0">
            <x v="55"/>
          </reference>
          <reference field="10" count="1">
            <x v="136"/>
          </reference>
        </references>
      </pivotArea>
    </format>
    <format dxfId="7185">
      <pivotArea dataOnly="0" labelOnly="1" outline="0" fieldPosition="0">
        <references count="7">
          <reference field="1" count="1" selected="0">
            <x v="13"/>
          </reference>
          <reference field="2" count="1" selected="0">
            <x v="1"/>
          </reference>
          <reference field="3" count="1" selected="0">
            <x v="1690"/>
          </reference>
          <reference field="4" count="1" selected="0">
            <x v="0"/>
          </reference>
          <reference field="5" count="1" selected="0">
            <x v="1700"/>
          </reference>
          <reference field="9" count="1" selected="0">
            <x v="32"/>
          </reference>
          <reference field="10" count="1">
            <x v="79"/>
          </reference>
        </references>
      </pivotArea>
    </format>
    <format dxfId="7184">
      <pivotArea dataOnly="0" labelOnly="1" outline="0" fieldPosition="0">
        <references count="7">
          <reference field="1" count="1" selected="0">
            <x v="13"/>
          </reference>
          <reference field="2" count="1" selected="0">
            <x v="1"/>
          </reference>
          <reference field="3" count="1" selected="0">
            <x v="1690"/>
          </reference>
          <reference field="4" count="1" selected="0">
            <x v="1"/>
          </reference>
          <reference field="5" count="1" selected="0">
            <x v="1700"/>
          </reference>
          <reference field="9" count="1" selected="0">
            <x v="32"/>
          </reference>
          <reference field="10" count="1">
            <x v="79"/>
          </reference>
        </references>
      </pivotArea>
    </format>
    <format dxfId="7183">
      <pivotArea dataOnly="0" labelOnly="1" outline="0" fieldPosition="0">
        <references count="7">
          <reference field="1" count="1" selected="0">
            <x v="13"/>
          </reference>
          <reference field="2" count="1" selected="0">
            <x v="1"/>
          </reference>
          <reference field="3" count="1" selected="0">
            <x v="1690"/>
          </reference>
          <reference field="4" count="1" selected="0">
            <x v="3"/>
          </reference>
          <reference field="5" count="1" selected="0">
            <x v="1700"/>
          </reference>
          <reference field="9" count="1" selected="0">
            <x v="32"/>
          </reference>
          <reference field="10" count="1">
            <x v="79"/>
          </reference>
        </references>
      </pivotArea>
    </format>
    <format dxfId="7182">
      <pivotArea dataOnly="0" labelOnly="1" outline="0" fieldPosition="0">
        <references count="7">
          <reference field="1" count="1" selected="0">
            <x v="13"/>
          </reference>
          <reference field="2" count="1" selected="0">
            <x v="1"/>
          </reference>
          <reference field="3" count="1" selected="0">
            <x v="1690"/>
          </reference>
          <reference field="4" count="1" selected="0">
            <x v="7"/>
          </reference>
          <reference field="5" count="1" selected="0">
            <x v="1700"/>
          </reference>
          <reference field="9" count="1" selected="0">
            <x v="32"/>
          </reference>
          <reference field="10" count="1">
            <x v="79"/>
          </reference>
        </references>
      </pivotArea>
    </format>
    <format dxfId="7181">
      <pivotArea dataOnly="0" labelOnly="1" outline="0" fieldPosition="0">
        <references count="7">
          <reference field="1" count="1" selected="0">
            <x v="13"/>
          </reference>
          <reference field="2" count="1" selected="0">
            <x v="1"/>
          </reference>
          <reference field="3" count="1" selected="0">
            <x v="1691"/>
          </reference>
          <reference field="4" count="1" selected="0">
            <x v="0"/>
          </reference>
          <reference field="5" count="1" selected="0">
            <x v="1701"/>
          </reference>
          <reference field="9" count="1" selected="0">
            <x v="55"/>
          </reference>
          <reference field="10" count="1">
            <x v="136"/>
          </reference>
        </references>
      </pivotArea>
    </format>
    <format dxfId="7180">
      <pivotArea dataOnly="0" labelOnly="1" outline="0" fieldPosition="0">
        <references count="7">
          <reference field="1" count="1" selected="0">
            <x v="13"/>
          </reference>
          <reference field="2" count="1" selected="0">
            <x v="1"/>
          </reference>
          <reference field="3" count="1" selected="0">
            <x v="1691"/>
          </reference>
          <reference field="4" count="1" selected="0">
            <x v="1"/>
          </reference>
          <reference field="5" count="1" selected="0">
            <x v="1701"/>
          </reference>
          <reference field="9" count="1" selected="0">
            <x v="55"/>
          </reference>
          <reference field="10" count="1">
            <x v="136"/>
          </reference>
        </references>
      </pivotArea>
    </format>
    <format dxfId="7179">
      <pivotArea dataOnly="0" labelOnly="1" outline="0" fieldPosition="0">
        <references count="7">
          <reference field="1" count="1" selected="0">
            <x v="13"/>
          </reference>
          <reference field="2" count="1" selected="0">
            <x v="1"/>
          </reference>
          <reference field="3" count="1" selected="0">
            <x v="1691"/>
          </reference>
          <reference field="4" count="1" selected="0">
            <x v="3"/>
          </reference>
          <reference field="5" count="1" selected="0">
            <x v="1701"/>
          </reference>
          <reference field="9" count="1" selected="0">
            <x v="55"/>
          </reference>
          <reference field="10" count="1">
            <x v="136"/>
          </reference>
        </references>
      </pivotArea>
    </format>
    <format dxfId="7178">
      <pivotArea dataOnly="0" labelOnly="1" outline="0" fieldPosition="0">
        <references count="7">
          <reference field="1" count="1" selected="0">
            <x v="13"/>
          </reference>
          <reference field="2" count="1" selected="0">
            <x v="1"/>
          </reference>
          <reference field="3" count="1" selected="0">
            <x v="1691"/>
          </reference>
          <reference field="4" count="1" selected="0">
            <x v="7"/>
          </reference>
          <reference field="5" count="1" selected="0">
            <x v="1701"/>
          </reference>
          <reference field="9" count="1" selected="0">
            <x v="55"/>
          </reference>
          <reference field="10" count="1">
            <x v="136"/>
          </reference>
        </references>
      </pivotArea>
    </format>
    <format dxfId="7177">
      <pivotArea dataOnly="0" labelOnly="1" outline="0" fieldPosition="0">
        <references count="7">
          <reference field="1" count="1" selected="0">
            <x v="13"/>
          </reference>
          <reference field="2" count="1" selected="0">
            <x v="1"/>
          </reference>
          <reference field="3" count="1" selected="0">
            <x v="1713"/>
          </reference>
          <reference field="4" count="1" selected="0">
            <x v="3"/>
          </reference>
          <reference field="5" count="1" selected="0">
            <x v="2716"/>
          </reference>
          <reference field="9" count="1" selected="0">
            <x v="137"/>
          </reference>
          <reference field="10" count="1">
            <x v="411"/>
          </reference>
        </references>
      </pivotArea>
    </format>
    <format dxfId="7176">
      <pivotArea dataOnly="0" labelOnly="1" outline="0" fieldPosition="0">
        <references count="7">
          <reference field="1" count="1" selected="0">
            <x v="13"/>
          </reference>
          <reference field="2" count="1" selected="0">
            <x v="1"/>
          </reference>
          <reference field="3" count="1" selected="0">
            <x v="1714"/>
          </reference>
          <reference field="4" count="1" selected="0">
            <x v="0"/>
          </reference>
          <reference field="5" count="1" selected="0">
            <x v="1737"/>
          </reference>
          <reference field="9" count="1" selected="0">
            <x v="137"/>
          </reference>
          <reference field="10" count="1">
            <x v="411"/>
          </reference>
        </references>
      </pivotArea>
    </format>
    <format dxfId="7175">
      <pivotArea dataOnly="0" labelOnly="1" outline="0" fieldPosition="0">
        <references count="7">
          <reference field="1" count="1" selected="0">
            <x v="13"/>
          </reference>
          <reference field="2" count="1" selected="0">
            <x v="1"/>
          </reference>
          <reference field="3" count="1" selected="0">
            <x v="1714"/>
          </reference>
          <reference field="4" count="1" selected="0">
            <x v="1"/>
          </reference>
          <reference field="5" count="1" selected="0">
            <x v="1737"/>
          </reference>
          <reference field="9" count="1" selected="0">
            <x v="137"/>
          </reference>
          <reference field="10" count="1">
            <x v="411"/>
          </reference>
        </references>
      </pivotArea>
    </format>
    <format dxfId="7174">
      <pivotArea dataOnly="0" labelOnly="1" outline="0" fieldPosition="0">
        <references count="7">
          <reference field="1" count="1" selected="0">
            <x v="13"/>
          </reference>
          <reference field="2" count="1" selected="0">
            <x v="1"/>
          </reference>
          <reference field="3" count="1" selected="0">
            <x v="1714"/>
          </reference>
          <reference field="4" count="1" selected="0">
            <x v="3"/>
          </reference>
          <reference field="5" count="1" selected="0">
            <x v="1737"/>
          </reference>
          <reference field="9" count="1" selected="0">
            <x v="137"/>
          </reference>
          <reference field="10" count="1">
            <x v="411"/>
          </reference>
        </references>
      </pivotArea>
    </format>
    <format dxfId="7173">
      <pivotArea dataOnly="0" labelOnly="1" outline="0" fieldPosition="0">
        <references count="7">
          <reference field="1" count="1" selected="0">
            <x v="13"/>
          </reference>
          <reference field="2" count="1" selected="0">
            <x v="1"/>
          </reference>
          <reference field="3" count="1" selected="0">
            <x v="1715"/>
          </reference>
          <reference field="4" count="1" selected="0">
            <x v="0"/>
          </reference>
          <reference field="5" count="1" selected="0">
            <x v="1738"/>
          </reference>
          <reference field="9" count="1" selected="0">
            <x v="137"/>
          </reference>
          <reference field="10" count="1">
            <x v="411"/>
          </reference>
        </references>
      </pivotArea>
    </format>
    <format dxfId="7172">
      <pivotArea dataOnly="0" labelOnly="1" outline="0" fieldPosition="0">
        <references count="7">
          <reference field="1" count="1" selected="0">
            <x v="13"/>
          </reference>
          <reference field="2" count="1" selected="0">
            <x v="1"/>
          </reference>
          <reference field="3" count="1" selected="0">
            <x v="1715"/>
          </reference>
          <reference field="4" count="1" selected="0">
            <x v="1"/>
          </reference>
          <reference field="5" count="1" selected="0">
            <x v="1738"/>
          </reference>
          <reference field="9" count="1" selected="0">
            <x v="137"/>
          </reference>
          <reference field="10" count="1">
            <x v="411"/>
          </reference>
        </references>
      </pivotArea>
    </format>
    <format dxfId="7171">
      <pivotArea dataOnly="0" labelOnly="1" outline="0" fieldPosition="0">
        <references count="7">
          <reference field="1" count="1" selected="0">
            <x v="13"/>
          </reference>
          <reference field="2" count="1" selected="0">
            <x v="1"/>
          </reference>
          <reference field="3" count="1" selected="0">
            <x v="1715"/>
          </reference>
          <reference field="4" count="1" selected="0">
            <x v="3"/>
          </reference>
          <reference field="5" count="1" selected="0">
            <x v="1738"/>
          </reference>
          <reference field="9" count="1" selected="0">
            <x v="137"/>
          </reference>
          <reference field="10" count="1">
            <x v="411"/>
          </reference>
        </references>
      </pivotArea>
    </format>
    <format dxfId="7170">
      <pivotArea dataOnly="0" labelOnly="1" outline="0" fieldPosition="0">
        <references count="7">
          <reference field="1" count="1" selected="0">
            <x v="13"/>
          </reference>
          <reference field="2" count="1" selected="0">
            <x v="1"/>
          </reference>
          <reference field="3" count="1" selected="0">
            <x v="1716"/>
          </reference>
          <reference field="4" count="1" selected="0">
            <x v="0"/>
          </reference>
          <reference field="5" count="1" selected="0">
            <x v="1739"/>
          </reference>
          <reference field="9" count="1" selected="0">
            <x v="137"/>
          </reference>
          <reference field="10" count="1">
            <x v="411"/>
          </reference>
        </references>
      </pivotArea>
    </format>
    <format dxfId="7169">
      <pivotArea dataOnly="0" labelOnly="1" outline="0" fieldPosition="0">
        <references count="7">
          <reference field="1" count="1" selected="0">
            <x v="13"/>
          </reference>
          <reference field="2" count="1" selected="0">
            <x v="1"/>
          </reference>
          <reference field="3" count="1" selected="0">
            <x v="1716"/>
          </reference>
          <reference field="4" count="1" selected="0">
            <x v="1"/>
          </reference>
          <reference field="5" count="1" selected="0">
            <x v="1739"/>
          </reference>
          <reference field="9" count="1" selected="0">
            <x v="137"/>
          </reference>
          <reference field="10" count="1">
            <x v="411"/>
          </reference>
        </references>
      </pivotArea>
    </format>
    <format dxfId="7168">
      <pivotArea dataOnly="0" labelOnly="1" outline="0" fieldPosition="0">
        <references count="7">
          <reference field="1" count="1" selected="0">
            <x v="13"/>
          </reference>
          <reference field="2" count="1" selected="0">
            <x v="1"/>
          </reference>
          <reference field="3" count="1" selected="0">
            <x v="1716"/>
          </reference>
          <reference field="4" count="1" selected="0">
            <x v="3"/>
          </reference>
          <reference field="5" count="1" selected="0">
            <x v="1739"/>
          </reference>
          <reference field="9" count="1" selected="0">
            <x v="137"/>
          </reference>
          <reference field="10" count="1">
            <x v="411"/>
          </reference>
        </references>
      </pivotArea>
    </format>
    <format dxfId="7167">
      <pivotArea dataOnly="0" labelOnly="1" outline="0" fieldPosition="0">
        <references count="7">
          <reference field="1" count="1" selected="0">
            <x v="13"/>
          </reference>
          <reference field="2" count="1" selected="0">
            <x v="1"/>
          </reference>
          <reference field="3" count="1" selected="0">
            <x v="1863"/>
          </reference>
          <reference field="4" count="1" selected="0">
            <x v="0"/>
          </reference>
          <reference field="5" count="1" selected="0">
            <x v="1956"/>
          </reference>
          <reference field="9" count="1" selected="0">
            <x v="85"/>
          </reference>
          <reference field="10" count="1">
            <x v="223"/>
          </reference>
        </references>
      </pivotArea>
    </format>
    <format dxfId="7166">
      <pivotArea dataOnly="0" labelOnly="1" outline="0" fieldPosition="0">
        <references count="7">
          <reference field="1" count="1" selected="0">
            <x v="13"/>
          </reference>
          <reference field="2" count="1" selected="0">
            <x v="1"/>
          </reference>
          <reference field="3" count="1" selected="0">
            <x v="1863"/>
          </reference>
          <reference field="4" count="1" selected="0">
            <x v="1"/>
          </reference>
          <reference field="5" count="1" selected="0">
            <x v="1956"/>
          </reference>
          <reference field="9" count="1" selected="0">
            <x v="85"/>
          </reference>
          <reference field="10" count="1">
            <x v="223"/>
          </reference>
        </references>
      </pivotArea>
    </format>
    <format dxfId="7165">
      <pivotArea dataOnly="0" labelOnly="1" outline="0" fieldPosition="0">
        <references count="7">
          <reference field="1" count="1" selected="0">
            <x v="13"/>
          </reference>
          <reference field="2" count="1" selected="0">
            <x v="1"/>
          </reference>
          <reference field="3" count="1" selected="0">
            <x v="1863"/>
          </reference>
          <reference field="4" count="1" selected="0">
            <x v="3"/>
          </reference>
          <reference field="5" count="1" selected="0">
            <x v="1956"/>
          </reference>
          <reference field="9" count="1" selected="0">
            <x v="85"/>
          </reference>
          <reference field="10" count="1">
            <x v="223"/>
          </reference>
        </references>
      </pivotArea>
    </format>
    <format dxfId="7164">
      <pivotArea dataOnly="0" labelOnly="1" outline="0" fieldPosition="0">
        <references count="7">
          <reference field="1" count="1" selected="0">
            <x v="13"/>
          </reference>
          <reference field="2" count="1" selected="0">
            <x v="1"/>
          </reference>
          <reference field="3" count="1" selected="0">
            <x v="1863"/>
          </reference>
          <reference field="4" count="1" selected="0">
            <x v="7"/>
          </reference>
          <reference field="5" count="1" selected="0">
            <x v="1956"/>
          </reference>
          <reference field="9" count="1" selected="0">
            <x v="85"/>
          </reference>
          <reference field="10" count="1">
            <x v="223"/>
          </reference>
        </references>
      </pivotArea>
    </format>
    <format dxfId="7163">
      <pivotArea dataOnly="0" labelOnly="1" outline="0" fieldPosition="0">
        <references count="7">
          <reference field="1" count="1" selected="0">
            <x v="13"/>
          </reference>
          <reference field="2" count="1" selected="0">
            <x v="1"/>
          </reference>
          <reference field="3" count="1" selected="0">
            <x v="1892"/>
          </reference>
          <reference field="4" count="1" selected="0">
            <x v="0"/>
          </reference>
          <reference field="5" count="1" selected="0">
            <x v="1986"/>
          </reference>
          <reference field="9" count="1" selected="0">
            <x v="111"/>
          </reference>
          <reference field="10" count="1">
            <x v="427"/>
          </reference>
        </references>
      </pivotArea>
    </format>
    <format dxfId="7162">
      <pivotArea dataOnly="0" labelOnly="1" outline="0" fieldPosition="0">
        <references count="7">
          <reference field="1" count="1" selected="0">
            <x v="13"/>
          </reference>
          <reference field="2" count="1" selected="0">
            <x v="1"/>
          </reference>
          <reference field="3" count="1" selected="0">
            <x v="1892"/>
          </reference>
          <reference field="4" count="1" selected="0">
            <x v="1"/>
          </reference>
          <reference field="5" count="1" selected="0">
            <x v="1986"/>
          </reference>
          <reference field="9" count="1" selected="0">
            <x v="111"/>
          </reference>
          <reference field="10" count="1">
            <x v="427"/>
          </reference>
        </references>
      </pivotArea>
    </format>
    <format dxfId="7161">
      <pivotArea dataOnly="0" labelOnly="1" outline="0" fieldPosition="0">
        <references count="7">
          <reference field="1" count="1" selected="0">
            <x v="13"/>
          </reference>
          <reference field="2" count="1" selected="0">
            <x v="1"/>
          </reference>
          <reference field="3" count="1" selected="0">
            <x v="1892"/>
          </reference>
          <reference field="4" count="1" selected="0">
            <x v="3"/>
          </reference>
          <reference field="5" count="1" selected="0">
            <x v="1986"/>
          </reference>
          <reference field="9" count="1" selected="0">
            <x v="111"/>
          </reference>
          <reference field="10" count="1">
            <x v="427"/>
          </reference>
        </references>
      </pivotArea>
    </format>
    <format dxfId="7160">
      <pivotArea dataOnly="0" labelOnly="1" outline="0" fieldPosition="0">
        <references count="7">
          <reference field="1" count="1" selected="0">
            <x v="13"/>
          </reference>
          <reference field="2" count="1" selected="0">
            <x v="1"/>
          </reference>
          <reference field="3" count="1" selected="0">
            <x v="1892"/>
          </reference>
          <reference field="4" count="1" selected="0">
            <x v="7"/>
          </reference>
          <reference field="5" count="1" selected="0">
            <x v="1986"/>
          </reference>
          <reference field="9" count="1" selected="0">
            <x v="111"/>
          </reference>
          <reference field="10" count="1">
            <x v="427"/>
          </reference>
        </references>
      </pivotArea>
    </format>
    <format dxfId="7159">
      <pivotArea dataOnly="0" labelOnly="1" outline="0" fieldPosition="0">
        <references count="7">
          <reference field="1" count="1" selected="0">
            <x v="13"/>
          </reference>
          <reference field="2" count="1" selected="0">
            <x v="1"/>
          </reference>
          <reference field="3" count="1" selected="0">
            <x v="1893"/>
          </reference>
          <reference field="4" count="1" selected="0">
            <x v="0"/>
          </reference>
          <reference field="5" count="1" selected="0">
            <x v="1987"/>
          </reference>
          <reference field="9" count="1" selected="0">
            <x v="152"/>
          </reference>
          <reference field="10" count="1">
            <x v="404"/>
          </reference>
        </references>
      </pivotArea>
    </format>
    <format dxfId="7158">
      <pivotArea dataOnly="0" labelOnly="1" outline="0" fieldPosition="0">
        <references count="7">
          <reference field="1" count="1" selected="0">
            <x v="13"/>
          </reference>
          <reference field="2" count="1" selected="0">
            <x v="1"/>
          </reference>
          <reference field="3" count="1" selected="0">
            <x v="1893"/>
          </reference>
          <reference field="4" count="1" selected="0">
            <x v="1"/>
          </reference>
          <reference field="5" count="1" selected="0">
            <x v="1987"/>
          </reference>
          <reference field="9" count="1" selected="0">
            <x v="152"/>
          </reference>
          <reference field="10" count="1">
            <x v="404"/>
          </reference>
        </references>
      </pivotArea>
    </format>
    <format dxfId="7157">
      <pivotArea dataOnly="0" labelOnly="1" outline="0" fieldPosition="0">
        <references count="7">
          <reference field="1" count="1" selected="0">
            <x v="13"/>
          </reference>
          <reference field="2" count="1" selected="0">
            <x v="1"/>
          </reference>
          <reference field="3" count="1" selected="0">
            <x v="1893"/>
          </reference>
          <reference field="4" count="1" selected="0">
            <x v="3"/>
          </reference>
          <reference field="5" count="1" selected="0">
            <x v="1987"/>
          </reference>
          <reference field="9" count="1" selected="0">
            <x v="152"/>
          </reference>
          <reference field="10" count="1">
            <x v="404"/>
          </reference>
        </references>
      </pivotArea>
    </format>
    <format dxfId="7156">
      <pivotArea dataOnly="0" labelOnly="1" outline="0" fieldPosition="0">
        <references count="7">
          <reference field="1" count="1" selected="0">
            <x v="13"/>
          </reference>
          <reference field="2" count="1" selected="0">
            <x v="1"/>
          </reference>
          <reference field="3" count="1" selected="0">
            <x v="1893"/>
          </reference>
          <reference field="4" count="1" selected="0">
            <x v="7"/>
          </reference>
          <reference field="5" count="1" selected="0">
            <x v="1987"/>
          </reference>
          <reference field="9" count="1" selected="0">
            <x v="152"/>
          </reference>
          <reference field="10" count="1">
            <x v="404"/>
          </reference>
        </references>
      </pivotArea>
    </format>
    <format dxfId="7155">
      <pivotArea dataOnly="0" labelOnly="1" outline="0" fieldPosition="0">
        <references count="7">
          <reference field="1" count="1" selected="0">
            <x v="13"/>
          </reference>
          <reference field="2" count="1" selected="0">
            <x v="1"/>
          </reference>
          <reference field="3" count="1" selected="0">
            <x v="1894"/>
          </reference>
          <reference field="4" count="1" selected="0">
            <x v="0"/>
          </reference>
          <reference field="5" count="1" selected="0">
            <x v="1988"/>
          </reference>
          <reference field="9" count="1" selected="0">
            <x v="152"/>
          </reference>
          <reference field="10" count="1">
            <x v="535"/>
          </reference>
        </references>
      </pivotArea>
    </format>
    <format dxfId="7154">
      <pivotArea dataOnly="0" labelOnly="1" outline="0" fieldPosition="0">
        <references count="7">
          <reference field="1" count="1" selected="0">
            <x v="13"/>
          </reference>
          <reference field="2" count="1" selected="0">
            <x v="1"/>
          </reference>
          <reference field="3" count="1" selected="0">
            <x v="1894"/>
          </reference>
          <reference field="4" count="1" selected="0">
            <x v="3"/>
          </reference>
          <reference field="5" count="1" selected="0">
            <x v="1988"/>
          </reference>
          <reference field="9" count="1" selected="0">
            <x v="152"/>
          </reference>
          <reference field="10" count="1">
            <x v="535"/>
          </reference>
        </references>
      </pivotArea>
    </format>
    <format dxfId="7153">
      <pivotArea dataOnly="0" labelOnly="1" outline="0" fieldPosition="0">
        <references count="7">
          <reference field="1" count="1" selected="0">
            <x v="13"/>
          </reference>
          <reference field="2" count="1" selected="0">
            <x v="1"/>
          </reference>
          <reference field="3" count="1" selected="0">
            <x v="1894"/>
          </reference>
          <reference field="4" count="1" selected="0">
            <x v="7"/>
          </reference>
          <reference field="5" count="1" selected="0">
            <x v="1988"/>
          </reference>
          <reference field="9" count="1" selected="0">
            <x v="152"/>
          </reference>
          <reference field="10" count="1">
            <x v="535"/>
          </reference>
        </references>
      </pivotArea>
    </format>
    <format dxfId="7152">
      <pivotArea dataOnly="0" labelOnly="1" outline="0" fieldPosition="0">
        <references count="7">
          <reference field="1" count="1" selected="0">
            <x v="13"/>
          </reference>
          <reference field="2" count="1" selected="0">
            <x v="1"/>
          </reference>
          <reference field="3" count="1" selected="0">
            <x v="1895"/>
          </reference>
          <reference field="4" count="1" selected="0">
            <x v="0"/>
          </reference>
          <reference field="5" count="1" selected="0">
            <x v="1989"/>
          </reference>
          <reference field="9" count="1" selected="0">
            <x v="152"/>
          </reference>
          <reference field="10" count="1">
            <x v="404"/>
          </reference>
        </references>
      </pivotArea>
    </format>
    <format dxfId="7151">
      <pivotArea dataOnly="0" labelOnly="1" outline="0" fieldPosition="0">
        <references count="7">
          <reference field="1" count="1" selected="0">
            <x v="13"/>
          </reference>
          <reference field="2" count="1" selected="0">
            <x v="1"/>
          </reference>
          <reference field="3" count="1" selected="0">
            <x v="1895"/>
          </reference>
          <reference field="4" count="1" selected="0">
            <x v="1"/>
          </reference>
          <reference field="5" count="1" selected="0">
            <x v="1989"/>
          </reference>
          <reference field="9" count="1" selected="0">
            <x v="152"/>
          </reference>
          <reference field="10" count="1">
            <x v="404"/>
          </reference>
        </references>
      </pivotArea>
    </format>
    <format dxfId="7150">
      <pivotArea dataOnly="0" labelOnly="1" outline="0" fieldPosition="0">
        <references count="7">
          <reference field="1" count="1" selected="0">
            <x v="13"/>
          </reference>
          <reference field="2" count="1" selected="0">
            <x v="1"/>
          </reference>
          <reference field="3" count="1" selected="0">
            <x v="1895"/>
          </reference>
          <reference field="4" count="1" selected="0">
            <x v="3"/>
          </reference>
          <reference field="5" count="1" selected="0">
            <x v="1989"/>
          </reference>
          <reference field="9" count="1" selected="0">
            <x v="152"/>
          </reference>
          <reference field="10" count="1">
            <x v="404"/>
          </reference>
        </references>
      </pivotArea>
    </format>
    <format dxfId="7149">
      <pivotArea dataOnly="0" labelOnly="1" outline="0" fieldPosition="0">
        <references count="7">
          <reference field="1" count="1" selected="0">
            <x v="13"/>
          </reference>
          <reference field="2" count="1" selected="0">
            <x v="1"/>
          </reference>
          <reference field="3" count="1" selected="0">
            <x v="1895"/>
          </reference>
          <reference field="4" count="1" selected="0">
            <x v="7"/>
          </reference>
          <reference field="5" count="1" selected="0">
            <x v="1989"/>
          </reference>
          <reference field="9" count="1" selected="0">
            <x v="152"/>
          </reference>
          <reference field="10" count="1">
            <x v="404"/>
          </reference>
        </references>
      </pivotArea>
    </format>
    <format dxfId="7148">
      <pivotArea dataOnly="0" labelOnly="1" outline="0" fieldPosition="0">
        <references count="7">
          <reference field="1" count="1" selected="0">
            <x v="13"/>
          </reference>
          <reference field="2" count="1" selected="0">
            <x v="1"/>
          </reference>
          <reference field="3" count="1" selected="0">
            <x v="1903"/>
          </reference>
          <reference field="4" count="1" selected="0">
            <x v="0"/>
          </reference>
          <reference field="5" count="1" selected="0">
            <x v="2003"/>
          </reference>
          <reference field="9" count="1" selected="0">
            <x v="98"/>
          </reference>
          <reference field="10" count="1">
            <x v="412"/>
          </reference>
        </references>
      </pivotArea>
    </format>
    <format dxfId="7147">
      <pivotArea dataOnly="0" labelOnly="1" outline="0" fieldPosition="0">
        <references count="7">
          <reference field="1" count="1" selected="0">
            <x v="13"/>
          </reference>
          <reference field="2" count="1" selected="0">
            <x v="1"/>
          </reference>
          <reference field="3" count="1" selected="0">
            <x v="1903"/>
          </reference>
          <reference field="4" count="1" selected="0">
            <x v="1"/>
          </reference>
          <reference field="5" count="1" selected="0">
            <x v="2003"/>
          </reference>
          <reference field="9" count="1" selected="0">
            <x v="98"/>
          </reference>
          <reference field="10" count="1">
            <x v="412"/>
          </reference>
        </references>
      </pivotArea>
    </format>
    <format dxfId="7146">
      <pivotArea dataOnly="0" labelOnly="1" outline="0" fieldPosition="0">
        <references count="7">
          <reference field="1" count="1" selected="0">
            <x v="13"/>
          </reference>
          <reference field="2" count="1" selected="0">
            <x v="1"/>
          </reference>
          <reference field="3" count="1" selected="0">
            <x v="1903"/>
          </reference>
          <reference field="4" count="1" selected="0">
            <x v="3"/>
          </reference>
          <reference field="5" count="1" selected="0">
            <x v="2003"/>
          </reference>
          <reference field="9" count="1" selected="0">
            <x v="98"/>
          </reference>
          <reference field="10" count="1">
            <x v="412"/>
          </reference>
        </references>
      </pivotArea>
    </format>
    <format dxfId="7145">
      <pivotArea dataOnly="0" labelOnly="1" outline="0" fieldPosition="0">
        <references count="7">
          <reference field="1" count="1" selected="0">
            <x v="13"/>
          </reference>
          <reference field="2" count="1" selected="0">
            <x v="1"/>
          </reference>
          <reference field="3" count="1" selected="0">
            <x v="1903"/>
          </reference>
          <reference field="4" count="1" selected="0">
            <x v="7"/>
          </reference>
          <reference field="5" count="1" selected="0">
            <x v="2003"/>
          </reference>
          <reference field="9" count="1" selected="0">
            <x v="98"/>
          </reference>
          <reference field="10" count="1">
            <x v="412"/>
          </reference>
        </references>
      </pivotArea>
    </format>
    <format dxfId="7144">
      <pivotArea dataOnly="0" labelOnly="1" outline="0" fieldPosition="0">
        <references count="7">
          <reference field="1" count="1" selected="0">
            <x v="13"/>
          </reference>
          <reference field="2" count="1" selected="0">
            <x v="1"/>
          </reference>
          <reference field="3" count="1" selected="0">
            <x v="1904"/>
          </reference>
          <reference field="4" count="1" selected="0">
            <x v="0"/>
          </reference>
          <reference field="5" count="1" selected="0">
            <x v="2004"/>
          </reference>
          <reference field="9" count="1" selected="0">
            <x v="33"/>
          </reference>
          <reference field="10" count="1">
            <x v="170"/>
          </reference>
        </references>
      </pivotArea>
    </format>
    <format dxfId="7143">
      <pivotArea dataOnly="0" labelOnly="1" outline="0" fieldPosition="0">
        <references count="7">
          <reference field="1" count="1" selected="0">
            <x v="13"/>
          </reference>
          <reference field="2" count="1" selected="0">
            <x v="1"/>
          </reference>
          <reference field="3" count="1" selected="0">
            <x v="1904"/>
          </reference>
          <reference field="4" count="1" selected="0">
            <x v="1"/>
          </reference>
          <reference field="5" count="1" selected="0">
            <x v="2004"/>
          </reference>
          <reference field="9" count="1" selected="0">
            <x v="33"/>
          </reference>
          <reference field="10" count="1">
            <x v="170"/>
          </reference>
        </references>
      </pivotArea>
    </format>
    <format dxfId="7142">
      <pivotArea dataOnly="0" labelOnly="1" outline="0" fieldPosition="0">
        <references count="7">
          <reference field="1" count="1" selected="0">
            <x v="13"/>
          </reference>
          <reference field="2" count="1" selected="0">
            <x v="1"/>
          </reference>
          <reference field="3" count="1" selected="0">
            <x v="1904"/>
          </reference>
          <reference field="4" count="1" selected="0">
            <x v="3"/>
          </reference>
          <reference field="5" count="1" selected="0">
            <x v="2004"/>
          </reference>
          <reference field="9" count="1" selected="0">
            <x v="33"/>
          </reference>
          <reference field="10" count="1">
            <x v="170"/>
          </reference>
        </references>
      </pivotArea>
    </format>
    <format dxfId="7141">
      <pivotArea dataOnly="0" labelOnly="1" outline="0" fieldPosition="0">
        <references count="7">
          <reference field="1" count="1" selected="0">
            <x v="13"/>
          </reference>
          <reference field="2" count="1" selected="0">
            <x v="1"/>
          </reference>
          <reference field="3" count="1" selected="0">
            <x v="1904"/>
          </reference>
          <reference field="4" count="1" selected="0">
            <x v="7"/>
          </reference>
          <reference field="5" count="1" selected="0">
            <x v="2004"/>
          </reference>
          <reference field="9" count="1" selected="0">
            <x v="33"/>
          </reference>
          <reference field="10" count="1">
            <x v="170"/>
          </reference>
        </references>
      </pivotArea>
    </format>
    <format dxfId="7140">
      <pivotArea dataOnly="0" labelOnly="1" outline="0" fieldPosition="0">
        <references count="7">
          <reference field="1" count="1" selected="0">
            <x v="13"/>
          </reference>
          <reference field="2" count="1" selected="0">
            <x v="1"/>
          </reference>
          <reference field="3" count="1" selected="0">
            <x v="1905"/>
          </reference>
          <reference field="4" count="1" selected="0">
            <x v="1"/>
          </reference>
          <reference field="5" count="1" selected="0">
            <x v="2718"/>
          </reference>
          <reference field="9" count="1" selected="0">
            <x v="98"/>
          </reference>
          <reference field="10" count="1">
            <x v="412"/>
          </reference>
        </references>
      </pivotArea>
    </format>
    <format dxfId="7139">
      <pivotArea dataOnly="0" labelOnly="1" outline="0" fieldPosition="0">
        <references count="7">
          <reference field="1" count="1" selected="0">
            <x v="13"/>
          </reference>
          <reference field="2" count="1" selected="0">
            <x v="1"/>
          </reference>
          <reference field="3" count="1" selected="0">
            <x v="1906"/>
          </reference>
          <reference field="4" count="1" selected="0">
            <x v="0"/>
          </reference>
          <reference field="5" count="1" selected="0">
            <x v="2005"/>
          </reference>
          <reference field="9" count="1" selected="0">
            <x v="98"/>
          </reference>
          <reference field="10" count="1">
            <x v="412"/>
          </reference>
        </references>
      </pivotArea>
    </format>
    <format dxfId="7138">
      <pivotArea dataOnly="0" labelOnly="1" outline="0" fieldPosition="0">
        <references count="7">
          <reference field="1" count="1" selected="0">
            <x v="13"/>
          </reference>
          <reference field="2" count="1" selected="0">
            <x v="1"/>
          </reference>
          <reference field="3" count="1" selected="0">
            <x v="1906"/>
          </reference>
          <reference field="4" count="1" selected="0">
            <x v="1"/>
          </reference>
          <reference field="5" count="1" selected="0">
            <x v="2005"/>
          </reference>
          <reference field="9" count="1" selected="0">
            <x v="98"/>
          </reference>
          <reference field="10" count="1">
            <x v="412"/>
          </reference>
        </references>
      </pivotArea>
    </format>
    <format dxfId="7137">
      <pivotArea dataOnly="0" labelOnly="1" outline="0" fieldPosition="0">
        <references count="7">
          <reference field="1" count="1" selected="0">
            <x v="13"/>
          </reference>
          <reference field="2" count="1" selected="0">
            <x v="1"/>
          </reference>
          <reference field="3" count="1" selected="0">
            <x v="1906"/>
          </reference>
          <reference field="4" count="1" selected="0">
            <x v="3"/>
          </reference>
          <reference field="5" count="1" selected="0">
            <x v="2005"/>
          </reference>
          <reference field="9" count="1" selected="0">
            <x v="98"/>
          </reference>
          <reference field="10" count="1">
            <x v="412"/>
          </reference>
        </references>
      </pivotArea>
    </format>
    <format dxfId="7136">
      <pivotArea dataOnly="0" labelOnly="1" outline="0" fieldPosition="0">
        <references count="7">
          <reference field="1" count="1" selected="0">
            <x v="13"/>
          </reference>
          <reference field="2" count="1" selected="0">
            <x v="1"/>
          </reference>
          <reference field="3" count="1" selected="0">
            <x v="1906"/>
          </reference>
          <reference field="4" count="1" selected="0">
            <x v="7"/>
          </reference>
          <reference field="5" count="1" selected="0">
            <x v="2005"/>
          </reference>
          <reference field="9" count="1" selected="0">
            <x v="98"/>
          </reference>
          <reference field="10" count="1">
            <x v="412"/>
          </reference>
        </references>
      </pivotArea>
    </format>
    <format dxfId="7135">
      <pivotArea dataOnly="0" labelOnly="1" outline="0" fieldPosition="0">
        <references count="7">
          <reference field="1" count="1" selected="0">
            <x v="13"/>
          </reference>
          <reference field="2" count="1" selected="0">
            <x v="1"/>
          </reference>
          <reference field="3" count="1" selected="0">
            <x v="1907"/>
          </reference>
          <reference field="4" count="1" selected="0">
            <x v="0"/>
          </reference>
          <reference field="5" count="1" selected="0">
            <x v="2006"/>
          </reference>
          <reference field="9" count="1" selected="0">
            <x v="33"/>
          </reference>
          <reference field="10" count="1">
            <x v="647"/>
          </reference>
        </references>
      </pivotArea>
    </format>
    <format dxfId="7134">
      <pivotArea dataOnly="0" labelOnly="1" outline="0" fieldPosition="0">
        <references count="7">
          <reference field="1" count="1" selected="0">
            <x v="13"/>
          </reference>
          <reference field="2" count="1" selected="0">
            <x v="1"/>
          </reference>
          <reference field="3" count="1" selected="0">
            <x v="1907"/>
          </reference>
          <reference field="4" count="1" selected="0">
            <x v="1"/>
          </reference>
          <reference field="5" count="1" selected="0">
            <x v="2006"/>
          </reference>
          <reference field="9" count="1" selected="0">
            <x v="33"/>
          </reference>
          <reference field="10" count="1">
            <x v="647"/>
          </reference>
        </references>
      </pivotArea>
    </format>
    <format dxfId="7133">
      <pivotArea dataOnly="0" labelOnly="1" outline="0" fieldPosition="0">
        <references count="7">
          <reference field="1" count="1" selected="0">
            <x v="13"/>
          </reference>
          <reference field="2" count="1" selected="0">
            <x v="1"/>
          </reference>
          <reference field="3" count="1" selected="0">
            <x v="1907"/>
          </reference>
          <reference field="4" count="1" selected="0">
            <x v="3"/>
          </reference>
          <reference field="5" count="1" selected="0">
            <x v="2006"/>
          </reference>
          <reference field="9" count="1" selected="0">
            <x v="33"/>
          </reference>
          <reference field="10" count="1">
            <x v="647"/>
          </reference>
        </references>
      </pivotArea>
    </format>
    <format dxfId="7132">
      <pivotArea dataOnly="0" labelOnly="1" outline="0" fieldPosition="0">
        <references count="7">
          <reference field="1" count="1" selected="0">
            <x v="13"/>
          </reference>
          <reference field="2" count="1" selected="0">
            <x v="1"/>
          </reference>
          <reference field="3" count="1" selected="0">
            <x v="1907"/>
          </reference>
          <reference field="4" count="1" selected="0">
            <x v="7"/>
          </reference>
          <reference field="5" count="1" selected="0">
            <x v="2006"/>
          </reference>
          <reference field="9" count="1" selected="0">
            <x v="33"/>
          </reference>
          <reference field="10" count="1">
            <x v="647"/>
          </reference>
        </references>
      </pivotArea>
    </format>
    <format dxfId="7131">
      <pivotArea dataOnly="0" labelOnly="1" outline="0" fieldPosition="0">
        <references count="7">
          <reference field="1" count="1" selected="0">
            <x v="13"/>
          </reference>
          <reference field="2" count="1" selected="0">
            <x v="1"/>
          </reference>
          <reference field="3" count="1" selected="0">
            <x v="1908"/>
          </reference>
          <reference field="4" count="1" selected="0">
            <x v="0"/>
          </reference>
          <reference field="5" count="1" selected="0">
            <x v="2007"/>
          </reference>
          <reference field="9" count="1" selected="0">
            <x v="124"/>
          </reference>
          <reference field="10" count="1">
            <x v="648"/>
          </reference>
        </references>
      </pivotArea>
    </format>
    <format dxfId="7130">
      <pivotArea dataOnly="0" labelOnly="1" outline="0" fieldPosition="0">
        <references count="7">
          <reference field="1" count="1" selected="0">
            <x v="13"/>
          </reference>
          <reference field="2" count="1" selected="0">
            <x v="1"/>
          </reference>
          <reference field="3" count="1" selected="0">
            <x v="1908"/>
          </reference>
          <reference field="4" count="1" selected="0">
            <x v="1"/>
          </reference>
          <reference field="5" count="1" selected="0">
            <x v="2007"/>
          </reference>
          <reference field="9" count="1" selected="0">
            <x v="124"/>
          </reference>
          <reference field="10" count="1">
            <x v="648"/>
          </reference>
        </references>
      </pivotArea>
    </format>
    <format dxfId="7129">
      <pivotArea dataOnly="0" labelOnly="1" outline="0" fieldPosition="0">
        <references count="7">
          <reference field="1" count="1" selected="0">
            <x v="13"/>
          </reference>
          <reference field="2" count="1" selected="0">
            <x v="1"/>
          </reference>
          <reference field="3" count="1" selected="0">
            <x v="1908"/>
          </reference>
          <reference field="4" count="1" selected="0">
            <x v="3"/>
          </reference>
          <reference field="5" count="1" selected="0">
            <x v="2007"/>
          </reference>
          <reference field="9" count="1" selected="0">
            <x v="124"/>
          </reference>
          <reference field="10" count="1">
            <x v="648"/>
          </reference>
        </references>
      </pivotArea>
    </format>
    <format dxfId="7128">
      <pivotArea dataOnly="0" labelOnly="1" outline="0" fieldPosition="0">
        <references count="7">
          <reference field="1" count="1" selected="0">
            <x v="13"/>
          </reference>
          <reference field="2" count="1" selected="0">
            <x v="1"/>
          </reference>
          <reference field="3" count="1" selected="0">
            <x v="1908"/>
          </reference>
          <reference field="4" count="1" selected="0">
            <x v="7"/>
          </reference>
          <reference field="5" count="1" selected="0">
            <x v="2007"/>
          </reference>
          <reference field="9" count="1" selected="0">
            <x v="124"/>
          </reference>
          <reference field="10" count="1">
            <x v="648"/>
          </reference>
        </references>
      </pivotArea>
    </format>
    <format dxfId="7127">
      <pivotArea dataOnly="0" labelOnly="1" outline="0" fieldPosition="0">
        <references count="7">
          <reference field="1" count="1" selected="0">
            <x v="13"/>
          </reference>
          <reference field="2" count="1" selected="0">
            <x v="1"/>
          </reference>
          <reference field="3" count="1" selected="0">
            <x v="1909"/>
          </reference>
          <reference field="4" count="1" selected="0">
            <x v="0"/>
          </reference>
          <reference field="5" count="1" selected="0">
            <x v="2008"/>
          </reference>
          <reference field="9" count="1" selected="0">
            <x v="98"/>
          </reference>
          <reference field="10" count="1">
            <x v="649"/>
          </reference>
        </references>
      </pivotArea>
    </format>
    <format dxfId="7126">
      <pivotArea dataOnly="0" labelOnly="1" outline="0" fieldPosition="0">
        <references count="7">
          <reference field="1" count="1" selected="0">
            <x v="13"/>
          </reference>
          <reference field="2" count="1" selected="0">
            <x v="1"/>
          </reference>
          <reference field="3" count="1" selected="0">
            <x v="1909"/>
          </reference>
          <reference field="4" count="1" selected="0">
            <x v="1"/>
          </reference>
          <reference field="5" count="1" selected="0">
            <x v="2008"/>
          </reference>
          <reference field="9" count="1" selected="0">
            <x v="98"/>
          </reference>
          <reference field="10" count="1">
            <x v="649"/>
          </reference>
        </references>
      </pivotArea>
    </format>
    <format dxfId="7125">
      <pivotArea dataOnly="0" labelOnly="1" outline="0" fieldPosition="0">
        <references count="7">
          <reference field="1" count="1" selected="0">
            <x v="13"/>
          </reference>
          <reference field="2" count="1" selected="0">
            <x v="1"/>
          </reference>
          <reference field="3" count="1" selected="0">
            <x v="1909"/>
          </reference>
          <reference field="4" count="1" selected="0">
            <x v="3"/>
          </reference>
          <reference field="5" count="1" selected="0">
            <x v="2008"/>
          </reference>
          <reference field="9" count="1" selected="0">
            <x v="98"/>
          </reference>
          <reference field="10" count="1">
            <x v="649"/>
          </reference>
        </references>
      </pivotArea>
    </format>
    <format dxfId="7124">
      <pivotArea dataOnly="0" labelOnly="1" outline="0" fieldPosition="0">
        <references count="7">
          <reference field="1" count="1" selected="0">
            <x v="13"/>
          </reference>
          <reference field="2" count="1" selected="0">
            <x v="1"/>
          </reference>
          <reference field="3" count="1" selected="0">
            <x v="1909"/>
          </reference>
          <reference field="4" count="1" selected="0">
            <x v="7"/>
          </reference>
          <reference field="5" count="1" selected="0">
            <x v="2008"/>
          </reference>
          <reference field="9" count="1" selected="0">
            <x v="98"/>
          </reference>
          <reference field="10" count="1">
            <x v="649"/>
          </reference>
        </references>
      </pivotArea>
    </format>
    <format dxfId="7123">
      <pivotArea dataOnly="0" labelOnly="1" outline="0" fieldPosition="0">
        <references count="7">
          <reference field="1" count="1" selected="0">
            <x v="13"/>
          </reference>
          <reference field="2" count="1" selected="0">
            <x v="1"/>
          </reference>
          <reference field="3" count="1" selected="0">
            <x v="1910"/>
          </reference>
          <reference field="4" count="1" selected="0">
            <x v="0"/>
          </reference>
          <reference field="5" count="1" selected="0">
            <x v="2009"/>
          </reference>
          <reference field="9" count="1" selected="0">
            <x v="124"/>
          </reference>
          <reference field="10" count="1">
            <x v="75"/>
          </reference>
        </references>
      </pivotArea>
    </format>
    <format dxfId="7122">
      <pivotArea dataOnly="0" labelOnly="1" outline="0" fieldPosition="0">
        <references count="7">
          <reference field="1" count="1" selected="0">
            <x v="13"/>
          </reference>
          <reference field="2" count="1" selected="0">
            <x v="1"/>
          </reference>
          <reference field="3" count="1" selected="0">
            <x v="1910"/>
          </reference>
          <reference field="4" count="1" selected="0">
            <x v="3"/>
          </reference>
          <reference field="5" count="1" selected="0">
            <x v="2009"/>
          </reference>
          <reference field="9" count="1" selected="0">
            <x v="124"/>
          </reference>
          <reference field="10" count="1">
            <x v="75"/>
          </reference>
        </references>
      </pivotArea>
    </format>
    <format dxfId="7121">
      <pivotArea dataOnly="0" labelOnly="1" outline="0" fieldPosition="0">
        <references count="7">
          <reference field="1" count="1" selected="0">
            <x v="13"/>
          </reference>
          <reference field="2" count="1" selected="0">
            <x v="1"/>
          </reference>
          <reference field="3" count="1" selected="0">
            <x v="1910"/>
          </reference>
          <reference field="4" count="1" selected="0">
            <x v="7"/>
          </reference>
          <reference field="5" count="1" selected="0">
            <x v="2009"/>
          </reference>
          <reference field="9" count="1" selected="0">
            <x v="124"/>
          </reference>
          <reference field="10" count="1">
            <x v="75"/>
          </reference>
        </references>
      </pivotArea>
    </format>
    <format dxfId="7120">
      <pivotArea dataOnly="0" labelOnly="1" outline="0" fieldPosition="0">
        <references count="7">
          <reference field="1" count="1" selected="0">
            <x v="13"/>
          </reference>
          <reference field="2" count="1" selected="0">
            <x v="1"/>
          </reference>
          <reference field="3" count="1" selected="0">
            <x v="1973"/>
          </reference>
          <reference field="4" count="1" selected="0">
            <x v="0"/>
          </reference>
          <reference field="5" count="1" selected="0">
            <x v="2058"/>
          </reference>
          <reference field="9" count="1" selected="0">
            <x v="180"/>
          </reference>
          <reference field="10" count="1">
            <x v="657"/>
          </reference>
        </references>
      </pivotArea>
    </format>
    <format dxfId="7119">
      <pivotArea dataOnly="0" labelOnly="1" outline="0" fieldPosition="0">
        <references count="7">
          <reference field="1" count="1" selected="0">
            <x v="13"/>
          </reference>
          <reference field="2" count="1" selected="0">
            <x v="1"/>
          </reference>
          <reference field="3" count="1" selected="0">
            <x v="1973"/>
          </reference>
          <reference field="4" count="1" selected="0">
            <x v="1"/>
          </reference>
          <reference field="5" count="1" selected="0">
            <x v="2058"/>
          </reference>
          <reference field="9" count="1" selected="0">
            <x v="180"/>
          </reference>
          <reference field="10" count="1">
            <x v="657"/>
          </reference>
        </references>
      </pivotArea>
    </format>
    <format dxfId="7118">
      <pivotArea dataOnly="0" labelOnly="1" outline="0" fieldPosition="0">
        <references count="7">
          <reference field="1" count="1" selected="0">
            <x v="13"/>
          </reference>
          <reference field="2" count="1" selected="0">
            <x v="1"/>
          </reference>
          <reference field="3" count="1" selected="0">
            <x v="1973"/>
          </reference>
          <reference field="4" count="1" selected="0">
            <x v="3"/>
          </reference>
          <reference field="5" count="1" selected="0">
            <x v="2058"/>
          </reference>
          <reference field="9" count="1" selected="0">
            <x v="180"/>
          </reference>
          <reference field="10" count="1">
            <x v="657"/>
          </reference>
        </references>
      </pivotArea>
    </format>
    <format dxfId="7117">
      <pivotArea dataOnly="0" labelOnly="1" outline="0" fieldPosition="0">
        <references count="7">
          <reference field="1" count="1" selected="0">
            <x v="13"/>
          </reference>
          <reference field="2" count="1" selected="0">
            <x v="1"/>
          </reference>
          <reference field="3" count="1" selected="0">
            <x v="1973"/>
          </reference>
          <reference field="4" count="1" selected="0">
            <x v="7"/>
          </reference>
          <reference field="5" count="1" selected="0">
            <x v="2058"/>
          </reference>
          <reference field="9" count="1" selected="0">
            <x v="180"/>
          </reference>
          <reference field="10" count="1">
            <x v="657"/>
          </reference>
        </references>
      </pivotArea>
    </format>
    <format dxfId="7116">
      <pivotArea dataOnly="0" labelOnly="1" outline="0" fieldPosition="0">
        <references count="7">
          <reference field="1" count="1" selected="0">
            <x v="13"/>
          </reference>
          <reference field="2" count="1" selected="0">
            <x v="1"/>
          </reference>
          <reference field="3" count="1" selected="0">
            <x v="2028"/>
          </reference>
          <reference field="4" count="1" selected="0">
            <x v="0"/>
          </reference>
          <reference field="5" count="1" selected="0">
            <x v="2114"/>
          </reference>
          <reference field="9" count="1" selected="0">
            <x v="69"/>
          </reference>
          <reference field="10" count="1">
            <x v="252"/>
          </reference>
        </references>
      </pivotArea>
    </format>
    <format dxfId="7115">
      <pivotArea dataOnly="0" labelOnly="1" outline="0" fieldPosition="0">
        <references count="7">
          <reference field="1" count="1" selected="0">
            <x v="13"/>
          </reference>
          <reference field="2" count="1" selected="0">
            <x v="1"/>
          </reference>
          <reference field="3" count="1" selected="0">
            <x v="2028"/>
          </reference>
          <reference field="4" count="1" selected="0">
            <x v="1"/>
          </reference>
          <reference field="5" count="1" selected="0">
            <x v="2114"/>
          </reference>
          <reference field="9" count="1" selected="0">
            <x v="69"/>
          </reference>
          <reference field="10" count="1">
            <x v="252"/>
          </reference>
        </references>
      </pivotArea>
    </format>
    <format dxfId="7114">
      <pivotArea dataOnly="0" labelOnly="1" outline="0" fieldPosition="0">
        <references count="7">
          <reference field="1" count="1" selected="0">
            <x v="13"/>
          </reference>
          <reference field="2" count="1" selected="0">
            <x v="1"/>
          </reference>
          <reference field="3" count="1" selected="0">
            <x v="2028"/>
          </reference>
          <reference field="4" count="1" selected="0">
            <x v="3"/>
          </reference>
          <reference field="5" count="1" selected="0">
            <x v="2114"/>
          </reference>
          <reference field="9" count="1" selected="0">
            <x v="69"/>
          </reference>
          <reference field="10" count="1">
            <x v="252"/>
          </reference>
        </references>
      </pivotArea>
    </format>
    <format dxfId="7113">
      <pivotArea dataOnly="0" labelOnly="1" outline="0" fieldPosition="0">
        <references count="7">
          <reference field="1" count="1" selected="0">
            <x v="13"/>
          </reference>
          <reference field="2" count="1" selected="0">
            <x v="1"/>
          </reference>
          <reference field="3" count="1" selected="0">
            <x v="2028"/>
          </reference>
          <reference field="4" count="1" selected="0">
            <x v="7"/>
          </reference>
          <reference field="5" count="1" selected="0">
            <x v="2114"/>
          </reference>
          <reference field="9" count="1" selected="0">
            <x v="69"/>
          </reference>
          <reference field="10" count="1">
            <x v="252"/>
          </reference>
        </references>
      </pivotArea>
    </format>
    <format dxfId="7112">
      <pivotArea dataOnly="0" labelOnly="1" outline="0" fieldPosition="0">
        <references count="7">
          <reference field="1" count="1" selected="0">
            <x v="13"/>
          </reference>
          <reference field="2" count="1" selected="0">
            <x v="1"/>
          </reference>
          <reference field="3" count="1" selected="0">
            <x v="2029"/>
          </reference>
          <reference field="4" count="1" selected="0">
            <x v="0"/>
          </reference>
          <reference field="5" count="1" selected="0">
            <x v="2115"/>
          </reference>
          <reference field="9" count="1" selected="0">
            <x v="38"/>
          </reference>
          <reference field="10" count="1">
            <x v="664"/>
          </reference>
        </references>
      </pivotArea>
    </format>
    <format dxfId="7111">
      <pivotArea dataOnly="0" labelOnly="1" outline="0" fieldPosition="0">
        <references count="7">
          <reference field="1" count="1" selected="0">
            <x v="13"/>
          </reference>
          <reference field="2" count="1" selected="0">
            <x v="1"/>
          </reference>
          <reference field="3" count="1" selected="0">
            <x v="2029"/>
          </reference>
          <reference field="4" count="1" selected="0">
            <x v="1"/>
          </reference>
          <reference field="5" count="1" selected="0">
            <x v="2115"/>
          </reference>
          <reference field="9" count="1" selected="0">
            <x v="38"/>
          </reference>
          <reference field="10" count="1">
            <x v="664"/>
          </reference>
        </references>
      </pivotArea>
    </format>
    <format dxfId="7110">
      <pivotArea dataOnly="0" labelOnly="1" outline="0" fieldPosition="0">
        <references count="7">
          <reference field="1" count="1" selected="0">
            <x v="13"/>
          </reference>
          <reference field="2" count="1" selected="0">
            <x v="1"/>
          </reference>
          <reference field="3" count="1" selected="0">
            <x v="2029"/>
          </reference>
          <reference field="4" count="1" selected="0">
            <x v="3"/>
          </reference>
          <reference field="5" count="1" selected="0">
            <x v="2115"/>
          </reference>
          <reference field="9" count="1" selected="0">
            <x v="38"/>
          </reference>
          <reference field="10" count="1">
            <x v="664"/>
          </reference>
        </references>
      </pivotArea>
    </format>
    <format dxfId="7109">
      <pivotArea dataOnly="0" labelOnly="1" outline="0" fieldPosition="0">
        <references count="7">
          <reference field="1" count="1" selected="0">
            <x v="13"/>
          </reference>
          <reference field="2" count="1" selected="0">
            <x v="1"/>
          </reference>
          <reference field="3" count="1" selected="0">
            <x v="2029"/>
          </reference>
          <reference field="4" count="1" selected="0">
            <x v="7"/>
          </reference>
          <reference field="5" count="1" selected="0">
            <x v="2115"/>
          </reference>
          <reference field="9" count="1" selected="0">
            <x v="38"/>
          </reference>
          <reference field="10" count="1">
            <x v="664"/>
          </reference>
        </references>
      </pivotArea>
    </format>
    <format dxfId="7108">
      <pivotArea dataOnly="0" labelOnly="1" outline="0" fieldPosition="0">
        <references count="7">
          <reference field="1" count="1" selected="0">
            <x v="13"/>
          </reference>
          <reference field="2" count="1" selected="0">
            <x v="1"/>
          </reference>
          <reference field="3" count="1" selected="0">
            <x v="2030"/>
          </reference>
          <reference field="4" count="1" selected="0">
            <x v="0"/>
          </reference>
          <reference field="5" count="1" selected="0">
            <x v="2116"/>
          </reference>
          <reference field="9" count="1" selected="0">
            <x v="69"/>
          </reference>
          <reference field="10" count="1">
            <x v="252"/>
          </reference>
        </references>
      </pivotArea>
    </format>
    <format dxfId="7107">
      <pivotArea dataOnly="0" labelOnly="1" outline="0" fieldPosition="0">
        <references count="7">
          <reference field="1" count="1" selected="0">
            <x v="13"/>
          </reference>
          <reference field="2" count="1" selected="0">
            <x v="1"/>
          </reference>
          <reference field="3" count="1" selected="0">
            <x v="2030"/>
          </reference>
          <reference field="4" count="1" selected="0">
            <x v="1"/>
          </reference>
          <reference field="5" count="1" selected="0">
            <x v="2116"/>
          </reference>
          <reference field="9" count="1" selected="0">
            <x v="69"/>
          </reference>
          <reference field="10" count="1">
            <x v="252"/>
          </reference>
        </references>
      </pivotArea>
    </format>
    <format dxfId="7106">
      <pivotArea dataOnly="0" labelOnly="1" outline="0" fieldPosition="0">
        <references count="7">
          <reference field="1" count="1" selected="0">
            <x v="13"/>
          </reference>
          <reference field="2" count="1" selected="0">
            <x v="1"/>
          </reference>
          <reference field="3" count="1" selected="0">
            <x v="2030"/>
          </reference>
          <reference field="4" count="1" selected="0">
            <x v="3"/>
          </reference>
          <reference field="5" count="1" selected="0">
            <x v="2116"/>
          </reference>
          <reference field="9" count="1" selected="0">
            <x v="69"/>
          </reference>
          <reference field="10" count="1">
            <x v="252"/>
          </reference>
        </references>
      </pivotArea>
    </format>
    <format dxfId="7105">
      <pivotArea dataOnly="0" labelOnly="1" outline="0" fieldPosition="0">
        <references count="7">
          <reference field="1" count="1" selected="0">
            <x v="13"/>
          </reference>
          <reference field="2" count="1" selected="0">
            <x v="1"/>
          </reference>
          <reference field="3" count="1" selected="0">
            <x v="2030"/>
          </reference>
          <reference field="4" count="1" selected="0">
            <x v="7"/>
          </reference>
          <reference field="5" count="1" selected="0">
            <x v="2116"/>
          </reference>
          <reference field="9" count="1" selected="0">
            <x v="69"/>
          </reference>
          <reference field="10" count="1">
            <x v="252"/>
          </reference>
        </references>
      </pivotArea>
    </format>
    <format dxfId="7104">
      <pivotArea dataOnly="0" labelOnly="1" outline="0" fieldPosition="0">
        <references count="7">
          <reference field="1" count="1" selected="0">
            <x v="13"/>
          </reference>
          <reference field="2" count="1" selected="0">
            <x v="1"/>
          </reference>
          <reference field="3" count="1" selected="0">
            <x v="2070"/>
          </reference>
          <reference field="4" count="1" selected="0">
            <x v="0"/>
          </reference>
          <reference field="5" count="1" selected="0">
            <x v="2165"/>
          </reference>
          <reference field="9" count="1" selected="0">
            <x v="27"/>
          </reference>
          <reference field="10" count="1">
            <x v="409"/>
          </reference>
        </references>
      </pivotArea>
    </format>
    <format dxfId="7103">
      <pivotArea dataOnly="0" labelOnly="1" outline="0" fieldPosition="0">
        <references count="7">
          <reference field="1" count="1" selected="0">
            <x v="13"/>
          </reference>
          <reference field="2" count="1" selected="0">
            <x v="1"/>
          </reference>
          <reference field="3" count="1" selected="0">
            <x v="2070"/>
          </reference>
          <reference field="4" count="1" selected="0">
            <x v="1"/>
          </reference>
          <reference field="5" count="1" selected="0">
            <x v="2165"/>
          </reference>
          <reference field="9" count="1" selected="0">
            <x v="27"/>
          </reference>
          <reference field="10" count="1">
            <x v="409"/>
          </reference>
        </references>
      </pivotArea>
    </format>
    <format dxfId="7102">
      <pivotArea dataOnly="0" labelOnly="1" outline="0" fieldPosition="0">
        <references count="7">
          <reference field="1" count="1" selected="0">
            <x v="13"/>
          </reference>
          <reference field="2" count="1" selected="0">
            <x v="1"/>
          </reference>
          <reference field="3" count="1" selected="0">
            <x v="2070"/>
          </reference>
          <reference field="4" count="1" selected="0">
            <x v="3"/>
          </reference>
          <reference field="5" count="1" selected="0">
            <x v="2165"/>
          </reference>
          <reference field="9" count="1" selected="0">
            <x v="27"/>
          </reference>
          <reference field="10" count="1">
            <x v="409"/>
          </reference>
        </references>
      </pivotArea>
    </format>
    <format dxfId="7101">
      <pivotArea dataOnly="0" labelOnly="1" outline="0" fieldPosition="0">
        <references count="7">
          <reference field="1" count="1" selected="0">
            <x v="13"/>
          </reference>
          <reference field="2" count="1" selected="0">
            <x v="1"/>
          </reference>
          <reference field="3" count="1" selected="0">
            <x v="2070"/>
          </reference>
          <reference field="4" count="1" selected="0">
            <x v="7"/>
          </reference>
          <reference field="5" count="1" selected="0">
            <x v="2165"/>
          </reference>
          <reference field="9" count="1" selected="0">
            <x v="27"/>
          </reference>
          <reference field="10" count="1">
            <x v="409"/>
          </reference>
        </references>
      </pivotArea>
    </format>
    <format dxfId="7100">
      <pivotArea dataOnly="0" labelOnly="1" outline="0" fieldPosition="0">
        <references count="7">
          <reference field="1" count="1" selected="0">
            <x v="13"/>
          </reference>
          <reference field="2" count="1" selected="0">
            <x v="1"/>
          </reference>
          <reference field="3" count="1" selected="0">
            <x v="2141"/>
          </reference>
          <reference field="4" count="1" selected="0">
            <x v="3"/>
          </reference>
          <reference field="5" count="1" selected="0">
            <x v="2715"/>
          </reference>
          <reference field="9" count="1" selected="0">
            <x v="0"/>
          </reference>
          <reference field="10" count="1">
            <x v="0"/>
          </reference>
        </references>
      </pivotArea>
    </format>
    <format dxfId="7099">
      <pivotArea dataOnly="0" labelOnly="1" outline="0" fieldPosition="0">
        <references count="7">
          <reference field="1" count="1" selected="0">
            <x v="13"/>
          </reference>
          <reference field="2" count="1" selected="0">
            <x v="1"/>
          </reference>
          <reference field="3" count="1" selected="0">
            <x v="2142"/>
          </reference>
          <reference field="4" count="1" selected="0">
            <x v="0"/>
          </reference>
          <reference field="5" count="1" selected="0">
            <x v="2235"/>
          </reference>
          <reference field="9" count="1" selected="0">
            <x v="0"/>
          </reference>
          <reference field="10" count="1">
            <x v="0"/>
          </reference>
        </references>
      </pivotArea>
    </format>
    <format dxfId="7098">
      <pivotArea dataOnly="0" labelOnly="1" outline="0" fieldPosition="0">
        <references count="7">
          <reference field="1" count="1" selected="0">
            <x v="13"/>
          </reference>
          <reference field="2" count="1" selected="0">
            <x v="1"/>
          </reference>
          <reference field="3" count="1" selected="0">
            <x v="2142"/>
          </reference>
          <reference field="4" count="1" selected="0">
            <x v="1"/>
          </reference>
          <reference field="5" count="1" selected="0">
            <x v="2235"/>
          </reference>
          <reference field="9" count="1" selected="0">
            <x v="0"/>
          </reference>
          <reference field="10" count="1">
            <x v="0"/>
          </reference>
        </references>
      </pivotArea>
    </format>
    <format dxfId="7097">
      <pivotArea dataOnly="0" labelOnly="1" outline="0" fieldPosition="0">
        <references count="7">
          <reference field="1" count="1" selected="0">
            <x v="13"/>
          </reference>
          <reference field="2" count="1" selected="0">
            <x v="1"/>
          </reference>
          <reference field="3" count="1" selected="0">
            <x v="2142"/>
          </reference>
          <reference field="4" count="1" selected="0">
            <x v="3"/>
          </reference>
          <reference field="5" count="1" selected="0">
            <x v="2235"/>
          </reference>
          <reference field="9" count="1" selected="0">
            <x v="0"/>
          </reference>
          <reference field="10" count="1">
            <x v="0"/>
          </reference>
        </references>
      </pivotArea>
    </format>
    <format dxfId="7096">
      <pivotArea dataOnly="0" labelOnly="1" outline="0" fieldPosition="0">
        <references count="7">
          <reference field="1" count="1" selected="0">
            <x v="13"/>
          </reference>
          <reference field="2" count="1" selected="0">
            <x v="1"/>
          </reference>
          <reference field="3" count="1" selected="0">
            <x v="2161"/>
          </reference>
          <reference field="4" count="1" selected="0">
            <x v="3"/>
          </reference>
          <reference field="5" count="1" selected="0">
            <x v="2252"/>
          </reference>
          <reference field="9" count="1" selected="0">
            <x v="2"/>
          </reference>
          <reference field="10" count="1">
            <x v="5"/>
          </reference>
        </references>
      </pivotArea>
    </format>
    <format dxfId="7095">
      <pivotArea dataOnly="0" labelOnly="1" outline="0" fieldPosition="0">
        <references count="7">
          <reference field="1" count="1" selected="0">
            <x v="13"/>
          </reference>
          <reference field="2" count="1" selected="0">
            <x v="1"/>
          </reference>
          <reference field="3" count="1" selected="0">
            <x v="2161"/>
          </reference>
          <reference field="4" count="1" selected="0">
            <x v="7"/>
          </reference>
          <reference field="5" count="1" selected="0">
            <x v="2252"/>
          </reference>
          <reference field="9" count="1" selected="0">
            <x v="2"/>
          </reference>
          <reference field="10" count="1">
            <x v="5"/>
          </reference>
        </references>
      </pivotArea>
    </format>
    <format dxfId="7094">
      <pivotArea dataOnly="0" labelOnly="1" outline="0" fieldPosition="0">
        <references count="7">
          <reference field="1" count="1" selected="0">
            <x v="13"/>
          </reference>
          <reference field="2" count="1" selected="0">
            <x v="1"/>
          </reference>
          <reference field="3" count="1" selected="0">
            <x v="2162"/>
          </reference>
          <reference field="4" count="1" selected="0">
            <x v="0"/>
          </reference>
          <reference field="5" count="1" selected="0">
            <x v="2253"/>
          </reference>
          <reference field="9" count="1" selected="0">
            <x v="42"/>
          </reference>
          <reference field="10" count="1">
            <x v="105"/>
          </reference>
        </references>
      </pivotArea>
    </format>
    <format dxfId="7093">
      <pivotArea dataOnly="0" labelOnly="1" outline="0" fieldPosition="0">
        <references count="7">
          <reference field="1" count="1" selected="0">
            <x v="13"/>
          </reference>
          <reference field="2" count="1" selected="0">
            <x v="1"/>
          </reference>
          <reference field="3" count="1" selected="0">
            <x v="2162"/>
          </reference>
          <reference field="4" count="1" selected="0">
            <x v="3"/>
          </reference>
          <reference field="5" count="1" selected="0">
            <x v="2253"/>
          </reference>
          <reference field="9" count="1" selected="0">
            <x v="42"/>
          </reference>
          <reference field="10" count="1">
            <x v="105"/>
          </reference>
        </references>
      </pivotArea>
    </format>
    <format dxfId="7092">
      <pivotArea dataOnly="0" labelOnly="1" outline="0" fieldPosition="0">
        <references count="7">
          <reference field="1" count="1" selected="0">
            <x v="13"/>
          </reference>
          <reference field="2" count="1" selected="0">
            <x v="1"/>
          </reference>
          <reference field="3" count="1" selected="0">
            <x v="2162"/>
          </reference>
          <reference field="4" count="1" selected="0">
            <x v="7"/>
          </reference>
          <reference field="5" count="1" selected="0">
            <x v="2253"/>
          </reference>
          <reference field="9" count="1" selected="0">
            <x v="42"/>
          </reference>
          <reference field="10" count="1">
            <x v="105"/>
          </reference>
        </references>
      </pivotArea>
    </format>
    <format dxfId="7091">
      <pivotArea dataOnly="0" labelOnly="1" outline="0" fieldPosition="0">
        <references count="7">
          <reference field="1" count="1" selected="0">
            <x v="13"/>
          </reference>
          <reference field="2" count="1" selected="0">
            <x v="1"/>
          </reference>
          <reference field="3" count="1" selected="0">
            <x v="2163"/>
          </reference>
          <reference field="4" count="1" selected="0">
            <x v="0"/>
          </reference>
          <reference field="5" count="1" selected="0">
            <x v="2254"/>
          </reference>
          <reference field="9" count="1" selected="0">
            <x v="76"/>
          </reference>
          <reference field="10" count="1">
            <x v="210"/>
          </reference>
        </references>
      </pivotArea>
    </format>
    <format dxfId="7090">
      <pivotArea dataOnly="0" labelOnly="1" outline="0" fieldPosition="0">
        <references count="7">
          <reference field="1" count="1" selected="0">
            <x v="13"/>
          </reference>
          <reference field="2" count="1" selected="0">
            <x v="1"/>
          </reference>
          <reference field="3" count="1" selected="0">
            <x v="2163"/>
          </reference>
          <reference field="4" count="1" selected="0">
            <x v="1"/>
          </reference>
          <reference field="5" count="1" selected="0">
            <x v="2254"/>
          </reference>
          <reference field="9" count="1" selected="0">
            <x v="76"/>
          </reference>
          <reference field="10" count="1">
            <x v="210"/>
          </reference>
        </references>
      </pivotArea>
    </format>
    <format dxfId="7089">
      <pivotArea dataOnly="0" labelOnly="1" outline="0" fieldPosition="0">
        <references count="7">
          <reference field="1" count="1" selected="0">
            <x v="13"/>
          </reference>
          <reference field="2" count="1" selected="0">
            <x v="1"/>
          </reference>
          <reference field="3" count="1" selected="0">
            <x v="2163"/>
          </reference>
          <reference field="4" count="1" selected="0">
            <x v="3"/>
          </reference>
          <reference field="5" count="1" selected="0">
            <x v="2254"/>
          </reference>
          <reference field="9" count="1" selected="0">
            <x v="76"/>
          </reference>
          <reference field="10" count="1">
            <x v="210"/>
          </reference>
        </references>
      </pivotArea>
    </format>
    <format dxfId="7088">
      <pivotArea dataOnly="0" labelOnly="1" outline="0" fieldPosition="0">
        <references count="7">
          <reference field="1" count="1" selected="0">
            <x v="13"/>
          </reference>
          <reference field="2" count="1" selected="0">
            <x v="1"/>
          </reference>
          <reference field="3" count="1" selected="0">
            <x v="2163"/>
          </reference>
          <reference field="4" count="1" selected="0">
            <x v="7"/>
          </reference>
          <reference field="5" count="1" selected="0">
            <x v="2254"/>
          </reference>
          <reference field="9" count="1" selected="0">
            <x v="76"/>
          </reference>
          <reference field="10" count="1">
            <x v="210"/>
          </reference>
        </references>
      </pivotArea>
    </format>
    <format dxfId="7087">
      <pivotArea dataOnly="0" labelOnly="1" outline="0" fieldPosition="0">
        <references count="7">
          <reference field="1" count="1" selected="0">
            <x v="13"/>
          </reference>
          <reference field="2" count="1" selected="0">
            <x v="1"/>
          </reference>
          <reference field="3" count="1" selected="0">
            <x v="2164"/>
          </reference>
          <reference field="4" count="1" selected="0">
            <x v="0"/>
          </reference>
          <reference field="5" count="1" selected="0">
            <x v="2255"/>
          </reference>
          <reference field="9" count="1" selected="0">
            <x v="44"/>
          </reference>
          <reference field="10" count="1">
            <x v="107"/>
          </reference>
        </references>
      </pivotArea>
    </format>
    <format dxfId="7086">
      <pivotArea dataOnly="0" labelOnly="1" outline="0" fieldPosition="0">
        <references count="7">
          <reference field="1" count="1" selected="0">
            <x v="13"/>
          </reference>
          <reference field="2" count="1" selected="0">
            <x v="1"/>
          </reference>
          <reference field="3" count="1" selected="0">
            <x v="2164"/>
          </reference>
          <reference field="4" count="1" selected="0">
            <x v="3"/>
          </reference>
          <reference field="5" count="1" selected="0">
            <x v="2255"/>
          </reference>
          <reference field="9" count="1" selected="0">
            <x v="44"/>
          </reference>
          <reference field="10" count="1">
            <x v="107"/>
          </reference>
        </references>
      </pivotArea>
    </format>
    <format dxfId="7085">
      <pivotArea dataOnly="0" labelOnly="1" outline="0" fieldPosition="0">
        <references count="7">
          <reference field="1" count="1" selected="0">
            <x v="13"/>
          </reference>
          <reference field="2" count="1" selected="0">
            <x v="1"/>
          </reference>
          <reference field="3" count="1" selected="0">
            <x v="2302"/>
          </reference>
          <reference field="4" count="1" selected="0">
            <x v="3"/>
          </reference>
          <reference field="5" count="1" selected="0">
            <x v="2382"/>
          </reference>
          <reference field="9" count="1" selected="0">
            <x v="47"/>
          </reference>
          <reference field="10" count="1">
            <x v="146"/>
          </reference>
        </references>
      </pivotArea>
    </format>
    <format dxfId="7084">
      <pivotArea dataOnly="0" labelOnly="1" outline="0" fieldPosition="0">
        <references count="7">
          <reference field="1" count="1" selected="0">
            <x v="13"/>
          </reference>
          <reference field="2" count="1" selected="0">
            <x v="1"/>
          </reference>
          <reference field="3" count="1" selected="0">
            <x v="2302"/>
          </reference>
          <reference field="4" count="1" selected="0">
            <x v="7"/>
          </reference>
          <reference field="5" count="1" selected="0">
            <x v="2382"/>
          </reference>
          <reference field="9" count="1" selected="0">
            <x v="47"/>
          </reference>
          <reference field="10" count="1">
            <x v="146"/>
          </reference>
        </references>
      </pivotArea>
    </format>
    <format dxfId="7083">
      <pivotArea dataOnly="0" labelOnly="1" outline="0" fieldPosition="0">
        <references count="7">
          <reference field="1" count="1" selected="0">
            <x v="13"/>
          </reference>
          <reference field="2" count="1" selected="0">
            <x v="1"/>
          </reference>
          <reference field="3" count="1" selected="0">
            <x v="2303"/>
          </reference>
          <reference field="4" count="1" selected="0">
            <x v="0"/>
          </reference>
          <reference field="5" count="1" selected="0">
            <x v="2383"/>
          </reference>
          <reference field="9" count="1" selected="0">
            <x v="47"/>
          </reference>
          <reference field="10" count="1">
            <x v="518"/>
          </reference>
        </references>
      </pivotArea>
    </format>
    <format dxfId="7082">
      <pivotArea dataOnly="0" labelOnly="1" outline="0" fieldPosition="0">
        <references count="7">
          <reference field="1" count="1" selected="0">
            <x v="13"/>
          </reference>
          <reference field="2" count="1" selected="0">
            <x v="1"/>
          </reference>
          <reference field="3" count="1" selected="0">
            <x v="2303"/>
          </reference>
          <reference field="4" count="1" selected="0">
            <x v="1"/>
          </reference>
          <reference field="5" count="1" selected="0">
            <x v="2383"/>
          </reference>
          <reference field="9" count="1" selected="0">
            <x v="47"/>
          </reference>
          <reference field="10" count="1">
            <x v="518"/>
          </reference>
        </references>
      </pivotArea>
    </format>
    <format dxfId="7081">
      <pivotArea dataOnly="0" labelOnly="1" outline="0" fieldPosition="0">
        <references count="7">
          <reference field="1" count="1" selected="0">
            <x v="13"/>
          </reference>
          <reference field="2" count="1" selected="0">
            <x v="1"/>
          </reference>
          <reference field="3" count="1" selected="0">
            <x v="2303"/>
          </reference>
          <reference field="4" count="1" selected="0">
            <x v="3"/>
          </reference>
          <reference field="5" count="1" selected="0">
            <x v="2383"/>
          </reference>
          <reference field="9" count="1" selected="0">
            <x v="47"/>
          </reference>
          <reference field="10" count="1">
            <x v="518"/>
          </reference>
        </references>
      </pivotArea>
    </format>
    <format dxfId="7080">
      <pivotArea dataOnly="0" labelOnly="1" outline="0" fieldPosition="0">
        <references count="7">
          <reference field="1" count="1" selected="0">
            <x v="13"/>
          </reference>
          <reference field="2" count="1" selected="0">
            <x v="1"/>
          </reference>
          <reference field="3" count="1" selected="0">
            <x v="2304"/>
          </reference>
          <reference field="4" count="1" selected="0">
            <x v="0"/>
          </reference>
          <reference field="5" count="1" selected="0">
            <x v="2717"/>
          </reference>
          <reference field="9" count="1" selected="0">
            <x v="47"/>
          </reference>
          <reference field="10" count="1">
            <x v="518"/>
          </reference>
        </references>
      </pivotArea>
    </format>
    <format dxfId="7079">
      <pivotArea dataOnly="0" labelOnly="1" outline="0" fieldPosition="0">
        <references count="7">
          <reference field="1" count="1" selected="0">
            <x v="13"/>
          </reference>
          <reference field="2" count="1" selected="0">
            <x v="1"/>
          </reference>
          <reference field="3" count="1" selected="0">
            <x v="2304"/>
          </reference>
          <reference field="4" count="1" selected="0">
            <x v="1"/>
          </reference>
          <reference field="5" count="1" selected="0">
            <x v="2717"/>
          </reference>
          <reference field="9" count="1" selected="0">
            <x v="47"/>
          </reference>
          <reference field="10" count="1">
            <x v="518"/>
          </reference>
        </references>
      </pivotArea>
    </format>
    <format dxfId="7078">
      <pivotArea dataOnly="0" labelOnly="1" outline="0" fieldPosition="0">
        <references count="7">
          <reference field="1" count="1" selected="0">
            <x v="13"/>
          </reference>
          <reference field="2" count="1" selected="0">
            <x v="1"/>
          </reference>
          <reference field="3" count="1" selected="0">
            <x v="2304"/>
          </reference>
          <reference field="4" count="1" selected="0">
            <x v="3"/>
          </reference>
          <reference field="5" count="1" selected="0">
            <x v="2717"/>
          </reference>
          <reference field="9" count="1" selected="0">
            <x v="47"/>
          </reference>
          <reference field="10" count="1">
            <x v="518"/>
          </reference>
        </references>
      </pivotArea>
    </format>
    <format dxfId="7077">
      <pivotArea dataOnly="0" labelOnly="1" outline="0" fieldPosition="0">
        <references count="7">
          <reference field="1" count="1" selected="0">
            <x v="13"/>
          </reference>
          <reference field="2" count="1" selected="0">
            <x v="1"/>
          </reference>
          <reference field="3" count="1" selected="0">
            <x v="2370"/>
          </reference>
          <reference field="4" count="1" selected="0">
            <x v="3"/>
          </reference>
          <reference field="5" count="1" selected="0">
            <x v="2449"/>
          </reference>
          <reference field="9" count="1" selected="0">
            <x v="155"/>
          </reference>
          <reference field="10" count="1">
            <x v="336"/>
          </reference>
        </references>
      </pivotArea>
    </format>
    <format dxfId="7076">
      <pivotArea dataOnly="0" labelOnly="1" outline="0" fieldPosition="0">
        <references count="7">
          <reference field="1" count="1" selected="0">
            <x v="13"/>
          </reference>
          <reference field="2" count="1" selected="0">
            <x v="1"/>
          </reference>
          <reference field="3" count="1" selected="0">
            <x v="2370"/>
          </reference>
          <reference field="4" count="1" selected="0">
            <x v="7"/>
          </reference>
          <reference field="5" count="1" selected="0">
            <x v="2449"/>
          </reference>
          <reference field="9" count="1" selected="0">
            <x v="155"/>
          </reference>
          <reference field="10" count="1">
            <x v="336"/>
          </reference>
        </references>
      </pivotArea>
    </format>
    <format dxfId="7075">
      <pivotArea dataOnly="0" labelOnly="1" outline="0" fieldPosition="0">
        <references count="7">
          <reference field="1" count="1" selected="0">
            <x v="13"/>
          </reference>
          <reference field="2" count="1" selected="0">
            <x v="1"/>
          </reference>
          <reference field="3" count="1" selected="0">
            <x v="2371"/>
          </reference>
          <reference field="4" count="1" selected="0">
            <x v="0"/>
          </reference>
          <reference field="5" count="1" selected="0">
            <x v="2450"/>
          </reference>
          <reference field="9" count="1" selected="0">
            <x v="131"/>
          </reference>
          <reference field="10" count="1">
            <x v="261"/>
          </reference>
        </references>
      </pivotArea>
    </format>
    <format dxfId="7074">
      <pivotArea dataOnly="0" labelOnly="1" outline="0" fieldPosition="0">
        <references count="7">
          <reference field="1" count="1" selected="0">
            <x v="13"/>
          </reference>
          <reference field="2" count="1" selected="0">
            <x v="1"/>
          </reference>
          <reference field="3" count="1" selected="0">
            <x v="2371"/>
          </reference>
          <reference field="4" count="1" selected="0">
            <x v="1"/>
          </reference>
          <reference field="5" count="1" selected="0">
            <x v="2450"/>
          </reference>
          <reference field="9" count="1" selected="0">
            <x v="131"/>
          </reference>
          <reference field="10" count="1">
            <x v="261"/>
          </reference>
        </references>
      </pivotArea>
    </format>
    <format dxfId="7073">
      <pivotArea dataOnly="0" labelOnly="1" outline="0" fieldPosition="0">
        <references count="7">
          <reference field="1" count="1" selected="0">
            <x v="13"/>
          </reference>
          <reference field="2" count="1" selected="0">
            <x v="1"/>
          </reference>
          <reference field="3" count="1" selected="0">
            <x v="2371"/>
          </reference>
          <reference field="4" count="1" selected="0">
            <x v="3"/>
          </reference>
          <reference field="5" count="1" selected="0">
            <x v="2450"/>
          </reference>
          <reference field="9" count="1" selected="0">
            <x v="131"/>
          </reference>
          <reference field="10" count="1">
            <x v="261"/>
          </reference>
        </references>
      </pivotArea>
    </format>
    <format dxfId="7072">
      <pivotArea dataOnly="0" labelOnly="1" outline="0" fieldPosition="0">
        <references count="7">
          <reference field="1" count="1" selected="0">
            <x v="13"/>
          </reference>
          <reference field="2" count="1" selected="0">
            <x v="1"/>
          </reference>
          <reference field="3" count="1" selected="0">
            <x v="2371"/>
          </reference>
          <reference field="4" count="1" selected="0">
            <x v="7"/>
          </reference>
          <reference field="5" count="1" selected="0">
            <x v="2450"/>
          </reference>
          <reference field="9" count="1" selected="0">
            <x v="131"/>
          </reference>
          <reference field="10" count="1">
            <x v="261"/>
          </reference>
        </references>
      </pivotArea>
    </format>
    <format dxfId="7071">
      <pivotArea dataOnly="0" labelOnly="1" outline="0" fieldPosition="0">
        <references count="7">
          <reference field="1" count="1" selected="0">
            <x v="13"/>
          </reference>
          <reference field="2" count="1" selected="0">
            <x v="1"/>
          </reference>
          <reference field="3" count="1" selected="0">
            <x v="2372"/>
          </reference>
          <reference field="4" count="1" selected="0">
            <x v="0"/>
          </reference>
          <reference field="5" count="1" selected="0">
            <x v="2451"/>
          </reference>
          <reference field="9" count="1" selected="0">
            <x v="155"/>
          </reference>
          <reference field="10" count="1">
            <x v="545"/>
          </reference>
        </references>
      </pivotArea>
    </format>
    <format dxfId="7070">
      <pivotArea dataOnly="0" labelOnly="1" outline="0" fieldPosition="0">
        <references count="7">
          <reference field="1" count="1" selected="0">
            <x v="13"/>
          </reference>
          <reference field="2" count="1" selected="0">
            <x v="1"/>
          </reference>
          <reference field="3" count="1" selected="0">
            <x v="2372"/>
          </reference>
          <reference field="4" count="1" selected="0">
            <x v="1"/>
          </reference>
          <reference field="5" count="1" selected="0">
            <x v="2451"/>
          </reference>
          <reference field="9" count="1" selected="0">
            <x v="155"/>
          </reference>
          <reference field="10" count="1">
            <x v="545"/>
          </reference>
        </references>
      </pivotArea>
    </format>
    <format dxfId="7069">
      <pivotArea dataOnly="0" labelOnly="1" outline="0" fieldPosition="0">
        <references count="7">
          <reference field="1" count="1" selected="0">
            <x v="13"/>
          </reference>
          <reference field="2" count="1" selected="0">
            <x v="1"/>
          </reference>
          <reference field="3" count="1" selected="0">
            <x v="2372"/>
          </reference>
          <reference field="4" count="1" selected="0">
            <x v="3"/>
          </reference>
          <reference field="5" count="1" selected="0">
            <x v="2451"/>
          </reference>
          <reference field="9" count="1" selected="0">
            <x v="155"/>
          </reference>
          <reference field="10" count="1">
            <x v="545"/>
          </reference>
        </references>
      </pivotArea>
    </format>
    <format dxfId="7068">
      <pivotArea dataOnly="0" labelOnly="1" outline="0" fieldPosition="0">
        <references count="7">
          <reference field="1" count="1" selected="0">
            <x v="13"/>
          </reference>
          <reference field="2" count="1" selected="0">
            <x v="1"/>
          </reference>
          <reference field="3" count="1" selected="0">
            <x v="2373"/>
          </reference>
          <reference field="4" count="1" selected="0">
            <x v="0"/>
          </reference>
          <reference field="5" count="1" selected="0">
            <x v="2452"/>
          </reference>
          <reference field="9" count="1" selected="0">
            <x v="155"/>
          </reference>
          <reference field="10" count="1">
            <x v="336"/>
          </reference>
        </references>
      </pivotArea>
    </format>
    <format dxfId="7067">
      <pivotArea dataOnly="0" labelOnly="1" outline="0" fieldPosition="0">
        <references count="7">
          <reference field="1" count="1" selected="0">
            <x v="13"/>
          </reference>
          <reference field="2" count="1" selected="0">
            <x v="1"/>
          </reference>
          <reference field="3" count="1" selected="0">
            <x v="2373"/>
          </reference>
          <reference field="4" count="1" selected="0">
            <x v="3"/>
          </reference>
          <reference field="5" count="1" selected="0">
            <x v="2452"/>
          </reference>
          <reference field="9" count="1" selected="0">
            <x v="155"/>
          </reference>
          <reference field="10" count="1">
            <x v="336"/>
          </reference>
        </references>
      </pivotArea>
    </format>
    <format dxfId="7066">
      <pivotArea dataOnly="0" labelOnly="1" outline="0" fieldPosition="0">
        <references count="7">
          <reference field="1" count="1" selected="0">
            <x v="13"/>
          </reference>
          <reference field="2" count="1" selected="0">
            <x v="1"/>
          </reference>
          <reference field="3" count="1" selected="0">
            <x v="2414"/>
          </reference>
          <reference field="4" count="1" selected="0">
            <x v="0"/>
          </reference>
          <reference field="5" count="1" selected="0">
            <x v="2467"/>
          </reference>
          <reference field="9" count="1" selected="0">
            <x v="11"/>
          </reference>
          <reference field="10" count="1">
            <x v="26"/>
          </reference>
        </references>
      </pivotArea>
    </format>
    <format dxfId="7065">
      <pivotArea dataOnly="0" labelOnly="1" outline="0" fieldPosition="0">
        <references count="7">
          <reference field="1" count="1" selected="0">
            <x v="13"/>
          </reference>
          <reference field="2" count="1" selected="0">
            <x v="1"/>
          </reference>
          <reference field="3" count="1" selected="0">
            <x v="2414"/>
          </reference>
          <reference field="4" count="1" selected="0">
            <x v="1"/>
          </reference>
          <reference field="5" count="1" selected="0">
            <x v="2467"/>
          </reference>
          <reference field="9" count="1" selected="0">
            <x v="11"/>
          </reference>
          <reference field="10" count="1">
            <x v="26"/>
          </reference>
        </references>
      </pivotArea>
    </format>
    <format dxfId="7064">
      <pivotArea dataOnly="0" labelOnly="1" outline="0" fieldPosition="0">
        <references count="7">
          <reference field="1" count="1" selected="0">
            <x v="13"/>
          </reference>
          <reference field="2" count="1" selected="0">
            <x v="1"/>
          </reference>
          <reference field="3" count="1" selected="0">
            <x v="2414"/>
          </reference>
          <reference field="4" count="1" selected="0">
            <x v="3"/>
          </reference>
          <reference field="5" count="1" selected="0">
            <x v="2467"/>
          </reference>
          <reference field="9" count="1" selected="0">
            <x v="11"/>
          </reference>
          <reference field="10" count="1">
            <x v="26"/>
          </reference>
        </references>
      </pivotArea>
    </format>
    <format dxfId="7063">
      <pivotArea dataOnly="0" labelOnly="1" outline="0" fieldPosition="0">
        <references count="7">
          <reference field="1" count="1" selected="0">
            <x v="14"/>
          </reference>
          <reference field="2" count="1" selected="0">
            <x v="1"/>
          </reference>
          <reference field="3" count="1" selected="0">
            <x v="1692"/>
          </reference>
          <reference field="4" count="1" selected="0">
            <x v="3"/>
          </reference>
          <reference field="5" count="1" selected="0">
            <x v="1702"/>
          </reference>
          <reference field="9" count="1" selected="0">
            <x v="74"/>
          </reference>
          <reference field="10" count="1">
            <x v="555"/>
          </reference>
        </references>
      </pivotArea>
    </format>
    <format dxfId="7062">
      <pivotArea dataOnly="0" labelOnly="1" outline="0" fieldPosition="0">
        <references count="7">
          <reference field="1" count="1" selected="0">
            <x v="14"/>
          </reference>
          <reference field="2" count="1" selected="0">
            <x v="1"/>
          </reference>
          <reference field="3" count="1" selected="0">
            <x v="1693"/>
          </reference>
          <reference field="4" count="1" selected="0">
            <x v="3"/>
          </reference>
          <reference field="5" count="1" selected="0">
            <x v="2645"/>
          </reference>
          <reference field="9" count="1" selected="0">
            <x v="74"/>
          </reference>
          <reference field="10" count="1">
            <x v="7"/>
          </reference>
        </references>
      </pivotArea>
    </format>
    <format dxfId="7061">
      <pivotArea dataOnly="0" labelOnly="1" outline="0" fieldPosition="0">
        <references count="7">
          <reference field="1" count="1" selected="0">
            <x v="14"/>
          </reference>
          <reference field="2" count="1" selected="0">
            <x v="1"/>
          </reference>
          <reference field="3" count="1" selected="0">
            <x v="1694"/>
          </reference>
          <reference field="4" count="1" selected="0">
            <x v="3"/>
          </reference>
          <reference field="5" count="1" selected="0">
            <x v="2644"/>
          </reference>
          <reference field="9" count="1" selected="0">
            <x v="74"/>
          </reference>
          <reference field="10" count="1">
            <x v="182"/>
          </reference>
        </references>
      </pivotArea>
    </format>
    <format dxfId="7060">
      <pivotArea dataOnly="0" labelOnly="1" outline="0" fieldPosition="0">
        <references count="7">
          <reference field="1" count="1" selected="0">
            <x v="14"/>
          </reference>
          <reference field="2" count="1" selected="0">
            <x v="1"/>
          </reference>
          <reference field="3" count="1" selected="0">
            <x v="1717"/>
          </reference>
          <reference field="4" count="1" selected="0">
            <x v="1"/>
          </reference>
          <reference field="5" count="1" selected="0">
            <x v="2694"/>
          </reference>
          <reference field="9" count="1" selected="0">
            <x v="143"/>
          </reference>
          <reference field="10" count="1">
            <x v="235"/>
          </reference>
        </references>
      </pivotArea>
    </format>
    <format dxfId="7059">
      <pivotArea dataOnly="0" labelOnly="1" outline="0" fieldPosition="0">
        <references count="7">
          <reference field="1" count="1" selected="0">
            <x v="14"/>
          </reference>
          <reference field="2" count="1" selected="0">
            <x v="1"/>
          </reference>
          <reference field="3" count="1" selected="0">
            <x v="1717"/>
          </reference>
          <reference field="4" count="1" selected="0">
            <x v="3"/>
          </reference>
          <reference field="5" count="1" selected="0">
            <x v="2694"/>
          </reference>
          <reference field="9" count="1" selected="0">
            <x v="143"/>
          </reference>
          <reference field="10" count="1">
            <x v="235"/>
          </reference>
        </references>
      </pivotArea>
    </format>
    <format dxfId="7058">
      <pivotArea dataOnly="0" labelOnly="1" outline="0" fieldPosition="0">
        <references count="7">
          <reference field="1" count="1" selected="0">
            <x v="14"/>
          </reference>
          <reference field="2" count="1" selected="0">
            <x v="1"/>
          </reference>
          <reference field="3" count="1" selected="0">
            <x v="1718"/>
          </reference>
          <reference field="4" count="1" selected="0">
            <x v="1"/>
          </reference>
          <reference field="5" count="1" selected="0">
            <x v="2695"/>
          </reference>
          <reference field="9" count="1" selected="0">
            <x v="115"/>
          </reference>
          <reference field="10" count="1">
            <x v="373"/>
          </reference>
        </references>
      </pivotArea>
    </format>
    <format dxfId="7057">
      <pivotArea dataOnly="0" labelOnly="1" outline="0" fieldPosition="0">
        <references count="7">
          <reference field="1" count="1" selected="0">
            <x v="14"/>
          </reference>
          <reference field="2" count="1" selected="0">
            <x v="1"/>
          </reference>
          <reference field="3" count="1" selected="0">
            <x v="1718"/>
          </reference>
          <reference field="4" count="1" selected="0">
            <x v="3"/>
          </reference>
          <reference field="5" count="1" selected="0">
            <x v="2695"/>
          </reference>
          <reference field="9" count="1" selected="0">
            <x v="115"/>
          </reference>
          <reference field="10" count="1">
            <x v="373"/>
          </reference>
        </references>
      </pivotArea>
    </format>
    <format dxfId="7056">
      <pivotArea dataOnly="0" labelOnly="1" outline="0" fieldPosition="0">
        <references count="7">
          <reference field="1" count="1" selected="0">
            <x v="14"/>
          </reference>
          <reference field="2" count="1" selected="0">
            <x v="1"/>
          </reference>
          <reference field="3" count="1" selected="0">
            <x v="1719"/>
          </reference>
          <reference field="4" count="1" selected="0">
            <x v="1"/>
          </reference>
          <reference field="5" count="1" selected="0">
            <x v="2696"/>
          </reference>
          <reference field="9" count="1" selected="0">
            <x v="120"/>
          </reference>
          <reference field="10" count="1">
            <x v="340"/>
          </reference>
        </references>
      </pivotArea>
    </format>
    <format dxfId="7055">
      <pivotArea dataOnly="0" labelOnly="1" outline="0" fieldPosition="0">
        <references count="7">
          <reference field="1" count="1" selected="0">
            <x v="14"/>
          </reference>
          <reference field="2" count="1" selected="0">
            <x v="1"/>
          </reference>
          <reference field="3" count="1" selected="0">
            <x v="1719"/>
          </reference>
          <reference field="4" count="1" selected="0">
            <x v="3"/>
          </reference>
          <reference field="5" count="1" selected="0">
            <x v="2696"/>
          </reference>
          <reference field="9" count="1" selected="0">
            <x v="120"/>
          </reference>
          <reference field="10" count="1">
            <x v="340"/>
          </reference>
        </references>
      </pivotArea>
    </format>
    <format dxfId="7054">
      <pivotArea dataOnly="0" labelOnly="1" outline="0" fieldPosition="0">
        <references count="7">
          <reference field="1" count="1" selected="0">
            <x v="14"/>
          </reference>
          <reference field="2" count="1" selected="0">
            <x v="1"/>
          </reference>
          <reference field="3" count="1" selected="0">
            <x v="1720"/>
          </reference>
          <reference field="4" count="1" selected="0">
            <x v="1"/>
          </reference>
          <reference field="5" count="1" selected="0">
            <x v="2684"/>
          </reference>
          <reference field="9" count="1" selected="0">
            <x v="30"/>
          </reference>
          <reference field="10" count="1">
            <x v="271"/>
          </reference>
        </references>
      </pivotArea>
    </format>
    <format dxfId="7053">
      <pivotArea dataOnly="0" labelOnly="1" outline="0" fieldPosition="0">
        <references count="7">
          <reference field="1" count="1" selected="0">
            <x v="14"/>
          </reference>
          <reference field="2" count="1" selected="0">
            <x v="1"/>
          </reference>
          <reference field="3" count="1" selected="0">
            <x v="1720"/>
          </reference>
          <reference field="4" count="1" selected="0">
            <x v="3"/>
          </reference>
          <reference field="5" count="1" selected="0">
            <x v="2684"/>
          </reference>
          <reference field="9" count="1" selected="0">
            <x v="30"/>
          </reference>
          <reference field="10" count="1">
            <x v="271"/>
          </reference>
        </references>
      </pivotArea>
    </format>
    <format dxfId="7052">
      <pivotArea dataOnly="0" labelOnly="1" outline="0" fieldPosition="0">
        <references count="7">
          <reference field="1" count="1" selected="0">
            <x v="14"/>
          </reference>
          <reference field="2" count="1" selected="0">
            <x v="1"/>
          </reference>
          <reference field="3" count="1" selected="0">
            <x v="1721"/>
          </reference>
          <reference field="4" count="1" selected="0">
            <x v="1"/>
          </reference>
          <reference field="5" count="1" selected="0">
            <x v="2591"/>
          </reference>
          <reference field="9" count="1" selected="0">
            <x v="76"/>
          </reference>
          <reference field="10" count="1">
            <x v="210"/>
          </reference>
        </references>
      </pivotArea>
    </format>
    <format dxfId="7051">
      <pivotArea dataOnly="0" labelOnly="1" outline="0" fieldPosition="0">
        <references count="7">
          <reference field="1" count="1" selected="0">
            <x v="14"/>
          </reference>
          <reference field="2" count="1" selected="0">
            <x v="1"/>
          </reference>
          <reference field="3" count="1" selected="0">
            <x v="1721"/>
          </reference>
          <reference field="4" count="1" selected="0">
            <x v="3"/>
          </reference>
          <reference field="5" count="1" selected="0">
            <x v="2591"/>
          </reference>
          <reference field="9" count="1" selected="0">
            <x v="76"/>
          </reference>
          <reference field="10" count="1">
            <x v="210"/>
          </reference>
        </references>
      </pivotArea>
    </format>
    <format dxfId="7050">
      <pivotArea dataOnly="0" labelOnly="1" outline="0" fieldPosition="0">
        <references count="7">
          <reference field="1" count="1" selected="0">
            <x v="14"/>
          </reference>
          <reference field="2" count="1" selected="0">
            <x v="1"/>
          </reference>
          <reference field="3" count="1" selected="0">
            <x v="1794"/>
          </reference>
          <reference field="4" count="1" selected="0">
            <x v="1"/>
          </reference>
          <reference field="5" count="1" selected="0">
            <x v="2701"/>
          </reference>
          <reference field="9" count="1" selected="0">
            <x v="63"/>
          </reference>
          <reference field="10" count="1">
            <x v="628"/>
          </reference>
        </references>
      </pivotArea>
    </format>
    <format dxfId="7049">
      <pivotArea dataOnly="0" labelOnly="1" outline="0" fieldPosition="0">
        <references count="7">
          <reference field="1" count="1" selected="0">
            <x v="14"/>
          </reference>
          <reference field="2" count="1" selected="0">
            <x v="1"/>
          </reference>
          <reference field="3" count="1" selected="0">
            <x v="1794"/>
          </reference>
          <reference field="4" count="1" selected="0">
            <x v="3"/>
          </reference>
          <reference field="5" count="1" selected="0">
            <x v="2701"/>
          </reference>
          <reference field="9" count="1" selected="0">
            <x v="63"/>
          </reference>
          <reference field="10" count="1">
            <x v="628"/>
          </reference>
        </references>
      </pivotArea>
    </format>
    <format dxfId="7048">
      <pivotArea dataOnly="0" labelOnly="1" outline="0" fieldPosition="0">
        <references count="7">
          <reference field="1" count="1" selected="0">
            <x v="14"/>
          </reference>
          <reference field="2" count="1" selected="0">
            <x v="1"/>
          </reference>
          <reference field="3" count="1" selected="0">
            <x v="1795"/>
          </reference>
          <reference field="4" count="1" selected="0">
            <x v="1"/>
          </reference>
          <reference field="5" count="1" selected="0">
            <x v="2702"/>
          </reference>
          <reference field="9" count="1" selected="0">
            <x v="63"/>
          </reference>
          <reference field="10" count="1">
            <x v="171"/>
          </reference>
        </references>
      </pivotArea>
    </format>
    <format dxfId="7047">
      <pivotArea dataOnly="0" labelOnly="1" outline="0" fieldPosition="0">
        <references count="7">
          <reference field="1" count="1" selected="0">
            <x v="14"/>
          </reference>
          <reference field="2" count="1" selected="0">
            <x v="1"/>
          </reference>
          <reference field="3" count="1" selected="0">
            <x v="1795"/>
          </reference>
          <reference field="4" count="1" selected="0">
            <x v="3"/>
          </reference>
          <reference field="5" count="1" selected="0">
            <x v="2702"/>
          </reference>
          <reference field="9" count="1" selected="0">
            <x v="63"/>
          </reference>
          <reference field="10" count="1">
            <x v="171"/>
          </reference>
        </references>
      </pivotArea>
    </format>
    <format dxfId="7046">
      <pivotArea dataOnly="0" labelOnly="1" outline="0" fieldPosition="0">
        <references count="7">
          <reference field="1" count="1" selected="0">
            <x v="14"/>
          </reference>
          <reference field="2" count="1" selected="0">
            <x v="1"/>
          </reference>
          <reference field="3" count="1" selected="0">
            <x v="1796"/>
          </reference>
          <reference field="4" count="1" selected="0">
            <x v="1"/>
          </reference>
          <reference field="5" count="1" selected="0">
            <x v="2641"/>
          </reference>
          <reference field="9" count="1" selected="0">
            <x v="63"/>
          </reference>
          <reference field="10" count="1">
            <x v="629"/>
          </reference>
        </references>
      </pivotArea>
    </format>
    <format dxfId="7045">
      <pivotArea dataOnly="0" labelOnly="1" outline="0" fieldPosition="0">
        <references count="7">
          <reference field="1" count="1" selected="0">
            <x v="14"/>
          </reference>
          <reference field="2" count="1" selected="0">
            <x v="1"/>
          </reference>
          <reference field="3" count="1" selected="0">
            <x v="1796"/>
          </reference>
          <reference field="4" count="1" selected="0">
            <x v="3"/>
          </reference>
          <reference field="5" count="1" selected="0">
            <x v="2641"/>
          </reference>
          <reference field="9" count="1" selected="0">
            <x v="63"/>
          </reference>
          <reference field="10" count="1">
            <x v="629"/>
          </reference>
        </references>
      </pivotArea>
    </format>
    <format dxfId="7044">
      <pivotArea dataOnly="0" labelOnly="1" outline="0" fieldPosition="0">
        <references count="7">
          <reference field="1" count="1" selected="0">
            <x v="14"/>
          </reference>
          <reference field="2" count="1" selected="0">
            <x v="1"/>
          </reference>
          <reference field="3" count="1" selected="0">
            <x v="1797"/>
          </reference>
          <reference field="4" count="1" selected="0">
            <x v="1"/>
          </reference>
          <reference field="5" count="1" selected="0">
            <x v="2638"/>
          </reference>
          <reference field="9" count="1" selected="0">
            <x v="63"/>
          </reference>
          <reference field="10" count="1">
            <x v="629"/>
          </reference>
        </references>
      </pivotArea>
    </format>
    <format dxfId="7043">
      <pivotArea dataOnly="0" labelOnly="1" outline="0" fieldPosition="0">
        <references count="7">
          <reference field="1" count="1" selected="0">
            <x v="14"/>
          </reference>
          <reference field="2" count="1" selected="0">
            <x v="1"/>
          </reference>
          <reference field="3" count="1" selected="0">
            <x v="1797"/>
          </reference>
          <reference field="4" count="1" selected="0">
            <x v="3"/>
          </reference>
          <reference field="5" count="1" selected="0">
            <x v="2638"/>
          </reference>
          <reference field="9" count="1" selected="0">
            <x v="63"/>
          </reference>
          <reference field="10" count="1">
            <x v="629"/>
          </reference>
        </references>
      </pivotArea>
    </format>
    <format dxfId="7042">
      <pivotArea dataOnly="0" labelOnly="1" outline="0" fieldPosition="0">
        <references count="7">
          <reference field="1" count="1" selected="0">
            <x v="14"/>
          </reference>
          <reference field="2" count="1" selected="0">
            <x v="1"/>
          </reference>
          <reference field="3" count="1" selected="0">
            <x v="1798"/>
          </reference>
          <reference field="4" count="1" selected="0">
            <x v="1"/>
          </reference>
          <reference field="5" count="1" selected="0">
            <x v="2642"/>
          </reference>
          <reference field="9" count="1" selected="0">
            <x v="128"/>
          </reference>
          <reference field="10" count="1">
            <x v="109"/>
          </reference>
        </references>
      </pivotArea>
    </format>
    <format dxfId="7041">
      <pivotArea dataOnly="0" labelOnly="1" outline="0" fieldPosition="0">
        <references count="7">
          <reference field="1" count="1" selected="0">
            <x v="14"/>
          </reference>
          <reference field="2" count="1" selected="0">
            <x v="1"/>
          </reference>
          <reference field="3" count="1" selected="0">
            <x v="1798"/>
          </reference>
          <reference field="4" count="1" selected="0">
            <x v="3"/>
          </reference>
          <reference field="5" count="1" selected="0">
            <x v="2642"/>
          </reference>
          <reference field="9" count="1" selected="0">
            <x v="128"/>
          </reference>
          <reference field="10" count="1">
            <x v="109"/>
          </reference>
        </references>
      </pivotArea>
    </format>
    <format dxfId="7040">
      <pivotArea dataOnly="0" labelOnly="1" outline="0" fieldPosition="0">
        <references count="7">
          <reference field="1" count="1" selected="0">
            <x v="14"/>
          </reference>
          <reference field="2" count="1" selected="0">
            <x v="1"/>
          </reference>
          <reference field="3" count="1" selected="0">
            <x v="1799"/>
          </reference>
          <reference field="4" count="1" selected="0">
            <x v="1"/>
          </reference>
          <reference field="5" count="1" selected="0">
            <x v="2640"/>
          </reference>
          <reference field="9" count="1" selected="0">
            <x v="128"/>
          </reference>
          <reference field="10" count="1">
            <x v="109"/>
          </reference>
        </references>
      </pivotArea>
    </format>
    <format dxfId="7039">
      <pivotArea dataOnly="0" labelOnly="1" outline="0" fieldPosition="0">
        <references count="7">
          <reference field="1" count="1" selected="0">
            <x v="14"/>
          </reference>
          <reference field="2" count="1" selected="0">
            <x v="1"/>
          </reference>
          <reference field="3" count="1" selected="0">
            <x v="1799"/>
          </reference>
          <reference field="4" count="1" selected="0">
            <x v="3"/>
          </reference>
          <reference field="5" count="1" selected="0">
            <x v="2640"/>
          </reference>
          <reference field="9" count="1" selected="0">
            <x v="128"/>
          </reference>
          <reference field="10" count="1">
            <x v="109"/>
          </reference>
        </references>
      </pivotArea>
    </format>
    <format dxfId="7038">
      <pivotArea dataOnly="0" labelOnly="1" outline="0" fieldPosition="0">
        <references count="7">
          <reference field="1" count="1" selected="0">
            <x v="14"/>
          </reference>
          <reference field="2" count="1" selected="0">
            <x v="1"/>
          </reference>
          <reference field="3" count="1" selected="0">
            <x v="1800"/>
          </reference>
          <reference field="4" count="1" selected="0">
            <x v="1"/>
          </reference>
          <reference field="5" count="1" selected="0">
            <x v="2639"/>
          </reference>
          <reference field="9" count="1" selected="0">
            <x v="128"/>
          </reference>
          <reference field="10" count="1">
            <x v="109"/>
          </reference>
        </references>
      </pivotArea>
    </format>
    <format dxfId="7037">
      <pivotArea dataOnly="0" labelOnly="1" outline="0" fieldPosition="0">
        <references count="7">
          <reference field="1" count="1" selected="0">
            <x v="14"/>
          </reference>
          <reference field="2" count="1" selected="0">
            <x v="1"/>
          </reference>
          <reference field="3" count="1" selected="0">
            <x v="1800"/>
          </reference>
          <reference field="4" count="1" selected="0">
            <x v="3"/>
          </reference>
          <reference field="5" count="1" selected="0">
            <x v="2639"/>
          </reference>
          <reference field="9" count="1" selected="0">
            <x v="128"/>
          </reference>
          <reference field="10" count="1">
            <x v="109"/>
          </reference>
        </references>
      </pivotArea>
    </format>
    <format dxfId="7036">
      <pivotArea dataOnly="0" labelOnly="1" outline="0" fieldPosition="0">
        <references count="7">
          <reference field="1" count="1" selected="0">
            <x v="14"/>
          </reference>
          <reference field="2" count="1" selected="0">
            <x v="1"/>
          </reference>
          <reference field="3" count="1" selected="0">
            <x v="1801"/>
          </reference>
          <reference field="4" count="1" selected="0">
            <x v="1"/>
          </reference>
          <reference field="5" count="1" selected="0">
            <x v="2643"/>
          </reference>
          <reference field="9" count="1" selected="0">
            <x v="128"/>
          </reference>
          <reference field="10" count="1">
            <x v="491"/>
          </reference>
        </references>
      </pivotArea>
    </format>
    <format dxfId="7035">
      <pivotArea dataOnly="0" labelOnly="1" outline="0" fieldPosition="0">
        <references count="7">
          <reference field="1" count="1" selected="0">
            <x v="14"/>
          </reference>
          <reference field="2" count="1" selected="0">
            <x v="1"/>
          </reference>
          <reference field="3" count="1" selected="0">
            <x v="1801"/>
          </reference>
          <reference field="4" count="1" selected="0">
            <x v="3"/>
          </reference>
          <reference field="5" count="1" selected="0">
            <x v="2643"/>
          </reference>
          <reference field="9" count="1" selected="0">
            <x v="128"/>
          </reference>
          <reference field="10" count="1">
            <x v="491"/>
          </reference>
        </references>
      </pivotArea>
    </format>
    <format dxfId="7034">
      <pivotArea dataOnly="0" labelOnly="1" outline="0" fieldPosition="0">
        <references count="7">
          <reference field="1" count="1" selected="0">
            <x v="14"/>
          </reference>
          <reference field="2" count="1" selected="0">
            <x v="1"/>
          </reference>
          <reference field="3" count="1" selected="0">
            <x v="1802"/>
          </reference>
          <reference field="4" count="1" selected="0">
            <x v="1"/>
          </reference>
          <reference field="5" count="1" selected="0">
            <x v="2590"/>
          </reference>
          <reference field="9" count="1" selected="0">
            <x v="76"/>
          </reference>
          <reference field="10" count="1">
            <x v="210"/>
          </reference>
        </references>
      </pivotArea>
    </format>
    <format dxfId="7033">
      <pivotArea dataOnly="0" labelOnly="1" outline="0" fieldPosition="0">
        <references count="7">
          <reference field="1" count="1" selected="0">
            <x v="14"/>
          </reference>
          <reference field="2" count="1" selected="0">
            <x v="1"/>
          </reference>
          <reference field="3" count="1" selected="0">
            <x v="1802"/>
          </reference>
          <reference field="4" count="1" selected="0">
            <x v="3"/>
          </reference>
          <reference field="5" count="1" selected="0">
            <x v="2590"/>
          </reference>
          <reference field="9" count="1" selected="0">
            <x v="76"/>
          </reference>
          <reference field="10" count="1">
            <x v="210"/>
          </reference>
        </references>
      </pivotArea>
    </format>
    <format dxfId="7032">
      <pivotArea dataOnly="0" labelOnly="1" outline="0" fieldPosition="0">
        <references count="7">
          <reference field="1" count="1" selected="0">
            <x v="14"/>
          </reference>
          <reference field="2" count="1" selected="0">
            <x v="1"/>
          </reference>
          <reference field="3" count="1" selected="0">
            <x v="1896"/>
          </reference>
          <reference field="4" count="1" selected="0">
            <x v="0"/>
          </reference>
          <reference field="5" count="1" selected="0">
            <x v="1990"/>
          </reference>
          <reference field="9" count="1" selected="0">
            <x v="111"/>
          </reference>
          <reference field="10" count="1">
            <x v="427"/>
          </reference>
        </references>
      </pivotArea>
    </format>
    <format dxfId="7031">
      <pivotArea dataOnly="0" labelOnly="1" outline="0" fieldPosition="0">
        <references count="7">
          <reference field="1" count="1" selected="0">
            <x v="14"/>
          </reference>
          <reference field="2" count="1" selected="0">
            <x v="1"/>
          </reference>
          <reference field="3" count="1" selected="0">
            <x v="1896"/>
          </reference>
          <reference field="4" count="1" selected="0">
            <x v="3"/>
          </reference>
          <reference field="5" count="1" selected="0">
            <x v="1990"/>
          </reference>
          <reference field="9" count="1" selected="0">
            <x v="111"/>
          </reference>
          <reference field="10" count="1">
            <x v="427"/>
          </reference>
        </references>
      </pivotArea>
    </format>
    <format dxfId="7030">
      <pivotArea dataOnly="0" labelOnly="1" outline="0" fieldPosition="0">
        <references count="7">
          <reference field="1" count="1" selected="0">
            <x v="14"/>
          </reference>
          <reference field="2" count="1" selected="0">
            <x v="1"/>
          </reference>
          <reference field="3" count="1" selected="0">
            <x v="1896"/>
          </reference>
          <reference field="4" count="1" selected="0">
            <x v="7"/>
          </reference>
          <reference field="5" count="1" selected="0">
            <x v="1990"/>
          </reference>
          <reference field="9" count="1" selected="0">
            <x v="111"/>
          </reference>
          <reference field="10" count="1">
            <x v="427"/>
          </reference>
        </references>
      </pivotArea>
    </format>
    <format dxfId="7029">
      <pivotArea dataOnly="0" labelOnly="1" outline="0" fieldPosition="0">
        <references count="7">
          <reference field="1" count="1" selected="0">
            <x v="14"/>
          </reference>
          <reference field="2" count="1" selected="0">
            <x v="1"/>
          </reference>
          <reference field="3" count="1" selected="0">
            <x v="1911"/>
          </reference>
          <reference field="4" count="1" selected="0">
            <x v="1"/>
          </reference>
          <reference field="5" count="1" selected="0">
            <x v="2691"/>
          </reference>
          <reference field="9" count="1" selected="0">
            <x v="98"/>
          </reference>
          <reference field="10" count="1">
            <x v="337"/>
          </reference>
        </references>
      </pivotArea>
    </format>
    <format dxfId="7028">
      <pivotArea dataOnly="0" labelOnly="1" outline="0" fieldPosition="0">
        <references count="7">
          <reference field="1" count="1" selected="0">
            <x v="14"/>
          </reference>
          <reference field="2" count="1" selected="0">
            <x v="1"/>
          </reference>
          <reference field="3" count="1" selected="0">
            <x v="1911"/>
          </reference>
          <reference field="4" count="1" selected="0">
            <x v="3"/>
          </reference>
          <reference field="5" count="1" selected="0">
            <x v="2691"/>
          </reference>
          <reference field="9" count="1" selected="0">
            <x v="98"/>
          </reference>
          <reference field="10" count="1">
            <x v="337"/>
          </reference>
        </references>
      </pivotArea>
    </format>
    <format dxfId="7027">
      <pivotArea dataOnly="0" labelOnly="1" outline="0" fieldPosition="0">
        <references count="7">
          <reference field="1" count="1" selected="0">
            <x v="14"/>
          </reference>
          <reference field="2" count="1" selected="0">
            <x v="1"/>
          </reference>
          <reference field="3" count="1" selected="0">
            <x v="1912"/>
          </reference>
          <reference field="4" count="1" selected="0">
            <x v="1"/>
          </reference>
          <reference field="5" count="1" selected="0">
            <x v="2687"/>
          </reference>
          <reference field="9" count="1" selected="0">
            <x v="98"/>
          </reference>
          <reference field="10" count="1">
            <x v="412"/>
          </reference>
        </references>
      </pivotArea>
    </format>
    <format dxfId="7026">
      <pivotArea dataOnly="0" labelOnly="1" outline="0" fieldPosition="0">
        <references count="7">
          <reference field="1" count="1" selected="0">
            <x v="14"/>
          </reference>
          <reference field="2" count="1" selected="0">
            <x v="1"/>
          </reference>
          <reference field="3" count="1" selected="0">
            <x v="1912"/>
          </reference>
          <reference field="4" count="1" selected="0">
            <x v="3"/>
          </reference>
          <reference field="5" count="1" selected="0">
            <x v="2687"/>
          </reference>
          <reference field="9" count="1" selected="0">
            <x v="98"/>
          </reference>
          <reference field="10" count="1">
            <x v="412"/>
          </reference>
        </references>
      </pivotArea>
    </format>
    <format dxfId="7025">
      <pivotArea dataOnly="0" labelOnly="1" outline="0" fieldPosition="0">
        <references count="7">
          <reference field="1" count="1" selected="0">
            <x v="14"/>
          </reference>
          <reference field="2" count="1" selected="0">
            <x v="1"/>
          </reference>
          <reference field="3" count="1" selected="0">
            <x v="1913"/>
          </reference>
          <reference field="4" count="1" selected="0">
            <x v="1"/>
          </reference>
          <reference field="5" count="1" selected="0">
            <x v="2689"/>
          </reference>
          <reference field="9" count="1" selected="0">
            <x v="98"/>
          </reference>
          <reference field="10" count="1">
            <x v="337"/>
          </reference>
        </references>
      </pivotArea>
    </format>
    <format dxfId="7024">
      <pivotArea dataOnly="0" labelOnly="1" outline="0" fieldPosition="0">
        <references count="7">
          <reference field="1" count="1" selected="0">
            <x v="14"/>
          </reference>
          <reference field="2" count="1" selected="0">
            <x v="1"/>
          </reference>
          <reference field="3" count="1" selected="0">
            <x v="1913"/>
          </reference>
          <reference field="4" count="1" selected="0">
            <x v="3"/>
          </reference>
          <reference field="5" count="1" selected="0">
            <x v="2689"/>
          </reference>
          <reference field="9" count="1" selected="0">
            <x v="98"/>
          </reference>
          <reference field="10" count="1">
            <x v="337"/>
          </reference>
        </references>
      </pivotArea>
    </format>
    <format dxfId="7023">
      <pivotArea dataOnly="0" labelOnly="1" outline="0" fieldPosition="0">
        <references count="7">
          <reference field="1" count="1" selected="0">
            <x v="14"/>
          </reference>
          <reference field="2" count="1" selected="0">
            <x v="1"/>
          </reference>
          <reference field="3" count="1" selected="0">
            <x v="1914"/>
          </reference>
          <reference field="4" count="1" selected="0">
            <x v="1"/>
          </reference>
          <reference field="5" count="1" selected="0">
            <x v="2688"/>
          </reference>
          <reference field="9" count="1" selected="0">
            <x v="98"/>
          </reference>
          <reference field="10" count="1">
            <x v="46"/>
          </reference>
        </references>
      </pivotArea>
    </format>
    <format dxfId="7022">
      <pivotArea dataOnly="0" labelOnly="1" outline="0" fieldPosition="0">
        <references count="7">
          <reference field="1" count="1" selected="0">
            <x v="14"/>
          </reference>
          <reference field="2" count="1" selected="0">
            <x v="1"/>
          </reference>
          <reference field="3" count="1" selected="0">
            <x v="1914"/>
          </reference>
          <reference field="4" count="1" selected="0">
            <x v="3"/>
          </reference>
          <reference field="5" count="1" selected="0">
            <x v="2688"/>
          </reference>
          <reference field="9" count="1" selected="0">
            <x v="98"/>
          </reference>
          <reference field="10" count="1">
            <x v="46"/>
          </reference>
        </references>
      </pivotArea>
    </format>
    <format dxfId="7021">
      <pivotArea dataOnly="0" labelOnly="1" outline="0" fieldPosition="0">
        <references count="7">
          <reference field="1" count="1" selected="0">
            <x v="14"/>
          </reference>
          <reference field="2" count="1" selected="0">
            <x v="1"/>
          </reference>
          <reference field="3" count="1" selected="0">
            <x v="1915"/>
          </reference>
          <reference field="4" count="1" selected="0">
            <x v="1"/>
          </reference>
          <reference field="5" count="1" selected="0">
            <x v="2690"/>
          </reference>
          <reference field="9" count="1" selected="0">
            <x v="98"/>
          </reference>
          <reference field="10" count="1">
            <x v="650"/>
          </reference>
        </references>
      </pivotArea>
    </format>
    <format dxfId="7020">
      <pivotArea dataOnly="0" labelOnly="1" outline="0" fieldPosition="0">
        <references count="7">
          <reference field="1" count="1" selected="0">
            <x v="14"/>
          </reference>
          <reference field="2" count="1" selected="0">
            <x v="1"/>
          </reference>
          <reference field="3" count="1" selected="0">
            <x v="1915"/>
          </reference>
          <reference field="4" count="1" selected="0">
            <x v="3"/>
          </reference>
          <reference field="5" count="1" selected="0">
            <x v="2690"/>
          </reference>
          <reference field="9" count="1" selected="0">
            <x v="98"/>
          </reference>
          <reference field="10" count="1">
            <x v="650"/>
          </reference>
        </references>
      </pivotArea>
    </format>
    <format dxfId="7019">
      <pivotArea dataOnly="0" labelOnly="1" outline="0" fieldPosition="0">
        <references count="7">
          <reference field="1" count="1" selected="0">
            <x v="14"/>
          </reference>
          <reference field="2" count="1" selected="0">
            <x v="1"/>
          </reference>
          <reference field="3" count="1" selected="0">
            <x v="1916"/>
          </reference>
          <reference field="4" count="1" selected="0">
            <x v="1"/>
          </reference>
          <reference field="5" count="1" selected="0">
            <x v="2712"/>
          </reference>
          <reference field="9" count="1" selected="0">
            <x v="33"/>
          </reference>
          <reference field="10" count="1">
            <x v="90"/>
          </reference>
        </references>
      </pivotArea>
    </format>
    <format dxfId="7018">
      <pivotArea dataOnly="0" labelOnly="1" outline="0" fieldPosition="0">
        <references count="7">
          <reference field="1" count="1" selected="0">
            <x v="14"/>
          </reference>
          <reference field="2" count="1" selected="0">
            <x v="1"/>
          </reference>
          <reference field="3" count="1" selected="0">
            <x v="1916"/>
          </reference>
          <reference field="4" count="1" selected="0">
            <x v="3"/>
          </reference>
          <reference field="5" count="1" selected="0">
            <x v="2712"/>
          </reference>
          <reference field="9" count="1" selected="0">
            <x v="33"/>
          </reference>
          <reference field="10" count="1">
            <x v="90"/>
          </reference>
        </references>
      </pivotArea>
    </format>
    <format dxfId="7017">
      <pivotArea dataOnly="0" labelOnly="1" outline="0" fieldPosition="0">
        <references count="7">
          <reference field="1" count="1" selected="0">
            <x v="14"/>
          </reference>
          <reference field="2" count="1" selected="0">
            <x v="1"/>
          </reference>
          <reference field="3" count="1" selected="0">
            <x v="1917"/>
          </reference>
          <reference field="4" count="1" selected="0">
            <x v="1"/>
          </reference>
          <reference field="5" count="1" selected="0">
            <x v="2671"/>
          </reference>
          <reference field="9" count="1" selected="0">
            <x v="33"/>
          </reference>
          <reference field="10" count="1">
            <x v="448"/>
          </reference>
        </references>
      </pivotArea>
    </format>
    <format dxfId="7016">
      <pivotArea dataOnly="0" labelOnly="1" outline="0" fieldPosition="0">
        <references count="7">
          <reference field="1" count="1" selected="0">
            <x v="14"/>
          </reference>
          <reference field="2" count="1" selected="0">
            <x v="1"/>
          </reference>
          <reference field="3" count="1" selected="0">
            <x v="1917"/>
          </reference>
          <reference field="4" count="1" selected="0">
            <x v="3"/>
          </reference>
          <reference field="5" count="1" selected="0">
            <x v="2671"/>
          </reference>
          <reference field="9" count="1" selected="0">
            <x v="33"/>
          </reference>
          <reference field="10" count="1">
            <x v="448"/>
          </reference>
        </references>
      </pivotArea>
    </format>
    <format dxfId="7015">
      <pivotArea dataOnly="0" labelOnly="1" outline="0" fieldPosition="0">
        <references count="7">
          <reference field="1" count="1" selected="0">
            <x v="14"/>
          </reference>
          <reference field="2" count="1" selected="0">
            <x v="1"/>
          </reference>
          <reference field="3" count="1" selected="0">
            <x v="1918"/>
          </reference>
          <reference field="4" count="1" selected="0">
            <x v="1"/>
          </reference>
          <reference field="5" count="1" selected="0">
            <x v="2669"/>
          </reference>
          <reference field="9" count="1" selected="0">
            <x v="33"/>
          </reference>
          <reference field="10" count="1">
            <x v="67"/>
          </reference>
        </references>
      </pivotArea>
    </format>
    <format dxfId="7014">
      <pivotArea dataOnly="0" labelOnly="1" outline="0" fieldPosition="0">
        <references count="7">
          <reference field="1" count="1" selected="0">
            <x v="14"/>
          </reference>
          <reference field="2" count="1" selected="0">
            <x v="1"/>
          </reference>
          <reference field="3" count="1" selected="0">
            <x v="1918"/>
          </reference>
          <reference field="4" count="1" selected="0">
            <x v="3"/>
          </reference>
          <reference field="5" count="1" selected="0">
            <x v="2669"/>
          </reference>
          <reference field="9" count="1" selected="0">
            <x v="33"/>
          </reference>
          <reference field="10" count="1">
            <x v="67"/>
          </reference>
        </references>
      </pivotArea>
    </format>
    <format dxfId="7013">
      <pivotArea dataOnly="0" labelOnly="1" outline="0" fieldPosition="0">
        <references count="7">
          <reference field="1" count="1" selected="0">
            <x v="14"/>
          </reference>
          <reference field="2" count="1" selected="0">
            <x v="1"/>
          </reference>
          <reference field="3" count="1" selected="0">
            <x v="1919"/>
          </reference>
          <reference field="4" count="1" selected="0">
            <x v="1"/>
          </reference>
          <reference field="5" count="1" selected="0">
            <x v="2668"/>
          </reference>
          <reference field="9" count="1" selected="0">
            <x v="33"/>
          </reference>
          <reference field="10" count="1">
            <x v="67"/>
          </reference>
        </references>
      </pivotArea>
    </format>
    <format dxfId="7012">
      <pivotArea dataOnly="0" labelOnly="1" outline="0" fieldPosition="0">
        <references count="7">
          <reference field="1" count="1" selected="0">
            <x v="14"/>
          </reference>
          <reference field="2" count="1" selected="0">
            <x v="1"/>
          </reference>
          <reference field="3" count="1" selected="0">
            <x v="1919"/>
          </reference>
          <reference field="4" count="1" selected="0">
            <x v="3"/>
          </reference>
          <reference field="5" count="1" selected="0">
            <x v="2668"/>
          </reference>
          <reference field="9" count="1" selected="0">
            <x v="33"/>
          </reference>
          <reference field="10" count="1">
            <x v="67"/>
          </reference>
        </references>
      </pivotArea>
    </format>
    <format dxfId="7011">
      <pivotArea dataOnly="0" labelOnly="1" outline="0" fieldPosition="0">
        <references count="7">
          <reference field="1" count="1" selected="0">
            <x v="14"/>
          </reference>
          <reference field="2" count="1" selected="0">
            <x v="1"/>
          </reference>
          <reference field="3" count="1" selected="0">
            <x v="1920"/>
          </reference>
          <reference field="4" count="1" selected="0">
            <x v="1"/>
          </reference>
          <reference field="5" count="1" selected="0">
            <x v="2665"/>
          </reference>
          <reference field="9" count="1" selected="0">
            <x v="33"/>
          </reference>
          <reference field="10" count="1">
            <x v="437"/>
          </reference>
        </references>
      </pivotArea>
    </format>
    <format dxfId="7010">
      <pivotArea dataOnly="0" labelOnly="1" outline="0" fieldPosition="0">
        <references count="7">
          <reference field="1" count="1" selected="0">
            <x v="14"/>
          </reference>
          <reference field="2" count="1" selected="0">
            <x v="1"/>
          </reference>
          <reference field="3" count="1" selected="0">
            <x v="1920"/>
          </reference>
          <reference field="4" count="1" selected="0">
            <x v="3"/>
          </reference>
          <reference field="5" count="1" selected="0">
            <x v="2665"/>
          </reference>
          <reference field="9" count="1" selected="0">
            <x v="33"/>
          </reference>
          <reference field="10" count="1">
            <x v="437"/>
          </reference>
        </references>
      </pivotArea>
    </format>
    <format dxfId="7009">
      <pivotArea dataOnly="0" labelOnly="1" outline="0" fieldPosition="0">
        <references count="7">
          <reference field="1" count="1" selected="0">
            <x v="14"/>
          </reference>
          <reference field="2" count="1" selected="0">
            <x v="1"/>
          </reference>
          <reference field="3" count="1" selected="0">
            <x v="1921"/>
          </reference>
          <reference field="4" count="1" selected="0">
            <x v="1"/>
          </reference>
          <reference field="5" count="1" selected="0">
            <x v="2664"/>
          </reference>
          <reference field="9" count="1" selected="0">
            <x v="33"/>
          </reference>
          <reference field="10" count="1">
            <x v="90"/>
          </reference>
        </references>
      </pivotArea>
    </format>
    <format dxfId="7008">
      <pivotArea dataOnly="0" labelOnly="1" outline="0" fieldPosition="0">
        <references count="7">
          <reference field="1" count="1" selected="0">
            <x v="14"/>
          </reference>
          <reference field="2" count="1" selected="0">
            <x v="1"/>
          </reference>
          <reference field="3" count="1" selected="0">
            <x v="1921"/>
          </reference>
          <reference field="4" count="1" selected="0">
            <x v="3"/>
          </reference>
          <reference field="5" count="1" selected="0">
            <x v="2664"/>
          </reference>
          <reference field="9" count="1" selected="0">
            <x v="33"/>
          </reference>
          <reference field="10" count="1">
            <x v="90"/>
          </reference>
        </references>
      </pivotArea>
    </format>
    <format dxfId="7007">
      <pivotArea dataOnly="0" labelOnly="1" outline="0" fieldPosition="0">
        <references count="7">
          <reference field="1" count="1" selected="0">
            <x v="14"/>
          </reference>
          <reference field="2" count="1" selected="0">
            <x v="1"/>
          </reference>
          <reference field="3" count="1" selected="0">
            <x v="1922"/>
          </reference>
          <reference field="4" count="1" selected="0">
            <x v="1"/>
          </reference>
          <reference field="5" count="1" selected="0">
            <x v="2663"/>
          </reference>
          <reference field="9" count="1" selected="0">
            <x v="33"/>
          </reference>
          <reference field="10" count="1">
            <x v="432"/>
          </reference>
        </references>
      </pivotArea>
    </format>
    <format dxfId="7006">
      <pivotArea dataOnly="0" labelOnly="1" outline="0" fieldPosition="0">
        <references count="7">
          <reference field="1" count="1" selected="0">
            <x v="14"/>
          </reference>
          <reference field="2" count="1" selected="0">
            <x v="1"/>
          </reference>
          <reference field="3" count="1" selected="0">
            <x v="1922"/>
          </reference>
          <reference field="4" count="1" selected="0">
            <x v="3"/>
          </reference>
          <reference field="5" count="1" selected="0">
            <x v="2663"/>
          </reference>
          <reference field="9" count="1" selected="0">
            <x v="33"/>
          </reference>
          <reference field="10" count="1">
            <x v="432"/>
          </reference>
        </references>
      </pivotArea>
    </format>
    <format dxfId="7005">
      <pivotArea dataOnly="0" labelOnly="1" outline="0" fieldPosition="0">
        <references count="7">
          <reference field="1" count="1" selected="0">
            <x v="14"/>
          </reference>
          <reference field="2" count="1" selected="0">
            <x v="1"/>
          </reference>
          <reference field="3" count="1" selected="0">
            <x v="1923"/>
          </reference>
          <reference field="4" count="1" selected="0">
            <x v="1"/>
          </reference>
          <reference field="5" count="1" selected="0">
            <x v="2661"/>
          </reference>
          <reference field="9" count="1" selected="0">
            <x v="33"/>
          </reference>
          <reference field="10" count="1">
            <x v="67"/>
          </reference>
        </references>
      </pivotArea>
    </format>
    <format dxfId="7004">
      <pivotArea dataOnly="0" labelOnly="1" outline="0" fieldPosition="0">
        <references count="7">
          <reference field="1" count="1" selected="0">
            <x v="14"/>
          </reference>
          <reference field="2" count="1" selected="0">
            <x v="1"/>
          </reference>
          <reference field="3" count="1" selected="0">
            <x v="1923"/>
          </reference>
          <reference field="4" count="1" selected="0">
            <x v="3"/>
          </reference>
          <reference field="5" count="1" selected="0">
            <x v="2661"/>
          </reference>
          <reference field="9" count="1" selected="0">
            <x v="33"/>
          </reference>
          <reference field="10" count="1">
            <x v="67"/>
          </reference>
        </references>
      </pivotArea>
    </format>
    <format dxfId="7003">
      <pivotArea dataOnly="0" labelOnly="1" outline="0" fieldPosition="0">
        <references count="7">
          <reference field="1" count="1" selected="0">
            <x v="14"/>
          </reference>
          <reference field="2" count="1" selected="0">
            <x v="1"/>
          </reference>
          <reference field="3" count="1" selected="0">
            <x v="1924"/>
          </reference>
          <reference field="4" count="1" selected="0">
            <x v="1"/>
          </reference>
          <reference field="5" count="1" selected="0">
            <x v="2660"/>
          </reference>
          <reference field="9" count="1" selected="0">
            <x v="33"/>
          </reference>
          <reference field="10" count="1">
            <x v="646"/>
          </reference>
        </references>
      </pivotArea>
    </format>
    <format dxfId="7002">
      <pivotArea dataOnly="0" labelOnly="1" outline="0" fieldPosition="0">
        <references count="7">
          <reference field="1" count="1" selected="0">
            <x v="14"/>
          </reference>
          <reference field="2" count="1" selected="0">
            <x v="1"/>
          </reference>
          <reference field="3" count="1" selected="0">
            <x v="1924"/>
          </reference>
          <reference field="4" count="1" selected="0">
            <x v="3"/>
          </reference>
          <reference field="5" count="1" selected="0">
            <x v="2660"/>
          </reference>
          <reference field="9" count="1" selected="0">
            <x v="33"/>
          </reference>
          <reference field="10" count="1">
            <x v="646"/>
          </reference>
        </references>
      </pivotArea>
    </format>
    <format dxfId="7001">
      <pivotArea dataOnly="0" labelOnly="1" outline="0" fieldPosition="0">
        <references count="7">
          <reference field="1" count="1" selected="0">
            <x v="14"/>
          </reference>
          <reference field="2" count="1" selected="0">
            <x v="1"/>
          </reference>
          <reference field="3" count="1" selected="0">
            <x v="1925"/>
          </reference>
          <reference field="4" count="1" selected="0">
            <x v="1"/>
          </reference>
          <reference field="5" count="1" selected="0">
            <x v="2659"/>
          </reference>
          <reference field="9" count="1" selected="0">
            <x v="33"/>
          </reference>
          <reference field="10" count="1">
            <x v="439"/>
          </reference>
        </references>
      </pivotArea>
    </format>
    <format dxfId="7000">
      <pivotArea dataOnly="0" labelOnly="1" outline="0" fieldPosition="0">
        <references count="7">
          <reference field="1" count="1" selected="0">
            <x v="14"/>
          </reference>
          <reference field="2" count="1" selected="0">
            <x v="1"/>
          </reference>
          <reference field="3" count="1" selected="0">
            <x v="1925"/>
          </reference>
          <reference field="4" count="1" selected="0">
            <x v="3"/>
          </reference>
          <reference field="5" count="1" selected="0">
            <x v="2659"/>
          </reference>
          <reference field="9" count="1" selected="0">
            <x v="33"/>
          </reference>
          <reference field="10" count="1">
            <x v="439"/>
          </reference>
        </references>
      </pivotArea>
    </format>
    <format dxfId="6999">
      <pivotArea dataOnly="0" labelOnly="1" outline="0" fieldPosition="0">
        <references count="7">
          <reference field="1" count="1" selected="0">
            <x v="14"/>
          </reference>
          <reference field="2" count="1" selected="0">
            <x v="1"/>
          </reference>
          <reference field="3" count="1" selected="0">
            <x v="1926"/>
          </reference>
          <reference field="4" count="1" selected="0">
            <x v="1"/>
          </reference>
          <reference field="5" count="1" selected="0">
            <x v="2658"/>
          </reference>
          <reference field="9" count="1" selected="0">
            <x v="33"/>
          </reference>
          <reference field="10" count="1">
            <x v="432"/>
          </reference>
        </references>
      </pivotArea>
    </format>
    <format dxfId="6998">
      <pivotArea dataOnly="0" labelOnly="1" outline="0" fieldPosition="0">
        <references count="7">
          <reference field="1" count="1" selected="0">
            <x v="14"/>
          </reference>
          <reference field="2" count="1" selected="0">
            <x v="1"/>
          </reference>
          <reference field="3" count="1" selected="0">
            <x v="1926"/>
          </reference>
          <reference field="4" count="1" selected="0">
            <x v="3"/>
          </reference>
          <reference field="5" count="1" selected="0">
            <x v="2658"/>
          </reference>
          <reference field="9" count="1" selected="0">
            <x v="33"/>
          </reference>
          <reference field="10" count="1">
            <x v="432"/>
          </reference>
        </references>
      </pivotArea>
    </format>
    <format dxfId="6997">
      <pivotArea dataOnly="0" labelOnly="1" outline="0" fieldPosition="0">
        <references count="7">
          <reference field="1" count="1" selected="0">
            <x v="14"/>
          </reference>
          <reference field="2" count="1" selected="0">
            <x v="1"/>
          </reference>
          <reference field="3" count="1" selected="0">
            <x v="1927"/>
          </reference>
          <reference field="4" count="1" selected="0">
            <x v="1"/>
          </reference>
          <reference field="5" count="1" selected="0">
            <x v="2656"/>
          </reference>
          <reference field="9" count="1" selected="0">
            <x v="33"/>
          </reference>
          <reference field="10" count="1">
            <x v="438"/>
          </reference>
        </references>
      </pivotArea>
    </format>
    <format dxfId="6996">
      <pivotArea dataOnly="0" labelOnly="1" outline="0" fieldPosition="0">
        <references count="7">
          <reference field="1" count="1" selected="0">
            <x v="14"/>
          </reference>
          <reference field="2" count="1" selected="0">
            <x v="1"/>
          </reference>
          <reference field="3" count="1" selected="0">
            <x v="1927"/>
          </reference>
          <reference field="4" count="1" selected="0">
            <x v="3"/>
          </reference>
          <reference field="5" count="1" selected="0">
            <x v="2656"/>
          </reference>
          <reference field="9" count="1" selected="0">
            <x v="33"/>
          </reference>
          <reference field="10" count="1">
            <x v="438"/>
          </reference>
        </references>
      </pivotArea>
    </format>
    <format dxfId="6995">
      <pivotArea dataOnly="0" labelOnly="1" outline="0" fieldPosition="0">
        <references count="7">
          <reference field="1" count="1" selected="0">
            <x v="14"/>
          </reference>
          <reference field="2" count="1" selected="0">
            <x v="1"/>
          </reference>
          <reference field="3" count="1" selected="0">
            <x v="1928"/>
          </reference>
          <reference field="4" count="1" selected="0">
            <x v="1"/>
          </reference>
          <reference field="5" count="1" selected="0">
            <x v="2670"/>
          </reference>
          <reference field="9" count="1" selected="0">
            <x v="98"/>
          </reference>
          <reference field="10" count="1">
            <x v="46"/>
          </reference>
        </references>
      </pivotArea>
    </format>
    <format dxfId="6994">
      <pivotArea dataOnly="0" labelOnly="1" outline="0" fieldPosition="0">
        <references count="7">
          <reference field="1" count="1" selected="0">
            <x v="14"/>
          </reference>
          <reference field="2" count="1" selected="0">
            <x v="1"/>
          </reference>
          <reference field="3" count="1" selected="0">
            <x v="1928"/>
          </reference>
          <reference field="4" count="1" selected="0">
            <x v="3"/>
          </reference>
          <reference field="5" count="1" selected="0">
            <x v="2670"/>
          </reference>
          <reference field="9" count="1" selected="0">
            <x v="98"/>
          </reference>
          <reference field="10" count="1">
            <x v="46"/>
          </reference>
        </references>
      </pivotArea>
    </format>
    <format dxfId="6993">
      <pivotArea dataOnly="0" labelOnly="1" outline="0" fieldPosition="0">
        <references count="7">
          <reference field="1" count="1" selected="0">
            <x v="14"/>
          </reference>
          <reference field="2" count="1" selected="0">
            <x v="1"/>
          </reference>
          <reference field="3" count="1" selected="0">
            <x v="1929"/>
          </reference>
          <reference field="4" count="1" selected="0">
            <x v="1"/>
          </reference>
          <reference field="5" count="1" selected="0">
            <x v="2654"/>
          </reference>
          <reference field="9" count="1" selected="0">
            <x v="98"/>
          </reference>
          <reference field="10" count="1">
            <x v="46"/>
          </reference>
        </references>
      </pivotArea>
    </format>
    <format dxfId="6992">
      <pivotArea dataOnly="0" labelOnly="1" outline="0" fieldPosition="0">
        <references count="7">
          <reference field="1" count="1" selected="0">
            <x v="14"/>
          </reference>
          <reference field="2" count="1" selected="0">
            <x v="1"/>
          </reference>
          <reference field="3" count="1" selected="0">
            <x v="1929"/>
          </reference>
          <reference field="4" count="1" selected="0">
            <x v="3"/>
          </reference>
          <reference field="5" count="1" selected="0">
            <x v="2654"/>
          </reference>
          <reference field="9" count="1" selected="0">
            <x v="98"/>
          </reference>
          <reference field="10" count="1">
            <x v="46"/>
          </reference>
        </references>
      </pivotArea>
    </format>
    <format dxfId="6991">
      <pivotArea dataOnly="0" labelOnly="1" outline="0" fieldPosition="0">
        <references count="7">
          <reference field="1" count="1" selected="0">
            <x v="14"/>
          </reference>
          <reference field="2" count="1" selected="0">
            <x v="1"/>
          </reference>
          <reference field="3" count="1" selected="0">
            <x v="1930"/>
          </reference>
          <reference field="4" count="1" selected="0">
            <x v="1"/>
          </reference>
          <reference field="5" count="1" selected="0">
            <x v="2652"/>
          </reference>
          <reference field="9" count="1" selected="0">
            <x v="98"/>
          </reference>
          <reference field="10" count="1">
            <x v="650"/>
          </reference>
        </references>
      </pivotArea>
    </format>
    <format dxfId="6990">
      <pivotArea dataOnly="0" labelOnly="1" outline="0" fieldPosition="0">
        <references count="7">
          <reference field="1" count="1" selected="0">
            <x v="14"/>
          </reference>
          <reference field="2" count="1" selected="0">
            <x v="1"/>
          </reference>
          <reference field="3" count="1" selected="0">
            <x v="1930"/>
          </reference>
          <reference field="4" count="1" selected="0">
            <x v="3"/>
          </reference>
          <reference field="5" count="1" selected="0">
            <x v="2652"/>
          </reference>
          <reference field="9" count="1" selected="0">
            <x v="98"/>
          </reference>
          <reference field="10" count="1">
            <x v="650"/>
          </reference>
        </references>
      </pivotArea>
    </format>
    <format dxfId="6989">
      <pivotArea dataOnly="0" labelOnly="1" outline="0" fieldPosition="0">
        <references count="7">
          <reference field="1" count="1" selected="0">
            <x v="14"/>
          </reference>
          <reference field="2" count="1" selected="0">
            <x v="1"/>
          </reference>
          <reference field="3" count="1" selected="0">
            <x v="1931"/>
          </reference>
          <reference field="4" count="1" selected="0">
            <x v="1"/>
          </reference>
          <reference field="5" count="1" selected="0">
            <x v="2651"/>
          </reference>
          <reference field="9" count="1" selected="0">
            <x v="122"/>
          </reference>
          <reference field="10" count="1">
            <x v="360"/>
          </reference>
        </references>
      </pivotArea>
    </format>
    <format dxfId="6988">
      <pivotArea dataOnly="0" labelOnly="1" outline="0" fieldPosition="0">
        <references count="7">
          <reference field="1" count="1" selected="0">
            <x v="14"/>
          </reference>
          <reference field="2" count="1" selected="0">
            <x v="1"/>
          </reference>
          <reference field="3" count="1" selected="0">
            <x v="1931"/>
          </reference>
          <reference field="4" count="1" selected="0">
            <x v="3"/>
          </reference>
          <reference field="5" count="1" selected="0">
            <x v="2651"/>
          </reference>
          <reference field="9" count="1" selected="0">
            <x v="122"/>
          </reference>
          <reference field="10" count="1">
            <x v="360"/>
          </reference>
        </references>
      </pivotArea>
    </format>
    <format dxfId="6987">
      <pivotArea dataOnly="0" labelOnly="1" outline="0" fieldPosition="0">
        <references count="7">
          <reference field="1" count="1" selected="0">
            <x v="14"/>
          </reference>
          <reference field="2" count="1" selected="0">
            <x v="1"/>
          </reference>
          <reference field="3" count="1" selected="0">
            <x v="1932"/>
          </reference>
          <reference field="4" count="1" selected="0">
            <x v="1"/>
          </reference>
          <reference field="5" count="1" selected="0">
            <x v="2649"/>
          </reference>
          <reference field="9" count="1" selected="0">
            <x v="122"/>
          </reference>
          <reference field="10" count="1">
            <x v="651"/>
          </reference>
        </references>
      </pivotArea>
    </format>
    <format dxfId="6986">
      <pivotArea dataOnly="0" labelOnly="1" outline="0" fieldPosition="0">
        <references count="7">
          <reference field="1" count="1" selected="0">
            <x v="14"/>
          </reference>
          <reference field="2" count="1" selected="0">
            <x v="1"/>
          </reference>
          <reference field="3" count="1" selected="0">
            <x v="1932"/>
          </reference>
          <reference field="4" count="1" selected="0">
            <x v="3"/>
          </reference>
          <reference field="5" count="1" selected="0">
            <x v="2649"/>
          </reference>
          <reference field="9" count="1" selected="0">
            <x v="122"/>
          </reference>
          <reference field="10" count="1">
            <x v="651"/>
          </reference>
        </references>
      </pivotArea>
    </format>
    <format dxfId="6985">
      <pivotArea dataOnly="0" labelOnly="1" outline="0" fieldPosition="0">
        <references count="7">
          <reference field="1" count="1" selected="0">
            <x v="14"/>
          </reference>
          <reference field="2" count="1" selected="0">
            <x v="1"/>
          </reference>
          <reference field="3" count="1" selected="0">
            <x v="1933"/>
          </reference>
          <reference field="4" count="1" selected="0">
            <x v="1"/>
          </reference>
          <reference field="5" count="1" selected="0">
            <x v="2647"/>
          </reference>
          <reference field="9" count="1" selected="0">
            <x v="98"/>
          </reference>
          <reference field="10" count="1">
            <x v="46"/>
          </reference>
        </references>
      </pivotArea>
    </format>
    <format dxfId="6984">
      <pivotArea dataOnly="0" labelOnly="1" outline="0" fieldPosition="0">
        <references count="7">
          <reference field="1" count="1" selected="0">
            <x v="14"/>
          </reference>
          <reference field="2" count="1" selected="0">
            <x v="1"/>
          </reference>
          <reference field="3" count="1" selected="0">
            <x v="1933"/>
          </reference>
          <reference field="4" count="1" selected="0">
            <x v="3"/>
          </reference>
          <reference field="5" count="1" selected="0">
            <x v="2647"/>
          </reference>
          <reference field="9" count="1" selected="0">
            <x v="98"/>
          </reference>
          <reference field="10" count="1">
            <x v="46"/>
          </reference>
        </references>
      </pivotArea>
    </format>
    <format dxfId="6983">
      <pivotArea dataOnly="0" labelOnly="1" outline="0" fieldPosition="0">
        <references count="7">
          <reference field="1" count="1" selected="0">
            <x v="14"/>
          </reference>
          <reference field="2" count="1" selected="0">
            <x v="1"/>
          </reference>
          <reference field="3" count="1" selected="0">
            <x v="1934"/>
          </reference>
          <reference field="4" count="1" selected="0">
            <x v="1"/>
          </reference>
          <reference field="5" count="1" selected="0">
            <x v="2655"/>
          </reference>
          <reference field="9" count="1" selected="0">
            <x v="33"/>
          </reference>
          <reference field="10" count="1">
            <x v="439"/>
          </reference>
        </references>
      </pivotArea>
    </format>
    <format dxfId="6982">
      <pivotArea dataOnly="0" labelOnly="1" outline="0" fieldPosition="0">
        <references count="7">
          <reference field="1" count="1" selected="0">
            <x v="14"/>
          </reference>
          <reference field="2" count="1" selected="0">
            <x v="1"/>
          </reference>
          <reference field="3" count="1" selected="0">
            <x v="1934"/>
          </reference>
          <reference field="4" count="1" selected="0">
            <x v="3"/>
          </reference>
          <reference field="5" count="1" selected="0">
            <x v="2655"/>
          </reference>
          <reference field="9" count="1" selected="0">
            <x v="33"/>
          </reference>
          <reference field="10" count="1">
            <x v="439"/>
          </reference>
        </references>
      </pivotArea>
    </format>
    <format dxfId="6981">
      <pivotArea dataOnly="0" labelOnly="1" outline="0" fieldPosition="0">
        <references count="7">
          <reference field="1" count="1" selected="0">
            <x v="14"/>
          </reference>
          <reference field="2" count="1" selected="0">
            <x v="1"/>
          </reference>
          <reference field="3" count="1" selected="0">
            <x v="1935"/>
          </reference>
          <reference field="4" count="1" selected="0">
            <x v="1"/>
          </reference>
          <reference field="5" count="1" selected="0">
            <x v="2584"/>
          </reference>
          <reference field="9" count="1" selected="0">
            <x v="33"/>
          </reference>
          <reference field="10" count="1">
            <x v="437"/>
          </reference>
        </references>
      </pivotArea>
    </format>
    <format dxfId="6980">
      <pivotArea dataOnly="0" labelOnly="1" outline="0" fieldPosition="0">
        <references count="7">
          <reference field="1" count="1" selected="0">
            <x v="14"/>
          </reference>
          <reference field="2" count="1" selected="0">
            <x v="1"/>
          </reference>
          <reference field="3" count="1" selected="0">
            <x v="1935"/>
          </reference>
          <reference field="4" count="1" selected="0">
            <x v="3"/>
          </reference>
          <reference field="5" count="1" selected="0">
            <x v="2584"/>
          </reference>
          <reference field="9" count="1" selected="0">
            <x v="33"/>
          </reference>
          <reference field="10" count="1">
            <x v="437"/>
          </reference>
        </references>
      </pivotArea>
    </format>
    <format dxfId="6979">
      <pivotArea dataOnly="0" labelOnly="1" outline="0" fieldPosition="0">
        <references count="7">
          <reference field="1" count="1" selected="0">
            <x v="14"/>
          </reference>
          <reference field="2" count="1" selected="0">
            <x v="1"/>
          </reference>
          <reference field="3" count="1" selected="0">
            <x v="1974"/>
          </reference>
          <reference field="4" count="1" selected="0">
            <x v="1"/>
          </reference>
          <reference field="5" count="1" selected="0">
            <x v="2679"/>
          </reference>
          <reference field="9" count="1" selected="0">
            <x v="76"/>
          </reference>
          <reference field="10" count="1">
            <x v="210"/>
          </reference>
        </references>
      </pivotArea>
    </format>
    <format dxfId="6978">
      <pivotArea dataOnly="0" labelOnly="1" outline="0" fieldPosition="0">
        <references count="7">
          <reference field="1" count="1" selected="0">
            <x v="14"/>
          </reference>
          <reference field="2" count="1" selected="0">
            <x v="1"/>
          </reference>
          <reference field="3" count="1" selected="0">
            <x v="1974"/>
          </reference>
          <reference field="4" count="1" selected="0">
            <x v="3"/>
          </reference>
          <reference field="5" count="1" selected="0">
            <x v="2679"/>
          </reference>
          <reference field="9" count="1" selected="0">
            <x v="76"/>
          </reference>
          <reference field="10" count="1">
            <x v="210"/>
          </reference>
        </references>
      </pivotArea>
    </format>
    <format dxfId="6977">
      <pivotArea dataOnly="0" labelOnly="1" outline="0" fieldPosition="0">
        <references count="7">
          <reference field="1" count="1" selected="0">
            <x v="14"/>
          </reference>
          <reference field="2" count="1" selected="0">
            <x v="1"/>
          </reference>
          <reference field="3" count="1" selected="0">
            <x v="1995"/>
          </reference>
          <reference field="4" count="1" selected="0">
            <x v="1"/>
          </reference>
          <reference field="5" count="1" selected="0">
            <x v="2686"/>
          </reference>
          <reference field="9" count="1" selected="0">
            <x v="126"/>
          </reference>
          <reference field="10" count="1">
            <x v="249"/>
          </reference>
        </references>
      </pivotArea>
    </format>
    <format dxfId="6976">
      <pivotArea dataOnly="0" labelOnly="1" outline="0" fieldPosition="0">
        <references count="7">
          <reference field="1" count="1" selected="0">
            <x v="14"/>
          </reference>
          <reference field="2" count="1" selected="0">
            <x v="1"/>
          </reference>
          <reference field="3" count="1" selected="0">
            <x v="1995"/>
          </reference>
          <reference field="4" count="1" selected="0">
            <x v="3"/>
          </reference>
          <reference field="5" count="1" selected="0">
            <x v="2686"/>
          </reference>
          <reference field="9" count="1" selected="0">
            <x v="126"/>
          </reference>
          <reference field="10" count="1">
            <x v="249"/>
          </reference>
        </references>
      </pivotArea>
    </format>
    <format dxfId="6975">
      <pivotArea dataOnly="0" labelOnly="1" outline="0" fieldPosition="0">
        <references count="7">
          <reference field="1" count="1" selected="0">
            <x v="14"/>
          </reference>
          <reference field="2" count="1" selected="0">
            <x v="1"/>
          </reference>
          <reference field="3" count="1" selected="0">
            <x v="1996"/>
          </reference>
          <reference field="4" count="1" selected="0">
            <x v="1"/>
          </reference>
          <reference field="5" count="1" selected="0">
            <x v="2626"/>
          </reference>
          <reference field="9" count="1" selected="0">
            <x v="126"/>
          </reference>
          <reference field="10" count="1">
            <x v="249"/>
          </reference>
        </references>
      </pivotArea>
    </format>
    <format dxfId="6974">
      <pivotArea dataOnly="0" labelOnly="1" outline="0" fieldPosition="0">
        <references count="7">
          <reference field="1" count="1" selected="0">
            <x v="14"/>
          </reference>
          <reference field="2" count="1" selected="0">
            <x v="1"/>
          </reference>
          <reference field="3" count="1" selected="0">
            <x v="1996"/>
          </reference>
          <reference field="4" count="1" selected="0">
            <x v="3"/>
          </reference>
          <reference field="5" count="1" selected="0">
            <x v="2626"/>
          </reference>
          <reference field="9" count="1" selected="0">
            <x v="126"/>
          </reference>
          <reference field="10" count="1">
            <x v="249"/>
          </reference>
        </references>
      </pivotArea>
    </format>
    <format dxfId="6973">
      <pivotArea dataOnly="0" labelOnly="1" outline="0" fieldPosition="0">
        <references count="7">
          <reference field="1" count="1" selected="0">
            <x v="14"/>
          </reference>
          <reference field="2" count="1" selected="0">
            <x v="1"/>
          </reference>
          <reference field="3" count="1" selected="0">
            <x v="1997"/>
          </reference>
          <reference field="4" count="1" selected="0">
            <x v="1"/>
          </reference>
          <reference field="5" count="1" selected="0">
            <x v="2623"/>
          </reference>
          <reference field="9" count="1" selected="0">
            <x v="126"/>
          </reference>
          <reference field="10" count="1">
            <x v="385"/>
          </reference>
        </references>
      </pivotArea>
    </format>
    <format dxfId="6972">
      <pivotArea dataOnly="0" labelOnly="1" outline="0" fieldPosition="0">
        <references count="7">
          <reference field="1" count="1" selected="0">
            <x v="14"/>
          </reference>
          <reference field="2" count="1" selected="0">
            <x v="1"/>
          </reference>
          <reference field="3" count="1" selected="0">
            <x v="1997"/>
          </reference>
          <reference field="4" count="1" selected="0">
            <x v="3"/>
          </reference>
          <reference field="5" count="1" selected="0">
            <x v="2623"/>
          </reference>
          <reference field="9" count="1" selected="0">
            <x v="126"/>
          </reference>
          <reference field="10" count="1">
            <x v="385"/>
          </reference>
        </references>
      </pivotArea>
    </format>
    <format dxfId="6971">
      <pivotArea dataOnly="0" labelOnly="1" outline="0" fieldPosition="0">
        <references count="7">
          <reference field="1" count="1" selected="0">
            <x v="14"/>
          </reference>
          <reference field="2" count="1" selected="0">
            <x v="1"/>
          </reference>
          <reference field="3" count="1" selected="0">
            <x v="1998"/>
          </reference>
          <reference field="4" count="1" selected="0">
            <x v="1"/>
          </reference>
          <reference field="5" count="1" selected="0">
            <x v="2622"/>
          </reference>
          <reference field="9" count="1" selected="0">
            <x v="126"/>
          </reference>
          <reference field="10" count="1">
            <x v="376"/>
          </reference>
        </references>
      </pivotArea>
    </format>
    <format dxfId="6970">
      <pivotArea dataOnly="0" labelOnly="1" outline="0" fieldPosition="0">
        <references count="7">
          <reference field="1" count="1" selected="0">
            <x v="14"/>
          </reference>
          <reference field="2" count="1" selected="0">
            <x v="1"/>
          </reference>
          <reference field="3" count="1" selected="0">
            <x v="1998"/>
          </reference>
          <reference field="4" count="1" selected="0">
            <x v="3"/>
          </reference>
          <reference field="5" count="1" selected="0">
            <x v="2622"/>
          </reference>
          <reference field="9" count="1" selected="0">
            <x v="126"/>
          </reference>
          <reference field="10" count="1">
            <x v="376"/>
          </reference>
        </references>
      </pivotArea>
    </format>
    <format dxfId="6969">
      <pivotArea dataOnly="0" labelOnly="1" outline="0" fieldPosition="0">
        <references count="7">
          <reference field="1" count="1" selected="0">
            <x v="14"/>
          </reference>
          <reference field="2" count="1" selected="0">
            <x v="1"/>
          </reference>
          <reference field="3" count="1" selected="0">
            <x v="1999"/>
          </reference>
          <reference field="4" count="1" selected="0">
            <x v="1"/>
          </reference>
          <reference field="5" count="1" selected="0">
            <x v="2621"/>
          </reference>
          <reference field="9" count="1" selected="0">
            <x v="126"/>
          </reference>
          <reference field="10" count="1">
            <x v="385"/>
          </reference>
        </references>
      </pivotArea>
    </format>
    <format dxfId="6968">
      <pivotArea dataOnly="0" labelOnly="1" outline="0" fieldPosition="0">
        <references count="7">
          <reference field="1" count="1" selected="0">
            <x v="14"/>
          </reference>
          <reference field="2" count="1" selected="0">
            <x v="1"/>
          </reference>
          <reference field="3" count="1" selected="0">
            <x v="1999"/>
          </reference>
          <reference field="4" count="1" selected="0">
            <x v="3"/>
          </reference>
          <reference field="5" count="1" selected="0">
            <x v="2621"/>
          </reference>
          <reference field="9" count="1" selected="0">
            <x v="126"/>
          </reference>
          <reference field="10" count="1">
            <x v="385"/>
          </reference>
        </references>
      </pivotArea>
    </format>
    <format dxfId="6967">
      <pivotArea dataOnly="0" labelOnly="1" outline="0" fieldPosition="0">
        <references count="7">
          <reference field="1" count="1" selected="0">
            <x v="14"/>
          </reference>
          <reference field="2" count="1" selected="0">
            <x v="1"/>
          </reference>
          <reference field="3" count="1" selected="0">
            <x v="2000"/>
          </reference>
          <reference field="4" count="1" selected="0">
            <x v="1"/>
          </reference>
          <reference field="5" count="1" selected="0">
            <x v="2620"/>
          </reference>
          <reference field="9" count="1" selected="0">
            <x v="1"/>
          </reference>
          <reference field="10" count="1">
            <x v="447"/>
          </reference>
        </references>
      </pivotArea>
    </format>
    <format dxfId="6966">
      <pivotArea dataOnly="0" labelOnly="1" outline="0" fieldPosition="0">
        <references count="7">
          <reference field="1" count="1" selected="0">
            <x v="14"/>
          </reference>
          <reference field="2" count="1" selected="0">
            <x v="1"/>
          </reference>
          <reference field="3" count="1" selected="0">
            <x v="2000"/>
          </reference>
          <reference field="4" count="1" selected="0">
            <x v="3"/>
          </reference>
          <reference field="5" count="1" selected="0">
            <x v="2620"/>
          </reference>
          <reference field="9" count="1" selected="0">
            <x v="1"/>
          </reference>
          <reference field="10" count="1">
            <x v="447"/>
          </reference>
        </references>
      </pivotArea>
    </format>
    <format dxfId="6965">
      <pivotArea dataOnly="0" labelOnly="1" outline="0" fieldPosition="0">
        <references count="7">
          <reference field="1" count="1" selected="0">
            <x v="14"/>
          </reference>
          <reference field="2" count="1" selected="0">
            <x v="1"/>
          </reference>
          <reference field="3" count="1" selected="0">
            <x v="2001"/>
          </reference>
          <reference field="4" count="1" selected="0">
            <x v="1"/>
          </reference>
          <reference field="5" count="1" selected="0">
            <x v="2619"/>
          </reference>
          <reference field="9" count="1" selected="0">
            <x v="136"/>
          </reference>
          <reference field="10" count="1">
            <x v="69"/>
          </reference>
        </references>
      </pivotArea>
    </format>
    <format dxfId="6964">
      <pivotArea dataOnly="0" labelOnly="1" outline="0" fieldPosition="0">
        <references count="7">
          <reference field="1" count="1" selected="0">
            <x v="14"/>
          </reference>
          <reference field="2" count="1" selected="0">
            <x v="1"/>
          </reference>
          <reference field="3" count="1" selected="0">
            <x v="2001"/>
          </reference>
          <reference field="4" count="1" selected="0">
            <x v="3"/>
          </reference>
          <reference field="5" count="1" selected="0">
            <x v="2619"/>
          </reference>
          <reference field="9" count="1" selected="0">
            <x v="136"/>
          </reference>
          <reference field="10" count="1">
            <x v="69"/>
          </reference>
        </references>
      </pivotArea>
    </format>
    <format dxfId="6963">
      <pivotArea dataOnly="0" labelOnly="1" outline="0" fieldPosition="0">
        <references count="7">
          <reference field="1" count="1" selected="0">
            <x v="14"/>
          </reference>
          <reference field="2" count="1" selected="0">
            <x v="1"/>
          </reference>
          <reference field="3" count="1" selected="0">
            <x v="2002"/>
          </reference>
          <reference field="4" count="1" selected="0">
            <x v="1"/>
          </reference>
          <reference field="5" count="1" selected="0">
            <x v="2618"/>
          </reference>
          <reference field="9" count="1" selected="0">
            <x v="129"/>
          </reference>
          <reference field="10" count="1">
            <x v="660"/>
          </reference>
        </references>
      </pivotArea>
    </format>
    <format dxfId="6962">
      <pivotArea dataOnly="0" labelOnly="1" outline="0" fieldPosition="0">
        <references count="7">
          <reference field="1" count="1" selected="0">
            <x v="14"/>
          </reference>
          <reference field="2" count="1" selected="0">
            <x v="1"/>
          </reference>
          <reference field="3" count="1" selected="0">
            <x v="2002"/>
          </reference>
          <reference field="4" count="1" selected="0">
            <x v="3"/>
          </reference>
          <reference field="5" count="1" selected="0">
            <x v="2618"/>
          </reference>
          <reference field="9" count="1" selected="0">
            <x v="129"/>
          </reference>
          <reference field="10" count="1">
            <x v="660"/>
          </reference>
        </references>
      </pivotArea>
    </format>
    <format dxfId="6961">
      <pivotArea dataOnly="0" labelOnly="1" outline="0" fieldPosition="0">
        <references count="7">
          <reference field="1" count="1" selected="0">
            <x v="14"/>
          </reference>
          <reference field="2" count="1" selected="0">
            <x v="1"/>
          </reference>
          <reference field="3" count="1" selected="0">
            <x v="2003"/>
          </reference>
          <reference field="4" count="1" selected="0">
            <x v="1"/>
          </reference>
          <reference field="5" count="1" selected="0">
            <x v="2617"/>
          </reference>
          <reference field="9" count="1" selected="0">
            <x v="136"/>
          </reference>
          <reference field="10" count="1">
            <x v="485"/>
          </reference>
        </references>
      </pivotArea>
    </format>
    <format dxfId="6960">
      <pivotArea dataOnly="0" labelOnly="1" outline="0" fieldPosition="0">
        <references count="7">
          <reference field="1" count="1" selected="0">
            <x v="14"/>
          </reference>
          <reference field="2" count="1" selected="0">
            <x v="1"/>
          </reference>
          <reference field="3" count="1" selected="0">
            <x v="2003"/>
          </reference>
          <reference field="4" count="1" selected="0">
            <x v="3"/>
          </reference>
          <reference field="5" count="1" selected="0">
            <x v="2617"/>
          </reference>
          <reference field="9" count="1" selected="0">
            <x v="136"/>
          </reference>
          <reference field="10" count="1">
            <x v="485"/>
          </reference>
        </references>
      </pivotArea>
    </format>
    <format dxfId="6959">
      <pivotArea dataOnly="0" labelOnly="1" outline="0" fieldPosition="0">
        <references count="7">
          <reference field="1" count="1" selected="0">
            <x v="14"/>
          </reference>
          <reference field="2" count="1" selected="0">
            <x v="1"/>
          </reference>
          <reference field="3" count="1" selected="0">
            <x v="2004"/>
          </reference>
          <reference field="4" count="1" selected="0">
            <x v="1"/>
          </reference>
          <reference field="5" count="1" selected="0">
            <x v="2713"/>
          </reference>
          <reference field="9" count="1" selected="0">
            <x v="126"/>
          </reference>
          <reference field="10" count="1">
            <x v="249"/>
          </reference>
        </references>
      </pivotArea>
    </format>
    <format dxfId="6958">
      <pivotArea dataOnly="0" labelOnly="1" outline="0" fieldPosition="0">
        <references count="7">
          <reference field="1" count="1" selected="0">
            <x v="14"/>
          </reference>
          <reference field="2" count="1" selected="0">
            <x v="1"/>
          </reference>
          <reference field="3" count="1" selected="0">
            <x v="2004"/>
          </reference>
          <reference field="4" count="1" selected="0">
            <x v="3"/>
          </reference>
          <reference field="5" count="1" selected="0">
            <x v="2713"/>
          </reference>
          <reference field="9" count="1" selected="0">
            <x v="126"/>
          </reference>
          <reference field="10" count="1">
            <x v="249"/>
          </reference>
        </references>
      </pivotArea>
    </format>
    <format dxfId="6957">
      <pivotArea dataOnly="0" labelOnly="1" outline="0" fieldPosition="0">
        <references count="7">
          <reference field="1" count="1" selected="0">
            <x v="14"/>
          </reference>
          <reference field="2" count="1" selected="0">
            <x v="1"/>
          </reference>
          <reference field="3" count="1" selected="0">
            <x v="2005"/>
          </reference>
          <reference field="4" count="1" selected="0">
            <x v="1"/>
          </reference>
          <reference field="5" count="1" selected="0">
            <x v="2594"/>
          </reference>
          <reference field="9" count="1" selected="0">
            <x v="76"/>
          </reference>
          <reference field="10" count="1">
            <x v="210"/>
          </reference>
        </references>
      </pivotArea>
    </format>
    <format dxfId="6956">
      <pivotArea dataOnly="0" labelOnly="1" outline="0" fieldPosition="0">
        <references count="7">
          <reference field="1" count="1" selected="0">
            <x v="14"/>
          </reference>
          <reference field="2" count="1" selected="0">
            <x v="1"/>
          </reference>
          <reference field="3" count="1" selected="0">
            <x v="2005"/>
          </reference>
          <reference field="4" count="1" selected="0">
            <x v="3"/>
          </reference>
          <reference field="5" count="1" selected="0">
            <x v="2594"/>
          </reference>
          <reference field="9" count="1" selected="0">
            <x v="76"/>
          </reference>
          <reference field="10" count="1">
            <x v="210"/>
          </reference>
        </references>
      </pivotArea>
    </format>
    <format dxfId="6955">
      <pivotArea dataOnly="0" labelOnly="1" outline="0" fieldPosition="0">
        <references count="7">
          <reference field="1" count="1" selected="0">
            <x v="14"/>
          </reference>
          <reference field="2" count="1" selected="0">
            <x v="1"/>
          </reference>
          <reference field="3" count="1" selected="0">
            <x v="2031"/>
          </reference>
          <reference field="4" count="1" selected="0">
            <x v="1"/>
          </reference>
          <reference field="5" count="1" selected="0">
            <x v="2710"/>
          </reference>
          <reference field="9" count="1" selected="0">
            <x v="95"/>
          </reference>
          <reference field="10" count="1">
            <x v="343"/>
          </reference>
        </references>
      </pivotArea>
    </format>
    <format dxfId="6954">
      <pivotArea dataOnly="0" labelOnly="1" outline="0" fieldPosition="0">
        <references count="7">
          <reference field="1" count="1" selected="0">
            <x v="14"/>
          </reference>
          <reference field="2" count="1" selected="0">
            <x v="1"/>
          </reference>
          <reference field="3" count="1" selected="0">
            <x v="2031"/>
          </reference>
          <reference field="4" count="1" selected="0">
            <x v="3"/>
          </reference>
          <reference field="5" count="1" selected="0">
            <x v="2710"/>
          </reference>
          <reference field="9" count="1" selected="0">
            <x v="95"/>
          </reference>
          <reference field="10" count="1">
            <x v="343"/>
          </reference>
        </references>
      </pivotArea>
    </format>
    <format dxfId="6953">
      <pivotArea dataOnly="0" labelOnly="1" outline="0" fieldPosition="0">
        <references count="7">
          <reference field="1" count="1" selected="0">
            <x v="14"/>
          </reference>
          <reference field="2" count="1" selected="0">
            <x v="1"/>
          </reference>
          <reference field="3" count="1" selected="0">
            <x v="2032"/>
          </reference>
          <reference field="4" count="1" selected="0">
            <x v="1"/>
          </reference>
          <reference field="5" count="1" selected="0">
            <x v="2631"/>
          </reference>
          <reference field="9" count="1" selected="0">
            <x v="37"/>
          </reference>
          <reference field="10" count="1">
            <x v="54"/>
          </reference>
        </references>
      </pivotArea>
    </format>
    <format dxfId="6952">
      <pivotArea dataOnly="0" labelOnly="1" outline="0" fieldPosition="0">
        <references count="7">
          <reference field="1" count="1" selected="0">
            <x v="14"/>
          </reference>
          <reference field="2" count="1" selected="0">
            <x v="1"/>
          </reference>
          <reference field="3" count="1" selected="0">
            <x v="2032"/>
          </reference>
          <reference field="4" count="1" selected="0">
            <x v="3"/>
          </reference>
          <reference field="5" count="1" selected="0">
            <x v="2631"/>
          </reference>
          <reference field="9" count="1" selected="0">
            <x v="37"/>
          </reference>
          <reference field="10" count="1">
            <x v="54"/>
          </reference>
        </references>
      </pivotArea>
    </format>
    <format dxfId="6951">
      <pivotArea dataOnly="0" labelOnly="1" outline="0" fieldPosition="0">
        <references count="7">
          <reference field="1" count="1" selected="0">
            <x v="14"/>
          </reference>
          <reference field="2" count="1" selected="0">
            <x v="1"/>
          </reference>
          <reference field="3" count="1" selected="0">
            <x v="2033"/>
          </reference>
          <reference field="4" count="1" selected="0">
            <x v="1"/>
          </reference>
          <reference field="5" count="1" selected="0">
            <x v="2627"/>
          </reference>
          <reference field="9" count="1" selected="0">
            <x v="37"/>
          </reference>
          <reference field="10" count="1">
            <x v="472"/>
          </reference>
        </references>
      </pivotArea>
    </format>
    <format dxfId="6950">
      <pivotArea dataOnly="0" labelOnly="1" outline="0" fieldPosition="0">
        <references count="7">
          <reference field="1" count="1" selected="0">
            <x v="14"/>
          </reference>
          <reference field="2" count="1" selected="0">
            <x v="1"/>
          </reference>
          <reference field="3" count="1" selected="0">
            <x v="2033"/>
          </reference>
          <reference field="4" count="1" selected="0">
            <x v="3"/>
          </reference>
          <reference field="5" count="1" selected="0">
            <x v="2627"/>
          </reference>
          <reference field="9" count="1" selected="0">
            <x v="37"/>
          </reference>
          <reference field="10" count="1">
            <x v="472"/>
          </reference>
        </references>
      </pivotArea>
    </format>
    <format dxfId="6949">
      <pivotArea dataOnly="0" labelOnly="1" outline="0" fieldPosition="0">
        <references count="7">
          <reference field="1" count="1" selected="0">
            <x v="14"/>
          </reference>
          <reference field="2" count="1" selected="0">
            <x v="1"/>
          </reference>
          <reference field="3" count="1" selected="0">
            <x v="2034"/>
          </reference>
          <reference field="4" count="1" selected="0">
            <x v="1"/>
          </reference>
          <reference field="5" count="1" selected="0">
            <x v="2117"/>
          </reference>
          <reference field="9" count="1" selected="0">
            <x v="76"/>
          </reference>
          <reference field="10" count="1">
            <x v="210"/>
          </reference>
        </references>
      </pivotArea>
    </format>
    <format dxfId="6948">
      <pivotArea dataOnly="0" labelOnly="1" outline="0" fieldPosition="0">
        <references count="7">
          <reference field="1" count="1" selected="0">
            <x v="14"/>
          </reference>
          <reference field="2" count="1" selected="0">
            <x v="1"/>
          </reference>
          <reference field="3" count="1" selected="0">
            <x v="2034"/>
          </reference>
          <reference field="4" count="1" selected="0">
            <x v="3"/>
          </reference>
          <reference field="5" count="1" selected="0">
            <x v="2117"/>
          </reference>
          <reference field="9" count="1" selected="0">
            <x v="76"/>
          </reference>
          <reference field="10" count="1">
            <x v="210"/>
          </reference>
        </references>
      </pivotArea>
    </format>
    <format dxfId="6947">
      <pivotArea dataOnly="0" labelOnly="1" outline="0" fieldPosition="0">
        <references count="7">
          <reference field="1" count="1" selected="0">
            <x v="14"/>
          </reference>
          <reference field="2" count="1" selected="0">
            <x v="1"/>
          </reference>
          <reference field="3" count="1" selected="0">
            <x v="2071"/>
          </reference>
          <reference field="4" count="1" selected="0">
            <x v="1"/>
          </reference>
          <reference field="5" count="1" selected="0">
            <x v="2166"/>
          </reference>
          <reference field="9" count="1" selected="0">
            <x v="117"/>
          </reference>
          <reference field="10" count="1">
            <x v="297"/>
          </reference>
        </references>
      </pivotArea>
    </format>
    <format dxfId="6946">
      <pivotArea dataOnly="0" labelOnly="1" outline="0" fieldPosition="0">
        <references count="7">
          <reference field="1" count="1" selected="0">
            <x v="14"/>
          </reference>
          <reference field="2" count="1" selected="0">
            <x v="1"/>
          </reference>
          <reference field="3" count="1" selected="0">
            <x v="2071"/>
          </reference>
          <reference field="4" count="1" selected="0">
            <x v="3"/>
          </reference>
          <reference field="5" count="1" selected="0">
            <x v="2166"/>
          </reference>
          <reference field="9" count="1" selected="0">
            <x v="117"/>
          </reference>
          <reference field="10" count="1">
            <x v="297"/>
          </reference>
        </references>
      </pivotArea>
    </format>
    <format dxfId="6945">
      <pivotArea dataOnly="0" labelOnly="1" outline="0" fieldPosition="0">
        <references count="7">
          <reference field="1" count="1" selected="0">
            <x v="14"/>
          </reference>
          <reference field="2" count="1" selected="0">
            <x v="1"/>
          </reference>
          <reference field="3" count="1" selected="0">
            <x v="2072"/>
          </reference>
          <reference field="4" count="1" selected="0">
            <x v="1"/>
          </reference>
          <reference field="5" count="1" selected="0">
            <x v="2708"/>
          </reference>
          <reference field="9" count="1" selected="0">
            <x v="27"/>
          </reference>
          <reference field="10" count="1">
            <x v="57"/>
          </reference>
        </references>
      </pivotArea>
    </format>
    <format dxfId="6944">
      <pivotArea dataOnly="0" labelOnly="1" outline="0" fieldPosition="0">
        <references count="7">
          <reference field="1" count="1" selected="0">
            <x v="14"/>
          </reference>
          <reference field="2" count="1" selected="0">
            <x v="1"/>
          </reference>
          <reference field="3" count="1" selected="0">
            <x v="2072"/>
          </reference>
          <reference field="4" count="1" selected="0">
            <x v="3"/>
          </reference>
          <reference field="5" count="1" selected="0">
            <x v="2708"/>
          </reference>
          <reference field="9" count="1" selected="0">
            <x v="27"/>
          </reference>
          <reference field="10" count="1">
            <x v="57"/>
          </reference>
        </references>
      </pivotArea>
    </format>
    <format dxfId="6943">
      <pivotArea dataOnly="0" labelOnly="1" outline="0" fieldPosition="0">
        <references count="7">
          <reference field="1" count="1" selected="0">
            <x v="14"/>
          </reference>
          <reference field="2" count="1" selected="0">
            <x v="1"/>
          </reference>
          <reference field="3" count="1" selected="0">
            <x v="2073"/>
          </reference>
          <reference field="4" count="1" selected="0">
            <x v="1"/>
          </reference>
          <reference field="5" count="1" selected="0">
            <x v="2707"/>
          </reference>
          <reference field="9" count="1" selected="0">
            <x v="27"/>
          </reference>
          <reference field="10" count="1">
            <x v="355"/>
          </reference>
        </references>
      </pivotArea>
    </format>
    <format dxfId="6942">
      <pivotArea dataOnly="0" labelOnly="1" outline="0" fieldPosition="0">
        <references count="7">
          <reference field="1" count="1" selected="0">
            <x v="14"/>
          </reference>
          <reference field="2" count="1" selected="0">
            <x v="1"/>
          </reference>
          <reference field="3" count="1" selected="0">
            <x v="2073"/>
          </reference>
          <reference field="4" count="1" selected="0">
            <x v="3"/>
          </reference>
          <reference field="5" count="1" selected="0">
            <x v="2707"/>
          </reference>
          <reference field="9" count="1" selected="0">
            <x v="27"/>
          </reference>
          <reference field="10" count="1">
            <x v="355"/>
          </reference>
        </references>
      </pivotArea>
    </format>
    <format dxfId="6941">
      <pivotArea dataOnly="0" labelOnly="1" outline="0" fieldPosition="0">
        <references count="7">
          <reference field="1" count="1" selected="0">
            <x v="14"/>
          </reference>
          <reference field="2" count="1" selected="0">
            <x v="1"/>
          </reference>
          <reference field="3" count="1" selected="0">
            <x v="2074"/>
          </reference>
          <reference field="4" count="1" selected="0">
            <x v="1"/>
          </reference>
          <reference field="5" count="1" selected="0">
            <x v="2714"/>
          </reference>
          <reference field="9" count="1" selected="0">
            <x v="27"/>
          </reference>
          <reference field="10" count="1">
            <x v="355"/>
          </reference>
        </references>
      </pivotArea>
    </format>
    <format dxfId="6940">
      <pivotArea dataOnly="0" labelOnly="1" outline="0" fieldPosition="0">
        <references count="7">
          <reference field="1" count="1" selected="0">
            <x v="14"/>
          </reference>
          <reference field="2" count="1" selected="0">
            <x v="1"/>
          </reference>
          <reference field="3" count="1" selected="0">
            <x v="2074"/>
          </reference>
          <reference field="4" count="1" selected="0">
            <x v="3"/>
          </reference>
          <reference field="5" count="1" selected="0">
            <x v="2714"/>
          </reference>
          <reference field="9" count="1" selected="0">
            <x v="27"/>
          </reference>
          <reference field="10" count="1">
            <x v="355"/>
          </reference>
        </references>
      </pivotArea>
    </format>
    <format dxfId="6939">
      <pivotArea dataOnly="0" labelOnly="1" outline="0" fieldPosition="0">
        <references count="7">
          <reference field="1" count="1" selected="0">
            <x v="14"/>
          </reference>
          <reference field="2" count="1" selected="0">
            <x v="1"/>
          </reference>
          <reference field="3" count="1" selected="0">
            <x v="2075"/>
          </reference>
          <reference field="4" count="1" selected="0">
            <x v="1"/>
          </reference>
          <reference field="5" count="1" selected="0">
            <x v="2167"/>
          </reference>
          <reference field="9" count="1" selected="0">
            <x v="27"/>
          </reference>
          <reference field="10" count="1">
            <x v="394"/>
          </reference>
        </references>
      </pivotArea>
    </format>
    <format dxfId="6938">
      <pivotArea dataOnly="0" labelOnly="1" outline="0" fieldPosition="0">
        <references count="7">
          <reference field="1" count="1" selected="0">
            <x v="14"/>
          </reference>
          <reference field="2" count="1" selected="0">
            <x v="1"/>
          </reference>
          <reference field="3" count="1" selected="0">
            <x v="2075"/>
          </reference>
          <reference field="4" count="1" selected="0">
            <x v="3"/>
          </reference>
          <reference field="5" count="1" selected="0">
            <x v="2167"/>
          </reference>
          <reference field="9" count="1" selected="0">
            <x v="27"/>
          </reference>
          <reference field="10" count="1">
            <x v="394"/>
          </reference>
        </references>
      </pivotArea>
    </format>
    <format dxfId="6937">
      <pivotArea dataOnly="0" labelOnly="1" outline="0" fieldPosition="0">
        <references count="7">
          <reference field="1" count="1" selected="0">
            <x v="14"/>
          </reference>
          <reference field="2" count="1" selected="0">
            <x v="1"/>
          </reference>
          <reference field="3" count="1" selected="0">
            <x v="2143"/>
          </reference>
          <reference field="4" count="1" selected="0">
            <x v="0"/>
          </reference>
          <reference field="5" count="1" selected="0">
            <x v="2236"/>
          </reference>
          <reference field="9" count="1" selected="0">
            <x v="67"/>
          </reference>
          <reference field="10" count="1">
            <x v="43"/>
          </reference>
        </references>
      </pivotArea>
    </format>
    <format dxfId="6936">
      <pivotArea dataOnly="0" labelOnly="1" outline="0" fieldPosition="0">
        <references count="7">
          <reference field="1" count="1" selected="0">
            <x v="14"/>
          </reference>
          <reference field="2" count="1" selected="0">
            <x v="1"/>
          </reference>
          <reference field="3" count="1" selected="0">
            <x v="2143"/>
          </reference>
          <reference field="4" count="1" selected="0">
            <x v="1"/>
          </reference>
          <reference field="5" count="1" selected="0">
            <x v="2236"/>
          </reference>
          <reference field="9" count="1" selected="0">
            <x v="67"/>
          </reference>
          <reference field="10" count="1">
            <x v="43"/>
          </reference>
        </references>
      </pivotArea>
    </format>
    <format dxfId="6935">
      <pivotArea dataOnly="0" labelOnly="1" outline="0" fieldPosition="0">
        <references count="7">
          <reference field="1" count="1" selected="0">
            <x v="14"/>
          </reference>
          <reference field="2" count="1" selected="0">
            <x v="1"/>
          </reference>
          <reference field="3" count="1" selected="0">
            <x v="2143"/>
          </reference>
          <reference field="4" count="1" selected="0">
            <x v="3"/>
          </reference>
          <reference field="5" count="1" selected="0">
            <x v="2236"/>
          </reference>
          <reference field="9" count="1" selected="0">
            <x v="67"/>
          </reference>
          <reference field="10" count="1">
            <x v="43"/>
          </reference>
        </references>
      </pivotArea>
    </format>
    <format dxfId="6934">
      <pivotArea dataOnly="0" labelOnly="1" outline="0" fieldPosition="0">
        <references count="7">
          <reference field="1" count="1" selected="0">
            <x v="14"/>
          </reference>
          <reference field="2" count="1" selected="0">
            <x v="1"/>
          </reference>
          <reference field="3" count="1" selected="0">
            <x v="2144"/>
          </reference>
          <reference field="4" count="1" selected="0">
            <x v="0"/>
          </reference>
          <reference field="5" count="1" selected="0">
            <x v="2237"/>
          </reference>
          <reference field="9" count="1" selected="0">
            <x v="0"/>
          </reference>
          <reference field="10" count="1">
            <x v="519"/>
          </reference>
        </references>
      </pivotArea>
    </format>
    <format dxfId="6933">
      <pivotArea dataOnly="0" labelOnly="1" outline="0" fieldPosition="0">
        <references count="7">
          <reference field="1" count="1" selected="0">
            <x v="14"/>
          </reference>
          <reference field="2" count="1" selected="0">
            <x v="1"/>
          </reference>
          <reference field="3" count="1" selected="0">
            <x v="2144"/>
          </reference>
          <reference field="4" count="1" selected="0">
            <x v="3"/>
          </reference>
          <reference field="5" count="1" selected="0">
            <x v="2237"/>
          </reference>
          <reference field="9" count="1" selected="0">
            <x v="0"/>
          </reference>
          <reference field="10" count="1">
            <x v="519"/>
          </reference>
        </references>
      </pivotArea>
    </format>
    <format dxfId="6932">
      <pivotArea dataOnly="0" labelOnly="1" outline="0" fieldPosition="0">
        <references count="7">
          <reference field="1" count="1" selected="0">
            <x v="14"/>
          </reference>
          <reference field="2" count="1" selected="0">
            <x v="1"/>
          </reference>
          <reference field="3" count="1" selected="0">
            <x v="2144"/>
          </reference>
          <reference field="4" count="1" selected="0">
            <x v="7"/>
          </reference>
          <reference field="5" count="1" selected="0">
            <x v="2237"/>
          </reference>
          <reference field="9" count="1" selected="0">
            <x v="0"/>
          </reference>
          <reference field="10" count="1">
            <x v="519"/>
          </reference>
        </references>
      </pivotArea>
    </format>
    <format dxfId="6931">
      <pivotArea dataOnly="0" labelOnly="1" outline="0" fieldPosition="0">
        <references count="7">
          <reference field="1" count="1" selected="0">
            <x v="14"/>
          </reference>
          <reference field="2" count="1" selected="0">
            <x v="1"/>
          </reference>
          <reference field="3" count="1" selected="0">
            <x v="2145"/>
          </reference>
          <reference field="4" count="1" selected="0">
            <x v="0"/>
          </reference>
          <reference field="5" count="1" selected="0">
            <x v="2238"/>
          </reference>
          <reference field="9" count="1" selected="0">
            <x v="67"/>
          </reference>
          <reference field="10" count="1">
            <x v="494"/>
          </reference>
        </references>
      </pivotArea>
    </format>
    <format dxfId="6930">
      <pivotArea dataOnly="0" labelOnly="1" outline="0" fieldPosition="0">
        <references count="7">
          <reference field="1" count="1" selected="0">
            <x v="14"/>
          </reference>
          <reference field="2" count="1" selected="0">
            <x v="1"/>
          </reference>
          <reference field="3" count="1" selected="0">
            <x v="2145"/>
          </reference>
          <reference field="4" count="1" selected="0">
            <x v="3"/>
          </reference>
          <reference field="5" count="1" selected="0">
            <x v="2238"/>
          </reference>
          <reference field="9" count="1" selected="0">
            <x v="67"/>
          </reference>
          <reference field="10" count="1">
            <x v="494"/>
          </reference>
        </references>
      </pivotArea>
    </format>
    <format dxfId="6929">
      <pivotArea dataOnly="0" labelOnly="1" outline="0" fieldPosition="0">
        <references count="7">
          <reference field="1" count="1" selected="0">
            <x v="14"/>
          </reference>
          <reference field="2" count="1" selected="0">
            <x v="1"/>
          </reference>
          <reference field="3" count="1" selected="0">
            <x v="2145"/>
          </reference>
          <reference field="4" count="1" selected="0">
            <x v="7"/>
          </reference>
          <reference field="5" count="1" selected="0">
            <x v="2238"/>
          </reference>
          <reference field="9" count="1" selected="0">
            <x v="67"/>
          </reference>
          <reference field="10" count="1">
            <x v="494"/>
          </reference>
        </references>
      </pivotArea>
    </format>
    <format dxfId="6928">
      <pivotArea dataOnly="0" labelOnly="1" outline="0" fieldPosition="0">
        <references count="7">
          <reference field="1" count="1" selected="0">
            <x v="14"/>
          </reference>
          <reference field="2" count="1" selected="0">
            <x v="1"/>
          </reference>
          <reference field="3" count="1" selected="0">
            <x v="2165"/>
          </reference>
          <reference field="4" count="1" selected="0">
            <x v="1"/>
          </reference>
          <reference field="5" count="1" selected="0">
            <x v="2662"/>
          </reference>
          <reference field="9" count="1" selected="0">
            <x v="76"/>
          </reference>
          <reference field="10" count="1">
            <x v="210"/>
          </reference>
        </references>
      </pivotArea>
    </format>
    <format dxfId="6927">
      <pivotArea dataOnly="0" labelOnly="1" outline="0" fieldPosition="0">
        <references count="7">
          <reference field="1" count="1" selected="0">
            <x v="14"/>
          </reference>
          <reference field="2" count="1" selected="0">
            <x v="1"/>
          </reference>
          <reference field="3" count="1" selected="0">
            <x v="2165"/>
          </reference>
          <reference field="4" count="1" selected="0">
            <x v="3"/>
          </reference>
          <reference field="5" count="1" selected="0">
            <x v="2662"/>
          </reference>
          <reference field="9" count="1" selected="0">
            <x v="76"/>
          </reference>
          <reference field="10" count="1">
            <x v="210"/>
          </reference>
        </references>
      </pivotArea>
    </format>
    <format dxfId="6926">
      <pivotArea dataOnly="0" labelOnly="1" outline="0" fieldPosition="0">
        <references count="7">
          <reference field="1" count="1" selected="0">
            <x v="14"/>
          </reference>
          <reference field="2" count="1" selected="0">
            <x v="1"/>
          </reference>
          <reference field="3" count="1" selected="0">
            <x v="2166"/>
          </reference>
          <reference field="4" count="1" selected="0">
            <x v="1"/>
          </reference>
          <reference field="5" count="1" selected="0">
            <x v="2650"/>
          </reference>
          <reference field="9" count="1" selected="0">
            <x v="76"/>
          </reference>
          <reference field="10" count="1">
            <x v="210"/>
          </reference>
        </references>
      </pivotArea>
    </format>
    <format dxfId="6925">
      <pivotArea dataOnly="0" labelOnly="1" outline="0" fieldPosition="0">
        <references count="7">
          <reference field="1" count="1" selected="0">
            <x v="14"/>
          </reference>
          <reference field="2" count="1" selected="0">
            <x v="1"/>
          </reference>
          <reference field="3" count="1" selected="0">
            <x v="2166"/>
          </reference>
          <reference field="4" count="1" selected="0">
            <x v="3"/>
          </reference>
          <reference field="5" count="1" selected="0">
            <x v="2650"/>
          </reference>
          <reference field="9" count="1" selected="0">
            <x v="76"/>
          </reference>
          <reference field="10" count="1">
            <x v="210"/>
          </reference>
        </references>
      </pivotArea>
    </format>
    <format dxfId="6924">
      <pivotArea dataOnly="0" labelOnly="1" outline="0" fieldPosition="0">
        <references count="7">
          <reference field="1" count="1" selected="0">
            <x v="14"/>
          </reference>
          <reference field="2" count="1" selected="0">
            <x v="1"/>
          </reference>
          <reference field="3" count="1" selected="0">
            <x v="2167"/>
          </reference>
          <reference field="4" count="1" selected="0">
            <x v="1"/>
          </reference>
          <reference field="5" count="1" selected="0">
            <x v="2657"/>
          </reference>
          <reference field="9" count="1" selected="0">
            <x v="2"/>
          </reference>
          <reference field="10" count="1">
            <x v="93"/>
          </reference>
        </references>
      </pivotArea>
    </format>
    <format dxfId="6923">
      <pivotArea dataOnly="0" labelOnly="1" outline="0" fieldPosition="0">
        <references count="7">
          <reference field="1" count="1" selected="0">
            <x v="14"/>
          </reference>
          <reference field="2" count="1" selected="0">
            <x v="1"/>
          </reference>
          <reference field="3" count="1" selected="0">
            <x v="2167"/>
          </reference>
          <reference field="4" count="1" selected="0">
            <x v="3"/>
          </reference>
          <reference field="5" count="1" selected="0">
            <x v="2657"/>
          </reference>
          <reference field="9" count="1" selected="0">
            <x v="2"/>
          </reference>
          <reference field="10" count="1">
            <x v="93"/>
          </reference>
        </references>
      </pivotArea>
    </format>
    <format dxfId="6922">
      <pivotArea dataOnly="0" labelOnly="1" outline="0" fieldPosition="0">
        <references count="7">
          <reference field="1" count="1" selected="0">
            <x v="14"/>
          </reference>
          <reference field="2" count="1" selected="0">
            <x v="1"/>
          </reference>
          <reference field="3" count="1" selected="0">
            <x v="2168"/>
          </reference>
          <reference field="4" count="1" selected="0">
            <x v="1"/>
          </reference>
          <reference field="5" count="1" selected="0">
            <x v="2653"/>
          </reference>
          <reference field="9" count="1" selected="0">
            <x v="2"/>
          </reference>
          <reference field="10" count="1">
            <x v="93"/>
          </reference>
        </references>
      </pivotArea>
    </format>
    <format dxfId="6921">
      <pivotArea dataOnly="0" labelOnly="1" outline="0" fieldPosition="0">
        <references count="7">
          <reference field="1" count="1" selected="0">
            <x v="14"/>
          </reference>
          <reference field="2" count="1" selected="0">
            <x v="1"/>
          </reference>
          <reference field="3" count="1" selected="0">
            <x v="2168"/>
          </reference>
          <reference field="4" count="1" selected="0">
            <x v="3"/>
          </reference>
          <reference field="5" count="1" selected="0">
            <x v="2653"/>
          </reference>
          <reference field="9" count="1" selected="0">
            <x v="2"/>
          </reference>
          <reference field="10" count="1">
            <x v="93"/>
          </reference>
        </references>
      </pivotArea>
    </format>
    <format dxfId="6920">
      <pivotArea dataOnly="0" labelOnly="1" outline="0" fieldPosition="0">
        <references count="7">
          <reference field="1" count="1" selected="0">
            <x v="14"/>
          </reference>
          <reference field="2" count="1" selected="0">
            <x v="1"/>
          </reference>
          <reference field="3" count="1" selected="0">
            <x v="2169"/>
          </reference>
          <reference field="4" count="1" selected="0">
            <x v="1"/>
          </reference>
          <reference field="5" count="1" selected="0">
            <x v="2675"/>
          </reference>
          <reference field="9" count="1" selected="0">
            <x v="2"/>
          </reference>
          <reference field="10" count="1">
            <x v="193"/>
          </reference>
        </references>
      </pivotArea>
    </format>
    <format dxfId="6919">
      <pivotArea dataOnly="0" labelOnly="1" outline="0" fieldPosition="0">
        <references count="7">
          <reference field="1" count="1" selected="0">
            <x v="14"/>
          </reference>
          <reference field="2" count="1" selected="0">
            <x v="1"/>
          </reference>
          <reference field="3" count="1" selected="0">
            <x v="2169"/>
          </reference>
          <reference field="4" count="1" selected="0">
            <x v="3"/>
          </reference>
          <reference field="5" count="1" selected="0">
            <x v="2675"/>
          </reference>
          <reference field="9" count="1" selected="0">
            <x v="2"/>
          </reference>
          <reference field="10" count="1">
            <x v="193"/>
          </reference>
        </references>
      </pivotArea>
    </format>
    <format dxfId="6918">
      <pivotArea dataOnly="0" labelOnly="1" outline="0" fieldPosition="0">
        <references count="7">
          <reference field="1" count="1" selected="0">
            <x v="14"/>
          </reference>
          <reference field="2" count="1" selected="0">
            <x v="1"/>
          </reference>
          <reference field="3" count="1" selected="0">
            <x v="2170"/>
          </reference>
          <reference field="4" count="1" selected="0">
            <x v="1"/>
          </reference>
          <reference field="5" count="1" selected="0">
            <x v="2646"/>
          </reference>
          <reference field="9" count="1" selected="0">
            <x v="42"/>
          </reference>
          <reference field="10" count="1">
            <x v="105"/>
          </reference>
        </references>
      </pivotArea>
    </format>
    <format dxfId="6917">
      <pivotArea dataOnly="0" labelOnly="1" outline="0" fieldPosition="0">
        <references count="7">
          <reference field="1" count="1" selected="0">
            <x v="14"/>
          </reference>
          <reference field="2" count="1" selected="0">
            <x v="1"/>
          </reference>
          <reference field="3" count="1" selected="0">
            <x v="2170"/>
          </reference>
          <reference field="4" count="1" selected="0">
            <x v="3"/>
          </reference>
          <reference field="5" count="1" selected="0">
            <x v="2646"/>
          </reference>
          <reference field="9" count="1" selected="0">
            <x v="42"/>
          </reference>
          <reference field="10" count="1">
            <x v="105"/>
          </reference>
        </references>
      </pivotArea>
    </format>
    <format dxfId="6916">
      <pivotArea dataOnly="0" labelOnly="1" outline="0" fieldPosition="0">
        <references count="7">
          <reference field="1" count="1" selected="0">
            <x v="14"/>
          </reference>
          <reference field="2" count="1" selected="0">
            <x v="1"/>
          </reference>
          <reference field="3" count="1" selected="0">
            <x v="2171"/>
          </reference>
          <reference field="4" count="1" selected="0">
            <x v="1"/>
          </reference>
          <reference field="5" count="1" selected="0">
            <x v="2648"/>
          </reference>
          <reference field="9" count="1" selected="0">
            <x v="73"/>
          </reference>
          <reference field="10" count="1">
            <x v="83"/>
          </reference>
        </references>
      </pivotArea>
    </format>
    <format dxfId="6915">
      <pivotArea dataOnly="0" labelOnly="1" outline="0" fieldPosition="0">
        <references count="7">
          <reference field="1" count="1" selected="0">
            <x v="14"/>
          </reference>
          <reference field="2" count="1" selected="0">
            <x v="1"/>
          </reference>
          <reference field="3" count="1" selected="0">
            <x v="2171"/>
          </reference>
          <reference field="4" count="1" selected="0">
            <x v="3"/>
          </reference>
          <reference field="5" count="1" selected="0">
            <x v="2648"/>
          </reference>
          <reference field="9" count="1" selected="0">
            <x v="73"/>
          </reference>
          <reference field="10" count="1">
            <x v="83"/>
          </reference>
        </references>
      </pivotArea>
    </format>
    <format dxfId="6914">
      <pivotArea dataOnly="0" labelOnly="1" outline="0" fieldPosition="0">
        <references count="7">
          <reference field="1" count="1" selected="0">
            <x v="14"/>
          </reference>
          <reference field="2" count="1" selected="0">
            <x v="1"/>
          </reference>
          <reference field="3" count="1" selected="0">
            <x v="2172"/>
          </reference>
          <reference field="4" count="1" selected="0">
            <x v="1"/>
          </reference>
          <reference field="5" count="1" selected="0">
            <x v="2595"/>
          </reference>
          <reference field="9" count="1" selected="0">
            <x v="2"/>
          </reference>
          <reference field="10" count="1">
            <x v="5"/>
          </reference>
        </references>
      </pivotArea>
    </format>
    <format dxfId="6913">
      <pivotArea dataOnly="0" labelOnly="1" outline="0" fieldPosition="0">
        <references count="7">
          <reference field="1" count="1" selected="0">
            <x v="14"/>
          </reference>
          <reference field="2" count="1" selected="0">
            <x v="1"/>
          </reference>
          <reference field="3" count="1" selected="0">
            <x v="2172"/>
          </reference>
          <reference field="4" count="1" selected="0">
            <x v="3"/>
          </reference>
          <reference field="5" count="1" selected="0">
            <x v="2595"/>
          </reference>
          <reference field="9" count="1" selected="0">
            <x v="2"/>
          </reference>
          <reference field="10" count="1">
            <x v="5"/>
          </reference>
        </references>
      </pivotArea>
    </format>
    <format dxfId="6912">
      <pivotArea dataOnly="0" labelOnly="1" outline="0" fieldPosition="0">
        <references count="7">
          <reference field="1" count="1" selected="0">
            <x v="14"/>
          </reference>
          <reference field="2" count="1" selected="0">
            <x v="1"/>
          </reference>
          <reference field="3" count="1" selected="0">
            <x v="2173"/>
          </reference>
          <reference field="4" count="1" selected="0">
            <x v="1"/>
          </reference>
          <reference field="5" count="1" selected="0">
            <x v="2598"/>
          </reference>
          <reference field="9" count="1" selected="0">
            <x v="42"/>
          </reference>
          <reference field="10" count="1">
            <x v="105"/>
          </reference>
        </references>
      </pivotArea>
    </format>
    <format dxfId="6911">
      <pivotArea dataOnly="0" labelOnly="1" outline="0" fieldPosition="0">
        <references count="7">
          <reference field="1" count="1" selected="0">
            <x v="14"/>
          </reference>
          <reference field="2" count="1" selected="0">
            <x v="1"/>
          </reference>
          <reference field="3" count="1" selected="0">
            <x v="2173"/>
          </reference>
          <reference field="4" count="1" selected="0">
            <x v="3"/>
          </reference>
          <reference field="5" count="1" selected="0">
            <x v="2598"/>
          </reference>
          <reference field="9" count="1" selected="0">
            <x v="42"/>
          </reference>
          <reference field="10" count="1">
            <x v="105"/>
          </reference>
        </references>
      </pivotArea>
    </format>
    <format dxfId="6910">
      <pivotArea dataOnly="0" labelOnly="1" outline="0" fieldPosition="0">
        <references count="7">
          <reference field="1" count="1" selected="0">
            <x v="14"/>
          </reference>
          <reference field="2" count="1" selected="0">
            <x v="1"/>
          </reference>
          <reference field="3" count="1" selected="0">
            <x v="2174"/>
          </reference>
          <reference field="4" count="1" selected="0">
            <x v="1"/>
          </reference>
          <reference field="5" count="1" selected="0">
            <x v="2596"/>
          </reference>
          <reference field="9" count="1" selected="0">
            <x v="2"/>
          </reference>
          <reference field="10" count="1">
            <x v="5"/>
          </reference>
        </references>
      </pivotArea>
    </format>
    <format dxfId="6909">
      <pivotArea dataOnly="0" labelOnly="1" outline="0" fieldPosition="0">
        <references count="7">
          <reference field="1" count="1" selected="0">
            <x v="14"/>
          </reference>
          <reference field="2" count="1" selected="0">
            <x v="1"/>
          </reference>
          <reference field="3" count="1" selected="0">
            <x v="2174"/>
          </reference>
          <reference field="4" count="1" selected="0">
            <x v="3"/>
          </reference>
          <reference field="5" count="1" selected="0">
            <x v="2596"/>
          </reference>
          <reference field="9" count="1" selected="0">
            <x v="2"/>
          </reference>
          <reference field="10" count="1">
            <x v="5"/>
          </reference>
        </references>
      </pivotArea>
    </format>
    <format dxfId="6908">
      <pivotArea dataOnly="0" labelOnly="1" outline="0" fieldPosition="0">
        <references count="7">
          <reference field="1" count="1" selected="0">
            <x v="14"/>
          </reference>
          <reference field="2" count="1" selected="0">
            <x v="1"/>
          </reference>
          <reference field="3" count="1" selected="0">
            <x v="2175"/>
          </reference>
          <reference field="4" count="1" selected="0">
            <x v="1"/>
          </reference>
          <reference field="5" count="1" selected="0">
            <x v="2597"/>
          </reference>
          <reference field="9" count="1" selected="0">
            <x v="42"/>
          </reference>
          <reference field="10" count="1">
            <x v="105"/>
          </reference>
        </references>
      </pivotArea>
    </format>
    <format dxfId="6907">
      <pivotArea dataOnly="0" labelOnly="1" outline="0" fieldPosition="0">
        <references count="7">
          <reference field="1" count="1" selected="0">
            <x v="14"/>
          </reference>
          <reference field="2" count="1" selected="0">
            <x v="1"/>
          </reference>
          <reference field="3" count="1" selected="0">
            <x v="2175"/>
          </reference>
          <reference field="4" count="1" selected="0">
            <x v="3"/>
          </reference>
          <reference field="5" count="1" selected="0">
            <x v="2597"/>
          </reference>
          <reference field="9" count="1" selected="0">
            <x v="42"/>
          </reference>
          <reference field="10" count="1">
            <x v="105"/>
          </reference>
        </references>
      </pivotArea>
    </format>
    <format dxfId="6906">
      <pivotArea dataOnly="0" labelOnly="1" outline="0" fieldPosition="0">
        <references count="7">
          <reference field="1" count="1" selected="0">
            <x v="14"/>
          </reference>
          <reference field="2" count="1" selected="0">
            <x v="1"/>
          </reference>
          <reference field="3" count="1" selected="0">
            <x v="2189"/>
          </reference>
          <reference field="4" count="1" selected="0">
            <x v="1"/>
          </reference>
          <reference field="5" count="1" selected="0">
            <x v="2699"/>
          </reference>
          <reference field="9" count="1" selected="0">
            <x v="144"/>
          </reference>
          <reference field="10" count="1">
            <x v="482"/>
          </reference>
        </references>
      </pivotArea>
    </format>
    <format dxfId="6905">
      <pivotArea dataOnly="0" labelOnly="1" outline="0" fieldPosition="0">
        <references count="7">
          <reference field="1" count="1" selected="0">
            <x v="14"/>
          </reference>
          <reference field="2" count="1" selected="0">
            <x v="1"/>
          </reference>
          <reference field="3" count="1" selected="0">
            <x v="2189"/>
          </reference>
          <reference field="4" count="1" selected="0">
            <x v="3"/>
          </reference>
          <reference field="5" count="1" selected="0">
            <x v="2699"/>
          </reference>
          <reference field="9" count="1" selected="0">
            <x v="144"/>
          </reference>
          <reference field="10" count="1">
            <x v="482"/>
          </reference>
        </references>
      </pivotArea>
    </format>
    <format dxfId="6904">
      <pivotArea dataOnly="0" labelOnly="1" outline="0" fieldPosition="0">
        <references count="7">
          <reference field="1" count="1" selected="0">
            <x v="14"/>
          </reference>
          <reference field="2" count="1" selected="0">
            <x v="1"/>
          </reference>
          <reference field="3" count="1" selected="0">
            <x v="2190"/>
          </reference>
          <reference field="4" count="1" selected="0">
            <x v="1"/>
          </reference>
          <reference field="5" count="1" selected="0">
            <x v="2697"/>
          </reference>
          <reference field="9" count="1" selected="0">
            <x v="144"/>
          </reference>
          <reference field="10" count="1">
            <x v="482"/>
          </reference>
        </references>
      </pivotArea>
    </format>
    <format dxfId="6903">
      <pivotArea dataOnly="0" labelOnly="1" outline="0" fieldPosition="0">
        <references count="7">
          <reference field="1" count="1" selected="0">
            <x v="14"/>
          </reference>
          <reference field="2" count="1" selected="0">
            <x v="1"/>
          </reference>
          <reference field="3" count="1" selected="0">
            <x v="2190"/>
          </reference>
          <reference field="4" count="1" selected="0">
            <x v="3"/>
          </reference>
          <reference field="5" count="1" selected="0">
            <x v="2697"/>
          </reference>
          <reference field="9" count="1" selected="0">
            <x v="144"/>
          </reference>
          <reference field="10" count="1">
            <x v="482"/>
          </reference>
        </references>
      </pivotArea>
    </format>
    <format dxfId="6902">
      <pivotArea dataOnly="0" labelOnly="1" outline="0" fieldPosition="0">
        <references count="7">
          <reference field="1" count="1" selected="0">
            <x v="14"/>
          </reference>
          <reference field="2" count="1" selected="0">
            <x v="1"/>
          </reference>
          <reference field="3" count="1" selected="0">
            <x v="2191"/>
          </reference>
          <reference field="4" count="1" selected="0">
            <x v="1"/>
          </reference>
          <reference field="5" count="1" selected="0">
            <x v="2700"/>
          </reference>
          <reference field="9" count="1" selected="0">
            <x v="97"/>
          </reference>
          <reference field="10" count="1">
            <x v="688"/>
          </reference>
        </references>
      </pivotArea>
    </format>
    <format dxfId="6901">
      <pivotArea dataOnly="0" labelOnly="1" outline="0" fieldPosition="0">
        <references count="7">
          <reference field="1" count="1" selected="0">
            <x v="14"/>
          </reference>
          <reference field="2" count="1" selected="0">
            <x v="1"/>
          </reference>
          <reference field="3" count="1" selected="0">
            <x v="2191"/>
          </reference>
          <reference field="4" count="1" selected="0">
            <x v="3"/>
          </reference>
          <reference field="5" count="1" selected="0">
            <x v="2700"/>
          </reference>
          <reference field="9" count="1" selected="0">
            <x v="97"/>
          </reference>
          <reference field="10" count="1">
            <x v="688"/>
          </reference>
        </references>
      </pivotArea>
    </format>
    <format dxfId="6900">
      <pivotArea dataOnly="0" labelOnly="1" outline="0" fieldPosition="0">
        <references count="7">
          <reference field="1" count="1" selected="0">
            <x v="14"/>
          </reference>
          <reference field="2" count="1" selected="0">
            <x v="1"/>
          </reference>
          <reference field="3" count="1" selected="0">
            <x v="2192"/>
          </reference>
          <reference field="4" count="1" selected="0">
            <x v="1"/>
          </reference>
          <reference field="5" count="1" selected="0">
            <x v="2698"/>
          </reference>
          <reference field="9" count="1" selected="0">
            <x v="62"/>
          </reference>
          <reference field="10" count="1">
            <x v="680"/>
          </reference>
        </references>
      </pivotArea>
    </format>
    <format dxfId="6899">
      <pivotArea dataOnly="0" labelOnly="1" outline="0" fieldPosition="0">
        <references count="7">
          <reference field="1" count="1" selected="0">
            <x v="14"/>
          </reference>
          <reference field="2" count="1" selected="0">
            <x v="1"/>
          </reference>
          <reference field="3" count="1" selected="0">
            <x v="2192"/>
          </reference>
          <reference field="4" count="1" selected="0">
            <x v="3"/>
          </reference>
          <reference field="5" count="1" selected="0">
            <x v="2698"/>
          </reference>
          <reference field="9" count="1" selected="0">
            <x v="62"/>
          </reference>
          <reference field="10" count="1">
            <x v="680"/>
          </reference>
        </references>
      </pivotArea>
    </format>
    <format dxfId="6898">
      <pivotArea dataOnly="0" labelOnly="1" outline="0" fieldPosition="0">
        <references count="7">
          <reference field="1" count="1" selected="0">
            <x v="14"/>
          </reference>
          <reference field="2" count="1" selected="0">
            <x v="1"/>
          </reference>
          <reference field="3" count="1" selected="0">
            <x v="2193"/>
          </reference>
          <reference field="4" count="1" selected="0">
            <x v="1"/>
          </reference>
          <reference field="5" count="1" selected="0">
            <x v="2624"/>
          </reference>
          <reference field="9" count="1" selected="0">
            <x v="62"/>
          </reference>
          <reference field="10" count="1">
            <x v="283"/>
          </reference>
        </references>
      </pivotArea>
    </format>
    <format dxfId="6897">
      <pivotArea dataOnly="0" labelOnly="1" outline="0" fieldPosition="0">
        <references count="7">
          <reference field="1" count="1" selected="0">
            <x v="14"/>
          </reference>
          <reference field="2" count="1" selected="0">
            <x v="1"/>
          </reference>
          <reference field="3" count="1" selected="0">
            <x v="2193"/>
          </reference>
          <reference field="4" count="1" selected="0">
            <x v="3"/>
          </reference>
          <reference field="5" count="1" selected="0">
            <x v="2624"/>
          </reference>
          <reference field="9" count="1" selected="0">
            <x v="62"/>
          </reference>
          <reference field="10" count="1">
            <x v="283"/>
          </reference>
        </references>
      </pivotArea>
    </format>
    <format dxfId="6896">
      <pivotArea dataOnly="0" labelOnly="1" outline="0" fieldPosition="0">
        <references count="7">
          <reference field="1" count="1" selected="0">
            <x v="14"/>
          </reference>
          <reference field="2" count="1" selected="0">
            <x v="1"/>
          </reference>
          <reference field="3" count="1" selected="0">
            <x v="2194"/>
          </reference>
          <reference field="4" count="1" selected="0">
            <x v="1"/>
          </reference>
          <reference field="5" count="1" selected="0">
            <x v="2592"/>
          </reference>
          <reference field="9" count="1" selected="0">
            <x v="76"/>
          </reference>
          <reference field="10" count="1">
            <x v="210"/>
          </reference>
        </references>
      </pivotArea>
    </format>
    <format dxfId="6895">
      <pivotArea dataOnly="0" labelOnly="1" outline="0" fieldPosition="0">
        <references count="7">
          <reference field="1" count="1" selected="0">
            <x v="14"/>
          </reference>
          <reference field="2" count="1" selected="0">
            <x v="1"/>
          </reference>
          <reference field="3" count="1" selected="0">
            <x v="2194"/>
          </reference>
          <reference field="4" count="1" selected="0">
            <x v="3"/>
          </reference>
          <reference field="5" count="1" selected="0">
            <x v="2592"/>
          </reference>
          <reference field="9" count="1" selected="0">
            <x v="76"/>
          </reference>
          <reference field="10" count="1">
            <x v="210"/>
          </reference>
        </references>
      </pivotArea>
    </format>
    <format dxfId="6894">
      <pivotArea dataOnly="0" labelOnly="1" outline="0" fieldPosition="0">
        <references count="7">
          <reference field="1" count="1" selected="0">
            <x v="14"/>
          </reference>
          <reference field="2" count="1" selected="0">
            <x v="1"/>
          </reference>
          <reference field="3" count="1" selected="0">
            <x v="2195"/>
          </reference>
          <reference field="4" count="1" selected="0">
            <x v="1"/>
          </reference>
          <reference field="5" count="1" selected="0">
            <x v="2678"/>
          </reference>
          <reference field="9" count="1" selected="0">
            <x v="144"/>
          </reference>
          <reference field="10" count="1">
            <x v="383"/>
          </reference>
        </references>
      </pivotArea>
    </format>
    <format dxfId="6893">
      <pivotArea dataOnly="0" labelOnly="1" outline="0" fieldPosition="0">
        <references count="7">
          <reference field="1" count="1" selected="0">
            <x v="14"/>
          </reference>
          <reference field="2" count="1" selected="0">
            <x v="1"/>
          </reference>
          <reference field="3" count="1" selected="0">
            <x v="2195"/>
          </reference>
          <reference field="4" count="1" selected="0">
            <x v="3"/>
          </reference>
          <reference field="5" count="1" selected="0">
            <x v="2678"/>
          </reference>
          <reference field="9" count="1" selected="0">
            <x v="144"/>
          </reference>
          <reference field="10" count="1">
            <x v="383"/>
          </reference>
        </references>
      </pivotArea>
    </format>
    <format dxfId="6892">
      <pivotArea dataOnly="0" labelOnly="1" outline="0" fieldPosition="0">
        <references count="7">
          <reference field="1" count="1" selected="0">
            <x v="14"/>
          </reference>
          <reference field="2" count="1" selected="0">
            <x v="1"/>
          </reference>
          <reference field="3" count="1" selected="0">
            <x v="2233"/>
          </reference>
          <reference field="4" count="1" selected="0">
            <x v="1"/>
          </reference>
          <reference field="5" count="1" selected="0">
            <x v="2706"/>
          </reference>
          <reference field="9" count="1" selected="0">
            <x v="46"/>
          </reference>
          <reference field="10" count="1">
            <x v="488"/>
          </reference>
        </references>
      </pivotArea>
    </format>
    <format dxfId="6891">
      <pivotArea dataOnly="0" labelOnly="1" outline="0" fieldPosition="0">
        <references count="7">
          <reference field="1" count="1" selected="0">
            <x v="14"/>
          </reference>
          <reference field="2" count="1" selected="0">
            <x v="1"/>
          </reference>
          <reference field="3" count="1" selected="0">
            <x v="2233"/>
          </reference>
          <reference field="4" count="1" selected="0">
            <x v="3"/>
          </reference>
          <reference field="5" count="1" selected="0">
            <x v="2706"/>
          </reference>
          <reference field="9" count="1" selected="0">
            <x v="46"/>
          </reference>
          <reference field="10" count="1">
            <x v="488"/>
          </reference>
        </references>
      </pivotArea>
    </format>
    <format dxfId="6890">
      <pivotArea dataOnly="0" labelOnly="1" outline="0" fieldPosition="0">
        <references count="7">
          <reference field="1" count="1" selected="0">
            <x v="14"/>
          </reference>
          <reference field="2" count="1" selected="0">
            <x v="1"/>
          </reference>
          <reference field="3" count="1" selected="0">
            <x v="2234"/>
          </reference>
          <reference field="4" count="1" selected="0">
            <x v="1"/>
          </reference>
          <reference field="5" count="1" selected="0">
            <x v="2704"/>
          </reference>
          <reference field="9" count="1" selected="0">
            <x v="46"/>
          </reference>
          <reference field="10" count="1">
            <x v="488"/>
          </reference>
        </references>
      </pivotArea>
    </format>
    <format dxfId="6889">
      <pivotArea dataOnly="0" labelOnly="1" outline="0" fieldPosition="0">
        <references count="7">
          <reference field="1" count="1" selected="0">
            <x v="14"/>
          </reference>
          <reference field="2" count="1" selected="0">
            <x v="1"/>
          </reference>
          <reference field="3" count="1" selected="0">
            <x v="2234"/>
          </reference>
          <reference field="4" count="1" selected="0">
            <x v="3"/>
          </reference>
          <reference field="5" count="1" selected="0">
            <x v="2704"/>
          </reference>
          <reference field="9" count="1" selected="0">
            <x v="46"/>
          </reference>
          <reference field="10" count="1">
            <x v="488"/>
          </reference>
        </references>
      </pivotArea>
    </format>
    <format dxfId="6888">
      <pivotArea dataOnly="0" labelOnly="1" outline="0" fieldPosition="0">
        <references count="7">
          <reference field="1" count="1" selected="0">
            <x v="14"/>
          </reference>
          <reference field="2" count="1" selected="0">
            <x v="1"/>
          </reference>
          <reference field="3" count="1" selected="0">
            <x v="2235"/>
          </reference>
          <reference field="4" count="1" selected="0">
            <x v="1"/>
          </reference>
          <reference field="5" count="1" selected="0">
            <x v="2705"/>
          </reference>
          <reference field="9" count="1" selected="0">
            <x v="18"/>
          </reference>
          <reference field="10" count="1">
            <x v="459"/>
          </reference>
        </references>
      </pivotArea>
    </format>
    <format dxfId="6887">
      <pivotArea dataOnly="0" labelOnly="1" outline="0" fieldPosition="0">
        <references count="7">
          <reference field="1" count="1" selected="0">
            <x v="14"/>
          </reference>
          <reference field="2" count="1" selected="0">
            <x v="1"/>
          </reference>
          <reference field="3" count="1" selected="0">
            <x v="2235"/>
          </reference>
          <reference field="4" count="1" selected="0">
            <x v="3"/>
          </reference>
          <reference field="5" count="1" selected="0">
            <x v="2705"/>
          </reference>
          <reference field="9" count="1" selected="0">
            <x v="18"/>
          </reference>
          <reference field="10" count="1">
            <x v="459"/>
          </reference>
        </references>
      </pivotArea>
    </format>
    <format dxfId="6886">
      <pivotArea dataOnly="0" labelOnly="1" outline="0" fieldPosition="0">
        <references count="7">
          <reference field="1" count="1" selected="0">
            <x v="14"/>
          </reference>
          <reference field="2" count="1" selected="0">
            <x v="1"/>
          </reference>
          <reference field="3" count="1" selected="0">
            <x v="2236"/>
          </reference>
          <reference field="4" count="1" selected="0">
            <x v="1"/>
          </reference>
          <reference field="5" count="1" selected="0">
            <x v="2709"/>
          </reference>
          <reference field="9" count="1" selected="0">
            <x v="18"/>
          </reference>
          <reference field="10" count="1">
            <x v="497"/>
          </reference>
        </references>
      </pivotArea>
    </format>
    <format dxfId="6885">
      <pivotArea dataOnly="0" labelOnly="1" outline="0" fieldPosition="0">
        <references count="7">
          <reference field="1" count="1" selected="0">
            <x v="14"/>
          </reference>
          <reference field="2" count="1" selected="0">
            <x v="1"/>
          </reference>
          <reference field="3" count="1" selected="0">
            <x v="2236"/>
          </reference>
          <reference field="4" count="1" selected="0">
            <x v="3"/>
          </reference>
          <reference field="5" count="1" selected="0">
            <x v="2709"/>
          </reference>
          <reference field="9" count="1" selected="0">
            <x v="18"/>
          </reference>
          <reference field="10" count="1">
            <x v="497"/>
          </reference>
        </references>
      </pivotArea>
    </format>
    <format dxfId="6884">
      <pivotArea dataOnly="0" labelOnly="1" outline="0" fieldPosition="0">
        <references count="7">
          <reference field="1" count="1" selected="0">
            <x v="14"/>
          </reference>
          <reference field="2" count="1" selected="0">
            <x v="1"/>
          </reference>
          <reference field="3" count="1" selected="0">
            <x v="2237"/>
          </reference>
          <reference field="4" count="1" selected="0">
            <x v="1"/>
          </reference>
          <reference field="5" count="1" selected="0">
            <x v="2693"/>
          </reference>
          <reference field="9" count="1" selected="0">
            <x v="18"/>
          </reference>
          <reference field="10" count="1">
            <x v="328"/>
          </reference>
        </references>
      </pivotArea>
    </format>
    <format dxfId="6883">
      <pivotArea dataOnly="0" labelOnly="1" outline="0" fieldPosition="0">
        <references count="7">
          <reference field="1" count="1" selected="0">
            <x v="14"/>
          </reference>
          <reference field="2" count="1" selected="0">
            <x v="1"/>
          </reference>
          <reference field="3" count="1" selected="0">
            <x v="2237"/>
          </reference>
          <reference field="4" count="1" selected="0">
            <x v="3"/>
          </reference>
          <reference field="5" count="1" selected="0">
            <x v="2693"/>
          </reference>
          <reference field="9" count="1" selected="0">
            <x v="18"/>
          </reference>
          <reference field="10" count="1">
            <x v="328"/>
          </reference>
        </references>
      </pivotArea>
    </format>
    <format dxfId="6882">
      <pivotArea dataOnly="0" labelOnly="1" outline="0" fieldPosition="0">
        <references count="7">
          <reference field="1" count="1" selected="0">
            <x v="14"/>
          </reference>
          <reference field="2" count="1" selected="0">
            <x v="1"/>
          </reference>
          <reference field="3" count="1" selected="0">
            <x v="2238"/>
          </reference>
          <reference field="4" count="1" selected="0">
            <x v="1"/>
          </reference>
          <reference field="5" count="1" selected="0">
            <x v="2703"/>
          </reference>
          <reference field="9" count="1" selected="0">
            <x v="18"/>
          </reference>
          <reference field="10" count="1">
            <x v="459"/>
          </reference>
        </references>
      </pivotArea>
    </format>
    <format dxfId="6881">
      <pivotArea dataOnly="0" labelOnly="1" outline="0" fieldPosition="0">
        <references count="7">
          <reference field="1" count="1" selected="0">
            <x v="14"/>
          </reference>
          <reference field="2" count="1" selected="0">
            <x v="1"/>
          </reference>
          <reference field="3" count="1" selected="0">
            <x v="2238"/>
          </reference>
          <reference field="4" count="1" selected="0">
            <x v="3"/>
          </reference>
          <reference field="5" count="1" selected="0">
            <x v="2703"/>
          </reference>
          <reference field="9" count="1" selected="0">
            <x v="18"/>
          </reference>
          <reference field="10" count="1">
            <x v="459"/>
          </reference>
        </references>
      </pivotArea>
    </format>
    <format dxfId="6880">
      <pivotArea dataOnly="0" labelOnly="1" outline="0" fieldPosition="0">
        <references count="7">
          <reference field="1" count="1" selected="0">
            <x v="14"/>
          </reference>
          <reference field="2" count="1" selected="0">
            <x v="1"/>
          </reference>
          <reference field="3" count="1" selected="0">
            <x v="2239"/>
          </reference>
          <reference field="4" count="1" selected="0">
            <x v="1"/>
          </reference>
          <reference field="5" count="1" selected="0">
            <x v="2692"/>
          </reference>
          <reference field="9" count="1" selected="0">
            <x v="18"/>
          </reference>
          <reference field="10" count="1">
            <x v="357"/>
          </reference>
        </references>
      </pivotArea>
    </format>
    <format dxfId="6879">
      <pivotArea dataOnly="0" labelOnly="1" outline="0" fieldPosition="0">
        <references count="7">
          <reference field="1" count="1" selected="0">
            <x v="14"/>
          </reference>
          <reference field="2" count="1" selected="0">
            <x v="1"/>
          </reference>
          <reference field="3" count="1" selected="0">
            <x v="2239"/>
          </reference>
          <reference field="4" count="1" selected="0">
            <x v="3"/>
          </reference>
          <reference field="5" count="1" selected="0">
            <x v="2692"/>
          </reference>
          <reference field="9" count="1" selected="0">
            <x v="18"/>
          </reference>
          <reference field="10" count="1">
            <x v="357"/>
          </reference>
        </references>
      </pivotArea>
    </format>
    <format dxfId="6878">
      <pivotArea dataOnly="0" labelOnly="1" outline="0" fieldPosition="0">
        <references count="7">
          <reference field="1" count="1" selected="0">
            <x v="14"/>
          </reference>
          <reference field="2" count="1" selected="0">
            <x v="1"/>
          </reference>
          <reference field="3" count="1" selected="0">
            <x v="2240"/>
          </reference>
          <reference field="4" count="1" selected="0">
            <x v="1"/>
          </reference>
          <reference field="5" count="1" selected="0">
            <x v="2637"/>
          </reference>
          <reference field="9" count="1" selected="0">
            <x v="18"/>
          </reference>
          <reference field="10" count="1">
            <x v="696"/>
          </reference>
        </references>
      </pivotArea>
    </format>
    <format dxfId="6877">
      <pivotArea dataOnly="0" labelOnly="1" outline="0" fieldPosition="0">
        <references count="7">
          <reference field="1" count="1" selected="0">
            <x v="14"/>
          </reference>
          <reference field="2" count="1" selected="0">
            <x v="1"/>
          </reference>
          <reference field="3" count="1" selected="0">
            <x v="2240"/>
          </reference>
          <reference field="4" count="1" selected="0">
            <x v="3"/>
          </reference>
          <reference field="5" count="1" selected="0">
            <x v="2637"/>
          </reference>
          <reference field="9" count="1" selected="0">
            <x v="18"/>
          </reference>
          <reference field="10" count="1">
            <x v="696"/>
          </reference>
        </references>
      </pivotArea>
    </format>
    <format dxfId="6876">
      <pivotArea dataOnly="0" labelOnly="1" outline="0" fieldPosition="0">
        <references count="7">
          <reference field="1" count="1" selected="0">
            <x v="14"/>
          </reference>
          <reference field="2" count="1" selected="0">
            <x v="1"/>
          </reference>
          <reference field="3" count="1" selected="0">
            <x v="2241"/>
          </reference>
          <reference field="4" count="1" selected="0">
            <x v="1"/>
          </reference>
          <reference field="5" count="1" selected="0">
            <x v="2636"/>
          </reference>
          <reference field="9" count="1" selected="0">
            <x v="18"/>
          </reference>
          <reference field="10" count="1">
            <x v="696"/>
          </reference>
        </references>
      </pivotArea>
    </format>
    <format dxfId="6875">
      <pivotArea dataOnly="0" labelOnly="1" outline="0" fieldPosition="0">
        <references count="7">
          <reference field="1" count="1" selected="0">
            <x v="14"/>
          </reference>
          <reference field="2" count="1" selected="0">
            <x v="1"/>
          </reference>
          <reference field="3" count="1" selected="0">
            <x v="2241"/>
          </reference>
          <reference field="4" count="1" selected="0">
            <x v="3"/>
          </reference>
          <reference field="5" count="1" selected="0">
            <x v="2636"/>
          </reference>
          <reference field="9" count="1" selected="0">
            <x v="18"/>
          </reference>
          <reference field="10" count="1">
            <x v="696"/>
          </reference>
        </references>
      </pivotArea>
    </format>
    <format dxfId="6874">
      <pivotArea dataOnly="0" labelOnly="1" outline="0" fieldPosition="0">
        <references count="7">
          <reference field="1" count="1" selected="0">
            <x v="14"/>
          </reference>
          <reference field="2" count="1" selected="0">
            <x v="1"/>
          </reference>
          <reference field="3" count="1" selected="0">
            <x v="2242"/>
          </reference>
          <reference field="4" count="1" selected="0">
            <x v="1"/>
          </reference>
          <reference field="5" count="1" selected="0">
            <x v="2635"/>
          </reference>
          <reference field="9" count="1" selected="0">
            <x v="18"/>
          </reference>
          <reference field="10" count="1">
            <x v="460"/>
          </reference>
        </references>
      </pivotArea>
    </format>
    <format dxfId="6873">
      <pivotArea dataOnly="0" labelOnly="1" outline="0" fieldPosition="0">
        <references count="7">
          <reference field="1" count="1" selected="0">
            <x v="14"/>
          </reference>
          <reference field="2" count="1" selected="0">
            <x v="1"/>
          </reference>
          <reference field="3" count="1" selected="0">
            <x v="2242"/>
          </reference>
          <reference field="4" count="1" selected="0">
            <x v="3"/>
          </reference>
          <reference field="5" count="1" selected="0">
            <x v="2635"/>
          </reference>
          <reference field="9" count="1" selected="0">
            <x v="18"/>
          </reference>
          <reference field="10" count="1">
            <x v="460"/>
          </reference>
        </references>
      </pivotArea>
    </format>
    <format dxfId="6872">
      <pivotArea dataOnly="0" labelOnly="1" outline="0" fieldPosition="0">
        <references count="7">
          <reference field="1" count="1" selected="0">
            <x v="14"/>
          </reference>
          <reference field="2" count="1" selected="0">
            <x v="1"/>
          </reference>
          <reference field="3" count="1" selected="0">
            <x v="2243"/>
          </reference>
          <reference field="4" count="1" selected="0">
            <x v="1"/>
          </reference>
          <reference field="5" count="1" selected="0">
            <x v="2634"/>
          </reference>
          <reference field="9" count="1" selected="0">
            <x v="18"/>
          </reference>
          <reference field="10" count="1">
            <x v="103"/>
          </reference>
        </references>
      </pivotArea>
    </format>
    <format dxfId="6871">
      <pivotArea dataOnly="0" labelOnly="1" outline="0" fieldPosition="0">
        <references count="7">
          <reference field="1" count="1" selected="0">
            <x v="14"/>
          </reference>
          <reference field="2" count="1" selected="0">
            <x v="1"/>
          </reference>
          <reference field="3" count="1" selected="0">
            <x v="2243"/>
          </reference>
          <reference field="4" count="1" selected="0">
            <x v="3"/>
          </reference>
          <reference field="5" count="1" selected="0">
            <x v="2634"/>
          </reference>
          <reference field="9" count="1" selected="0">
            <x v="18"/>
          </reference>
          <reference field="10" count="1">
            <x v="103"/>
          </reference>
        </references>
      </pivotArea>
    </format>
    <format dxfId="6870">
      <pivotArea dataOnly="0" labelOnly="1" outline="0" fieldPosition="0">
        <references count="7">
          <reference field="1" count="1" selected="0">
            <x v="14"/>
          </reference>
          <reference field="2" count="1" selected="0">
            <x v="1"/>
          </reference>
          <reference field="3" count="1" selected="0">
            <x v="2244"/>
          </reference>
          <reference field="4" count="1" selected="0">
            <x v="1"/>
          </reference>
          <reference field="5" count="1" selected="0">
            <x v="2633"/>
          </reference>
          <reference field="9" count="1" selected="0">
            <x v="46"/>
          </reference>
          <reference field="10" count="1">
            <x v="89"/>
          </reference>
        </references>
      </pivotArea>
    </format>
    <format dxfId="6869">
      <pivotArea dataOnly="0" labelOnly="1" outline="0" fieldPosition="0">
        <references count="7">
          <reference field="1" count="1" selected="0">
            <x v="14"/>
          </reference>
          <reference field="2" count="1" selected="0">
            <x v="1"/>
          </reference>
          <reference field="3" count="1" selected="0">
            <x v="2244"/>
          </reference>
          <reference field="4" count="1" selected="0">
            <x v="3"/>
          </reference>
          <reference field="5" count="1" selected="0">
            <x v="2633"/>
          </reference>
          <reference field="9" count="1" selected="0">
            <x v="46"/>
          </reference>
          <reference field="10" count="1">
            <x v="89"/>
          </reference>
        </references>
      </pivotArea>
    </format>
    <format dxfId="6868">
      <pivotArea dataOnly="0" labelOnly="1" outline="0" fieldPosition="0">
        <references count="7">
          <reference field="1" count="1" selected="0">
            <x v="14"/>
          </reference>
          <reference field="2" count="1" selected="0">
            <x v="1"/>
          </reference>
          <reference field="3" count="1" selected="0">
            <x v="2245"/>
          </reference>
          <reference field="4" count="1" selected="0">
            <x v="1"/>
          </reference>
          <reference field="5" count="1" selected="0">
            <x v="2632"/>
          </reference>
          <reference field="9" count="1" selected="0">
            <x v="24"/>
          </reference>
          <reference field="10" count="1">
            <x v="331"/>
          </reference>
        </references>
      </pivotArea>
    </format>
    <format dxfId="6867">
      <pivotArea dataOnly="0" labelOnly="1" outline="0" fieldPosition="0">
        <references count="7">
          <reference field="1" count="1" selected="0">
            <x v="14"/>
          </reference>
          <reference field="2" count="1" selected="0">
            <x v="1"/>
          </reference>
          <reference field="3" count="1" selected="0">
            <x v="2245"/>
          </reference>
          <reference field="4" count="1" selected="0">
            <x v="3"/>
          </reference>
          <reference field="5" count="1" selected="0">
            <x v="2632"/>
          </reference>
          <reference field="9" count="1" selected="0">
            <x v="24"/>
          </reference>
          <reference field="10" count="1">
            <x v="331"/>
          </reference>
        </references>
      </pivotArea>
    </format>
    <format dxfId="6866">
      <pivotArea dataOnly="0" labelOnly="1" outline="0" fieldPosition="0">
        <references count="7">
          <reference field="1" count="1" selected="0">
            <x v="14"/>
          </reference>
          <reference field="2" count="1" selected="0">
            <x v="1"/>
          </reference>
          <reference field="3" count="1" selected="0">
            <x v="2246"/>
          </reference>
          <reference field="4" count="1" selected="0">
            <x v="1"/>
          </reference>
          <reference field="5" count="1" selected="0">
            <x v="2630"/>
          </reference>
          <reference field="9" count="1" selected="0">
            <x v="24"/>
          </reference>
          <reference field="10" count="1">
            <x v="388"/>
          </reference>
        </references>
      </pivotArea>
    </format>
    <format dxfId="6865">
      <pivotArea dataOnly="0" labelOnly="1" outline="0" fieldPosition="0">
        <references count="7">
          <reference field="1" count="1" selected="0">
            <x v="14"/>
          </reference>
          <reference field="2" count="1" selected="0">
            <x v="1"/>
          </reference>
          <reference field="3" count="1" selected="0">
            <x v="2246"/>
          </reference>
          <reference field="4" count="1" selected="0">
            <x v="3"/>
          </reference>
          <reference field="5" count="1" selected="0">
            <x v="2630"/>
          </reference>
          <reference field="9" count="1" selected="0">
            <x v="24"/>
          </reference>
          <reference field="10" count="1">
            <x v="388"/>
          </reference>
        </references>
      </pivotArea>
    </format>
    <format dxfId="6864">
      <pivotArea dataOnly="0" labelOnly="1" outline="0" fieldPosition="0">
        <references count="7">
          <reference field="1" count="1" selected="0">
            <x v="14"/>
          </reference>
          <reference field="2" count="1" selected="0">
            <x v="1"/>
          </reference>
          <reference field="3" count="1" selected="0">
            <x v="2247"/>
          </reference>
          <reference field="4" count="1" selected="0">
            <x v="1"/>
          </reference>
          <reference field="5" count="1" selected="0">
            <x v="2629"/>
          </reference>
          <reference field="9" count="1" selected="0">
            <x v="46"/>
          </reference>
          <reference field="10" count="1">
            <x v="384"/>
          </reference>
        </references>
      </pivotArea>
    </format>
    <format dxfId="6863">
      <pivotArea dataOnly="0" labelOnly="1" outline="0" fieldPosition="0">
        <references count="7">
          <reference field="1" count="1" selected="0">
            <x v="14"/>
          </reference>
          <reference field="2" count="1" selected="0">
            <x v="1"/>
          </reference>
          <reference field="3" count="1" selected="0">
            <x v="2247"/>
          </reference>
          <reference field="4" count="1" selected="0">
            <x v="3"/>
          </reference>
          <reference field="5" count="1" selected="0">
            <x v="2629"/>
          </reference>
          <reference field="9" count="1" selected="0">
            <x v="46"/>
          </reference>
          <reference field="10" count="1">
            <x v="384"/>
          </reference>
        </references>
      </pivotArea>
    </format>
    <format dxfId="6862">
      <pivotArea dataOnly="0" labelOnly="1" outline="0" fieldPosition="0">
        <references count="7">
          <reference field="1" count="1" selected="0">
            <x v="14"/>
          </reference>
          <reference field="2" count="1" selected="0">
            <x v="1"/>
          </reference>
          <reference field="3" count="1" selected="0">
            <x v="2248"/>
          </reference>
          <reference field="4" count="1" selected="0">
            <x v="1"/>
          </reference>
          <reference field="5" count="1" selected="0">
            <x v="2628"/>
          </reference>
          <reference field="9" count="1" selected="0">
            <x v="18"/>
          </reference>
          <reference field="10" count="1">
            <x v="497"/>
          </reference>
        </references>
      </pivotArea>
    </format>
    <format dxfId="6861">
      <pivotArea dataOnly="0" labelOnly="1" outline="0" fieldPosition="0">
        <references count="7">
          <reference field="1" count="1" selected="0">
            <x v="14"/>
          </reference>
          <reference field="2" count="1" selected="0">
            <x v="1"/>
          </reference>
          <reference field="3" count="1" selected="0">
            <x v="2248"/>
          </reference>
          <reference field="4" count="1" selected="0">
            <x v="3"/>
          </reference>
          <reference field="5" count="1" selected="0">
            <x v="2628"/>
          </reference>
          <reference field="9" count="1" selected="0">
            <x v="18"/>
          </reference>
          <reference field="10" count="1">
            <x v="497"/>
          </reference>
        </references>
      </pivotArea>
    </format>
    <format dxfId="6860">
      <pivotArea dataOnly="0" labelOnly="1" outline="0" fieldPosition="0">
        <references count="7">
          <reference field="1" count="1" selected="0">
            <x v="14"/>
          </reference>
          <reference field="2" count="1" selected="0">
            <x v="1"/>
          </reference>
          <reference field="3" count="1" selected="0">
            <x v="2249"/>
          </reference>
          <reference field="4" count="1" selected="0">
            <x v="1"/>
          </reference>
          <reference field="5" count="1" selected="0">
            <x v="2593"/>
          </reference>
          <reference field="9" count="1" selected="0">
            <x v="76"/>
          </reference>
          <reference field="10" count="1">
            <x v="210"/>
          </reference>
        </references>
      </pivotArea>
    </format>
    <format dxfId="6859">
      <pivotArea dataOnly="0" labelOnly="1" outline="0" fieldPosition="0">
        <references count="7">
          <reference field="1" count="1" selected="0">
            <x v="14"/>
          </reference>
          <reference field="2" count="1" selected="0">
            <x v="1"/>
          </reference>
          <reference field="3" count="1" selected="0">
            <x v="2249"/>
          </reference>
          <reference field="4" count="1" selected="0">
            <x v="3"/>
          </reference>
          <reference field="5" count="1" selected="0">
            <x v="2593"/>
          </reference>
          <reference field="9" count="1" selected="0">
            <x v="76"/>
          </reference>
          <reference field="10" count="1">
            <x v="210"/>
          </reference>
        </references>
      </pivotArea>
    </format>
    <format dxfId="6858">
      <pivotArea dataOnly="0" labelOnly="1" outline="0" fieldPosition="0">
        <references count="7">
          <reference field="1" count="1" selected="0">
            <x v="14"/>
          </reference>
          <reference field="2" count="1" selected="0">
            <x v="1"/>
          </reference>
          <reference field="3" count="1" selected="0">
            <x v="2305"/>
          </reference>
          <reference field="4" count="1" selected="0">
            <x v="1"/>
          </reference>
          <reference field="5" count="1" selected="0">
            <x v="2685"/>
          </reference>
          <reference field="9" count="1" selected="0">
            <x v="15"/>
          </reference>
          <reference field="10" count="1">
            <x v="719"/>
          </reference>
        </references>
      </pivotArea>
    </format>
    <format dxfId="6857">
      <pivotArea dataOnly="0" labelOnly="1" outline="0" fieldPosition="0">
        <references count="7">
          <reference field="1" count="1" selected="0">
            <x v="14"/>
          </reference>
          <reference field="2" count="1" selected="0">
            <x v="1"/>
          </reference>
          <reference field="3" count="1" selected="0">
            <x v="2305"/>
          </reference>
          <reference field="4" count="1" selected="0">
            <x v="3"/>
          </reference>
          <reference field="5" count="1" selected="0">
            <x v="2685"/>
          </reference>
          <reference field="9" count="1" selected="0">
            <x v="15"/>
          </reference>
          <reference field="10" count="1">
            <x v="719"/>
          </reference>
        </references>
      </pivotArea>
    </format>
    <format dxfId="6856">
      <pivotArea dataOnly="0" labelOnly="1" outline="0" fieldPosition="0">
        <references count="7">
          <reference field="1" count="1" selected="0">
            <x v="14"/>
          </reference>
          <reference field="2" count="1" selected="0">
            <x v="1"/>
          </reference>
          <reference field="3" count="1" selected="0">
            <x v="2306"/>
          </reference>
          <reference field="4" count="1" selected="0">
            <x v="1"/>
          </reference>
          <reference field="5" count="1" selected="0">
            <x v="2676"/>
          </reference>
          <reference field="9" count="1" selected="0">
            <x v="9"/>
          </reference>
          <reference field="10" count="1">
            <x v="25"/>
          </reference>
        </references>
      </pivotArea>
    </format>
    <format dxfId="6855">
      <pivotArea dataOnly="0" labelOnly="1" outline="0" fieldPosition="0">
        <references count="7">
          <reference field="1" count="1" selected="0">
            <x v="14"/>
          </reference>
          <reference field="2" count="1" selected="0">
            <x v="1"/>
          </reference>
          <reference field="3" count="1" selected="0">
            <x v="2306"/>
          </reference>
          <reference field="4" count="1" selected="0">
            <x v="3"/>
          </reference>
          <reference field="5" count="1" selected="0">
            <x v="2676"/>
          </reference>
          <reference field="9" count="1" selected="0">
            <x v="9"/>
          </reference>
          <reference field="10" count="1">
            <x v="25"/>
          </reference>
        </references>
      </pivotArea>
    </format>
    <format dxfId="6854">
      <pivotArea dataOnly="0" labelOnly="1" outline="0" fieldPosition="0">
        <references count="7">
          <reference field="1" count="1" selected="0">
            <x v="14"/>
          </reference>
          <reference field="2" count="1" selected="0">
            <x v="1"/>
          </reference>
          <reference field="3" count="1" selected="0">
            <x v="2307"/>
          </reference>
          <reference field="4" count="1" selected="0">
            <x v="1"/>
          </reference>
          <reference field="5" count="1" selected="0">
            <x v="2674"/>
          </reference>
          <reference field="9" count="1" selected="0">
            <x v="9"/>
          </reference>
          <reference field="10" count="1">
            <x v="604"/>
          </reference>
        </references>
      </pivotArea>
    </format>
    <format dxfId="6853">
      <pivotArea dataOnly="0" labelOnly="1" outline="0" fieldPosition="0">
        <references count="7">
          <reference field="1" count="1" selected="0">
            <x v="14"/>
          </reference>
          <reference field="2" count="1" selected="0">
            <x v="1"/>
          </reference>
          <reference field="3" count="1" selected="0">
            <x v="2307"/>
          </reference>
          <reference field="4" count="1" selected="0">
            <x v="3"/>
          </reference>
          <reference field="5" count="1" selected="0">
            <x v="2674"/>
          </reference>
          <reference field="9" count="1" selected="0">
            <x v="9"/>
          </reference>
          <reference field="10" count="1">
            <x v="604"/>
          </reference>
        </references>
      </pivotArea>
    </format>
    <format dxfId="6852">
      <pivotArea dataOnly="0" labelOnly="1" outline="0" fieldPosition="0">
        <references count="7">
          <reference field="1" count="1" selected="0">
            <x v="14"/>
          </reference>
          <reference field="2" count="1" selected="0">
            <x v="1"/>
          </reference>
          <reference field="3" count="1" selected="0">
            <x v="2308"/>
          </reference>
          <reference field="4" count="1" selected="0">
            <x v="1"/>
          </reference>
          <reference field="5" count="1" selected="0">
            <x v="2673"/>
          </reference>
          <reference field="9" count="1" selected="0">
            <x v="15"/>
          </reference>
          <reference field="10" count="1">
            <x v="720"/>
          </reference>
        </references>
      </pivotArea>
    </format>
    <format dxfId="6851">
      <pivotArea dataOnly="0" labelOnly="1" outline="0" fieldPosition="0">
        <references count="7">
          <reference field="1" count="1" selected="0">
            <x v="14"/>
          </reference>
          <reference field="2" count="1" selected="0">
            <x v="1"/>
          </reference>
          <reference field="3" count="1" selected="0">
            <x v="2308"/>
          </reference>
          <reference field="4" count="1" selected="0">
            <x v="3"/>
          </reference>
          <reference field="5" count="1" selected="0">
            <x v="2673"/>
          </reference>
          <reference field="9" count="1" selected="0">
            <x v="15"/>
          </reference>
          <reference field="10" count="1">
            <x v="720"/>
          </reference>
        </references>
      </pivotArea>
    </format>
    <format dxfId="6850">
      <pivotArea dataOnly="0" labelOnly="1" outline="0" fieldPosition="0">
        <references count="7">
          <reference field="1" count="1" selected="0">
            <x v="14"/>
          </reference>
          <reference field="2" count="1" selected="0">
            <x v="1"/>
          </reference>
          <reference field="3" count="1" selected="0">
            <x v="2309"/>
          </reference>
          <reference field="4" count="1" selected="0">
            <x v="1"/>
          </reference>
          <reference field="5" count="1" selected="0">
            <x v="2672"/>
          </reference>
          <reference field="9" count="1" selected="0">
            <x v="15"/>
          </reference>
          <reference field="10" count="1">
            <x v="631"/>
          </reference>
        </references>
      </pivotArea>
    </format>
    <format dxfId="6849">
      <pivotArea dataOnly="0" labelOnly="1" outline="0" fieldPosition="0">
        <references count="7">
          <reference field="1" count="1" selected="0">
            <x v="14"/>
          </reference>
          <reference field="2" count="1" selected="0">
            <x v="1"/>
          </reference>
          <reference field="3" count="1" selected="0">
            <x v="2309"/>
          </reference>
          <reference field="4" count="1" selected="0">
            <x v="3"/>
          </reference>
          <reference field="5" count="1" selected="0">
            <x v="2672"/>
          </reference>
          <reference field="9" count="1" selected="0">
            <x v="15"/>
          </reference>
          <reference field="10" count="1">
            <x v="631"/>
          </reference>
        </references>
      </pivotArea>
    </format>
    <format dxfId="6848">
      <pivotArea dataOnly="0" labelOnly="1" outline="0" fieldPosition="0">
        <references count="7">
          <reference field="1" count="1" selected="0">
            <x v="14"/>
          </reference>
          <reference field="2" count="1" selected="0">
            <x v="1"/>
          </reference>
          <reference field="3" count="1" selected="0">
            <x v="2310"/>
          </reference>
          <reference field="4" count="1" selected="0">
            <x v="1"/>
          </reference>
          <reference field="5" count="1" selected="0">
            <x v="2667"/>
          </reference>
          <reference field="9" count="1" selected="0">
            <x v="15"/>
          </reference>
          <reference field="10" count="1">
            <x v="721"/>
          </reference>
        </references>
      </pivotArea>
    </format>
    <format dxfId="6847">
      <pivotArea dataOnly="0" labelOnly="1" outline="0" fieldPosition="0">
        <references count="7">
          <reference field="1" count="1" selected="0">
            <x v="14"/>
          </reference>
          <reference field="2" count="1" selected="0">
            <x v="1"/>
          </reference>
          <reference field="3" count="1" selected="0">
            <x v="2310"/>
          </reference>
          <reference field="4" count="1" selected="0">
            <x v="3"/>
          </reference>
          <reference field="5" count="1" selected="0">
            <x v="2667"/>
          </reference>
          <reference field="9" count="1" selected="0">
            <x v="15"/>
          </reference>
          <reference field="10" count="1">
            <x v="721"/>
          </reference>
        </references>
      </pivotArea>
    </format>
    <format dxfId="6846">
      <pivotArea dataOnly="0" labelOnly="1" outline="0" fieldPosition="0">
        <references count="7">
          <reference field="1" count="1" selected="0">
            <x v="14"/>
          </reference>
          <reference field="2" count="1" selected="0">
            <x v="1"/>
          </reference>
          <reference field="3" count="1" selected="0">
            <x v="2311"/>
          </reference>
          <reference field="4" count="1" selected="0">
            <x v="1"/>
          </reference>
          <reference field="5" count="1" selected="0">
            <x v="2666"/>
          </reference>
          <reference field="9" count="1" selected="0">
            <x v="15"/>
          </reference>
          <reference field="10" count="1">
            <x v="721"/>
          </reference>
        </references>
      </pivotArea>
    </format>
    <format dxfId="6845">
      <pivotArea dataOnly="0" labelOnly="1" outline="0" fieldPosition="0">
        <references count="7">
          <reference field="1" count="1" selected="0">
            <x v="14"/>
          </reference>
          <reference field="2" count="1" selected="0">
            <x v="1"/>
          </reference>
          <reference field="3" count="1" selected="0">
            <x v="2311"/>
          </reference>
          <reference field="4" count="1" selected="0">
            <x v="3"/>
          </reference>
          <reference field="5" count="1" selected="0">
            <x v="2666"/>
          </reference>
          <reference field="9" count="1" selected="0">
            <x v="15"/>
          </reference>
          <reference field="10" count="1">
            <x v="721"/>
          </reference>
        </references>
      </pivotArea>
    </format>
    <format dxfId="6844">
      <pivotArea dataOnly="0" labelOnly="1" outline="0" fieldPosition="0">
        <references count="7">
          <reference field="1" count="1" selected="0">
            <x v="14"/>
          </reference>
          <reference field="2" count="1" selected="0">
            <x v="1"/>
          </reference>
          <reference field="3" count="1" selected="0">
            <x v="2312"/>
          </reference>
          <reference field="4" count="1" selected="0">
            <x v="1"/>
          </reference>
          <reference field="5" count="1" selected="0">
            <x v="2605"/>
          </reference>
          <reference field="9" count="1" selected="0">
            <x v="9"/>
          </reference>
          <reference field="10" count="1">
            <x v="604"/>
          </reference>
        </references>
      </pivotArea>
    </format>
    <format dxfId="6843">
      <pivotArea dataOnly="0" labelOnly="1" outline="0" fieldPosition="0">
        <references count="7">
          <reference field="1" count="1" selected="0">
            <x v="14"/>
          </reference>
          <reference field="2" count="1" selected="0">
            <x v="1"/>
          </reference>
          <reference field="3" count="1" selected="0">
            <x v="2312"/>
          </reference>
          <reference field="4" count="1" selected="0">
            <x v="3"/>
          </reference>
          <reference field="5" count="1" selected="0">
            <x v="2605"/>
          </reference>
          <reference field="9" count="1" selected="0">
            <x v="9"/>
          </reference>
          <reference field="10" count="1">
            <x v="604"/>
          </reference>
        </references>
      </pivotArea>
    </format>
    <format dxfId="6842">
      <pivotArea dataOnly="0" labelOnly="1" outline="0" fieldPosition="0">
        <references count="7">
          <reference field="1" count="1" selected="0">
            <x v="14"/>
          </reference>
          <reference field="2" count="1" selected="0">
            <x v="1"/>
          </reference>
          <reference field="3" count="1" selected="0">
            <x v="2313"/>
          </reference>
          <reference field="4" count="1" selected="0">
            <x v="1"/>
          </reference>
          <reference field="5" count="1" selected="0">
            <x v="2603"/>
          </reference>
          <reference field="9" count="1" selected="0">
            <x v="9"/>
          </reference>
          <reference field="10" count="1">
            <x v="604"/>
          </reference>
        </references>
      </pivotArea>
    </format>
    <format dxfId="6841">
      <pivotArea dataOnly="0" labelOnly="1" outline="0" fieldPosition="0">
        <references count="7">
          <reference field="1" count="1" selected="0">
            <x v="14"/>
          </reference>
          <reference field="2" count="1" selected="0">
            <x v="1"/>
          </reference>
          <reference field="3" count="1" selected="0">
            <x v="2313"/>
          </reference>
          <reference field="4" count="1" selected="0">
            <x v="3"/>
          </reference>
          <reference field="5" count="1" selected="0">
            <x v="2603"/>
          </reference>
          <reference field="9" count="1" selected="0">
            <x v="9"/>
          </reference>
          <reference field="10" count="1">
            <x v="604"/>
          </reference>
        </references>
      </pivotArea>
    </format>
    <format dxfId="6840">
      <pivotArea dataOnly="0" labelOnly="1" outline="0" fieldPosition="0">
        <references count="7">
          <reference field="1" count="1" selected="0">
            <x v="14"/>
          </reference>
          <reference field="2" count="1" selected="0">
            <x v="1"/>
          </reference>
          <reference field="3" count="1" selected="0">
            <x v="2314"/>
          </reference>
          <reference field="4" count="1" selected="0">
            <x v="1"/>
          </reference>
          <reference field="5" count="1" selected="0">
            <x v="2604"/>
          </reference>
          <reference field="9" count="1" selected="0">
            <x v="9"/>
          </reference>
          <reference field="10" count="1">
            <x v="604"/>
          </reference>
        </references>
      </pivotArea>
    </format>
    <format dxfId="6839">
      <pivotArea dataOnly="0" labelOnly="1" outline="0" fieldPosition="0">
        <references count="7">
          <reference field="1" count="1" selected="0">
            <x v="14"/>
          </reference>
          <reference field="2" count="1" selected="0">
            <x v="1"/>
          </reference>
          <reference field="3" count="1" selected="0">
            <x v="2314"/>
          </reference>
          <reference field="4" count="1" selected="0">
            <x v="3"/>
          </reference>
          <reference field="5" count="1" selected="0">
            <x v="2604"/>
          </reference>
          <reference field="9" count="1" selected="0">
            <x v="9"/>
          </reference>
          <reference field="10" count="1">
            <x v="604"/>
          </reference>
        </references>
      </pivotArea>
    </format>
    <format dxfId="6838">
      <pivotArea dataOnly="0" labelOnly="1" outline="0" fieldPosition="0">
        <references count="7">
          <reference field="1" count="1" selected="0">
            <x v="14"/>
          </reference>
          <reference field="2" count="1" selected="0">
            <x v="1"/>
          </reference>
          <reference field="3" count="1" selected="0">
            <x v="2315"/>
          </reference>
          <reference field="4" count="1" selected="0">
            <x v="1"/>
          </reference>
          <reference field="5" count="1" selected="0">
            <x v="2589"/>
          </reference>
          <reference field="9" count="1" selected="0">
            <x v="76"/>
          </reference>
          <reference field="10" count="1">
            <x v="210"/>
          </reference>
        </references>
      </pivotArea>
    </format>
    <format dxfId="6837">
      <pivotArea dataOnly="0" labelOnly="1" outline="0" fieldPosition="0">
        <references count="7">
          <reference field="1" count="1" selected="0">
            <x v="14"/>
          </reference>
          <reference field="2" count="1" selected="0">
            <x v="1"/>
          </reference>
          <reference field="3" count="1" selected="0">
            <x v="2315"/>
          </reference>
          <reference field="4" count="1" selected="0">
            <x v="3"/>
          </reference>
          <reference field="5" count="1" selected="0">
            <x v="2589"/>
          </reference>
          <reference field="9" count="1" selected="0">
            <x v="76"/>
          </reference>
          <reference field="10" count="1">
            <x v="210"/>
          </reference>
        </references>
      </pivotArea>
    </format>
    <format dxfId="6836">
      <pivotArea dataOnly="0" labelOnly="1" outline="0" fieldPosition="0">
        <references count="7">
          <reference field="1" count="1" selected="0">
            <x v="14"/>
          </reference>
          <reference field="2" count="1" selected="0">
            <x v="1"/>
          </reference>
          <reference field="3" count="1" selected="0">
            <x v="2316"/>
          </reference>
          <reference field="4" count="1" selected="0">
            <x v="1"/>
          </reference>
          <reference field="5" count="1" selected="0">
            <x v="2587"/>
          </reference>
          <reference field="9" count="1" selected="0">
            <x v="47"/>
          </reference>
          <reference field="10" count="1">
            <x v="722"/>
          </reference>
        </references>
      </pivotArea>
    </format>
    <format dxfId="6835">
      <pivotArea dataOnly="0" labelOnly="1" outline="0" fieldPosition="0">
        <references count="7">
          <reference field="1" count="1" selected="0">
            <x v="14"/>
          </reference>
          <reference field="2" count="1" selected="0">
            <x v="1"/>
          </reference>
          <reference field="3" count="1" selected="0">
            <x v="2316"/>
          </reference>
          <reference field="4" count="1" selected="0">
            <x v="3"/>
          </reference>
          <reference field="5" count="1" selected="0">
            <x v="2587"/>
          </reference>
          <reference field="9" count="1" selected="0">
            <x v="47"/>
          </reference>
          <reference field="10" count="1">
            <x v="722"/>
          </reference>
        </references>
      </pivotArea>
    </format>
    <format dxfId="6834">
      <pivotArea dataOnly="0" labelOnly="1" outline="0" fieldPosition="0">
        <references count="7">
          <reference field="1" count="1" selected="0">
            <x v="14"/>
          </reference>
          <reference field="2" count="1" selected="0">
            <x v="1"/>
          </reference>
          <reference field="3" count="1" selected="0">
            <x v="2317"/>
          </reference>
          <reference field="4" count="1" selected="0">
            <x v="1"/>
          </reference>
          <reference field="5" count="1" selected="0">
            <x v="2585"/>
          </reference>
          <reference field="9" count="1" selected="0">
            <x v="9"/>
          </reference>
          <reference field="10" count="1">
            <x v="280"/>
          </reference>
        </references>
      </pivotArea>
    </format>
    <format dxfId="6833">
      <pivotArea dataOnly="0" labelOnly="1" outline="0" fieldPosition="0">
        <references count="7">
          <reference field="1" count="1" selected="0">
            <x v="14"/>
          </reference>
          <reference field="2" count="1" selected="0">
            <x v="1"/>
          </reference>
          <reference field="3" count="1" selected="0">
            <x v="2317"/>
          </reference>
          <reference field="4" count="1" selected="0">
            <x v="3"/>
          </reference>
          <reference field="5" count="1" selected="0">
            <x v="2585"/>
          </reference>
          <reference field="9" count="1" selected="0">
            <x v="9"/>
          </reference>
          <reference field="10" count="1">
            <x v="280"/>
          </reference>
        </references>
      </pivotArea>
    </format>
    <format dxfId="6832">
      <pivotArea dataOnly="0" labelOnly="1" outline="0" fieldPosition="0">
        <references count="7">
          <reference field="1" count="1" selected="0">
            <x v="14"/>
          </reference>
          <reference field="2" count="1" selected="0">
            <x v="1"/>
          </reference>
          <reference field="3" count="1" selected="0">
            <x v="2318"/>
          </reference>
          <reference field="4" count="1" selected="0">
            <x v="1"/>
          </reference>
          <reference field="5" count="1" selected="0">
            <x v="2586"/>
          </reference>
          <reference field="9" count="1" selected="0">
            <x v="9"/>
          </reference>
          <reference field="10" count="1">
            <x v="604"/>
          </reference>
        </references>
      </pivotArea>
    </format>
    <format dxfId="6831">
      <pivotArea dataOnly="0" labelOnly="1" outline="0" fieldPosition="0">
        <references count="7">
          <reference field="1" count="1" selected="0">
            <x v="14"/>
          </reference>
          <reference field="2" count="1" selected="0">
            <x v="1"/>
          </reference>
          <reference field="3" count="1" selected="0">
            <x v="2318"/>
          </reference>
          <reference field="4" count="1" selected="0">
            <x v="3"/>
          </reference>
          <reference field="5" count="1" selected="0">
            <x v="2586"/>
          </reference>
          <reference field="9" count="1" selected="0">
            <x v="9"/>
          </reference>
          <reference field="10" count="1">
            <x v="604"/>
          </reference>
        </references>
      </pivotArea>
    </format>
    <format dxfId="6830">
      <pivotArea dataOnly="0" labelOnly="1" outline="0" fieldPosition="0">
        <references count="7">
          <reference field="1" count="1" selected="0">
            <x v="14"/>
          </reference>
          <reference field="2" count="1" selected="0">
            <x v="1"/>
          </reference>
          <reference field="3" count="1" selected="0">
            <x v="2374"/>
          </reference>
          <reference field="4" count="1" selected="0">
            <x v="1"/>
          </reference>
          <reference field="5" count="1" selected="0">
            <x v="2711"/>
          </reference>
          <reference field="9" count="1" selected="0">
            <x v="131"/>
          </reference>
          <reference field="10" count="1">
            <x v="261"/>
          </reference>
        </references>
      </pivotArea>
    </format>
    <format dxfId="6829">
      <pivotArea dataOnly="0" labelOnly="1" outline="0" fieldPosition="0">
        <references count="7">
          <reference field="1" count="1" selected="0">
            <x v="14"/>
          </reference>
          <reference field="2" count="1" selected="0">
            <x v="1"/>
          </reference>
          <reference field="3" count="1" selected="0">
            <x v="2374"/>
          </reference>
          <reference field="4" count="1" selected="0">
            <x v="3"/>
          </reference>
          <reference field="5" count="1" selected="0">
            <x v="2711"/>
          </reference>
          <reference field="9" count="1" selected="0">
            <x v="131"/>
          </reference>
          <reference field="10" count="1">
            <x v="261"/>
          </reference>
        </references>
      </pivotArea>
    </format>
    <format dxfId="6828">
      <pivotArea dataOnly="0" labelOnly="1" outline="0" fieldPosition="0">
        <references count="7">
          <reference field="1" count="1" selected="0">
            <x v="14"/>
          </reference>
          <reference field="2" count="1" selected="0">
            <x v="1"/>
          </reference>
          <reference field="3" count="1" selected="0">
            <x v="2375"/>
          </reference>
          <reference field="4" count="1" selected="0">
            <x v="1"/>
          </reference>
          <reference field="5" count="1" selected="0">
            <x v="2682"/>
          </reference>
          <reference field="9" count="1" selected="0">
            <x v="155"/>
          </reference>
          <reference field="10" count="1">
            <x v="336"/>
          </reference>
        </references>
      </pivotArea>
    </format>
    <format dxfId="6827">
      <pivotArea dataOnly="0" labelOnly="1" outline="0" fieldPosition="0">
        <references count="7">
          <reference field="1" count="1" selected="0">
            <x v="14"/>
          </reference>
          <reference field="2" count="1" selected="0">
            <x v="1"/>
          </reference>
          <reference field="3" count="1" selected="0">
            <x v="2375"/>
          </reference>
          <reference field="4" count="1" selected="0">
            <x v="3"/>
          </reference>
          <reference field="5" count="1" selected="0">
            <x v="2682"/>
          </reference>
          <reference field="9" count="1" selected="0">
            <x v="155"/>
          </reference>
          <reference field="10" count="1">
            <x v="336"/>
          </reference>
        </references>
      </pivotArea>
    </format>
    <format dxfId="6826">
      <pivotArea dataOnly="0" labelOnly="1" outline="0" fieldPosition="0">
        <references count="7">
          <reference field="1" count="1" selected="0">
            <x v="14"/>
          </reference>
          <reference field="2" count="1" selected="0">
            <x v="1"/>
          </reference>
          <reference field="3" count="1" selected="0">
            <x v="2376"/>
          </reference>
          <reference field="4" count="1" selected="0">
            <x v="1"/>
          </reference>
          <reference field="5" count="1" selected="0">
            <x v="2550"/>
          </reference>
          <reference field="9" count="1" selected="0">
            <x v="131"/>
          </reference>
          <reference field="10" count="1">
            <x v="187"/>
          </reference>
        </references>
      </pivotArea>
    </format>
    <format dxfId="6825">
      <pivotArea dataOnly="0" labelOnly="1" outline="0" fieldPosition="0">
        <references count="7">
          <reference field="1" count="1" selected="0">
            <x v="14"/>
          </reference>
          <reference field="2" count="1" selected="0">
            <x v="1"/>
          </reference>
          <reference field="3" count="1" selected="0">
            <x v="2376"/>
          </reference>
          <reference field="4" count="1" selected="0">
            <x v="3"/>
          </reference>
          <reference field="5" count="1" selected="0">
            <x v="2550"/>
          </reference>
          <reference field="9" count="1" selected="0">
            <x v="131"/>
          </reference>
          <reference field="10" count="1">
            <x v="187"/>
          </reference>
        </references>
      </pivotArea>
    </format>
    <format dxfId="6824">
      <pivotArea dataOnly="0" labelOnly="1" outline="0" fieldPosition="0">
        <references count="7">
          <reference field="1" count="1" selected="0">
            <x v="14"/>
          </reference>
          <reference field="2" count="1" selected="0">
            <x v="1"/>
          </reference>
          <reference field="3" count="1" selected="0">
            <x v="2377"/>
          </reference>
          <reference field="4" count="1" selected="0">
            <x v="1"/>
          </reference>
          <reference field="5" count="1" selected="0">
            <x v="2683"/>
          </reference>
          <reference field="9" count="1" selected="0">
            <x v="155"/>
          </reference>
          <reference field="10" count="1">
            <x v="545"/>
          </reference>
        </references>
      </pivotArea>
    </format>
    <format dxfId="6823">
      <pivotArea dataOnly="0" labelOnly="1" outline="0" fieldPosition="0">
        <references count="7">
          <reference field="1" count="1" selected="0">
            <x v="14"/>
          </reference>
          <reference field="2" count="1" selected="0">
            <x v="1"/>
          </reference>
          <reference field="3" count="1" selected="0">
            <x v="2377"/>
          </reference>
          <reference field="4" count="1" selected="0">
            <x v="3"/>
          </reference>
          <reference field="5" count="1" selected="0">
            <x v="2683"/>
          </reference>
          <reference field="9" count="1" selected="0">
            <x v="155"/>
          </reference>
          <reference field="10" count="1">
            <x v="545"/>
          </reference>
        </references>
      </pivotArea>
    </format>
    <format dxfId="6822">
      <pivotArea dataOnly="0" labelOnly="1" outline="0" fieldPosition="0">
        <references count="7">
          <reference field="1" count="1" selected="0">
            <x v="14"/>
          </reference>
          <reference field="2" count="1" selected="0">
            <x v="1"/>
          </reference>
          <reference field="3" count="1" selected="0">
            <x v="2378"/>
          </reference>
          <reference field="4" count="1" selected="0">
            <x v="1"/>
          </reference>
          <reference field="5" count="1" selected="0">
            <x v="2680"/>
          </reference>
          <reference field="9" count="1" selected="0">
            <x v="131"/>
          </reference>
          <reference field="10" count="1">
            <x v="264"/>
          </reference>
        </references>
      </pivotArea>
    </format>
    <format dxfId="6821">
      <pivotArea dataOnly="0" labelOnly="1" outline="0" fieldPosition="0">
        <references count="7">
          <reference field="1" count="1" selected="0">
            <x v="14"/>
          </reference>
          <reference field="2" count="1" selected="0">
            <x v="1"/>
          </reference>
          <reference field="3" count="1" selected="0">
            <x v="2378"/>
          </reference>
          <reference field="4" count="1" selected="0">
            <x v="3"/>
          </reference>
          <reference field="5" count="1" selected="0">
            <x v="2680"/>
          </reference>
          <reference field="9" count="1" selected="0">
            <x v="131"/>
          </reference>
          <reference field="10" count="1">
            <x v="264"/>
          </reference>
        </references>
      </pivotArea>
    </format>
    <format dxfId="6820">
      <pivotArea dataOnly="0" labelOnly="1" outline="0" fieldPosition="0">
        <references count="7">
          <reference field="1" count="1" selected="0">
            <x v="14"/>
          </reference>
          <reference field="2" count="1" selected="0">
            <x v="1"/>
          </reference>
          <reference field="3" count="1" selected="0">
            <x v="2379"/>
          </reference>
          <reference field="4" count="1" selected="0">
            <x v="1"/>
          </reference>
          <reference field="5" count="1" selected="0">
            <x v="2681"/>
          </reference>
          <reference field="9" count="1" selected="0">
            <x v="131"/>
          </reference>
          <reference field="10" count="1">
            <x v="461"/>
          </reference>
        </references>
      </pivotArea>
    </format>
    <format dxfId="6819">
      <pivotArea dataOnly="0" labelOnly="1" outline="0" fieldPosition="0">
        <references count="7">
          <reference field="1" count="1" selected="0">
            <x v="14"/>
          </reference>
          <reference field="2" count="1" selected="0">
            <x v="1"/>
          </reference>
          <reference field="3" count="1" selected="0">
            <x v="2379"/>
          </reference>
          <reference field="4" count="1" selected="0">
            <x v="3"/>
          </reference>
          <reference field="5" count="1" selected="0">
            <x v="2681"/>
          </reference>
          <reference field="9" count="1" selected="0">
            <x v="131"/>
          </reference>
          <reference field="10" count="1">
            <x v="461"/>
          </reference>
        </references>
      </pivotArea>
    </format>
    <format dxfId="6818">
      <pivotArea dataOnly="0" labelOnly="1" outline="0" fieldPosition="0">
        <references count="7">
          <reference field="1" count="1" selected="0">
            <x v="14"/>
          </reference>
          <reference field="2" count="1" selected="0">
            <x v="1"/>
          </reference>
          <reference field="3" count="1" selected="0">
            <x v="2380"/>
          </reference>
          <reference field="4" count="1" selected="0">
            <x v="1"/>
          </reference>
          <reference field="5" count="1" selected="0">
            <x v="2615"/>
          </reference>
          <reference field="9" count="1" selected="0">
            <x v="131"/>
          </reference>
          <reference field="10" count="1">
            <x v="187"/>
          </reference>
        </references>
      </pivotArea>
    </format>
    <format dxfId="6817">
      <pivotArea dataOnly="0" labelOnly="1" outline="0" fieldPosition="0">
        <references count="7">
          <reference field="1" count="1" selected="0">
            <x v="14"/>
          </reference>
          <reference field="2" count="1" selected="0">
            <x v="1"/>
          </reference>
          <reference field="3" count="1" selected="0">
            <x v="2380"/>
          </reference>
          <reference field="4" count="1" selected="0">
            <x v="3"/>
          </reference>
          <reference field="5" count="1" selected="0">
            <x v="2615"/>
          </reference>
          <reference field="9" count="1" selected="0">
            <x v="131"/>
          </reference>
          <reference field="10" count="1">
            <x v="187"/>
          </reference>
        </references>
      </pivotArea>
    </format>
    <format dxfId="6816">
      <pivotArea dataOnly="0" labelOnly="1" outline="0" fieldPosition="0">
        <references count="7">
          <reference field="1" count="1" selected="0">
            <x v="14"/>
          </reference>
          <reference field="2" count="1" selected="0">
            <x v="1"/>
          </reference>
          <reference field="3" count="1" selected="0">
            <x v="2381"/>
          </reference>
          <reference field="4" count="1" selected="0">
            <x v="1"/>
          </reference>
          <reference field="5" count="1" selected="0">
            <x v="2609"/>
          </reference>
          <reference field="9" count="1" selected="0">
            <x v="131"/>
          </reference>
          <reference field="10" count="1">
            <x v="187"/>
          </reference>
        </references>
      </pivotArea>
    </format>
    <format dxfId="6815">
      <pivotArea dataOnly="0" labelOnly="1" outline="0" fieldPosition="0">
        <references count="7">
          <reference field="1" count="1" selected="0">
            <x v="14"/>
          </reference>
          <reference field="2" count="1" selected="0">
            <x v="1"/>
          </reference>
          <reference field="3" count="1" selected="0">
            <x v="2381"/>
          </reference>
          <reference field="4" count="1" selected="0">
            <x v="3"/>
          </reference>
          <reference field="5" count="1" selected="0">
            <x v="2609"/>
          </reference>
          <reference field="9" count="1" selected="0">
            <x v="131"/>
          </reference>
          <reference field="10" count="1">
            <x v="187"/>
          </reference>
        </references>
      </pivotArea>
    </format>
    <format dxfId="6814">
      <pivotArea dataOnly="0" labelOnly="1" outline="0" fieldPosition="0">
        <references count="7">
          <reference field="1" count="1" selected="0">
            <x v="14"/>
          </reference>
          <reference field="2" count="1" selected="0">
            <x v="1"/>
          </reference>
          <reference field="3" count="1" selected="0">
            <x v="2382"/>
          </reference>
          <reference field="4" count="1" selected="0">
            <x v="1"/>
          </reference>
          <reference field="5" count="1" selected="0">
            <x v="2614"/>
          </reference>
          <reference field="9" count="1" selected="0">
            <x v="131"/>
          </reference>
          <reference field="10" count="1">
            <x v="261"/>
          </reference>
        </references>
      </pivotArea>
    </format>
    <format dxfId="6813">
      <pivotArea dataOnly="0" labelOnly="1" outline="0" fieldPosition="0">
        <references count="7">
          <reference field="1" count="1" selected="0">
            <x v="14"/>
          </reference>
          <reference field="2" count="1" selected="0">
            <x v="1"/>
          </reference>
          <reference field="3" count="1" selected="0">
            <x v="2382"/>
          </reference>
          <reference field="4" count="1" selected="0">
            <x v="3"/>
          </reference>
          <reference field="5" count="1" selected="0">
            <x v="2614"/>
          </reference>
          <reference field="9" count="1" selected="0">
            <x v="131"/>
          </reference>
          <reference field="10" count="1">
            <x v="261"/>
          </reference>
        </references>
      </pivotArea>
    </format>
    <format dxfId="6812">
      <pivotArea dataOnly="0" labelOnly="1" outline="0" fieldPosition="0">
        <references count="7">
          <reference field="1" count="1" selected="0">
            <x v="14"/>
          </reference>
          <reference field="2" count="1" selected="0">
            <x v="1"/>
          </reference>
          <reference field="3" count="1" selected="0">
            <x v="2383"/>
          </reference>
          <reference field="4" count="1" selected="0">
            <x v="1"/>
          </reference>
          <reference field="5" count="1" selected="0">
            <x v="2612"/>
          </reference>
          <reference field="9" count="1" selected="0">
            <x v="131"/>
          </reference>
          <reference field="10" count="1">
            <x v="261"/>
          </reference>
        </references>
      </pivotArea>
    </format>
    <format dxfId="6811">
      <pivotArea dataOnly="0" labelOnly="1" outline="0" fieldPosition="0">
        <references count="7">
          <reference field="1" count="1" selected="0">
            <x v="14"/>
          </reference>
          <reference field="2" count="1" selected="0">
            <x v="1"/>
          </reference>
          <reference field="3" count="1" selected="0">
            <x v="2383"/>
          </reference>
          <reference field="4" count="1" selected="0">
            <x v="3"/>
          </reference>
          <reference field="5" count="1" selected="0">
            <x v="2612"/>
          </reference>
          <reference field="9" count="1" selected="0">
            <x v="131"/>
          </reference>
          <reference field="10" count="1">
            <x v="261"/>
          </reference>
        </references>
      </pivotArea>
    </format>
    <format dxfId="6810">
      <pivotArea dataOnly="0" labelOnly="1" outline="0" fieldPosition="0">
        <references count="7">
          <reference field="1" count="1" selected="0">
            <x v="14"/>
          </reference>
          <reference field="2" count="1" selected="0">
            <x v="1"/>
          </reference>
          <reference field="3" count="1" selected="0">
            <x v="2384"/>
          </reference>
          <reference field="4" count="1" selected="0">
            <x v="1"/>
          </reference>
          <reference field="5" count="1" selected="0">
            <x v="2625"/>
          </reference>
          <reference field="9" count="1" selected="0">
            <x v="131"/>
          </reference>
          <reference field="10" count="1">
            <x v="461"/>
          </reference>
        </references>
      </pivotArea>
    </format>
    <format dxfId="6809">
      <pivotArea dataOnly="0" labelOnly="1" outline="0" fieldPosition="0">
        <references count="7">
          <reference field="1" count="1" selected="0">
            <x v="14"/>
          </reference>
          <reference field="2" count="1" selected="0">
            <x v="1"/>
          </reference>
          <reference field="3" count="1" selected="0">
            <x v="2384"/>
          </reference>
          <reference field="4" count="1" selected="0">
            <x v="3"/>
          </reference>
          <reference field="5" count="1" selected="0">
            <x v="2625"/>
          </reference>
          <reference field="9" count="1" selected="0">
            <x v="131"/>
          </reference>
          <reference field="10" count="1">
            <x v="461"/>
          </reference>
        </references>
      </pivotArea>
    </format>
    <format dxfId="6808">
      <pivotArea dataOnly="0" labelOnly="1" outline="0" fieldPosition="0">
        <references count="7">
          <reference field="1" count="1" selected="0">
            <x v="14"/>
          </reference>
          <reference field="2" count="1" selected="0">
            <x v="1"/>
          </reference>
          <reference field="3" count="1" selected="0">
            <x v="2385"/>
          </reference>
          <reference field="4" count="1" selected="0">
            <x v="1"/>
          </reference>
          <reference field="5" count="1" selected="0">
            <x v="2616"/>
          </reference>
          <reference field="9" count="1" selected="0">
            <x v="131"/>
          </reference>
          <reference field="10" count="1">
            <x v="461"/>
          </reference>
        </references>
      </pivotArea>
    </format>
    <format dxfId="6807">
      <pivotArea dataOnly="0" labelOnly="1" outline="0" fieldPosition="0">
        <references count="7">
          <reference field="1" count="1" selected="0">
            <x v="14"/>
          </reference>
          <reference field="2" count="1" selected="0">
            <x v="1"/>
          </reference>
          <reference field="3" count="1" selected="0">
            <x v="2385"/>
          </reference>
          <reference field="4" count="1" selected="0">
            <x v="3"/>
          </reference>
          <reference field="5" count="1" selected="0">
            <x v="2616"/>
          </reference>
          <reference field="9" count="1" selected="0">
            <x v="131"/>
          </reference>
          <reference field="10" count="1">
            <x v="461"/>
          </reference>
        </references>
      </pivotArea>
    </format>
    <format dxfId="6806">
      <pivotArea dataOnly="0" labelOnly="1" outline="0" fieldPosition="0">
        <references count="7">
          <reference field="1" count="1" selected="0">
            <x v="14"/>
          </reference>
          <reference field="2" count="1" selected="0">
            <x v="1"/>
          </reference>
          <reference field="3" count="1" selected="0">
            <x v="2386"/>
          </reference>
          <reference field="4" count="1" selected="0">
            <x v="1"/>
          </reference>
          <reference field="5" count="1" selected="0">
            <x v="2606"/>
          </reference>
          <reference field="9" count="1" selected="0">
            <x v="131"/>
          </reference>
          <reference field="10" count="1">
            <x v="461"/>
          </reference>
        </references>
      </pivotArea>
    </format>
    <format dxfId="6805">
      <pivotArea dataOnly="0" labelOnly="1" outline="0" fieldPosition="0">
        <references count="7">
          <reference field="1" count="1" selected="0">
            <x v="14"/>
          </reference>
          <reference field="2" count="1" selected="0">
            <x v="1"/>
          </reference>
          <reference field="3" count="1" selected="0">
            <x v="2386"/>
          </reference>
          <reference field="4" count="1" selected="0">
            <x v="3"/>
          </reference>
          <reference field="5" count="1" selected="0">
            <x v="2606"/>
          </reference>
          <reference field="9" count="1" selected="0">
            <x v="131"/>
          </reference>
          <reference field="10" count="1">
            <x v="461"/>
          </reference>
        </references>
      </pivotArea>
    </format>
    <format dxfId="6804">
      <pivotArea dataOnly="0" labelOnly="1" outline="0" fieldPosition="0">
        <references count="7">
          <reference field="1" count="1" selected="0">
            <x v="14"/>
          </reference>
          <reference field="2" count="1" selected="0">
            <x v="1"/>
          </reference>
          <reference field="3" count="1" selected="0">
            <x v="2387"/>
          </reference>
          <reference field="4" count="1" selected="0">
            <x v="1"/>
          </reference>
          <reference field="5" count="1" selected="0">
            <x v="2610"/>
          </reference>
          <reference field="9" count="1" selected="0">
            <x v="155"/>
          </reference>
          <reference field="10" count="1">
            <x v="155"/>
          </reference>
        </references>
      </pivotArea>
    </format>
    <format dxfId="6803">
      <pivotArea dataOnly="0" labelOnly="1" outline="0" fieldPosition="0">
        <references count="7">
          <reference field="1" count="1" selected="0">
            <x v="14"/>
          </reference>
          <reference field="2" count="1" selected="0">
            <x v="1"/>
          </reference>
          <reference field="3" count="1" selected="0">
            <x v="2387"/>
          </reference>
          <reference field="4" count="1" selected="0">
            <x v="3"/>
          </reference>
          <reference field="5" count="1" selected="0">
            <x v="2610"/>
          </reference>
          <reference field="9" count="1" selected="0">
            <x v="155"/>
          </reference>
          <reference field="10" count="1">
            <x v="155"/>
          </reference>
        </references>
      </pivotArea>
    </format>
    <format dxfId="6802">
      <pivotArea dataOnly="0" labelOnly="1" outline="0" fieldPosition="0">
        <references count="7">
          <reference field="1" count="1" selected="0">
            <x v="14"/>
          </reference>
          <reference field="2" count="1" selected="0">
            <x v="1"/>
          </reference>
          <reference field="3" count="1" selected="0">
            <x v="2388"/>
          </reference>
          <reference field="4" count="1" selected="0">
            <x v="1"/>
          </reference>
          <reference field="5" count="1" selected="0">
            <x v="2611"/>
          </reference>
          <reference field="9" count="1" selected="0">
            <x v="155"/>
          </reference>
          <reference field="10" count="1">
            <x v="336"/>
          </reference>
        </references>
      </pivotArea>
    </format>
    <format dxfId="6801">
      <pivotArea dataOnly="0" labelOnly="1" outline="0" fieldPosition="0">
        <references count="7">
          <reference field="1" count="1" selected="0">
            <x v="14"/>
          </reference>
          <reference field="2" count="1" selected="0">
            <x v="1"/>
          </reference>
          <reference field="3" count="1" selected="0">
            <x v="2388"/>
          </reference>
          <reference field="4" count="1" selected="0">
            <x v="3"/>
          </reference>
          <reference field="5" count="1" selected="0">
            <x v="2611"/>
          </reference>
          <reference field="9" count="1" selected="0">
            <x v="155"/>
          </reference>
          <reference field="10" count="1">
            <x v="336"/>
          </reference>
        </references>
      </pivotArea>
    </format>
    <format dxfId="6800">
      <pivotArea dataOnly="0" labelOnly="1" outline="0" fieldPosition="0">
        <references count="7">
          <reference field="1" count="1" selected="0">
            <x v="14"/>
          </reference>
          <reference field="2" count="1" selected="0">
            <x v="1"/>
          </reference>
          <reference field="3" count="1" selected="0">
            <x v="2389"/>
          </reference>
          <reference field="4" count="1" selected="0">
            <x v="1"/>
          </reference>
          <reference field="5" count="1" selected="0">
            <x v="2613"/>
          </reference>
          <reference field="9" count="1" selected="0">
            <x v="155"/>
          </reference>
          <reference field="10" count="1">
            <x v="371"/>
          </reference>
        </references>
      </pivotArea>
    </format>
    <format dxfId="6799">
      <pivotArea dataOnly="0" labelOnly="1" outline="0" fieldPosition="0">
        <references count="7">
          <reference field="1" count="1" selected="0">
            <x v="14"/>
          </reference>
          <reference field="2" count="1" selected="0">
            <x v="1"/>
          </reference>
          <reference field="3" count="1" selected="0">
            <x v="2389"/>
          </reference>
          <reference field="4" count="1" selected="0">
            <x v="3"/>
          </reference>
          <reference field="5" count="1" selected="0">
            <x v="2613"/>
          </reference>
          <reference field="9" count="1" selected="0">
            <x v="155"/>
          </reference>
          <reference field="10" count="1">
            <x v="371"/>
          </reference>
        </references>
      </pivotArea>
    </format>
    <format dxfId="6798">
      <pivotArea dataOnly="0" labelOnly="1" outline="0" fieldPosition="0">
        <references count="7">
          <reference field="1" count="1" selected="0">
            <x v="14"/>
          </reference>
          <reference field="2" count="1" selected="0">
            <x v="1"/>
          </reference>
          <reference field="3" count="1" selected="0">
            <x v="2390"/>
          </reference>
          <reference field="4" count="1" selected="0">
            <x v="1"/>
          </reference>
          <reference field="5" count="1" selected="0">
            <x v="2608"/>
          </reference>
          <reference field="9" count="1" selected="0">
            <x v="155"/>
          </reference>
          <reference field="10" count="1">
            <x v="375"/>
          </reference>
        </references>
      </pivotArea>
    </format>
    <format dxfId="6797">
      <pivotArea dataOnly="0" labelOnly="1" outline="0" fieldPosition="0">
        <references count="7">
          <reference field="1" count="1" selected="0">
            <x v="14"/>
          </reference>
          <reference field="2" count="1" selected="0">
            <x v="1"/>
          </reference>
          <reference field="3" count="1" selected="0">
            <x v="2390"/>
          </reference>
          <reference field="4" count="1" selected="0">
            <x v="3"/>
          </reference>
          <reference field="5" count="1" selected="0">
            <x v="2608"/>
          </reference>
          <reference field="9" count="1" selected="0">
            <x v="155"/>
          </reference>
          <reference field="10" count="1">
            <x v="375"/>
          </reference>
        </references>
      </pivotArea>
    </format>
    <format dxfId="6796">
      <pivotArea dataOnly="0" labelOnly="1" outline="0" fieldPosition="0">
        <references count="7">
          <reference field="1" count="1" selected="0">
            <x v="14"/>
          </reference>
          <reference field="2" count="1" selected="0">
            <x v="1"/>
          </reference>
          <reference field="3" count="1" selected="0">
            <x v="2391"/>
          </reference>
          <reference field="4" count="1" selected="0">
            <x v="1"/>
          </reference>
          <reference field="5" count="1" selected="0">
            <x v="2607"/>
          </reference>
          <reference field="9" count="1" selected="0">
            <x v="155"/>
          </reference>
          <reference field="10" count="1">
            <x v="545"/>
          </reference>
        </references>
      </pivotArea>
    </format>
    <format dxfId="6795">
      <pivotArea dataOnly="0" labelOnly="1" outline="0" fieldPosition="0">
        <references count="7">
          <reference field="1" count="1" selected="0">
            <x v="14"/>
          </reference>
          <reference field="2" count="1" selected="0">
            <x v="1"/>
          </reference>
          <reference field="3" count="1" selected="0">
            <x v="2391"/>
          </reference>
          <reference field="4" count="1" selected="0">
            <x v="3"/>
          </reference>
          <reference field="5" count="1" selected="0">
            <x v="2607"/>
          </reference>
          <reference field="9" count="1" selected="0">
            <x v="155"/>
          </reference>
          <reference field="10" count="1">
            <x v="545"/>
          </reference>
        </references>
      </pivotArea>
    </format>
    <format dxfId="6794">
      <pivotArea dataOnly="0" labelOnly="1" outline="0" fieldPosition="0">
        <references count="7">
          <reference field="1" count="1" selected="0">
            <x v="14"/>
          </reference>
          <reference field="2" count="1" selected="0">
            <x v="1"/>
          </reference>
          <reference field="3" count="1" selected="0">
            <x v="2392"/>
          </reference>
          <reference field="4" count="1" selected="0">
            <x v="1"/>
          </reference>
          <reference field="5" count="1" selected="0">
            <x v="2602"/>
          </reference>
          <reference field="9" count="1" selected="0">
            <x v="155"/>
          </reference>
          <reference field="10" count="1">
            <x v="273"/>
          </reference>
        </references>
      </pivotArea>
    </format>
    <format dxfId="6793">
      <pivotArea dataOnly="0" labelOnly="1" outline="0" fieldPosition="0">
        <references count="7">
          <reference field="1" count="1" selected="0">
            <x v="14"/>
          </reference>
          <reference field="2" count="1" selected="0">
            <x v="1"/>
          </reference>
          <reference field="3" count="1" selected="0">
            <x v="2392"/>
          </reference>
          <reference field="4" count="1" selected="0">
            <x v="3"/>
          </reference>
          <reference field="5" count="1" selected="0">
            <x v="2602"/>
          </reference>
          <reference field="9" count="1" selected="0">
            <x v="155"/>
          </reference>
          <reference field="10" count="1">
            <x v="273"/>
          </reference>
        </references>
      </pivotArea>
    </format>
    <format dxfId="6792">
      <pivotArea dataOnly="0" labelOnly="1" outline="0" fieldPosition="0">
        <references count="7">
          <reference field="1" count="1" selected="0">
            <x v="14"/>
          </reference>
          <reference field="2" count="1" selected="0">
            <x v="1"/>
          </reference>
          <reference field="3" count="1" selected="0">
            <x v="2393"/>
          </reference>
          <reference field="4" count="1" selected="0">
            <x v="1"/>
          </reference>
          <reference field="5" count="1" selected="0">
            <x v="2677"/>
          </reference>
          <reference field="9" count="1" selected="0">
            <x v="155"/>
          </reference>
          <reference field="10" count="1">
            <x v="545"/>
          </reference>
        </references>
      </pivotArea>
    </format>
    <format dxfId="6791">
      <pivotArea dataOnly="0" labelOnly="1" outline="0" fieldPosition="0">
        <references count="7">
          <reference field="1" count="1" selected="0">
            <x v="14"/>
          </reference>
          <reference field="2" count="1" selected="0">
            <x v="1"/>
          </reference>
          <reference field="3" count="1" selected="0">
            <x v="2393"/>
          </reference>
          <reference field="4" count="1" selected="0">
            <x v="3"/>
          </reference>
          <reference field="5" count="1" selected="0">
            <x v="2677"/>
          </reference>
          <reference field="9" count="1" selected="0">
            <x v="155"/>
          </reference>
          <reference field="10" count="1">
            <x v="545"/>
          </reference>
        </references>
      </pivotArea>
    </format>
    <format dxfId="6790">
      <pivotArea dataOnly="0" labelOnly="1" outline="0" fieldPosition="0">
        <references count="7">
          <reference field="1" count="1" selected="0">
            <x v="14"/>
          </reference>
          <reference field="2" count="1" selected="0">
            <x v="1"/>
          </reference>
          <reference field="3" count="1" selected="0">
            <x v="2394"/>
          </reference>
          <reference field="4" count="1" selected="0">
            <x v="1"/>
          </reference>
          <reference field="5" count="1" selected="0">
            <x v="2599"/>
          </reference>
          <reference field="9" count="1" selected="0">
            <x v="155"/>
          </reference>
          <reference field="10" count="1">
            <x v="4"/>
          </reference>
        </references>
      </pivotArea>
    </format>
    <format dxfId="6789">
      <pivotArea dataOnly="0" labelOnly="1" outline="0" fieldPosition="0">
        <references count="7">
          <reference field="1" count="1" selected="0">
            <x v="14"/>
          </reference>
          <reference field="2" count="1" selected="0">
            <x v="1"/>
          </reference>
          <reference field="3" count="1" selected="0">
            <x v="2394"/>
          </reference>
          <reference field="4" count="1" selected="0">
            <x v="3"/>
          </reference>
          <reference field="5" count="1" selected="0">
            <x v="2599"/>
          </reference>
          <reference field="9" count="1" selected="0">
            <x v="155"/>
          </reference>
          <reference field="10" count="1">
            <x v="4"/>
          </reference>
        </references>
      </pivotArea>
    </format>
    <format dxfId="6788">
      <pivotArea dataOnly="0" labelOnly="1" outline="0" fieldPosition="0">
        <references count="7">
          <reference field="1" count="1" selected="0">
            <x v="14"/>
          </reference>
          <reference field="2" count="1" selected="0">
            <x v="1"/>
          </reference>
          <reference field="3" count="1" selected="0">
            <x v="2395"/>
          </reference>
          <reference field="4" count="1" selected="0">
            <x v="1"/>
          </reference>
          <reference field="5" count="1" selected="0">
            <x v="2601"/>
          </reference>
          <reference field="9" count="1" selected="0">
            <x v="131"/>
          </reference>
          <reference field="10" count="1">
            <x v="261"/>
          </reference>
        </references>
      </pivotArea>
    </format>
    <format dxfId="6787">
      <pivotArea dataOnly="0" labelOnly="1" outline="0" fieldPosition="0">
        <references count="7">
          <reference field="1" count="1" selected="0">
            <x v="14"/>
          </reference>
          <reference field="2" count="1" selected="0">
            <x v="1"/>
          </reference>
          <reference field="3" count="1" selected="0">
            <x v="2395"/>
          </reference>
          <reference field="4" count="1" selected="0">
            <x v="3"/>
          </reference>
          <reference field="5" count="1" selected="0">
            <x v="2601"/>
          </reference>
          <reference field="9" count="1" selected="0">
            <x v="131"/>
          </reference>
          <reference field="10" count="1">
            <x v="261"/>
          </reference>
        </references>
      </pivotArea>
    </format>
    <format dxfId="6786">
      <pivotArea dataOnly="0" labelOnly="1" outline="0" fieldPosition="0">
        <references count="7">
          <reference field="1" count="1" selected="0">
            <x v="14"/>
          </reference>
          <reference field="2" count="1" selected="0">
            <x v="1"/>
          </reference>
          <reference field="3" count="1" selected="0">
            <x v="2396"/>
          </reference>
          <reference field="4" count="1" selected="0">
            <x v="1"/>
          </reference>
          <reference field="5" count="1" selected="0">
            <x v="2600"/>
          </reference>
          <reference field="9" count="1" selected="0">
            <x v="131"/>
          </reference>
          <reference field="10" count="1">
            <x v="264"/>
          </reference>
        </references>
      </pivotArea>
    </format>
    <format dxfId="6785">
      <pivotArea dataOnly="0" labelOnly="1" outline="0" fieldPosition="0">
        <references count="7">
          <reference field="1" count="1" selected="0">
            <x v="14"/>
          </reference>
          <reference field="2" count="1" selected="0">
            <x v="1"/>
          </reference>
          <reference field="3" count="1" selected="0">
            <x v="2396"/>
          </reference>
          <reference field="4" count="1" selected="0">
            <x v="3"/>
          </reference>
          <reference field="5" count="1" selected="0">
            <x v="2600"/>
          </reference>
          <reference field="9" count="1" selected="0">
            <x v="131"/>
          </reference>
          <reference field="10" count="1">
            <x v="264"/>
          </reference>
        </references>
      </pivotArea>
    </format>
    <format dxfId="6784">
      <pivotArea dataOnly="0" labelOnly="1" outline="0" fieldPosition="0">
        <references count="7">
          <reference field="1" count="1" selected="0">
            <x v="14"/>
          </reference>
          <reference field="2" count="1" selected="0">
            <x v="1"/>
          </reference>
          <reference field="3" count="1" selected="0">
            <x v="2415"/>
          </reference>
          <reference field="4" count="1" selected="0">
            <x v="1"/>
          </reference>
          <reference field="5" count="1" selected="0">
            <x v="2588"/>
          </reference>
          <reference field="9" count="1" selected="0">
            <x v="125"/>
          </reference>
          <reference field="10" count="1">
            <x v="434"/>
          </reference>
        </references>
      </pivotArea>
    </format>
    <format dxfId="6783">
      <pivotArea dataOnly="0" labelOnly="1" outline="0" fieldPosition="0">
        <references count="7">
          <reference field="1" count="1" selected="0">
            <x v="14"/>
          </reference>
          <reference field="2" count="1" selected="0">
            <x v="1"/>
          </reference>
          <reference field="3" count="1" selected="0">
            <x v="2415"/>
          </reference>
          <reference field="4" count="1" selected="0">
            <x v="3"/>
          </reference>
          <reference field="5" count="1" selected="0">
            <x v="2588"/>
          </reference>
          <reference field="9" count="1" selected="0">
            <x v="125"/>
          </reference>
          <reference field="10" count="1">
            <x v="434"/>
          </reference>
        </references>
      </pivotArea>
    </format>
    <format dxfId="6782">
      <pivotArea dataOnly="0" labelOnly="1" outline="0" fieldPosition="0">
        <references count="7">
          <reference field="1" count="1" selected="0">
            <x v="14"/>
          </reference>
          <reference field="2" count="1" selected="0">
            <x v="1"/>
          </reference>
          <reference field="3" count="1" selected="0">
            <x v="2440"/>
          </reference>
          <reference field="4" count="1" selected="0">
            <x v="1"/>
          </reference>
          <reference field="5" count="1" selected="0">
            <x v="2579"/>
          </reference>
          <reference field="9" count="1" selected="0">
            <x v="33"/>
          </reference>
          <reference field="10" count="1">
            <x v="741"/>
          </reference>
        </references>
      </pivotArea>
    </format>
    <format dxfId="6781">
      <pivotArea dataOnly="0" labelOnly="1" outline="0" fieldPosition="0">
        <references count="7">
          <reference field="1" count="1" selected="0">
            <x v="14"/>
          </reference>
          <reference field="2" count="1" selected="0">
            <x v="1"/>
          </reference>
          <reference field="3" count="1" selected="0">
            <x v="2440"/>
          </reference>
          <reference field="4" count="1" selected="0">
            <x v="3"/>
          </reference>
          <reference field="5" count="1" selected="0">
            <x v="2579"/>
          </reference>
          <reference field="9" count="1" selected="0">
            <x v="33"/>
          </reference>
          <reference field="10" count="1">
            <x v="741"/>
          </reference>
        </references>
      </pivotArea>
    </format>
    <format dxfId="6780">
      <pivotArea dataOnly="0" labelOnly="1" outline="0" fieldPosition="0">
        <references count="7">
          <reference field="1" count="1" selected="0">
            <x v="14"/>
          </reference>
          <reference field="2" count="1" selected="0">
            <x v="1"/>
          </reference>
          <reference field="3" count="1" selected="0">
            <x v="2490"/>
          </reference>
          <reference field="4" count="1" selected="0">
            <x v="1"/>
          </reference>
          <reference field="5" count="1" selected="0">
            <x v="2581"/>
          </reference>
          <reference field="9" count="1" selected="0">
            <x v="76"/>
          </reference>
          <reference field="10" count="1">
            <x v="210"/>
          </reference>
        </references>
      </pivotArea>
    </format>
    <format dxfId="6779">
      <pivotArea dataOnly="0" labelOnly="1" outline="0" fieldPosition="0">
        <references count="7">
          <reference field="1" count="1" selected="0">
            <x v="14"/>
          </reference>
          <reference field="2" count="1" selected="0">
            <x v="1"/>
          </reference>
          <reference field="3" count="1" selected="0">
            <x v="2490"/>
          </reference>
          <reference field="4" count="1" selected="0">
            <x v="3"/>
          </reference>
          <reference field="5" count="1" selected="0">
            <x v="2581"/>
          </reference>
          <reference field="9" count="1" selected="0">
            <x v="76"/>
          </reference>
          <reference field="10" count="1">
            <x v="210"/>
          </reference>
        </references>
      </pivotArea>
    </format>
    <format dxfId="6778">
      <pivotArea dataOnly="0" labelOnly="1" outline="0" fieldPosition="0">
        <references count="7">
          <reference field="1" count="1" selected="0">
            <x v="14"/>
          </reference>
          <reference field="2" count="1" selected="0">
            <x v="1"/>
          </reference>
          <reference field="3" count="1" selected="0">
            <x v="2492"/>
          </reference>
          <reference field="4" count="1" selected="0">
            <x v="1"/>
          </reference>
          <reference field="5" count="1" selected="0">
            <x v="2542"/>
          </reference>
          <reference field="9" count="1" selected="0">
            <x v="30"/>
          </reference>
          <reference field="10" count="1">
            <x v="114"/>
          </reference>
        </references>
      </pivotArea>
    </format>
    <format dxfId="6777">
      <pivotArea dataOnly="0" labelOnly="1" outline="0" fieldPosition="0">
        <references count="7">
          <reference field="1" count="1" selected="0">
            <x v="14"/>
          </reference>
          <reference field="2" count="1" selected="0">
            <x v="1"/>
          </reference>
          <reference field="3" count="1" selected="0">
            <x v="2492"/>
          </reference>
          <reference field="4" count="1" selected="0">
            <x v="3"/>
          </reference>
          <reference field="5" count="1" selected="0">
            <x v="2542"/>
          </reference>
          <reference field="9" count="1" selected="0">
            <x v="30"/>
          </reference>
          <reference field="10" count="1">
            <x v="114"/>
          </reference>
        </references>
      </pivotArea>
    </format>
    <format dxfId="6776">
      <pivotArea dataOnly="0" labelOnly="1" outline="0" fieldPosition="0">
        <references count="7">
          <reference field="1" count="1" selected="0">
            <x v="14"/>
          </reference>
          <reference field="2" count="1" selected="0">
            <x v="1"/>
          </reference>
          <reference field="3" count="1" selected="0">
            <x v="2493"/>
          </reference>
          <reference field="4" count="1" selected="0">
            <x v="1"/>
          </reference>
          <reference field="5" count="1" selected="0">
            <x v="2543"/>
          </reference>
          <reference field="9" count="1" selected="0">
            <x v="143"/>
          </reference>
          <reference field="10" count="1">
            <x v="738"/>
          </reference>
        </references>
      </pivotArea>
    </format>
    <format dxfId="6775">
      <pivotArea dataOnly="0" labelOnly="1" outline="0" fieldPosition="0">
        <references count="7">
          <reference field="1" count="1" selected="0">
            <x v="14"/>
          </reference>
          <reference field="2" count="1" selected="0">
            <x v="1"/>
          </reference>
          <reference field="3" count="1" selected="0">
            <x v="2493"/>
          </reference>
          <reference field="4" count="1" selected="0">
            <x v="3"/>
          </reference>
          <reference field="5" count="1" selected="0">
            <x v="2543"/>
          </reference>
          <reference field="9" count="1" selected="0">
            <x v="143"/>
          </reference>
          <reference field="10" count="1">
            <x v="738"/>
          </reference>
        </references>
      </pivotArea>
    </format>
    <format dxfId="6774">
      <pivotArea dataOnly="0" labelOnly="1" outline="0" fieldPosition="0">
        <references count="7">
          <reference field="1" count="1" selected="0">
            <x v="14"/>
          </reference>
          <reference field="2" count="1" selected="0">
            <x v="1"/>
          </reference>
          <reference field="3" count="1" selected="0">
            <x v="2494"/>
          </reference>
          <reference field="4" count="1" selected="0">
            <x v="1"/>
          </reference>
          <reference field="5" count="1" selected="0">
            <x v="2544"/>
          </reference>
          <reference field="9" count="1" selected="0">
            <x v="143"/>
          </reference>
          <reference field="10" count="1">
            <x v="235"/>
          </reference>
        </references>
      </pivotArea>
    </format>
    <format dxfId="6773">
      <pivotArea dataOnly="0" labelOnly="1" outline="0" fieldPosition="0">
        <references count="7">
          <reference field="1" count="1" selected="0">
            <x v="14"/>
          </reference>
          <reference field="2" count="1" selected="0">
            <x v="1"/>
          </reference>
          <reference field="3" count="1" selected="0">
            <x v="2494"/>
          </reference>
          <reference field="4" count="1" selected="0">
            <x v="3"/>
          </reference>
          <reference field="5" count="1" selected="0">
            <x v="2544"/>
          </reference>
          <reference field="9" count="1" selected="0">
            <x v="143"/>
          </reference>
          <reference field="10" count="1">
            <x v="235"/>
          </reference>
        </references>
      </pivotArea>
    </format>
    <format dxfId="6772">
      <pivotArea dataOnly="0" labelOnly="1" outline="0" fieldPosition="0">
        <references count="7">
          <reference field="1" count="1" selected="0">
            <x v="14"/>
          </reference>
          <reference field="2" count="1" selected="0">
            <x v="1"/>
          </reference>
          <reference field="3" count="1" selected="0">
            <x v="2495"/>
          </reference>
          <reference field="4" count="1" selected="0">
            <x v="1"/>
          </reference>
          <reference field="5" count="1" selected="0">
            <x v="2545"/>
          </reference>
          <reference field="9" count="1" selected="0">
            <x v="120"/>
          </reference>
          <reference field="10" count="1">
            <x v="161"/>
          </reference>
        </references>
      </pivotArea>
    </format>
    <format dxfId="6771">
      <pivotArea dataOnly="0" labelOnly="1" outline="0" fieldPosition="0">
        <references count="7">
          <reference field="1" count="1" selected="0">
            <x v="14"/>
          </reference>
          <reference field="2" count="1" selected="0">
            <x v="1"/>
          </reference>
          <reference field="3" count="1" selected="0">
            <x v="2495"/>
          </reference>
          <reference field="4" count="1" selected="0">
            <x v="3"/>
          </reference>
          <reference field="5" count="1" selected="0">
            <x v="2545"/>
          </reference>
          <reference field="9" count="1" selected="0">
            <x v="120"/>
          </reference>
          <reference field="10" count="1">
            <x v="161"/>
          </reference>
        </references>
      </pivotArea>
    </format>
    <format dxfId="6770">
      <pivotArea dataOnly="0" labelOnly="1" outline="0" fieldPosition="0">
        <references count="7">
          <reference field="1" count="1" selected="0">
            <x v="14"/>
          </reference>
          <reference field="2" count="1" selected="0">
            <x v="1"/>
          </reference>
          <reference field="3" count="1" selected="0">
            <x v="2500"/>
          </reference>
          <reference field="4" count="1" selected="0">
            <x v="1"/>
          </reference>
          <reference field="5" count="1" selected="0">
            <x v="2580"/>
          </reference>
          <reference field="9" count="1" selected="0">
            <x v="156"/>
          </reference>
          <reference field="10" count="1">
            <x v="747"/>
          </reference>
        </references>
      </pivotArea>
    </format>
    <format dxfId="6769">
      <pivotArea dataOnly="0" labelOnly="1" outline="0" fieldPosition="0">
        <references count="7">
          <reference field="1" count="1" selected="0">
            <x v="14"/>
          </reference>
          <reference field="2" count="1" selected="0">
            <x v="1"/>
          </reference>
          <reference field="3" count="1" selected="0">
            <x v="2500"/>
          </reference>
          <reference field="4" count="1" selected="0">
            <x v="3"/>
          </reference>
          <reference field="5" count="1" selected="0">
            <x v="2580"/>
          </reference>
          <reference field="9" count="1" selected="0">
            <x v="156"/>
          </reference>
          <reference field="10" count="1">
            <x v="747"/>
          </reference>
        </references>
      </pivotArea>
    </format>
    <format dxfId="6768">
      <pivotArea dataOnly="0" labelOnly="1" outline="0" fieldPosition="0">
        <references count="7">
          <reference field="1" count="1" selected="0">
            <x v="14"/>
          </reference>
          <reference field="2" count="1" selected="0">
            <x v="1"/>
          </reference>
          <reference field="3" count="1" selected="0">
            <x v="2501"/>
          </reference>
          <reference field="4" count="1" selected="0">
            <x v="1"/>
          </reference>
          <reference field="5" count="1" selected="0">
            <x v="2583"/>
          </reference>
          <reference field="9" count="1" selected="0">
            <x v="155"/>
          </reference>
          <reference field="10" count="1">
            <x v="375"/>
          </reference>
        </references>
      </pivotArea>
    </format>
    <format dxfId="6767">
      <pivotArea dataOnly="0" labelOnly="1" outline="0" fieldPosition="0">
        <references count="7">
          <reference field="1" count="1" selected="0">
            <x v="14"/>
          </reference>
          <reference field="2" count="1" selected="0">
            <x v="1"/>
          </reference>
          <reference field="3" count="1" selected="0">
            <x v="2501"/>
          </reference>
          <reference field="4" count="1" selected="0">
            <x v="3"/>
          </reference>
          <reference field="5" count="1" selected="0">
            <x v="2583"/>
          </reference>
          <reference field="9" count="1" selected="0">
            <x v="155"/>
          </reference>
          <reference field="10" count="1">
            <x v="375"/>
          </reference>
        </references>
      </pivotArea>
    </format>
    <format dxfId="6766">
      <pivotArea dataOnly="0" labelOnly="1" outline="0" fieldPosition="0">
        <references count="7">
          <reference field="1" count="1" selected="0">
            <x v="14"/>
          </reference>
          <reference field="2" count="1" selected="0">
            <x v="1"/>
          </reference>
          <reference field="3" count="1" selected="0">
            <x v="2502"/>
          </reference>
          <reference field="4" count="1" selected="0">
            <x v="1"/>
          </reference>
          <reference field="5" count="1" selected="0">
            <x v="2582"/>
          </reference>
          <reference field="9" count="1" selected="0">
            <x v="155"/>
          </reference>
          <reference field="10" count="1">
            <x v="545"/>
          </reference>
        </references>
      </pivotArea>
    </format>
    <format dxfId="6765">
      <pivotArea dataOnly="0" labelOnly="1" outline="0" fieldPosition="0">
        <references count="7">
          <reference field="1" count="1" selected="0">
            <x v="14"/>
          </reference>
          <reference field="2" count="1" selected="0">
            <x v="1"/>
          </reference>
          <reference field="3" count="1" selected="0">
            <x v="2502"/>
          </reference>
          <reference field="4" count="1" selected="0">
            <x v="3"/>
          </reference>
          <reference field="5" count="1" selected="0">
            <x v="2582"/>
          </reference>
          <reference field="9" count="1" selected="0">
            <x v="155"/>
          </reference>
          <reference field="10" count="1">
            <x v="545"/>
          </reference>
        </references>
      </pivotArea>
    </format>
    <format dxfId="6764">
      <pivotArea dataOnly="0" labelOnly="1" outline="0" fieldPosition="0">
        <references count="7">
          <reference field="1" count="1" selected="0">
            <x v="14"/>
          </reference>
          <reference field="2" count="1" selected="0">
            <x v="1"/>
          </reference>
          <reference field="3" count="1" selected="0">
            <x v="2507"/>
          </reference>
          <reference field="4" count="1" selected="0">
            <x v="1"/>
          </reference>
          <reference field="5" count="1" selected="0">
            <x v="2578"/>
          </reference>
          <reference field="9" count="1" selected="0">
            <x v="2"/>
          </reference>
          <reference field="10" count="1">
            <x v="5"/>
          </reference>
        </references>
      </pivotArea>
    </format>
    <format dxfId="6763">
      <pivotArea dataOnly="0" labelOnly="1" outline="0" fieldPosition="0">
        <references count="7">
          <reference field="1" count="1" selected="0">
            <x v="14"/>
          </reference>
          <reference field="2" count="1" selected="0">
            <x v="1"/>
          </reference>
          <reference field="3" count="1" selected="0">
            <x v="2507"/>
          </reference>
          <reference field="4" count="1" selected="0">
            <x v="3"/>
          </reference>
          <reference field="5" count="1" selected="0">
            <x v="2578"/>
          </reference>
          <reference field="9" count="1" selected="0">
            <x v="2"/>
          </reference>
          <reference field="10" count="1">
            <x v="5"/>
          </reference>
        </references>
      </pivotArea>
    </format>
    <format dxfId="6762">
      <pivotArea dataOnly="0" labelOnly="1" outline="0" fieldPosition="0">
        <references count="7">
          <reference field="1" count="1" selected="0">
            <x v="15"/>
          </reference>
          <reference field="2" count="1" selected="0">
            <x v="1"/>
          </reference>
          <reference field="3" count="1" selected="0">
            <x v="1793"/>
          </reference>
          <reference field="4" count="1" selected="0">
            <x v="0"/>
          </reference>
          <reference field="5" count="1" selected="0">
            <x v="2720"/>
          </reference>
          <reference field="9" count="1" selected="0">
            <x v="94"/>
          </reference>
          <reference field="10" count="1">
            <x v="627"/>
          </reference>
        </references>
      </pivotArea>
    </format>
    <format dxfId="6761">
      <pivotArea dataOnly="0" labelOnly="1" outline="0" fieldPosition="0">
        <references count="7">
          <reference field="1" count="1" selected="0">
            <x v="15"/>
          </reference>
          <reference field="2" count="1" selected="0">
            <x v="1"/>
          </reference>
          <reference field="3" count="1" selected="0">
            <x v="1793"/>
          </reference>
          <reference field="4" count="1" selected="0">
            <x v="3"/>
          </reference>
          <reference field="5" count="1" selected="0">
            <x v="2720"/>
          </reference>
          <reference field="9" count="1" selected="0">
            <x v="94"/>
          </reference>
          <reference field="10" count="1">
            <x v="627"/>
          </reference>
        </references>
      </pivotArea>
    </format>
    <format dxfId="6760">
      <pivotArea dataOnly="0" labelOnly="1" outline="0" fieldPosition="0">
        <references count="7">
          <reference field="1" count="1" selected="0">
            <x v="15"/>
          </reference>
          <reference field="2" count="1" selected="0">
            <x v="1"/>
          </reference>
          <reference field="3" count="1" selected="0">
            <x v="1793"/>
          </reference>
          <reference field="4" count="1" selected="0">
            <x v="7"/>
          </reference>
          <reference field="5" count="1" selected="0">
            <x v="2720"/>
          </reference>
          <reference field="9" count="1" selected="0">
            <x v="94"/>
          </reference>
          <reference field="10" count="1">
            <x v="627"/>
          </reference>
        </references>
      </pivotArea>
    </format>
    <format dxfId="6759">
      <pivotArea dataOnly="0" labelOnly="1" outline="0" fieldPosition="0">
        <references count="7">
          <reference field="1" count="1" selected="0">
            <x v="15"/>
          </reference>
          <reference field="2" count="1" selected="0">
            <x v="1"/>
          </reference>
          <reference field="3" count="1" selected="0">
            <x v="1861"/>
          </reference>
          <reference field="4" count="1" selected="0">
            <x v="0"/>
          </reference>
          <reference field="5" count="1" selected="0">
            <x v="1954"/>
          </reference>
          <reference field="9" count="1" selected="0">
            <x v="85"/>
          </reference>
          <reference field="10" count="1">
            <x v="223"/>
          </reference>
        </references>
      </pivotArea>
    </format>
    <format dxfId="6758">
      <pivotArea dataOnly="0" labelOnly="1" outline="0" fieldPosition="0">
        <references count="7">
          <reference field="1" count="1" selected="0">
            <x v="15"/>
          </reference>
          <reference field="2" count="1" selected="0">
            <x v="1"/>
          </reference>
          <reference field="3" count="1" selected="0">
            <x v="1861"/>
          </reference>
          <reference field="4" count="1" selected="0">
            <x v="1"/>
          </reference>
          <reference field="5" count="1" selected="0">
            <x v="1954"/>
          </reference>
          <reference field="9" count="1" selected="0">
            <x v="85"/>
          </reference>
          <reference field="10" count="1">
            <x v="223"/>
          </reference>
        </references>
      </pivotArea>
    </format>
    <format dxfId="6757">
      <pivotArea dataOnly="0" labelOnly="1" outline="0" fieldPosition="0">
        <references count="7">
          <reference field="1" count="1" selected="0">
            <x v="15"/>
          </reference>
          <reference field="2" count="1" selected="0">
            <x v="1"/>
          </reference>
          <reference field="3" count="1" selected="0">
            <x v="1861"/>
          </reference>
          <reference field="4" count="1" selected="0">
            <x v="3"/>
          </reference>
          <reference field="5" count="1" selected="0">
            <x v="1954"/>
          </reference>
          <reference field="9" count="1" selected="0">
            <x v="85"/>
          </reference>
          <reference field="10" count="1">
            <x v="223"/>
          </reference>
        </references>
      </pivotArea>
    </format>
    <format dxfId="6756">
      <pivotArea dataOnly="0" labelOnly="1" outline="0" fieldPosition="0">
        <references count="7">
          <reference field="1" count="1" selected="0">
            <x v="15"/>
          </reference>
          <reference field="2" count="1" selected="0">
            <x v="1"/>
          </reference>
          <reference field="3" count="1" selected="0">
            <x v="1862"/>
          </reference>
          <reference field="4" count="1" selected="0">
            <x v="0"/>
          </reference>
          <reference field="5" count="1" selected="0">
            <x v="1955"/>
          </reference>
          <reference field="9" count="1" selected="0">
            <x v="91"/>
          </reference>
          <reference field="10" count="1">
            <x v="232"/>
          </reference>
        </references>
      </pivotArea>
    </format>
    <format dxfId="6755">
      <pivotArea dataOnly="0" labelOnly="1" outline="0" fieldPosition="0">
        <references count="7">
          <reference field="1" count="1" selected="0">
            <x v="15"/>
          </reference>
          <reference field="2" count="1" selected="0">
            <x v="1"/>
          </reference>
          <reference field="3" count="1" selected="0">
            <x v="1862"/>
          </reference>
          <reference field="4" count="1" selected="0">
            <x v="3"/>
          </reference>
          <reference field="5" count="1" selected="0">
            <x v="1955"/>
          </reference>
          <reference field="9" count="1" selected="0">
            <x v="91"/>
          </reference>
          <reference field="10" count="1">
            <x v="232"/>
          </reference>
        </references>
      </pivotArea>
    </format>
    <format dxfId="6754">
      <pivotArea dataOnly="0" labelOnly="1" outline="0" fieldPosition="0">
        <references count="7">
          <reference field="1" count="1" selected="0">
            <x v="15"/>
          </reference>
          <reference field="2" count="1" selected="0">
            <x v="1"/>
          </reference>
          <reference field="3" count="1" selected="0">
            <x v="1901"/>
          </reference>
          <reference field="4" count="1" selected="0">
            <x v="0"/>
          </reference>
          <reference field="5" count="1" selected="0">
            <x v="2001"/>
          </reference>
          <reference field="9" count="1" selected="0">
            <x v="33"/>
          </reference>
          <reference field="10" count="1">
            <x v="646"/>
          </reference>
        </references>
      </pivotArea>
    </format>
    <format dxfId="6753">
      <pivotArea dataOnly="0" labelOnly="1" outline="0" fieldPosition="0">
        <references count="7">
          <reference field="1" count="1" selected="0">
            <x v="15"/>
          </reference>
          <reference field="2" count="1" selected="0">
            <x v="1"/>
          </reference>
          <reference field="3" count="1" selected="0">
            <x v="1901"/>
          </reference>
          <reference field="4" count="1" selected="0">
            <x v="3"/>
          </reference>
          <reference field="5" count="1" selected="0">
            <x v="2001"/>
          </reference>
          <reference field="9" count="1" selected="0">
            <x v="33"/>
          </reference>
          <reference field="10" count="1">
            <x v="646"/>
          </reference>
        </references>
      </pivotArea>
    </format>
    <format dxfId="6752">
      <pivotArea dataOnly="0" labelOnly="1" outline="0" fieldPosition="0">
        <references count="7">
          <reference field="1" count="1" selected="0">
            <x v="15"/>
          </reference>
          <reference field="2" count="1" selected="0">
            <x v="1"/>
          </reference>
          <reference field="3" count="1" selected="0">
            <x v="1902"/>
          </reference>
          <reference field="4" count="1" selected="0">
            <x v="0"/>
          </reference>
          <reference field="5" count="1" selected="0">
            <x v="2726"/>
          </reference>
          <reference field="9" count="1" selected="0">
            <x v="33"/>
          </reference>
          <reference field="10" count="1">
            <x v="67"/>
          </reference>
        </references>
      </pivotArea>
    </format>
    <format dxfId="6751">
      <pivotArea dataOnly="0" labelOnly="1" outline="0" fieldPosition="0">
        <references count="7">
          <reference field="1" count="1" selected="0">
            <x v="15"/>
          </reference>
          <reference field="2" count="1" selected="0">
            <x v="1"/>
          </reference>
          <reference field="3" count="1" selected="0">
            <x v="1902"/>
          </reference>
          <reference field="4" count="1" selected="0">
            <x v="1"/>
          </reference>
          <reference field="5" count="1" selected="0">
            <x v="2726"/>
          </reference>
          <reference field="9" count="1" selected="0">
            <x v="33"/>
          </reference>
          <reference field="10" count="1">
            <x v="67"/>
          </reference>
        </references>
      </pivotArea>
    </format>
    <format dxfId="6750">
      <pivotArea dataOnly="0" labelOnly="1" outline="0" fieldPosition="0">
        <references count="7">
          <reference field="1" count="1" selected="0">
            <x v="15"/>
          </reference>
          <reference field="2" count="1" selected="0">
            <x v="1"/>
          </reference>
          <reference field="3" count="1" selected="0">
            <x v="1902"/>
          </reference>
          <reference field="4" count="1" selected="0">
            <x v="3"/>
          </reference>
          <reference field="5" count="1" selected="0">
            <x v="2726"/>
          </reference>
          <reference field="9" count="1" selected="0">
            <x v="33"/>
          </reference>
          <reference field="10" count="1">
            <x v="67"/>
          </reference>
        </references>
      </pivotArea>
    </format>
    <format dxfId="6749">
      <pivotArea dataOnly="0" labelOnly="1" outline="0" fieldPosition="0">
        <references count="7">
          <reference field="1" count="1" selected="0">
            <x v="15"/>
          </reference>
          <reference field="2" count="1" selected="0">
            <x v="1"/>
          </reference>
          <reference field="3" count="1" selected="0">
            <x v="2026"/>
          </reference>
          <reference field="4" count="1" selected="0">
            <x v="3"/>
          </reference>
          <reference field="5" count="1" selected="0">
            <x v="2721"/>
          </reference>
          <reference field="9" count="1" selected="0">
            <x v="95"/>
          </reference>
          <reference field="10" count="1">
            <x v="365"/>
          </reference>
        </references>
      </pivotArea>
    </format>
    <format dxfId="6748">
      <pivotArea dataOnly="0" labelOnly="1" outline="0" fieldPosition="0">
        <references count="7">
          <reference field="1" count="1" selected="0">
            <x v="15"/>
          </reference>
          <reference field="2" count="1" selected="0">
            <x v="1"/>
          </reference>
          <reference field="3" count="1" selected="0">
            <x v="2026"/>
          </reference>
          <reference field="4" count="1" selected="0">
            <x v="7"/>
          </reference>
          <reference field="5" count="1" selected="0">
            <x v="2721"/>
          </reference>
          <reference field="9" count="1" selected="0">
            <x v="95"/>
          </reference>
          <reference field="10" count="1">
            <x v="365"/>
          </reference>
        </references>
      </pivotArea>
    </format>
    <format dxfId="6747">
      <pivotArea dataOnly="0" labelOnly="1" outline="0" fieldPosition="0">
        <references count="7">
          <reference field="1" count="1" selected="0">
            <x v="15"/>
          </reference>
          <reference field="2" count="1" selected="0">
            <x v="1"/>
          </reference>
          <reference field="3" count="1" selected="0">
            <x v="2027"/>
          </reference>
          <reference field="4" count="1" selected="0">
            <x v="0"/>
          </reference>
          <reference field="5" count="1" selected="0">
            <x v="2113"/>
          </reference>
          <reference field="9" count="1" selected="0">
            <x v="71"/>
          </reference>
          <reference field="10" count="1">
            <x v="256"/>
          </reference>
        </references>
      </pivotArea>
    </format>
    <format dxfId="6746">
      <pivotArea dataOnly="0" labelOnly="1" outline="0" fieldPosition="0">
        <references count="7">
          <reference field="1" count="1" selected="0">
            <x v="15"/>
          </reference>
          <reference field="2" count="1" selected="0">
            <x v="1"/>
          </reference>
          <reference field="3" count="1" selected="0">
            <x v="2027"/>
          </reference>
          <reference field="4" count="1" selected="0">
            <x v="3"/>
          </reference>
          <reference field="5" count="1" selected="0">
            <x v="2113"/>
          </reference>
          <reference field="9" count="1" selected="0">
            <x v="71"/>
          </reference>
          <reference field="10" count="1">
            <x v="256"/>
          </reference>
        </references>
      </pivotArea>
    </format>
    <format dxfId="6745">
      <pivotArea dataOnly="0" labelOnly="1" outline="0" fieldPosition="0">
        <references count="7">
          <reference field="1" count="1" selected="0">
            <x v="15"/>
          </reference>
          <reference field="2" count="1" selected="0">
            <x v="1"/>
          </reference>
          <reference field="3" count="1" selected="0">
            <x v="2027"/>
          </reference>
          <reference field="4" count="1" selected="0">
            <x v="7"/>
          </reference>
          <reference field="5" count="1" selected="0">
            <x v="2113"/>
          </reference>
          <reference field="9" count="1" selected="0">
            <x v="71"/>
          </reference>
          <reference field="10" count="1">
            <x v="256"/>
          </reference>
        </references>
      </pivotArea>
    </format>
    <format dxfId="6744">
      <pivotArea dataOnly="0" labelOnly="1" outline="0" fieldPosition="0">
        <references count="7">
          <reference field="1" count="1" selected="0">
            <x v="15"/>
          </reference>
          <reference field="2" count="1" selected="0">
            <x v="1"/>
          </reference>
          <reference field="3" count="1" selected="0">
            <x v="2140"/>
          </reference>
          <reference field="4" count="1" selected="0">
            <x v="0"/>
          </reference>
          <reference field="5" count="1" selected="0">
            <x v="2724"/>
          </reference>
          <reference field="9" count="1" selected="0">
            <x v="8"/>
          </reference>
          <reference field="10" count="1">
            <x v="21"/>
          </reference>
        </references>
      </pivotArea>
    </format>
    <format dxfId="6743">
      <pivotArea dataOnly="0" labelOnly="1" outline="0" fieldPosition="0">
        <references count="7">
          <reference field="1" count="1" selected="0">
            <x v="15"/>
          </reference>
          <reference field="2" count="1" selected="0">
            <x v="1"/>
          </reference>
          <reference field="3" count="1" selected="0">
            <x v="2140"/>
          </reference>
          <reference field="4" count="1" selected="0">
            <x v="3"/>
          </reference>
          <reference field="5" count="1" selected="0">
            <x v="2724"/>
          </reference>
          <reference field="9" count="1" selected="0">
            <x v="8"/>
          </reference>
          <reference field="10" count="1">
            <x v="21"/>
          </reference>
        </references>
      </pivotArea>
    </format>
    <format dxfId="6742">
      <pivotArea dataOnly="0" labelOnly="1" outline="0" fieldPosition="0">
        <references count="7">
          <reference field="1" count="1" selected="0">
            <x v="15"/>
          </reference>
          <reference field="2" count="1" selected="0">
            <x v="1"/>
          </reference>
          <reference field="3" count="1" selected="0">
            <x v="2188"/>
          </reference>
          <reference field="4" count="1" selected="0">
            <x v="3"/>
          </reference>
          <reference field="5" count="1" selected="0">
            <x v="2722"/>
          </reference>
          <reference field="9" count="1" selected="0">
            <x v="144"/>
          </reference>
          <reference field="10" count="1">
            <x v="132"/>
          </reference>
        </references>
      </pivotArea>
    </format>
    <format dxfId="6741">
      <pivotArea dataOnly="0" labelOnly="1" outline="0" fieldPosition="0">
        <references count="7">
          <reference field="1" count="1" selected="0">
            <x v="15"/>
          </reference>
          <reference field="2" count="1" selected="0">
            <x v="1"/>
          </reference>
          <reference field="3" count="1" selected="0">
            <x v="2232"/>
          </reference>
          <reference field="4" count="1" selected="0">
            <x v="0"/>
          </reference>
          <reference field="5" count="1" selected="0">
            <x v="2719"/>
          </reference>
          <reference field="9" count="1" selected="0">
            <x v="24"/>
          </reference>
          <reference field="10" count="1">
            <x v="695"/>
          </reference>
        </references>
      </pivotArea>
    </format>
    <format dxfId="6740">
      <pivotArea dataOnly="0" labelOnly="1" outline="0" fieldPosition="0">
        <references count="7">
          <reference field="1" count="1" selected="0">
            <x v="15"/>
          </reference>
          <reference field="2" count="1" selected="0">
            <x v="1"/>
          </reference>
          <reference field="3" count="1" selected="0">
            <x v="2232"/>
          </reference>
          <reference field="4" count="1" selected="0">
            <x v="3"/>
          </reference>
          <reference field="5" count="1" selected="0">
            <x v="2719"/>
          </reference>
          <reference field="9" count="1" selected="0">
            <x v="24"/>
          </reference>
          <reference field="10" count="1">
            <x v="695"/>
          </reference>
        </references>
      </pivotArea>
    </format>
    <format dxfId="6739">
      <pivotArea dataOnly="0" labelOnly="1" outline="0" fieldPosition="0">
        <references count="7">
          <reference field="1" count="1" selected="0">
            <x v="15"/>
          </reference>
          <reference field="2" count="1" selected="0">
            <x v="1"/>
          </reference>
          <reference field="3" count="1" selected="0">
            <x v="2232"/>
          </reference>
          <reference field="4" count="1" selected="0">
            <x v="7"/>
          </reference>
          <reference field="5" count="1" selected="0">
            <x v="2719"/>
          </reference>
          <reference field="9" count="1" selected="0">
            <x v="24"/>
          </reference>
          <reference field="10" count="1">
            <x v="695"/>
          </reference>
        </references>
      </pivotArea>
    </format>
    <format dxfId="6738">
      <pivotArea dataOnly="0" labelOnly="1" outline="0" fieldPosition="0">
        <references count="7">
          <reference field="1" count="1" selected="0">
            <x v="15"/>
          </reference>
          <reference field="2" count="1" selected="0">
            <x v="1"/>
          </reference>
          <reference field="3" count="1" selected="0">
            <x v="2300"/>
          </reference>
          <reference field="4" count="1" selected="0">
            <x v="3"/>
          </reference>
          <reference field="5" count="1" selected="0">
            <x v="2723"/>
          </reference>
          <reference field="9" count="1" selected="0">
            <x v="48"/>
          </reference>
          <reference field="10" count="1">
            <x v="718"/>
          </reference>
        </references>
      </pivotArea>
    </format>
    <format dxfId="6737">
      <pivotArea dataOnly="0" labelOnly="1" outline="0" fieldPosition="0">
        <references count="7">
          <reference field="1" count="1" selected="0">
            <x v="15"/>
          </reference>
          <reference field="2" count="1" selected="0">
            <x v="1"/>
          </reference>
          <reference field="3" count="1" selected="0">
            <x v="2301"/>
          </reference>
          <reference field="4" count="1" selected="0">
            <x v="3"/>
          </reference>
          <reference field="5" count="1" selected="0">
            <x v="2725"/>
          </reference>
          <reference field="9" count="1" selected="0">
            <x v="47"/>
          </reference>
          <reference field="10" count="1">
            <x v="146"/>
          </reference>
        </references>
      </pivotArea>
    </format>
    <format dxfId="6736">
      <pivotArea dataOnly="0" labelOnly="1" outline="0" fieldPosition="0">
        <references count="7">
          <reference field="1" count="1" selected="0">
            <x v="15"/>
          </reference>
          <reference field="2" count="1" selected="0">
            <x v="1"/>
          </reference>
          <reference field="3" count="1" selected="0">
            <x v="2413"/>
          </reference>
          <reference field="4" count="1" selected="0">
            <x v="0"/>
          </reference>
          <reference field="5" count="1" selected="0">
            <x v="2466"/>
          </reference>
          <reference field="9" count="1" selected="0">
            <x v="11"/>
          </reference>
          <reference field="10" count="1">
            <x v="26"/>
          </reference>
        </references>
      </pivotArea>
    </format>
    <format dxfId="6735">
      <pivotArea dataOnly="0" labelOnly="1" outline="0" fieldPosition="0">
        <references count="7">
          <reference field="1" count="1" selected="0">
            <x v="15"/>
          </reference>
          <reference field="2" count="1" selected="0">
            <x v="1"/>
          </reference>
          <reference field="3" count="1" selected="0">
            <x v="2413"/>
          </reference>
          <reference field="4" count="1" selected="0">
            <x v="1"/>
          </reference>
          <reference field="5" count="1" selected="0">
            <x v="2466"/>
          </reference>
          <reference field="9" count="1" selected="0">
            <x v="11"/>
          </reference>
          <reference field="10" count="1">
            <x v="26"/>
          </reference>
        </references>
      </pivotArea>
    </format>
    <format dxfId="6734">
      <pivotArea dataOnly="0" labelOnly="1" outline="0" fieldPosition="0">
        <references count="7">
          <reference field="1" count="1" selected="0">
            <x v="15"/>
          </reference>
          <reference field="2" count="1" selected="0">
            <x v="1"/>
          </reference>
          <reference field="3" count="1" selected="0">
            <x v="2413"/>
          </reference>
          <reference field="4" count="1" selected="0">
            <x v="3"/>
          </reference>
          <reference field="5" count="1" selected="0">
            <x v="2466"/>
          </reference>
          <reference field="9" count="1" selected="0">
            <x v="11"/>
          </reference>
          <reference field="10" count="1">
            <x v="26"/>
          </reference>
        </references>
      </pivotArea>
    </format>
    <format dxfId="6733">
      <pivotArea dataOnly="0" labelOnly="1" outline="0" fieldPosition="0">
        <references count="7">
          <reference field="1" count="1" selected="0">
            <x v="16"/>
          </reference>
          <reference field="2" count="1" selected="0">
            <x v="1"/>
          </reference>
          <reference field="3" count="1" selected="0">
            <x v="1937"/>
          </reference>
          <reference field="4" count="1" selected="0">
            <x v="0"/>
          </reference>
          <reference field="5" count="1" selected="0">
            <x v="2011"/>
          </reference>
          <reference field="9" count="1" selected="0">
            <x v="98"/>
          </reference>
          <reference field="10" count="1">
            <x v="417"/>
          </reference>
        </references>
      </pivotArea>
    </format>
    <format dxfId="6732">
      <pivotArea dataOnly="0" labelOnly="1" outline="0" fieldPosition="0">
        <references count="7">
          <reference field="1" count="1" selected="0">
            <x v="16"/>
          </reference>
          <reference field="2" count="1" selected="0">
            <x v="1"/>
          </reference>
          <reference field="3" count="1" selected="0">
            <x v="1937"/>
          </reference>
          <reference field="4" count="1" selected="0">
            <x v="1"/>
          </reference>
          <reference field="5" count="1" selected="0">
            <x v="2011"/>
          </reference>
          <reference field="9" count="1" selected="0">
            <x v="98"/>
          </reference>
          <reference field="10" count="1">
            <x v="417"/>
          </reference>
        </references>
      </pivotArea>
    </format>
    <format dxfId="6731">
      <pivotArea dataOnly="0" labelOnly="1" outline="0" fieldPosition="0">
        <references count="7">
          <reference field="1" count="1" selected="0">
            <x v="16"/>
          </reference>
          <reference field="2" count="1" selected="0">
            <x v="1"/>
          </reference>
          <reference field="3" count="1" selected="0">
            <x v="1938"/>
          </reference>
          <reference field="4" count="1" selected="0">
            <x v="2"/>
          </reference>
          <reference field="5" count="1" selected="0">
            <x v="2012"/>
          </reference>
          <reference field="9" count="1" selected="0">
            <x v="98"/>
          </reference>
          <reference field="10" count="1">
            <x v="417"/>
          </reference>
        </references>
      </pivotArea>
    </format>
    <format dxfId="6730">
      <pivotArea dataOnly="0" labelOnly="1" outline="0" fieldPosition="0">
        <references count="7">
          <reference field="1" count="1" selected="0">
            <x v="16"/>
          </reference>
          <reference field="2" count="1" selected="0">
            <x v="1"/>
          </reference>
          <reference field="3" count="1" selected="0">
            <x v="1939"/>
          </reference>
          <reference field="4" count="1" selected="0">
            <x v="3"/>
          </reference>
          <reference field="5" count="1" selected="0">
            <x v="2013"/>
          </reference>
          <reference field="9" count="1" selected="0">
            <x v="98"/>
          </reference>
          <reference field="10" count="1">
            <x v="417"/>
          </reference>
        </references>
      </pivotArea>
    </format>
    <format dxfId="6729">
      <pivotArea dataOnly="0" labelOnly="1" outline="0" fieldPosition="0">
        <references count="7">
          <reference field="1" count="1" selected="0">
            <x v="16"/>
          </reference>
          <reference field="2" count="1" selected="0">
            <x v="1"/>
          </reference>
          <reference field="3" count="1" selected="0">
            <x v="2147"/>
          </reference>
          <reference field="4" count="1" selected="0">
            <x v="1"/>
          </reference>
          <reference field="5" count="1" selected="0">
            <x v="2240"/>
          </reference>
          <reference field="9" count="1" selected="0">
            <x v="0"/>
          </reference>
          <reference field="10" count="1">
            <x v="0"/>
          </reference>
        </references>
      </pivotArea>
    </format>
    <format dxfId="6728">
      <pivotArea dataOnly="0" labelOnly="1" outline="0" fieldPosition="0">
        <references count="7">
          <reference field="1" count="1" selected="0">
            <x v="16"/>
          </reference>
          <reference field="2" count="1" selected="0">
            <x v="1"/>
          </reference>
          <reference field="3" count="1" selected="0">
            <x v="2148"/>
          </reference>
          <reference field="4" count="1" selected="0">
            <x v="3"/>
          </reference>
          <reference field="5" count="1" selected="0">
            <x v="2241"/>
          </reference>
          <reference field="9" count="1" selected="0">
            <x v="0"/>
          </reference>
          <reference field="10" count="1">
            <x v="0"/>
          </reference>
        </references>
      </pivotArea>
    </format>
    <format dxfId="6727">
      <pivotArea dataOnly="0" labelOnly="1" outline="0" fieldPosition="0">
        <references count="7">
          <reference field="1" count="1" selected="0">
            <x v="17"/>
          </reference>
          <reference field="2" count="1" selected="0">
            <x v="0"/>
          </reference>
          <reference field="3" count="1" selected="0">
            <x v="1980"/>
          </reference>
          <reference field="4" count="1" selected="0">
            <x v="1"/>
          </reference>
          <reference field="5" count="1" selected="0">
            <x v="2069"/>
          </reference>
          <reference field="9" count="1" selected="0">
            <x v="137"/>
          </reference>
          <reference field="10" count="1">
            <x v="502"/>
          </reference>
        </references>
      </pivotArea>
    </format>
    <format dxfId="6726">
      <pivotArea dataOnly="0" labelOnly="1" outline="0" fieldPosition="0">
        <references count="7">
          <reference field="1" count="1" selected="0">
            <x v="18"/>
          </reference>
          <reference field="2" count="1" selected="0">
            <x v="0"/>
          </reference>
          <reference field="3" count="1" selected="0">
            <x v="2114"/>
          </reference>
          <reference field="4" count="1" selected="0">
            <x v="1"/>
          </reference>
          <reference field="5" count="1" selected="0">
            <x v="2563"/>
          </reference>
          <reference field="9" count="1" selected="0">
            <x v="76"/>
          </reference>
          <reference field="10" count="1">
            <x v="210"/>
          </reference>
        </references>
      </pivotArea>
    </format>
    <format dxfId="6725">
      <pivotArea dataOnly="0" labelOnly="1" outline="0" fieldPosition="0">
        <references count="7">
          <reference field="1" count="1" selected="0">
            <x v="18"/>
          </reference>
          <reference field="2" count="1" selected="0">
            <x v="0"/>
          </reference>
          <reference field="3" count="1" selected="0">
            <x v="2122"/>
          </reference>
          <reference field="4" count="1" selected="0">
            <x v="1"/>
          </reference>
          <reference field="5" count="1" selected="0">
            <x v="2220"/>
          </reference>
          <reference field="9" count="1" selected="0">
            <x v="76"/>
          </reference>
          <reference field="10" count="1">
            <x v="210"/>
          </reference>
        </references>
      </pivotArea>
    </format>
    <format dxfId="6724">
      <pivotArea dataOnly="0" labelOnly="1" outline="0" fieldPosition="0">
        <references count="7">
          <reference field="1" count="1" selected="0">
            <x v="18"/>
          </reference>
          <reference field="2" count="1" selected="0">
            <x v="1"/>
          </reference>
          <reference field="3" count="1" selected="0">
            <x v="2115"/>
          </reference>
          <reference field="4" count="1" selected="0">
            <x v="3"/>
          </reference>
          <reference field="5" count="1" selected="0">
            <x v="2558"/>
          </reference>
          <reference field="9" count="1" selected="0">
            <x v="76"/>
          </reference>
          <reference field="10" count="1">
            <x v="210"/>
          </reference>
        </references>
      </pivotArea>
    </format>
    <format dxfId="6723">
      <pivotArea dataOnly="0" labelOnly="1" outline="0" fieldPosition="0">
        <references count="7">
          <reference field="1" count="1" selected="0">
            <x v="18"/>
          </reference>
          <reference field="2" count="1" selected="0">
            <x v="1"/>
          </reference>
          <reference field="3" count="1" selected="0">
            <x v="2115"/>
          </reference>
          <reference field="4" count="1" selected="0">
            <x v="5"/>
          </reference>
          <reference field="5" count="1" selected="0">
            <x v="2558"/>
          </reference>
          <reference field="9" count="1" selected="0">
            <x v="76"/>
          </reference>
          <reference field="10" count="1">
            <x v="210"/>
          </reference>
        </references>
      </pivotArea>
    </format>
    <format dxfId="6722">
      <pivotArea dataOnly="0" labelOnly="1" outline="0" fieldPosition="0">
        <references count="7">
          <reference field="1" count="1" selected="0">
            <x v="18"/>
          </reference>
          <reference field="2" count="1" selected="0">
            <x v="1"/>
          </reference>
          <reference field="3" count="1" selected="0">
            <x v="2115"/>
          </reference>
          <reference field="4" count="1" selected="0">
            <x v="7"/>
          </reference>
          <reference field="5" count="1" selected="0">
            <x v="2558"/>
          </reference>
          <reference field="9" count="1" selected="0">
            <x v="76"/>
          </reference>
          <reference field="10" count="1">
            <x v="210"/>
          </reference>
        </references>
      </pivotArea>
    </format>
    <format dxfId="6721">
      <pivotArea dataOnly="0" labelOnly="1" outline="0" fieldPosition="0">
        <references count="7">
          <reference field="1" count="1" selected="0">
            <x v="18"/>
          </reference>
          <reference field="2" count="1" selected="0">
            <x v="1"/>
          </reference>
          <reference field="3" count="1" selected="0">
            <x v="2116"/>
          </reference>
          <reference field="4" count="1" selected="0">
            <x v="3"/>
          </reference>
          <reference field="5" count="1" selected="0">
            <x v="2557"/>
          </reference>
          <reference field="9" count="1" selected="0">
            <x v="76"/>
          </reference>
          <reference field="10" count="1">
            <x v="210"/>
          </reference>
        </references>
      </pivotArea>
    </format>
    <format dxfId="6720">
      <pivotArea dataOnly="0" labelOnly="1" outline="0" fieldPosition="0">
        <references count="7">
          <reference field="1" count="1" selected="0">
            <x v="18"/>
          </reference>
          <reference field="2" count="1" selected="0">
            <x v="1"/>
          </reference>
          <reference field="3" count="1" selected="0">
            <x v="2116"/>
          </reference>
          <reference field="4" count="1" selected="0">
            <x v="5"/>
          </reference>
          <reference field="5" count="1" selected="0">
            <x v="2557"/>
          </reference>
          <reference field="9" count="1" selected="0">
            <x v="76"/>
          </reference>
          <reference field="10" count="1">
            <x v="210"/>
          </reference>
        </references>
      </pivotArea>
    </format>
    <format dxfId="6719">
      <pivotArea dataOnly="0" labelOnly="1" outline="0" fieldPosition="0">
        <references count="7">
          <reference field="1" count="1" selected="0">
            <x v="18"/>
          </reference>
          <reference field="2" count="1" selected="0">
            <x v="1"/>
          </reference>
          <reference field="3" count="1" selected="0">
            <x v="2116"/>
          </reference>
          <reference field="4" count="1" selected="0">
            <x v="7"/>
          </reference>
          <reference field="5" count="1" selected="0">
            <x v="2557"/>
          </reference>
          <reference field="9" count="1" selected="0">
            <x v="76"/>
          </reference>
          <reference field="10" count="1">
            <x v="210"/>
          </reference>
        </references>
      </pivotArea>
    </format>
    <format dxfId="6718">
      <pivotArea dataOnly="0" labelOnly="1" outline="0" fieldPosition="0">
        <references count="7">
          <reference field="1" count="1" selected="0">
            <x v="18"/>
          </reference>
          <reference field="2" count="1" selected="0">
            <x v="1"/>
          </reference>
          <reference field="3" count="1" selected="0">
            <x v="2117"/>
          </reference>
          <reference field="4" count="1" selected="0">
            <x v="1"/>
          </reference>
          <reference field="5" count="1" selected="0">
            <x v="2562"/>
          </reference>
          <reference field="9" count="1" selected="0">
            <x v="76"/>
          </reference>
          <reference field="10" count="1">
            <x v="210"/>
          </reference>
        </references>
      </pivotArea>
    </format>
    <format dxfId="6717">
      <pivotArea dataOnly="0" labelOnly="1" outline="0" fieldPosition="0">
        <references count="7">
          <reference field="1" count="1" selected="0">
            <x v="18"/>
          </reference>
          <reference field="2" count="1" selected="0">
            <x v="1"/>
          </reference>
          <reference field="3" count="1" selected="0">
            <x v="2117"/>
          </reference>
          <reference field="4" count="1" selected="0">
            <x v="3"/>
          </reference>
          <reference field="5" count="1" selected="0">
            <x v="2562"/>
          </reference>
          <reference field="9" count="1" selected="0">
            <x v="76"/>
          </reference>
          <reference field="10" count="1">
            <x v="210"/>
          </reference>
        </references>
      </pivotArea>
    </format>
    <format dxfId="6716">
      <pivotArea dataOnly="0" labelOnly="1" outline="0" fieldPosition="0">
        <references count="7">
          <reference field="1" count="1" selected="0">
            <x v="18"/>
          </reference>
          <reference field="2" count="1" selected="0">
            <x v="1"/>
          </reference>
          <reference field="3" count="1" selected="0">
            <x v="2118"/>
          </reference>
          <reference field="4" count="1" selected="0">
            <x v="1"/>
          </reference>
          <reference field="5" count="1" selected="0">
            <x v="2561"/>
          </reference>
          <reference field="9" count="1" selected="0">
            <x v="76"/>
          </reference>
          <reference field="10" count="1">
            <x v="210"/>
          </reference>
        </references>
      </pivotArea>
    </format>
    <format dxfId="6715">
      <pivotArea dataOnly="0" labelOnly="1" outline="0" fieldPosition="0">
        <references count="7">
          <reference field="1" count="1" selected="0">
            <x v="18"/>
          </reference>
          <reference field="2" count="1" selected="0">
            <x v="1"/>
          </reference>
          <reference field="3" count="1" selected="0">
            <x v="2118"/>
          </reference>
          <reference field="4" count="1" selected="0">
            <x v="5"/>
          </reference>
          <reference field="5" count="1" selected="0">
            <x v="2561"/>
          </reference>
          <reference field="9" count="1" selected="0">
            <x v="76"/>
          </reference>
          <reference field="10" count="1">
            <x v="210"/>
          </reference>
        </references>
      </pivotArea>
    </format>
    <format dxfId="6714">
      <pivotArea dataOnly="0" labelOnly="1" outline="0" fieldPosition="0">
        <references count="7">
          <reference field="1" count="1" selected="0">
            <x v="18"/>
          </reference>
          <reference field="2" count="1" selected="0">
            <x v="1"/>
          </reference>
          <reference field="3" count="1" selected="0">
            <x v="2119"/>
          </reference>
          <reference field="4" count="1" selected="0">
            <x v="1"/>
          </reference>
          <reference field="5" count="1" selected="0">
            <x v="2560"/>
          </reference>
          <reference field="9" count="1" selected="0">
            <x v="76"/>
          </reference>
          <reference field="10" count="1">
            <x v="210"/>
          </reference>
        </references>
      </pivotArea>
    </format>
    <format dxfId="6713">
      <pivotArea dataOnly="0" labelOnly="1" outline="0" fieldPosition="0">
        <references count="7">
          <reference field="1" count="1" selected="0">
            <x v="18"/>
          </reference>
          <reference field="2" count="1" selected="0">
            <x v="1"/>
          </reference>
          <reference field="3" count="1" selected="0">
            <x v="2119"/>
          </reference>
          <reference field="4" count="1" selected="0">
            <x v="5"/>
          </reference>
          <reference field="5" count="1" selected="0">
            <x v="2560"/>
          </reference>
          <reference field="9" count="1" selected="0">
            <x v="76"/>
          </reference>
          <reference field="10" count="1">
            <x v="210"/>
          </reference>
        </references>
      </pivotArea>
    </format>
    <format dxfId="6712">
      <pivotArea dataOnly="0" labelOnly="1" outline="0" fieldPosition="0">
        <references count="7">
          <reference field="1" count="1" selected="0">
            <x v="18"/>
          </reference>
          <reference field="2" count="1" selected="0">
            <x v="1"/>
          </reference>
          <reference field="3" count="1" selected="0">
            <x v="2120"/>
          </reference>
          <reference field="4" count="1" selected="0">
            <x v="1"/>
          </reference>
          <reference field="5" count="1" selected="0">
            <x v="2559"/>
          </reference>
          <reference field="9" count="1" selected="0">
            <x v="76"/>
          </reference>
          <reference field="10" count="1">
            <x v="210"/>
          </reference>
        </references>
      </pivotArea>
    </format>
    <format dxfId="6711">
      <pivotArea dataOnly="0" labelOnly="1" outline="0" fieldPosition="0">
        <references count="7">
          <reference field="1" count="1" selected="0">
            <x v="18"/>
          </reference>
          <reference field="2" count="1" selected="0">
            <x v="1"/>
          </reference>
          <reference field="3" count="1" selected="0">
            <x v="2120"/>
          </reference>
          <reference field="4" count="1" selected="0">
            <x v="3"/>
          </reference>
          <reference field="5" count="1" selected="0">
            <x v="2559"/>
          </reference>
          <reference field="9" count="1" selected="0">
            <x v="76"/>
          </reference>
          <reference field="10" count="1">
            <x v="210"/>
          </reference>
        </references>
      </pivotArea>
    </format>
    <format dxfId="6710">
      <pivotArea dataOnly="0" labelOnly="1" outline="0" fieldPosition="0">
        <references count="7">
          <reference field="1" count="1" selected="0">
            <x v="18"/>
          </reference>
          <reference field="2" count="1" selected="0">
            <x v="1"/>
          </reference>
          <reference field="3" count="1" selected="0">
            <x v="2120"/>
          </reference>
          <reference field="4" count="1" selected="0">
            <x v="5"/>
          </reference>
          <reference field="5" count="1" selected="0">
            <x v="2559"/>
          </reference>
          <reference field="9" count="1" selected="0">
            <x v="76"/>
          </reference>
          <reference field="10" count="1">
            <x v="210"/>
          </reference>
        </references>
      </pivotArea>
    </format>
    <format dxfId="6709">
      <pivotArea dataOnly="0" labelOnly="1" outline="0" fieldPosition="0">
        <references count="7">
          <reference field="1" count="1" selected="0">
            <x v="18"/>
          </reference>
          <reference field="2" count="1" selected="0">
            <x v="1"/>
          </reference>
          <reference field="3" count="1" selected="0">
            <x v="2121"/>
          </reference>
          <reference field="4" count="1" selected="0">
            <x v="1"/>
          </reference>
          <reference field="5" count="1" selected="0">
            <x v="2556"/>
          </reference>
          <reference field="9" count="1" selected="0">
            <x v="76"/>
          </reference>
          <reference field="10" count="1">
            <x v="210"/>
          </reference>
        </references>
      </pivotArea>
    </format>
    <format dxfId="6708">
      <pivotArea dataOnly="0" labelOnly="1" outline="0" fieldPosition="0">
        <references count="7">
          <reference field="1" count="1" selected="0">
            <x v="18"/>
          </reference>
          <reference field="2" count="1" selected="0">
            <x v="1"/>
          </reference>
          <reference field="3" count="1" selected="0">
            <x v="2121"/>
          </reference>
          <reference field="4" count="1" selected="0">
            <x v="5"/>
          </reference>
          <reference field="5" count="1" selected="0">
            <x v="2556"/>
          </reference>
          <reference field="9" count="1" selected="0">
            <x v="76"/>
          </reference>
          <reference field="10" count="1">
            <x v="210"/>
          </reference>
        </references>
      </pivotArea>
    </format>
    <format dxfId="6707">
      <pivotArea dataOnly="0" labelOnly="1" outline="0" fieldPosition="0">
        <references count="7">
          <reference field="1" count="1" selected="0">
            <x v="18"/>
          </reference>
          <reference field="2" count="1" selected="0">
            <x v="1"/>
          </reference>
          <reference field="3" count="1" selected="0">
            <x v="2121"/>
          </reference>
          <reference field="4" count="1" selected="0">
            <x v="7"/>
          </reference>
          <reference field="5" count="1" selected="0">
            <x v="2556"/>
          </reference>
          <reference field="9" count="1" selected="0">
            <x v="76"/>
          </reference>
          <reference field="10" count="1">
            <x v="210"/>
          </reference>
        </references>
      </pivotArea>
    </format>
    <format dxfId="6706">
      <pivotArea dataOnly="0" labelOnly="1" outline="0" fieldPosition="0">
        <references count="7">
          <reference field="1" count="1" selected="0">
            <x v="18"/>
          </reference>
          <reference field="2" count="1" selected="0">
            <x v="1"/>
          </reference>
          <reference field="3" count="1" selected="0">
            <x v="2123"/>
          </reference>
          <reference field="4" count="1" selected="0">
            <x v="1"/>
          </reference>
          <reference field="5" count="1" selected="0">
            <x v="2221"/>
          </reference>
          <reference field="9" count="1" selected="0">
            <x v="76"/>
          </reference>
          <reference field="10" count="1">
            <x v="210"/>
          </reference>
        </references>
      </pivotArea>
    </format>
    <format dxfId="6705">
      <pivotArea dataOnly="0" labelOnly="1" outline="0" fieldPosition="0">
        <references count="7">
          <reference field="1" count="1" selected="0">
            <x v="18"/>
          </reference>
          <reference field="2" count="1" selected="0">
            <x v="1"/>
          </reference>
          <reference field="3" count="1" selected="0">
            <x v="2123"/>
          </reference>
          <reference field="4" count="1" selected="0">
            <x v="3"/>
          </reference>
          <reference field="5" count="1" selected="0">
            <x v="2221"/>
          </reference>
          <reference field="9" count="1" selected="0">
            <x v="76"/>
          </reference>
          <reference field="10" count="1">
            <x v="210"/>
          </reference>
        </references>
      </pivotArea>
    </format>
    <format dxfId="6704">
      <pivotArea dataOnly="0" labelOnly="1" outline="0" fieldPosition="0">
        <references count="7">
          <reference field="1" count="1" selected="0">
            <x v="18"/>
          </reference>
          <reference field="2" count="1" selected="0">
            <x v="1"/>
          </reference>
          <reference field="3" count="1" selected="0">
            <x v="2123"/>
          </reference>
          <reference field="4" count="1" selected="0">
            <x v="7"/>
          </reference>
          <reference field="5" count="1" selected="0">
            <x v="2221"/>
          </reference>
          <reference field="9" count="1" selected="0">
            <x v="76"/>
          </reference>
          <reference field="10" count="1">
            <x v="210"/>
          </reference>
        </references>
      </pivotArea>
    </format>
    <format dxfId="6703">
      <pivotArea dataOnly="0" labelOnly="1" outline="0" fieldPosition="0">
        <references count="7">
          <reference field="1" count="1" selected="0">
            <x v="19"/>
          </reference>
          <reference field="2" count="1" selected="0">
            <x v="1"/>
          </reference>
          <reference field="3" count="1" selected="0">
            <x v="2430"/>
          </reference>
          <reference field="4" count="1" selected="0">
            <x v="0"/>
          </reference>
          <reference field="5" count="1" selected="0">
            <x v="2492"/>
          </reference>
          <reference field="9" count="1" selected="0">
            <x v="143"/>
          </reference>
          <reference field="10" count="1">
            <x v="738"/>
          </reference>
        </references>
      </pivotArea>
    </format>
    <format dxfId="6702">
      <pivotArea dataOnly="0" labelOnly="1" outline="0" fieldPosition="0">
        <references count="7">
          <reference field="1" count="1" selected="0">
            <x v="19"/>
          </reference>
          <reference field="2" count="1" selected="0">
            <x v="1"/>
          </reference>
          <reference field="3" count="1" selected="0">
            <x v="2430"/>
          </reference>
          <reference field="4" count="1" selected="0">
            <x v="3"/>
          </reference>
          <reference field="5" count="1" selected="0">
            <x v="2492"/>
          </reference>
          <reference field="9" count="1" selected="0">
            <x v="143"/>
          </reference>
          <reference field="10" count="1">
            <x v="738"/>
          </reference>
        </references>
      </pivotArea>
    </format>
    <format dxfId="6701">
      <pivotArea dataOnly="0" labelOnly="1" outline="0" fieldPosition="0">
        <references count="1">
          <reference field="4294967294" count="3">
            <x v="0"/>
            <x v="1"/>
            <x v="2"/>
          </reference>
        </references>
      </pivotArea>
    </format>
  </formats>
  <pivotTableStyleInfo name="PivotStyleMedium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itemPrintTitles="1" createdVersion="5" indent="0" compact="0" compactData="0" gridDropZones="1" multipleFieldFilters="0">
  <location ref="B5:E24" firstHeaderRow="1" firstDataRow="2" firstDataCol="1"/>
  <pivotFields count="11">
    <pivotField axis="axisRow" compact="0" outline="0" showAll="0">
      <items count="19">
        <item x="15"/>
        <item x="13"/>
        <item x="12"/>
        <item x="10"/>
        <item x="2"/>
        <item x="0"/>
        <item x="9"/>
        <item x="16"/>
        <item x="5"/>
        <item x="7"/>
        <item x="6"/>
        <item x="8"/>
        <item x="3"/>
        <item x="1"/>
        <item x="4"/>
        <item x="14"/>
        <item x="11"/>
        <item m="1" x="17"/>
        <item t="default"/>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1">
    <field x="0"/>
  </rowFields>
  <rowItems count="18">
    <i>
      <x/>
    </i>
    <i>
      <x v="1"/>
    </i>
    <i>
      <x v="2"/>
    </i>
    <i>
      <x v="3"/>
    </i>
    <i>
      <x v="4"/>
    </i>
    <i>
      <x v="5"/>
    </i>
    <i>
      <x v="6"/>
    </i>
    <i>
      <x v="7"/>
    </i>
    <i>
      <x v="8"/>
    </i>
    <i>
      <x v="9"/>
    </i>
    <i>
      <x v="10"/>
    </i>
    <i>
      <x v="11"/>
    </i>
    <i>
      <x v="12"/>
    </i>
    <i>
      <x v="13"/>
    </i>
    <i>
      <x v="14"/>
    </i>
    <i>
      <x v="15"/>
    </i>
    <i>
      <x v="16"/>
    </i>
    <i t="grand">
      <x/>
    </i>
  </rowItems>
  <colFields count="1">
    <field x="-2"/>
  </colFields>
  <colItems count="3">
    <i>
      <x/>
    </i>
    <i i="1">
      <x v="1"/>
    </i>
    <i i="2">
      <x v="2"/>
    </i>
  </colItems>
  <dataFields count="3">
    <dataField name="Presupuesto Decretado " fld="6" baseField="5" baseItem="1466" numFmtId="3"/>
    <dataField name="Gasto" fld="7" baseField="5" baseItem="1466" numFmtId="3"/>
    <dataField name="Saldo " fld="8" baseField="5" baseItem="1466" numFmtId="3"/>
  </dataFields>
  <formats count="1">
    <format dxfId="6700">
      <pivotArea dataOnly="0" labelOnly="1" outline="0" fieldPosition="0">
        <references count="1">
          <reference field="4294967294" count="2">
            <x v="0"/>
            <x v="1"/>
          </reference>
        </references>
      </pivotArea>
    </format>
  </formats>
  <pivotTableStyleInfo name="PivotStyleMedium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itemPrintTitles="1" createdVersion="5" indent="0" compact="0" compactData="0" gridDropZones="1" multipleFieldFilters="0">
  <location ref="B5:M2363" firstHeaderRow="1" firstDataRow="2" firstDataCol="4"/>
  <pivotFields count="11">
    <pivotField compact="0" outline="0" showAll="0">
      <extLst>
        <ext xmlns:x14="http://schemas.microsoft.com/office/spreadsheetml/2009/9/main" uri="{2946ED86-A175-432a-8AC1-64E0C546D7DE}">
          <x14:pivotField fillDownLabels="1"/>
        </ext>
      </extLst>
    </pivotField>
    <pivotField axis="axisRow" compact="0" outline="0" showAll="0">
      <items count="21">
        <item x="0"/>
        <item x="7"/>
        <item x="9"/>
        <item x="3"/>
        <item x="6"/>
        <item x="2"/>
        <item x="1"/>
        <item x="10"/>
        <item x="15"/>
        <item x="11"/>
        <item x="5"/>
        <item x="17"/>
        <item x="8"/>
        <item x="13"/>
        <item x="14"/>
        <item x="12"/>
        <item x="16"/>
        <item x="18"/>
        <item x="19"/>
        <item x="4"/>
        <item t="default"/>
      </items>
      <extLst>
        <ext xmlns:x14="http://schemas.microsoft.com/office/spreadsheetml/2009/9/main" uri="{2946ED86-A175-432a-8AC1-64E0C546D7DE}">
          <x14:pivotField fillDownLabels="1"/>
        </ext>
      </extLst>
    </pivotField>
    <pivotField axis="axisRow" compact="0" outline="0" showAll="0">
      <items count="3">
        <item x="1"/>
        <item x="0"/>
        <item t="default"/>
      </items>
      <extLst>
        <ext xmlns:x14="http://schemas.microsoft.com/office/spreadsheetml/2009/9/main" uri="{2946ED86-A175-432a-8AC1-64E0C546D7DE}">
          <x14:pivotField fillDownLabels="1"/>
        </ext>
      </extLst>
    </pivotField>
    <pivotField axis="axisRow" compact="0" outline="0" showAll="0" defaultSubtotal="0">
      <items count="2559">
        <item x="527"/>
        <item x="864"/>
        <item x="34"/>
        <item x="843"/>
        <item x="1811"/>
        <item x="58"/>
        <item x="1485"/>
        <item x="858"/>
        <item x="624"/>
        <item m="1" x="2522"/>
        <item x="1633"/>
        <item x="40"/>
        <item m="1" x="2362"/>
        <item x="1484"/>
        <item x="1148"/>
        <item m="1" x="2396"/>
        <item x="43"/>
        <item m="1" x="2467"/>
        <item m="1" x="2350"/>
        <item m="1" x="2544"/>
        <item x="91"/>
        <item m="1" x="2500"/>
        <item x="60"/>
        <item x="39"/>
        <item m="1" x="2314"/>
        <item m="1" x="2283"/>
        <item x="846"/>
        <item x="57"/>
        <item m="1" x="2419"/>
        <item x="1084"/>
        <item x="520"/>
        <item x="3"/>
        <item x="152"/>
        <item x="1030"/>
        <item m="1" x="2248"/>
        <item x="714"/>
        <item x="715"/>
        <item x="705"/>
        <item x="711"/>
        <item x="712"/>
        <item x="1251"/>
        <item x="704"/>
        <item x="1250"/>
        <item m="1" x="2281"/>
        <item x="707"/>
        <item x="1964"/>
        <item x="1967"/>
        <item x="1961"/>
        <item x="698"/>
        <item x="703"/>
        <item x="706"/>
        <item x="700"/>
        <item m="1" x="2290"/>
        <item m="1" x="2294"/>
        <item x="1774"/>
        <item x="1773"/>
        <item x="701"/>
        <item x="2035"/>
        <item x="1198"/>
        <item x="1962"/>
        <item x="1965"/>
        <item x="1971"/>
        <item x="1966"/>
        <item x="1922"/>
        <item x="696"/>
        <item x="697"/>
        <item x="713"/>
        <item x="2071"/>
        <item x="452"/>
        <item x="2016"/>
        <item x="1969"/>
        <item x="1959"/>
        <item x="1968"/>
        <item x="1958"/>
        <item x="1201"/>
        <item m="1" x="2274"/>
        <item x="702"/>
        <item x="1963"/>
        <item x="465"/>
        <item x="1921"/>
        <item x="1200"/>
        <item x="710"/>
        <item x="616"/>
        <item x="2036"/>
        <item x="887"/>
        <item x="1199"/>
        <item x="699"/>
        <item x="1724"/>
        <item x="1960"/>
        <item x="1197"/>
        <item x="1970"/>
        <item x="716"/>
        <item x="709"/>
        <item x="718"/>
        <item x="1972"/>
        <item x="717"/>
        <item x="1973"/>
        <item x="1974"/>
        <item x="1975"/>
        <item x="1976"/>
        <item x="1203"/>
        <item x="719"/>
        <item x="1923"/>
        <item x="1202"/>
        <item x="1775"/>
        <item x="1725"/>
        <item x="1977"/>
        <item x="1979"/>
        <item x="1924"/>
        <item x="2072"/>
        <item x="721"/>
        <item x="1776"/>
        <item x="1980"/>
        <item x="453"/>
        <item x="720"/>
        <item x="724"/>
        <item x="1204"/>
        <item x="1981"/>
        <item x="1925"/>
        <item x="1982"/>
        <item x="617"/>
        <item x="725"/>
        <item x="1983"/>
        <item x="1984"/>
        <item x="1985"/>
        <item x="1986"/>
        <item x="726"/>
        <item x="727"/>
        <item x="728"/>
        <item x="729"/>
        <item x="730"/>
        <item x="1926"/>
        <item x="731"/>
        <item x="1777"/>
        <item x="732"/>
        <item x="733"/>
        <item x="2073"/>
        <item x="2037"/>
        <item x="722"/>
        <item x="466"/>
        <item x="723"/>
        <item x="1928"/>
        <item x="1987"/>
        <item x="1988"/>
        <item x="1989"/>
        <item x="1990"/>
        <item x="1991"/>
        <item x="934"/>
        <item x="1205"/>
        <item x="1726"/>
        <item x="1927"/>
        <item x="1778"/>
        <item x="935"/>
        <item x="467"/>
        <item x="2038"/>
        <item x="734"/>
        <item x="455"/>
        <item x="2039"/>
        <item x="2041"/>
        <item x="618"/>
        <item x="2042"/>
        <item x="736"/>
        <item x="1930"/>
        <item m="1" x="2250"/>
        <item x="619"/>
        <item x="738"/>
        <item x="940"/>
        <item x="454"/>
        <item x="1779"/>
        <item x="943"/>
        <item x="942"/>
        <item x="944"/>
        <item x="1931"/>
        <item x="1207"/>
        <item x="1208"/>
        <item m="1" x="2247"/>
        <item x="948"/>
        <item x="1929"/>
        <item x="740"/>
        <item m="1" x="2532"/>
        <item x="949"/>
        <item x="1932"/>
        <item x="509"/>
        <item m="1" x="2547"/>
        <item m="1" x="2554"/>
        <item x="620"/>
        <item x="510"/>
        <item x="1209"/>
        <item x="621"/>
        <item x="1206"/>
        <item x="739"/>
        <item x="945"/>
        <item x="946"/>
        <item x="947"/>
        <item x="1210"/>
        <item x="950"/>
        <item x="941"/>
        <item x="954"/>
        <item x="951"/>
        <item x="2043"/>
        <item x="745"/>
        <item x="1212"/>
        <item x="955"/>
        <item m="1" x="2529"/>
        <item x="2104"/>
        <item x="36"/>
        <item x="88"/>
        <item m="1" x="2512"/>
        <item m="1" x="2456"/>
        <item x="121"/>
        <item x="37"/>
        <item x="2048"/>
        <item x="26"/>
        <item x="90"/>
        <item m="1" x="2534"/>
        <item x="64"/>
        <item x="1731"/>
        <item x="95"/>
        <item x="62"/>
        <item x="695"/>
        <item x="694"/>
        <item x="65"/>
        <item x="1042"/>
        <item x="1043"/>
        <item x="1085"/>
        <item m="1" x="2320"/>
        <item m="1" x="2317"/>
        <item x="42"/>
        <item x="1086"/>
        <item x="526"/>
        <item x="38"/>
        <item x="861"/>
        <item x="987"/>
        <item x="929"/>
        <item x="146"/>
        <item x="2156"/>
        <item x="1045"/>
        <item x="292"/>
        <item x="288"/>
        <item x="1804"/>
        <item m="1" x="2460"/>
        <item x="1051"/>
        <item x="1047"/>
        <item x="1048"/>
        <item x="1149"/>
        <item x="1253"/>
        <item x="932"/>
        <item x="977"/>
        <item m="1" x="2502"/>
        <item x="48"/>
        <item x="1252"/>
        <item x="930"/>
        <item m="1" x="2307"/>
        <item x="1267"/>
        <item m="1" x="2302"/>
        <item x="1087"/>
        <item x="1044"/>
        <item x="1152"/>
        <item x="912"/>
        <item x="1088"/>
        <item m="1" x="2387"/>
        <item x="1082"/>
        <item m="1" x="2305"/>
        <item x="1268"/>
        <item x="996"/>
        <item x="354"/>
        <item x="1089"/>
        <item x="25"/>
        <item x="965"/>
        <item x="357"/>
        <item m="1" x="2536"/>
        <item m="1" x="2492"/>
        <item x="966"/>
        <item x="931"/>
        <item x="96"/>
        <item m="1" x="2300"/>
        <item x="356"/>
        <item x="355"/>
        <item x="2050"/>
        <item x="49"/>
        <item x="460"/>
        <item x="1092"/>
        <item x="2051"/>
        <item x="1304"/>
        <item x="29"/>
        <item x="32"/>
        <item x="50"/>
        <item x="889"/>
        <item x="1627"/>
        <item x="76"/>
        <item x="98"/>
        <item x="2000"/>
        <item x="967"/>
        <item x="1049"/>
        <item x="2"/>
        <item x="968"/>
        <item x="1090"/>
        <item x="1091"/>
        <item x="1349"/>
        <item x="1132"/>
        <item x="63"/>
        <item x="99"/>
        <item m="1" x="2255"/>
        <item x="31"/>
        <item x="1296"/>
        <item m="1" x="2426"/>
        <item x="1487"/>
        <item x="122"/>
        <item x="183"/>
        <item x="123"/>
        <item m="1" x="2402"/>
        <item m="1" x="2412"/>
        <item x="175"/>
        <item x="30"/>
        <item x="151"/>
        <item x="100"/>
        <item x="860"/>
        <item x="68"/>
        <item x="130"/>
        <item x="53"/>
        <item x="1173"/>
        <item m="1" x="2357"/>
        <item x="969"/>
        <item x="153"/>
        <item x="2049"/>
        <item m="1" x="2517"/>
        <item x="862"/>
        <item x="1133"/>
        <item x="56"/>
        <item x="55"/>
        <item x="54"/>
        <item m="1" x="2251"/>
        <item x="1446"/>
        <item x="61"/>
        <item m="1" x="2241"/>
        <item x="2054"/>
        <item m="1" x="2539"/>
        <item x="2056"/>
        <item m="1" x="2508"/>
        <item x="782"/>
        <item m="1" x="2540"/>
        <item x="970"/>
        <item m="1" x="2510"/>
        <item m="1" x="2474"/>
        <item x="2116"/>
        <item x="2052"/>
        <item x="131"/>
        <item x="102"/>
        <item x="1423"/>
        <item x="1093"/>
        <item x="1321"/>
        <item x="675"/>
        <item x="97"/>
        <item x="124"/>
        <item x="463"/>
        <item x="1383"/>
        <item x="1385"/>
        <item x="1384"/>
        <item x="985"/>
        <item x="1094"/>
        <item x="1095"/>
        <item x="972"/>
        <item x="2053"/>
        <item x="1050"/>
        <item m="1" x="2365"/>
        <item x="44"/>
        <item x="2055"/>
        <item m="1" x="2348"/>
        <item m="1" x="2352"/>
        <item x="1053"/>
        <item x="1054"/>
        <item x="1291"/>
        <item m="1" x="2477"/>
        <item m="1" x="2462"/>
        <item x="104"/>
        <item x="103"/>
        <item x="1299"/>
        <item x="4"/>
        <item x="1727"/>
        <item m="1" x="2309"/>
        <item m="1" x="2321"/>
        <item m="1" x="2363"/>
        <item x="1099"/>
        <item x="984"/>
        <item x="2155"/>
        <item x="1351"/>
        <item x="853"/>
        <item x="1300"/>
        <item x="462"/>
        <item x="6"/>
        <item x="605"/>
        <item x="1612"/>
        <item m="1" x="2430"/>
        <item x="358"/>
        <item x="157"/>
        <item m="1" x="2271"/>
        <item x="7"/>
        <item x="8"/>
        <item x="73"/>
        <item x="74"/>
        <item x="1614"/>
        <item x="528"/>
        <item x="512"/>
        <item x="10"/>
        <item x="990"/>
        <item x="132"/>
        <item x="1352"/>
        <item x="1290"/>
        <item x="859"/>
        <item x="1297"/>
        <item x="986"/>
        <item x="213"/>
        <item x="133"/>
        <item x="1298"/>
        <item m="1" x="2351"/>
        <item x="807"/>
        <item x="991"/>
        <item m="1" x="2334"/>
        <item m="1" x="2335"/>
        <item x="1615"/>
        <item m="1" x="2347"/>
        <item x="1616"/>
        <item x="211"/>
        <item m="1" x="2340"/>
        <item x="106"/>
        <item x="609"/>
        <item m="1" x="2496"/>
        <item x="475"/>
        <item x="215"/>
        <item x="1302"/>
        <item m="1" x="2524"/>
        <item x="17"/>
        <item m="1" x="2480"/>
        <item x="1592"/>
        <item x="1218"/>
        <item m="1" x="2268"/>
        <item x="606"/>
        <item m="1" x="2549"/>
        <item m="1" x="2240"/>
        <item x="992"/>
        <item x="247"/>
        <item x="1101"/>
        <item m="1" x="2372"/>
        <item x="11"/>
        <item m="1" x="2353"/>
        <item x="158"/>
        <item m="1" x="2356"/>
        <item x="471"/>
        <item x="134"/>
        <item x="12"/>
        <item x="13"/>
        <item x="14"/>
        <item m="1" x="2328"/>
        <item x="18"/>
        <item m="1" x="2333"/>
        <item x="928"/>
        <item x="105"/>
        <item x="111"/>
        <item x="607"/>
        <item x="15"/>
        <item m="1" x="2282"/>
        <item x="608"/>
        <item x="1444"/>
        <item x="472"/>
        <item x="473"/>
        <item x="67"/>
        <item x="806"/>
        <item x="1624"/>
        <item x="1052"/>
        <item x="16"/>
        <item x="573"/>
        <item x="474"/>
        <item x="9"/>
        <item x="1606"/>
        <item x="783"/>
        <item x="140"/>
        <item x="212"/>
        <item x="101"/>
        <item x="1478"/>
        <item x="1303"/>
        <item m="1" x="2242"/>
        <item m="1" x="2458"/>
        <item m="1" x="2491"/>
        <item x="1625"/>
        <item x="1445"/>
        <item x="214"/>
        <item x="1301"/>
        <item x="154"/>
        <item x="359"/>
        <item x="150"/>
        <item x="1024"/>
        <item x="220"/>
        <item x="135"/>
        <item x="221"/>
        <item x="786"/>
        <item x="222"/>
        <item x="568"/>
        <item m="1" x="2435"/>
        <item x="1410"/>
        <item m="1" x="2530"/>
        <item m="1" x="2429"/>
        <item x="894"/>
        <item x="808"/>
        <item x="1353"/>
        <item x="366"/>
        <item x="1475"/>
        <item m="1" x="2384"/>
        <item x="1480"/>
        <item m="1" x="2316"/>
        <item x="1598"/>
        <item x="854"/>
        <item x="1805"/>
        <item x="230"/>
        <item x="1632"/>
        <item x="397"/>
        <item m="1" x="2519"/>
        <item m="1" x="2489"/>
        <item x="224"/>
        <item x="223"/>
        <item x="1266"/>
        <item x="1"/>
        <item x="1597"/>
        <item x="369"/>
        <item x="476"/>
        <item x="398"/>
        <item x="1449"/>
        <item x="360"/>
        <item x="225"/>
        <item x="1626"/>
        <item x="363"/>
        <item x="185"/>
        <item x="136"/>
        <item x="576"/>
        <item m="1" x="2448"/>
        <item x="1482"/>
        <item x="1630"/>
        <item x="23"/>
        <item m="1" x="2437"/>
        <item m="1" x="2420"/>
        <item x="1334"/>
        <item x="1448"/>
        <item x="19"/>
        <item x="33"/>
        <item x="161"/>
        <item x="107"/>
        <item x="160"/>
        <item x="1486"/>
        <item x="226"/>
        <item x="1595"/>
        <item x="367"/>
        <item x="1102"/>
        <item x="811"/>
        <item x="1450"/>
        <item m="1" x="2441"/>
        <item x="227"/>
        <item x="810"/>
        <item x="1306"/>
        <item x="141"/>
        <item x="143"/>
        <item x="142"/>
        <item x="144"/>
        <item x="145"/>
        <item x="863"/>
        <item x="533"/>
        <item x="988"/>
        <item x="983"/>
        <item m="1" x="2257"/>
        <item m="1" x="2266"/>
        <item x="1442"/>
        <item x="785"/>
        <item x="1409"/>
        <item m="1" x="2416"/>
        <item x="897"/>
        <item x="611"/>
        <item x="1817"/>
        <item x="1816"/>
        <item x="1813"/>
        <item x="250"/>
        <item x="575"/>
        <item x="219"/>
        <item x="574"/>
        <item x="2058"/>
        <item x="892"/>
        <item x="1577"/>
        <item x="1631"/>
        <item x="1815"/>
        <item x="784"/>
        <item x="1629"/>
        <item x="66"/>
        <item x="610"/>
        <item x="159"/>
        <item x="164"/>
        <item x="176"/>
        <item x="1308"/>
        <item m="1" x="2286"/>
        <item x="521"/>
        <item x="1309"/>
        <item x="162"/>
        <item m="1" x="2537"/>
        <item x="896"/>
        <item x="59"/>
        <item x="583"/>
        <item x="1269"/>
        <item x="252"/>
        <item m="1" x="2338"/>
        <item x="1418"/>
        <item m="1" x="2291"/>
        <item x="155"/>
        <item x="613"/>
        <item x="1578"/>
        <item x="787"/>
        <item x="368"/>
        <item x="75"/>
        <item x="1460"/>
        <item x="1415"/>
        <item x="24"/>
        <item x="1420"/>
        <item x="1806"/>
        <item x="147"/>
        <item x="348"/>
        <item x="402"/>
        <item x="615"/>
        <item x="658"/>
        <item x="579"/>
        <item x="1820"/>
        <item x="401"/>
        <item x="578"/>
        <item x="371"/>
        <item x="1581"/>
        <item m="1" x="2278"/>
        <item x="112"/>
        <item m="1" x="2267"/>
        <item x="166"/>
        <item x="577"/>
        <item x="788"/>
        <item x="1580"/>
        <item x="254"/>
        <item x="370"/>
        <item x="1416"/>
        <item x="1786"/>
        <item x="1784"/>
        <item m="1" x="2551"/>
        <item m="1" x="2555"/>
        <item m="1" x="2520"/>
        <item m="1" x="2308"/>
        <item x="676"/>
        <item x="251"/>
        <item x="263"/>
        <item x="1417"/>
        <item x="1103"/>
        <item x="530"/>
        <item x="1607"/>
        <item x="1608"/>
        <item x="893"/>
        <item x="890"/>
        <item x="400"/>
        <item x="1520"/>
        <item x="1476"/>
        <item x="137"/>
        <item x="1457"/>
        <item x="113"/>
        <item x="1582"/>
        <item x="1419"/>
        <item x="1453"/>
        <item x="1458"/>
        <item x="256"/>
        <item x="257"/>
        <item x="1414"/>
        <item x="1523"/>
        <item x="1521"/>
        <item x="1451"/>
        <item m="1" x="2364"/>
        <item m="1" x="2252"/>
        <item x="259"/>
        <item x="262"/>
        <item x="260"/>
        <item x="261"/>
        <item m="1" x="2552"/>
        <item x="1599"/>
        <item x="531"/>
        <item m="1" x="2485"/>
        <item x="1583"/>
        <item m="1" x="2472"/>
        <item x="1454"/>
        <item x="1780"/>
        <item x="189"/>
        <item x="812"/>
        <item m="1" x="2331"/>
        <item x="1270"/>
        <item x="1617"/>
        <item x="2107"/>
        <item x="1551"/>
        <item x="989"/>
        <item x="900"/>
        <item x="899"/>
        <item m="1" x="2368"/>
        <item m="1" x="2339"/>
        <item x="993"/>
        <item x="898"/>
        <item x="901"/>
        <item m="1" x="2260"/>
        <item x="1573"/>
        <item x="258"/>
        <item x="549"/>
        <item m="1" x="2405"/>
        <item x="1412"/>
        <item x="1634"/>
        <item x="1618"/>
        <item x="228"/>
        <item x="1584"/>
        <item x="1104"/>
        <item x="553"/>
        <item m="1" x="2484"/>
        <item m="1" x="2494"/>
        <item x="149"/>
        <item x="1655"/>
        <item x="93"/>
        <item m="1" x="2375"/>
        <item m="1" x="2428"/>
        <item x="1585"/>
        <item x="550"/>
        <item x="551"/>
        <item m="1" x="2550"/>
        <item x="1824"/>
        <item x="2212"/>
        <item x="580"/>
        <item x="1734"/>
        <item m="1" x="2269"/>
        <item m="1" x="2452"/>
        <item m="1" x="2431"/>
        <item x="1443"/>
        <item x="265"/>
        <item x="349"/>
        <item x="305"/>
        <item x="116"/>
        <item m="1" x="2390"/>
        <item m="1" x="2237"/>
        <item x="1787"/>
        <item x="982"/>
        <item x="979"/>
        <item x="649"/>
        <item x="374"/>
        <item x="1310"/>
        <item x="554"/>
        <item x="376"/>
        <item m="1" x="2270"/>
        <item m="1" x="2285"/>
        <item x="168"/>
        <item x="792"/>
        <item x="375"/>
        <item m="1" x="2258"/>
        <item x="1790"/>
        <item m="1" x="2277"/>
        <item x="117"/>
        <item x="650"/>
        <item x="904"/>
        <item x="651"/>
        <item x="313"/>
        <item x="764"/>
        <item x="1525"/>
        <item x="169"/>
        <item x="314"/>
        <item x="266"/>
        <item x="1311"/>
        <item x="765"/>
        <item m="1" x="2406"/>
        <item x="652"/>
        <item x="1785"/>
        <item x="87"/>
        <item x="1547"/>
        <item x="1548"/>
        <item x="1479"/>
        <item m="1" x="2366"/>
        <item x="595"/>
        <item x="481"/>
        <item m="1" x="2345"/>
        <item m="1" x="2355"/>
        <item x="513"/>
        <item x="514"/>
        <item x="399"/>
        <item m="1" x="2482"/>
        <item x="1549"/>
        <item x="351"/>
        <item x="1818"/>
        <item x="403"/>
        <item m="1" x="2469"/>
        <item x="1586"/>
        <item m="1" x="2239"/>
        <item x="365"/>
        <item x="114"/>
        <item m="1" x="2506"/>
        <item x="165"/>
        <item x="127"/>
        <item x="167"/>
        <item x="1452"/>
        <item x="246"/>
        <item x="626"/>
        <item x="1421"/>
        <item x="684"/>
        <item x="1812"/>
        <item x="522"/>
        <item x="170"/>
        <item x="627"/>
        <item x="1225"/>
        <item x="1219"/>
        <item x="372"/>
        <item x="1221"/>
        <item m="1" x="2525"/>
        <item x="1524"/>
        <item x="361"/>
        <item x="560"/>
        <item x="561"/>
        <item x="562"/>
        <item x="564"/>
        <item x="565"/>
        <item m="1" x="2323"/>
        <item x="461"/>
        <item x="555"/>
        <item m="1" x="2553"/>
        <item m="1" x="2513"/>
        <item x="791"/>
        <item m="1" x="2414"/>
        <item x="229"/>
        <item x="1413"/>
        <item x="1422"/>
        <item x="766"/>
        <item x="763"/>
        <item m="1" x="2423"/>
        <item x="316"/>
        <item m="1" x="2359"/>
        <item x="377"/>
        <item x="980"/>
        <item x="1550"/>
        <item x="118"/>
        <item m="1" x="2303"/>
        <item x="1312"/>
        <item x="315"/>
        <item m="1" x="2391"/>
        <item x="1440"/>
        <item m="1" x="2378"/>
        <item x="1601"/>
        <item x="1461"/>
        <item x="1600"/>
        <item x="171"/>
        <item x="1589"/>
        <item m="1" x="2393"/>
        <item x="592"/>
        <item x="848"/>
        <item x="581"/>
        <item x="582"/>
        <item x="2214"/>
        <item x="1355"/>
        <item m="1" x="2298"/>
        <item x="1822"/>
        <item x="1359"/>
        <item m="1" x="2236"/>
        <item x="591"/>
        <item x="628"/>
        <item x="2132"/>
        <item x="1220"/>
        <item m="1" x="2487"/>
        <item m="1" x="2329"/>
        <item x="1224"/>
        <item x="1387"/>
        <item x="1105"/>
        <item x="77"/>
        <item m="1" x="2381"/>
        <item x="1656"/>
        <item m="1" x="2346"/>
        <item m="1" x="2315"/>
        <item x="795"/>
        <item x="285"/>
        <item x="267"/>
        <item m="1" x="2301"/>
        <item x="659"/>
        <item x="1380"/>
        <item x="1791"/>
        <item x="586"/>
        <item m="1" x="2360"/>
        <item x="849"/>
        <item m="1" x="2342"/>
        <item x="1823"/>
        <item x="1797"/>
        <item x="120"/>
        <item m="1" x="2327"/>
        <item x="588"/>
        <item x="2217"/>
        <item x="793"/>
        <item x="380"/>
        <item x="319"/>
        <item x="1798"/>
        <item x="126"/>
        <item m="1" x="2276"/>
        <item x="92"/>
        <item x="596"/>
        <item m="1" x="2488"/>
        <item x="590"/>
        <item x="411"/>
        <item x="589"/>
        <item m="1" x="2370"/>
        <item x="994"/>
        <item x="2159"/>
        <item x="594"/>
        <item x="819"/>
        <item x="906"/>
        <item m="1" x="2417"/>
        <item x="907"/>
        <item x="173"/>
        <item m="1" x="2279"/>
        <item x="174"/>
        <item x="1114"/>
        <item m="1" x="2471"/>
        <item m="1" x="2457"/>
        <item m="1" x="2443"/>
        <item x="2181"/>
        <item x="52"/>
        <item x="318"/>
        <item x="110"/>
        <item x="2215"/>
        <item x="794"/>
        <item m="1" x="2498"/>
        <item m="1" x="2459"/>
        <item x="1386"/>
        <item x="289"/>
        <item m="1" x="2432"/>
        <item m="1" x="2408"/>
        <item x="1795"/>
        <item x="1527"/>
        <item x="1313"/>
        <item x="1348"/>
        <item x="1587"/>
        <item x="320"/>
        <item x="317"/>
        <item m="1" x="2415"/>
        <item m="1" x="2436"/>
        <item x="662"/>
        <item m="1" x="2397"/>
        <item x="1526"/>
        <item x="2106"/>
        <item x="903"/>
        <item x="654"/>
        <item x="663"/>
        <item x="657"/>
        <item x="1789"/>
        <item m="1" x="2262"/>
        <item m="1" x="2280"/>
        <item x="1783"/>
        <item x="1782"/>
        <item x="2125"/>
        <item x="1016"/>
        <item x="2046"/>
        <item x="470"/>
        <item x="1522"/>
        <item m="1" x="2265"/>
        <item x="47"/>
        <item x="1588"/>
        <item x="2105"/>
        <item x="1591"/>
        <item x="585"/>
        <item x="908"/>
        <item x="295"/>
        <item x="781"/>
        <item x="5"/>
        <item m="1" x="2377"/>
        <item x="1411"/>
        <item m="1" x="2336"/>
        <item m="1" x="2313"/>
        <item x="163"/>
        <item x="287"/>
        <item x="660"/>
        <item x="1657"/>
        <item m="1" x="2413"/>
        <item x="1000"/>
        <item x="2218"/>
        <item x="1018"/>
        <item m="1" x="2439"/>
        <item x="1017"/>
        <item x="1360"/>
        <item x="664"/>
        <item m="1" x="2256"/>
        <item m="1" x="2541"/>
        <item x="629"/>
        <item x="1562"/>
        <item x="2180"/>
        <item x="119"/>
        <item m="1" x="2373"/>
        <item x="1603"/>
        <item x="1602"/>
        <item x="1605"/>
        <item m="1" x="2322"/>
        <item x="405"/>
        <item m="1" x="2343"/>
        <item x="2108"/>
        <item x="1678"/>
        <item x="1557"/>
        <item m="1" x="2394"/>
        <item x="2219"/>
        <item x="1799"/>
        <item m="1" x="2527"/>
        <item x="1658"/>
        <item x="1552"/>
        <item x="678"/>
        <item x="2160"/>
        <item x="523"/>
        <item x="1559"/>
        <item x="286"/>
        <item x="190"/>
        <item x="2131"/>
        <item m="1" x="2556"/>
        <item x="2128"/>
        <item x="243"/>
        <item m="1" x="2246"/>
        <item x="1001"/>
        <item m="1" x="2318"/>
        <item x="412"/>
        <item m="1" x="2254"/>
        <item m="1" x="2259"/>
        <item x="1781"/>
        <item x="22"/>
        <item x="1083"/>
        <item m="1" x="2284"/>
        <item m="1" x="2287"/>
        <item x="525"/>
        <item x="1117"/>
        <item x="1278"/>
        <item x="1827"/>
        <item x="1116"/>
        <item x="2224"/>
        <item x="1318"/>
        <item x="2130"/>
        <item x="798"/>
        <item x="384"/>
        <item x="2195"/>
        <item x="325"/>
        <item x="270"/>
        <item x="1530"/>
        <item x="768"/>
        <item x="1803"/>
        <item x="2114"/>
        <item x="268"/>
        <item x="1801"/>
        <item x="2223"/>
        <item x="1317"/>
        <item x="2129"/>
        <item x="797"/>
        <item x="2194"/>
        <item x="269"/>
        <item x="1277"/>
        <item m="1" x="2418"/>
        <item x="1529"/>
        <item m="1" x="2425"/>
        <item m="1" x="2434"/>
        <item x="1802"/>
        <item m="1" x="2398"/>
        <item x="2113"/>
        <item m="1" x="2409"/>
        <item x="796"/>
        <item x="382"/>
        <item x="668"/>
        <item x="323"/>
        <item m="1" x="2383"/>
        <item m="1" x="2388"/>
        <item m="1" x="2399"/>
        <item x="2111"/>
        <item x="383"/>
        <item x="2193"/>
        <item x="324"/>
        <item x="1800"/>
        <item m="1" x="2385"/>
        <item x="129"/>
        <item x="128"/>
        <item x="191"/>
        <item m="1" x="2324"/>
        <item x="677"/>
        <item x="813"/>
        <item x="1659"/>
        <item m="1" x="2311"/>
        <item x="535"/>
        <item m="1" x="2523"/>
        <item x="2196"/>
        <item m="1" x="2535"/>
        <item x="1279"/>
        <item m="1" x="2464"/>
        <item m="1" x="2454"/>
        <item m="1" x="2455"/>
        <item x="1560"/>
        <item x="94"/>
        <item m="1" x="2422"/>
        <item m="1" x="2403"/>
        <item x="867"/>
        <item x="1674"/>
        <item x="524"/>
        <item x="1610"/>
        <item x="1673"/>
        <item x="630"/>
        <item x="2197"/>
        <item x="1408"/>
        <item x="2110"/>
        <item x="2112"/>
        <item x="1276"/>
        <item x="656"/>
        <item x="321"/>
        <item x="1793"/>
        <item x="20"/>
        <item x="2109"/>
        <item m="1" x="2244"/>
        <item x="1826"/>
        <item m="1" x="2253"/>
        <item x="1814"/>
        <item x="667"/>
        <item m="1" x="2245"/>
        <item x="1558"/>
        <item m="1" x="2243"/>
        <item x="665"/>
        <item x="790"/>
        <item x="1654"/>
        <item m="1" x="2518"/>
        <item x="1660"/>
        <item x="666"/>
        <item x="1319"/>
        <item m="1" x="2424"/>
        <item x="800"/>
        <item m="1" x="2289"/>
        <item x="1158"/>
        <item x="2157"/>
        <item x="2164"/>
        <item x="2198"/>
        <item x="353"/>
        <item m="1" x="2263"/>
        <item x="1314"/>
        <item x="187"/>
        <item x="587"/>
        <item x="799"/>
        <item x="385"/>
        <item m="1" x="2249"/>
        <item m="1" x="2545"/>
        <item x="1796"/>
        <item m="1" x="2557"/>
        <item m="1" x="2558"/>
        <item m="1" x="2531"/>
        <item m="1" x="2526"/>
        <item x="1462"/>
        <item x="2135"/>
        <item x="297"/>
        <item x="1477"/>
        <item x="386"/>
        <item x="406"/>
        <item x="1538"/>
        <item x="413"/>
        <item x="634"/>
        <item m="1" x="2261"/>
        <item x="637"/>
        <item x="387"/>
        <item x="1056"/>
        <item x="1055"/>
        <item x="1106"/>
        <item x="1057"/>
        <item x="290"/>
        <item x="181"/>
        <item x="1008"/>
        <item x="2225"/>
        <item m="1" x="2411"/>
        <item x="177"/>
        <item m="1" x="2401"/>
        <item m="1" x="2392"/>
        <item x="306"/>
        <item x="815"/>
        <item x="407"/>
        <item m="1" x="2358"/>
        <item x="195"/>
        <item m="1" x="2337"/>
        <item x="1002"/>
        <item m="1" x="2304"/>
        <item x="1118"/>
        <item x="593"/>
        <item x="2222"/>
        <item x="194"/>
        <item x="291"/>
        <item x="478"/>
        <item x="293"/>
        <item x="1730"/>
        <item m="1" x="2325"/>
        <item x="2183"/>
        <item x="821"/>
        <item x="680"/>
        <item x="1728"/>
        <item x="632"/>
        <item x="294"/>
        <item x="1675"/>
        <item x="298"/>
        <item x="633"/>
        <item x="1424"/>
        <item x="1019"/>
        <item x="296"/>
        <item x="248"/>
        <item m="1" x="2528"/>
        <item x="2158"/>
        <item x="352"/>
        <item x="245"/>
        <item x="1388"/>
        <item x="1809"/>
        <item x="395"/>
        <item x="1025"/>
        <item x="1807"/>
        <item x="1808"/>
        <item x="1026"/>
        <item x="669"/>
        <item x="1677"/>
        <item m="1" x="2466"/>
        <item x="1156"/>
        <item x="1842"/>
        <item x="1794"/>
        <item m="1" x="2440"/>
        <item x="909"/>
        <item x="1532"/>
        <item x="1159"/>
        <item x="1160"/>
        <item x="2202"/>
        <item x="2115"/>
        <item x="2203"/>
        <item x="1320"/>
        <item x="1829"/>
        <item x="2230"/>
        <item x="391"/>
        <item x="393"/>
        <item x="332"/>
        <item x="1281"/>
        <item x="2201"/>
        <item x="1830"/>
        <item x="1123"/>
        <item x="2231"/>
        <item m="1" x="2404"/>
        <item x="2133"/>
        <item x="804"/>
        <item x="392"/>
        <item x="331"/>
        <item x="271"/>
        <item x="78"/>
        <item x="910"/>
        <item x="770"/>
        <item x="1729"/>
        <item x="333"/>
        <item m="1" x="2395"/>
        <item x="569"/>
        <item m="1" x="2386"/>
        <item x="1027"/>
        <item x="272"/>
        <item m="1" x="2272"/>
        <item x="394"/>
        <item x="125"/>
        <item x="1153"/>
        <item x="2229"/>
        <item x="330"/>
        <item x="1176"/>
        <item x="404"/>
        <item x="1154"/>
        <item m="1" x="2476"/>
        <item x="2199"/>
        <item x="635"/>
        <item x="1120"/>
        <item x="771"/>
        <item m="1" x="2495"/>
        <item x="231"/>
        <item m="1" x="2465"/>
        <item x="1009"/>
        <item x="35"/>
        <item x="1672"/>
        <item m="1" x="2299"/>
        <item m="1" x="2312"/>
        <item x="772"/>
        <item x="469"/>
        <item x="1361"/>
        <item x="789"/>
        <item x="1628"/>
        <item x="805"/>
        <item m="1" x="2306"/>
        <item x="138"/>
        <item x="538"/>
        <item x="532"/>
        <item x="1155"/>
        <item x="1280"/>
        <item x="390"/>
        <item x="2204"/>
        <item x="389"/>
        <item x="172"/>
        <item x="2235"/>
        <item x="334"/>
        <item x="326"/>
        <item x="2232"/>
        <item x="2226"/>
        <item x="328"/>
        <item x="232"/>
        <item x="541"/>
        <item x="1029"/>
        <item x="1620"/>
        <item x="299"/>
        <item x="1621"/>
        <item m="1" x="2292"/>
        <item x="1553"/>
        <item m="1" x="2410"/>
        <item x="1107"/>
        <item x="540"/>
        <item m="1" x="2382"/>
        <item m="1" x="2374"/>
        <item x="571"/>
        <item x="193"/>
        <item x="188"/>
        <item m="1" x="2369"/>
        <item m="1" x="2361"/>
        <item x="2182"/>
        <item x="614"/>
        <item x="192"/>
        <item x="2200"/>
        <item x="196"/>
        <item x="661"/>
        <item m="1" x="2341"/>
        <item m="1" x="2332"/>
        <item x="1389"/>
        <item x="182"/>
        <item x="1407"/>
        <item x="679"/>
        <item x="378"/>
        <item x="536"/>
        <item x="186"/>
        <item x="1604"/>
        <item x="1322"/>
        <item x="197"/>
        <item x="480"/>
        <item x="1732"/>
        <item m="1" x="2497"/>
        <item x="851"/>
        <item x="850"/>
        <item x="2233"/>
        <item x="1003"/>
        <item x="335"/>
        <item x="1733"/>
        <item x="558"/>
        <item m="1" x="2380"/>
        <item x="2117"/>
        <item m="1" x="2344"/>
        <item x="1737"/>
        <item m="1" x="2546"/>
        <item x="2166"/>
        <item m="1" x="2538"/>
        <item x="1324"/>
        <item x="1325"/>
        <item x="1326"/>
        <item x="542"/>
        <item x="543"/>
        <item x="544"/>
        <item x="545"/>
        <item x="336"/>
        <item x="2134"/>
        <item x="414"/>
        <item x="681"/>
        <item m="1" x="2275"/>
        <item x="1390"/>
        <item x="686"/>
        <item x="822"/>
        <item x="1365"/>
        <item x="2210"/>
        <item x="631"/>
        <item x="1058"/>
        <item x="479"/>
        <item m="1" x="2238"/>
        <item m="1" x="2543"/>
        <item x="1011"/>
        <item x="682"/>
        <item x="234"/>
        <item x="237"/>
        <item x="233"/>
        <item m="1" x="2505"/>
        <item x="85"/>
        <item x="82"/>
        <item x="855"/>
        <item x="683"/>
        <item x="741"/>
        <item x="742"/>
        <item x="743"/>
        <item x="744"/>
        <item x="1662"/>
        <item x="1611"/>
        <item x="1679"/>
        <item x="1108"/>
        <item x="516"/>
        <item x="515"/>
        <item x="566"/>
        <item x="856"/>
        <item m="1" x="2288"/>
        <item x="1439"/>
        <item x="2118"/>
        <item x="2119"/>
        <item x="2120"/>
        <item x="1554"/>
        <item m="1" x="2293"/>
        <item x="1284"/>
        <item x="1282"/>
        <item x="1283"/>
        <item x="1593"/>
        <item m="1" x="2473"/>
        <item x="1535"/>
        <item x="1536"/>
        <item x="1537"/>
        <item m="1" x="2447"/>
        <item x="1594"/>
        <item x="1124"/>
        <item x="1125"/>
        <item x="1126"/>
        <item m="1" x="2478"/>
        <item m="1" x="2461"/>
        <item x="827"/>
        <item x="828"/>
        <item m="1" x="2444"/>
        <item x="1327"/>
        <item x="1328"/>
        <item x="1329"/>
        <item m="1" x="2468"/>
        <item x="2136"/>
        <item x="2137"/>
        <item x="2138"/>
        <item m="1" x="2445"/>
        <item x="1395"/>
        <item x="1396"/>
        <item x="1397"/>
        <item x="567"/>
        <item x="2121"/>
        <item m="1" x="2463"/>
        <item m="1" x="2470"/>
        <item m="1" x="2479"/>
        <item x="274"/>
        <item x="275"/>
        <item x="276"/>
        <item m="1" x="2453"/>
        <item x="1431"/>
        <item x="1432"/>
        <item x="1433"/>
        <item m="1" x="2433"/>
        <item x="1368"/>
        <item x="1369"/>
        <item x="1370"/>
        <item x="1371"/>
        <item x="1430"/>
        <item x="547"/>
        <item x="546"/>
        <item m="1" x="2449"/>
        <item x="1163"/>
        <item x="1164"/>
        <item x="1165"/>
        <item x="1166"/>
        <item x="1167"/>
        <item m="1" x="2446"/>
        <item x="341"/>
        <item x="338"/>
        <item x="339"/>
        <item x="340"/>
        <item m="1" x="2442"/>
        <item x="2207"/>
        <item x="2208"/>
        <item x="2209"/>
        <item m="1" x="2450"/>
        <item x="776"/>
        <item m="1" x="2438"/>
        <item x="917"/>
        <item x="918"/>
        <item x="919"/>
        <item x="672"/>
        <item x="1366"/>
        <item x="198"/>
        <item x="388"/>
        <item m="1" x="2421"/>
        <item m="1" x="2427"/>
        <item m="1" x="2400"/>
        <item x="1563"/>
        <item m="1" x="2407"/>
        <item x="1564"/>
        <item x="1565"/>
        <item x="1272"/>
        <item x="2221"/>
        <item x="817"/>
        <item x="1425"/>
        <item x="2187"/>
        <item m="1" x="2389"/>
        <item x="1426"/>
        <item x="1566"/>
        <item m="1" x="2376"/>
        <item x="1427"/>
        <item m="1" x="2326"/>
        <item x="235"/>
        <item x="2234"/>
        <item x="2213"/>
        <item x="824"/>
        <item x="825"/>
        <item x="612"/>
        <item x="1394"/>
        <item x="1157"/>
        <item x="826"/>
        <item x="673"/>
        <item m="1" x="2310"/>
        <item x="307"/>
        <item x="1463"/>
        <item x="2140"/>
        <item x="2139"/>
        <item x="1681"/>
        <item x="1364"/>
        <item x="2185"/>
        <item x="2205"/>
        <item x="674"/>
        <item x="1161"/>
        <item x="277"/>
        <item x="1555"/>
        <item x="1481"/>
        <item x="2189"/>
        <item x="769"/>
        <item x="2161"/>
        <item m="1" x="2521"/>
        <item m="1" x="2504"/>
        <item m="1" x="2533"/>
        <item x="487"/>
        <item x="1663"/>
        <item x="236"/>
        <item x="688"/>
        <item x="690"/>
        <item x="685"/>
        <item x="816"/>
        <item x="687"/>
        <item x="242"/>
        <item x="2188"/>
        <item m="1" x="2367"/>
        <item x="597"/>
        <item x="2165"/>
        <item x="239"/>
        <item m="1" x="2319"/>
        <item x="1004"/>
        <item m="1" x="2330"/>
        <item x="1028"/>
        <item x="238"/>
        <item m="1" x="2295"/>
        <item x="670"/>
        <item x="70"/>
        <item x="1222"/>
        <item x="852"/>
        <item x="1735"/>
        <item x="689"/>
        <item x="1065"/>
        <item x="2184"/>
        <item x="300"/>
        <item x="517"/>
        <item x="640"/>
        <item x="241"/>
        <item x="408"/>
        <item x="636"/>
        <item x="240"/>
        <item x="1831"/>
        <item m="1" x="2481"/>
        <item x="342"/>
        <item x="1664"/>
        <item x="1680"/>
        <item x="1332"/>
        <item x="1254"/>
        <item x="79"/>
        <item x="865"/>
        <item x="2162"/>
        <item x="482"/>
        <item x="1271"/>
        <item x="655"/>
        <item x="748"/>
        <item x="746"/>
        <item x="1568"/>
        <item x="1569"/>
        <item x="1059"/>
        <item x="1330"/>
        <item x="2206"/>
        <item x="81"/>
        <item x="1575"/>
        <item m="1" x="2515"/>
        <item x="2186"/>
        <item x="599"/>
        <item x="1223"/>
        <item m="1" x="2503"/>
        <item x="2163"/>
        <item m="1" x="2516"/>
        <item m="1" x="2483"/>
        <item m="1" x="2486"/>
        <item m="1" x="2264"/>
        <item x="1020"/>
        <item x="1021"/>
        <item x="1022"/>
        <item x="1567"/>
        <item x="1097"/>
        <item x="1331"/>
        <item m="1" x="2371"/>
        <item m="1" x="2354"/>
        <item x="1391"/>
        <item x="1428"/>
        <item x="1177"/>
        <item x="601"/>
        <item x="1488"/>
        <item x="1013"/>
        <item x="1464"/>
        <item x="280"/>
        <item x="1832"/>
        <item x="857"/>
        <item x="2047"/>
        <item x="995"/>
        <item m="1" x="2490"/>
        <item x="1596"/>
        <item x="1392"/>
        <item x="1393"/>
        <item x="981"/>
        <item x="1273"/>
        <item m="1" x="2379"/>
        <item m="1" x="2349"/>
        <item m="1" x="2542"/>
        <item m="1" x="2511"/>
        <item x="1096"/>
        <item x="1060"/>
        <item x="1109"/>
        <item m="1" x="2499"/>
        <item m="1" x="2451"/>
        <item x="1061"/>
        <item x="1667"/>
        <item x="1110"/>
        <item m="1" x="2493"/>
        <item x="1622"/>
        <item x="1668"/>
        <item m="1" x="2273"/>
        <item x="83"/>
        <item x="2168"/>
        <item x="2191"/>
        <item x="1739"/>
        <item x="642"/>
        <item m="1" x="2548"/>
        <item x="1684"/>
        <item x="602"/>
        <item m="1" x="2514"/>
        <item x="1508"/>
        <item x="84"/>
        <item m="1" x="2296"/>
        <item m="1" x="2297"/>
        <item x="1274"/>
        <item x="1698"/>
        <item x="2061"/>
        <item x="1699"/>
        <item x="1638"/>
        <item x="2062"/>
        <item x="1073"/>
        <item x="1639"/>
        <item x="2003"/>
        <item x="2004"/>
        <item x="1074"/>
        <item x="2023"/>
        <item x="1178"/>
        <item x="1509"/>
        <item x="1510"/>
        <item x="1511"/>
        <item x="1844"/>
        <item x="1892"/>
        <item x="1937"/>
        <item x="1893"/>
        <item x="493"/>
        <item x="876"/>
        <item x="2084"/>
        <item m="1" x="2501"/>
        <item m="1" x="2507"/>
        <item m="1" x="2509"/>
        <item x="41"/>
        <item x="108"/>
        <item x="109"/>
        <item x="115"/>
        <item x="1819"/>
        <item x="1821"/>
        <item x="1825"/>
        <item x="148"/>
        <item x="156"/>
        <item x="184"/>
        <item x="21"/>
        <item x="0"/>
        <item x="80"/>
        <item x="86"/>
        <item x="51"/>
        <item x="139"/>
        <item x="89"/>
        <item x="178"/>
        <item x="46"/>
        <item x="69"/>
        <item x="71"/>
        <item x="72"/>
        <item x="2059"/>
        <item x="2063"/>
        <item x="2065"/>
        <item x="2066"/>
        <item x="2067"/>
        <item x="2068"/>
        <item x="2069"/>
        <item x="2070"/>
        <item x="27"/>
        <item x="809"/>
        <item x="814"/>
        <item x="477"/>
        <item x="641"/>
        <item x="643"/>
        <item x="644"/>
        <item x="645"/>
        <item x="646"/>
        <item x="647"/>
        <item x="1934"/>
        <item x="1935"/>
        <item x="1936"/>
        <item x="1938"/>
        <item x="1939"/>
        <item x="1940"/>
        <item x="1941"/>
        <item x="1942"/>
        <item x="1945"/>
        <item x="1946"/>
        <item x="1947"/>
        <item x="1948"/>
        <item x="1949"/>
        <item x="1950"/>
        <item x="1951"/>
        <item x="1952"/>
        <item x="1953"/>
        <item x="691"/>
        <item x="767"/>
        <item x="773"/>
        <item x="774"/>
        <item x="777"/>
        <item x="778"/>
        <item x="779"/>
        <item x="780"/>
        <item x="823"/>
        <item x="829"/>
        <item x="830"/>
        <item x="831"/>
        <item x="832"/>
        <item x="833"/>
        <item x="834"/>
        <item x="835"/>
        <item x="836"/>
        <item x="837"/>
        <item x="839"/>
        <item x="199"/>
        <item x="200"/>
        <item x="201"/>
        <item x="202"/>
        <item x="203"/>
        <item x="204"/>
        <item x="205"/>
        <item x="206"/>
        <item x="207"/>
        <item x="208"/>
        <item x="322"/>
        <item x="327"/>
        <item x="337"/>
        <item x="343"/>
        <item x="344"/>
        <item x="570"/>
        <item x="572"/>
        <item x="373"/>
        <item x="379"/>
        <item x="381"/>
        <item x="529"/>
        <item x="534"/>
        <item x="537"/>
        <item x="539"/>
        <item x="518"/>
        <item x="519"/>
        <item x="264"/>
        <item x="273"/>
        <item x="278"/>
        <item x="279"/>
        <item x="281"/>
        <item x="282"/>
        <item x="283"/>
        <item x="548"/>
        <item x="584"/>
        <item x="409"/>
        <item x="410"/>
        <item x="802"/>
        <item x="803"/>
        <item x="464"/>
        <item x="483"/>
        <item x="484"/>
        <item x="485"/>
        <item x="488"/>
        <item x="489"/>
        <item x="490"/>
        <item x="491"/>
        <item x="492"/>
        <item x="494"/>
        <item x="495"/>
        <item x="496"/>
        <item x="497"/>
        <item x="499"/>
        <item x="500"/>
        <item x="501"/>
        <item x="502"/>
        <item x="503"/>
        <item x="504"/>
        <item x="505"/>
        <item x="506"/>
        <item x="507"/>
        <item x="508"/>
        <item x="511"/>
        <item x="362"/>
        <item x="364"/>
        <item x="350"/>
        <item x="304"/>
        <item x="308"/>
        <item x="309"/>
        <item x="310"/>
        <item x="311"/>
        <item x="312"/>
        <item x="556"/>
        <item x="557"/>
        <item x="559"/>
        <item x="301"/>
        <item x="302"/>
        <item x="303"/>
        <item x="671"/>
        <item x="598"/>
        <item x="600"/>
        <item x="603"/>
        <item x="604"/>
        <item x="1883"/>
        <item x="1884"/>
        <item x="1885"/>
        <item m="1" x="2475"/>
        <item x="396"/>
        <item x="216"/>
        <item x="218"/>
        <item x="708"/>
        <item x="735"/>
        <item x="737"/>
        <item x="747"/>
        <item x="749"/>
        <item x="750"/>
        <item x="751"/>
        <item x="752"/>
        <item x="753"/>
        <item x="754"/>
        <item x="755"/>
        <item x="756"/>
        <item x="757"/>
        <item x="758"/>
        <item x="759"/>
        <item x="760"/>
        <item x="625"/>
        <item x="415"/>
        <item x="978"/>
        <item x="1012"/>
        <item x="1066"/>
        <item x="1067"/>
        <item x="1068"/>
        <item x="1069"/>
        <item x="1070"/>
        <item x="1071"/>
        <item x="1072"/>
        <item x="1075"/>
        <item x="1076"/>
        <item x="1077"/>
        <item x="1079"/>
        <item x="1080"/>
        <item x="1081"/>
        <item x="1115"/>
        <item x="1119"/>
        <item x="1121"/>
        <item x="1122"/>
        <item x="1127"/>
        <item x="1128"/>
        <item x="1129"/>
        <item x="841"/>
        <item x="842"/>
        <item x="844"/>
        <item x="845"/>
        <item x="847"/>
        <item x="1285"/>
        <item x="1286"/>
        <item x="1287"/>
        <item x="1288"/>
        <item x="866"/>
        <item x="868"/>
        <item x="870"/>
        <item x="871"/>
        <item x="872"/>
        <item x="873"/>
        <item x="1545"/>
        <item x="875"/>
        <item x="877"/>
        <item x="878"/>
        <item x="879"/>
        <item x="880"/>
        <item x="882"/>
        <item x="883"/>
        <item x="884"/>
        <item x="885"/>
        <item x="886"/>
        <item x="1613"/>
        <item x="971"/>
        <item x="1517"/>
        <item x="1518"/>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6"/>
        <item x="457"/>
        <item x="458"/>
        <item x="459"/>
        <item x="1255"/>
        <item x="1256"/>
        <item x="1257"/>
        <item x="1258"/>
        <item x="1098"/>
        <item x="911"/>
        <item x="952"/>
        <item x="953"/>
        <item x="956"/>
        <item x="957"/>
        <item x="958"/>
        <item x="959"/>
        <item x="960"/>
        <item x="961"/>
        <item x="962"/>
        <item x="963"/>
        <item x="888"/>
        <item x="891"/>
        <item x="895"/>
        <item x="902"/>
        <item x="905"/>
        <item x="2122"/>
        <item x="2123"/>
        <item x="2124"/>
        <item x="1031"/>
        <item x="1032"/>
        <item x="1033"/>
        <item x="1034"/>
        <item x="1035"/>
        <item x="1036"/>
        <item x="1037"/>
        <item x="1038"/>
        <item x="1039"/>
        <item x="1040"/>
        <item x="1041"/>
        <item x="1828"/>
        <item x="920"/>
        <item x="921"/>
        <item x="922"/>
        <item x="923"/>
        <item x="1293"/>
        <item x="1100"/>
        <item x="1111"/>
        <item x="1112"/>
        <item x="1113"/>
        <item x="1162"/>
        <item x="1168"/>
        <item x="1169"/>
        <item x="1170"/>
        <item x="1171"/>
        <item x="1179"/>
        <item x="1180"/>
        <item x="1182"/>
        <item x="1183"/>
        <item x="1184"/>
        <item x="1186"/>
        <item x="1187"/>
        <item x="1188"/>
        <item x="1189"/>
        <item x="1190"/>
        <item x="1191"/>
        <item x="1192"/>
        <item x="1193"/>
        <item x="1194"/>
        <item x="1195"/>
        <item x="1196"/>
        <item x="1211"/>
        <item x="1213"/>
        <item x="1214"/>
        <item x="1215"/>
        <item x="1216"/>
        <item x="1217"/>
        <item x="1226"/>
        <item x="1227"/>
        <item x="1228"/>
        <item x="1229"/>
        <item x="1230"/>
        <item x="1231"/>
        <item x="1232"/>
        <item x="1233"/>
        <item x="1234"/>
        <item x="1235"/>
        <item x="1236"/>
        <item x="1237"/>
        <item x="1238"/>
        <item x="1239"/>
        <item x="1241"/>
        <item x="1242"/>
        <item x="1243"/>
        <item x="1244"/>
        <item x="1245"/>
        <item x="1246"/>
        <item x="1247"/>
        <item x="1248"/>
        <item x="1249"/>
        <item x="1150"/>
        <item x="1151"/>
        <item x="997"/>
        <item x="998"/>
        <item x="1005"/>
        <item x="933"/>
        <item x="552"/>
        <item x="1305"/>
        <item x="1623"/>
        <item x="1736"/>
        <item x="1738"/>
        <item x="1740"/>
        <item x="1741"/>
        <item x="1742"/>
        <item x="1743"/>
        <item x="1744"/>
        <item x="1745"/>
        <item x="1746"/>
        <item x="1747"/>
        <item x="1748"/>
        <item x="1749"/>
        <item x="1750"/>
        <item x="1766"/>
        <item x="1752"/>
        <item x="1147"/>
        <item x="1754"/>
        <item x="1755"/>
        <item x="1756"/>
        <item x="1757"/>
        <item x="653"/>
        <item x="1759"/>
        <item x="1760"/>
        <item x="1761"/>
        <item x="1762"/>
        <item x="1763"/>
        <item x="1767"/>
        <item x="1768"/>
        <item x="1769"/>
        <item x="1770"/>
        <item x="1771"/>
        <item x="1772"/>
        <item x="1447"/>
        <item x="1455"/>
        <item x="1456"/>
        <item x="1459"/>
        <item x="1556"/>
        <item x="1609"/>
        <item x="1788"/>
        <item x="1792"/>
        <item x="1398"/>
        <item x="1399"/>
        <item x="1400"/>
        <item x="1401"/>
        <item x="1402"/>
        <item x="1403"/>
        <item x="1404"/>
        <item x="1492"/>
        <item x="1493"/>
        <item x="1494"/>
        <item x="1495"/>
        <item x="1496"/>
        <item x="1500"/>
        <item x="1501"/>
        <item x="1502"/>
        <item x="1504"/>
        <item x="1505"/>
        <item x="1506"/>
        <item x="1507"/>
        <item x="1512"/>
        <item x="1513"/>
        <item x="1514"/>
        <item x="1516"/>
        <item x="1489"/>
        <item x="1490"/>
        <item x="1978"/>
        <item x="936"/>
        <item x="937"/>
        <item x="938"/>
        <item x="939"/>
        <item x="1465"/>
        <item x="1466"/>
        <item x="1467"/>
        <item x="1468"/>
        <item x="1469"/>
        <item x="1470"/>
        <item x="1471"/>
        <item x="1472"/>
        <item x="1473"/>
        <item x="1474"/>
        <item x="1259"/>
        <item x="1260"/>
        <item x="1261"/>
        <item x="1262"/>
        <item x="1263"/>
        <item x="1264"/>
        <item x="2017"/>
        <item x="2018"/>
        <item x="2019"/>
        <item x="925"/>
        <item x="926"/>
        <item x="2022"/>
        <item x="2024"/>
        <item x="2025"/>
        <item x="2026"/>
        <item x="2027"/>
        <item x="2029"/>
        <item x="2030"/>
        <item x="2031"/>
        <item x="2032"/>
        <item x="2033"/>
        <item x="2034"/>
        <item x="2040"/>
        <item x="2044"/>
        <item x="2045"/>
        <item x="2074"/>
        <item x="2075"/>
        <item x="2076"/>
        <item x="2077"/>
        <item x="2078"/>
        <item x="2079"/>
        <item x="2080"/>
        <item x="2081"/>
        <item x="2082"/>
        <item x="2083"/>
        <item x="2085"/>
        <item x="2086"/>
        <item x="2088"/>
        <item x="2089"/>
        <item x="2090"/>
        <item x="2091"/>
        <item x="2092"/>
        <item x="2093"/>
        <item x="2094"/>
        <item x="2095"/>
        <item x="2096"/>
        <item x="2097"/>
        <item x="2098"/>
        <item x="2099"/>
        <item x="2100"/>
        <item x="2101"/>
        <item x="2102"/>
        <item x="1561"/>
        <item x="1570"/>
        <item x="1571"/>
        <item x="1574"/>
        <item x="1576"/>
        <item x="1635"/>
        <item x="1636"/>
        <item x="1637"/>
        <item x="1640"/>
        <item x="1641"/>
        <item x="1642"/>
        <item x="1643"/>
        <item x="1645"/>
        <item x="1646"/>
        <item x="1647"/>
        <item x="1648"/>
        <item x="1649"/>
        <item x="1650"/>
        <item x="1651"/>
        <item x="1652"/>
        <item x="1653"/>
        <item x="2211"/>
        <item x="1134"/>
        <item x="1135"/>
        <item x="1136"/>
        <item x="1137"/>
        <item x="1138"/>
        <item x="1141"/>
        <item x="1142"/>
        <item x="1307"/>
        <item x="638"/>
        <item x="639"/>
        <item x="1491"/>
        <item x="1363"/>
        <item x="1676"/>
        <item x="1682"/>
        <item x="1683"/>
        <item x="1685"/>
        <item x="1686"/>
        <item x="1687"/>
        <item x="1688"/>
        <item x="1689"/>
        <item x="1690"/>
        <item x="1691"/>
        <item x="1692"/>
        <item x="1693"/>
        <item x="1694"/>
        <item x="1695"/>
        <item x="976"/>
        <item x="974"/>
        <item x="975"/>
        <item x="1700"/>
        <item x="1701"/>
        <item x="1702"/>
        <item x="1703"/>
        <item x="1704"/>
        <item x="1706"/>
        <item x="1707"/>
        <item x="1708"/>
        <item x="1709"/>
        <item x="1710"/>
        <item x="1711"/>
        <item x="1712"/>
        <item x="1713"/>
        <item x="1714"/>
        <item x="1715"/>
        <item x="1716"/>
        <item x="1717"/>
        <item x="1718"/>
        <item x="1719"/>
        <item x="1720"/>
        <item x="1721"/>
        <item x="1722"/>
        <item x="1723"/>
        <item x="1483"/>
        <item x="1519"/>
        <item x="1528"/>
        <item x="1531"/>
        <item x="1533"/>
        <item x="1534"/>
        <item x="1539"/>
        <item x="1540"/>
        <item x="1541"/>
        <item x="1542"/>
        <item x="1543"/>
        <item x="1441"/>
        <item x="1661"/>
        <item x="1665"/>
        <item x="1666"/>
        <item x="1669"/>
        <item x="1670"/>
        <item x="1671"/>
        <item x="1579"/>
        <item x="1590"/>
        <item x="1354"/>
        <item x="1356"/>
        <item x="1357"/>
        <item x="1358"/>
        <item x="1315"/>
        <item x="1316"/>
        <item x="1323"/>
        <item x="2141"/>
        <item x="2142"/>
        <item x="2143"/>
        <item x="2144"/>
        <item x="2145"/>
        <item x="2146"/>
        <item x="2147"/>
        <item x="2148"/>
        <item x="2149"/>
        <item x="2150"/>
        <item x="1434"/>
        <item x="1435"/>
        <item x="1437"/>
        <item x="1887"/>
        <item x="1889"/>
        <item x="1890"/>
        <item x="1891"/>
        <item x="1894"/>
        <item x="1895"/>
        <item x="1896"/>
        <item x="1897"/>
        <item x="1898"/>
        <item x="1899"/>
        <item x="1901"/>
        <item x="1902"/>
        <item x="1903"/>
        <item x="1904"/>
        <item x="1905"/>
        <item x="1906"/>
        <item x="1907"/>
        <item x="1908"/>
        <item x="1909"/>
        <item x="1910"/>
        <item x="1911"/>
        <item x="1912"/>
        <item x="1913"/>
        <item x="1914"/>
        <item x="1915"/>
        <item x="1916"/>
        <item x="1917"/>
        <item x="1918"/>
        <item x="1919"/>
        <item x="1933"/>
        <item x="913"/>
        <item x="914"/>
        <item x="915"/>
        <item x="916"/>
        <item x="2190"/>
        <item x="2192"/>
        <item x="1333"/>
        <item x="1335"/>
        <item x="1336"/>
        <item x="1337"/>
        <item x="1338"/>
        <item x="1339"/>
        <item x="1340"/>
        <item x="1341"/>
        <item x="1342"/>
        <item x="1343"/>
        <item x="1344"/>
        <item x="1345"/>
        <item x="1346"/>
        <item x="1810"/>
        <item x="2220"/>
        <item x="2227"/>
        <item x="2228"/>
        <item x="1367"/>
        <item x="1372"/>
        <item x="1373"/>
        <item x="1375"/>
        <item x="1376"/>
        <item x="1377"/>
        <item x="1378"/>
        <item x="818"/>
        <item x="820"/>
        <item x="1275"/>
        <item x="692"/>
        <item x="693"/>
        <item x="1833"/>
        <item x="1835"/>
        <item x="1836"/>
        <item x="1837"/>
        <item x="1838"/>
        <item x="1839"/>
        <item x="2153"/>
        <item x="1841"/>
        <item x="1843"/>
        <item x="1845"/>
        <item x="1846"/>
        <item x="1847"/>
        <item x="1849"/>
        <item x="1850"/>
        <item x="1851"/>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992"/>
        <item x="1993"/>
        <item x="1994"/>
        <item x="1995"/>
        <item x="1996"/>
        <item x="1997"/>
        <item x="1998"/>
        <item x="1999"/>
        <item x="2002"/>
        <item x="2005"/>
        <item x="2126"/>
        <item x="2007"/>
        <item x="2008"/>
        <item x="2009"/>
        <item x="2010"/>
        <item x="2011"/>
        <item x="2013"/>
        <item x="2014"/>
        <item x="2015"/>
        <item x="2057"/>
        <item x="2167"/>
        <item x="2169"/>
        <item x="2170"/>
        <item x="2171"/>
        <item x="2172"/>
        <item x="2173"/>
        <item x="2175"/>
        <item x="2176"/>
        <item x="2177"/>
        <item x="2178"/>
        <item x="2179"/>
        <item x="1175"/>
        <item x="28"/>
        <item x="45"/>
        <item x="2060"/>
        <item x="179"/>
        <item x="180"/>
        <item x="209"/>
        <item x="210"/>
        <item x="244"/>
        <item x="249"/>
        <item x="253"/>
        <item x="284"/>
        <item x="451"/>
        <item x="486"/>
        <item x="563"/>
        <item x="648"/>
        <item x="761"/>
        <item x="840"/>
        <item x="869"/>
        <item x="874"/>
        <item x="924"/>
        <item x="973"/>
        <item x="1006"/>
        <item x="1007"/>
        <item x="1010"/>
        <item x="1014"/>
        <item x="1062"/>
        <item x="1063"/>
        <item x="1064"/>
        <item x="1046"/>
        <item x="1023"/>
        <item x="1130"/>
        <item x="1140"/>
        <item x="1172"/>
        <item x="1174"/>
        <item x="1181"/>
        <item x="1265"/>
        <item x="1289"/>
        <item x="345"/>
        <item x="346"/>
        <item x="347"/>
        <item x="1350"/>
        <item x="1362"/>
        <item x="1347"/>
        <item x="1405"/>
        <item x="1429"/>
        <item x="1379"/>
        <item x="1497"/>
        <item x="1498"/>
        <item x="1499"/>
        <item x="1503"/>
        <item x="1515"/>
        <item x="1544"/>
        <item x="1619"/>
        <item x="1696"/>
        <item x="1697"/>
        <item x="1751"/>
        <item x="1753"/>
        <item x="1758"/>
        <item x="1764"/>
        <item x="1886"/>
        <item x="1888"/>
        <item x="1920"/>
        <item x="1943"/>
        <item x="1954"/>
        <item x="1955"/>
        <item x="1956"/>
        <item x="1957"/>
        <item x="2001"/>
        <item x="1834"/>
        <item x="1840"/>
        <item x="1848"/>
        <item x="1880"/>
        <item x="1881"/>
        <item x="1882"/>
        <item x="2020"/>
        <item x="2021"/>
        <item x="1438"/>
        <item x="1572"/>
        <item x="2103"/>
        <item x="2151"/>
        <item x="2152"/>
        <item x="468"/>
        <item x="964"/>
        <item x="762"/>
        <item x="1292"/>
        <item x="623"/>
        <item x="622"/>
        <item x="1944"/>
        <item x="2087"/>
        <item x="881"/>
        <item x="2064"/>
        <item x="1765"/>
        <item x="2028"/>
        <item x="1078"/>
        <item x="2012"/>
        <item x="1240"/>
        <item x="1900"/>
        <item x="498"/>
        <item x="1852"/>
        <item x="1185"/>
        <item x="1644"/>
        <item x="1705"/>
        <item x="1436"/>
        <item x="217"/>
        <item x="2174"/>
        <item x="1015"/>
        <item x="999"/>
        <item x="1131"/>
        <item x="1382"/>
        <item x="1143"/>
        <item x="838"/>
        <item x="1146"/>
        <item x="1145"/>
        <item x="1374"/>
        <item x="1139"/>
        <item x="775"/>
        <item x="2127"/>
        <item x="801"/>
        <item x="1546"/>
        <item x="1381"/>
        <item x="1144"/>
        <item x="2006"/>
        <item x="2154"/>
        <item x="1295"/>
        <item x="329"/>
        <item x="2216"/>
        <item x="927"/>
        <item x="1294"/>
        <item x="255"/>
        <item x="1406"/>
      </items>
      <extLst>
        <ext xmlns:x14="http://schemas.microsoft.com/office/spreadsheetml/2009/9/main" uri="{2946ED86-A175-432a-8AC1-64E0C546D7DE}">
          <x14:pivotField fillDownLabels="1"/>
        </ext>
      </extLst>
    </pivotField>
    <pivotField axis="axisCol" compact="0" outline="0" showAll="0" defaultSubtotal="0">
      <items count="13">
        <item x="3"/>
        <item x="1"/>
        <item x="2"/>
        <item x="0"/>
        <item x="6"/>
        <item x="5"/>
        <item m="1" x="8"/>
        <item x="4"/>
        <item m="1" x="7"/>
        <item m="1" x="9"/>
        <item m="1" x="10"/>
        <item m="1" x="11"/>
        <item m="1" x="12"/>
      </items>
      <extLst>
        <ext xmlns:x14="http://schemas.microsoft.com/office/spreadsheetml/2009/9/main" uri="{2946ED86-A175-432a-8AC1-64E0C546D7DE}">
          <x14:pivotField fillDownLabels="1"/>
        </ext>
      </extLst>
    </pivotField>
    <pivotField axis="axisRow" compact="0" outline="0" showAll="0" defaultSubtotal="0">
      <items count="2820">
        <item m="1" x="2391"/>
        <item m="1" x="2504"/>
        <item x="1925"/>
        <item m="1" x="2622"/>
        <item x="722"/>
        <item x="708"/>
        <item x="1920"/>
        <item x="1605"/>
        <item x="1373"/>
        <item x="243"/>
        <item x="670"/>
        <item x="907"/>
        <item x="191"/>
        <item m="1" x="2196"/>
        <item x="193"/>
        <item x="884"/>
        <item x="1964"/>
        <item x="1997"/>
        <item x="451"/>
        <item x="466"/>
        <item x="465"/>
        <item x="1924"/>
        <item x="705"/>
        <item x="1970"/>
        <item m="1" x="2793"/>
        <item m="1" x="2609"/>
        <item m="1" x="2323"/>
        <item m="1" x="2459"/>
        <item m="1" x="2240"/>
        <item x="393"/>
        <item m="1" x="2330"/>
        <item x="1987"/>
        <item m="1" x="2784"/>
        <item x="784"/>
        <item x="744"/>
        <item x="746"/>
        <item x="2108"/>
        <item m="1" x="2686"/>
        <item x="530"/>
        <item x="1323"/>
        <item x="695"/>
        <item m="1" x="2676"/>
        <item m="1" x="2232"/>
        <item m="1" x="2627"/>
        <item x="742"/>
        <item x="31"/>
        <item x="572"/>
        <item x="151"/>
        <item x="329"/>
        <item x="1395"/>
        <item x="1145"/>
        <item m="1" x="2478"/>
        <item x="616"/>
        <item x="736"/>
        <item x="1940"/>
        <item x="613"/>
        <item m="1" x="2650"/>
        <item m="1" x="2276"/>
        <item x="2046"/>
        <item m="1" x="2714"/>
        <item x="1404"/>
        <item x="1971"/>
        <item m="1" x="2798"/>
        <item m="1" x="2373"/>
        <item m="1" x="2794"/>
        <item m="1" x="2261"/>
        <item m="1" x="2770"/>
        <item m="1" x="2630"/>
        <item m="1" x="2318"/>
        <item x="1645"/>
        <item x="2072"/>
        <item x="1216"/>
        <item m="1" x="2414"/>
        <item m="1" x="2390"/>
        <item x="405"/>
        <item m="1" x="2217"/>
        <item m="1" x="2353"/>
        <item m="1" x="2392"/>
        <item m="1" x="2750"/>
        <item x="1374"/>
        <item m="1" x="2182"/>
        <item m="1" x="2766"/>
        <item m="1" x="2705"/>
        <item m="1" x="2147"/>
        <item m="1" x="2403"/>
        <item m="1" x="2152"/>
        <item m="1" x="2284"/>
        <item m="1" x="2818"/>
        <item m="1" x="2296"/>
        <item x="624"/>
        <item x="628"/>
        <item x="633"/>
        <item m="1" x="2396"/>
        <item m="1" x="2566"/>
        <item m="1" x="2451"/>
        <item m="1" x="2436"/>
        <item m="1" x="2474"/>
        <item m="1" x="2233"/>
        <item m="1" x="2505"/>
        <item m="1" x="2368"/>
        <item m="1" x="2458"/>
        <item m="1" x="2341"/>
        <item m="1" x="2512"/>
        <item m="1" x="2593"/>
        <item m="1" x="2652"/>
        <item m="1" x="2265"/>
        <item x="1867"/>
        <item x="1905"/>
        <item x="1904"/>
        <item x="1729"/>
        <item x="1244"/>
        <item x="700"/>
        <item x="698"/>
        <item x="709"/>
        <item x="696"/>
        <item x="699"/>
        <item x="1194"/>
        <item x="694"/>
        <item x="1903"/>
        <item x="1901"/>
        <item x="189"/>
        <item m="1" x="2145"/>
        <item m="1" x="2813"/>
        <item x="992"/>
        <item x="195"/>
        <item x="196"/>
        <item m="1" x="2246"/>
        <item m="1" x="2449"/>
        <item x="35"/>
        <item x="1446"/>
        <item x="1027"/>
        <item m="1" x="2230"/>
        <item m="1" x="2742"/>
        <item m="1" x="2356"/>
        <item m="1" x="2758"/>
        <item x="1916"/>
        <item x="1908"/>
        <item x="1900"/>
        <item x="1866"/>
        <item x="1898"/>
        <item x="711"/>
        <item x="1953"/>
        <item x="1875"/>
        <item x="721"/>
        <item x="1967"/>
        <item x="1200"/>
        <item x="1198"/>
        <item x="1910"/>
        <item x="946"/>
        <item m="1" x="2565"/>
        <item x="1919"/>
        <item m="1" x="2692"/>
        <item m="1" x="2767"/>
        <item x="1926"/>
        <item x="948"/>
        <item x="944"/>
        <item x="1911"/>
        <item x="1202"/>
        <item m="1" x="2219"/>
        <item x="942"/>
        <item x="1208"/>
        <item x="1206"/>
        <item x="509"/>
        <item x="508"/>
        <item m="1" x="2817"/>
        <item m="1" x="2234"/>
        <item x="941"/>
        <item x="939"/>
        <item x="717"/>
        <item x="707"/>
        <item x="1201"/>
        <item x="1199"/>
        <item x="737"/>
        <item x="743"/>
        <item x="1874"/>
        <item x="619"/>
        <item x="697"/>
        <item x="738"/>
        <item m="1" x="2762"/>
        <item x="1243"/>
        <item x="452"/>
        <item m="1" x="2814"/>
        <item x="710"/>
        <item x="714"/>
        <item x="715"/>
        <item x="704"/>
        <item m="1" x="2227"/>
        <item m="1" x="2685"/>
        <item x="1872"/>
        <item x="1972"/>
        <item x="940"/>
        <item m="1" x="2741"/>
        <item x="945"/>
        <item m="1" x="2273"/>
        <item x="1912"/>
        <item x="1902"/>
        <item x="1913"/>
        <item x="943"/>
        <item x="1204"/>
        <item x="1965"/>
        <item x="614"/>
        <item x="931"/>
        <item x="1927"/>
        <item x="1966"/>
        <item x="1877"/>
        <item x="1876"/>
        <item x="1921"/>
        <item x="1909"/>
        <item m="1" x="2534"/>
        <item m="1" x="2589"/>
        <item x="247"/>
        <item x="1016"/>
        <item m="1" x="2508"/>
        <item x="820"/>
        <item x="668"/>
        <item m="1" x="2518"/>
        <item m="1" x="2293"/>
        <item m="1" x="2667"/>
        <item m="1" x="2632"/>
        <item x="1267"/>
        <item m="1" x="2440"/>
        <item x="2052"/>
        <item m="1" x="2523"/>
        <item m="1" x="2611"/>
        <item x="1785"/>
        <item x="915"/>
        <item x="2035"/>
        <item x="2039"/>
        <item x="168"/>
        <item m="1" x="2352"/>
        <item x="1120"/>
        <item x="1122"/>
        <item x="1989"/>
        <item m="1" x="2568"/>
        <item x="271"/>
        <item x="275"/>
        <item m="1" x="2270"/>
        <item m="1" x="2362"/>
        <item x="2139"/>
        <item m="1" x="2183"/>
        <item x="1406"/>
        <item x="648"/>
        <item x="666"/>
        <item x="2111"/>
        <item x="1139"/>
        <item x="1553"/>
        <item x="312"/>
        <item x="322"/>
        <item x="330"/>
        <item x="337"/>
        <item x="1492"/>
        <item m="1" x="2582"/>
        <item m="1" x="2521"/>
        <item x="1156"/>
        <item x="1162"/>
        <item m="1" x="2755"/>
        <item x="1509"/>
        <item x="1513"/>
        <item x="542"/>
        <item m="1" x="2678"/>
        <item m="1" x="2544"/>
        <item m="1" x="2223"/>
        <item x="2048"/>
        <item x="113"/>
        <item m="1" x="2454"/>
        <item x="1271"/>
        <item x="1275"/>
        <item x="1277"/>
        <item m="1" x="2729"/>
        <item m="1" x="2698"/>
        <item m="1" x="2597"/>
        <item x="1319"/>
        <item x="374"/>
        <item x="381"/>
        <item x="391"/>
        <item x="1357"/>
        <item x="1841"/>
        <item x="790"/>
        <item x="794"/>
        <item x="802"/>
        <item x="1383"/>
        <item x="1609"/>
        <item x="762"/>
        <item x="2037"/>
        <item m="1" x="2215"/>
        <item x="2112"/>
        <item x="2103"/>
        <item x="382"/>
        <item x="323"/>
        <item x="1755"/>
        <item x="1157"/>
        <item x="2126"/>
        <item x="533"/>
        <item x="1587"/>
        <item x="647"/>
        <item x="373"/>
        <item x="1752"/>
        <item m="1" x="2673"/>
        <item x="2117"/>
        <item x="331"/>
        <item x="339"/>
        <item x="1494"/>
        <item x="1164"/>
        <item x="1799"/>
        <item x="1359"/>
        <item x="768"/>
        <item x="1353"/>
        <item m="1" x="2411"/>
        <item m="1" x="2596"/>
        <item m="1" x="2737"/>
        <item x="259"/>
        <item x="1976"/>
        <item m="1" x="2321"/>
        <item x="1378"/>
        <item m="1" x="2289"/>
        <item x="128"/>
        <item m="1" x="2252"/>
        <item m="1" x="2546"/>
        <item m="1" x="2526"/>
        <item m="1" x="2694"/>
        <item x="145"/>
        <item x="1371"/>
        <item x="1263"/>
        <item x="1372"/>
        <item x="142"/>
        <item x="141"/>
        <item x="92"/>
        <item m="1" x="2649"/>
        <item m="1" x="2260"/>
        <item x="1100"/>
        <item x="1588"/>
        <item x="990"/>
        <item x="126"/>
        <item m="1" x="2206"/>
        <item x="1103"/>
        <item x="552"/>
        <item m="1" x="2724"/>
        <item m="1" x="2161"/>
        <item x="1053"/>
        <item m="1" x="2621"/>
        <item m="1" x="2491"/>
        <item m="1" x="2433"/>
        <item x="1025"/>
        <item m="1" x="2693"/>
        <item x="1570"/>
        <item x="186"/>
        <item x="1573"/>
        <item x="1574"/>
        <item m="1" x="2226"/>
        <item m="1" x="2740"/>
        <item x="808"/>
        <item m="1" x="2756"/>
        <item x="1114"/>
        <item x="1622"/>
        <item x="1623"/>
        <item m="1" x="2664"/>
        <item x="1625"/>
        <item m="1" x="2199"/>
        <item x="1161"/>
        <item x="1756"/>
        <item x="1273"/>
        <item m="1" x="2340"/>
        <item x="120"/>
        <item x="1775"/>
        <item x="1778"/>
        <item x="2131"/>
        <item x="400"/>
        <item x="2125"/>
        <item m="1" x="2655"/>
        <item x="2104"/>
        <item x="1784"/>
        <item x="914"/>
        <item x="2038"/>
        <item x="1121"/>
        <item x="274"/>
        <item m="1" x="2736"/>
        <item x="2138"/>
        <item x="332"/>
        <item x="340"/>
        <item x="1160"/>
        <item m="1" x="2797"/>
        <item x="1418"/>
        <item m="1" x="2184"/>
        <item x="2051"/>
        <item x="1318"/>
        <item x="390"/>
        <item x="1356"/>
        <item x="1382"/>
        <item x="1308"/>
        <item x="1302"/>
        <item x="2044"/>
        <item x="576"/>
        <item x="586"/>
        <item x="795"/>
        <item x="783"/>
        <item x="791"/>
        <item x="370"/>
        <item x="375"/>
        <item x="379"/>
        <item x="1556"/>
        <item x="1552"/>
        <item x="313"/>
        <item x="318"/>
        <item x="269"/>
        <item x="1757"/>
        <item m="1" x="2683"/>
        <item x="1745"/>
        <item x="1753"/>
        <item x="2033"/>
        <item m="1" x="2772"/>
        <item x="901"/>
        <item x="1430"/>
        <item x="103"/>
        <item m="1" x="2498"/>
        <item x="1596"/>
        <item x="214"/>
        <item m="1" x="2792"/>
        <item x="117"/>
        <item x="649"/>
        <item x="266"/>
        <item x="397"/>
        <item x="1434"/>
        <item x="763"/>
        <item x="158"/>
        <item x="169"/>
        <item x="470"/>
        <item m="1" x="2552"/>
        <item m="1" x="2735"/>
        <item x="2106"/>
        <item x="925"/>
        <item m="1" x="2788"/>
        <item x="1534"/>
        <item m="1" x="2787"/>
        <item x="1535"/>
        <item x="1536"/>
        <item x="468"/>
        <item x="1093"/>
        <item x="1585"/>
        <item x="1586"/>
        <item x="122"/>
        <item x="1402"/>
        <item x="650"/>
        <item x="1245"/>
        <item x="2110"/>
        <item m="1" x="2311"/>
        <item m="1" x="2613"/>
        <item x="1311"/>
        <item m="1" x="2489"/>
        <item m="1" x="2545"/>
        <item m="1" x="2378"/>
        <item m="1" x="2432"/>
        <item x="268"/>
        <item x="1506"/>
        <item x="1276"/>
        <item x="1435"/>
        <item m="1" x="2720"/>
        <item m="1" x="2757"/>
        <item x="667"/>
        <item m="1" x="2619"/>
        <item m="1" x="2442"/>
        <item x="1059"/>
        <item m="1" x="2387"/>
        <item x="1634"/>
        <item x="1593"/>
        <item x="1107"/>
        <item x="1425"/>
        <item m="1" x="2397"/>
        <item x="1262"/>
        <item m="1" x="2374"/>
        <item x="1591"/>
        <item x="1051"/>
        <item m="1" x="2665"/>
        <item x="298"/>
        <item m="1" x="2197"/>
        <item m="1" x="2358"/>
        <item x="240"/>
        <item m="1" x="2256"/>
        <item m="1" x="2382"/>
        <item m="1" x="2747"/>
        <item m="1" x="2389"/>
        <item m="1" x="2155"/>
        <item m="1" x="2156"/>
        <item m="1" x="2675"/>
        <item m="1" x="2185"/>
        <item x="2074"/>
        <item x="1247"/>
        <item x="1647"/>
        <item m="1" x="2522"/>
        <item m="1" x="2559"/>
        <item x="1063"/>
        <item m="1" x="2515"/>
        <item m="1" x="2638"/>
        <item x="1017"/>
        <item m="1" x="2201"/>
        <item m="1" x="2548"/>
        <item x="248"/>
        <item x="999"/>
        <item x="1375"/>
        <item x="1265"/>
        <item x="1379"/>
        <item x="1006"/>
        <item x="1411"/>
        <item x="1415"/>
        <item m="1" x="2761"/>
        <item x="1413"/>
        <item x="997"/>
        <item x="1014"/>
        <item m="1" x="2441"/>
        <item x="998"/>
        <item m="1" x="2524"/>
        <item x="1009"/>
        <item x="1528"/>
        <item x="411"/>
        <item m="1" x="2660"/>
        <item x="986"/>
        <item x="1522"/>
        <item x="810"/>
        <item m="1" x="2229"/>
        <item m="1" x="2711"/>
        <item m="1" x="2443"/>
        <item m="1" x="2600"/>
        <item x="1579"/>
        <item x="1055"/>
        <item m="1" x="2179"/>
        <item m="1" x="2208"/>
        <item x="674"/>
        <item m="1" x="2601"/>
        <item m="1" x="2723"/>
        <item m="1" x="2661"/>
        <item m="1" x="2677"/>
        <item m="1" x="2384"/>
        <item x="553"/>
        <item m="1" x="2425"/>
        <item m="1" x="2298"/>
        <item x="77"/>
        <item x="87"/>
        <item m="1" x="2274"/>
        <item x="306"/>
        <item x="1129"/>
        <item m="1" x="2765"/>
        <item x="983"/>
        <item m="1" x="2553"/>
        <item m="1" x="2386"/>
        <item x="805"/>
        <item x="1281"/>
        <item x="1289"/>
        <item m="1" x="2530"/>
        <item x="1348"/>
        <item x="394"/>
        <item x="84"/>
        <item x="1005"/>
        <item m="1" x="2809"/>
        <item x="1015"/>
        <item m="1" x="2420"/>
        <item x="1001"/>
        <item m="1" x="2643"/>
        <item x="534"/>
        <item x="1303"/>
        <item m="1" x="2531"/>
        <item x="1572"/>
        <item x="79"/>
        <item m="1" x="2614"/>
        <item m="1" x="2583"/>
        <item x="388"/>
        <item m="1" x="2560"/>
        <item m="1" x="2295"/>
        <item m="1" x="2180"/>
        <item x="385"/>
        <item x="140"/>
        <item x="144"/>
        <item x="143"/>
        <item x="1054"/>
        <item m="1" x="2371"/>
        <item x="1578"/>
        <item x="511"/>
        <item x="551"/>
        <item x="1626"/>
        <item m="1" x="2228"/>
        <item m="1" x="2570"/>
        <item m="1" x="2375"/>
        <item m="1" x="2561"/>
        <item m="1" x="2314"/>
        <item m="1" x="2760"/>
        <item m="1" x="2195"/>
        <item m="1" x="2497"/>
        <item m="1" x="2637"/>
        <item m="1" x="2728"/>
        <item m="1" x="2608"/>
        <item m="1" x="2470"/>
        <item m="1" x="2200"/>
        <item m="1" x="2490"/>
        <item m="1" x="2805"/>
        <item m="1" x="2335"/>
        <item m="1" x="2235"/>
        <item x="1403"/>
        <item x="124"/>
        <item x="166"/>
        <item x="369"/>
        <item x="254"/>
        <item x="123"/>
        <item x="575"/>
        <item x="1551"/>
        <item x="1741"/>
        <item x="786"/>
        <item x="188"/>
        <item x="1782"/>
        <item x="916"/>
        <item m="1" x="2450"/>
        <item x="2034"/>
        <item m="1" x="2452"/>
        <item m="1" x="2572"/>
        <item x="1113"/>
        <item m="1" x="2753"/>
        <item x="1990"/>
        <item x="1293"/>
        <item m="1" x="2550"/>
        <item m="1" x="2763"/>
        <item x="2132"/>
        <item m="1" x="2469"/>
        <item x="2105"/>
        <item x="474"/>
        <item x="2116"/>
        <item x="324"/>
        <item x="215"/>
        <item x="338"/>
        <item m="1" x="2225"/>
        <item x="1758"/>
        <item x="17"/>
        <item x="1163"/>
        <item x="1507"/>
        <item m="1" x="2623"/>
        <item m="1" x="2483"/>
        <item x="874"/>
        <item m="1" x="2424"/>
        <item x="1420"/>
        <item x="2053"/>
        <item m="1" x="2367"/>
        <item x="1272"/>
        <item m="1" x="2211"/>
        <item m="1" x="2461"/>
        <item x="1309"/>
        <item x="607"/>
        <item x="1320"/>
        <item m="1" x="2465"/>
        <item x="383"/>
        <item x="1358"/>
        <item m="1" x="2320"/>
        <item x="2045"/>
        <item x="796"/>
        <item m="1" x="2271"/>
        <item x="1384"/>
        <item m="1" x="2496"/>
        <item x="270"/>
        <item x="766"/>
        <item x="774"/>
        <item m="1" x="2525"/>
        <item x="100"/>
        <item x="112"/>
        <item m="1" x="2346"/>
        <item m="1" x="2377"/>
        <item x="906"/>
        <item m="1" x="2541"/>
        <item m="1" x="2164"/>
        <item m="1" x="2212"/>
        <item x="675"/>
        <item m="1" x="2477"/>
        <item m="1" x="2191"/>
        <item m="1" x="2815"/>
        <item x="265"/>
        <item x="2041"/>
        <item x="1270"/>
        <item x="107"/>
        <item m="1" x="2231"/>
        <item x="1171"/>
        <item x="1153"/>
        <item x="412"/>
        <item x="1013"/>
        <item m="1" x="2399"/>
        <item m="1" x="2325"/>
        <item m="1" x="2214"/>
        <item m="1" x="2154"/>
        <item m="1" x="2532"/>
        <item x="978"/>
        <item m="1" x="2662"/>
        <item m="1" x="2507"/>
        <item m="1" x="2778"/>
        <item m="1" x="2635"/>
        <item m="1" x="2467"/>
        <item x="1529"/>
        <item x="1010"/>
        <item m="1" x="2334"/>
        <item m="1" x="2590"/>
        <item x="469"/>
        <item x="1473"/>
        <item m="1" x="2480"/>
        <item x="1266"/>
        <item m="1" x="2410"/>
        <item m="1" x="2786"/>
        <item m="1" x="2285"/>
        <item m="1" x="2177"/>
        <item m="1" x="2549"/>
        <item x="1019"/>
        <item x="2027"/>
        <item x="1274"/>
        <item x="1947"/>
        <item x="2032"/>
        <item m="1" x="2699"/>
        <item m="1" x="2445"/>
        <item m="1" x="2160"/>
        <item m="1" x="2700"/>
        <item m="1" x="2731"/>
        <item x="1589"/>
        <item x="129"/>
        <item m="1" x="2752"/>
        <item x="1624"/>
        <item x="1635"/>
        <item m="1" x="2642"/>
        <item m="1" x="2220"/>
        <item m="1" x="2350"/>
        <item m="1" x="2255"/>
        <item m="1" x="2702"/>
        <item m="1" x="2280"/>
        <item m="1" x="2603"/>
        <item x="1719"/>
        <item m="1" x="2460"/>
        <item m="1" x="2488"/>
        <item m="1" x="2502"/>
        <item m="1" x="2533"/>
        <item x="1751"/>
        <item m="1" x="2263"/>
        <item m="1" x="2349"/>
        <item m="1" x="2704"/>
        <item m="1" x="2812"/>
        <item x="1762"/>
        <item x="1023"/>
        <item x="1101"/>
        <item m="1" x="2499"/>
        <item m="1" x="2703"/>
        <item m="1" x="2556"/>
        <item m="1" x="2658"/>
        <item m="1" x="2811"/>
        <item m="1" x="2804"/>
        <item m="1" x="2151"/>
        <item m="1" x="2799"/>
        <item m="1" x="2706"/>
        <item m="1" x="2688"/>
        <item x="147"/>
        <item m="1" x="2579"/>
        <item x="304"/>
        <item m="1" x="2520"/>
        <item x="1370"/>
        <item x="1760"/>
        <item m="1" x="2416"/>
        <item x="585"/>
        <item x="797"/>
        <item x="1305"/>
        <item m="1" x="2654"/>
        <item x="187"/>
        <item x="853"/>
        <item m="1" x="2725"/>
        <item m="1" x="2730"/>
        <item x="305"/>
        <item m="1" x="2251"/>
        <item x="285"/>
        <item x="703"/>
        <item x="1352"/>
        <item m="1" x="2302"/>
        <item m="1" x="2404"/>
        <item m="1" x="2656"/>
        <item x="74"/>
        <item m="1" x="2687"/>
        <item x="985"/>
        <item x="980"/>
        <item x="813"/>
        <item x="809"/>
        <item x="548"/>
        <item m="1" x="2493"/>
        <item x="608"/>
        <item x="220"/>
        <item x="175"/>
        <item m="1" x="2745"/>
        <item m="1" x="2710"/>
        <item m="1" x="2571"/>
        <item m="1" x="2591"/>
        <item m="1" x="2554"/>
        <item x="1498"/>
        <item m="1" x="2479"/>
        <item x="1501"/>
        <item m="1" x="2617"/>
        <item x="876"/>
        <item m="1" x="2366"/>
        <item x="1196"/>
        <item x="863"/>
        <item x="211"/>
        <item x="842"/>
        <item x="1041"/>
        <item m="1" x="2584"/>
        <item m="1" x="2503"/>
        <item x="852"/>
        <item x="672"/>
        <item x="149"/>
        <item m="1" x="2243"/>
        <item m="1" x="2481"/>
        <item m="1" x="2402"/>
        <item m="1" x="2187"/>
        <item m="1" x="2313"/>
        <item x="1316"/>
        <item x="577"/>
        <item m="1" x="2519"/>
        <item x="664"/>
        <item x="1084"/>
        <item m="1" x="2651"/>
        <item m="1" x="2628"/>
        <item x="38"/>
        <item x="513"/>
        <item m="1" x="2769"/>
        <item x="519"/>
        <item x="1577"/>
        <item x="53"/>
        <item x="611"/>
        <item m="1" x="2239"/>
        <item x="26"/>
        <item m="1" x="2536"/>
        <item x="14"/>
        <item x="1290"/>
        <item x="583"/>
        <item m="1" x="2379"/>
        <item m="1" x="2245"/>
        <item x="663"/>
        <item m="1" x="2166"/>
        <item x="1769"/>
        <item m="1" x="2331"/>
        <item m="1" x="2178"/>
        <item x="1750"/>
        <item m="1" x="2810"/>
        <item x="793"/>
        <item x="1324"/>
        <item m="1" x="2612"/>
        <item x="137"/>
        <item x="1906"/>
        <item m="1" x="2719"/>
        <item m="1" x="2709"/>
        <item x="1443"/>
        <item m="1" x="2648"/>
        <item m="1" x="2510"/>
        <item m="1" x="2198"/>
        <item x="95"/>
        <item m="1" x="2241"/>
        <item x="622"/>
        <item m="1" x="2606"/>
        <item x="1977"/>
        <item m="1" x="2801"/>
        <item m="1" x="2175"/>
        <item m="1" x="2578"/>
        <item m="1" x="2345"/>
        <item m="1" x="2564"/>
        <item x="1310"/>
        <item m="1" x="2543"/>
        <item x="567"/>
        <item x="78"/>
        <item x="1099"/>
        <item x="1343"/>
        <item x="1340"/>
        <item x="155"/>
        <item m="1" x="2409"/>
        <item x="814"/>
        <item m="1" x="2819"/>
        <item m="1" x="2666"/>
        <item m="1" x="2186"/>
        <item m="1" x="2592"/>
        <item m="1" x="2268"/>
        <item x="547"/>
        <item m="1" x="2369"/>
        <item x="1544"/>
        <item m="1" x="2486"/>
        <item x="982"/>
        <item x="2133"/>
        <item x="1150"/>
        <item x="5"/>
        <item x="671"/>
        <item x="1429"/>
        <item m="1" x="2796"/>
        <item m="1" x="2275"/>
        <item m="1" x="2430"/>
        <item x="1410"/>
        <item x="57"/>
        <item m="1" x="2624"/>
        <item x="97"/>
        <item x="673"/>
        <item x="1098"/>
        <item x="127"/>
        <item m="1" x="2540"/>
        <item m="1" x="2181"/>
        <item m="1" x="2567"/>
        <item x="1759"/>
        <item m="1" x="2749"/>
        <item m="1" x="2574"/>
        <item x="1096"/>
        <item x="562"/>
        <item m="1" x="2640"/>
        <item x="560"/>
        <item x="558"/>
        <item x="1341"/>
        <item m="1" x="2300"/>
        <item x="2055"/>
        <item x="2054"/>
        <item x="2047"/>
        <item x="1571"/>
        <item m="1" x="2732"/>
        <item x="1282"/>
        <item m="1" x="2210"/>
        <item m="1" x="2482"/>
        <item m="1" x="2575"/>
        <item x="352"/>
        <item x="348"/>
        <item m="1" x="2495"/>
        <item x="891"/>
        <item x="1288"/>
        <item x="50"/>
        <item x="1083"/>
        <item x="538"/>
        <item x="1091"/>
        <item x="969"/>
        <item m="1" x="2292"/>
        <item x="962"/>
        <item m="1" x="2690"/>
        <item x="19"/>
        <item m="1" x="2383"/>
        <item x="320"/>
        <item x="256"/>
        <item x="2109"/>
        <item x="314"/>
        <item x="258"/>
        <item m="1" x="2431"/>
        <item x="353"/>
        <item m="1" x="2527"/>
        <item x="226"/>
        <item x="2137"/>
        <item m="1" x="2802"/>
        <item m="1" x="2363"/>
        <item x="590"/>
        <item m="1" x="2385"/>
        <item m="1" x="2189"/>
        <item m="1" x="2513"/>
        <item x="993"/>
        <item m="1" x="2644"/>
        <item x="222"/>
        <item x="1748"/>
        <item m="1" x="2344"/>
        <item m="1" x="2203"/>
        <item m="1" x="2204"/>
        <item x="163"/>
        <item x="2122"/>
        <item x="1568"/>
        <item m="1" x="2751"/>
        <item x="1500"/>
        <item x="1982"/>
        <item m="1" x="2712"/>
        <item x="1089"/>
        <item x="360"/>
        <item m="1" x="2746"/>
        <item m="1" x="2605"/>
        <item m="1" x="2266"/>
        <item m="1" x="2647"/>
        <item x="592"/>
        <item x="594"/>
        <item m="1" x="2202"/>
        <item m="1" x="2287"/>
        <item m="1" x="2279"/>
        <item m="1" x="2254"/>
        <item m="1" x="2248"/>
        <item m="1" x="2222"/>
        <item m="1" x="2419"/>
        <item m="1" x="2542"/>
        <item x="632"/>
        <item m="1" x="2633"/>
        <item x="593"/>
        <item m="1" x="2776"/>
        <item x="683"/>
        <item x="686"/>
        <item m="1" x="2537"/>
        <item m="1" x="2780"/>
        <item x="684"/>
        <item x="688"/>
        <item m="1" x="2207"/>
        <item x="591"/>
        <item m="1" x="2365"/>
        <item m="1" x="2291"/>
        <item x="286"/>
        <item m="1" x="2494"/>
        <item m="1" x="2462"/>
        <item m="1" x="2516"/>
        <item m="1" x="2808"/>
        <item m="1" x="2569"/>
        <item m="1" x="2342"/>
        <item x="232"/>
        <item m="1" x="2645"/>
        <item m="1" x="2807"/>
        <item x="296"/>
        <item m="1" x="2364"/>
        <item m="1" x="2562"/>
        <item m="1" x="2417"/>
        <item m="1" x="2466"/>
        <item m="1" x="2238"/>
        <item x="1215"/>
        <item x="522"/>
        <item x="289"/>
        <item m="1" x="2310"/>
        <item m="1" x="2781"/>
        <item x="284"/>
        <item x="2090"/>
        <item m="1" x="2511"/>
        <item m="1" x="2782"/>
        <item m="1" x="2774"/>
        <item m="1" x="2435"/>
        <item m="1" x="2457"/>
        <item m="1" x="2347"/>
        <item x="234"/>
        <item m="1" x="2557"/>
        <item m="1" x="2281"/>
        <item m="1" x="2372"/>
        <item m="1" x="2332"/>
        <item x="991"/>
        <item x="1604"/>
        <item x="1761"/>
        <item m="1" x="2448"/>
        <item x="464"/>
        <item m="1" x="2679"/>
        <item x="1197"/>
        <item x="1205"/>
        <item x="1524"/>
        <item x="929"/>
        <item m="1" x="2456"/>
        <item x="252"/>
        <item x="1317"/>
        <item x="1315"/>
        <item x="358"/>
        <item m="1" x="2594"/>
        <item x="4"/>
        <item x="532"/>
        <item x="18"/>
        <item x="1687"/>
        <item x="194"/>
        <item x="82"/>
        <item x="85"/>
        <item x="1349"/>
        <item m="1" x="2388"/>
        <item m="1" x="2193"/>
        <item m="1" x="2429"/>
        <item m="1" x="2290"/>
        <item x="556"/>
        <item m="1" x="2312"/>
        <item m="1" x="2437"/>
        <item m="1" x="2669"/>
        <item m="1" x="2159"/>
        <item m="1" x="2303"/>
        <item m="1" x="2339"/>
        <item m="1" x="2315"/>
        <item m="1" x="2237"/>
        <item x="1688"/>
        <item x="1686"/>
        <item x="1929"/>
        <item m="1" x="2405"/>
        <item x="1928"/>
        <item x="1930"/>
        <item x="1915"/>
        <item m="1" x="2806"/>
        <item x="712"/>
        <item x="713"/>
        <item x="1899"/>
        <item x="734"/>
        <item x="1052"/>
        <item x="386"/>
        <item x="1914"/>
        <item m="1" x="2727"/>
        <item m="1" x="2163"/>
        <item x="1754"/>
        <item x="1985"/>
        <item x="1968"/>
        <item x="295"/>
        <item m="1" x="2670"/>
        <item x="291"/>
        <item x="287"/>
        <item m="1" x="2631"/>
        <item x="1868"/>
        <item x="726"/>
        <item m="1" x="2286"/>
        <item x="99"/>
        <item x="1408"/>
        <item x="1397"/>
        <item m="1" x="2336"/>
        <item x="781"/>
        <item x="132"/>
        <item x="133"/>
        <item m="1" x="2146"/>
        <item m="1" x="2148"/>
        <item x="162"/>
        <item m="1" x="2599"/>
        <item m="1" x="2701"/>
        <item x="549"/>
        <item m="1" x="2663"/>
        <item x="984"/>
        <item x="974"/>
        <item x="1130"/>
        <item x="176"/>
        <item m="1" x="2249"/>
        <item x="347"/>
        <item x="569"/>
        <item m="1" x="2324"/>
        <item x="1520"/>
        <item x="351"/>
        <item x="1287"/>
        <item x="462"/>
        <item m="1" x="2555"/>
        <item m="1" x="2487"/>
        <item x="76"/>
        <item x="806"/>
        <item x="2067"/>
        <item x="3"/>
        <item x="1049"/>
        <item x="1405"/>
        <item x="656"/>
        <item m="1" x="2641"/>
        <item x="185"/>
        <item x="588"/>
        <item m="1" x="2576"/>
        <item x="803"/>
        <item x="531"/>
        <item m="1" x="2506"/>
        <item x="32"/>
        <item x="1090"/>
        <item x="8"/>
        <item x="49"/>
        <item x="25"/>
        <item x="2118"/>
        <item m="1" x="2684"/>
        <item m="1" x="2162"/>
        <item m="1" x="2626"/>
        <item m="1" x="2408"/>
        <item x="251"/>
        <item x="96"/>
        <item m="1" x="2726"/>
        <item m="1" x="2242"/>
        <item x="654"/>
        <item x="652"/>
        <item x="1428"/>
        <item x="655"/>
        <item m="1" x="2398"/>
        <item m="1" x="2401"/>
        <item x="2123"/>
        <item m="1" x="2267"/>
        <item m="1" x="2317"/>
        <item x="2130"/>
        <item m="1" x="2610"/>
        <item m="1" x="2586"/>
        <item m="1" x="2423"/>
        <item x="2140"/>
        <item m="1" x="2309"/>
        <item x="1400"/>
        <item x="1737"/>
        <item m="1" x="2418"/>
        <item x="20"/>
        <item x="1742"/>
        <item x="1740"/>
        <item m="1" x="2394"/>
        <item m="1" x="2607"/>
        <item x="1738"/>
        <item x="1560"/>
        <item m="1" x="2170"/>
        <item m="1" x="2244"/>
        <item x="1739"/>
        <item x="662"/>
        <item x="584"/>
        <item x="966"/>
        <item x="136"/>
        <item m="1" x="2598"/>
        <item x="981"/>
        <item x="1152"/>
        <item x="1445"/>
        <item x="1735"/>
        <item m="1" x="2803"/>
        <item m="1" x="2668"/>
        <item x="792"/>
        <item x="1781"/>
        <item x="1557"/>
        <item x="1081"/>
        <item x="811"/>
        <item m="1" x="2361"/>
        <item m="1" x="2447"/>
        <item x="1467"/>
        <item m="1" x="2773"/>
        <item x="1026"/>
        <item x="1563"/>
        <item x="177"/>
        <item x="1294"/>
        <item x="1246"/>
        <item x="785"/>
        <item m="1" x="2412"/>
        <item x="789"/>
        <item x="245"/>
        <item x="102"/>
        <item m="1" x="2528"/>
        <item m="1" x="2558"/>
        <item x="365"/>
        <item m="1" x="2192"/>
        <item m="1" x="2475"/>
        <item x="849"/>
        <item m="1" x="2333"/>
        <item m="1" x="2288"/>
        <item m="1" x="2615"/>
        <item m="1" x="2446"/>
        <item x="1260"/>
        <item m="1" x="2444"/>
        <item x="475"/>
        <item x="1151"/>
        <item x="894"/>
        <item x="2029"/>
        <item x="578"/>
        <item m="1" x="2360"/>
        <item x="160"/>
        <item m="1" x="2277"/>
        <item m="1" x="2748"/>
        <item m="1" x="2718"/>
        <item x="1469"/>
        <item m="1" x="2381"/>
        <item x="68"/>
        <item x="2107"/>
        <item m="1" x="2427"/>
        <item x="1519"/>
        <item x="165"/>
        <item m="1" x="2282"/>
        <item x="2134"/>
        <item x="172"/>
        <item x="2141"/>
        <item x="909"/>
        <item m="1" x="2777"/>
        <item x="898"/>
        <item m="1" x="2326"/>
        <item m="1" x="2789"/>
        <item x="98"/>
        <item m="1" x="2257"/>
        <item m="1" x="2413"/>
        <item x="1771"/>
        <item m="1" x="2618"/>
        <item x="887"/>
        <item x="114"/>
        <item x="110"/>
        <item x="1354"/>
        <item x="66"/>
        <item x="1399"/>
        <item x="60"/>
        <item x="1092"/>
        <item m="1" x="2517"/>
        <item m="1" x="2629"/>
        <item m="1" x="2657"/>
        <item x="317"/>
        <item x="315"/>
        <item m="1" x="2771"/>
        <item m="1" x="2264"/>
        <item x="250"/>
        <item m="1" x="2696"/>
        <item x="1291"/>
        <item x="356"/>
        <item x="263"/>
        <item x="1773"/>
        <item x="171"/>
        <item x="396"/>
        <item x="1050"/>
        <item m="1" x="2415"/>
        <item m="1" x="2149"/>
        <item x="170"/>
        <item x="1558"/>
        <item x="398"/>
        <item x="277"/>
        <item x="221"/>
        <item x="262"/>
        <item m="1" x="2535"/>
        <item x="261"/>
        <item x="257"/>
        <item x="260"/>
        <item x="1555"/>
        <item m="1" x="2625"/>
        <item x="1548"/>
        <item x="228"/>
        <item x="227"/>
        <item m="1" x="2653"/>
        <item m="1" x="2674"/>
        <item x="367"/>
        <item m="1" x="2434"/>
        <item x="118"/>
        <item x="104"/>
        <item x="1770"/>
        <item x="1777"/>
        <item x="1115"/>
        <item x="1471"/>
        <item x="1117"/>
        <item m="1" x="2269"/>
        <item x="1472"/>
        <item x="159"/>
        <item m="1" x="2790"/>
        <item m="1" x="2733"/>
        <item x="354"/>
        <item x="1048"/>
        <item x="401"/>
        <item x="404"/>
        <item x="399"/>
        <item x="1169"/>
        <item x="1174"/>
        <item x="604"/>
        <item x="965"/>
        <item m="1" x="2604"/>
        <item x="88"/>
        <item m="1" x="2785"/>
        <item x="603"/>
        <item x="1173"/>
        <item m="1" x="2616"/>
        <item x="574"/>
        <item m="1" x="2587"/>
        <item x="1261"/>
        <item x="2043"/>
        <item x="573"/>
        <item m="1" x="2439"/>
        <item x="1463"/>
        <item x="183"/>
        <item m="1" x="2708"/>
        <item x="1259"/>
        <item x="43"/>
        <item m="1" x="2509"/>
        <item x="44"/>
        <item x="861"/>
        <item m="1" x="2329"/>
        <item x="858"/>
        <item x="30"/>
        <item x="1597"/>
        <item x="1598"/>
        <item x="860"/>
        <item x="29"/>
        <item m="1" x="2305"/>
        <item m="1" x="2492"/>
        <item x="525"/>
        <item x="1436"/>
        <item x="1437"/>
        <item x="371"/>
        <item x="376"/>
        <item x="460"/>
        <item m="1" x="2165"/>
        <item x="1431"/>
        <item x="1439"/>
        <item x="1438"/>
        <item x="67"/>
        <item m="1" x="2216"/>
        <item x="471"/>
        <item x="61"/>
        <item x="9"/>
        <item x="1407"/>
        <item x="653"/>
        <item x="658"/>
        <item m="1" x="2739"/>
        <item x="472"/>
        <item x="121"/>
        <item x="1398"/>
        <item x="23"/>
        <item x="1080"/>
        <item m="1" x="2194"/>
        <item x="1155"/>
        <item x="12"/>
        <item x="15"/>
        <item x="1082"/>
        <item x="1746"/>
        <item x="1040"/>
        <item x="1562"/>
        <item x="1047"/>
        <item x="1046"/>
        <item m="1" x="2262"/>
        <item x="229"/>
        <item x="368"/>
        <item x="845"/>
        <item x="1514"/>
        <item m="1" x="2400"/>
        <item x="1087"/>
        <item x="1304"/>
        <item x="1602"/>
        <item x="34"/>
        <item x="1085"/>
        <item x="58"/>
        <item m="1" x="2351"/>
        <item x="1045"/>
        <item x="75"/>
        <item m="1" x="2357"/>
        <item m="1" x="2588"/>
        <item m="1" x="2691"/>
        <item m="1" x="2529"/>
        <item m="1" x="2717"/>
        <item m="1" x="2551"/>
        <item x="1217"/>
        <item m="1" x="2485"/>
        <item m="1" x="2539"/>
        <item m="1" x="2380"/>
        <item m="1" x="2406"/>
        <item x="520"/>
        <item m="1" x="2580"/>
        <item m="1" x="2581"/>
        <item x="1022"/>
        <item x="1639"/>
        <item m="1" x="2354"/>
        <item m="1" x="2328"/>
        <item m="1" x="2327"/>
        <item m="1" x="2744"/>
        <item m="1" x="2689"/>
        <item x="1736"/>
        <item m="1" x="2800"/>
        <item x="11"/>
        <item x="164"/>
        <item m="1" x="2716"/>
        <item x="10"/>
        <item x="1111"/>
        <item x="316"/>
        <item x="1559"/>
        <item m="1" x="2250"/>
        <item m="1" x="2304"/>
        <item x="625"/>
        <item m="1" x="2308"/>
        <item m="1" x="2636"/>
        <item x="521"/>
        <item x="1079"/>
        <item x="627"/>
        <item x="626"/>
        <item x="477"/>
        <item m="1" x="2370"/>
        <item m="1" x="2713"/>
        <item m="1" x="2722"/>
        <item x="2093"/>
        <item x="523"/>
        <item x="2095"/>
        <item x="1644"/>
        <item m="1" x="2764"/>
        <item x="524"/>
        <item m="1" x="2783"/>
        <item m="1" x="2301"/>
        <item x="2091"/>
        <item m="1" x="2455"/>
        <item x="154"/>
        <item m="1" x="2472"/>
        <item x="13"/>
        <item x="782"/>
        <item x="364"/>
        <item m="1" x="2316"/>
        <item m="1" x="2672"/>
        <item m="1" x="2428"/>
        <item x="246"/>
        <item m="1" x="2294"/>
        <item x="866"/>
        <item x="1975"/>
        <item x="1521"/>
        <item x="190"/>
        <item m="1" x="2209"/>
        <item x="1533"/>
        <item x="817"/>
        <item m="1" x="2547"/>
        <item x="1733"/>
        <item x="1730"/>
        <item x="1734"/>
        <item m="1" x="2190"/>
        <item x="1203"/>
        <item x="1897"/>
        <item x="1907"/>
        <item m="1" x="2743"/>
        <item x="1193"/>
        <item x="290"/>
        <item m="1" x="2707"/>
        <item x="1347"/>
        <item x="362"/>
        <item x="125"/>
        <item m="1" x="2188"/>
        <item m="1" x="2153"/>
        <item m="1" x="2680"/>
        <item x="1146"/>
        <item x="2068"/>
        <item x="47"/>
        <item m="1" x="2734"/>
        <item m="1" x="2671"/>
        <item m="1" x="2253"/>
        <item x="798"/>
        <item x="1692"/>
        <item x="293"/>
        <item x="693"/>
        <item m="1" x="2319"/>
        <item m="1" x="2695"/>
        <item x="42"/>
        <item x="1088"/>
        <item m="1" x="2779"/>
        <item x="16"/>
        <item x="2"/>
        <item x="1042"/>
        <item x="130"/>
        <item x="1470"/>
        <item x="402"/>
        <item x="926"/>
        <item x="39"/>
        <item x="859"/>
        <item x="40"/>
        <item x="319"/>
        <item x="1530"/>
        <item x="609"/>
        <item m="1" x="2585"/>
        <item x="267"/>
        <item x="334"/>
        <item x="657"/>
        <item m="1" x="2464"/>
        <item m="1" x="2224"/>
        <item x="6"/>
        <item x="1600"/>
        <item x="1149"/>
        <item x="1409"/>
        <item x="325"/>
        <item x="605"/>
        <item m="1" x="2395"/>
        <item x="55"/>
        <item x="1744"/>
        <item x="224"/>
        <item x="1312"/>
        <item x="580"/>
        <item m="1" x="2484"/>
        <item x="579"/>
        <item m="1" x="2236"/>
        <item x="1299"/>
        <item m="1" x="2221"/>
        <item x="1301"/>
        <item x="787"/>
        <item x="665"/>
        <item x="64"/>
        <item m="1" x="2754"/>
        <item x="2142"/>
        <item x="223"/>
        <item x="173"/>
        <item x="157"/>
        <item x="1300"/>
        <item x="359"/>
        <item x="529"/>
        <item x="1767"/>
        <item x="230"/>
        <item x="7"/>
        <item x="1313"/>
        <item m="1" x="2422"/>
        <item m="1" x="2218"/>
        <item x="461"/>
        <item m="1" x="2176"/>
        <item m="1" x="2602"/>
        <item x="56"/>
        <item x="660"/>
        <item x="212"/>
        <item m="1" x="2306"/>
        <item x="65"/>
        <item m="1" x="2174"/>
        <item x="52"/>
        <item m="1" x="2471"/>
        <item x="1768"/>
        <item x="890"/>
        <item x="1980"/>
        <item x="1979"/>
        <item x="2026"/>
        <item m="1" x="2283"/>
        <item x="886"/>
        <item x="889"/>
        <item m="1" x="2247"/>
        <item x="105"/>
        <item x="63"/>
        <item x="1"/>
        <item x="1043"/>
        <item x="1772"/>
        <item x="1981"/>
        <item x="116"/>
        <item x="2036"/>
        <item x="2030"/>
        <item x="167"/>
        <item m="1" x="2167"/>
        <item x="111"/>
        <item x="988"/>
        <item x="987"/>
        <item x="964"/>
        <item x="967"/>
        <item x="1461"/>
        <item x="1983"/>
        <item x="1939"/>
        <item x="1984"/>
        <item x="2113"/>
        <item m="1" x="2682"/>
        <item x="90"/>
        <item x="928"/>
        <item x="48"/>
        <item m="1" x="2639"/>
        <item m="1" x="2355"/>
        <item x="1601"/>
        <item x="527"/>
        <item x="33"/>
        <item m="1" x="2791"/>
        <item x="62"/>
        <item x="355"/>
        <item x="1086"/>
        <item x="685"/>
        <item m="1" x="2620"/>
        <item m="1" x="2476"/>
        <item x="1694"/>
        <item x="292"/>
        <item m="1" x="2816"/>
        <item m="1" x="2426"/>
        <item m="1" x="2514"/>
        <item x="1518"/>
        <item x="288"/>
        <item x="294"/>
        <item x="1689"/>
        <item m="1" x="2213"/>
        <item x="54"/>
        <item x="761"/>
        <item m="1" x="2438"/>
        <item x="1599"/>
        <item x="1499"/>
        <item m="1" x="2297"/>
        <item m="1" x="2173"/>
        <item m="1" x="2169"/>
        <item x="904"/>
        <item x="903"/>
        <item x="989"/>
        <item x="350"/>
        <item m="1" x="2715"/>
        <item x="150"/>
        <item x="1870"/>
        <item x="1869"/>
        <item x="1873"/>
        <item x="1998"/>
        <item x="1728"/>
        <item x="732"/>
        <item x="720"/>
        <item x="702"/>
        <item m="1" x="2759"/>
        <item x="729"/>
        <item x="1731"/>
        <item x="1732"/>
        <item x="615"/>
        <item x="454"/>
        <item x="731"/>
        <item x="723"/>
        <item x="719"/>
        <item x="727"/>
        <item x="728"/>
        <item x="701"/>
        <item x="730"/>
        <item x="716"/>
        <item x="1999"/>
        <item x="453"/>
        <item x="725"/>
        <item x="1195"/>
        <item x="718"/>
        <item x="724"/>
        <item x="618"/>
        <item x="617"/>
        <item x="937"/>
        <item x="1922"/>
        <item x="1923"/>
        <item m="1" x="2144"/>
        <item x="41"/>
        <item x="59"/>
        <item x="94"/>
        <item x="101"/>
        <item x="106"/>
        <item x="108"/>
        <item x="109"/>
        <item x="115"/>
        <item x="119"/>
        <item x="131"/>
        <item x="134"/>
        <item x="135"/>
        <item x="138"/>
        <item x="1774"/>
        <item x="1776"/>
        <item x="1779"/>
        <item x="1780"/>
        <item x="146"/>
        <item x="148"/>
        <item x="156"/>
        <item x="161"/>
        <item x="184"/>
        <item x="21"/>
        <item x="22"/>
        <item x="24"/>
        <item x="0"/>
        <item x="73"/>
        <item x="80"/>
        <item m="1" x="2299"/>
        <item x="51"/>
        <item x="139"/>
        <item x="89"/>
        <item m="1" x="2393"/>
        <item x="46"/>
        <item x="69"/>
        <item x="70"/>
        <item x="71"/>
        <item x="72"/>
        <item x="1988"/>
        <item x="1991"/>
        <item x="1992"/>
        <item x="1993"/>
        <item x="1994"/>
        <item x="91"/>
        <item x="93"/>
        <item x="27"/>
        <item x="36"/>
        <item x="37"/>
        <item x="403"/>
        <item x="804"/>
        <item x="807"/>
        <item x="812"/>
        <item x="473"/>
        <item x="476"/>
        <item x="231"/>
        <item x="233"/>
        <item x="235"/>
        <item x="236"/>
        <item x="237"/>
        <item x="238"/>
        <item x="239"/>
        <item x="241"/>
        <item x="242"/>
        <item x="638"/>
        <item x="639"/>
        <item x="640"/>
        <item x="641"/>
        <item x="642"/>
        <item x="643"/>
        <item x="644"/>
        <item x="645"/>
        <item x="1879"/>
        <item x="1880"/>
        <item x="1881"/>
        <item m="1" x="2158"/>
        <item m="1" x="2634"/>
        <item x="773"/>
        <item x="1885"/>
        <item x="1886"/>
        <item x="1887"/>
        <item x="559"/>
        <item x="563"/>
        <item x="564"/>
        <item x="565"/>
        <item x="606"/>
        <item x="610"/>
        <item x="659"/>
        <item x="661"/>
        <item x="676"/>
        <item x="677"/>
        <item x="678"/>
        <item x="679"/>
        <item x="680"/>
        <item x="681"/>
        <item x="682"/>
        <item x="687"/>
        <item x="689"/>
        <item x="764"/>
        <item x="765"/>
        <item x="767"/>
        <item x="769"/>
        <item x="770"/>
        <item x="771"/>
        <item x="772"/>
        <item x="775"/>
        <item x="776"/>
        <item x="777"/>
        <item x="778"/>
        <item x="779"/>
        <item x="822"/>
        <item x="823"/>
        <item x="824"/>
        <item x="825"/>
        <item x="826"/>
        <item x="827"/>
        <item x="828"/>
        <item x="829"/>
        <item x="830"/>
        <item x="831"/>
        <item x="832"/>
        <item x="833"/>
        <item x="834"/>
        <item x="835"/>
        <item x="836"/>
        <item x="838"/>
        <item x="192"/>
        <item x="197"/>
        <item x="198"/>
        <item x="199"/>
        <item x="200"/>
        <item x="201"/>
        <item x="202"/>
        <item x="203"/>
        <item x="204"/>
        <item x="205"/>
        <item x="206"/>
        <item x="207"/>
        <item x="208"/>
        <item x="297"/>
        <item x="321"/>
        <item x="326"/>
        <item x="327"/>
        <item x="333"/>
        <item x="335"/>
        <item x="336"/>
        <item x="341"/>
        <item x="342"/>
        <item x="343"/>
        <item m="1" x="2421"/>
        <item m="1" x="2738"/>
        <item x="372"/>
        <item x="377"/>
        <item x="378"/>
        <item x="380"/>
        <item x="384"/>
        <item x="387"/>
        <item x="389"/>
        <item x="528"/>
        <item x="495"/>
        <item x="535"/>
        <item x="536"/>
        <item x="537"/>
        <item x="539"/>
        <item x="540"/>
        <item x="541"/>
        <item x="543"/>
        <item x="544"/>
        <item x="545"/>
        <item x="1417"/>
        <item x="1419"/>
        <item x="512"/>
        <item x="514"/>
        <item x="515"/>
        <item x="516"/>
        <item x="517"/>
        <item x="518"/>
        <item x="264"/>
        <item x="272"/>
        <item x="273"/>
        <item x="276"/>
        <item x="278"/>
        <item x="279"/>
        <item x="280"/>
        <item x="281"/>
        <item x="282"/>
        <item x="459"/>
        <item x="546"/>
        <item x="692"/>
        <item x="571"/>
        <item x="581"/>
        <item x="582"/>
        <item x="587"/>
        <item x="589"/>
        <item x="406"/>
        <item x="407"/>
        <item x="408"/>
        <item x="409"/>
        <item x="780"/>
        <item x="788"/>
        <item x="800"/>
        <item x="801"/>
        <item m="1" x="2172"/>
        <item x="478"/>
        <item x="479"/>
        <item x="480"/>
        <item x="481"/>
        <item x="482"/>
        <item x="483"/>
        <item x="484"/>
        <item x="486"/>
        <item x="487"/>
        <item x="488"/>
        <item x="489"/>
        <item x="490"/>
        <item x="491"/>
        <item x="492"/>
        <item x="493"/>
        <item m="1" x="2337"/>
        <item x="510"/>
        <item x="357"/>
        <item x="361"/>
        <item x="363"/>
        <item x="366"/>
        <item x="349"/>
        <item m="1" x="2168"/>
        <item m="1" x="2573"/>
        <item x="308"/>
        <item m="1" x="2681"/>
        <item x="310"/>
        <item m="1" x="2646"/>
        <item x="554"/>
        <item x="555"/>
        <item x="557"/>
        <item x="299"/>
        <item x="300"/>
        <item x="301"/>
        <item x="302"/>
        <item x="669"/>
        <item x="595"/>
        <item x="596"/>
        <item x="597"/>
        <item x="598"/>
        <item x="599"/>
        <item x="600"/>
        <item x="601"/>
        <item x="602"/>
        <item x="1834"/>
        <item x="1835"/>
        <item x="1836"/>
        <item x="1837"/>
        <item x="395"/>
        <item x="213"/>
        <item x="216"/>
        <item x="219"/>
        <item x="225"/>
        <item x="706"/>
        <item x="733"/>
        <item x="735"/>
        <item x="739"/>
        <item x="740"/>
        <item x="741"/>
        <item x="745"/>
        <item x="747"/>
        <item x="748"/>
        <item x="749"/>
        <item x="750"/>
        <item x="751"/>
        <item x="752"/>
        <item x="753"/>
        <item x="754"/>
        <item x="755"/>
        <item x="756"/>
        <item x="757"/>
        <item x="758"/>
        <item x="623"/>
        <item x="414"/>
        <item m="1" x="2501"/>
        <item x="854"/>
        <item x="855"/>
        <item x="856"/>
        <item x="857"/>
        <item x="1056"/>
        <item x="1057"/>
        <item x="1058"/>
        <item x="1064"/>
        <item x="1065"/>
        <item x="1066"/>
        <item x="1067"/>
        <item x="1068"/>
        <item x="1069"/>
        <item x="1070"/>
        <item x="1071"/>
        <item x="1073"/>
        <item m="1" x="2259"/>
        <item x="1076"/>
        <item x="1077"/>
        <item x="1078"/>
        <item x="1112"/>
        <item x="1116"/>
        <item x="1118"/>
        <item x="1119"/>
        <item x="1123"/>
        <item x="1124"/>
        <item x="1125"/>
        <item x="1126"/>
        <item x="840"/>
        <item x="841"/>
        <item x="843"/>
        <item x="844"/>
        <item x="846"/>
        <item x="1278"/>
        <item m="1" x="2473"/>
        <item x="1279"/>
        <item x="1074"/>
        <item x="1018"/>
        <item x="864"/>
        <item x="865"/>
        <item x="867"/>
        <item x="868"/>
        <item x="869"/>
        <item x="870"/>
        <item x="871"/>
        <item x="872"/>
        <item x="873"/>
        <item x="877"/>
        <item m="1" x="2258"/>
        <item x="879"/>
        <item x="880"/>
        <item x="881"/>
        <item x="882"/>
        <item x="883"/>
        <item x="1583"/>
        <item x="1584"/>
        <item x="963"/>
        <item x="968"/>
        <item x="1564"/>
        <item x="1565"/>
        <item x="1566"/>
        <item x="1567"/>
        <item x="328"/>
        <item x="1496"/>
        <item x="415"/>
        <item m="1" x="2659"/>
        <item x="417"/>
        <item x="418"/>
        <item x="420"/>
        <item x="421"/>
        <item x="422"/>
        <item x="423"/>
        <item x="424"/>
        <item x="455"/>
        <item x="456"/>
        <item x="457"/>
        <item x="458"/>
        <item x="1248"/>
        <item x="1249"/>
        <item x="1250"/>
        <item x="1251"/>
        <item x="1024"/>
        <item x="1095"/>
        <item x="908"/>
        <item x="947"/>
        <item x="949"/>
        <item x="950"/>
        <item x="953"/>
        <item x="954"/>
        <item x="955"/>
        <item x="956"/>
        <item x="957"/>
        <item x="958"/>
        <item x="959"/>
        <item x="960"/>
        <item x="885"/>
        <item x="888"/>
        <item x="892"/>
        <item x="893"/>
        <item x="895"/>
        <item x="896"/>
        <item x="897"/>
        <item x="899"/>
        <item x="900"/>
        <item x="902"/>
        <item x="2028"/>
        <item x="2031"/>
        <item x="2040"/>
        <item x="1946"/>
        <item x="2042"/>
        <item x="1948"/>
        <item x="1028"/>
        <item x="1029"/>
        <item x="1030"/>
        <item x="1031"/>
        <item x="1032"/>
        <item x="1033"/>
        <item x="1034"/>
        <item x="1035"/>
        <item x="1036"/>
        <item x="1037"/>
        <item x="1038"/>
        <item x="1783"/>
        <item x="917"/>
        <item x="918"/>
        <item x="919"/>
        <item x="920"/>
        <item x="847"/>
        <item x="848"/>
        <item x="850"/>
        <item x="851"/>
        <item x="927"/>
        <item x="1284"/>
        <item x="1097"/>
        <item x="1102"/>
        <item x="1104"/>
        <item x="1105"/>
        <item x="1106"/>
        <item x="1108"/>
        <item x="1109"/>
        <item x="1110"/>
        <item x="1154"/>
        <item x="1158"/>
        <item x="1159"/>
        <item x="1165"/>
        <item x="1166"/>
        <item x="1167"/>
        <item x="1168"/>
        <item x="1175"/>
        <item x="1176"/>
        <item x="1179"/>
        <item x="1180"/>
        <item x="1207"/>
        <item x="1209"/>
        <item x="1210"/>
        <item x="1211"/>
        <item x="1212"/>
        <item x="1213"/>
        <item x="1214"/>
        <item x="1218"/>
        <item x="1219"/>
        <item x="1220"/>
        <item x="1221"/>
        <item x="1222"/>
        <item x="1223"/>
        <item x="1224"/>
        <item x="1225"/>
        <item x="1226"/>
        <item x="1227"/>
        <item x="1228"/>
        <item x="1229"/>
        <item x="1230"/>
        <item x="1231"/>
        <item x="1232"/>
        <item x="837"/>
        <item m="1" x="2171"/>
        <item x="1235"/>
        <item x="1236"/>
        <item x="1237"/>
        <item x="1238"/>
        <item x="1242"/>
        <item x="1147"/>
        <item x="1148"/>
        <item x="994"/>
        <item m="1" x="2500"/>
        <item x="1002"/>
        <item x="930"/>
        <item x="550"/>
        <item x="1292"/>
        <item x="1295"/>
        <item x="1296"/>
        <item x="1297"/>
        <item x="1594"/>
        <item x="1460"/>
        <item x="1462"/>
        <item x="1464"/>
        <item x="1465"/>
        <item x="1466"/>
        <item x="1690"/>
        <item x="1693"/>
        <item x="1695"/>
        <item x="1696"/>
        <item x="1697"/>
        <item x="1698"/>
        <item x="1699"/>
        <item x="1700"/>
        <item x="1701"/>
        <item x="1702"/>
        <item x="1703"/>
        <item x="1704"/>
        <item x="1705"/>
        <item x="1706"/>
        <item x="1707"/>
        <item x="1708"/>
        <item x="1709"/>
        <item x="1710"/>
        <item x="1711"/>
        <item x="1712"/>
        <item x="1141"/>
        <item x="1714"/>
        <item x="1144"/>
        <item x="1715"/>
        <item x="1143"/>
        <item x="1716"/>
        <item m="1" x="2157"/>
        <item x="651"/>
        <item x="1136"/>
        <item x="1138"/>
        <item x="1722"/>
        <item x="1723"/>
        <item x="1727"/>
        <item x="1432"/>
        <item x="1433"/>
        <item x="1440"/>
        <item x="1441"/>
        <item x="1442"/>
        <item x="1444"/>
        <item m="1" x="2407"/>
        <item x="1581"/>
        <item x="1582"/>
        <item x="1743"/>
        <item x="1747"/>
        <item x="1749"/>
        <item x="1381"/>
        <item x="1385"/>
        <item x="1386"/>
        <item x="1387"/>
        <item x="1388"/>
        <item x="1389"/>
        <item x="1390"/>
        <item x="1391"/>
        <item x="1477"/>
        <item x="1478"/>
        <item x="1479"/>
        <item x="1480"/>
        <item x="1481"/>
        <item x="1485"/>
        <item x="1486"/>
        <item x="1487"/>
        <item x="1488"/>
        <item m="1" x="2322"/>
        <item x="1489"/>
        <item x="1490"/>
        <item x="1493"/>
        <item x="218"/>
        <item x="1495"/>
        <item x="1474"/>
        <item x="1475"/>
        <item x="1917"/>
        <item x="932"/>
        <item x="933"/>
        <item x="934"/>
        <item x="935"/>
        <item x="936"/>
        <item x="938"/>
        <item x="1449"/>
        <item m="1" x="2795"/>
        <item m="1" x="2577"/>
        <item m="1" x="2697"/>
        <item m="1" x="2768"/>
        <item m="1" x="2775"/>
        <item m="1" x="2463"/>
        <item m="1" x="2338"/>
        <item x="1458"/>
        <item x="1459"/>
        <item x="1252"/>
        <item x="1253"/>
        <item x="1254"/>
        <item x="1255"/>
        <item x="1256"/>
        <item x="1257"/>
        <item x="1954"/>
        <item m="1" x="2205"/>
        <item x="922"/>
        <item x="923"/>
        <item x="1955"/>
        <item x="1956"/>
        <item m="1" x="2563"/>
        <item x="1960"/>
        <item x="1961"/>
        <item x="1962"/>
        <item x="1963"/>
        <item x="1969"/>
        <item x="1973"/>
        <item x="1974"/>
        <item x="2000"/>
        <item x="2001"/>
        <item x="2002"/>
        <item x="2003"/>
        <item x="2004"/>
        <item x="2005"/>
        <item x="2006"/>
        <item m="1" x="2272"/>
        <item m="1" x="2150"/>
        <item x="2007"/>
        <item x="2009"/>
        <item x="2010"/>
        <item x="2011"/>
        <item x="2012"/>
        <item x="2025"/>
        <item x="1531"/>
        <item x="1532"/>
        <item x="1538"/>
        <item x="1541"/>
        <item x="1542"/>
        <item x="1595"/>
        <item x="1603"/>
        <item x="1545"/>
        <item x="1547"/>
        <item x="1606"/>
        <item x="1607"/>
        <item x="1608"/>
        <item x="1610"/>
        <item m="1" x="2595"/>
        <item x="1620"/>
        <item x="2119"/>
        <item x="1131"/>
        <item x="1132"/>
        <item x="1133"/>
        <item x="1134"/>
        <item x="1135"/>
        <item x="1298"/>
        <item x="629"/>
        <item x="630"/>
        <item x="631"/>
        <item x="634"/>
        <item x="635"/>
        <item x="636"/>
        <item x="637"/>
        <item x="1476"/>
        <item x="1351"/>
        <item x="1396"/>
        <item x="1401"/>
        <item x="1640"/>
        <item x="1641"/>
        <item x="1642"/>
        <item x="1643"/>
        <item x="1646"/>
        <item x="1648"/>
        <item x="1649"/>
        <item x="1650"/>
        <item x="1651"/>
        <item x="1652"/>
        <item x="1653"/>
        <item x="1654"/>
        <item x="1655"/>
        <item x="1656"/>
        <item x="1657"/>
        <item x="1658"/>
        <item x="1659"/>
        <item x="1660"/>
        <item x="1661"/>
        <item x="1662"/>
        <item x="973"/>
        <item x="971"/>
        <item x="972"/>
        <item x="1663"/>
        <item x="1664"/>
        <item x="1665"/>
        <item x="1258"/>
        <item m="1" x="2538"/>
        <item x="1468"/>
        <item x="1497"/>
        <item x="1502"/>
        <item x="1503"/>
        <item x="1504"/>
        <item x="1505"/>
        <item x="1508"/>
        <item x="1510"/>
        <item x="1511"/>
        <item x="1512"/>
        <item x="875"/>
        <item x="1515"/>
        <item x="1426"/>
        <item x="1427"/>
        <item x="1592"/>
        <item x="1627"/>
        <item x="1628"/>
        <item x="1629"/>
        <item x="1630"/>
        <item x="1631"/>
        <item x="1632"/>
        <item x="1633"/>
        <item x="1636"/>
        <item x="1637"/>
        <item x="1638"/>
        <item x="1549"/>
        <item x="1550"/>
        <item x="1554"/>
        <item x="1561"/>
        <item x="1342"/>
        <item x="1344"/>
        <item x="1345"/>
        <item m="1" x="2278"/>
        <item x="1569"/>
        <item x="1575"/>
        <item x="1576"/>
        <item x="612"/>
        <item x="1306"/>
        <item x="1307"/>
        <item x="1314"/>
        <item x="2049"/>
        <item x="2050"/>
        <item x="2056"/>
        <item x="2057"/>
        <item x="2058"/>
        <item x="2059"/>
        <item x="1666"/>
        <item x="2060"/>
        <item x="2061"/>
        <item x="2062"/>
        <item m="1" x="2721"/>
        <item x="2064"/>
        <item x="1786"/>
        <item x="1978"/>
        <item x="1421"/>
        <item x="494"/>
        <item x="1422"/>
        <item x="1368"/>
        <item x="1838"/>
        <item x="1839"/>
        <item x="1362"/>
        <item m="1" x="2453"/>
        <item x="1363"/>
        <item x="1845"/>
        <item x="1849"/>
        <item x="1850"/>
        <item m="1" x="2468"/>
        <item x="1878"/>
        <item x="910"/>
        <item x="911"/>
        <item x="912"/>
        <item x="913"/>
        <item x="2092"/>
        <item x="2094"/>
        <item x="2096"/>
        <item x="2097"/>
        <item x="2098"/>
        <item x="2099"/>
        <item x="2100"/>
        <item x="2101"/>
        <item x="2102"/>
        <item x="1321"/>
        <item x="1322"/>
        <item x="1177"/>
        <item x="1325"/>
        <item x="1326"/>
        <item x="1327"/>
        <item x="1328"/>
        <item x="1329"/>
        <item x="1330"/>
        <item x="1331"/>
        <item x="1332"/>
        <item x="1333"/>
        <item x="1334"/>
        <item x="1335"/>
        <item x="1336"/>
        <item x="1763"/>
        <item x="1764"/>
        <item x="1765"/>
        <item x="1766"/>
        <item x="2120"/>
        <item x="2121"/>
        <item x="2127"/>
        <item x="2128"/>
        <item x="2129"/>
        <item x="2135"/>
        <item x="2136"/>
        <item x="2143"/>
        <item x="392"/>
        <item x="1355"/>
        <item x="1360"/>
        <item x="1361"/>
        <item x="1364"/>
        <item x="1365"/>
        <item x="816"/>
        <item x="819"/>
        <item x="1269"/>
        <item x="690"/>
        <item x="691"/>
        <item x="1788"/>
        <item x="1790"/>
        <item x="1791"/>
        <item x="1792"/>
        <item x="1793"/>
        <item x="1794"/>
        <item x="1795"/>
        <item x="1796"/>
        <item x="1797"/>
        <item x="1800"/>
        <item x="1801"/>
        <item m="1" x="2343"/>
        <item x="1804"/>
        <item x="1805"/>
        <item x="1806"/>
        <item x="1807"/>
        <item x="1931"/>
        <item x="1932"/>
        <item x="1933"/>
        <item x="1934"/>
        <item x="1935"/>
        <item x="1936"/>
        <item x="1937"/>
        <item x="1938"/>
        <item x="1941"/>
        <item x="1942"/>
        <item x="1943"/>
        <item m="1" x="2348"/>
        <item x="1945"/>
        <item x="1950"/>
        <item x="1951"/>
        <item x="1380"/>
        <item x="1986"/>
        <item x="2114"/>
        <item x="2115"/>
        <item x="2069"/>
        <item x="2070"/>
        <item x="2071"/>
        <item x="2075"/>
        <item x="2076"/>
        <item x="2077"/>
        <item x="2078"/>
        <item x="2079"/>
        <item x="2080"/>
        <item x="2081"/>
        <item x="2082"/>
        <item x="2083"/>
        <item x="2084"/>
        <item x="2085"/>
        <item x="2086"/>
        <item x="2087"/>
        <item x="2089"/>
        <item x="1170"/>
        <item x="1172"/>
        <item x="28"/>
        <item x="45"/>
        <item m="1" x="2376"/>
        <item x="179"/>
        <item x="180"/>
        <item x="209"/>
        <item x="210"/>
        <item x="244"/>
        <item x="249"/>
        <item x="253"/>
        <item x="283"/>
        <item x="303"/>
        <item x="485"/>
        <item x="646"/>
        <item x="759"/>
        <item x="839"/>
        <item x="921"/>
        <item x="970"/>
        <item x="975"/>
        <item x="1000"/>
        <item x="1003"/>
        <item x="1004"/>
        <item x="1007"/>
        <item x="1011"/>
        <item x="1060"/>
        <item x="1061"/>
        <item x="1062"/>
        <item x="1044"/>
        <item x="1021"/>
        <item x="1127"/>
        <item x="1137"/>
        <item x="1178"/>
        <item x="1280"/>
        <item x="344"/>
        <item x="345"/>
        <item x="346"/>
        <item x="1338"/>
        <item x="1350"/>
        <item x="1337"/>
        <item x="1392"/>
        <item x="1416"/>
        <item x="1366"/>
        <item x="1482"/>
        <item x="1483"/>
        <item x="1484"/>
        <item x="217"/>
        <item x="1516"/>
        <item x="1590"/>
        <item x="1713"/>
        <item x="1720"/>
        <item x="1367"/>
        <item x="1893"/>
        <item x="1894"/>
        <item x="1895"/>
        <item x="1896"/>
        <item m="1" x="2359"/>
        <item x="1789"/>
        <item m="1" x="2307"/>
        <item x="1802"/>
        <item x="1810"/>
        <item x="1423"/>
        <item x="1543"/>
        <item x="2065"/>
        <item x="2066"/>
        <item x="2073"/>
        <item x="1457"/>
        <item x="1452"/>
        <item x="1451"/>
        <item x="1456"/>
        <item x="1455"/>
        <item x="1454"/>
        <item x="1453"/>
        <item x="1450"/>
        <item x="1447"/>
        <item x="862"/>
        <item x="1621"/>
        <item x="1448"/>
        <item x="952"/>
        <item x="1871"/>
        <item x="951"/>
        <item x="467"/>
        <item x="1918"/>
        <item x="961"/>
        <item x="760"/>
        <item x="1283"/>
        <item x="621"/>
        <item x="620"/>
        <item x="2024"/>
        <item x="450"/>
        <item x="1831"/>
        <item x="1865"/>
        <item x="1833"/>
        <item x="1832"/>
        <item x="449"/>
        <item x="1863"/>
        <item x="1864"/>
        <item x="1862"/>
        <item x="1952"/>
        <item x="1861"/>
        <item x="507"/>
        <item x="1892"/>
        <item x="1618"/>
        <item x="1685"/>
        <item x="1192"/>
        <item x="2020"/>
        <item x="2022"/>
        <item x="2023"/>
        <item x="2021"/>
        <item x="1828"/>
        <item x="1830"/>
        <item x="1829"/>
        <item x="1826"/>
        <item x="1859"/>
        <item x="1860"/>
        <item x="1858"/>
        <item x="1820"/>
        <item x="1825"/>
        <item x="1824"/>
        <item x="1815"/>
        <item x="1821"/>
        <item x="1822"/>
        <item x="1817"/>
        <item x="1823"/>
        <item x="1816"/>
        <item x="1814"/>
        <item x="1819"/>
        <item x="1190"/>
        <item x="1189"/>
        <item x="1188"/>
        <item x="1187"/>
        <item x="1186"/>
        <item x="1185"/>
        <item x="1184"/>
        <item x="1617"/>
        <item x="1818"/>
        <item x="1183"/>
        <item x="1241"/>
        <item x="1684"/>
        <item x="1683"/>
        <item x="1682"/>
        <item x="1240"/>
        <item x="1681"/>
        <item x="1680"/>
        <item x="1679"/>
        <item x="1678"/>
        <item x="1677"/>
        <item x="1676"/>
        <item x="502"/>
        <item x="505"/>
        <item x="504"/>
        <item x="501"/>
        <item x="503"/>
        <item x="506"/>
        <item x="1996"/>
        <item x="1995"/>
        <item x="2018"/>
        <item x="447"/>
        <item x="2019"/>
        <item x="446"/>
        <item x="2014"/>
        <item x="445"/>
        <item x="444"/>
        <item x="2016"/>
        <item x="443"/>
        <item x="448"/>
        <item x="441"/>
        <item x="2015"/>
        <item x="440"/>
        <item x="439"/>
        <item x="438"/>
        <item x="437"/>
        <item x="2013"/>
        <item x="436"/>
        <item x="435"/>
        <item x="434"/>
        <item x="1857"/>
        <item x="1856"/>
        <item x="433"/>
        <item x="432"/>
        <item x="442"/>
        <item x="431"/>
        <item x="1855"/>
        <item x="1854"/>
        <item x="1853"/>
        <item x="2017"/>
        <item x="1852"/>
        <item x="1827"/>
        <item x="1619"/>
        <item x="1039"/>
        <item x="1812"/>
        <item x="1813"/>
        <item x="1809"/>
        <item x="1811"/>
        <item x="1891"/>
        <item x="1851"/>
        <item x="1182"/>
        <item x="426"/>
        <item x="428"/>
        <item x="427"/>
        <item x="429"/>
        <item x="425"/>
        <item x="1675"/>
        <item x="1673"/>
        <item x="1888"/>
        <item x="1889"/>
        <item x="1890"/>
        <item x="1614"/>
        <item x="1616"/>
        <item x="1613"/>
        <item x="1615"/>
        <item x="499"/>
        <item x="500"/>
        <item x="1674"/>
        <item x="1670"/>
        <item x="1671"/>
        <item x="1669"/>
        <item x="1725"/>
        <item x="1724"/>
        <item x="1672"/>
        <item x="1239"/>
        <item x="1808"/>
        <item x="430"/>
        <item x="1191"/>
        <item x="1726"/>
        <item x="1959"/>
        <item x="1884"/>
        <item x="1008"/>
        <item x="419"/>
        <item x="1668"/>
        <item x="498"/>
        <item x="1234"/>
        <item x="1612"/>
        <item x="1847"/>
        <item x="1958"/>
        <item x="1848"/>
        <item x="416"/>
        <item x="1717"/>
        <item x="1944"/>
        <item x="1842"/>
        <item x="1882"/>
        <item x="1840"/>
        <item x="1883"/>
        <item x="2008"/>
        <item x="878"/>
        <item x="1128"/>
        <item x="1721"/>
        <item x="1957"/>
        <item x="1075"/>
        <item x="1949"/>
        <item x="1233"/>
        <item x="1846"/>
        <item x="497"/>
        <item x="1803"/>
        <item x="1181"/>
        <item x="1611"/>
        <item x="1667"/>
        <item x="1844"/>
        <item x="496"/>
        <item x="1843"/>
        <item x="1491"/>
        <item x="1718"/>
        <item x="1072"/>
        <item x="1798"/>
        <item x="924"/>
        <item x="1285"/>
        <item x="255"/>
        <item x="2088"/>
        <item x="1580"/>
        <item x="561"/>
        <item x="1691"/>
        <item x="1012"/>
        <item x="821"/>
        <item x="413"/>
        <item x="1268"/>
        <item x="1787"/>
        <item x="1412"/>
        <item x="1377"/>
        <item x="818"/>
        <item x="1094"/>
        <item x="1540"/>
        <item x="1539"/>
        <item x="1264"/>
        <item x="1414"/>
        <item x="1537"/>
        <item x="1394"/>
        <item x="182"/>
        <item x="1376"/>
        <item x="181"/>
        <item x="410"/>
        <item x="1020"/>
        <item x="83"/>
        <item x="1527"/>
        <item x="311"/>
        <item x="178"/>
        <item x="568"/>
        <item x="815"/>
        <item x="1525"/>
        <item x="566"/>
        <item x="86"/>
        <item x="152"/>
        <item x="463"/>
        <item x="996"/>
        <item x="309"/>
        <item x="1526"/>
        <item x="570"/>
        <item x="979"/>
        <item x="1339"/>
        <item x="153"/>
        <item x="995"/>
        <item x="1546"/>
        <item x="81"/>
        <item x="1523"/>
        <item x="1346"/>
        <item x="977"/>
        <item x="976"/>
        <item x="307"/>
        <item x="1424"/>
        <item x="2063"/>
        <item x="1369"/>
        <item x="1140"/>
        <item x="1142"/>
        <item x="799"/>
        <item x="174"/>
        <item x="1517"/>
        <item x="526"/>
        <item x="1286"/>
        <item x="2124"/>
        <item x="1393"/>
        <item x="905"/>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4">
    <field x="1"/>
    <field x="2"/>
    <field x="3"/>
    <field x="5"/>
  </rowFields>
  <rowItems count="2357">
    <i>
      <x/>
      <x v="1"/>
      <x v="33"/>
      <x v="2048"/>
    </i>
    <i r="2">
      <x v="216"/>
      <x v="2136"/>
    </i>
    <i r="2">
      <x v="219"/>
      <x v="1485"/>
    </i>
    <i r="2">
      <x v="220"/>
      <x v="1847"/>
    </i>
    <i r="2">
      <x v="237"/>
      <x v="1081"/>
    </i>
    <i r="2">
      <x v="238"/>
      <x v="1082"/>
    </i>
    <i r="2">
      <x v="261"/>
      <x v="1424"/>
    </i>
    <i r="2">
      <x v="378"/>
      <x v="1610"/>
    </i>
    <i r="2">
      <x v="434"/>
      <x v="2095"/>
    </i>
    <i r="2">
      <x v="595"/>
      <x v="1399"/>
    </i>
    <i r="2">
      <x v="726"/>
      <x v="2138"/>
    </i>
    <i r="2">
      <x v="773"/>
      <x v="976"/>
    </i>
    <i r="2">
      <x v="774"/>
      <x v="1864"/>
    </i>
    <i r="2">
      <x v="796"/>
      <x v="89"/>
    </i>
    <i r="2">
      <x v="798"/>
      <x v="1754"/>
    </i>
    <i r="2">
      <x v="800"/>
      <x v="1423"/>
    </i>
    <i r="2">
      <x v="802"/>
      <x v="1420"/>
    </i>
    <i r="2">
      <x v="803"/>
      <x v="2099"/>
    </i>
    <i r="2">
      <x v="804"/>
      <x v="1004"/>
    </i>
    <i r="2">
      <x v="806"/>
      <x v="1394"/>
    </i>
    <i r="2">
      <x v="847"/>
      <x v="2064"/>
    </i>
    <i r="2">
      <x v="857"/>
      <x v="1426"/>
    </i>
    <i r="2">
      <x v="859"/>
      <x v="71"/>
    </i>
    <i r="2">
      <x v="862"/>
      <x v="2098"/>
    </i>
    <i r="2">
      <x v="871"/>
      <x v="1009"/>
    </i>
    <i r="2">
      <x v="879"/>
      <x v="2065"/>
    </i>
    <i r="2">
      <x v="894"/>
      <x v="965"/>
    </i>
    <i r="2">
      <x v="901"/>
      <x v="2474"/>
    </i>
    <i r="2">
      <x v="902"/>
      <x v="964"/>
    </i>
    <i r="2">
      <x v="914"/>
      <x v="1439"/>
    </i>
    <i r="2">
      <x v="923"/>
      <x v="1608"/>
    </i>
    <i r="2">
      <x v="960"/>
      <x v="1609"/>
    </i>
    <i r="2">
      <x v="968"/>
      <x v="988"/>
    </i>
    <i r="2">
      <x v="981"/>
      <x v="1425"/>
    </i>
    <i r="2">
      <x v="983"/>
      <x v="1010"/>
    </i>
    <i r="2">
      <x v="993"/>
      <x v="69"/>
    </i>
    <i r="2">
      <x v="1001"/>
      <x v="1748"/>
    </i>
    <i r="2">
      <x v="1002"/>
      <x v="70"/>
    </i>
    <i r="2">
      <x v="1003"/>
      <x v="1005"/>
    </i>
    <i r="2">
      <x v="1005"/>
      <x v="763"/>
    </i>
    <i r="2">
      <x v="1022"/>
      <x v="1436"/>
    </i>
    <i r="2">
      <x v="1090"/>
      <x v="2291"/>
    </i>
    <i r="2">
      <x v="1091"/>
      <x v="1432"/>
    </i>
    <i r="2">
      <x v="1093"/>
      <x v="2290"/>
    </i>
    <i r="2">
      <x v="1094"/>
      <x v="90"/>
    </i>
    <i r="2">
      <x v="1124"/>
      <x v="2472"/>
    </i>
    <i r="2">
      <x v="1125"/>
      <x v="2476"/>
    </i>
    <i r="2">
      <x v="1143"/>
      <x v="998"/>
    </i>
    <i r="2">
      <x v="1146"/>
      <x v="74"/>
    </i>
    <i r="2">
      <x v="1149"/>
      <x v="974"/>
    </i>
    <i r="2">
      <x v="1151"/>
      <x v="2283"/>
    </i>
    <i r="2">
      <x v="1157"/>
      <x v="1006"/>
    </i>
    <i r="2">
      <x v="1167"/>
      <x v="1853"/>
    </i>
    <i r="2">
      <x v="1174"/>
      <x v="985"/>
    </i>
    <i r="2">
      <x v="1177"/>
      <x v="1468"/>
    </i>
    <i r="2">
      <x v="1178"/>
      <x v="1427"/>
    </i>
    <i r="2">
      <x v="1179"/>
      <x v="1603"/>
    </i>
    <i r="2">
      <x v="1180"/>
      <x v="1483"/>
    </i>
    <i r="2">
      <x v="1182"/>
      <x v="1431"/>
    </i>
    <i r="2">
      <x v="1184"/>
      <x v="1750"/>
    </i>
    <i r="2">
      <x v="1185"/>
      <x v="2135"/>
    </i>
    <i r="2">
      <x v="1186"/>
      <x v="2280"/>
    </i>
    <i r="2">
      <x v="1187"/>
      <x v="1484"/>
    </i>
    <i r="2">
      <x v="1188"/>
      <x v="2292"/>
    </i>
    <i r="2">
      <x v="1189"/>
      <x v="1798"/>
    </i>
    <i r="2">
      <x v="1190"/>
      <x v="2281"/>
    </i>
    <i r="2">
      <x v="1193"/>
      <x v="1079"/>
    </i>
    <i r="2">
      <x v="1196"/>
      <x v="2473"/>
    </i>
    <i r="2">
      <x v="1207"/>
      <x v="1434"/>
    </i>
    <i r="2">
      <x v="1240"/>
      <x v="2760"/>
    </i>
    <i r="2">
      <x v="1258"/>
      <x v="91"/>
    </i>
    <i r="2">
      <x v="1262"/>
      <x v="1714"/>
    </i>
    <i r="2">
      <x v="1266"/>
      <x v="1403"/>
    </i>
    <i r="2">
      <x v="1291"/>
      <x v="995"/>
    </i>
    <i r="2">
      <x v="1309"/>
      <x v="2390"/>
    </i>
    <i r="2">
      <x v="1320"/>
      <x v="1749"/>
    </i>
    <i r="2">
      <x v="1327"/>
      <x v="1863"/>
    </i>
    <i r="2">
      <x v="1328"/>
      <x v="1602"/>
    </i>
    <i r="2">
      <x v="1330"/>
      <x v="2066"/>
    </i>
    <i r="2">
      <x v="1331"/>
      <x v="1206"/>
    </i>
    <i r="2">
      <x v="1335"/>
      <x v="2137"/>
    </i>
    <i r="2">
      <x v="1340"/>
      <x v="2141"/>
    </i>
    <i r="2">
      <x v="1342"/>
      <x v="2478"/>
    </i>
    <i r="2">
      <x v="1354"/>
      <x v="1751"/>
    </i>
    <i r="2">
      <x v="1357"/>
      <x v="982"/>
    </i>
    <i r="2">
      <x v="1361"/>
      <x v="2279"/>
    </i>
    <i r="2">
      <x v="1363"/>
      <x v="1862"/>
    </i>
    <i r="2">
      <x v="1367"/>
      <x v="1752"/>
    </i>
    <i r="2">
      <x v="1368"/>
      <x v="1017"/>
    </i>
    <i r="2">
      <x v="1369"/>
      <x v="1718"/>
    </i>
    <i r="2">
      <x v="1370"/>
      <x v="1715"/>
    </i>
    <i r="2">
      <x v="1375"/>
      <x v="1753"/>
    </i>
    <i r="2">
      <x v="1382"/>
      <x v="2294"/>
    </i>
    <i r="2">
      <x v="1480"/>
      <x v="2393"/>
    </i>
    <i r="2">
      <x v="1487"/>
      <x v="1716"/>
    </i>
    <i r="2">
      <x v="1502"/>
      <x v="2295"/>
    </i>
    <i r="2">
      <x v="1504"/>
      <x v="1433"/>
    </i>
    <i r="2">
      <x v="1511"/>
      <x v="2395"/>
    </i>
    <i r="2">
      <x v="1513"/>
      <x v="2555"/>
    </i>
    <i r="2">
      <x v="1519"/>
      <x v="1717"/>
    </i>
    <i r="2">
      <x v="1520"/>
      <x v="979"/>
    </i>
    <i r="2">
      <x v="1521"/>
      <x v="983"/>
    </i>
    <i r="2">
      <x v="1522"/>
      <x v="978"/>
    </i>
    <i r="2">
      <x v="1524"/>
      <x v="1599"/>
    </i>
    <i r="2">
      <x v="1525"/>
      <x v="1722"/>
    </i>
    <i r="2">
      <x v="1526"/>
      <x v="2394"/>
    </i>
    <i r="2">
      <x v="1528"/>
      <x v="1898"/>
    </i>
    <i r="2">
      <x v="1529"/>
      <x v="2477"/>
    </i>
    <i r="2">
      <x v="1530"/>
      <x v="1720"/>
    </i>
    <i r="2">
      <x v="1535"/>
      <x v="1719"/>
    </i>
    <i r="2">
      <x v="1538"/>
      <x v="1695"/>
    </i>
    <i r="2">
      <x v="1539"/>
      <x v="2096"/>
    </i>
    <i r="2">
      <x v="1540"/>
      <x v="2067"/>
    </i>
    <i r="2">
      <x v="1541"/>
      <x v="2139"/>
    </i>
    <i r="2">
      <x v="1542"/>
      <x v="1755"/>
    </i>
    <i r="2">
      <x v="1543"/>
      <x v="489"/>
    </i>
    <i r="2">
      <x v="1544"/>
      <x v="2391"/>
    </i>
    <i r="2">
      <x v="1547"/>
      <x v="1723"/>
    </i>
    <i r="2">
      <x v="1548"/>
      <x v="1721"/>
    </i>
    <i r="2">
      <x v="1549"/>
      <x v="1854"/>
    </i>
    <i r="2">
      <x v="1550"/>
      <x v="2282"/>
    </i>
    <i r="2">
      <x v="1551"/>
      <x v="475"/>
    </i>
    <i r="2">
      <x v="1556"/>
      <x v="486"/>
    </i>
    <i r="2">
      <x v="1558"/>
      <x v="485"/>
    </i>
    <i r="2">
      <x v="1560"/>
      <x v="1975"/>
    </i>
    <i r="2">
      <x v="1561"/>
      <x v="484"/>
    </i>
    <i r="2">
      <x v="1562"/>
      <x v="1865"/>
    </i>
    <i r="2">
      <x v="1575"/>
      <x v="2392"/>
    </i>
    <i r="2">
      <x v="1576"/>
      <x v="1900"/>
    </i>
    <i r="2">
      <x v="1577"/>
      <x v="2097"/>
    </i>
    <i r="2">
      <x v="1579"/>
      <x v="2475"/>
    </i>
    <i r="2">
      <x v="1595"/>
      <x v="1902"/>
    </i>
    <i r="2">
      <x v="1627"/>
      <x v="2480"/>
    </i>
    <i r="2">
      <x v="1628"/>
      <x v="2397"/>
    </i>
    <i r="2">
      <x v="1629"/>
      <x v="2143"/>
    </i>
    <i r="2">
      <x v="1630"/>
      <x v="1725"/>
    </i>
    <i r="2">
      <x v="1632"/>
      <x v="2298"/>
    </i>
    <i r="2">
      <x v="1633"/>
      <x v="1903"/>
    </i>
    <i r="2">
      <x v="1676"/>
      <x v="1685"/>
    </i>
    <i r="2">
      <x v="1684"/>
      <x v="1694"/>
    </i>
    <i r="2">
      <x v="1685"/>
      <x v="1696"/>
    </i>
    <i r="2">
      <x v="1686"/>
      <x v="1697"/>
    </i>
    <i r="2">
      <x v="1699"/>
      <x v="1724"/>
    </i>
    <i r="2">
      <x v="1700"/>
      <x v="1726"/>
    </i>
    <i r="2">
      <x v="1701"/>
      <x v="1727"/>
    </i>
    <i r="2">
      <x v="1702"/>
      <x v="1728"/>
    </i>
    <i r="2">
      <x v="1703"/>
      <x v="1729"/>
    </i>
    <i r="2">
      <x v="1704"/>
      <x v="1730"/>
    </i>
    <i r="2">
      <x v="1722"/>
      <x v="1756"/>
    </i>
    <i r="2">
      <x v="1776"/>
      <x v="1855"/>
    </i>
    <i r="2">
      <x v="1777"/>
      <x v="1856"/>
    </i>
    <i r="2">
      <x v="1781"/>
      <x v="1866"/>
    </i>
    <i r="2">
      <x v="1782"/>
      <x v="1867"/>
    </i>
    <i r="2">
      <x v="1783"/>
      <x v="1868"/>
    </i>
    <i r="2">
      <x v="1820"/>
      <x v="1899"/>
    </i>
    <i r="2">
      <x v="1821"/>
      <x v="1901"/>
    </i>
    <i r="2">
      <x v="1822"/>
      <x v="1904"/>
    </i>
    <i r="2">
      <x v="1823"/>
      <x v="1905"/>
    </i>
    <i r="2">
      <x v="1851"/>
      <x v="1944"/>
    </i>
    <i r="2">
      <x v="1852"/>
      <x v="1945"/>
    </i>
    <i r="2">
      <x v="1880"/>
      <x v="1976"/>
    </i>
    <i r="2">
      <x v="1940"/>
      <x v="2014"/>
    </i>
    <i r="2">
      <x v="1941"/>
      <x v="2015"/>
    </i>
    <i r="2">
      <x v="1942"/>
      <x v="2016"/>
    </i>
    <i r="2">
      <x v="1943"/>
      <x v="2017"/>
    </i>
    <i r="2">
      <x v="2012"/>
      <x v="2100"/>
    </i>
    <i r="2">
      <x v="2013"/>
      <x v="2101"/>
    </i>
    <i r="2">
      <x v="2014"/>
      <x v="2102"/>
    </i>
    <i r="2">
      <x v="2015"/>
      <x v="2103"/>
    </i>
    <i r="2">
      <x v="2044"/>
      <x v="2140"/>
    </i>
    <i r="2">
      <x v="2045"/>
      <x v="2142"/>
    </i>
    <i r="2">
      <x v="2046"/>
      <x v="2144"/>
    </i>
    <i r="2">
      <x v="2047"/>
      <x v="2145"/>
    </i>
    <i r="2">
      <x v="2091"/>
      <x v="2188"/>
    </i>
    <i r="2">
      <x v="2092"/>
      <x v="2189"/>
    </i>
    <i r="2">
      <x v="2093"/>
      <x v="2190"/>
    </i>
    <i r="2">
      <x v="2094"/>
      <x v="2191"/>
    </i>
    <i r="2">
      <x v="2095"/>
      <x v="2192"/>
    </i>
    <i r="2">
      <x v="2149"/>
      <x v="2242"/>
    </i>
    <i r="2">
      <x v="2150"/>
      <x v="2243"/>
    </i>
    <i r="2">
      <x v="2206"/>
      <x v="2284"/>
    </i>
    <i r="2">
      <x v="2207"/>
      <x v="2285"/>
    </i>
    <i r="2">
      <x v="2210"/>
      <x v="2293"/>
    </i>
    <i r="2">
      <x v="2211"/>
      <x v="2296"/>
    </i>
    <i r="2">
      <x v="2212"/>
      <x v="2297"/>
    </i>
    <i r="2">
      <x v="2213"/>
      <x v="2299"/>
    </i>
    <i r="2">
      <x v="2214"/>
      <x v="2300"/>
    </i>
    <i r="2">
      <x v="2215"/>
      <x v="2301"/>
    </i>
    <i r="2">
      <x v="2216"/>
      <x v="2302"/>
    </i>
    <i r="2">
      <x v="2217"/>
      <x v="2303"/>
    </i>
    <i r="2">
      <x v="2218"/>
      <x v="2304"/>
    </i>
    <i r="2">
      <x v="2219"/>
      <x v="2305"/>
    </i>
    <i r="2">
      <x v="2220"/>
      <x v="2306"/>
    </i>
    <i r="2">
      <x v="2250"/>
      <x v="2318"/>
    </i>
    <i r="2">
      <x v="2324"/>
      <x v="2396"/>
    </i>
    <i r="2">
      <x v="2325"/>
      <x v="2398"/>
    </i>
    <i r="2">
      <x v="2353"/>
      <x v="2435"/>
    </i>
    <i r="2">
      <x v="2354"/>
      <x v="2436"/>
    </i>
    <i r="2">
      <x v="2355"/>
      <x v="2437"/>
    </i>
    <i r="2">
      <x v="2397"/>
      <x v="2453"/>
    </i>
    <i r="2">
      <x v="2417"/>
      <x v="2479"/>
    </i>
    <i r="2">
      <x v="2418"/>
      <x v="2481"/>
    </i>
    <i r="2">
      <x v="2419"/>
      <x v="2482"/>
    </i>
    <i r="2">
      <x v="2441"/>
      <x v="2503"/>
    </i>
    <i r="2">
      <x v="2443"/>
      <x v="2504"/>
    </i>
    <i r="2">
      <x v="2475"/>
      <x v="2533"/>
    </i>
    <i r="2">
      <x v="2476"/>
      <x v="2534"/>
    </i>
    <i r="2">
      <x v="2477"/>
      <x v="2535"/>
    </i>
    <i r="2">
      <x v="2497"/>
      <x v="2547"/>
    </i>
    <i t="default" r="1">
      <x v="1"/>
    </i>
    <i t="default">
      <x/>
    </i>
    <i>
      <x v="1"/>
      <x/>
      <x v="1372"/>
      <x v="1044"/>
    </i>
    <i r="2">
      <x v="1373"/>
      <x v="1043"/>
    </i>
    <i r="2">
      <x v="1626"/>
      <x v="2781"/>
    </i>
    <i t="default" r="1">
      <x/>
    </i>
    <i r="1">
      <x v="1"/>
      <x v="348"/>
      <x v="884"/>
    </i>
    <i r="2">
      <x v="440"/>
      <x v="210"/>
    </i>
    <i r="2">
      <x v="795"/>
      <x v="1449"/>
    </i>
    <i r="2">
      <x v="838"/>
      <x v="465"/>
    </i>
    <i r="2">
      <x v="863"/>
      <x v="79"/>
    </i>
    <i r="2">
      <x v="897"/>
      <x v="2779"/>
    </i>
    <i r="2">
      <x v="903"/>
      <x v="1457"/>
    </i>
    <i r="2">
      <x v="949"/>
      <x v="676"/>
    </i>
    <i r="2">
      <x v="951"/>
      <x v="692"/>
    </i>
    <i r="2">
      <x v="972"/>
      <x v="505"/>
    </i>
    <i r="2">
      <x v="974"/>
      <x v="552"/>
    </i>
    <i r="2">
      <x v="976"/>
      <x v="506"/>
    </i>
    <i r="2">
      <x v="982"/>
      <x v="1456"/>
    </i>
    <i r="2">
      <x v="994"/>
      <x v="511"/>
    </i>
    <i r="2">
      <x v="1004"/>
      <x v="1502"/>
    </i>
    <i r="2">
      <x v="1012"/>
      <x v="508"/>
    </i>
    <i r="2">
      <x v="1014"/>
      <x v="512"/>
    </i>
    <i r="2">
      <x v="1085"/>
      <x v="2257"/>
    </i>
    <i r="2">
      <x v="1111"/>
      <x v="688"/>
    </i>
    <i r="2">
      <x v="1148"/>
      <x v="675"/>
    </i>
    <i r="2">
      <x v="1158"/>
      <x v="2778"/>
    </i>
    <i r="2">
      <x v="1159"/>
      <x v="550"/>
    </i>
    <i r="2">
      <x v="1171"/>
      <x v="496"/>
    </i>
    <i r="2">
      <x v="1183"/>
      <x v="213"/>
    </i>
    <i r="2">
      <x v="1191"/>
      <x v="501"/>
    </i>
    <i r="2">
      <x v="1192"/>
      <x v="211"/>
    </i>
    <i r="2">
      <x v="1194"/>
      <x v="495"/>
    </i>
    <i r="2">
      <x v="1199"/>
      <x v="497"/>
    </i>
    <i r="2">
      <x v="1264"/>
      <x v="500"/>
    </i>
    <i r="2">
      <x v="1270"/>
      <x v="435"/>
    </i>
    <i r="2">
      <x v="1317"/>
      <x v="2777"/>
    </i>
    <i r="2">
      <x v="1318"/>
      <x v="2776"/>
    </i>
    <i r="2">
      <x v="1319"/>
      <x v="2775"/>
    </i>
    <i r="2">
      <x v="1333"/>
      <x v="2510"/>
    </i>
    <i r="2">
      <x v="1353"/>
      <x v="2763"/>
    </i>
    <i r="2">
      <x v="1356"/>
      <x v="2767"/>
    </i>
    <i r="2">
      <x v="1358"/>
      <x v="2762"/>
    </i>
    <i r="2">
      <x v="1366"/>
      <x v="2717"/>
    </i>
    <i r="2">
      <x v="1472"/>
      <x v="431"/>
    </i>
    <i r="2">
      <x v="1474"/>
      <x v="433"/>
    </i>
    <i r="2">
      <x v="1475"/>
      <x v="434"/>
    </i>
    <i r="2">
      <x v="1476"/>
      <x v="498"/>
    </i>
    <i r="2">
      <x v="1479"/>
      <x v="2766"/>
    </i>
    <i r="2">
      <x v="1482"/>
      <x v="504"/>
    </i>
    <i r="2">
      <x v="1483"/>
      <x v="2774"/>
    </i>
    <i r="2">
      <x v="1485"/>
      <x v="2773"/>
    </i>
    <i r="2">
      <x v="1532"/>
      <x v="554"/>
    </i>
    <i r="2">
      <x v="1552"/>
      <x v="2370"/>
    </i>
    <i r="2">
      <x v="1563"/>
      <x v="2772"/>
    </i>
    <i r="2">
      <x v="1567"/>
      <x v="2771"/>
    </i>
    <i r="2">
      <x v="1568"/>
      <x v="2770"/>
    </i>
    <i r="2">
      <x v="1584"/>
      <x v="492"/>
    </i>
    <i r="2">
      <x v="1585"/>
      <x v="1974"/>
    </i>
    <i r="2">
      <x v="1586"/>
      <x v="701"/>
    </i>
    <i r="3">
      <x v="2780"/>
    </i>
    <i r="2">
      <x v="1587"/>
      <x v="2259"/>
    </i>
    <i r="2">
      <x v="1588"/>
      <x v="2769"/>
    </i>
    <i r="2">
      <x v="1592"/>
      <x v="313"/>
    </i>
    <i r="2">
      <x v="1593"/>
      <x v="502"/>
    </i>
    <i r="2">
      <x v="1596"/>
      <x v="693"/>
    </i>
    <i r="2">
      <x v="1597"/>
      <x v="689"/>
    </i>
    <i r="2">
      <x v="1600"/>
      <x v="2765"/>
    </i>
    <i r="2">
      <x v="1606"/>
      <x v="499"/>
    </i>
    <i r="2">
      <x v="1607"/>
      <x v="2468"/>
    </i>
    <i r="2">
      <x v="1608"/>
      <x v="682"/>
    </i>
    <i r="2">
      <x v="1609"/>
      <x v="695"/>
    </i>
    <i r="2">
      <x v="1614"/>
      <x v="436"/>
    </i>
    <i r="2">
      <x v="1636"/>
      <x v="549"/>
    </i>
    <i r="2">
      <x v="1639"/>
      <x v="219"/>
    </i>
    <i r="2">
      <x v="1848"/>
      <x v="1935"/>
    </i>
    <i r="2">
      <x v="1850"/>
      <x v="510"/>
    </i>
    <i r="2">
      <x v="1944"/>
      <x v="2019"/>
    </i>
    <i r="2">
      <x v="2039"/>
      <x v="2122"/>
    </i>
    <i r="2">
      <x v="2107"/>
      <x v="2203"/>
    </i>
    <i r="2">
      <x v="2176"/>
      <x v="2258"/>
    </i>
    <i r="2">
      <x v="2177"/>
      <x v="2260"/>
    </i>
    <i r="2">
      <x v="2178"/>
      <x v="2261"/>
    </i>
    <i r="2">
      <x v="2351"/>
      <x v="2433"/>
    </i>
    <i r="3">
      <x v="2768"/>
    </i>
    <i r="2">
      <x v="2352"/>
      <x v="2434"/>
    </i>
    <i r="3">
      <x v="2764"/>
    </i>
    <i r="2">
      <x v="2433"/>
      <x v="2495"/>
    </i>
    <i r="2">
      <x v="2437"/>
      <x v="2499"/>
    </i>
    <i r="2">
      <x v="2450"/>
      <x v="2511"/>
    </i>
    <i r="2">
      <x v="2451"/>
      <x v="2512"/>
    </i>
    <i r="2">
      <x v="2452"/>
      <x v="2513"/>
    </i>
    <i r="2">
      <x v="2453"/>
      <x v="2514"/>
    </i>
    <i r="2">
      <x v="2458"/>
      <x v="2519"/>
    </i>
    <i r="2">
      <x v="2470"/>
      <x v="2528"/>
    </i>
    <i r="2">
      <x v="2473"/>
      <x v="2531"/>
    </i>
    <i r="2">
      <x v="2506"/>
      <x v="2552"/>
    </i>
    <i r="2">
      <x v="2534"/>
      <x v="2761"/>
    </i>
    <i t="default" r="1">
      <x v="1"/>
    </i>
    <i t="default">
      <x v="1"/>
    </i>
    <i>
      <x v="2"/>
      <x/>
      <x v="922"/>
      <x v="8"/>
    </i>
    <i r="2">
      <x v="1010"/>
      <x v="9"/>
    </i>
    <i r="2">
      <x v="1238"/>
      <x v="11"/>
    </i>
    <i r="2">
      <x v="1465"/>
      <x v="10"/>
    </i>
    <i t="default" r="1">
      <x/>
    </i>
    <i r="1">
      <x v="1"/>
      <x v="8"/>
      <x v="848"/>
    </i>
    <i r="2">
      <x v="439"/>
      <x v="1622"/>
    </i>
    <i r="2">
      <x v="489"/>
      <x v="1625"/>
    </i>
    <i r="2">
      <x v="714"/>
      <x v="800"/>
    </i>
    <i r="2">
      <x v="904"/>
      <x v="1621"/>
    </i>
    <i r="2">
      <x v="906"/>
      <x v="1620"/>
    </i>
    <i r="2">
      <x v="950"/>
      <x v="1452"/>
    </i>
    <i r="2">
      <x v="959"/>
      <x v="2819"/>
    </i>
    <i r="2">
      <x v="1201"/>
      <x v="548"/>
    </i>
    <i r="2">
      <x v="1206"/>
      <x v="457"/>
    </i>
    <i r="2">
      <x v="1213"/>
      <x v="660"/>
    </i>
    <i r="2">
      <x v="1249"/>
      <x v="1472"/>
    </i>
    <i r="2">
      <x v="1496"/>
      <x v="879"/>
    </i>
    <i r="2">
      <x v="1503"/>
      <x v="765"/>
    </i>
    <i r="2">
      <x v="1506"/>
      <x v="799"/>
    </i>
    <i r="2">
      <x v="1537"/>
      <x v="214"/>
    </i>
    <i r="2">
      <x v="1602"/>
      <x v="311"/>
    </i>
    <i r="2">
      <x v="1828"/>
      <x v="1910"/>
    </i>
    <i r="2">
      <x v="1847"/>
      <x v="1934"/>
    </i>
    <i r="2">
      <x v="1945"/>
      <x v="2020"/>
    </i>
    <i r="2">
      <x v="2040"/>
      <x v="2123"/>
    </i>
    <i r="2">
      <x v="2043"/>
      <x v="2129"/>
    </i>
    <i r="2">
      <x v="2205"/>
      <x v="2278"/>
    </i>
    <i r="2">
      <x v="2209"/>
      <x v="2287"/>
    </i>
    <i t="default" r="1">
      <x v="1"/>
    </i>
    <i t="default">
      <x v="2"/>
    </i>
    <i>
      <x v="3"/>
      <x/>
      <x v="1117"/>
      <x v="2333"/>
    </i>
    <i r="2">
      <x v="1336"/>
      <x v="1050"/>
    </i>
    <i r="2">
      <x v="1603"/>
      <x v="123"/>
    </i>
    <i r="2">
      <x v="1765"/>
      <x v="1834"/>
    </i>
    <i r="2">
      <x v="1815"/>
      <x v="1892"/>
    </i>
    <i r="2">
      <x v="1816"/>
      <x v="1894"/>
    </i>
    <i r="2">
      <x v="1817"/>
      <x v="1895"/>
    </i>
    <i r="2">
      <x v="1818"/>
      <x v="1896"/>
    </i>
    <i r="2">
      <x v="1871"/>
      <x v="1965"/>
    </i>
    <i r="2">
      <x v="1983"/>
      <x v="2076"/>
    </i>
    <i r="2">
      <x v="2267"/>
      <x v="2342"/>
    </i>
    <i t="default" r="1">
      <x/>
    </i>
    <i r="1">
      <x v="1"/>
      <x v="10"/>
      <x v="1023"/>
    </i>
    <i r="2">
      <x v="20"/>
      <x v="1703"/>
    </i>
    <i r="2">
      <x v="30"/>
      <x v="816"/>
    </i>
    <i r="2">
      <x v="205"/>
      <x v="1706"/>
    </i>
    <i r="2">
      <x v="210"/>
      <x v="1707"/>
    </i>
    <i r="2">
      <x v="211"/>
      <x v="850"/>
    </i>
    <i r="2">
      <x v="217"/>
      <x v="846"/>
    </i>
    <i r="2">
      <x v="230"/>
      <x v="813"/>
    </i>
    <i r="2">
      <x v="239"/>
      <x v="894"/>
    </i>
    <i r="2">
      <x v="264"/>
      <x v="944"/>
    </i>
    <i r="2">
      <x v="274"/>
      <x v="1140"/>
    </i>
    <i r="2">
      <x v="324"/>
      <x v="2371"/>
    </i>
    <i r="2">
      <x v="351"/>
      <x v="888"/>
    </i>
    <i r="2">
      <x v="352"/>
      <x v="887"/>
    </i>
    <i r="2">
      <x v="369"/>
      <x v="470"/>
    </i>
    <i r="2">
      <x v="370"/>
      <x v="1071"/>
    </i>
    <i r="2">
      <x v="382"/>
      <x v="897"/>
    </i>
    <i r="2">
      <x v="386"/>
      <x v="798"/>
    </i>
    <i r="2">
      <x v="402"/>
      <x v="574"/>
    </i>
    <i r="2">
      <x v="433"/>
      <x v="1192"/>
    </i>
    <i r="2">
      <x v="441"/>
      <x v="889"/>
    </i>
    <i r="2">
      <x v="473"/>
      <x v="817"/>
    </i>
    <i r="2">
      <x v="490"/>
      <x v="1402"/>
    </i>
    <i r="2">
      <x v="510"/>
      <x v="758"/>
    </i>
    <i r="2">
      <x v="511"/>
      <x v="751"/>
    </i>
    <i r="2">
      <x v="548"/>
      <x v="1997"/>
    </i>
    <i r="2">
      <x v="550"/>
      <x v="860"/>
    </i>
    <i r="2">
      <x v="617"/>
      <x v="1024"/>
    </i>
    <i r="2">
      <x v="645"/>
      <x v="525"/>
    </i>
    <i r="2">
      <x v="649"/>
      <x v="329"/>
    </i>
    <i r="2">
      <x v="651"/>
      <x v="573"/>
    </i>
    <i r="2">
      <x v="652"/>
      <x v="521"/>
    </i>
    <i r="2">
      <x v="689"/>
      <x v="330"/>
    </i>
    <i r="2">
      <x v="697"/>
      <x v="331"/>
    </i>
    <i r="2">
      <x v="707"/>
      <x v="711"/>
    </i>
    <i r="2">
      <x v="710"/>
      <x v="735"/>
    </i>
    <i r="2">
      <x v="711"/>
      <x v="575"/>
    </i>
    <i r="2">
      <x v="715"/>
      <x v="353"/>
    </i>
    <i r="2">
      <x v="716"/>
      <x v="1704"/>
    </i>
    <i r="2">
      <x v="743"/>
      <x v="335"/>
    </i>
    <i r="2">
      <x v="777"/>
      <x v="1830"/>
    </i>
    <i r="2">
      <x v="778"/>
      <x v="814"/>
    </i>
    <i r="2">
      <x v="792"/>
      <x v="890"/>
    </i>
    <i r="2">
      <x v="810"/>
      <x v="901"/>
    </i>
    <i r="2">
      <x v="811"/>
      <x v="1740"/>
    </i>
    <i r="2">
      <x v="812"/>
      <x v="900"/>
    </i>
    <i r="2">
      <x v="813"/>
      <x v="898"/>
    </i>
    <i r="2">
      <x v="814"/>
      <x v="1741"/>
    </i>
    <i r="2">
      <x v="817"/>
      <x v="531"/>
    </i>
    <i r="2">
      <x v="864"/>
      <x v="2071"/>
    </i>
    <i r="2">
      <x v="867"/>
      <x v="354"/>
    </i>
    <i r="2">
      <x v="891"/>
      <x v="332"/>
    </i>
    <i r="2">
      <x v="893"/>
      <x v="326"/>
    </i>
    <i r="2">
      <x v="900"/>
      <x v="1022"/>
    </i>
    <i r="2">
      <x v="970"/>
      <x v="714"/>
    </i>
    <i r="2">
      <x v="999"/>
      <x v="356"/>
    </i>
    <i r="2">
      <x v="1069"/>
      <x v="712"/>
    </i>
    <i r="2">
      <x v="1070"/>
      <x v="315"/>
    </i>
    <i r="2">
      <x v="1073"/>
      <x v="664"/>
    </i>
    <i r="2">
      <x v="1075"/>
      <x v="576"/>
    </i>
    <i r="2">
      <x v="1086"/>
      <x v="1662"/>
    </i>
    <i r="2">
      <x v="1092"/>
      <x v="2175"/>
    </i>
    <i r="2">
      <x v="1153"/>
      <x v="571"/>
    </i>
    <i r="2">
      <x v="1154"/>
      <x v="338"/>
    </i>
    <i r="2">
      <x v="1155"/>
      <x v="334"/>
    </i>
    <i r="2">
      <x v="1156"/>
      <x v="522"/>
    </i>
    <i r="2">
      <x v="1200"/>
      <x v="2415"/>
    </i>
    <i r="2">
      <x v="1202"/>
      <x v="734"/>
    </i>
    <i r="2">
      <x v="1203"/>
      <x v="733"/>
    </i>
    <i r="2">
      <x v="1204"/>
      <x v="2414"/>
    </i>
    <i r="2">
      <x v="1205"/>
      <x v="2018"/>
    </i>
    <i r="2">
      <x v="1245"/>
      <x v="342"/>
    </i>
    <i r="2">
      <x v="1294"/>
      <x v="469"/>
    </i>
    <i r="2">
      <x v="1295"/>
      <x v="472"/>
    </i>
    <i r="2">
      <x v="1296"/>
      <x v="2332"/>
    </i>
    <i r="2">
      <x v="1300"/>
      <x v="2072"/>
    </i>
    <i r="2">
      <x v="1362"/>
      <x v="1941"/>
    </i>
    <i r="2">
      <x v="1374"/>
      <x v="1937"/>
    </i>
    <i r="2">
      <x v="1380"/>
      <x v="2335"/>
    </i>
    <i r="2">
      <x v="1381"/>
      <x v="2176"/>
    </i>
    <i r="2">
      <x v="1383"/>
      <x v="2073"/>
    </i>
    <i r="2">
      <x v="1384"/>
      <x v="1832"/>
    </i>
    <i r="2">
      <x v="1385"/>
      <x v="1831"/>
    </i>
    <i r="2">
      <x v="1386"/>
      <x v="1742"/>
    </i>
    <i r="2">
      <x v="1387"/>
      <x v="1938"/>
    </i>
    <i r="2">
      <x v="1398"/>
      <x v="1995"/>
    </i>
    <i r="2">
      <x v="1404"/>
      <x v="1996"/>
    </i>
    <i r="2">
      <x v="1424"/>
      <x v="1743"/>
    </i>
    <i r="2">
      <x v="1518"/>
      <x v="2336"/>
    </i>
    <i r="2">
      <x v="1534"/>
      <x v="1191"/>
    </i>
    <i r="2">
      <x v="1545"/>
      <x v="1893"/>
    </i>
    <i r="2">
      <x v="1546"/>
      <x v="1833"/>
    </i>
    <i r="2">
      <x v="1555"/>
      <x v="2337"/>
    </i>
    <i r="2">
      <x v="1569"/>
      <x v="1942"/>
    </i>
    <i r="2">
      <x v="1601"/>
      <x v="1939"/>
    </i>
    <i r="2">
      <x v="1605"/>
      <x v="1998"/>
    </i>
    <i r="2">
      <x v="1615"/>
      <x v="1943"/>
    </i>
    <i r="2">
      <x v="1616"/>
      <x v="2074"/>
    </i>
    <i r="2">
      <x v="1619"/>
      <x v="460"/>
    </i>
    <i r="2">
      <x v="1620"/>
      <x v="462"/>
    </i>
    <i r="2">
      <x v="1621"/>
      <x v="464"/>
    </i>
    <i r="2">
      <x v="1623"/>
      <x v="463"/>
    </i>
    <i r="2">
      <x v="1624"/>
      <x v="715"/>
    </i>
    <i r="2">
      <x v="1766"/>
      <x v="1835"/>
    </i>
    <i r="2">
      <x v="1813"/>
      <x v="1890"/>
    </i>
    <i r="2">
      <x v="1814"/>
      <x v="1891"/>
    </i>
    <i r="2">
      <x v="1872"/>
      <x v="1966"/>
    </i>
    <i r="2">
      <x v="1981"/>
      <x v="2070"/>
    </i>
    <i r="2">
      <x v="1982"/>
      <x v="2075"/>
    </i>
    <i r="2">
      <x v="1984"/>
      <x v="2077"/>
    </i>
    <i r="2">
      <x v="2041"/>
      <x v="2124"/>
    </i>
    <i r="2">
      <x v="2262"/>
      <x v="2334"/>
    </i>
    <i r="2">
      <x v="2263"/>
      <x v="2338"/>
    </i>
    <i r="2">
      <x v="2264"/>
      <x v="2339"/>
    </i>
    <i r="2">
      <x v="2265"/>
      <x v="2340"/>
    </i>
    <i r="2">
      <x v="2266"/>
      <x v="2341"/>
    </i>
    <i r="2">
      <x v="2339"/>
      <x v="2416"/>
    </i>
    <i r="2">
      <x v="2454"/>
      <x v="2515"/>
    </i>
    <i r="2">
      <x v="2455"/>
      <x v="2516"/>
    </i>
    <i r="2">
      <x v="2456"/>
      <x v="2517"/>
    </i>
    <i r="2">
      <x v="2481"/>
      <x v="2538"/>
    </i>
    <i t="default" r="1">
      <x v="1"/>
    </i>
    <i t="default">
      <x v="3"/>
    </i>
    <i>
      <x v="4"/>
      <x/>
      <x v="706"/>
      <x v="7"/>
    </i>
    <i r="2">
      <x v="1271"/>
      <x v="1045"/>
    </i>
    <i r="2">
      <x v="1389"/>
      <x v="2807"/>
    </i>
    <i r="2">
      <x v="1808"/>
      <x v="2806"/>
    </i>
    <i r="2">
      <x v="2432"/>
      <x v="2494"/>
    </i>
    <i t="default" r="1">
      <x/>
    </i>
    <i r="1">
      <x v="1"/>
      <x v="32"/>
      <x v="2790"/>
    </i>
    <i r="2">
      <x v="232"/>
      <x v="1101"/>
    </i>
    <i r="2">
      <x v="234"/>
      <x v="1677"/>
    </i>
    <i r="2">
      <x v="235"/>
      <x v="1477"/>
    </i>
    <i r="2">
      <x v="247"/>
      <x v="1102"/>
    </i>
    <i r="2">
      <x v="258"/>
      <x v="1234"/>
    </i>
    <i r="2">
      <x v="289"/>
      <x v="1115"/>
    </i>
    <i r="2">
      <x v="299"/>
      <x v="538"/>
    </i>
    <i r="2">
      <x v="304"/>
      <x v="1111"/>
    </i>
    <i r="2">
      <x v="323"/>
      <x v="2798"/>
    </i>
    <i r="2">
      <x v="327"/>
      <x v="1103"/>
    </i>
    <i r="2">
      <x v="354"/>
      <x v="1112"/>
    </i>
    <i r="2">
      <x v="358"/>
      <x v="875"/>
    </i>
    <i r="2">
      <x v="371"/>
      <x v="909"/>
    </i>
    <i r="2">
      <x v="383"/>
      <x v="1176"/>
    </i>
    <i r="2">
      <x v="384"/>
      <x v="1117"/>
    </i>
    <i r="2">
      <x v="385"/>
      <x v="2797"/>
    </i>
    <i r="2">
      <x v="398"/>
      <x v="1686"/>
    </i>
    <i r="2">
      <x v="399"/>
      <x v="769"/>
    </i>
    <i r="2">
      <x v="406"/>
      <x v="862"/>
    </i>
    <i r="2">
      <x v="407"/>
      <x v="544"/>
    </i>
    <i r="2">
      <x v="409"/>
      <x v="917"/>
    </i>
    <i r="2">
      <x v="410"/>
      <x v="540"/>
    </i>
    <i r="2">
      <x v="413"/>
      <x v="545"/>
    </i>
    <i r="2">
      <x v="415"/>
      <x v="543"/>
    </i>
    <i r="2">
      <x v="455"/>
      <x v="429"/>
    </i>
    <i r="2">
      <x v="466"/>
      <x v="1709"/>
    </i>
    <i r="2">
      <x v="487"/>
      <x v="1441"/>
    </i>
    <i r="2">
      <x v="496"/>
      <x v="2788"/>
    </i>
    <i r="2">
      <x v="502"/>
      <x v="1116"/>
    </i>
    <i r="2">
      <x v="503"/>
      <x v="902"/>
    </i>
    <i r="2">
      <x v="551"/>
      <x v="774"/>
    </i>
    <i r="2">
      <x v="555"/>
      <x v="350"/>
    </i>
    <i r="2">
      <x v="564"/>
      <x v="771"/>
    </i>
    <i r="2">
      <x v="565"/>
      <x v="772"/>
    </i>
    <i r="2">
      <x v="592"/>
      <x v="1104"/>
    </i>
    <i r="2">
      <x v="607"/>
      <x v="863"/>
    </i>
    <i r="2">
      <x v="612"/>
      <x v="1387"/>
    </i>
    <i r="2">
      <x v="618"/>
      <x v="746"/>
    </i>
    <i r="2">
      <x v="619"/>
      <x v="1106"/>
    </i>
    <i r="2">
      <x v="686"/>
      <x v="516"/>
    </i>
    <i r="2">
      <x v="691"/>
      <x v="515"/>
    </i>
    <i r="2">
      <x v="692"/>
      <x v="514"/>
    </i>
    <i r="2">
      <x v="701"/>
      <x v="873"/>
    </i>
    <i r="2">
      <x v="703"/>
      <x v="871"/>
    </i>
    <i r="2">
      <x v="720"/>
      <x v="775"/>
    </i>
    <i r="2">
      <x v="721"/>
      <x v="1099"/>
    </i>
    <i r="2">
      <x v="732"/>
      <x v="914"/>
    </i>
    <i r="2">
      <x v="733"/>
      <x v="748"/>
    </i>
    <i r="2">
      <x v="738"/>
      <x v="2796"/>
    </i>
    <i r="2">
      <x v="739"/>
      <x v="2805"/>
    </i>
    <i r="2">
      <x v="768"/>
      <x v="535"/>
    </i>
    <i r="2">
      <x v="769"/>
      <x v="1607"/>
    </i>
    <i r="2">
      <x v="770"/>
      <x v="1228"/>
    </i>
    <i r="2">
      <x v="781"/>
      <x v="1109"/>
    </i>
    <i r="2">
      <x v="782"/>
      <x v="1623"/>
    </i>
    <i r="2">
      <x v="831"/>
      <x v="2804"/>
    </i>
    <i r="2">
      <x v="832"/>
      <x v="1453"/>
    </i>
    <i r="2">
      <x v="851"/>
      <x v="861"/>
    </i>
    <i r="2">
      <x v="854"/>
      <x v="1470"/>
    </i>
    <i r="2">
      <x v="865"/>
      <x v="534"/>
    </i>
    <i r="2">
      <x v="977"/>
      <x v="547"/>
    </i>
    <i r="2">
      <x v="1000"/>
      <x v="2802"/>
    </i>
    <i r="2">
      <x v="1074"/>
      <x v="1186"/>
    </i>
    <i r="2">
      <x v="1127"/>
      <x v="913"/>
    </i>
    <i r="2">
      <x v="1162"/>
      <x v="1193"/>
    </i>
    <i r="2">
      <x v="1165"/>
      <x v="761"/>
    </i>
    <i r="2">
      <x v="1166"/>
      <x v="773"/>
    </i>
    <i r="2">
      <x v="1197"/>
      <x v="1110"/>
    </i>
    <i r="2">
      <x v="1198"/>
      <x v="1199"/>
    </i>
    <i r="2">
      <x v="1237"/>
      <x v="859"/>
    </i>
    <i r="2">
      <x v="1243"/>
      <x v="858"/>
    </i>
    <i r="2">
      <x v="1298"/>
      <x v="1030"/>
    </i>
    <i r="2">
      <x v="1304"/>
      <x v="1107"/>
    </i>
    <i r="2">
      <x v="1393"/>
      <x v="2787"/>
    </i>
    <i r="2">
      <x v="1478"/>
      <x v="2786"/>
    </i>
    <i r="2">
      <x v="1498"/>
      <x v="537"/>
    </i>
    <i r="2">
      <x v="1509"/>
      <x v="2794"/>
    </i>
    <i r="2">
      <x v="1523"/>
      <x v="865"/>
    </i>
    <i r="2">
      <x v="1559"/>
      <x v="560"/>
    </i>
    <i r="2">
      <x v="1572"/>
      <x v="2801"/>
    </i>
    <i r="2">
      <x v="1573"/>
      <x v="2800"/>
    </i>
    <i r="2">
      <x v="1672"/>
      <x v="1678"/>
    </i>
    <i r="2">
      <x v="1677"/>
      <x v="1687"/>
    </i>
    <i r="2">
      <x v="1678"/>
      <x v="2789"/>
    </i>
    <i r="2">
      <x v="1682"/>
      <x v="2784"/>
    </i>
    <i r="2">
      <x v="1696"/>
      <x v="1710"/>
    </i>
    <i r="2">
      <x v="1697"/>
      <x v="1711"/>
    </i>
    <i r="2">
      <x v="1756"/>
      <x v="2785"/>
    </i>
    <i r="2">
      <x v="1757"/>
      <x v="2795"/>
    </i>
    <i r="2">
      <x v="1774"/>
      <x v="1846"/>
    </i>
    <i r="2">
      <x v="1780"/>
      <x v="2791"/>
    </i>
    <i r="2">
      <x v="1806"/>
      <x v="1883"/>
    </i>
    <i r="2">
      <x v="1807"/>
      <x v="2502"/>
    </i>
    <i r="2">
      <x v="1809"/>
      <x v="1886"/>
    </i>
    <i r="2">
      <x v="1810"/>
      <x v="2793"/>
    </i>
    <i r="2">
      <x v="1811"/>
      <x v="1888"/>
    </i>
    <i r="2">
      <x v="1812"/>
      <x v="2783"/>
    </i>
    <i r="2">
      <x v="1849"/>
      <x v="2509"/>
    </i>
    <i r="2">
      <x v="2037"/>
      <x v="2120"/>
    </i>
    <i r="2">
      <x v="2038"/>
      <x v="2799"/>
    </i>
    <i r="2">
      <x v="2080"/>
      <x v="2782"/>
    </i>
    <i r="2">
      <x v="2179"/>
      <x v="2264"/>
    </i>
    <i r="2">
      <x v="2180"/>
      <x v="2265"/>
    </i>
    <i r="2">
      <x v="2270"/>
      <x v="2347"/>
    </i>
    <i r="2">
      <x v="2271"/>
      <x v="2348"/>
    </i>
    <i r="2">
      <x v="2272"/>
      <x v="2349"/>
    </i>
    <i r="2">
      <x v="2273"/>
      <x v="2803"/>
    </i>
    <i r="2">
      <x v="2350"/>
      <x v="2432"/>
    </i>
    <i r="2">
      <x v="2436"/>
      <x v="2498"/>
    </i>
    <i r="2">
      <x v="2469"/>
      <x v="2527"/>
    </i>
    <i r="2">
      <x v="2535"/>
      <x v="2792"/>
    </i>
    <i t="default" r="1">
      <x v="1"/>
    </i>
    <i t="default">
      <x v="4"/>
    </i>
    <i>
      <x v="5"/>
      <x/>
      <x v="1265"/>
      <x v="128"/>
    </i>
    <i r="2">
      <x v="1293"/>
      <x v="130"/>
    </i>
    <i r="2">
      <x v="2108"/>
      <x v="2204"/>
    </i>
    <i t="default" r="1">
      <x/>
    </i>
    <i t="default">
      <x v="5"/>
    </i>
    <i>
      <x v="6"/>
      <x/>
      <x v="685"/>
      <x v="120"/>
    </i>
    <i r="2">
      <x v="988"/>
      <x v="2353"/>
    </i>
    <i r="2">
      <x v="1071"/>
      <x v="12"/>
    </i>
    <i r="2">
      <x v="1169"/>
      <x v="124"/>
    </i>
    <i r="2">
      <x v="1176"/>
      <x v="1042"/>
    </i>
    <i r="2">
      <x v="1305"/>
      <x v="14"/>
    </i>
    <i r="2">
      <x v="1311"/>
      <x v="1785"/>
    </i>
    <i r="2">
      <x v="1313"/>
      <x v="125"/>
    </i>
    <i r="2">
      <x v="1326"/>
      <x v="1786"/>
    </i>
    <i r="2">
      <x v="1467"/>
      <x v="1787"/>
    </i>
    <i r="2">
      <x v="1742"/>
      <x v="1789"/>
    </i>
    <i r="2">
      <x v="1743"/>
      <x v="1790"/>
    </i>
    <i r="2">
      <x v="1744"/>
      <x v="1791"/>
    </i>
    <i r="2">
      <x v="1745"/>
      <x v="1792"/>
    </i>
    <i r="2">
      <x v="1746"/>
      <x v="1793"/>
    </i>
    <i r="2">
      <x v="1749"/>
      <x v="1796"/>
    </i>
    <i r="2">
      <x v="1750"/>
      <x v="1797"/>
    </i>
    <i r="2">
      <x v="2287"/>
      <x v="2372"/>
    </i>
    <i r="2">
      <x v="2344"/>
      <x v="2428"/>
    </i>
    <i t="default" r="1">
      <x/>
    </i>
    <i r="1">
      <x v="1"/>
      <x/>
      <x v="2815"/>
    </i>
    <i r="2">
      <x v="1"/>
      <x v="792"/>
    </i>
    <i r="2">
      <x v="2"/>
      <x v="1382"/>
    </i>
    <i r="2">
      <x v="3"/>
      <x v="794"/>
    </i>
    <i r="2">
      <x v="4"/>
      <x v="2417"/>
    </i>
    <i r="2">
      <x v="5"/>
      <x v="1384"/>
    </i>
    <i r="2">
      <x v="6"/>
      <x v="1495"/>
    </i>
    <i r="2">
      <x v="7"/>
      <x v="1940"/>
    </i>
    <i r="2">
      <x v="11"/>
      <x v="1500"/>
    </i>
    <i r="2">
      <x v="13"/>
      <x v="1223"/>
    </i>
    <i r="2">
      <x v="14"/>
      <x v="50"/>
    </i>
    <i r="2">
      <x v="16"/>
      <x v="1326"/>
    </i>
    <i r="2">
      <x v="22"/>
      <x v="1250"/>
    </i>
    <i r="2">
      <x v="23"/>
      <x v="1498"/>
    </i>
    <i r="2">
      <x v="26"/>
      <x v="1376"/>
    </i>
    <i r="2">
      <x v="27"/>
      <x v="885"/>
    </i>
    <i r="2">
      <x v="29"/>
      <x v="1185"/>
    </i>
    <i r="2">
      <x v="31"/>
      <x v="1118"/>
    </i>
    <i r="2">
      <x v="206"/>
      <x v="1311"/>
    </i>
    <i r="2">
      <x v="209"/>
      <x v="1359"/>
    </i>
    <i r="2">
      <x v="212"/>
      <x v="821"/>
    </i>
    <i r="2">
      <x v="213"/>
      <x v="1587"/>
    </i>
    <i r="2">
      <x v="215"/>
      <x v="1530"/>
    </i>
    <i r="2">
      <x v="218"/>
      <x v="1596"/>
    </i>
    <i r="2">
      <x v="221"/>
      <x v="1552"/>
    </i>
    <i r="2">
      <x v="222"/>
      <x v="1369"/>
    </i>
    <i r="2">
      <x v="223"/>
      <x v="795"/>
    </i>
    <i r="2">
      <x v="224"/>
      <x v="1367"/>
    </i>
    <i r="2">
      <x v="227"/>
      <x v="1488"/>
    </i>
    <i r="2">
      <x v="228"/>
      <x v="919"/>
    </i>
    <i r="2">
      <x v="229"/>
      <x v="1339"/>
    </i>
    <i r="2">
      <x v="231"/>
      <x v="1335"/>
    </i>
    <i r="2">
      <x v="233"/>
      <x v="1497"/>
    </i>
    <i r="2">
      <x v="236"/>
      <x v="1568"/>
    </i>
    <i r="2">
      <x v="241"/>
      <x v="1119"/>
    </i>
    <i r="2">
      <x v="242"/>
      <x v="1386"/>
    </i>
    <i r="2">
      <x v="243"/>
      <x v="1372"/>
    </i>
    <i r="2">
      <x v="244"/>
      <x v="1476"/>
    </i>
    <i r="2">
      <x v="245"/>
      <x v="1195"/>
    </i>
    <i r="2">
      <x v="246"/>
      <x v="1031"/>
    </i>
    <i r="2">
      <x v="249"/>
      <x v="1589"/>
    </i>
    <i r="2">
      <x v="250"/>
      <x v="442"/>
    </i>
    <i r="2">
      <x v="251"/>
      <x v="2068"/>
    </i>
    <i r="2">
      <x v="253"/>
      <x v="1211"/>
    </i>
    <i r="2">
      <x v="255"/>
      <x v="810"/>
    </i>
    <i r="2">
      <x v="256"/>
      <x v="1493"/>
    </i>
    <i r="2">
      <x v="257"/>
      <x v="1512"/>
    </i>
    <i r="2">
      <x v="259"/>
      <x v="1383"/>
    </i>
    <i r="2">
      <x v="263"/>
      <x v="1318"/>
    </i>
    <i r="2">
      <x v="265"/>
      <x v="934"/>
    </i>
    <i r="2">
      <x v="266"/>
      <x v="1598"/>
    </i>
    <i r="2">
      <x v="267"/>
      <x v="1133"/>
    </i>
    <i r="2">
      <x v="268"/>
      <x v="924"/>
    </i>
    <i r="2">
      <x v="269"/>
      <x v="1262"/>
    </i>
    <i r="2">
      <x v="272"/>
      <x v="1993"/>
    </i>
    <i r="2">
      <x v="273"/>
      <x v="1588"/>
    </i>
    <i r="2">
      <x v="276"/>
      <x v="1597"/>
    </i>
    <i r="2">
      <x v="277"/>
      <x v="1301"/>
    </i>
    <i r="2">
      <x v="278"/>
      <x v="1559"/>
    </i>
    <i r="2">
      <x v="279"/>
      <x v="1132"/>
    </i>
    <i r="2">
      <x v="280"/>
      <x v="1845"/>
    </i>
    <i r="2">
      <x v="281"/>
      <x v="958"/>
    </i>
    <i r="2">
      <x v="282"/>
      <x v="1558"/>
    </i>
    <i r="2">
      <x v="283"/>
      <x v="2126"/>
    </i>
    <i r="2">
      <x v="284"/>
      <x v="1336"/>
    </i>
    <i r="2">
      <x v="285"/>
      <x v="1129"/>
    </i>
    <i r="2">
      <x v="286"/>
      <x v="918"/>
    </i>
    <i r="2">
      <x v="287"/>
      <x v="1562"/>
    </i>
    <i r="2">
      <x v="288"/>
      <x v="1334"/>
    </i>
    <i r="2">
      <x v="290"/>
      <x v="1239"/>
    </i>
    <i r="2">
      <x v="292"/>
      <x v="1579"/>
    </i>
    <i r="2">
      <x v="293"/>
      <x v="1371"/>
    </i>
    <i r="2">
      <x v="294"/>
      <x v="1492"/>
    </i>
    <i r="2">
      <x v="295"/>
      <x v="1309"/>
    </i>
    <i r="2">
      <x v="296"/>
      <x v="1379"/>
    </i>
    <i r="2">
      <x v="297"/>
      <x v="1489"/>
    </i>
    <i r="2">
      <x v="298"/>
      <x v="1306"/>
    </i>
    <i r="2">
      <x v="300"/>
      <x v="1566"/>
    </i>
    <i r="2">
      <x v="301"/>
      <x v="1087"/>
    </i>
    <i r="2">
      <x v="303"/>
      <x v="45"/>
    </i>
    <i r="2">
      <x v="306"/>
      <x v="1297"/>
    </i>
    <i r="2">
      <x v="307"/>
      <x v="439"/>
    </i>
    <i r="2">
      <x v="308"/>
      <x v="1323"/>
    </i>
    <i r="2">
      <x v="309"/>
      <x v="599"/>
    </i>
    <i r="2">
      <x v="312"/>
      <x v="779"/>
    </i>
    <i r="2">
      <x v="313"/>
      <x v="1332"/>
    </i>
    <i r="2">
      <x v="314"/>
      <x v="47"/>
    </i>
    <i r="2">
      <x v="315"/>
      <x v="656"/>
    </i>
    <i r="2">
      <x v="316"/>
      <x v="1499"/>
    </i>
    <i r="2">
      <x v="317"/>
      <x v="1225"/>
    </i>
    <i r="2">
      <x v="318"/>
      <x v="1494"/>
    </i>
    <i r="2">
      <x v="319"/>
      <x v="818"/>
    </i>
    <i r="2">
      <x v="322"/>
      <x v="1173"/>
    </i>
    <i r="2">
      <x v="326"/>
      <x v="1329"/>
    </i>
    <i r="2">
      <x v="328"/>
      <x v="1548"/>
    </i>
    <i r="2">
      <x v="329"/>
      <x v="1517"/>
    </i>
    <i r="2">
      <x v="330"/>
      <x v="1612"/>
    </i>
    <i r="2">
      <x v="332"/>
      <x v="1346"/>
    </i>
    <i r="2">
      <x v="333"/>
      <x v="1352"/>
    </i>
    <i r="2">
      <x v="335"/>
      <x v="1582"/>
    </i>
    <i r="2">
      <x v="337"/>
      <x v="1077"/>
    </i>
    <i r="2">
      <x v="339"/>
      <x v="1857"/>
    </i>
    <i r="2">
      <x v="341"/>
      <x v="1580"/>
    </i>
    <i r="2">
      <x v="344"/>
      <x v="1572"/>
    </i>
    <i r="2">
      <x v="345"/>
      <x v="1570"/>
    </i>
    <i r="2">
      <x v="346"/>
      <x v="1669"/>
    </i>
    <i r="2">
      <x v="347"/>
      <x v="1200"/>
    </i>
    <i r="2">
      <x v="349"/>
      <x v="1130"/>
    </i>
    <i r="2">
      <x v="350"/>
      <x v="1520"/>
    </i>
    <i r="2">
      <x v="353"/>
      <x v="595"/>
    </i>
    <i r="2">
      <x v="359"/>
      <x v="921"/>
    </i>
    <i r="2">
      <x v="360"/>
      <x v="1251"/>
    </i>
    <i r="2">
      <x v="361"/>
      <x v="922"/>
    </i>
    <i r="2">
      <x v="362"/>
      <x v="956"/>
    </i>
    <i r="2">
      <x v="363"/>
      <x v="1302"/>
    </i>
    <i r="2">
      <x v="365"/>
      <x v="1328"/>
    </i>
    <i r="2">
      <x v="366"/>
      <x v="1584"/>
    </i>
    <i r="2">
      <x v="374"/>
      <x v="1290"/>
    </i>
    <i r="2">
      <x v="375"/>
      <x v="412"/>
    </i>
    <i r="2">
      <x v="376"/>
      <x v="824"/>
    </i>
    <i r="2">
      <x v="377"/>
      <x v="1038"/>
    </i>
    <i r="2">
      <x v="387"/>
      <x v="1261"/>
    </i>
    <i r="2">
      <x v="388"/>
      <x v="1545"/>
    </i>
    <i r="2">
      <x v="389"/>
      <x v="1510"/>
    </i>
    <i r="2">
      <x v="390"/>
      <x v="1313"/>
    </i>
    <i r="2">
      <x v="391"/>
      <x v="1991"/>
    </i>
    <i r="2">
      <x v="393"/>
      <x v="1879"/>
    </i>
    <i r="2">
      <x v="394"/>
      <x v="1535"/>
    </i>
    <i r="2">
      <x v="396"/>
      <x v="1541"/>
    </i>
    <i r="2">
      <x v="397"/>
      <x v="1131"/>
    </i>
    <i r="2">
      <x v="400"/>
      <x v="437"/>
    </i>
    <i r="2">
      <x v="401"/>
      <x v="1593"/>
    </i>
    <i r="2">
      <x v="403"/>
      <x v="1414"/>
    </i>
    <i r="2">
      <x v="404"/>
      <x v="1578"/>
    </i>
    <i r="2">
      <x v="405"/>
      <x v="1092"/>
    </i>
    <i r="2">
      <x v="408"/>
      <x v="1331"/>
    </i>
    <i r="2">
      <x v="411"/>
      <x v="1911"/>
    </i>
    <i r="2">
      <x v="412"/>
      <x v="1093"/>
    </i>
    <i r="2">
      <x v="416"/>
      <x v="1577"/>
    </i>
    <i r="2">
      <x v="419"/>
      <x v="438"/>
    </i>
    <i r="2">
      <x v="421"/>
      <x v="293"/>
    </i>
    <i r="2">
      <x v="422"/>
      <x v="793"/>
    </i>
    <i r="2">
      <x v="424"/>
      <x v="1664"/>
    </i>
    <i r="2">
      <x v="425"/>
      <x v="641"/>
    </i>
    <i r="2">
      <x v="427"/>
      <x v="620"/>
    </i>
    <i r="2">
      <x v="428"/>
      <x v="623"/>
    </i>
    <i r="2">
      <x v="429"/>
      <x v="614"/>
    </i>
    <i r="2">
      <x v="431"/>
      <x v="627"/>
    </i>
    <i r="2">
      <x v="436"/>
      <x v="1308"/>
    </i>
    <i r="2">
      <x v="443"/>
      <x v="1411"/>
    </i>
    <i r="2">
      <x v="445"/>
      <x v="423"/>
    </i>
    <i r="2">
      <x v="447"/>
      <x v="425"/>
    </i>
    <i r="2">
      <x v="448"/>
      <x v="1670"/>
    </i>
    <i r="2">
      <x v="449"/>
      <x v="1365"/>
    </i>
    <i r="2">
      <x v="450"/>
      <x v="1443"/>
    </i>
    <i r="2">
      <x v="451"/>
      <x v="823"/>
    </i>
    <i r="2">
      <x v="453"/>
      <x v="1040"/>
    </i>
    <i r="2">
      <x v="456"/>
      <x v="1565"/>
    </i>
    <i r="2">
      <x v="457"/>
      <x v="1576"/>
    </i>
    <i r="2">
      <x v="458"/>
      <x v="1515"/>
    </i>
    <i r="2">
      <x v="459"/>
      <x v="1366"/>
    </i>
    <i r="2">
      <x v="461"/>
      <x v="1744"/>
    </i>
    <i r="2">
      <x v="462"/>
      <x v="880"/>
    </i>
    <i r="2">
      <x v="463"/>
      <x v="1351"/>
    </i>
    <i r="2">
      <x v="464"/>
      <x v="1358"/>
    </i>
    <i r="2">
      <x v="465"/>
      <x v="1349"/>
    </i>
    <i r="2">
      <x v="467"/>
      <x v="2262"/>
    </i>
    <i r="2">
      <x v="468"/>
      <x v="1267"/>
    </i>
    <i r="2">
      <x v="469"/>
      <x v="1491"/>
    </i>
    <i r="2">
      <x v="470"/>
      <x v="1848"/>
    </i>
    <i r="2">
      <x v="471"/>
      <x v="1712"/>
    </i>
    <i r="2">
      <x v="472"/>
      <x v="1353"/>
    </i>
    <i r="2">
      <x v="474"/>
      <x v="1091"/>
    </i>
    <i r="2">
      <x v="475"/>
      <x v="568"/>
    </i>
    <i r="2">
      <x v="476"/>
      <x v="1550"/>
    </i>
    <i r="2">
      <x v="477"/>
      <x v="1663"/>
    </i>
    <i r="2">
      <x v="478"/>
      <x v="1322"/>
    </i>
    <i r="2">
      <x v="479"/>
      <x v="1194"/>
    </i>
    <i r="2">
      <x v="483"/>
      <x v="414"/>
    </i>
    <i r="2">
      <x v="484"/>
      <x v="411"/>
    </i>
    <i r="2">
      <x v="485"/>
      <x v="415"/>
    </i>
    <i r="2">
      <x v="486"/>
      <x v="2125"/>
    </i>
    <i r="2">
      <x v="488"/>
      <x v="1036"/>
    </i>
    <i r="2">
      <x v="491"/>
      <x v="778"/>
    </i>
    <i r="2">
      <x v="492"/>
      <x v="1671"/>
    </i>
    <i r="2">
      <x v="493"/>
      <x v="1274"/>
    </i>
    <i r="2">
      <x v="494"/>
      <x v="33"/>
    </i>
    <i r="2">
      <x v="495"/>
      <x v="946"/>
    </i>
    <i r="2">
      <x v="498"/>
      <x v="1089"/>
    </i>
    <i r="2">
      <x v="501"/>
      <x v="916"/>
    </i>
    <i r="2">
      <x v="504"/>
      <x v="1203"/>
    </i>
    <i r="2">
      <x v="505"/>
      <x v="2130"/>
    </i>
    <i r="2">
      <x v="507"/>
      <x v="2133"/>
    </i>
    <i r="2">
      <x v="509"/>
      <x v="2351"/>
    </i>
    <i r="2">
      <x v="512"/>
      <x v="1540"/>
    </i>
    <i r="2">
      <x v="513"/>
      <x v="2263"/>
    </i>
    <i r="2">
      <x v="514"/>
      <x v="1266"/>
    </i>
    <i r="2">
      <x v="517"/>
      <x v="1519"/>
    </i>
    <i r="2">
      <x v="518"/>
      <x v="1533"/>
    </i>
    <i r="2">
      <x v="519"/>
      <x v="1325"/>
    </i>
    <i r="2">
      <x v="520"/>
      <x v="1567"/>
    </i>
    <i r="2">
      <x v="521"/>
      <x v="953"/>
    </i>
    <i r="2">
      <x v="522"/>
      <x v="1375"/>
    </i>
    <i r="2">
      <x v="523"/>
      <x v="1213"/>
    </i>
    <i r="2">
      <x v="524"/>
      <x v="420"/>
    </i>
    <i r="2">
      <x v="525"/>
      <x v="421"/>
    </i>
    <i r="2">
      <x v="526"/>
      <x v="1537"/>
    </i>
    <i r="2">
      <x v="527"/>
      <x v="1914"/>
    </i>
    <i r="2">
      <x v="528"/>
      <x v="1333"/>
    </i>
    <i r="2">
      <x v="529"/>
      <x v="1471"/>
    </i>
    <i r="2">
      <x v="530"/>
      <x v="1123"/>
    </i>
    <i r="2">
      <x v="531"/>
      <x v="1174"/>
    </i>
    <i r="2">
      <x v="532"/>
      <x v="1316"/>
    </i>
    <i r="2">
      <x v="534"/>
      <x v="1189"/>
    </i>
    <i r="2">
      <x v="535"/>
      <x v="1592"/>
    </i>
    <i r="2">
      <x v="536"/>
      <x v="1361"/>
    </i>
    <i r="2">
      <x v="539"/>
      <x v="836"/>
    </i>
    <i r="2">
      <x v="540"/>
      <x v="2169"/>
    </i>
    <i r="2">
      <x v="541"/>
      <x v="926"/>
    </i>
    <i r="2">
      <x v="542"/>
      <x v="1594"/>
    </i>
    <i r="2">
      <x v="543"/>
      <x v="1680"/>
    </i>
    <i r="2">
      <x v="544"/>
      <x v="671"/>
    </i>
    <i r="2">
      <x v="545"/>
      <x v="1219"/>
    </i>
    <i r="2">
      <x v="546"/>
      <x v="1294"/>
    </i>
    <i r="2">
      <x v="547"/>
      <x v="936"/>
    </i>
    <i r="2">
      <x v="549"/>
      <x v="1882"/>
    </i>
    <i r="2">
      <x v="552"/>
      <x v="454"/>
    </i>
    <i r="2">
      <x v="554"/>
      <x v="1284"/>
    </i>
    <i r="2">
      <x v="556"/>
      <x v="2128"/>
    </i>
    <i r="2">
      <x v="563"/>
      <x v="1039"/>
    </i>
    <i r="2">
      <x v="568"/>
      <x v="2331"/>
    </i>
    <i r="2">
      <x v="569"/>
      <x v="394"/>
    </i>
    <i r="2">
      <x v="570"/>
      <x v="2288"/>
    </i>
    <i r="2">
      <x v="572"/>
      <x v="1215"/>
    </i>
    <i r="2">
      <x v="573"/>
      <x v="1503"/>
    </i>
    <i r="2">
      <x v="574"/>
      <x v="1569"/>
    </i>
    <i r="2">
      <x v="575"/>
      <x v="1242"/>
    </i>
    <i r="2">
      <x v="576"/>
      <x v="1556"/>
    </i>
    <i r="2">
      <x v="577"/>
      <x v="1259"/>
    </i>
    <i r="2">
      <x v="578"/>
      <x v="1320"/>
    </i>
    <i r="2">
      <x v="579"/>
      <x v="1913"/>
    </i>
    <i r="2">
      <x v="580"/>
      <x v="46"/>
    </i>
    <i r="2">
      <x v="582"/>
      <x v="1563"/>
    </i>
    <i r="2">
      <x v="583"/>
      <x v="1282"/>
    </i>
    <i r="2">
      <x v="584"/>
      <x v="1381"/>
    </i>
    <i r="2">
      <x v="585"/>
      <x v="1291"/>
    </i>
    <i r="2">
      <x v="586"/>
      <x v="1444"/>
    </i>
    <i r="2">
      <x v="587"/>
      <x v="1511"/>
    </i>
    <i r="2">
      <x v="588"/>
      <x v="1248"/>
    </i>
    <i r="2">
      <x v="589"/>
      <x v="777"/>
    </i>
    <i r="2">
      <x v="590"/>
      <x v="1298"/>
    </i>
    <i r="2">
      <x v="591"/>
      <x v="1412"/>
    </i>
    <i r="2">
      <x v="593"/>
      <x v="1525"/>
    </i>
    <i r="2">
      <x v="596"/>
      <x v="1536"/>
    </i>
    <i r="2">
      <x v="597"/>
      <x v="1096"/>
    </i>
    <i r="2">
      <x v="599"/>
      <x v="2035"/>
    </i>
    <i r="2">
      <x v="600"/>
      <x v="1661"/>
    </i>
    <i r="2">
      <x v="601"/>
      <x v="1849"/>
    </i>
    <i r="2">
      <x v="603"/>
      <x v="1033"/>
    </i>
    <i r="2">
      <x v="605"/>
      <x v="1120"/>
    </i>
    <i r="2">
      <x v="608"/>
      <x v="819"/>
    </i>
    <i r="2">
      <x v="609"/>
      <x v="2343"/>
    </i>
    <i r="2">
      <x v="610"/>
      <x v="1196"/>
    </i>
    <i r="2">
      <x v="611"/>
      <x v="1287"/>
    </i>
    <i r="2">
      <x v="613"/>
      <x v="1178"/>
    </i>
    <i r="2">
      <x v="614"/>
      <x v="440"/>
    </i>
    <i r="2">
      <x v="615"/>
      <x v="1684"/>
    </i>
    <i r="2">
      <x v="616"/>
      <x v="1354"/>
    </i>
    <i r="2">
      <x v="620"/>
      <x v="1303"/>
    </i>
    <i r="2">
      <x v="621"/>
      <x v="55"/>
    </i>
    <i r="2">
      <x v="622"/>
      <x v="1121"/>
    </i>
    <i r="2">
      <x v="623"/>
      <x v="807"/>
    </i>
    <i r="2">
      <x v="624"/>
      <x v="363"/>
    </i>
    <i r="2">
      <x v="625"/>
      <x v="366"/>
    </i>
    <i r="2">
      <x v="626"/>
      <x v="391"/>
    </i>
    <i r="2">
      <x v="627"/>
      <x v="396"/>
    </i>
    <i r="2">
      <x v="628"/>
      <x v="400"/>
    </i>
    <i r="2">
      <x v="630"/>
      <x v="657"/>
    </i>
    <i r="2">
      <x v="632"/>
      <x v="596"/>
    </i>
    <i r="2">
      <x v="633"/>
      <x v="600"/>
    </i>
    <i r="2">
      <x v="634"/>
      <x v="603"/>
    </i>
    <i r="2">
      <x v="635"/>
      <x v="601"/>
    </i>
    <i r="2">
      <x v="636"/>
      <x v="598"/>
    </i>
    <i r="2">
      <x v="637"/>
      <x v="597"/>
    </i>
    <i r="2">
      <x v="638"/>
      <x v="594"/>
    </i>
    <i r="2">
      <x v="639"/>
      <x v="602"/>
    </i>
    <i r="2">
      <x v="640"/>
      <x v="1170"/>
    </i>
    <i r="2">
      <x v="646"/>
      <x v="1139"/>
    </i>
    <i r="2">
      <x v="647"/>
      <x v="1263"/>
    </i>
    <i r="2">
      <x v="648"/>
      <x v="60"/>
    </i>
    <i r="2">
      <x v="650"/>
      <x v="1538"/>
    </i>
    <i r="2">
      <x v="653"/>
      <x v="1557"/>
    </i>
    <i r="2">
      <x v="654"/>
      <x v="1244"/>
    </i>
    <i r="2">
      <x v="655"/>
      <x v="1305"/>
    </i>
    <i r="2">
      <x v="656"/>
      <x v="785"/>
    </i>
    <i r="2">
      <x v="657"/>
      <x v="1581"/>
    </i>
    <i r="2">
      <x v="658"/>
      <x v="838"/>
    </i>
    <i r="2">
      <x v="659"/>
      <x v="2172"/>
    </i>
    <i r="2">
      <x v="660"/>
      <x v="263"/>
    </i>
    <i r="2">
      <x v="661"/>
      <x v="245"/>
    </i>
    <i r="2">
      <x v="662"/>
      <x v="240"/>
    </i>
    <i r="2">
      <x v="663"/>
      <x v="1348"/>
    </i>
    <i r="2">
      <x v="664"/>
      <x v="842"/>
    </i>
    <i r="2">
      <x v="665"/>
      <x v="929"/>
    </i>
    <i r="2">
      <x v="666"/>
      <x v="1278"/>
    </i>
    <i r="2">
      <x v="667"/>
      <x v="2289"/>
    </i>
    <i r="2">
      <x v="668"/>
      <x v="955"/>
    </i>
    <i r="2">
      <x v="669"/>
      <x v="789"/>
    </i>
    <i r="2">
      <x v="670"/>
      <x v="1340"/>
    </i>
    <i r="2">
      <x v="673"/>
      <x v="310"/>
    </i>
    <i r="2">
      <x v="674"/>
      <x v="1275"/>
    </i>
    <i r="2">
      <x v="675"/>
      <x v="1279"/>
    </i>
    <i r="2">
      <x v="676"/>
      <x v="1277"/>
    </i>
    <i r="2">
      <x v="678"/>
      <x v="344"/>
    </i>
    <i r="2">
      <x v="679"/>
      <x v="38"/>
    </i>
    <i r="2">
      <x v="681"/>
      <x v="2345"/>
    </i>
    <i r="2">
      <x v="683"/>
      <x v="1347"/>
    </i>
    <i r="2">
      <x v="684"/>
      <x v="1179"/>
    </i>
    <i r="2">
      <x v="690"/>
      <x v="2042"/>
    </i>
    <i r="2">
      <x v="693"/>
      <x v="2038"/>
    </i>
    <i r="2">
      <x v="694"/>
      <x v="2037"/>
    </i>
    <i r="2">
      <x v="698"/>
      <x v="2036"/>
    </i>
    <i r="2">
      <x v="699"/>
      <x v="1236"/>
    </i>
    <i r="2">
      <x v="702"/>
      <x v="932"/>
    </i>
    <i r="2">
      <x v="705"/>
      <x v="1249"/>
    </i>
    <i r="2">
      <x v="708"/>
      <x v="1283"/>
    </i>
    <i r="2">
      <x v="709"/>
      <x v="1280"/>
    </i>
    <i r="2">
      <x v="719"/>
      <x v="399"/>
    </i>
    <i r="2">
      <x v="723"/>
      <x v="1675"/>
    </i>
    <i r="2">
      <x v="724"/>
      <x v="2418"/>
    </i>
    <i r="2">
      <x v="725"/>
      <x v="1217"/>
    </i>
    <i r="2">
      <x v="730"/>
      <x v="1145"/>
    </i>
    <i r="2">
      <x v="731"/>
      <x v="668"/>
    </i>
    <i r="2">
      <x v="734"/>
      <x v="1571"/>
    </i>
    <i r="2">
      <x v="737"/>
      <x v="1162"/>
    </i>
    <i r="2">
      <x v="740"/>
      <x v="294"/>
    </i>
    <i r="2">
      <x v="741"/>
      <x v="295"/>
    </i>
    <i r="2">
      <x v="742"/>
      <x v="1527"/>
    </i>
    <i r="2">
      <x v="744"/>
      <x v="397"/>
    </i>
    <i r="2">
      <x v="747"/>
      <x v="228"/>
    </i>
    <i r="2">
      <x v="748"/>
      <x v="277"/>
    </i>
    <i r="2">
      <x v="749"/>
      <x v="272"/>
    </i>
    <i r="2">
      <x v="751"/>
      <x v="406"/>
    </i>
    <i r="2">
      <x v="753"/>
      <x v="417"/>
    </i>
    <i r="2">
      <x v="754"/>
      <x v="241"/>
    </i>
    <i r="2">
      <x v="755"/>
      <x v="410"/>
    </i>
    <i r="2">
      <x v="756"/>
      <x v="418"/>
    </i>
    <i r="2">
      <x v="757"/>
      <x v="246"/>
    </i>
    <i r="2">
      <x v="758"/>
      <x v="282"/>
    </i>
    <i r="2">
      <x v="759"/>
      <x v="2320"/>
    </i>
    <i r="2">
      <x v="760"/>
      <x v="424"/>
    </i>
    <i r="2">
      <x v="761"/>
      <x v="401"/>
    </i>
    <i r="2">
      <x v="762"/>
      <x v="419"/>
    </i>
    <i r="2">
      <x v="763"/>
      <x v="389"/>
    </i>
    <i r="2">
      <x v="764"/>
      <x v="422"/>
    </i>
    <i r="2">
      <x v="766"/>
      <x v="441"/>
    </i>
    <i r="2">
      <x v="767"/>
      <x v="1163"/>
    </i>
    <i r="2">
      <x v="771"/>
      <x v="2132"/>
    </i>
    <i r="2">
      <x v="779"/>
      <x v="1272"/>
    </i>
    <i r="2">
      <x v="783"/>
      <x v="1264"/>
    </i>
    <i r="2">
      <x v="784"/>
      <x v="1496"/>
    </i>
    <i r="2">
      <x v="786"/>
      <x v="1184"/>
    </i>
    <i r="2">
      <x v="788"/>
      <x v="1445"/>
    </i>
    <i r="2">
      <x v="789"/>
      <x v="1245"/>
    </i>
    <i r="2">
      <x v="791"/>
      <x v="1229"/>
    </i>
    <i r="2">
      <x v="793"/>
      <x v="1574"/>
    </i>
    <i r="2">
      <x v="794"/>
      <x v="1341"/>
    </i>
    <i r="2">
      <x v="797"/>
      <x v="1088"/>
    </i>
    <i r="2">
      <x v="799"/>
      <x v="1539"/>
    </i>
    <i r="2">
      <x v="801"/>
      <x v="1270"/>
    </i>
    <i r="2">
      <x v="805"/>
      <x v="1342"/>
    </i>
    <i r="2">
      <x v="808"/>
      <x v="787"/>
    </i>
    <i r="2">
      <x v="809"/>
      <x v="959"/>
    </i>
    <i r="2">
      <x v="816"/>
      <x v="1344"/>
    </i>
    <i r="2">
      <x v="820"/>
      <x v="1198"/>
    </i>
    <i r="2">
      <x v="822"/>
      <x v="1374"/>
    </i>
    <i r="2">
      <x v="823"/>
      <x v="1158"/>
    </i>
    <i r="2">
      <x v="824"/>
      <x v="1513"/>
    </i>
    <i r="2">
      <x v="825"/>
      <x v="1757"/>
    </i>
    <i r="2">
      <x v="826"/>
      <x v="1613"/>
    </i>
    <i r="2">
      <x v="828"/>
      <x v="1256"/>
    </i>
    <i r="2">
      <x v="830"/>
      <x v="1343"/>
    </i>
    <i r="2">
      <x v="833"/>
      <x v="1289"/>
    </i>
    <i r="2">
      <x v="835"/>
      <x v="557"/>
    </i>
    <i r="2">
      <x v="836"/>
      <x v="931"/>
    </i>
    <i r="2">
      <x v="840"/>
      <x v="559"/>
    </i>
    <i r="2">
      <x v="842"/>
      <x v="907"/>
    </i>
    <i r="2">
      <x v="843"/>
      <x v="1265"/>
    </i>
    <i r="2">
      <x v="844"/>
      <x v="1167"/>
    </i>
    <i r="2">
      <x v="846"/>
      <x v="940"/>
    </i>
    <i r="2">
      <x v="848"/>
      <x v="1523"/>
    </i>
    <i r="2">
      <x v="849"/>
      <x v="1521"/>
    </i>
    <i r="2">
      <x v="850"/>
      <x v="952"/>
    </i>
    <i r="2">
      <x v="853"/>
      <x v="1292"/>
    </i>
    <i r="2">
      <x v="856"/>
      <x v="1852"/>
    </i>
    <i r="2">
      <x v="858"/>
      <x v="906"/>
    </i>
    <i r="2">
      <x v="870"/>
      <x v="835"/>
    </i>
    <i r="2">
      <x v="872"/>
      <x v="1505"/>
    </i>
    <i r="2">
      <x v="874"/>
      <x v="1507"/>
    </i>
    <i r="2">
      <x v="875"/>
      <x v="2541"/>
    </i>
    <i r="2">
      <x v="876"/>
      <x v="1368"/>
    </i>
    <i r="2">
      <x v="877"/>
      <x v="1172"/>
    </i>
    <i r="2">
      <x v="881"/>
      <x v="364"/>
    </i>
    <i r="2">
      <x v="882"/>
      <x v="296"/>
    </i>
    <i r="2">
      <x v="883"/>
      <x v="362"/>
    </i>
    <i r="2">
      <x v="885"/>
      <x v="392"/>
    </i>
    <i r="2">
      <x v="886"/>
      <x v="367"/>
    </i>
    <i r="2">
      <x v="887"/>
      <x v="395"/>
    </i>
    <i r="2">
      <x v="888"/>
      <x v="398"/>
    </i>
    <i r="2">
      <x v="889"/>
      <x v="402"/>
    </i>
    <i r="2">
      <x v="890"/>
      <x v="407"/>
    </i>
    <i r="2">
      <x v="896"/>
      <x v="1124"/>
    </i>
    <i r="2">
      <x v="898"/>
      <x v="1851"/>
    </i>
    <i r="2">
      <x v="907"/>
      <x v="1534"/>
    </i>
    <i r="2">
      <x v="909"/>
      <x v="2813"/>
    </i>
    <i r="2">
      <x v="910"/>
      <x v="1415"/>
    </i>
    <i r="2">
      <x v="915"/>
      <x v="1554"/>
    </i>
    <i r="2">
      <x v="916"/>
      <x v="1255"/>
    </i>
    <i r="2">
      <x v="917"/>
      <x v="1246"/>
    </i>
    <i r="2">
      <x v="918"/>
      <x v="1149"/>
    </i>
    <i r="2">
      <x v="919"/>
      <x v="1182"/>
    </i>
    <i r="2">
      <x v="926"/>
      <x v="833"/>
    </i>
    <i r="2">
      <x v="927"/>
      <x v="2322"/>
    </i>
    <i r="2">
      <x v="928"/>
      <x v="1380"/>
    </i>
    <i r="2">
      <x v="929"/>
      <x v="673"/>
    </i>
    <i r="2">
      <x v="930"/>
      <x v="1271"/>
    </i>
    <i r="2">
      <x v="931"/>
      <x v="1501"/>
    </i>
    <i r="2">
      <x v="932"/>
      <x v="1416"/>
    </i>
    <i r="2">
      <x v="935"/>
      <x v="1549"/>
    </i>
    <i r="2">
      <x v="937"/>
      <x v="2321"/>
    </i>
    <i r="2">
      <x v="938"/>
      <x v="702"/>
    </i>
    <i r="2">
      <x v="939"/>
      <x v="2040"/>
    </i>
    <i r="2">
      <x v="940"/>
      <x v="1144"/>
    </i>
    <i r="2">
      <x v="941"/>
      <x v="1747"/>
    </i>
    <i r="2">
      <x v="942"/>
      <x v="1146"/>
    </i>
    <i r="2">
      <x v="943"/>
      <x v="1518"/>
    </i>
    <i r="2">
      <x v="946"/>
      <x v="1166"/>
    </i>
    <i r="2">
      <x v="947"/>
      <x v="1159"/>
    </i>
    <i r="2">
      <x v="948"/>
      <x v="54"/>
    </i>
    <i r="2">
      <x v="952"/>
      <x v="1616"/>
    </i>
    <i r="2">
      <x v="954"/>
      <x v="1478"/>
    </i>
    <i r="2">
      <x v="955"/>
      <x v="1417"/>
    </i>
    <i r="2">
      <x v="956"/>
      <x v="1560"/>
    </i>
    <i r="2">
      <x v="957"/>
      <x v="1370"/>
    </i>
    <i r="2">
      <x v="958"/>
      <x v="825"/>
    </i>
    <i r="2">
      <x v="961"/>
      <x v="1768"/>
    </i>
    <i r="2">
      <x v="962"/>
      <x v="878"/>
    </i>
    <i r="2">
      <x v="964"/>
      <x v="1360"/>
    </i>
    <i r="2">
      <x v="967"/>
      <x v="951"/>
    </i>
    <i r="2">
      <x v="969"/>
      <x v="1356"/>
    </i>
    <i r="2">
      <x v="973"/>
      <x v="291"/>
    </i>
    <i r="2">
      <x v="978"/>
      <x v="1171"/>
    </i>
    <i r="2">
      <x v="984"/>
      <x v="1668"/>
    </i>
    <i r="2">
      <x v="986"/>
      <x v="347"/>
    </i>
    <i r="2">
      <x v="987"/>
      <x v="346"/>
    </i>
    <i r="2">
      <x v="990"/>
      <x v="1304"/>
    </i>
    <i r="2">
      <x v="992"/>
      <x v="1216"/>
    </i>
    <i r="2">
      <x v="996"/>
      <x v="2420"/>
    </i>
    <i r="2">
      <x v="997"/>
      <x v="1076"/>
    </i>
    <i r="2">
      <x v="1006"/>
      <x v="1454"/>
    </i>
    <i r="2">
      <x v="1007"/>
      <x v="58"/>
    </i>
    <i r="2">
      <x v="1009"/>
      <x v="1319"/>
    </i>
    <i r="2">
      <x v="1017"/>
      <x v="1409"/>
    </i>
    <i r="2">
      <x v="1018"/>
      <x v="1683"/>
    </i>
    <i r="2">
      <x v="1019"/>
      <x v="1362"/>
    </i>
    <i r="2">
      <x v="1023"/>
      <x v="352"/>
    </i>
    <i r="2">
      <x v="1024"/>
      <x v="637"/>
    </i>
    <i r="2">
      <x v="1025"/>
      <x v="605"/>
    </i>
    <i r="2">
      <x v="1026"/>
      <x v="611"/>
    </i>
    <i r="2">
      <x v="1027"/>
      <x v="617"/>
    </i>
    <i r="2">
      <x v="1028"/>
      <x v="640"/>
    </i>
    <i r="2">
      <x v="1029"/>
      <x v="647"/>
    </i>
    <i r="2">
      <x v="1030"/>
      <x v="648"/>
    </i>
    <i r="2">
      <x v="1031"/>
      <x v="644"/>
    </i>
    <i r="2">
      <x v="1032"/>
      <x v="619"/>
    </i>
    <i r="2">
      <x v="1033"/>
      <x v="622"/>
    </i>
    <i r="2">
      <x v="1034"/>
      <x v="652"/>
    </i>
    <i r="2">
      <x v="1035"/>
      <x v="629"/>
    </i>
    <i r="2">
      <x v="1036"/>
      <x v="653"/>
    </i>
    <i r="2">
      <x v="1037"/>
      <x v="626"/>
    </i>
    <i r="2">
      <x v="1038"/>
      <x v="608"/>
    </i>
    <i r="2">
      <x v="1039"/>
      <x v="451"/>
    </i>
    <i r="2">
      <x v="1040"/>
      <x v="359"/>
    </i>
    <i r="2">
      <x v="1041"/>
      <x v="365"/>
    </i>
    <i r="2">
      <x v="1042"/>
      <x v="388"/>
    </i>
    <i r="2">
      <x v="1043"/>
      <x v="390"/>
    </i>
    <i r="2">
      <x v="1044"/>
      <x v="393"/>
    </i>
    <i r="2">
      <x v="1045"/>
      <x v="369"/>
    </i>
    <i r="2">
      <x v="1046"/>
      <x v="403"/>
    </i>
    <i r="2">
      <x v="1047"/>
      <x v="265"/>
    </i>
    <i r="2">
      <x v="1049"/>
      <x v="452"/>
    </i>
    <i r="2">
      <x v="1052"/>
      <x v="404"/>
    </i>
    <i r="2">
      <x v="1054"/>
      <x v="408"/>
    </i>
    <i r="2">
      <x v="1056"/>
      <x v="278"/>
    </i>
    <i r="2">
      <x v="1057"/>
      <x v="273"/>
    </i>
    <i r="2">
      <x v="1058"/>
      <x v="242"/>
    </i>
    <i r="2">
      <x v="1059"/>
      <x v="247"/>
    </i>
    <i r="2">
      <x v="1063"/>
      <x v="704"/>
    </i>
    <i r="2">
      <x v="1064"/>
      <x v="287"/>
    </i>
    <i r="2">
      <x v="1065"/>
      <x v="286"/>
    </i>
    <i r="2">
      <x v="1066"/>
      <x v="288"/>
    </i>
    <i r="2">
      <x v="1067"/>
      <x v="289"/>
    </i>
    <i r="2">
      <x v="1077"/>
      <x v="292"/>
    </i>
    <i r="2">
      <x v="1079"/>
      <x v="428"/>
    </i>
    <i r="2">
      <x v="1081"/>
      <x v="360"/>
    </i>
    <i r="2">
      <x v="1095"/>
      <x v="1226"/>
    </i>
    <i r="2">
      <x v="1096"/>
      <x v="49"/>
    </i>
    <i r="2">
      <x v="1097"/>
      <x v="2043"/>
    </i>
    <i r="2">
      <x v="1098"/>
      <x v="705"/>
    </i>
    <i r="2">
      <x v="1099"/>
      <x v="670"/>
    </i>
    <i r="2">
      <x v="1100"/>
      <x v="1143"/>
    </i>
    <i r="2">
      <x v="1101"/>
      <x v="928"/>
    </i>
    <i r="2">
      <x v="1102"/>
      <x v="947"/>
    </i>
    <i r="2">
      <x v="1103"/>
      <x v="1161"/>
    </i>
    <i r="2">
      <x v="1104"/>
      <x v="1573"/>
    </i>
    <i r="2">
      <x v="1106"/>
      <x v="1183"/>
    </i>
    <i r="2">
      <x v="1108"/>
      <x v="830"/>
    </i>
    <i r="2">
      <x v="1109"/>
      <x v="1529"/>
    </i>
    <i r="2">
      <x v="1113"/>
      <x v="828"/>
    </i>
    <i r="2">
      <x v="1114"/>
      <x v="1858"/>
    </i>
    <i r="2">
      <x v="1118"/>
      <x v="809"/>
    </i>
    <i r="2">
      <x v="1119"/>
      <x v="856"/>
    </i>
    <i r="2">
      <x v="1121"/>
      <x v="1482"/>
    </i>
    <i r="2">
      <x v="1123"/>
      <x v="1364"/>
    </i>
    <i r="2">
      <x v="1126"/>
      <x v="36"/>
    </i>
    <i r="2">
      <x v="1129"/>
      <x v="755"/>
    </i>
    <i r="2">
      <x v="1130"/>
      <x v="757"/>
    </i>
    <i r="2">
      <x v="1131"/>
      <x v="753"/>
    </i>
    <i r="2">
      <x v="1132"/>
      <x v="754"/>
    </i>
    <i r="2">
      <x v="1133"/>
      <x v="1814"/>
    </i>
    <i r="2">
      <x v="1136"/>
      <x v="728"/>
    </i>
    <i r="2">
      <x v="1142"/>
      <x v="2359"/>
    </i>
    <i r="2">
      <x v="1144"/>
      <x v="2131"/>
    </i>
    <i r="2">
      <x v="1145"/>
      <x v="567"/>
    </i>
    <i r="2">
      <x v="1147"/>
      <x v="1377"/>
    </i>
    <i r="2">
      <x v="1152"/>
      <x v="1072"/>
    </i>
    <i r="2">
      <x v="1160"/>
      <x v="876"/>
    </i>
    <i r="2">
      <x v="1173"/>
      <x v="1293"/>
    </i>
    <i r="2">
      <x v="1175"/>
      <x v="1152"/>
    </i>
    <i r="2">
      <x v="1209"/>
      <x v="674"/>
    </i>
    <i r="2">
      <x v="1211"/>
      <x v="2179"/>
    </i>
    <i r="2">
      <x v="1214"/>
      <x v="256"/>
    </i>
    <i r="2">
      <x v="1215"/>
      <x v="253"/>
    </i>
    <i r="2">
      <x v="1216"/>
      <x v="290"/>
    </i>
    <i r="2">
      <x v="1217"/>
      <x v="243"/>
    </i>
    <i r="2">
      <x v="1218"/>
      <x v="226"/>
    </i>
    <i r="2">
      <x v="1219"/>
      <x v="285"/>
    </i>
    <i r="2">
      <x v="1220"/>
      <x v="446"/>
    </i>
    <i r="2">
      <x v="1221"/>
      <x v="370"/>
    </i>
    <i r="2">
      <x v="1222"/>
      <x v="376"/>
    </i>
    <i r="2">
      <x v="1223"/>
      <x v="385"/>
    </i>
    <i r="2">
      <x v="1224"/>
      <x v="2426"/>
    </i>
    <i r="2">
      <x v="1225"/>
      <x v="299"/>
    </i>
    <i r="2">
      <x v="1226"/>
      <x v="266"/>
    </i>
    <i r="2">
      <x v="1227"/>
      <x v="443"/>
    </i>
    <i r="2">
      <x v="1228"/>
      <x v="224"/>
    </i>
    <i r="2">
      <x v="1229"/>
      <x v="230"/>
    </i>
    <i r="2">
      <x v="1230"/>
      <x v="238"/>
    </i>
    <i r="2">
      <x v="1232"/>
      <x v="262"/>
    </i>
    <i r="2">
      <x v="1233"/>
      <x v="279"/>
    </i>
    <i r="2">
      <x v="1234"/>
      <x v="274"/>
    </i>
    <i r="2">
      <x v="1235"/>
      <x v="248"/>
    </i>
    <i r="2">
      <x v="1236"/>
      <x v="234"/>
    </i>
    <i r="2">
      <x v="1239"/>
      <x v="305"/>
    </i>
    <i r="2">
      <x v="1241"/>
      <x v="377"/>
    </i>
    <i r="2">
      <x v="1246"/>
      <x v="1837"/>
    </i>
    <i r="2">
      <x v="1248"/>
      <x v="29"/>
    </i>
    <i r="2">
      <x v="1250"/>
      <x v="877"/>
    </i>
    <i r="2">
      <x v="1251"/>
      <x v="937"/>
    </i>
    <i r="2">
      <x v="1252"/>
      <x v="48"/>
    </i>
    <i r="2">
      <x v="1254"/>
      <x v="1708"/>
    </i>
    <i r="2">
      <x v="1255"/>
      <x v="1214"/>
    </i>
    <i r="2">
      <x v="1257"/>
      <x v="930"/>
    </i>
    <i r="2">
      <x v="1259"/>
      <x v="1295"/>
    </i>
    <i r="2">
      <x v="1260"/>
      <x v="1760"/>
    </i>
    <i r="2">
      <x v="1269"/>
      <x v="1761"/>
    </i>
    <i r="2">
      <x v="1272"/>
      <x v="1528"/>
    </i>
    <i r="2">
      <x v="1273"/>
      <x v="1615"/>
    </i>
    <i r="2">
      <x v="1274"/>
      <x v="1126"/>
    </i>
    <i r="2">
      <x v="1276"/>
      <x v="1672"/>
    </i>
    <i r="2">
      <x v="1277"/>
      <x v="1820"/>
    </i>
    <i r="2">
      <x v="1278"/>
      <x v="1127"/>
    </i>
    <i r="2">
      <x v="1279"/>
      <x v="1177"/>
    </i>
    <i r="2">
      <x v="1280"/>
      <x v="703"/>
    </i>
    <i r="2">
      <x v="1281"/>
      <x v="1816"/>
    </i>
    <i r="2">
      <x v="1282"/>
      <x v="1585"/>
    </i>
    <i r="2">
      <x v="1283"/>
      <x v="563"/>
    </i>
    <i r="2">
      <x v="1284"/>
      <x v="1232"/>
    </i>
    <i r="2">
      <x v="1285"/>
      <x v="2425"/>
    </i>
    <i r="2">
      <x v="1286"/>
      <x v="1802"/>
    </i>
    <i r="2">
      <x v="1287"/>
      <x v="1514"/>
    </i>
    <i r="2">
      <x v="1288"/>
      <x v="1156"/>
    </i>
    <i r="2">
      <x v="1289"/>
      <x v="1231"/>
    </i>
    <i r="2">
      <x v="1290"/>
      <x v="1801"/>
    </i>
    <i r="2">
      <x v="1292"/>
      <x v="1822"/>
    </i>
    <i r="2">
      <x v="1301"/>
      <x v="920"/>
    </i>
    <i r="2">
      <x v="1306"/>
      <x v="604"/>
    </i>
    <i r="2">
      <x v="1310"/>
      <x v="2354"/>
    </i>
    <i r="2">
      <x v="1312"/>
      <x v="723"/>
    </i>
    <i r="2">
      <x v="1314"/>
      <x v="1746"/>
    </i>
    <i r="2">
      <x v="1321"/>
      <x v="1811"/>
    </i>
    <i r="2">
      <x v="1322"/>
      <x v="556"/>
    </i>
    <i r="2">
      <x v="1323"/>
      <x v="345"/>
    </i>
    <i r="2">
      <x v="1324"/>
      <x v="2352"/>
    </i>
    <i r="2">
      <x v="1325"/>
      <x v="1542"/>
    </i>
    <i r="2">
      <x v="1332"/>
      <x v="1233"/>
    </i>
    <i r="2">
      <x v="1334"/>
      <x v="1506"/>
    </i>
    <i r="2">
      <x v="1338"/>
      <x v="283"/>
    </i>
    <i r="2">
      <x v="1344"/>
      <x v="1035"/>
    </i>
    <i r="2">
      <x v="1345"/>
      <x v="806"/>
    </i>
    <i r="2">
      <x v="1346"/>
      <x v="1034"/>
    </i>
    <i r="2">
      <x v="1347"/>
      <x v="1823"/>
    </i>
    <i r="2">
      <x v="1348"/>
      <x v="1824"/>
    </i>
    <i r="2">
      <x v="1349"/>
      <x v="258"/>
    </i>
    <i r="2">
      <x v="1350"/>
      <x v="1825"/>
    </i>
    <i r="2">
      <x v="1351"/>
      <x v="1803"/>
    </i>
    <i r="2">
      <x v="1352"/>
      <x v="2358"/>
    </i>
    <i r="2">
      <x v="1359"/>
      <x v="306"/>
    </i>
    <i r="2">
      <x v="1360"/>
      <x v="1134"/>
    </i>
    <i r="2">
      <x v="1390"/>
      <x v="372"/>
    </i>
    <i r="2">
      <x v="1391"/>
      <x v="227"/>
    </i>
    <i r="2">
      <x v="1392"/>
      <x v="2044"/>
    </i>
    <i r="2">
      <x v="1395"/>
      <x v="1970"/>
    </i>
    <i r="2">
      <x v="1396"/>
      <x v="453"/>
    </i>
    <i r="2">
      <x v="1397"/>
      <x v="267"/>
    </i>
    <i r="2">
      <x v="1400"/>
      <x v="2327"/>
    </i>
    <i r="2">
      <x v="1401"/>
      <x v="257"/>
    </i>
    <i r="2">
      <x v="1402"/>
      <x v="1984"/>
    </i>
    <i r="2">
      <x v="1405"/>
      <x v="373"/>
    </i>
    <i r="2">
      <x v="1406"/>
      <x v="231"/>
    </i>
    <i r="2">
      <x v="1407"/>
      <x v="1961"/>
    </i>
    <i r="2">
      <x v="1410"/>
      <x v="1773"/>
    </i>
    <i r="2">
      <x v="1411"/>
      <x v="1774"/>
    </i>
    <i r="2">
      <x v="1413"/>
      <x v="384"/>
    </i>
    <i r="2">
      <x v="1414"/>
      <x v="271"/>
    </i>
    <i r="2">
      <x v="1415"/>
      <x v="642"/>
    </i>
    <i r="2">
      <x v="1417"/>
      <x v="383"/>
    </i>
    <i r="2">
      <x v="1418"/>
      <x v="221"/>
    </i>
    <i r="2">
      <x v="1419"/>
      <x v="635"/>
    </i>
    <i r="2">
      <x v="1421"/>
      <x v="387"/>
    </i>
    <i r="2">
      <x v="1422"/>
      <x v="280"/>
    </i>
    <i r="2">
      <x v="1423"/>
      <x v="650"/>
    </i>
    <i r="2">
      <x v="1425"/>
      <x v="669"/>
    </i>
    <i r="2">
      <x v="1429"/>
      <x v="374"/>
    </i>
    <i r="2">
      <x v="1430"/>
      <x v="235"/>
    </i>
    <i r="2">
      <x v="1431"/>
      <x v="1839"/>
    </i>
    <i r="2">
      <x v="1433"/>
      <x v="381"/>
    </i>
    <i r="2">
      <x v="1434"/>
      <x v="1829"/>
    </i>
    <i r="2">
      <x v="1435"/>
      <x v="634"/>
    </i>
    <i r="2">
      <x v="1437"/>
      <x v="386"/>
    </i>
    <i r="2">
      <x v="1438"/>
      <x v="275"/>
    </i>
    <i r="2">
      <x v="1439"/>
      <x v="645"/>
    </i>
    <i r="2">
      <x v="1440"/>
      <x v="304"/>
    </i>
    <i r="2">
      <x v="1441"/>
      <x v="1828"/>
    </i>
    <i r="2">
      <x v="1442"/>
      <x v="1827"/>
    </i>
    <i r="2">
      <x v="1443"/>
      <x v="1826"/>
    </i>
    <i r="2">
      <x v="1445"/>
      <x v="379"/>
    </i>
    <i r="2">
      <x v="1446"/>
      <x v="358"/>
    </i>
    <i r="2">
      <x v="1447"/>
      <x v="254"/>
    </i>
    <i r="2">
      <x v="1448"/>
      <x v="628"/>
    </i>
    <i r="2">
      <x v="1449"/>
      <x v="302"/>
    </i>
    <i r="2">
      <x v="1451"/>
      <x v="378"/>
    </i>
    <i r="2">
      <x v="1452"/>
      <x v="249"/>
    </i>
    <i r="2">
      <x v="1453"/>
      <x v="624"/>
    </i>
    <i r="2">
      <x v="1454"/>
      <x v="300"/>
    </i>
    <i r="2">
      <x v="1456"/>
      <x v="244"/>
    </i>
    <i r="2">
      <x v="1457"/>
      <x v="621"/>
    </i>
    <i r="2">
      <x v="1458"/>
      <x v="298"/>
    </i>
    <i r="2">
      <x v="1460"/>
      <x v="654"/>
    </i>
    <i r="2">
      <x v="1462"/>
      <x v="371"/>
    </i>
    <i r="2">
      <x v="1463"/>
      <x v="225"/>
    </i>
    <i r="2">
      <x v="1464"/>
      <x v="606"/>
    </i>
    <i r="2">
      <x v="1466"/>
      <x v="1247"/>
    </i>
    <i r="2">
      <x v="1468"/>
      <x v="1815"/>
    </i>
    <i r="2">
      <x v="1477"/>
      <x v="2422"/>
    </i>
    <i r="2">
      <x v="1488"/>
      <x v="1532"/>
    </i>
    <i r="2">
      <x v="1489"/>
      <x v="2419"/>
    </i>
    <i r="2">
      <x v="1490"/>
      <x v="1770"/>
    </i>
    <i r="2">
      <x v="1491"/>
      <x v="1771"/>
    </i>
    <i r="2">
      <x v="1492"/>
      <x v="1745"/>
    </i>
    <i r="2">
      <x v="1493"/>
      <x v="2180"/>
    </i>
    <i r="2">
      <x v="1494"/>
      <x v="2078"/>
    </i>
    <i r="2">
      <x v="1495"/>
      <x v="1772"/>
    </i>
    <i r="2">
      <x v="1500"/>
      <x v="904"/>
    </i>
    <i r="2">
      <x v="1501"/>
      <x v="905"/>
    </i>
    <i r="2">
      <x v="1505"/>
      <x v="2470"/>
    </i>
    <i r="2">
      <x v="1507"/>
      <x v="2079"/>
    </i>
    <i r="2">
      <x v="1508"/>
      <x v="1273"/>
    </i>
    <i r="2">
      <x v="1510"/>
      <x v="2134"/>
    </i>
    <i r="2">
      <x v="1512"/>
      <x v="1759"/>
    </i>
    <i r="2">
      <x v="1554"/>
      <x v="1805"/>
    </i>
    <i r="2">
      <x v="1557"/>
      <x v="39"/>
    </i>
    <i r="2">
      <x v="1564"/>
      <x v="1355"/>
    </i>
    <i r="2">
      <x v="1570"/>
      <x v="2399"/>
    </i>
    <i r="2">
      <x v="1571"/>
      <x v="2471"/>
    </i>
    <i r="2">
      <x v="1589"/>
      <x v="2400"/>
    </i>
    <i r="2">
      <x v="1599"/>
      <x v="1842"/>
    </i>
    <i r="2">
      <x v="1665"/>
      <x v="1660"/>
    </i>
    <i r="2">
      <x v="1666"/>
      <x v="1665"/>
    </i>
    <i r="2">
      <x v="1667"/>
      <x v="1666"/>
    </i>
    <i r="2">
      <x v="1668"/>
      <x v="1667"/>
    </i>
    <i r="2">
      <x v="1669"/>
      <x v="1673"/>
    </i>
    <i r="2">
      <x v="1670"/>
      <x v="1674"/>
    </i>
    <i r="2">
      <x v="1671"/>
      <x v="1676"/>
    </i>
    <i r="2">
      <x v="1673"/>
      <x v="1679"/>
    </i>
    <i r="2">
      <x v="1674"/>
      <x v="1681"/>
    </i>
    <i r="2">
      <x v="1675"/>
      <x v="1682"/>
    </i>
    <i r="2">
      <x v="1679"/>
      <x v="1689"/>
    </i>
    <i r="2">
      <x v="1680"/>
      <x v="1690"/>
    </i>
    <i r="2">
      <x v="1681"/>
      <x v="1691"/>
    </i>
    <i r="2">
      <x v="1695"/>
      <x v="1705"/>
    </i>
    <i r="2">
      <x v="1698"/>
      <x v="1713"/>
    </i>
    <i r="2">
      <x v="1712"/>
      <x v="1736"/>
    </i>
    <i r="2">
      <x v="1723"/>
      <x v="1758"/>
    </i>
    <i r="2">
      <x v="1724"/>
      <x v="1762"/>
    </i>
    <i r="2">
      <x v="1725"/>
      <x v="1763"/>
    </i>
    <i r="2">
      <x v="1726"/>
      <x v="1764"/>
    </i>
    <i r="2">
      <x v="1727"/>
      <x v="1765"/>
    </i>
    <i r="2">
      <x v="1728"/>
      <x v="1766"/>
    </i>
    <i r="2">
      <x v="1729"/>
      <x v="1767"/>
    </i>
    <i r="2">
      <x v="1730"/>
      <x v="1769"/>
    </i>
    <i r="2">
      <x v="1731"/>
      <x v="1775"/>
    </i>
    <i r="2">
      <x v="1732"/>
      <x v="1776"/>
    </i>
    <i r="2">
      <x v="1733"/>
      <x v="1777"/>
    </i>
    <i r="2">
      <x v="1734"/>
      <x v="1778"/>
    </i>
    <i r="2">
      <x v="1735"/>
      <x v="1779"/>
    </i>
    <i r="2">
      <x v="1736"/>
      <x v="1780"/>
    </i>
    <i r="2">
      <x v="1737"/>
      <x v="1781"/>
    </i>
    <i r="2">
      <x v="1738"/>
      <x v="1782"/>
    </i>
    <i r="2">
      <x v="1739"/>
      <x v="1783"/>
    </i>
    <i r="2">
      <x v="1740"/>
      <x v="1784"/>
    </i>
    <i r="2">
      <x v="1741"/>
      <x v="1788"/>
    </i>
    <i r="2">
      <x v="1747"/>
      <x v="1794"/>
    </i>
    <i r="2">
      <x v="1748"/>
      <x v="1795"/>
    </i>
    <i r="2">
      <x v="1751"/>
      <x v="1799"/>
    </i>
    <i r="2">
      <x v="1752"/>
      <x v="1800"/>
    </i>
    <i r="2">
      <x v="1753"/>
      <x v="1804"/>
    </i>
    <i r="2">
      <x v="1754"/>
      <x v="1806"/>
    </i>
    <i r="2">
      <x v="1755"/>
      <x v="1807"/>
    </i>
    <i r="2">
      <x v="1758"/>
      <x v="1810"/>
    </i>
    <i r="2">
      <x v="1759"/>
      <x v="1812"/>
    </i>
    <i r="2">
      <x v="1760"/>
      <x v="1813"/>
    </i>
    <i r="2">
      <x v="1761"/>
      <x v="1817"/>
    </i>
    <i r="2">
      <x v="1762"/>
      <x v="1818"/>
    </i>
    <i r="2">
      <x v="1763"/>
      <x v="1819"/>
    </i>
    <i r="2">
      <x v="1764"/>
      <x v="1821"/>
    </i>
    <i r="2">
      <x v="1767"/>
      <x v="1836"/>
    </i>
    <i r="2">
      <x v="1768"/>
      <x v="1838"/>
    </i>
    <i r="2">
      <x v="1769"/>
      <x v="1840"/>
    </i>
    <i r="2">
      <x v="1770"/>
      <x v="1841"/>
    </i>
    <i r="2">
      <x v="1771"/>
      <x v="1843"/>
    </i>
    <i r="2">
      <x v="1772"/>
      <x v="310"/>
    </i>
    <i r="2">
      <x v="1773"/>
      <x v="1844"/>
    </i>
    <i r="2">
      <x v="1775"/>
      <x v="1850"/>
    </i>
    <i r="2">
      <x v="1778"/>
      <x v="1859"/>
    </i>
    <i r="2">
      <x v="1779"/>
      <x v="1860"/>
    </i>
    <i r="2">
      <x v="1804"/>
      <x v="1880"/>
    </i>
    <i r="2">
      <x v="1805"/>
      <x v="1881"/>
    </i>
    <i r="2">
      <x v="1829"/>
      <x v="1912"/>
    </i>
    <i r="2">
      <x v="1859"/>
      <x v="1952"/>
    </i>
    <i r="2">
      <x v="1864"/>
      <x v="1957"/>
    </i>
    <i r="2">
      <x v="1865"/>
      <x v="1958"/>
    </i>
    <i r="2">
      <x v="1866"/>
      <x v="1959"/>
    </i>
    <i r="2">
      <x v="1867"/>
      <x v="1960"/>
    </i>
    <i r="2">
      <x v="1868"/>
      <x v="1962"/>
    </i>
    <i r="2">
      <x v="1869"/>
      <x v="1963"/>
    </i>
    <i r="2">
      <x v="1870"/>
      <x v="1964"/>
    </i>
    <i r="2">
      <x v="1873"/>
      <x v="1967"/>
    </i>
    <i r="2">
      <x v="1874"/>
      <x v="1968"/>
    </i>
    <i r="2">
      <x v="1875"/>
      <x v="1969"/>
    </i>
    <i r="2">
      <x v="1876"/>
      <x v="2752"/>
    </i>
    <i r="2">
      <x v="1877"/>
      <x v="1972"/>
    </i>
    <i r="2">
      <x v="1878"/>
      <x v="1952"/>
    </i>
    <i r="2">
      <x v="1879"/>
      <x v="1973"/>
    </i>
    <i r="2">
      <x v="1885"/>
      <x v="1981"/>
    </i>
    <i r="2">
      <x v="1886"/>
      <x v="1982"/>
    </i>
    <i r="2">
      <x v="1890"/>
      <x v="1984"/>
    </i>
    <i r="2">
      <x v="1897"/>
      <x v="1992"/>
    </i>
    <i r="2">
      <x v="1898"/>
      <x v="1994"/>
    </i>
    <i r="2">
      <x v="1956"/>
      <x v="2032"/>
    </i>
    <i r="2">
      <x v="1957"/>
      <x v="2033"/>
    </i>
    <i r="2">
      <x v="1958"/>
      <x v="2034"/>
    </i>
    <i r="2">
      <x v="1959"/>
      <x v="2039"/>
    </i>
    <i r="2">
      <x v="1960"/>
      <x v="2041"/>
    </i>
    <i r="2">
      <x v="1961"/>
      <x v="2045"/>
    </i>
    <i r="2">
      <x v="1962"/>
      <x v="2046"/>
    </i>
    <i r="2">
      <x v="1963"/>
      <x v="2047"/>
    </i>
    <i r="2">
      <x v="1975"/>
      <x v="2059"/>
    </i>
    <i r="2">
      <x v="1976"/>
      <x v="2060"/>
    </i>
    <i r="2">
      <x v="1977"/>
      <x v="2061"/>
    </i>
    <i r="2">
      <x v="1978"/>
      <x v="2062"/>
    </i>
    <i r="2">
      <x v="1979"/>
      <x v="2063"/>
    </i>
    <i r="2">
      <x v="1985"/>
      <x v="2080"/>
    </i>
    <i r="2">
      <x v="1986"/>
      <x v="2081"/>
    </i>
    <i r="2">
      <x v="1987"/>
      <x v="2082"/>
    </i>
    <i r="2">
      <x v="1988"/>
      <x v="2083"/>
    </i>
    <i r="2">
      <x v="1989"/>
      <x v="2084"/>
    </i>
    <i r="2">
      <x v="2022"/>
      <x v="2109"/>
    </i>
    <i r="2">
      <x v="2023"/>
      <x v="1783"/>
    </i>
    <i r="2">
      <x v="2035"/>
      <x v="2118"/>
    </i>
    <i r="2">
      <x v="2036"/>
      <x v="2119"/>
    </i>
    <i r="2">
      <x v="2042"/>
      <x v="2127"/>
    </i>
    <i r="2">
      <x v="2059"/>
      <x v="2157"/>
    </i>
    <i r="2">
      <x v="2064"/>
      <x v="2162"/>
    </i>
    <i r="2">
      <x v="2067"/>
      <x v="2164"/>
    </i>
    <i r="2">
      <x v="2068"/>
      <x v="244"/>
    </i>
    <i r="2">
      <x v="2076"/>
      <x v="2168"/>
    </i>
    <i r="2">
      <x v="2077"/>
      <x v="2170"/>
    </i>
    <i r="2">
      <x v="2078"/>
      <x v="2171"/>
    </i>
    <i r="2">
      <x v="2079"/>
      <x v="2173"/>
    </i>
    <i r="2">
      <x v="2082"/>
      <x v="2177"/>
    </i>
    <i r="2">
      <x v="2083"/>
      <x v="2178"/>
    </i>
    <i r="2">
      <x v="2084"/>
      <x v="2181"/>
    </i>
    <i r="2">
      <x v="2085"/>
      <x v="2182"/>
    </i>
    <i r="2">
      <x v="2086"/>
      <x v="2183"/>
    </i>
    <i r="2">
      <x v="2087"/>
      <x v="2184"/>
    </i>
    <i r="2">
      <x v="2088"/>
      <x v="2185"/>
    </i>
    <i r="2">
      <x v="2089"/>
      <x v="2186"/>
    </i>
    <i r="2">
      <x v="2090"/>
      <x v="2187"/>
    </i>
    <i r="2">
      <x v="2106"/>
      <x v="2202"/>
    </i>
    <i r="2">
      <x v="2133"/>
      <x v="2230"/>
    </i>
    <i r="2">
      <x v="2134"/>
      <x v="2231"/>
    </i>
    <i r="2">
      <x v="2138"/>
      <x v="2062"/>
    </i>
    <i r="2">
      <x v="2186"/>
      <x v="2185"/>
    </i>
    <i r="2">
      <x v="2197"/>
      <x v="2272"/>
    </i>
    <i r="2">
      <x v="2198"/>
      <x v="2273"/>
    </i>
    <i r="2">
      <x v="2199"/>
      <x v="2274"/>
    </i>
    <i r="2">
      <x v="2200"/>
      <x v="2275"/>
    </i>
    <i r="2">
      <x v="2201"/>
      <x v="2276"/>
    </i>
    <i r="2">
      <x v="2202"/>
      <x v="2277"/>
    </i>
    <i r="2">
      <x v="2203"/>
      <x v="2164"/>
    </i>
    <i r="2">
      <x v="2204"/>
      <x v="244"/>
    </i>
    <i r="2">
      <x v="2208"/>
      <x v="2286"/>
    </i>
    <i r="2">
      <x v="2224"/>
      <x v="2310"/>
    </i>
    <i r="2">
      <x v="2225"/>
      <x v="2311"/>
    </i>
    <i r="2">
      <x v="2226"/>
      <x v="2312"/>
    </i>
    <i r="2">
      <x v="2251"/>
      <x v="2319"/>
    </i>
    <i r="2">
      <x v="2252"/>
      <x v="2323"/>
    </i>
    <i r="2">
      <x v="2253"/>
      <x v="2324"/>
    </i>
    <i r="2">
      <x v="2254"/>
      <x v="2325"/>
    </i>
    <i r="2">
      <x v="2255"/>
      <x v="2326"/>
    </i>
    <i r="2">
      <x v="2256"/>
      <x v="2328"/>
    </i>
    <i r="2">
      <x v="2257"/>
      <x v="2329"/>
    </i>
    <i r="2">
      <x v="2258"/>
      <x v="1984"/>
    </i>
    <i r="2">
      <x v="2259"/>
      <x v="257"/>
    </i>
    <i r="2">
      <x v="2260"/>
      <x v="1981"/>
    </i>
    <i r="2">
      <x v="2261"/>
      <x v="2330"/>
    </i>
    <i r="2">
      <x v="2268"/>
      <x v="2344"/>
    </i>
    <i r="2">
      <x v="2269"/>
      <x v="2346"/>
    </i>
    <i r="2">
      <x v="2274"/>
      <x v="2355"/>
    </i>
    <i r="2">
      <x v="2275"/>
      <x v="2356"/>
    </i>
    <i r="2">
      <x v="2276"/>
      <x v="2357"/>
    </i>
    <i r="2">
      <x v="2277"/>
      <x v="2360"/>
    </i>
    <i r="2">
      <x v="2278"/>
      <x v="2361"/>
    </i>
    <i r="2">
      <x v="2279"/>
      <x v="2362"/>
    </i>
    <i r="2">
      <x v="2280"/>
      <x v="2363"/>
    </i>
    <i r="2">
      <x v="2281"/>
      <x v="2364"/>
    </i>
    <i r="2">
      <x v="2282"/>
      <x v="2365"/>
    </i>
    <i r="2">
      <x v="2283"/>
      <x v="2366"/>
    </i>
    <i r="2">
      <x v="2284"/>
      <x v="2367"/>
    </i>
    <i r="2">
      <x v="2285"/>
      <x v="2808"/>
    </i>
    <i r="2">
      <x v="2286"/>
      <x v="2369"/>
    </i>
    <i r="2">
      <x v="2288"/>
      <x v="2373"/>
    </i>
    <i r="2">
      <x v="2289"/>
      <x v="2374"/>
    </i>
    <i r="2">
      <x v="2298"/>
      <x v="2380"/>
    </i>
    <i r="2">
      <x v="2326"/>
      <x v="2401"/>
    </i>
    <i r="2">
      <x v="2327"/>
      <x v="2402"/>
    </i>
    <i r="2">
      <x v="2328"/>
      <x v="2403"/>
    </i>
    <i r="2">
      <x v="2329"/>
      <x v="2404"/>
    </i>
    <i r="2">
      <x v="2330"/>
      <x v="2405"/>
    </i>
    <i r="2">
      <x v="2331"/>
      <x v="2406"/>
    </i>
    <i r="2">
      <x v="2332"/>
      <x v="2407"/>
    </i>
    <i r="2">
      <x v="2333"/>
      <x v="2408"/>
    </i>
    <i r="2">
      <x v="2334"/>
      <x v="2409"/>
    </i>
    <i r="2">
      <x v="2335"/>
      <x v="2410"/>
    </i>
    <i r="2">
      <x v="2336"/>
      <x v="2411"/>
    </i>
    <i r="2">
      <x v="2337"/>
      <x v="2412"/>
    </i>
    <i r="2">
      <x v="2338"/>
      <x v="2413"/>
    </i>
    <i r="2">
      <x v="2340"/>
      <x v="2421"/>
    </i>
    <i r="2">
      <x v="2341"/>
      <x v="2423"/>
    </i>
    <i r="2">
      <x v="2342"/>
      <x v="2424"/>
    </i>
    <i r="2">
      <x v="2343"/>
      <x v="2427"/>
    </i>
    <i r="2">
      <x v="2345"/>
      <x v="2429"/>
    </i>
    <i r="2">
      <x v="2346"/>
      <x v="2380"/>
    </i>
    <i r="2">
      <x v="2347"/>
      <x v="2430"/>
    </i>
    <i r="2">
      <x v="2348"/>
      <x v="2431"/>
    </i>
    <i r="2">
      <x v="2349"/>
      <x v="2052"/>
    </i>
    <i r="2">
      <x v="2361"/>
      <x v="2443"/>
    </i>
    <i r="2">
      <x v="2367"/>
      <x v="2083"/>
    </i>
    <i r="2">
      <x v="2368"/>
      <x v="2084"/>
    </i>
    <i r="2">
      <x v="2416"/>
      <x v="2469"/>
    </i>
    <i r="2">
      <x v="2429"/>
      <x v="2491"/>
    </i>
    <i r="2">
      <x v="2434"/>
      <x v="2496"/>
    </i>
    <i r="2">
      <x v="2435"/>
      <x v="2497"/>
    </i>
    <i r="2">
      <x v="2438"/>
      <x v="2500"/>
    </i>
    <i r="2">
      <x v="2439"/>
      <x v="2501"/>
    </i>
    <i r="2">
      <x v="2445"/>
      <x v="2506"/>
    </i>
    <i r="2">
      <x v="2448"/>
      <x v="2507"/>
    </i>
    <i r="2">
      <x v="2449"/>
      <x v="2508"/>
    </i>
    <i r="2">
      <x v="2457"/>
      <x v="2518"/>
    </i>
    <i r="2">
      <x v="2459"/>
      <x v="2520"/>
    </i>
    <i r="2">
      <x v="2460"/>
      <x v="2521"/>
    </i>
    <i r="2">
      <x v="2465"/>
      <x v="2523"/>
    </i>
    <i r="2">
      <x v="2466"/>
      <x v="2524"/>
    </i>
    <i r="2">
      <x v="2467"/>
      <x v="2525"/>
    </i>
    <i r="2">
      <x v="2468"/>
      <x v="2526"/>
    </i>
    <i r="2">
      <x v="2471"/>
      <x v="2529"/>
    </i>
    <i r="2">
      <x v="2472"/>
      <x v="2530"/>
    </i>
    <i r="2">
      <x v="2474"/>
      <x v="2532"/>
    </i>
    <i r="2">
      <x v="2480"/>
      <x v="2537"/>
    </i>
    <i r="2">
      <x v="2505"/>
      <x v="2551"/>
    </i>
    <i r="2">
      <x v="2508"/>
      <x v="2553"/>
    </i>
    <i r="2">
      <x v="2509"/>
      <x v="2554"/>
    </i>
    <i r="2">
      <x v="2536"/>
      <x v="2735"/>
    </i>
    <i r="2">
      <x v="2537"/>
      <x v="2809"/>
    </i>
    <i r="2">
      <x v="2538"/>
      <x v="2810"/>
    </i>
    <i r="2">
      <x v="2539"/>
      <x v="2111"/>
    </i>
    <i r="2">
      <x v="2540"/>
      <x v="2159"/>
    </i>
    <i r="2">
      <x v="2541"/>
      <x v="2811"/>
    </i>
    <i r="2">
      <x v="2542"/>
      <x v="2378"/>
    </i>
    <i r="2">
      <x v="2543"/>
      <x v="2163"/>
    </i>
    <i r="2">
      <x v="2544"/>
      <x v="1736"/>
    </i>
    <i r="2">
      <x v="2545"/>
      <x v="2461"/>
    </i>
    <i r="2">
      <x v="2546"/>
      <x v="2812"/>
    </i>
    <i r="2">
      <x v="2547"/>
      <x v="2814"/>
    </i>
    <i r="2">
      <x v="2548"/>
      <x v="2375"/>
    </i>
    <i r="2">
      <x v="2549"/>
      <x v="2155"/>
    </i>
    <i r="2">
      <x v="2550"/>
      <x v="2465"/>
    </i>
    <i r="2">
      <x v="2551"/>
      <x v="2753"/>
    </i>
    <i r="2">
      <x v="2552"/>
      <x v="2816"/>
    </i>
    <i r="2">
      <x v="2553"/>
      <x v="1999"/>
    </i>
    <i r="2">
      <x v="2554"/>
      <x v="2817"/>
    </i>
    <i r="2">
      <x v="2555"/>
      <x v="2754"/>
    </i>
    <i r="2">
      <x v="2556"/>
      <x v="2755"/>
    </i>
    <i r="2">
      <x v="2557"/>
      <x v="2756"/>
    </i>
    <i r="2">
      <x v="2558"/>
      <x v="2818"/>
    </i>
    <i t="default" r="1">
      <x v="1"/>
    </i>
    <i t="default">
      <x v="6"/>
    </i>
    <i>
      <x v="7"/>
      <x/>
      <x v="841"/>
      <x v="129"/>
    </i>
    <i r="2">
      <x v="1499"/>
      <x v="2567"/>
    </i>
    <i r="2">
      <x v="1819"/>
      <x v="1897"/>
    </i>
    <i t="default" r="1">
      <x/>
    </i>
    <i r="1">
      <x v="1"/>
      <x v="355"/>
      <x v="750"/>
    </i>
    <i r="2">
      <x v="356"/>
      <x v="323"/>
    </i>
    <i r="2">
      <x v="357"/>
      <x v="321"/>
    </i>
    <i r="2">
      <x v="557"/>
      <x v="325"/>
    </i>
    <i r="2">
      <x v="558"/>
      <x v="570"/>
    </i>
    <i r="2">
      <x v="559"/>
      <x v="324"/>
    </i>
    <i r="2">
      <x v="560"/>
      <x v="569"/>
    </i>
    <i r="2">
      <x v="561"/>
      <x v="320"/>
    </i>
    <i r="2">
      <x v="562"/>
      <x v="2565"/>
    </i>
    <i r="2">
      <x v="602"/>
      <x v="467"/>
    </i>
    <i r="2">
      <x v="688"/>
      <x v="322"/>
    </i>
    <i r="2">
      <x v="1115"/>
      <x v="2566"/>
    </i>
    <i r="2">
      <x v="1141"/>
      <x v="2564"/>
    </i>
    <i r="2">
      <x v="1598"/>
      <x v="2212"/>
    </i>
    <i t="default" r="1">
      <x v="1"/>
    </i>
    <i t="default">
      <x v="7"/>
    </i>
    <i>
      <x v="8"/>
      <x v="1"/>
      <x v="35"/>
      <x v="1067"/>
    </i>
    <i r="2">
      <x v="36"/>
      <x v="1068"/>
    </i>
    <i r="2">
      <x v="37"/>
      <x v="764"/>
    </i>
    <i r="2">
      <x v="38"/>
      <x v="113"/>
    </i>
    <i r="2">
      <x v="39"/>
      <x v="182"/>
    </i>
    <i r="2">
      <x v="40"/>
      <x v="110"/>
    </i>
    <i r="2">
      <x v="41"/>
      <x v="1633"/>
    </i>
    <i r="2">
      <x v="42"/>
      <x v="179"/>
    </i>
    <i r="2">
      <x v="44"/>
      <x v="22"/>
    </i>
    <i r="2">
      <x v="45"/>
      <x v="118"/>
    </i>
    <i r="2">
      <x v="46"/>
      <x v="839"/>
    </i>
    <i r="2">
      <x v="47"/>
      <x v="137"/>
    </i>
    <i r="2">
      <x v="48"/>
      <x v="114"/>
    </i>
    <i r="2">
      <x v="49"/>
      <x v="1645"/>
    </i>
    <i r="2">
      <x v="50"/>
      <x v="185"/>
    </i>
    <i r="2">
      <x v="51"/>
      <x v="112"/>
    </i>
    <i r="2">
      <x v="54"/>
      <x v="109"/>
    </i>
    <i r="2">
      <x v="55"/>
      <x v="1630"/>
    </i>
    <i r="2">
      <x v="56"/>
      <x v="115"/>
    </i>
    <i r="2">
      <x v="57"/>
      <x v="16"/>
    </i>
    <i r="2">
      <x v="58"/>
      <x v="116"/>
    </i>
    <i r="2">
      <x v="59"/>
      <x v="119"/>
    </i>
    <i r="2">
      <x v="60"/>
      <x v="108"/>
    </i>
    <i r="2">
      <x v="61"/>
      <x v="147"/>
    </i>
    <i r="2">
      <x v="62"/>
      <x v="107"/>
    </i>
    <i r="2">
      <x v="63"/>
      <x v="106"/>
    </i>
    <i r="2">
      <x v="64"/>
      <x v="117"/>
    </i>
    <i r="2">
      <x v="65"/>
      <x v="40"/>
    </i>
    <i r="2">
      <x v="66"/>
      <x v="140"/>
    </i>
    <i r="2">
      <x v="67"/>
      <x v="17"/>
    </i>
    <i r="2">
      <x v="68"/>
      <x v="18"/>
    </i>
    <i r="2">
      <x v="69"/>
      <x v="141"/>
    </i>
    <i r="2">
      <x v="70"/>
      <x v="136"/>
    </i>
    <i r="2">
      <x v="71"/>
      <x v="139"/>
    </i>
    <i r="2">
      <x v="72"/>
      <x v="1465"/>
    </i>
    <i r="2">
      <x v="73"/>
      <x v="1464"/>
    </i>
    <i r="2">
      <x v="74"/>
      <x v="1028"/>
    </i>
    <i r="2">
      <x v="76"/>
      <x v="111"/>
    </i>
    <i r="2">
      <x v="77"/>
      <x v="195"/>
    </i>
    <i r="2">
      <x v="78"/>
      <x v="1026"/>
    </i>
    <i r="2">
      <x v="79"/>
      <x v="138"/>
    </i>
    <i r="2">
      <x v="80"/>
      <x v="791"/>
    </i>
    <i r="2">
      <x v="81"/>
      <x v="5"/>
    </i>
    <i r="2">
      <x v="82"/>
      <x v="200"/>
    </i>
    <i r="2">
      <x v="83"/>
      <x v="199"/>
    </i>
    <i r="2">
      <x v="84"/>
      <x v="15"/>
    </i>
    <i r="2">
      <x v="85"/>
      <x v="1651"/>
    </i>
    <i r="2">
      <x v="86"/>
      <x v="176"/>
    </i>
    <i r="2">
      <x v="87"/>
      <x v="1060"/>
    </i>
    <i r="2">
      <x v="88"/>
      <x v="1069"/>
    </i>
    <i r="2">
      <x v="89"/>
      <x v="1467"/>
    </i>
    <i r="2">
      <x v="90"/>
      <x v="207"/>
    </i>
    <i r="2">
      <x v="91"/>
      <x v="183"/>
    </i>
    <i r="2">
      <x v="92"/>
      <x v="169"/>
    </i>
    <i r="2">
      <x v="93"/>
      <x v="1647"/>
    </i>
    <i r="2">
      <x v="94"/>
      <x v="156"/>
    </i>
    <i r="2">
      <x v="95"/>
      <x v="184"/>
    </i>
    <i r="2">
      <x v="96"/>
      <x v="194"/>
    </i>
    <i r="2">
      <x v="97"/>
      <x v="196"/>
    </i>
    <i r="2">
      <x v="98"/>
      <x v="1073"/>
    </i>
    <i r="2">
      <x v="99"/>
      <x v="1065"/>
    </i>
    <i r="2">
      <x v="100"/>
      <x v="171"/>
    </i>
    <i r="2">
      <x v="101"/>
      <x v="168"/>
    </i>
    <i r="2">
      <x v="102"/>
      <x v="1084"/>
    </i>
    <i r="2">
      <x v="103"/>
      <x v="146"/>
    </i>
    <i r="2">
      <x v="104"/>
      <x v="1460"/>
    </i>
    <i r="2">
      <x v="105"/>
      <x v="1041"/>
    </i>
    <i r="2">
      <x v="106"/>
      <x v="135"/>
    </i>
    <i r="2">
      <x v="107"/>
      <x v="2572"/>
    </i>
    <i r="2">
      <x v="108"/>
      <x v="1627"/>
    </i>
    <i r="2">
      <x v="109"/>
      <x v="1629"/>
    </i>
    <i r="2">
      <x v="110"/>
      <x v="1642"/>
    </i>
    <i r="2">
      <x v="111"/>
      <x v="1636"/>
    </i>
    <i r="2">
      <x v="112"/>
      <x v="150"/>
    </i>
    <i r="2">
      <x v="113"/>
      <x v="180"/>
    </i>
    <i r="2">
      <x v="114"/>
      <x v="1652"/>
    </i>
    <i r="2">
      <x v="115"/>
      <x v="4"/>
    </i>
    <i r="2">
      <x v="116"/>
      <x v="145"/>
    </i>
    <i r="2">
      <x v="117"/>
      <x v="6"/>
    </i>
    <i r="2">
      <x v="118"/>
      <x v="1626"/>
    </i>
    <i r="2">
      <x v="119"/>
      <x v="206"/>
    </i>
    <i r="2">
      <x v="120"/>
      <x v="1638"/>
    </i>
    <i r="2">
      <x v="121"/>
      <x v="1641"/>
    </i>
    <i r="2">
      <x v="122"/>
      <x v="1657"/>
    </i>
    <i r="2">
      <x v="123"/>
      <x v="1658"/>
    </i>
    <i r="2">
      <x v="124"/>
      <x v="21"/>
    </i>
    <i r="2">
      <x v="125"/>
      <x v="2"/>
    </i>
    <i r="2">
      <x v="126"/>
      <x v="1653"/>
    </i>
    <i r="2">
      <x v="127"/>
      <x v="1650"/>
    </i>
    <i r="2">
      <x v="128"/>
      <x v="1085"/>
    </i>
    <i r="2">
      <x v="129"/>
      <x v="1643"/>
    </i>
    <i r="2">
      <x v="130"/>
      <x v="1644"/>
    </i>
    <i r="2">
      <x v="131"/>
      <x v="2569"/>
    </i>
    <i r="2">
      <x v="132"/>
      <x v="1635"/>
    </i>
    <i r="2">
      <x v="133"/>
      <x v="1637"/>
    </i>
    <i r="2">
      <x v="134"/>
      <x v="1646"/>
    </i>
    <i r="2">
      <x v="135"/>
      <x v="1640"/>
    </i>
    <i r="2">
      <x v="136"/>
      <x v="1648"/>
    </i>
    <i r="2">
      <x v="137"/>
      <x v="203"/>
    </i>
    <i r="2">
      <x v="138"/>
      <x v="1632"/>
    </i>
    <i r="2">
      <x v="139"/>
      <x v="20"/>
    </i>
    <i r="2">
      <x v="140"/>
      <x v="143"/>
    </i>
    <i r="2">
      <x v="141"/>
      <x v="1628"/>
    </i>
    <i r="2">
      <x v="142"/>
      <x v="153"/>
    </i>
    <i r="2">
      <x v="143"/>
      <x v="202"/>
    </i>
    <i r="2">
      <x v="144"/>
      <x v="1063"/>
    </i>
    <i r="2">
      <x v="145"/>
      <x v="1061"/>
    </i>
    <i r="2">
      <x v="146"/>
      <x v="1064"/>
    </i>
    <i r="2">
      <x v="147"/>
      <x v="201"/>
    </i>
    <i r="2">
      <x v="148"/>
      <x v="170"/>
    </i>
    <i r="2">
      <x v="149"/>
      <x v="1059"/>
    </i>
    <i r="2">
      <x v="150"/>
      <x v="188"/>
    </i>
    <i r="2">
      <x v="151"/>
      <x v="1459"/>
    </i>
    <i r="2">
      <x v="152"/>
      <x v="2206"/>
    </i>
    <i r="2">
      <x v="153"/>
      <x v="19"/>
    </i>
    <i r="2">
      <x v="154"/>
      <x v="144"/>
    </i>
    <i r="2">
      <x v="155"/>
      <x v="1631"/>
    </i>
    <i r="2">
      <x v="156"/>
      <x v="1639"/>
    </i>
    <i r="2">
      <x v="157"/>
      <x v="1078"/>
    </i>
    <i r="2">
      <x v="158"/>
      <x v="23"/>
    </i>
    <i r="2">
      <x v="159"/>
      <x v="52"/>
    </i>
    <i r="2">
      <x v="160"/>
      <x v="61"/>
    </i>
    <i r="2">
      <x v="161"/>
      <x v="1070"/>
    </i>
    <i r="2">
      <x v="162"/>
      <x v="142"/>
    </i>
    <i r="2">
      <x v="164"/>
      <x v="1655"/>
    </i>
    <i r="2">
      <x v="165"/>
      <x v="53"/>
    </i>
    <i r="2">
      <x v="166"/>
      <x v="1656"/>
    </i>
    <i r="2">
      <x v="167"/>
      <x v="1649"/>
    </i>
    <i r="2">
      <x v="168"/>
      <x v="1461"/>
    </i>
    <i r="2">
      <x v="169"/>
      <x v="190"/>
    </i>
    <i r="2">
      <x v="170"/>
      <x v="167"/>
    </i>
    <i r="2">
      <x v="171"/>
      <x v="166"/>
    </i>
    <i r="2">
      <x v="172"/>
      <x v="205"/>
    </i>
    <i r="2">
      <x v="173"/>
      <x v="1463"/>
    </i>
    <i r="2">
      <x v="174"/>
      <x v="198"/>
    </i>
    <i r="2">
      <x v="176"/>
      <x v="192"/>
    </i>
    <i r="2">
      <x v="177"/>
      <x v="174"/>
    </i>
    <i r="2">
      <x v="178"/>
      <x v="177"/>
    </i>
    <i r="2">
      <x v="180"/>
      <x v="148"/>
    </i>
    <i r="2">
      <x v="181"/>
      <x v="204"/>
    </i>
    <i r="2">
      <x v="182"/>
      <x v="163"/>
    </i>
    <i r="2">
      <x v="185"/>
      <x v="1654"/>
    </i>
    <i r="2">
      <x v="186"/>
      <x v="162"/>
    </i>
    <i r="2">
      <x v="187"/>
      <x v="1029"/>
    </i>
    <i r="2">
      <x v="188"/>
      <x v="175"/>
    </i>
    <i r="2">
      <x v="189"/>
      <x v="157"/>
    </i>
    <i r="2">
      <x v="190"/>
      <x v="172"/>
    </i>
    <i r="2">
      <x v="191"/>
      <x v="159"/>
    </i>
    <i r="2">
      <x v="192"/>
      <x v="197"/>
    </i>
    <i r="2">
      <x v="193"/>
      <x v="155"/>
    </i>
    <i r="2">
      <x v="194"/>
      <x v="161"/>
    </i>
    <i r="2">
      <x v="195"/>
      <x v="2021"/>
    </i>
    <i r="2">
      <x v="196"/>
      <x v="2211"/>
    </i>
    <i r="2">
      <x v="197"/>
      <x v="2570"/>
    </i>
    <i r="2">
      <x v="198"/>
      <x v="154"/>
    </i>
    <i r="2">
      <x v="199"/>
      <x v="189"/>
    </i>
    <i r="2">
      <x v="200"/>
      <x v="173"/>
    </i>
    <i r="2">
      <x v="201"/>
      <x v="160"/>
    </i>
    <i r="2">
      <x v="202"/>
      <x v="2568"/>
    </i>
    <i r="2">
      <x v="204"/>
      <x v="2256"/>
    </i>
    <i r="2">
      <x v="1376"/>
      <x v="1918"/>
    </i>
    <i r="2">
      <x v="1377"/>
      <x v="1919"/>
    </i>
    <i r="2">
      <x v="1378"/>
      <x v="1920"/>
    </i>
    <i r="2">
      <x v="1379"/>
      <x v="44"/>
    </i>
    <i r="2">
      <x v="1565"/>
      <x v="35"/>
    </i>
    <i r="2">
      <x v="1566"/>
      <x v="34"/>
    </i>
    <i r="2">
      <x v="1803"/>
      <x v="1878"/>
    </i>
    <i r="2">
      <x v="1831"/>
      <x v="1915"/>
    </i>
    <i r="2">
      <x v="1832"/>
      <x v="1916"/>
    </i>
    <i r="2">
      <x v="1833"/>
      <x v="1917"/>
    </i>
    <i r="2">
      <x v="1834"/>
      <x v="1921"/>
    </i>
    <i r="2">
      <x v="1835"/>
      <x v="1922"/>
    </i>
    <i r="2">
      <x v="1836"/>
      <x v="1923"/>
    </i>
    <i r="2">
      <x v="1837"/>
      <x v="1924"/>
    </i>
    <i r="2">
      <x v="1838"/>
      <x v="1925"/>
    </i>
    <i r="2">
      <x v="1839"/>
      <x v="1926"/>
    </i>
    <i r="2">
      <x v="1840"/>
      <x v="1927"/>
    </i>
    <i r="2">
      <x v="1841"/>
      <x v="1928"/>
    </i>
    <i r="2">
      <x v="1842"/>
      <x v="1929"/>
    </i>
    <i r="2">
      <x v="1843"/>
      <x v="1930"/>
    </i>
    <i r="2">
      <x v="1844"/>
      <x v="1931"/>
    </i>
    <i r="2">
      <x v="1845"/>
      <x v="1932"/>
    </i>
    <i r="2">
      <x v="1846"/>
      <x v="1933"/>
    </i>
    <i r="2">
      <x v="1936"/>
      <x v="2010"/>
    </i>
    <i r="2">
      <x v="1946"/>
      <x v="2022"/>
    </i>
    <i r="2">
      <x v="1947"/>
      <x v="2023"/>
    </i>
    <i r="2">
      <x v="1948"/>
      <x v="2024"/>
    </i>
    <i r="2">
      <x v="1949"/>
      <x v="2025"/>
    </i>
    <i r="2">
      <x v="1950"/>
      <x v="2026"/>
    </i>
    <i r="2">
      <x v="1951"/>
      <x v="2027"/>
    </i>
    <i r="2">
      <x v="1952"/>
      <x v="2028"/>
    </i>
    <i r="2">
      <x v="1953"/>
      <x v="2029"/>
    </i>
    <i r="2">
      <x v="1954"/>
      <x v="2030"/>
    </i>
    <i r="2">
      <x v="1955"/>
      <x v="2031"/>
    </i>
    <i r="2">
      <x v="2006"/>
      <x v="2089"/>
    </i>
    <i r="2">
      <x v="2007"/>
      <x v="2090"/>
    </i>
    <i r="2">
      <x v="2008"/>
      <x v="2091"/>
    </i>
    <i r="2">
      <x v="2009"/>
      <x v="2092"/>
    </i>
    <i r="2">
      <x v="2010"/>
      <x v="2093"/>
    </i>
    <i r="2">
      <x v="2011"/>
      <x v="2094"/>
    </i>
    <i r="2">
      <x v="2109"/>
      <x v="2205"/>
    </i>
    <i r="2">
      <x v="2110"/>
      <x v="2207"/>
    </i>
    <i r="2">
      <x v="2111"/>
      <x v="2208"/>
    </i>
    <i r="2">
      <x v="2112"/>
      <x v="2209"/>
    </i>
    <i r="2">
      <x v="2113"/>
      <x v="2210"/>
    </i>
    <i r="2">
      <x v="2146"/>
      <x v="2239"/>
    </i>
    <i r="2">
      <x v="2196"/>
      <x v="2271"/>
    </i>
    <i r="2">
      <x v="2319"/>
      <x v="2385"/>
    </i>
    <i r="2">
      <x v="2320"/>
      <x v="2386"/>
    </i>
    <i r="2">
      <x v="2321"/>
      <x v="2387"/>
    </i>
    <i r="2">
      <x v="2322"/>
      <x v="2388"/>
    </i>
    <i r="2">
      <x v="2323"/>
      <x v="2389"/>
    </i>
    <i r="2">
      <x v="2444"/>
      <x v="2505"/>
    </i>
    <i r="2">
      <x v="2510"/>
      <x v="2571"/>
    </i>
    <i r="2">
      <x v="2511"/>
      <x v="2573"/>
    </i>
    <i r="2">
      <x v="2512"/>
      <x v="2574"/>
    </i>
    <i r="2">
      <x v="2513"/>
      <x v="2575"/>
    </i>
    <i r="2">
      <x v="2514"/>
      <x v="2576"/>
    </i>
    <i r="2">
      <x v="2515"/>
      <x v="2577"/>
    </i>
    <i t="default" r="1">
      <x v="1"/>
    </i>
    <i t="default">
      <x v="8"/>
    </i>
    <i>
      <x v="9"/>
      <x/>
      <x v="2101"/>
      <x v="2198"/>
    </i>
    <i r="2">
      <x v="2366"/>
      <x v="2447"/>
    </i>
    <i t="default" r="1">
      <x/>
    </i>
    <i r="1">
      <x v="1"/>
      <x v="287"/>
      <x v="1562"/>
    </i>
    <i r="2">
      <x v="291"/>
      <x v="1583"/>
    </i>
    <i r="2">
      <x v="298"/>
      <x v="1306"/>
    </i>
    <i r="2">
      <x v="320"/>
      <x v="2489"/>
    </i>
    <i r="2">
      <x v="513"/>
      <x v="2263"/>
    </i>
    <i r="2">
      <x v="519"/>
      <x v="1325"/>
    </i>
    <i r="2">
      <x v="529"/>
      <x v="1471"/>
    </i>
    <i r="2">
      <x v="646"/>
      <x v="1139"/>
    </i>
    <i r="2">
      <x v="653"/>
      <x v="1557"/>
    </i>
    <i r="2">
      <x v="663"/>
      <x v="1348"/>
    </i>
    <i r="2">
      <x v="669"/>
      <x v="789"/>
    </i>
    <i r="2">
      <x v="875"/>
      <x v="2541"/>
    </i>
    <i r="2">
      <x v="929"/>
      <x v="673"/>
    </i>
    <i r="2">
      <x v="931"/>
      <x v="1501"/>
    </i>
    <i r="2">
      <x v="961"/>
      <x v="1768"/>
    </i>
    <i r="2">
      <x v="1017"/>
      <x v="1409"/>
    </i>
    <i r="2">
      <x v="1210"/>
      <x v="2445"/>
    </i>
    <i r="2">
      <x v="1253"/>
      <x v="1314"/>
    </i>
    <i r="2">
      <x v="1312"/>
      <x v="723"/>
    </i>
    <i r="2">
      <x v="1423"/>
      <x v="650"/>
    </i>
    <i r="2">
      <x v="1594"/>
      <x v="1307"/>
    </i>
    <i r="2">
      <x v="1635"/>
      <x v="2750"/>
    </i>
    <i r="2">
      <x v="1640"/>
      <x v="2313"/>
    </i>
    <i r="2">
      <x v="1641"/>
      <x v="232"/>
    </i>
    <i r="2">
      <x v="1642"/>
      <x v="2314"/>
    </i>
    <i r="2">
      <x v="1643"/>
      <x v="281"/>
    </i>
    <i r="2">
      <x v="1644"/>
      <x v="613"/>
    </i>
    <i r="2">
      <x v="1645"/>
      <x v="1950"/>
    </i>
    <i r="2">
      <x v="1646"/>
      <x v="2269"/>
    </i>
    <i r="2">
      <x v="1647"/>
      <x v="2462"/>
    </i>
    <i r="2">
      <x v="1648"/>
      <x v="2463"/>
    </i>
    <i r="2">
      <x v="1649"/>
      <x v="1951"/>
    </i>
    <i r="2">
      <x v="1650"/>
      <x v="2233"/>
    </i>
    <i r="2">
      <x v="1651"/>
      <x v="2085"/>
    </i>
    <i r="2">
      <x v="1652"/>
      <x v="250"/>
    </i>
    <i r="2">
      <x v="1653"/>
      <x v="2200"/>
    </i>
    <i r="2">
      <x v="1654"/>
      <x v="301"/>
    </i>
    <i r="2">
      <x v="1655"/>
      <x v="303"/>
    </i>
    <i r="2">
      <x v="1656"/>
      <x v="276"/>
    </i>
    <i r="2">
      <x v="1657"/>
      <x v="2730"/>
    </i>
    <i r="2">
      <x v="1658"/>
      <x v="2729"/>
    </i>
    <i r="2">
      <x v="1659"/>
      <x v="1875"/>
    </i>
    <i r="2">
      <x v="1660"/>
      <x v="632"/>
    </i>
    <i r="2">
      <x v="1661"/>
      <x v="2251"/>
    </i>
    <i r="2">
      <x v="1674"/>
      <x v="1681"/>
    </i>
    <i r="2">
      <x v="1688"/>
      <x v="1964"/>
    </i>
    <i r="2">
      <x v="1708"/>
      <x v="1766"/>
    </i>
    <i r="2">
      <x v="1709"/>
      <x v="1031"/>
    </i>
    <i r="2">
      <x v="1710"/>
      <x v="1768"/>
    </i>
    <i r="2">
      <x v="1711"/>
      <x v="1554"/>
    </i>
    <i r="2">
      <x v="1712"/>
      <x v="1736"/>
    </i>
    <i r="2">
      <x v="1728"/>
      <x v="1766"/>
    </i>
    <i r="2">
      <x v="1734"/>
      <x v="1778"/>
    </i>
    <i r="2">
      <x v="1754"/>
      <x v="1806"/>
    </i>
    <i r="2">
      <x v="1770"/>
      <x v="1841"/>
    </i>
    <i r="2">
      <x v="1789"/>
      <x v="1876"/>
    </i>
    <i r="2">
      <x v="1790"/>
      <x v="2373"/>
    </i>
    <i r="2">
      <x v="1791"/>
      <x v="1818"/>
    </i>
    <i r="2">
      <x v="1792"/>
      <x v="2748"/>
    </i>
    <i r="2">
      <x v="1830"/>
      <x v="2201"/>
    </i>
    <i r="2">
      <x v="1857"/>
      <x v="1949"/>
    </i>
    <i r="2">
      <x v="1858"/>
      <x v="2752"/>
    </i>
    <i r="2">
      <x v="1859"/>
      <x v="1952"/>
    </i>
    <i r="2">
      <x v="1860"/>
      <x v="1973"/>
    </i>
    <i r="2">
      <x v="1870"/>
      <x v="1964"/>
    </i>
    <i r="2">
      <x v="1876"/>
      <x v="2752"/>
    </i>
    <i r="2">
      <x v="1879"/>
      <x v="1973"/>
    </i>
    <i r="2">
      <x v="1885"/>
      <x v="1981"/>
    </i>
    <i r="2">
      <x v="1886"/>
      <x v="1982"/>
    </i>
    <i r="2">
      <x v="1887"/>
      <x v="1983"/>
    </i>
    <i r="2">
      <x v="1888"/>
      <x v="2328"/>
    </i>
    <i r="2">
      <x v="1889"/>
      <x v="789"/>
    </i>
    <i r="2">
      <x v="1890"/>
      <x v="1984"/>
    </i>
    <i r="2">
      <x v="1891"/>
      <x v="1471"/>
    </i>
    <i r="2">
      <x v="1899"/>
      <x v="1999"/>
    </i>
    <i r="2">
      <x v="1900"/>
      <x v="2000"/>
    </i>
    <i r="2">
      <x v="1961"/>
      <x v="2045"/>
    </i>
    <i r="2">
      <x v="1963"/>
      <x v="2047"/>
    </i>
    <i r="2">
      <x v="1965"/>
      <x v="2050"/>
    </i>
    <i r="2">
      <x v="1966"/>
      <x v="2051"/>
    </i>
    <i r="2">
      <x v="1967"/>
      <x v="2052"/>
    </i>
    <i r="2">
      <x v="1976"/>
      <x v="2060"/>
    </i>
    <i r="2">
      <x v="1987"/>
      <x v="2082"/>
    </i>
    <i r="2">
      <x v="1990"/>
      <x v="2086"/>
    </i>
    <i r="2">
      <x v="1991"/>
      <x v="2401"/>
    </i>
    <i r="2">
      <x v="1992"/>
      <x v="2087"/>
    </i>
    <i r="2">
      <x v="1993"/>
      <x v="1173"/>
    </i>
    <i r="2">
      <x v="1994"/>
      <x v="2088"/>
    </i>
    <i r="2">
      <x v="2019"/>
      <x v="2107"/>
    </i>
    <i r="2">
      <x v="2020"/>
      <x v="2108"/>
    </i>
    <i r="2">
      <x v="2021"/>
      <x v="1778"/>
    </i>
    <i r="2">
      <x v="2022"/>
      <x v="2109"/>
    </i>
    <i r="2">
      <x v="2023"/>
      <x v="1783"/>
    </i>
    <i r="2">
      <x v="2024"/>
      <x v="2110"/>
    </i>
    <i r="2">
      <x v="2025"/>
      <x v="2111"/>
    </i>
    <i r="2">
      <x v="2057"/>
      <x v="2155"/>
    </i>
    <i r="2">
      <x v="2058"/>
      <x v="2156"/>
    </i>
    <i r="2">
      <x v="2059"/>
      <x v="2157"/>
    </i>
    <i r="2">
      <x v="2060"/>
      <x v="2158"/>
    </i>
    <i r="2">
      <x v="2061"/>
      <x v="2159"/>
    </i>
    <i r="2">
      <x v="2062"/>
      <x v="2160"/>
    </i>
    <i r="2">
      <x v="2063"/>
      <x v="2727"/>
    </i>
    <i r="2">
      <x v="2064"/>
      <x v="2162"/>
    </i>
    <i r="2">
      <x v="2065"/>
      <x v="2163"/>
    </i>
    <i r="2">
      <x v="2066"/>
      <x v="2751"/>
    </i>
    <i r="2">
      <x v="2067"/>
      <x v="2164"/>
    </i>
    <i r="2">
      <x v="2068"/>
      <x v="244"/>
    </i>
    <i r="2">
      <x v="2069"/>
      <x v="723"/>
    </i>
    <i r="2">
      <x v="2087"/>
      <x v="2184"/>
    </i>
    <i r="2">
      <x v="2099"/>
      <x v="2196"/>
    </i>
    <i r="2">
      <x v="2100"/>
      <x v="2755"/>
    </i>
    <i r="2">
      <x v="2102"/>
      <x v="2199"/>
    </i>
    <i r="2">
      <x v="2103"/>
      <x v="1806"/>
    </i>
    <i r="2">
      <x v="2104"/>
      <x v="1501"/>
    </i>
    <i r="2">
      <x v="2105"/>
      <x v="2201"/>
    </i>
    <i r="2">
      <x v="2106"/>
      <x v="2202"/>
    </i>
    <i r="2">
      <x v="2132"/>
      <x v="2754"/>
    </i>
    <i r="2">
      <x v="2133"/>
      <x v="2230"/>
    </i>
    <i r="2">
      <x v="2134"/>
      <x v="2231"/>
    </i>
    <i r="2">
      <x v="2135"/>
      <x v="2232"/>
    </i>
    <i r="2">
      <x v="2136"/>
      <x v="1292"/>
    </i>
    <i r="2">
      <x v="2137"/>
      <x v="2060"/>
    </i>
    <i r="2">
      <x v="2138"/>
      <x v="2062"/>
    </i>
    <i r="2">
      <x v="2139"/>
      <x v="2063"/>
    </i>
    <i r="2">
      <x v="2158"/>
      <x v="2756"/>
    </i>
    <i r="2">
      <x v="2159"/>
      <x v="1841"/>
    </i>
    <i r="2">
      <x v="2160"/>
      <x v="1139"/>
    </i>
    <i r="2">
      <x v="2183"/>
      <x v="2268"/>
    </i>
    <i r="2">
      <x v="2184"/>
      <x v="2184"/>
    </i>
    <i r="2">
      <x v="2185"/>
      <x v="650"/>
    </i>
    <i r="2">
      <x v="2186"/>
      <x v="2185"/>
    </i>
    <i r="2">
      <x v="2187"/>
      <x v="2263"/>
    </i>
    <i r="2">
      <x v="2198"/>
      <x v="2273"/>
    </i>
    <i r="2">
      <x v="2224"/>
      <x v="2310"/>
    </i>
    <i r="2">
      <x v="2225"/>
      <x v="2311"/>
    </i>
    <i r="2">
      <x v="2226"/>
      <x v="2312"/>
    </i>
    <i r="2">
      <x v="2227"/>
      <x v="2315"/>
    </i>
    <i r="2">
      <x v="2228"/>
      <x v="2364"/>
    </i>
    <i r="2">
      <x v="2229"/>
      <x v="1325"/>
    </i>
    <i r="2">
      <x v="2230"/>
      <x v="2316"/>
    </i>
    <i r="2">
      <x v="2231"/>
      <x v="1681"/>
    </i>
    <i r="2">
      <x v="2256"/>
      <x v="2328"/>
    </i>
    <i r="2">
      <x v="2281"/>
      <x v="2364"/>
    </i>
    <i r="2">
      <x v="2288"/>
      <x v="2373"/>
    </i>
    <i r="2">
      <x v="2290"/>
      <x v="2375"/>
    </i>
    <i r="2">
      <x v="2291"/>
      <x v="2376"/>
    </i>
    <i r="2">
      <x v="2292"/>
      <x v="2377"/>
    </i>
    <i r="2">
      <x v="2293"/>
      <x v="2731"/>
    </i>
    <i r="2">
      <x v="2294"/>
      <x v="2749"/>
    </i>
    <i r="2">
      <x v="2295"/>
      <x v="1348"/>
    </i>
    <i r="2">
      <x v="2296"/>
      <x v="2747"/>
    </i>
    <i r="2">
      <x v="2297"/>
      <x v="2429"/>
    </i>
    <i r="2">
      <x v="2298"/>
      <x v="2380"/>
    </i>
    <i r="2">
      <x v="2299"/>
      <x v="2381"/>
    </i>
    <i r="2">
      <x v="2326"/>
      <x v="2401"/>
    </i>
    <i r="2">
      <x v="2345"/>
      <x v="2429"/>
    </i>
    <i r="2">
      <x v="2361"/>
      <x v="2443"/>
    </i>
    <i r="2">
      <x v="2362"/>
      <x v="2444"/>
    </i>
    <i r="2">
      <x v="2363"/>
      <x v="2753"/>
    </i>
    <i r="2">
      <x v="2364"/>
      <x v="2446"/>
    </i>
    <i r="2">
      <x v="2365"/>
      <x v="2082"/>
    </i>
    <i r="2">
      <x v="2367"/>
      <x v="2083"/>
    </i>
    <i r="2">
      <x v="2368"/>
      <x v="2084"/>
    </i>
    <i r="2">
      <x v="2369"/>
      <x v="1409"/>
    </i>
    <i r="2">
      <x v="2405"/>
      <x v="2461"/>
    </i>
    <i r="2">
      <x v="2406"/>
      <x v="2728"/>
    </i>
    <i r="2">
      <x v="2407"/>
      <x v="2465"/>
    </i>
    <i r="2">
      <x v="2408"/>
      <x v="2045"/>
    </i>
    <i r="2">
      <x v="2409"/>
      <x v="1562"/>
    </i>
    <i r="2">
      <x v="2410"/>
      <x v="1557"/>
    </i>
    <i r="2">
      <x v="2411"/>
      <x v="704"/>
    </i>
    <i r="2">
      <x v="2412"/>
      <x v="2047"/>
    </i>
    <i r="2">
      <x v="2428"/>
      <x v="2490"/>
    </i>
    <i r="2">
      <x v="2447"/>
      <x v="1982"/>
    </i>
    <i r="2">
      <x v="2461"/>
      <x v="1306"/>
    </i>
    <i r="2">
      <x v="2462"/>
      <x v="673"/>
    </i>
    <i r="2">
      <x v="2463"/>
      <x v="2522"/>
    </i>
    <i r="2">
      <x v="2464"/>
      <x v="2316"/>
    </i>
    <i r="2">
      <x v="2479"/>
      <x v="2536"/>
    </i>
    <i r="2">
      <x v="2482"/>
      <x v="2310"/>
    </i>
    <i r="2">
      <x v="2483"/>
      <x v="2312"/>
    </i>
    <i r="2">
      <x v="2485"/>
      <x v="2157"/>
    </i>
    <i r="2">
      <x v="2486"/>
      <x v="2162"/>
    </i>
    <i r="2">
      <x v="2487"/>
      <x v="2540"/>
    </i>
    <i r="2">
      <x v="2489"/>
      <x v="2541"/>
    </i>
    <i r="2">
      <x v="2491"/>
      <x v="2331"/>
    </i>
    <i r="2">
      <x v="2496"/>
      <x v="54"/>
    </i>
    <i r="2">
      <x v="2498"/>
      <x v="2443"/>
    </i>
    <i r="2">
      <x v="2499"/>
      <x v="2549"/>
    </i>
    <i r="2">
      <x v="2503"/>
      <x v="2230"/>
    </i>
    <i r="2">
      <x v="2504"/>
      <x v="2231"/>
    </i>
    <i r="2">
      <x v="2516"/>
      <x v="2732"/>
    </i>
    <i r="2">
      <x v="2517"/>
      <x v="2733"/>
    </i>
    <i r="2">
      <x v="2518"/>
      <x v="2734"/>
    </i>
    <i r="2">
      <x v="2519"/>
      <x v="2735"/>
    </i>
    <i r="2">
      <x v="2520"/>
      <x v="2736"/>
    </i>
    <i r="2">
      <x v="2521"/>
      <x v="2737"/>
    </i>
    <i r="2">
      <x v="2522"/>
      <x v="2738"/>
    </i>
    <i r="2">
      <x v="2523"/>
      <x v="2739"/>
    </i>
    <i r="2">
      <x v="2524"/>
      <x v="2740"/>
    </i>
    <i r="2">
      <x v="2525"/>
      <x v="2741"/>
    </i>
    <i r="2">
      <x v="2526"/>
      <x v="2742"/>
    </i>
    <i r="2">
      <x v="2527"/>
      <x v="2743"/>
    </i>
    <i r="2">
      <x v="2528"/>
      <x v="2744"/>
    </i>
    <i r="2">
      <x v="2529"/>
      <x v="2745"/>
    </i>
    <i r="2">
      <x v="2530"/>
      <x v="2746"/>
    </i>
    <i r="2">
      <x v="2531"/>
      <x v="1818"/>
    </i>
    <i r="2">
      <x v="2532"/>
      <x v="2536"/>
    </i>
    <i t="default" r="1">
      <x v="1"/>
    </i>
    <i t="default">
      <x v="9"/>
    </i>
    <i>
      <x v="10"/>
      <x v="1"/>
      <x v="1683"/>
      <x v="1693"/>
    </i>
    <i t="default" r="1">
      <x v="1"/>
    </i>
    <i t="default">
      <x v="10"/>
    </i>
    <i>
      <x v="11"/>
      <x v="1"/>
      <x v="581"/>
      <x v="31"/>
    </i>
    <i r="2">
      <x v="1089"/>
      <x v="1451"/>
    </i>
    <i r="2">
      <x v="1517"/>
      <x v="1869"/>
    </i>
    <i r="2">
      <x v="1705"/>
      <x v="1731"/>
    </i>
    <i r="2">
      <x v="1853"/>
      <x v="1946"/>
    </i>
    <i r="2">
      <x v="1881"/>
      <x v="1977"/>
    </i>
    <i r="2">
      <x v="2096"/>
      <x v="2193"/>
    </i>
    <i r="2">
      <x v="2151"/>
      <x v="2244"/>
    </i>
    <i r="2">
      <x v="2356"/>
      <x v="2438"/>
    </i>
    <i r="2">
      <x v="2357"/>
      <x v="2439"/>
    </i>
    <i r="2">
      <x v="2420"/>
      <x v="2483"/>
    </i>
    <i t="default" r="1">
      <x v="1"/>
    </i>
    <i t="default">
      <x v="11"/>
    </i>
    <i>
      <x v="12"/>
      <x/>
      <x v="1765"/>
      <x v="1834"/>
    </i>
    <i r="2">
      <x v="1815"/>
      <x v="1892"/>
    </i>
    <i r="2">
      <x v="2267"/>
      <x v="2342"/>
    </i>
    <i r="2">
      <x v="2398"/>
      <x v="2454"/>
    </i>
    <i r="2">
      <x v="2399"/>
      <x v="2455"/>
    </i>
    <i r="2">
      <x v="2400"/>
      <x v="2456"/>
    </i>
    <i r="2">
      <x v="2401"/>
      <x v="2457"/>
    </i>
    <i r="2">
      <x v="2402"/>
      <x v="2458"/>
    </i>
    <i r="2">
      <x v="2488"/>
      <x v="1909"/>
    </i>
    <i r="2">
      <x v="2533"/>
      <x v="2342"/>
    </i>
    <i t="default" r="1">
      <x/>
    </i>
    <i r="1">
      <x v="1"/>
      <x v="473"/>
      <x v="817"/>
    </i>
    <i r="2">
      <x v="716"/>
      <x v="1704"/>
    </i>
    <i r="2">
      <x v="1687"/>
      <x v="1698"/>
    </i>
    <i r="2">
      <x v="1706"/>
      <x v="1732"/>
    </i>
    <i r="2">
      <x v="1707"/>
      <x v="1733"/>
    </i>
    <i r="2">
      <x v="1766"/>
      <x v="1835"/>
    </i>
    <i r="2">
      <x v="1784"/>
      <x v="1870"/>
    </i>
    <i r="2">
      <x v="1785"/>
      <x v="1871"/>
    </i>
    <i r="2">
      <x v="1786"/>
      <x v="1872"/>
    </i>
    <i r="2">
      <x v="1787"/>
      <x v="1873"/>
    </i>
    <i r="2">
      <x v="1788"/>
      <x v="1874"/>
    </i>
    <i r="2">
      <x v="1824"/>
      <x v="1906"/>
    </i>
    <i r="2">
      <x v="1825"/>
      <x v="1907"/>
    </i>
    <i r="2">
      <x v="1826"/>
      <x v="1908"/>
    </i>
    <i r="2">
      <x v="1854"/>
      <x v="1947"/>
    </i>
    <i r="2">
      <x v="1855"/>
      <x v="1948"/>
    </i>
    <i r="2">
      <x v="1856"/>
      <x v="888"/>
    </i>
    <i r="2">
      <x v="1872"/>
      <x v="1966"/>
    </i>
    <i r="2">
      <x v="1882"/>
      <x v="1978"/>
    </i>
    <i r="2">
      <x v="1883"/>
      <x v="1979"/>
    </i>
    <i r="2">
      <x v="1884"/>
      <x v="1980"/>
    </i>
    <i r="2">
      <x v="1964"/>
      <x v="2049"/>
    </i>
    <i r="2">
      <x v="1984"/>
      <x v="2077"/>
    </i>
    <i r="2">
      <x v="2016"/>
      <x v="2104"/>
    </i>
    <i r="2">
      <x v="2017"/>
      <x v="2105"/>
    </i>
    <i r="2">
      <x v="2018"/>
      <x v="2106"/>
    </i>
    <i r="2">
      <x v="2048"/>
      <x v="2146"/>
    </i>
    <i r="2">
      <x v="2049"/>
      <x v="2147"/>
    </i>
    <i r="2">
      <x v="2050"/>
      <x v="2148"/>
    </i>
    <i r="2">
      <x v="2051"/>
      <x v="2149"/>
    </i>
    <i r="2">
      <x v="2052"/>
      <x v="2150"/>
    </i>
    <i r="2">
      <x v="2053"/>
      <x v="2151"/>
    </i>
    <i r="2">
      <x v="2054"/>
      <x v="2152"/>
    </i>
    <i r="2">
      <x v="2055"/>
      <x v="2153"/>
    </i>
    <i r="2">
      <x v="2056"/>
      <x v="2154"/>
    </i>
    <i r="2">
      <x v="2081"/>
      <x v="2758"/>
    </i>
    <i r="2">
      <x v="2097"/>
      <x v="2194"/>
    </i>
    <i r="2">
      <x v="2098"/>
      <x v="2195"/>
    </i>
    <i r="2">
      <x v="2124"/>
      <x v="2222"/>
    </i>
    <i r="2">
      <x v="2125"/>
      <x v="2223"/>
    </i>
    <i r="2">
      <x v="2126"/>
      <x v="2224"/>
    </i>
    <i r="2">
      <x v="2127"/>
      <x v="2225"/>
    </i>
    <i r="2">
      <x v="2128"/>
      <x v="2226"/>
    </i>
    <i r="2">
      <x v="2129"/>
      <x v="2227"/>
    </i>
    <i r="2">
      <x v="2130"/>
      <x v="1704"/>
    </i>
    <i r="2">
      <x v="2131"/>
      <x v="2228"/>
    </i>
    <i r="2">
      <x v="2152"/>
      <x v="2245"/>
    </i>
    <i r="2">
      <x v="2153"/>
      <x v="2246"/>
    </i>
    <i r="2">
      <x v="2154"/>
      <x v="2247"/>
    </i>
    <i r="2">
      <x v="2155"/>
      <x v="2248"/>
    </i>
    <i r="2">
      <x v="2156"/>
      <x v="817"/>
    </i>
    <i r="2">
      <x v="2157"/>
      <x v="2758"/>
    </i>
    <i r="2">
      <x v="2181"/>
      <x v="2266"/>
    </i>
    <i r="2">
      <x v="2182"/>
      <x v="2267"/>
    </i>
    <i r="2">
      <x v="2221"/>
      <x v="2307"/>
    </i>
    <i r="2">
      <x v="2222"/>
      <x v="2308"/>
    </i>
    <i r="2">
      <x v="2223"/>
      <x v="2309"/>
    </i>
    <i r="2">
      <x v="2358"/>
      <x v="2440"/>
    </i>
    <i r="2">
      <x v="2359"/>
      <x v="2441"/>
    </i>
    <i r="2">
      <x v="2360"/>
      <x v="2442"/>
    </i>
    <i r="2">
      <x v="2403"/>
      <x v="2459"/>
    </i>
    <i r="2">
      <x v="2404"/>
      <x v="2460"/>
    </i>
    <i r="2">
      <x v="2421"/>
      <x v="2484"/>
    </i>
    <i r="2">
      <x v="2422"/>
      <x v="2341"/>
    </i>
    <i r="2">
      <x v="2423"/>
      <x v="2485"/>
    </i>
    <i r="2">
      <x v="2424"/>
      <x v="2486"/>
    </i>
    <i r="2">
      <x v="2425"/>
      <x v="2487"/>
    </i>
    <i r="2">
      <x v="2426"/>
      <x v="2757"/>
    </i>
    <i r="2">
      <x v="2427"/>
      <x v="2488"/>
    </i>
    <i r="2">
      <x v="2431"/>
      <x v="2759"/>
    </i>
    <i r="2">
      <x v="2442"/>
      <x v="2759"/>
    </i>
    <i r="2">
      <x v="2446"/>
      <x v="1966"/>
    </i>
    <i r="2">
      <x v="2478"/>
      <x v="1835"/>
    </i>
    <i r="2">
      <x v="2484"/>
      <x v="2539"/>
    </i>
    <i t="default" r="1">
      <x v="1"/>
    </i>
    <i t="default">
      <x v="12"/>
    </i>
    <i>
      <x v="13"/>
      <x/>
      <x v="1968"/>
      <x v="2053"/>
    </i>
    <i r="2">
      <x v="1969"/>
      <x v="2054"/>
    </i>
    <i r="2">
      <x v="1970"/>
      <x v="2055"/>
    </i>
    <i r="2">
      <x v="1971"/>
      <x v="2056"/>
    </i>
    <i r="2">
      <x v="1972"/>
      <x v="2057"/>
    </i>
    <i t="default" r="1">
      <x/>
    </i>
    <i r="1">
      <x v="1"/>
      <x v="1366"/>
      <x v="2717"/>
    </i>
    <i r="2">
      <x v="1689"/>
      <x v="1699"/>
    </i>
    <i r="2">
      <x v="1690"/>
      <x v="1700"/>
    </i>
    <i r="2">
      <x v="1691"/>
      <x v="1701"/>
    </i>
    <i r="2">
      <x v="1713"/>
      <x v="2716"/>
    </i>
    <i r="2">
      <x v="1714"/>
      <x v="1737"/>
    </i>
    <i r="2">
      <x v="1715"/>
      <x v="1738"/>
    </i>
    <i r="2">
      <x v="1716"/>
      <x v="1739"/>
    </i>
    <i r="2">
      <x v="1863"/>
      <x v="1956"/>
    </i>
    <i r="2">
      <x v="1892"/>
      <x v="1986"/>
    </i>
    <i r="2">
      <x v="1893"/>
      <x v="1987"/>
    </i>
    <i r="2">
      <x v="1894"/>
      <x v="1988"/>
    </i>
    <i r="2">
      <x v="1895"/>
      <x v="1989"/>
    </i>
    <i r="2">
      <x v="1903"/>
      <x v="2003"/>
    </i>
    <i r="2">
      <x v="1904"/>
      <x v="2004"/>
    </i>
    <i r="2">
      <x v="1905"/>
      <x v="2718"/>
    </i>
    <i r="2">
      <x v="1906"/>
      <x v="2005"/>
    </i>
    <i r="2">
      <x v="1907"/>
      <x v="2006"/>
    </i>
    <i r="2">
      <x v="1908"/>
      <x v="2007"/>
    </i>
    <i r="2">
      <x v="1909"/>
      <x v="2008"/>
    </i>
    <i r="2">
      <x v="1910"/>
      <x v="2009"/>
    </i>
    <i r="2">
      <x v="1973"/>
      <x v="2058"/>
    </i>
    <i r="2">
      <x v="2028"/>
      <x v="2114"/>
    </i>
    <i r="2">
      <x v="2029"/>
      <x v="2115"/>
    </i>
    <i r="2">
      <x v="2030"/>
      <x v="2116"/>
    </i>
    <i r="2">
      <x v="2070"/>
      <x v="2165"/>
    </i>
    <i r="2">
      <x v="2141"/>
      <x v="2715"/>
    </i>
    <i r="2">
      <x v="2142"/>
      <x v="2235"/>
    </i>
    <i r="2">
      <x v="2161"/>
      <x v="2252"/>
    </i>
    <i r="2">
      <x v="2162"/>
      <x v="2253"/>
    </i>
    <i r="2">
      <x v="2163"/>
      <x v="2254"/>
    </i>
    <i r="2">
      <x v="2164"/>
      <x v="2255"/>
    </i>
    <i r="2">
      <x v="2302"/>
      <x v="2382"/>
    </i>
    <i r="2">
      <x v="2303"/>
      <x v="2383"/>
    </i>
    <i r="2">
      <x v="2304"/>
      <x v="2717"/>
    </i>
    <i r="2">
      <x v="2370"/>
      <x v="2449"/>
    </i>
    <i r="2">
      <x v="2371"/>
      <x v="2450"/>
    </i>
    <i r="2">
      <x v="2372"/>
      <x v="2451"/>
    </i>
    <i r="2">
      <x v="2373"/>
      <x v="2452"/>
    </i>
    <i r="2">
      <x v="2414"/>
      <x v="2467"/>
    </i>
    <i t="default" r="1">
      <x v="1"/>
    </i>
    <i t="default">
      <x v="13"/>
    </i>
    <i>
      <x v="14"/>
      <x v="1"/>
      <x v="1692"/>
      <x v="1702"/>
    </i>
    <i r="2">
      <x v="1693"/>
      <x v="2645"/>
    </i>
    <i r="2">
      <x v="1694"/>
      <x v="2644"/>
    </i>
    <i r="2">
      <x v="1717"/>
      <x v="2694"/>
    </i>
    <i r="2">
      <x v="1718"/>
      <x v="2695"/>
    </i>
    <i r="2">
      <x v="1719"/>
      <x v="2696"/>
    </i>
    <i r="2">
      <x v="1720"/>
      <x v="2684"/>
    </i>
    <i r="2">
      <x v="1721"/>
      <x v="2591"/>
    </i>
    <i r="2">
      <x v="1794"/>
      <x v="2701"/>
    </i>
    <i r="2">
      <x v="1795"/>
      <x v="2702"/>
    </i>
    <i r="2">
      <x v="1796"/>
      <x v="2641"/>
    </i>
    <i r="2">
      <x v="1797"/>
      <x v="2638"/>
    </i>
    <i r="2">
      <x v="1798"/>
      <x v="2642"/>
    </i>
    <i r="2">
      <x v="1799"/>
      <x v="2640"/>
    </i>
    <i r="2">
      <x v="1800"/>
      <x v="2639"/>
    </i>
    <i r="2">
      <x v="1801"/>
      <x v="2643"/>
    </i>
    <i r="2">
      <x v="1802"/>
      <x v="2590"/>
    </i>
    <i r="2">
      <x v="1896"/>
      <x v="1990"/>
    </i>
    <i r="2">
      <x v="1911"/>
      <x v="2691"/>
    </i>
    <i r="2">
      <x v="1912"/>
      <x v="2687"/>
    </i>
    <i r="2">
      <x v="1913"/>
      <x v="2689"/>
    </i>
    <i r="2">
      <x v="1914"/>
      <x v="2688"/>
    </i>
    <i r="2">
      <x v="1915"/>
      <x v="2690"/>
    </i>
    <i r="2">
      <x v="1916"/>
      <x v="2712"/>
    </i>
    <i r="2">
      <x v="1917"/>
      <x v="2671"/>
    </i>
    <i r="2">
      <x v="1918"/>
      <x v="2669"/>
    </i>
    <i r="2">
      <x v="1919"/>
      <x v="2668"/>
    </i>
    <i r="2">
      <x v="1920"/>
      <x v="2665"/>
    </i>
    <i r="2">
      <x v="1921"/>
      <x v="2664"/>
    </i>
    <i r="2">
      <x v="1922"/>
      <x v="2663"/>
    </i>
    <i r="2">
      <x v="1923"/>
      <x v="2661"/>
    </i>
    <i r="2">
      <x v="1924"/>
      <x v="2660"/>
    </i>
    <i r="2">
      <x v="1925"/>
      <x v="2659"/>
    </i>
    <i r="2">
      <x v="1926"/>
      <x v="2658"/>
    </i>
    <i r="2">
      <x v="1927"/>
      <x v="2656"/>
    </i>
    <i r="2">
      <x v="1928"/>
      <x v="2670"/>
    </i>
    <i r="2">
      <x v="1929"/>
      <x v="2654"/>
    </i>
    <i r="2">
      <x v="1930"/>
      <x v="2652"/>
    </i>
    <i r="2">
      <x v="1931"/>
      <x v="2651"/>
    </i>
    <i r="2">
      <x v="1932"/>
      <x v="2649"/>
    </i>
    <i r="2">
      <x v="1933"/>
      <x v="2647"/>
    </i>
    <i r="2">
      <x v="1934"/>
      <x v="2655"/>
    </i>
    <i r="2">
      <x v="1935"/>
      <x v="2584"/>
    </i>
    <i r="2">
      <x v="1974"/>
      <x v="2679"/>
    </i>
    <i r="2">
      <x v="1995"/>
      <x v="2686"/>
    </i>
    <i r="2">
      <x v="1996"/>
      <x v="2626"/>
    </i>
    <i r="2">
      <x v="1997"/>
      <x v="2623"/>
    </i>
    <i r="2">
      <x v="1998"/>
      <x v="2622"/>
    </i>
    <i r="2">
      <x v="1999"/>
      <x v="2621"/>
    </i>
    <i r="2">
      <x v="2000"/>
      <x v="2620"/>
    </i>
    <i r="2">
      <x v="2001"/>
      <x v="2619"/>
    </i>
    <i r="2">
      <x v="2002"/>
      <x v="2618"/>
    </i>
    <i r="2">
      <x v="2003"/>
      <x v="2617"/>
    </i>
    <i r="2">
      <x v="2004"/>
      <x v="2713"/>
    </i>
    <i r="2">
      <x v="2005"/>
      <x v="2594"/>
    </i>
    <i r="2">
      <x v="2031"/>
      <x v="2710"/>
    </i>
    <i r="2">
      <x v="2032"/>
      <x v="2631"/>
    </i>
    <i r="2">
      <x v="2033"/>
      <x v="2627"/>
    </i>
    <i r="2">
      <x v="2034"/>
      <x v="2117"/>
    </i>
    <i r="2">
      <x v="2071"/>
      <x v="2166"/>
    </i>
    <i r="2">
      <x v="2072"/>
      <x v="2708"/>
    </i>
    <i r="2">
      <x v="2073"/>
      <x v="2707"/>
    </i>
    <i r="2">
      <x v="2074"/>
      <x v="2714"/>
    </i>
    <i r="2">
      <x v="2075"/>
      <x v="2167"/>
    </i>
    <i r="2">
      <x v="2143"/>
      <x v="2236"/>
    </i>
    <i r="2">
      <x v="2144"/>
      <x v="2237"/>
    </i>
    <i r="2">
      <x v="2145"/>
      <x v="2238"/>
    </i>
    <i r="2">
      <x v="2165"/>
      <x v="2662"/>
    </i>
    <i r="2">
      <x v="2166"/>
      <x v="2650"/>
    </i>
    <i r="2">
      <x v="2167"/>
      <x v="2657"/>
    </i>
    <i r="2">
      <x v="2168"/>
      <x v="2653"/>
    </i>
    <i r="2">
      <x v="2169"/>
      <x v="2675"/>
    </i>
    <i r="2">
      <x v="2170"/>
      <x v="2646"/>
    </i>
    <i r="2">
      <x v="2171"/>
      <x v="2648"/>
    </i>
    <i r="2">
      <x v="2172"/>
      <x v="2595"/>
    </i>
    <i r="2">
      <x v="2173"/>
      <x v="2598"/>
    </i>
    <i r="2">
      <x v="2174"/>
      <x v="2596"/>
    </i>
    <i r="2">
      <x v="2175"/>
      <x v="2597"/>
    </i>
    <i r="2">
      <x v="2189"/>
      <x v="2699"/>
    </i>
    <i r="2">
      <x v="2190"/>
      <x v="2697"/>
    </i>
    <i r="2">
      <x v="2191"/>
      <x v="2700"/>
    </i>
    <i r="2">
      <x v="2192"/>
      <x v="2698"/>
    </i>
    <i r="2">
      <x v="2193"/>
      <x v="2624"/>
    </i>
    <i r="2">
      <x v="2194"/>
      <x v="2592"/>
    </i>
    <i r="2">
      <x v="2195"/>
      <x v="2678"/>
    </i>
    <i r="2">
      <x v="2233"/>
      <x v="2706"/>
    </i>
    <i r="2">
      <x v="2234"/>
      <x v="2704"/>
    </i>
    <i r="2">
      <x v="2235"/>
      <x v="2705"/>
    </i>
    <i r="2">
      <x v="2236"/>
      <x v="2709"/>
    </i>
    <i r="2">
      <x v="2237"/>
      <x v="2693"/>
    </i>
    <i r="2">
      <x v="2238"/>
      <x v="2703"/>
    </i>
    <i r="2">
      <x v="2239"/>
      <x v="2692"/>
    </i>
    <i r="2">
      <x v="2240"/>
      <x v="2637"/>
    </i>
    <i r="2">
      <x v="2241"/>
      <x v="2636"/>
    </i>
    <i r="2">
      <x v="2242"/>
      <x v="2635"/>
    </i>
    <i r="2">
      <x v="2243"/>
      <x v="2634"/>
    </i>
    <i r="2">
      <x v="2244"/>
      <x v="2633"/>
    </i>
    <i r="2">
      <x v="2245"/>
      <x v="2632"/>
    </i>
    <i r="2">
      <x v="2246"/>
      <x v="2630"/>
    </i>
    <i r="2">
      <x v="2247"/>
      <x v="2629"/>
    </i>
    <i r="2">
      <x v="2248"/>
      <x v="2628"/>
    </i>
    <i r="2">
      <x v="2249"/>
      <x v="2593"/>
    </i>
    <i r="2">
      <x v="2305"/>
      <x v="2685"/>
    </i>
    <i r="2">
      <x v="2306"/>
      <x v="2676"/>
    </i>
    <i r="2">
      <x v="2307"/>
      <x v="2674"/>
    </i>
    <i r="2">
      <x v="2308"/>
      <x v="2673"/>
    </i>
    <i r="2">
      <x v="2309"/>
      <x v="2672"/>
    </i>
    <i r="2">
      <x v="2310"/>
      <x v="2667"/>
    </i>
    <i r="2">
      <x v="2311"/>
      <x v="2666"/>
    </i>
    <i r="2">
      <x v="2312"/>
      <x v="2605"/>
    </i>
    <i r="2">
      <x v="2313"/>
      <x v="2603"/>
    </i>
    <i r="2">
      <x v="2314"/>
      <x v="2604"/>
    </i>
    <i r="2">
      <x v="2315"/>
      <x v="2589"/>
    </i>
    <i r="2">
      <x v="2316"/>
      <x v="2587"/>
    </i>
    <i r="2">
      <x v="2317"/>
      <x v="2585"/>
    </i>
    <i r="2">
      <x v="2318"/>
      <x v="2586"/>
    </i>
    <i r="2">
      <x v="2374"/>
      <x v="2711"/>
    </i>
    <i r="2">
      <x v="2375"/>
      <x v="2682"/>
    </i>
    <i r="2">
      <x v="2376"/>
      <x v="2550"/>
    </i>
    <i r="2">
      <x v="2377"/>
      <x v="2683"/>
    </i>
    <i r="2">
      <x v="2378"/>
      <x v="2680"/>
    </i>
    <i r="2">
      <x v="2379"/>
      <x v="2681"/>
    </i>
    <i r="2">
      <x v="2380"/>
      <x v="2615"/>
    </i>
    <i r="2">
      <x v="2381"/>
      <x v="2609"/>
    </i>
    <i r="2">
      <x v="2382"/>
      <x v="2614"/>
    </i>
    <i r="2">
      <x v="2383"/>
      <x v="2612"/>
    </i>
    <i r="2">
      <x v="2384"/>
      <x v="2625"/>
    </i>
    <i r="2">
      <x v="2385"/>
      <x v="2616"/>
    </i>
    <i r="2">
      <x v="2386"/>
      <x v="2606"/>
    </i>
    <i r="2">
      <x v="2387"/>
      <x v="2610"/>
    </i>
    <i r="2">
      <x v="2388"/>
      <x v="2611"/>
    </i>
    <i r="2">
      <x v="2389"/>
      <x v="2613"/>
    </i>
    <i r="2">
      <x v="2390"/>
      <x v="2608"/>
    </i>
    <i r="2">
      <x v="2391"/>
      <x v="2607"/>
    </i>
    <i r="2">
      <x v="2392"/>
      <x v="2602"/>
    </i>
    <i r="2">
      <x v="2393"/>
      <x v="2677"/>
    </i>
    <i r="2">
      <x v="2394"/>
      <x v="2599"/>
    </i>
    <i r="2">
      <x v="2395"/>
      <x v="2601"/>
    </i>
    <i r="2">
      <x v="2396"/>
      <x v="2600"/>
    </i>
    <i r="2">
      <x v="2415"/>
      <x v="2588"/>
    </i>
    <i r="2">
      <x v="2440"/>
      <x v="2579"/>
    </i>
    <i r="2">
      <x v="2490"/>
      <x v="2581"/>
    </i>
    <i r="2">
      <x v="2492"/>
      <x v="2542"/>
    </i>
    <i r="2">
      <x v="2493"/>
      <x v="2543"/>
    </i>
    <i r="2">
      <x v="2494"/>
      <x v="2544"/>
    </i>
    <i r="2">
      <x v="2495"/>
      <x v="2545"/>
    </i>
    <i r="2">
      <x v="2500"/>
      <x v="2580"/>
    </i>
    <i r="2">
      <x v="2501"/>
      <x v="2583"/>
    </i>
    <i r="2">
      <x v="2502"/>
      <x v="2582"/>
    </i>
    <i r="2">
      <x v="2507"/>
      <x v="2578"/>
    </i>
    <i t="default" r="1">
      <x v="1"/>
    </i>
    <i t="default">
      <x v="14"/>
    </i>
    <i>
      <x v="15"/>
      <x v="1"/>
      <x v="1793"/>
      <x v="2720"/>
    </i>
    <i r="2">
      <x v="1861"/>
      <x v="1954"/>
    </i>
    <i r="2">
      <x v="1862"/>
      <x v="1955"/>
    </i>
    <i r="2">
      <x v="1901"/>
      <x v="2001"/>
    </i>
    <i r="2">
      <x v="1902"/>
      <x v="2726"/>
    </i>
    <i r="2">
      <x v="2026"/>
      <x v="2721"/>
    </i>
    <i r="2">
      <x v="2027"/>
      <x v="2113"/>
    </i>
    <i r="2">
      <x v="2140"/>
      <x v="2724"/>
    </i>
    <i r="2">
      <x v="2188"/>
      <x v="2722"/>
    </i>
    <i r="2">
      <x v="2232"/>
      <x v="2719"/>
    </i>
    <i r="2">
      <x v="2300"/>
      <x v="2723"/>
    </i>
    <i r="2">
      <x v="2301"/>
      <x v="2725"/>
    </i>
    <i r="2">
      <x v="2413"/>
      <x v="2466"/>
    </i>
    <i t="default" r="1">
      <x v="1"/>
    </i>
    <i t="default">
      <x v="15"/>
    </i>
    <i>
      <x v="16"/>
      <x v="1"/>
      <x v="1937"/>
      <x v="2011"/>
    </i>
    <i r="2">
      <x v="1938"/>
      <x v="2012"/>
    </i>
    <i r="2">
      <x v="1939"/>
      <x v="2013"/>
    </i>
    <i r="2">
      <x v="2147"/>
      <x v="2240"/>
    </i>
    <i r="2">
      <x v="2148"/>
      <x v="2241"/>
    </i>
    <i t="default" r="1">
      <x v="1"/>
    </i>
    <i t="default">
      <x v="16"/>
    </i>
    <i>
      <x v="17"/>
      <x/>
      <x v="1980"/>
      <x v="2069"/>
    </i>
    <i t="default" r="1">
      <x/>
    </i>
    <i t="default">
      <x v="17"/>
    </i>
    <i>
      <x v="18"/>
      <x/>
      <x v="2114"/>
      <x v="2563"/>
    </i>
    <i r="2">
      <x v="2122"/>
      <x v="2220"/>
    </i>
    <i t="default" r="1">
      <x/>
    </i>
    <i r="1">
      <x v="1"/>
      <x v="2115"/>
      <x v="2558"/>
    </i>
    <i r="2">
      <x v="2116"/>
      <x v="2557"/>
    </i>
    <i r="2">
      <x v="2117"/>
      <x v="2562"/>
    </i>
    <i r="2">
      <x v="2118"/>
      <x v="2561"/>
    </i>
    <i r="2">
      <x v="2119"/>
      <x v="2560"/>
    </i>
    <i r="2">
      <x v="2120"/>
      <x v="2559"/>
    </i>
    <i r="2">
      <x v="2121"/>
      <x v="2556"/>
    </i>
    <i r="2">
      <x v="2123"/>
      <x v="2221"/>
    </i>
    <i t="default" r="1">
      <x v="1"/>
    </i>
    <i t="default">
      <x v="18"/>
    </i>
    <i>
      <x v="19"/>
      <x v="1"/>
      <x v="2430"/>
      <x v="2492"/>
    </i>
    <i t="default" r="1">
      <x v="1"/>
    </i>
    <i t="default">
      <x v="19"/>
    </i>
    <i t="grand">
      <x/>
    </i>
  </rowItems>
  <colFields count="1">
    <field x="4"/>
  </colFields>
  <colItems count="8">
    <i>
      <x/>
    </i>
    <i>
      <x v="1"/>
    </i>
    <i>
      <x v="2"/>
    </i>
    <i>
      <x v="3"/>
    </i>
    <i>
      <x v="4"/>
    </i>
    <i>
      <x v="5"/>
    </i>
    <i>
      <x v="7"/>
    </i>
    <i t="grand">
      <x/>
    </i>
  </colItems>
  <dataFields count="1">
    <dataField name="Presupuesto Decretado " fld="6" baseField="5" baseItem="1466" numFmtId="3"/>
  </dataFields>
  <formats count="4793">
    <format dxfId="6699">
      <pivotArea dataOnly="0" labelOnly="1" outline="0" fieldPosition="0">
        <references count="1">
          <reference field="4294967294" count="1">
            <x v="0"/>
          </reference>
        </references>
      </pivotArea>
    </format>
    <format dxfId="6698">
      <pivotArea dataOnly="0" labelOnly="1" outline="0" fieldPosition="0">
        <references count="2">
          <reference field="1" count="1" selected="0">
            <x v="0"/>
          </reference>
          <reference field="2" count="1" defaultSubtotal="1">
            <x v="1"/>
          </reference>
        </references>
      </pivotArea>
    </format>
    <format dxfId="6697">
      <pivotArea dataOnly="0" labelOnly="1" outline="0" fieldPosition="0">
        <references count="2">
          <reference field="1" count="1" selected="0">
            <x v="1"/>
          </reference>
          <reference field="2" count="1" defaultSubtotal="1">
            <x v="0"/>
          </reference>
        </references>
      </pivotArea>
    </format>
    <format dxfId="6696">
      <pivotArea dataOnly="0" labelOnly="1" outline="0" fieldPosition="0">
        <references count="2">
          <reference field="1" count="1" selected="0">
            <x v="1"/>
          </reference>
          <reference field="2" count="1" defaultSubtotal="1">
            <x v="1"/>
          </reference>
        </references>
      </pivotArea>
    </format>
    <format dxfId="6695">
      <pivotArea dataOnly="0" labelOnly="1" outline="0" fieldPosition="0">
        <references count="2">
          <reference field="1" count="1" selected="0">
            <x v="2"/>
          </reference>
          <reference field="2" count="1" defaultSubtotal="1">
            <x v="0"/>
          </reference>
        </references>
      </pivotArea>
    </format>
    <format dxfId="6694">
      <pivotArea dataOnly="0" labelOnly="1" outline="0" fieldPosition="0">
        <references count="2">
          <reference field="1" count="1" selected="0">
            <x v="2"/>
          </reference>
          <reference field="2" count="1" defaultSubtotal="1">
            <x v="1"/>
          </reference>
        </references>
      </pivotArea>
    </format>
    <format dxfId="6693">
      <pivotArea dataOnly="0" labelOnly="1" outline="0" fieldPosition="0">
        <references count="2">
          <reference field="1" count="1" selected="0">
            <x v="3"/>
          </reference>
          <reference field="2" count="1" defaultSubtotal="1">
            <x v="0"/>
          </reference>
        </references>
      </pivotArea>
    </format>
    <format dxfId="6692">
      <pivotArea dataOnly="0" labelOnly="1" outline="0" fieldPosition="0">
        <references count="2">
          <reference field="1" count="1" selected="0">
            <x v="3"/>
          </reference>
          <reference field="2" count="1" defaultSubtotal="1">
            <x v="1"/>
          </reference>
        </references>
      </pivotArea>
    </format>
    <format dxfId="6691">
      <pivotArea dataOnly="0" labelOnly="1" outline="0" fieldPosition="0">
        <references count="2">
          <reference field="1" count="1" selected="0">
            <x v="4"/>
          </reference>
          <reference field="2" count="1" defaultSubtotal="1">
            <x v="0"/>
          </reference>
        </references>
      </pivotArea>
    </format>
    <format dxfId="6690">
      <pivotArea dataOnly="0" labelOnly="1" outline="0" fieldPosition="0">
        <references count="2">
          <reference field="1" count="1" selected="0">
            <x v="4"/>
          </reference>
          <reference field="2" count="1" defaultSubtotal="1">
            <x v="1"/>
          </reference>
        </references>
      </pivotArea>
    </format>
    <format dxfId="6689">
      <pivotArea dataOnly="0" labelOnly="1" outline="0" fieldPosition="0">
        <references count="2">
          <reference field="1" count="1" selected="0">
            <x v="5"/>
          </reference>
          <reference field="2" count="1" defaultSubtotal="1">
            <x v="0"/>
          </reference>
        </references>
      </pivotArea>
    </format>
    <format dxfId="6688">
      <pivotArea dataOnly="0" labelOnly="1" outline="0" fieldPosition="0">
        <references count="2">
          <reference field="1" count="1" selected="0">
            <x v="6"/>
          </reference>
          <reference field="2" count="1" defaultSubtotal="1">
            <x v="0"/>
          </reference>
        </references>
      </pivotArea>
    </format>
    <format dxfId="6687">
      <pivotArea dataOnly="0" labelOnly="1" outline="0" fieldPosition="0">
        <references count="2">
          <reference field="1" count="1" selected="0">
            <x v="6"/>
          </reference>
          <reference field="2" count="1" defaultSubtotal="1">
            <x v="1"/>
          </reference>
        </references>
      </pivotArea>
    </format>
    <format dxfId="6686">
      <pivotArea dataOnly="0" labelOnly="1" outline="0" fieldPosition="0">
        <references count="2">
          <reference field="1" count="1" selected="0">
            <x v="7"/>
          </reference>
          <reference field="2" count="1" defaultSubtotal="1">
            <x v="0"/>
          </reference>
        </references>
      </pivotArea>
    </format>
    <format dxfId="6685">
      <pivotArea dataOnly="0" labelOnly="1" outline="0" fieldPosition="0">
        <references count="2">
          <reference field="1" count="1" selected="0">
            <x v="7"/>
          </reference>
          <reference field="2" count="1" defaultSubtotal="1">
            <x v="1"/>
          </reference>
        </references>
      </pivotArea>
    </format>
    <format dxfId="6684">
      <pivotArea dataOnly="0" labelOnly="1" outline="0" fieldPosition="0">
        <references count="2">
          <reference field="1" count="1" selected="0">
            <x v="8"/>
          </reference>
          <reference field="2" count="1" defaultSubtotal="1">
            <x v="1"/>
          </reference>
        </references>
      </pivotArea>
    </format>
    <format dxfId="6683">
      <pivotArea dataOnly="0" labelOnly="1" outline="0" fieldPosition="0">
        <references count="2">
          <reference field="1" count="1" selected="0">
            <x v="9"/>
          </reference>
          <reference field="2" count="1" defaultSubtotal="1">
            <x v="0"/>
          </reference>
        </references>
      </pivotArea>
    </format>
    <format dxfId="6682">
      <pivotArea dataOnly="0" labelOnly="1" outline="0" fieldPosition="0">
        <references count="2">
          <reference field="1" count="1" selected="0">
            <x v="9"/>
          </reference>
          <reference field="2" count="1" defaultSubtotal="1">
            <x v="1"/>
          </reference>
        </references>
      </pivotArea>
    </format>
    <format dxfId="6681">
      <pivotArea dataOnly="0" labelOnly="1" outline="0" fieldPosition="0">
        <references count="2">
          <reference field="1" count="1" selected="0">
            <x v="10"/>
          </reference>
          <reference field="2" count="1" defaultSubtotal="1">
            <x v="1"/>
          </reference>
        </references>
      </pivotArea>
    </format>
    <format dxfId="6680">
      <pivotArea dataOnly="0" labelOnly="1" outline="0" fieldPosition="0">
        <references count="2">
          <reference field="1" count="1" selected="0">
            <x v="11"/>
          </reference>
          <reference field="2" count="1" defaultSubtotal="1">
            <x v="1"/>
          </reference>
        </references>
      </pivotArea>
    </format>
    <format dxfId="6679">
      <pivotArea dataOnly="0" labelOnly="1" outline="0" fieldPosition="0">
        <references count="2">
          <reference field="1" count="1" selected="0">
            <x v="12"/>
          </reference>
          <reference field="2" count="1" defaultSubtotal="1">
            <x v="0"/>
          </reference>
        </references>
      </pivotArea>
    </format>
    <format dxfId="6678">
      <pivotArea dataOnly="0" labelOnly="1" outline="0" fieldPosition="0">
        <references count="2">
          <reference field="1" count="1" selected="0">
            <x v="12"/>
          </reference>
          <reference field="2" count="1" defaultSubtotal="1">
            <x v="1"/>
          </reference>
        </references>
      </pivotArea>
    </format>
    <format dxfId="6677">
      <pivotArea dataOnly="0" labelOnly="1" outline="0" fieldPosition="0">
        <references count="2">
          <reference field="1" count="1" selected="0">
            <x v="13"/>
          </reference>
          <reference field="2" count="1" defaultSubtotal="1">
            <x v="0"/>
          </reference>
        </references>
      </pivotArea>
    </format>
    <format dxfId="6676">
      <pivotArea dataOnly="0" labelOnly="1" outline="0" fieldPosition="0">
        <references count="2">
          <reference field="1" count="1" selected="0">
            <x v="13"/>
          </reference>
          <reference field="2" count="1" defaultSubtotal="1">
            <x v="1"/>
          </reference>
        </references>
      </pivotArea>
    </format>
    <format dxfId="6675">
      <pivotArea dataOnly="0" labelOnly="1" outline="0" fieldPosition="0">
        <references count="2">
          <reference field="1" count="1" selected="0">
            <x v="14"/>
          </reference>
          <reference field="2" count="1" defaultSubtotal="1">
            <x v="1"/>
          </reference>
        </references>
      </pivotArea>
    </format>
    <format dxfId="6674">
      <pivotArea dataOnly="0" labelOnly="1" outline="0" fieldPosition="0">
        <references count="2">
          <reference field="1" count="1" selected="0">
            <x v="15"/>
          </reference>
          <reference field="2" count="1" defaultSubtotal="1">
            <x v="1"/>
          </reference>
        </references>
      </pivotArea>
    </format>
    <format dxfId="6673">
      <pivotArea dataOnly="0" labelOnly="1" outline="0" fieldPosition="0">
        <references count="2">
          <reference field="1" count="1" selected="0">
            <x v="16"/>
          </reference>
          <reference field="2" count="1" defaultSubtotal="1">
            <x v="1"/>
          </reference>
        </references>
      </pivotArea>
    </format>
    <format dxfId="6672">
      <pivotArea dataOnly="0" labelOnly="1" outline="0" fieldPosition="0">
        <references count="2">
          <reference field="1" count="1" selected="0">
            <x v="17"/>
          </reference>
          <reference field="2" count="1" defaultSubtotal="1">
            <x v="0"/>
          </reference>
        </references>
      </pivotArea>
    </format>
    <format dxfId="6671">
      <pivotArea dataOnly="0" labelOnly="1" outline="0" fieldPosition="0">
        <references count="2">
          <reference field="1" count="1" selected="0">
            <x v="18"/>
          </reference>
          <reference field="2" count="1" defaultSubtotal="1">
            <x v="0"/>
          </reference>
        </references>
      </pivotArea>
    </format>
    <format dxfId="6670">
      <pivotArea dataOnly="0" labelOnly="1" outline="0" fieldPosition="0">
        <references count="2">
          <reference field="1" count="1" selected="0">
            <x v="18"/>
          </reference>
          <reference field="2" count="1" defaultSubtotal="1">
            <x v="1"/>
          </reference>
        </references>
      </pivotArea>
    </format>
    <format dxfId="6669">
      <pivotArea dataOnly="0" labelOnly="1" outline="0" fieldPosition="0">
        <references count="2">
          <reference field="1" count="1" selected="0">
            <x v="19"/>
          </reference>
          <reference field="2" count="1" defaultSubtotal="1">
            <x v="1"/>
          </reference>
        </references>
      </pivotArea>
    </format>
    <format dxfId="6668">
      <pivotArea dataOnly="0" labelOnly="1" outline="0" fieldPosition="0">
        <references count="4">
          <reference field="1" count="1" selected="0">
            <x v="0"/>
          </reference>
          <reference field="2" count="1" selected="0">
            <x v="1"/>
          </reference>
          <reference field="3" count="1" selected="0">
            <x v="33"/>
          </reference>
          <reference field="5" count="1">
            <x v="2048"/>
          </reference>
        </references>
      </pivotArea>
    </format>
    <format dxfId="6667">
      <pivotArea dataOnly="0" labelOnly="1" outline="0" fieldPosition="0">
        <references count="4">
          <reference field="1" count="1" selected="0">
            <x v="0"/>
          </reference>
          <reference field="2" count="1" selected="0">
            <x v="1"/>
          </reference>
          <reference field="3" count="1" selected="0">
            <x v="216"/>
          </reference>
          <reference field="5" count="1">
            <x v="2136"/>
          </reference>
        </references>
      </pivotArea>
    </format>
    <format dxfId="6666">
      <pivotArea dataOnly="0" labelOnly="1" outline="0" fieldPosition="0">
        <references count="4">
          <reference field="1" count="1" selected="0">
            <x v="0"/>
          </reference>
          <reference field="2" count="1" selected="0">
            <x v="1"/>
          </reference>
          <reference field="3" count="1" selected="0">
            <x v="219"/>
          </reference>
          <reference field="5" count="1">
            <x v="1485"/>
          </reference>
        </references>
      </pivotArea>
    </format>
    <format dxfId="6665">
      <pivotArea dataOnly="0" labelOnly="1" outline="0" fieldPosition="0">
        <references count="4">
          <reference field="1" count="1" selected="0">
            <x v="0"/>
          </reference>
          <reference field="2" count="1" selected="0">
            <x v="1"/>
          </reference>
          <reference field="3" count="1" selected="0">
            <x v="220"/>
          </reference>
          <reference field="5" count="1">
            <x v="1847"/>
          </reference>
        </references>
      </pivotArea>
    </format>
    <format dxfId="6664">
      <pivotArea dataOnly="0" labelOnly="1" outline="0" fieldPosition="0">
        <references count="4">
          <reference field="1" count="1" selected="0">
            <x v="0"/>
          </reference>
          <reference field="2" count="1" selected="0">
            <x v="1"/>
          </reference>
          <reference field="3" count="1" selected="0">
            <x v="237"/>
          </reference>
          <reference field="5" count="1">
            <x v="1081"/>
          </reference>
        </references>
      </pivotArea>
    </format>
    <format dxfId="6663">
      <pivotArea dataOnly="0" labelOnly="1" outline="0" fieldPosition="0">
        <references count="4">
          <reference field="1" count="1" selected="0">
            <x v="0"/>
          </reference>
          <reference field="2" count="1" selected="0">
            <x v="1"/>
          </reference>
          <reference field="3" count="1" selected="0">
            <x v="238"/>
          </reference>
          <reference field="5" count="1">
            <x v="1082"/>
          </reference>
        </references>
      </pivotArea>
    </format>
    <format dxfId="6662">
      <pivotArea dataOnly="0" labelOnly="1" outline="0" fieldPosition="0">
        <references count="4">
          <reference field="1" count="1" selected="0">
            <x v="0"/>
          </reference>
          <reference field="2" count="1" selected="0">
            <x v="1"/>
          </reference>
          <reference field="3" count="1" selected="0">
            <x v="261"/>
          </reference>
          <reference field="5" count="1">
            <x v="1424"/>
          </reference>
        </references>
      </pivotArea>
    </format>
    <format dxfId="6661">
      <pivotArea dataOnly="0" labelOnly="1" outline="0" fieldPosition="0">
        <references count="4">
          <reference field="1" count="1" selected="0">
            <x v="0"/>
          </reference>
          <reference field="2" count="1" selected="0">
            <x v="1"/>
          </reference>
          <reference field="3" count="1" selected="0">
            <x v="378"/>
          </reference>
          <reference field="5" count="1">
            <x v="1610"/>
          </reference>
        </references>
      </pivotArea>
    </format>
    <format dxfId="6660">
      <pivotArea dataOnly="0" labelOnly="1" outline="0" fieldPosition="0">
        <references count="4">
          <reference field="1" count="1" selected="0">
            <x v="0"/>
          </reference>
          <reference field="2" count="1" selected="0">
            <x v="1"/>
          </reference>
          <reference field="3" count="1" selected="0">
            <x v="434"/>
          </reference>
          <reference field="5" count="1">
            <x v="2095"/>
          </reference>
        </references>
      </pivotArea>
    </format>
    <format dxfId="6659">
      <pivotArea dataOnly="0" labelOnly="1" outline="0" fieldPosition="0">
        <references count="4">
          <reference field="1" count="1" selected="0">
            <x v="0"/>
          </reference>
          <reference field="2" count="1" selected="0">
            <x v="1"/>
          </reference>
          <reference field="3" count="1" selected="0">
            <x v="595"/>
          </reference>
          <reference field="5" count="1">
            <x v="1399"/>
          </reference>
        </references>
      </pivotArea>
    </format>
    <format dxfId="6658">
      <pivotArea dataOnly="0" labelOnly="1" outline="0" fieldPosition="0">
        <references count="4">
          <reference field="1" count="1" selected="0">
            <x v="0"/>
          </reference>
          <reference field="2" count="1" selected="0">
            <x v="1"/>
          </reference>
          <reference field="3" count="1" selected="0">
            <x v="726"/>
          </reference>
          <reference field="5" count="1">
            <x v="2138"/>
          </reference>
        </references>
      </pivotArea>
    </format>
    <format dxfId="6657">
      <pivotArea dataOnly="0" labelOnly="1" outline="0" fieldPosition="0">
        <references count="4">
          <reference field="1" count="1" selected="0">
            <x v="0"/>
          </reference>
          <reference field="2" count="1" selected="0">
            <x v="1"/>
          </reference>
          <reference field="3" count="1" selected="0">
            <x v="773"/>
          </reference>
          <reference field="5" count="1">
            <x v="976"/>
          </reference>
        </references>
      </pivotArea>
    </format>
    <format dxfId="6656">
      <pivotArea dataOnly="0" labelOnly="1" outline="0" fieldPosition="0">
        <references count="4">
          <reference field="1" count="1" selected="0">
            <x v="0"/>
          </reference>
          <reference field="2" count="1" selected="0">
            <x v="1"/>
          </reference>
          <reference field="3" count="1" selected="0">
            <x v="774"/>
          </reference>
          <reference field="5" count="1">
            <x v="1864"/>
          </reference>
        </references>
      </pivotArea>
    </format>
    <format dxfId="6655">
      <pivotArea dataOnly="0" labelOnly="1" outline="0" fieldPosition="0">
        <references count="4">
          <reference field="1" count="1" selected="0">
            <x v="0"/>
          </reference>
          <reference field="2" count="1" selected="0">
            <x v="1"/>
          </reference>
          <reference field="3" count="1" selected="0">
            <x v="796"/>
          </reference>
          <reference field="5" count="1">
            <x v="89"/>
          </reference>
        </references>
      </pivotArea>
    </format>
    <format dxfId="6654">
      <pivotArea dataOnly="0" labelOnly="1" outline="0" fieldPosition="0">
        <references count="4">
          <reference field="1" count="1" selected="0">
            <x v="0"/>
          </reference>
          <reference field="2" count="1" selected="0">
            <x v="1"/>
          </reference>
          <reference field="3" count="1" selected="0">
            <x v="798"/>
          </reference>
          <reference field="5" count="1">
            <x v="1754"/>
          </reference>
        </references>
      </pivotArea>
    </format>
    <format dxfId="6653">
      <pivotArea dataOnly="0" labelOnly="1" outline="0" fieldPosition="0">
        <references count="4">
          <reference field="1" count="1" selected="0">
            <x v="0"/>
          </reference>
          <reference field="2" count="1" selected="0">
            <x v="1"/>
          </reference>
          <reference field="3" count="1" selected="0">
            <x v="800"/>
          </reference>
          <reference field="5" count="1">
            <x v="1423"/>
          </reference>
        </references>
      </pivotArea>
    </format>
    <format dxfId="6652">
      <pivotArea dataOnly="0" labelOnly="1" outline="0" fieldPosition="0">
        <references count="4">
          <reference field="1" count="1" selected="0">
            <x v="0"/>
          </reference>
          <reference field="2" count="1" selected="0">
            <x v="1"/>
          </reference>
          <reference field="3" count="1" selected="0">
            <x v="802"/>
          </reference>
          <reference field="5" count="1">
            <x v="1420"/>
          </reference>
        </references>
      </pivotArea>
    </format>
    <format dxfId="6651">
      <pivotArea dataOnly="0" labelOnly="1" outline="0" fieldPosition="0">
        <references count="4">
          <reference field="1" count="1" selected="0">
            <x v="0"/>
          </reference>
          <reference field="2" count="1" selected="0">
            <x v="1"/>
          </reference>
          <reference field="3" count="1" selected="0">
            <x v="803"/>
          </reference>
          <reference field="5" count="1">
            <x v="2099"/>
          </reference>
        </references>
      </pivotArea>
    </format>
    <format dxfId="6650">
      <pivotArea dataOnly="0" labelOnly="1" outline="0" fieldPosition="0">
        <references count="4">
          <reference field="1" count="1" selected="0">
            <x v="0"/>
          </reference>
          <reference field="2" count="1" selected="0">
            <x v="1"/>
          </reference>
          <reference field="3" count="1" selected="0">
            <x v="804"/>
          </reference>
          <reference field="5" count="1">
            <x v="1004"/>
          </reference>
        </references>
      </pivotArea>
    </format>
    <format dxfId="6649">
      <pivotArea dataOnly="0" labelOnly="1" outline="0" fieldPosition="0">
        <references count="4">
          <reference field="1" count="1" selected="0">
            <x v="0"/>
          </reference>
          <reference field="2" count="1" selected="0">
            <x v="1"/>
          </reference>
          <reference field="3" count="1" selected="0">
            <x v="806"/>
          </reference>
          <reference field="5" count="1">
            <x v="1394"/>
          </reference>
        </references>
      </pivotArea>
    </format>
    <format dxfId="6648">
      <pivotArea dataOnly="0" labelOnly="1" outline="0" fieldPosition="0">
        <references count="4">
          <reference field="1" count="1" selected="0">
            <x v="0"/>
          </reference>
          <reference field="2" count="1" selected="0">
            <x v="1"/>
          </reference>
          <reference field="3" count="1" selected="0">
            <x v="847"/>
          </reference>
          <reference field="5" count="1">
            <x v="2064"/>
          </reference>
        </references>
      </pivotArea>
    </format>
    <format dxfId="6647">
      <pivotArea dataOnly="0" labelOnly="1" outline="0" fieldPosition="0">
        <references count="4">
          <reference field="1" count="1" selected="0">
            <x v="0"/>
          </reference>
          <reference field="2" count="1" selected="0">
            <x v="1"/>
          </reference>
          <reference field="3" count="1" selected="0">
            <x v="857"/>
          </reference>
          <reference field="5" count="1">
            <x v="1426"/>
          </reference>
        </references>
      </pivotArea>
    </format>
    <format dxfId="6646">
      <pivotArea dataOnly="0" labelOnly="1" outline="0" fieldPosition="0">
        <references count="4">
          <reference field="1" count="1" selected="0">
            <x v="0"/>
          </reference>
          <reference field="2" count="1" selected="0">
            <x v="1"/>
          </reference>
          <reference field="3" count="1" selected="0">
            <x v="859"/>
          </reference>
          <reference field="5" count="1">
            <x v="71"/>
          </reference>
        </references>
      </pivotArea>
    </format>
    <format dxfId="6645">
      <pivotArea dataOnly="0" labelOnly="1" outline="0" fieldPosition="0">
        <references count="4">
          <reference field="1" count="1" selected="0">
            <x v="0"/>
          </reference>
          <reference field="2" count="1" selected="0">
            <x v="1"/>
          </reference>
          <reference field="3" count="1" selected="0">
            <x v="862"/>
          </reference>
          <reference field="5" count="1">
            <x v="2098"/>
          </reference>
        </references>
      </pivotArea>
    </format>
    <format dxfId="6644">
      <pivotArea dataOnly="0" labelOnly="1" outline="0" fieldPosition="0">
        <references count="4">
          <reference field="1" count="1" selected="0">
            <x v="0"/>
          </reference>
          <reference field="2" count="1" selected="0">
            <x v="1"/>
          </reference>
          <reference field="3" count="1" selected="0">
            <x v="871"/>
          </reference>
          <reference field="5" count="1">
            <x v="1009"/>
          </reference>
        </references>
      </pivotArea>
    </format>
    <format dxfId="6643">
      <pivotArea dataOnly="0" labelOnly="1" outline="0" fieldPosition="0">
        <references count="4">
          <reference field="1" count="1" selected="0">
            <x v="0"/>
          </reference>
          <reference field="2" count="1" selected="0">
            <x v="1"/>
          </reference>
          <reference field="3" count="1" selected="0">
            <x v="879"/>
          </reference>
          <reference field="5" count="1">
            <x v="2065"/>
          </reference>
        </references>
      </pivotArea>
    </format>
    <format dxfId="6642">
      <pivotArea dataOnly="0" labelOnly="1" outline="0" fieldPosition="0">
        <references count="4">
          <reference field="1" count="1" selected="0">
            <x v="0"/>
          </reference>
          <reference field="2" count="1" selected="0">
            <x v="1"/>
          </reference>
          <reference field="3" count="1" selected="0">
            <x v="894"/>
          </reference>
          <reference field="5" count="1">
            <x v="965"/>
          </reference>
        </references>
      </pivotArea>
    </format>
    <format dxfId="6641">
      <pivotArea dataOnly="0" labelOnly="1" outline="0" fieldPosition="0">
        <references count="4">
          <reference field="1" count="1" selected="0">
            <x v="0"/>
          </reference>
          <reference field="2" count="1" selected="0">
            <x v="1"/>
          </reference>
          <reference field="3" count="1" selected="0">
            <x v="901"/>
          </reference>
          <reference field="5" count="1">
            <x v="2474"/>
          </reference>
        </references>
      </pivotArea>
    </format>
    <format dxfId="6640">
      <pivotArea dataOnly="0" labelOnly="1" outline="0" fieldPosition="0">
        <references count="4">
          <reference field="1" count="1" selected="0">
            <x v="0"/>
          </reference>
          <reference field="2" count="1" selected="0">
            <x v="1"/>
          </reference>
          <reference field="3" count="1" selected="0">
            <x v="902"/>
          </reference>
          <reference field="5" count="1">
            <x v="964"/>
          </reference>
        </references>
      </pivotArea>
    </format>
    <format dxfId="6639">
      <pivotArea dataOnly="0" labelOnly="1" outline="0" fieldPosition="0">
        <references count="4">
          <reference field="1" count="1" selected="0">
            <x v="0"/>
          </reference>
          <reference field="2" count="1" selected="0">
            <x v="1"/>
          </reference>
          <reference field="3" count="1" selected="0">
            <x v="914"/>
          </reference>
          <reference field="5" count="1">
            <x v="1439"/>
          </reference>
        </references>
      </pivotArea>
    </format>
    <format dxfId="6638">
      <pivotArea dataOnly="0" labelOnly="1" outline="0" fieldPosition="0">
        <references count="4">
          <reference field="1" count="1" selected="0">
            <x v="0"/>
          </reference>
          <reference field="2" count="1" selected="0">
            <x v="1"/>
          </reference>
          <reference field="3" count="1" selected="0">
            <x v="923"/>
          </reference>
          <reference field="5" count="1">
            <x v="1608"/>
          </reference>
        </references>
      </pivotArea>
    </format>
    <format dxfId="6637">
      <pivotArea dataOnly="0" labelOnly="1" outline="0" fieldPosition="0">
        <references count="4">
          <reference field="1" count="1" selected="0">
            <x v="0"/>
          </reference>
          <reference field="2" count="1" selected="0">
            <x v="1"/>
          </reference>
          <reference field="3" count="1" selected="0">
            <x v="960"/>
          </reference>
          <reference field="5" count="1">
            <x v="1609"/>
          </reference>
        </references>
      </pivotArea>
    </format>
    <format dxfId="6636">
      <pivotArea dataOnly="0" labelOnly="1" outline="0" fieldPosition="0">
        <references count="4">
          <reference field="1" count="1" selected="0">
            <x v="0"/>
          </reference>
          <reference field="2" count="1" selected="0">
            <x v="1"/>
          </reference>
          <reference field="3" count="1" selected="0">
            <x v="968"/>
          </reference>
          <reference field="5" count="1">
            <x v="988"/>
          </reference>
        </references>
      </pivotArea>
    </format>
    <format dxfId="6635">
      <pivotArea dataOnly="0" labelOnly="1" outline="0" fieldPosition="0">
        <references count="4">
          <reference field="1" count="1" selected="0">
            <x v="0"/>
          </reference>
          <reference field="2" count="1" selected="0">
            <x v="1"/>
          </reference>
          <reference field="3" count="1" selected="0">
            <x v="981"/>
          </reference>
          <reference field="5" count="1">
            <x v="1425"/>
          </reference>
        </references>
      </pivotArea>
    </format>
    <format dxfId="6634">
      <pivotArea dataOnly="0" labelOnly="1" outline="0" fieldPosition="0">
        <references count="4">
          <reference field="1" count="1" selected="0">
            <x v="0"/>
          </reference>
          <reference field="2" count="1" selected="0">
            <x v="1"/>
          </reference>
          <reference field="3" count="1" selected="0">
            <x v="983"/>
          </reference>
          <reference field="5" count="1">
            <x v="1010"/>
          </reference>
        </references>
      </pivotArea>
    </format>
    <format dxfId="6633">
      <pivotArea dataOnly="0" labelOnly="1" outline="0" fieldPosition="0">
        <references count="4">
          <reference field="1" count="1" selected="0">
            <x v="0"/>
          </reference>
          <reference field="2" count="1" selected="0">
            <x v="1"/>
          </reference>
          <reference field="3" count="1" selected="0">
            <x v="993"/>
          </reference>
          <reference field="5" count="1">
            <x v="69"/>
          </reference>
        </references>
      </pivotArea>
    </format>
    <format dxfId="6632">
      <pivotArea dataOnly="0" labelOnly="1" outline="0" fieldPosition="0">
        <references count="4">
          <reference field="1" count="1" selected="0">
            <x v="0"/>
          </reference>
          <reference field="2" count="1" selected="0">
            <x v="1"/>
          </reference>
          <reference field="3" count="1" selected="0">
            <x v="1001"/>
          </reference>
          <reference field="5" count="1">
            <x v="1748"/>
          </reference>
        </references>
      </pivotArea>
    </format>
    <format dxfId="6631">
      <pivotArea dataOnly="0" labelOnly="1" outline="0" fieldPosition="0">
        <references count="4">
          <reference field="1" count="1" selected="0">
            <x v="0"/>
          </reference>
          <reference field="2" count="1" selected="0">
            <x v="1"/>
          </reference>
          <reference field="3" count="1" selected="0">
            <x v="1002"/>
          </reference>
          <reference field="5" count="1">
            <x v="70"/>
          </reference>
        </references>
      </pivotArea>
    </format>
    <format dxfId="6630">
      <pivotArea dataOnly="0" labelOnly="1" outline="0" fieldPosition="0">
        <references count="4">
          <reference field="1" count="1" selected="0">
            <x v="0"/>
          </reference>
          <reference field="2" count="1" selected="0">
            <x v="1"/>
          </reference>
          <reference field="3" count="1" selected="0">
            <x v="1003"/>
          </reference>
          <reference field="5" count="1">
            <x v="1005"/>
          </reference>
        </references>
      </pivotArea>
    </format>
    <format dxfId="6629">
      <pivotArea dataOnly="0" labelOnly="1" outline="0" fieldPosition="0">
        <references count="4">
          <reference field="1" count="1" selected="0">
            <x v="0"/>
          </reference>
          <reference field="2" count="1" selected="0">
            <x v="1"/>
          </reference>
          <reference field="3" count="1" selected="0">
            <x v="1005"/>
          </reference>
          <reference field="5" count="1">
            <x v="763"/>
          </reference>
        </references>
      </pivotArea>
    </format>
    <format dxfId="6628">
      <pivotArea dataOnly="0" labelOnly="1" outline="0" fieldPosition="0">
        <references count="4">
          <reference field="1" count="1" selected="0">
            <x v="0"/>
          </reference>
          <reference field="2" count="1" selected="0">
            <x v="1"/>
          </reference>
          <reference field="3" count="1" selected="0">
            <x v="1022"/>
          </reference>
          <reference field="5" count="1">
            <x v="1436"/>
          </reference>
        </references>
      </pivotArea>
    </format>
    <format dxfId="6627">
      <pivotArea dataOnly="0" labelOnly="1" outline="0" fieldPosition="0">
        <references count="4">
          <reference field="1" count="1" selected="0">
            <x v="0"/>
          </reference>
          <reference field="2" count="1" selected="0">
            <x v="1"/>
          </reference>
          <reference field="3" count="1" selected="0">
            <x v="1090"/>
          </reference>
          <reference field="5" count="1">
            <x v="2291"/>
          </reference>
        </references>
      </pivotArea>
    </format>
    <format dxfId="6626">
      <pivotArea dataOnly="0" labelOnly="1" outline="0" fieldPosition="0">
        <references count="4">
          <reference field="1" count="1" selected="0">
            <x v="0"/>
          </reference>
          <reference field="2" count="1" selected="0">
            <x v="1"/>
          </reference>
          <reference field="3" count="1" selected="0">
            <x v="1091"/>
          </reference>
          <reference field="5" count="1">
            <x v="1432"/>
          </reference>
        </references>
      </pivotArea>
    </format>
    <format dxfId="6625">
      <pivotArea dataOnly="0" labelOnly="1" outline="0" fieldPosition="0">
        <references count="4">
          <reference field="1" count="1" selected="0">
            <x v="0"/>
          </reference>
          <reference field="2" count="1" selected="0">
            <x v="1"/>
          </reference>
          <reference field="3" count="1" selected="0">
            <x v="1093"/>
          </reference>
          <reference field="5" count="1">
            <x v="2290"/>
          </reference>
        </references>
      </pivotArea>
    </format>
    <format dxfId="6624">
      <pivotArea dataOnly="0" labelOnly="1" outline="0" fieldPosition="0">
        <references count="4">
          <reference field="1" count="1" selected="0">
            <x v="0"/>
          </reference>
          <reference field="2" count="1" selected="0">
            <x v="1"/>
          </reference>
          <reference field="3" count="1" selected="0">
            <x v="1094"/>
          </reference>
          <reference field="5" count="1">
            <x v="90"/>
          </reference>
        </references>
      </pivotArea>
    </format>
    <format dxfId="6623">
      <pivotArea dataOnly="0" labelOnly="1" outline="0" fieldPosition="0">
        <references count="4">
          <reference field="1" count="1" selected="0">
            <x v="0"/>
          </reference>
          <reference field="2" count="1" selected="0">
            <x v="1"/>
          </reference>
          <reference field="3" count="1" selected="0">
            <x v="1124"/>
          </reference>
          <reference field="5" count="1">
            <x v="2472"/>
          </reference>
        </references>
      </pivotArea>
    </format>
    <format dxfId="6622">
      <pivotArea dataOnly="0" labelOnly="1" outline="0" fieldPosition="0">
        <references count="4">
          <reference field="1" count="1" selected="0">
            <x v="0"/>
          </reference>
          <reference field="2" count="1" selected="0">
            <x v="1"/>
          </reference>
          <reference field="3" count="1" selected="0">
            <x v="1125"/>
          </reference>
          <reference field="5" count="1">
            <x v="2476"/>
          </reference>
        </references>
      </pivotArea>
    </format>
    <format dxfId="6621">
      <pivotArea dataOnly="0" labelOnly="1" outline="0" fieldPosition="0">
        <references count="4">
          <reference field="1" count="1" selected="0">
            <x v="0"/>
          </reference>
          <reference field="2" count="1" selected="0">
            <x v="1"/>
          </reference>
          <reference field="3" count="1" selected="0">
            <x v="1143"/>
          </reference>
          <reference field="5" count="1">
            <x v="998"/>
          </reference>
        </references>
      </pivotArea>
    </format>
    <format dxfId="6620">
      <pivotArea dataOnly="0" labelOnly="1" outline="0" fieldPosition="0">
        <references count="4">
          <reference field="1" count="1" selected="0">
            <x v="0"/>
          </reference>
          <reference field="2" count="1" selected="0">
            <x v="1"/>
          </reference>
          <reference field="3" count="1" selected="0">
            <x v="1146"/>
          </reference>
          <reference field="5" count="1">
            <x v="74"/>
          </reference>
        </references>
      </pivotArea>
    </format>
    <format dxfId="6619">
      <pivotArea dataOnly="0" labelOnly="1" outline="0" fieldPosition="0">
        <references count="4">
          <reference field="1" count="1" selected="0">
            <x v="0"/>
          </reference>
          <reference field="2" count="1" selected="0">
            <x v="1"/>
          </reference>
          <reference field="3" count="1" selected="0">
            <x v="1149"/>
          </reference>
          <reference field="5" count="1">
            <x v="974"/>
          </reference>
        </references>
      </pivotArea>
    </format>
    <format dxfId="6618">
      <pivotArea dataOnly="0" labelOnly="1" outline="0" fieldPosition="0">
        <references count="4">
          <reference field="1" count="1" selected="0">
            <x v="0"/>
          </reference>
          <reference field="2" count="1" selected="0">
            <x v="1"/>
          </reference>
          <reference field="3" count="1" selected="0">
            <x v="1151"/>
          </reference>
          <reference field="5" count="1">
            <x v="2283"/>
          </reference>
        </references>
      </pivotArea>
    </format>
    <format dxfId="6617">
      <pivotArea dataOnly="0" labelOnly="1" outline="0" fieldPosition="0">
        <references count="4">
          <reference field="1" count="1" selected="0">
            <x v="0"/>
          </reference>
          <reference field="2" count="1" selected="0">
            <x v="1"/>
          </reference>
          <reference field="3" count="1" selected="0">
            <x v="1157"/>
          </reference>
          <reference field="5" count="1">
            <x v="1006"/>
          </reference>
        </references>
      </pivotArea>
    </format>
    <format dxfId="6616">
      <pivotArea dataOnly="0" labelOnly="1" outline="0" fieldPosition="0">
        <references count="4">
          <reference field="1" count="1" selected="0">
            <x v="0"/>
          </reference>
          <reference field="2" count="1" selected="0">
            <x v="1"/>
          </reference>
          <reference field="3" count="1" selected="0">
            <x v="1167"/>
          </reference>
          <reference field="5" count="1">
            <x v="1853"/>
          </reference>
        </references>
      </pivotArea>
    </format>
    <format dxfId="6615">
      <pivotArea dataOnly="0" labelOnly="1" outline="0" fieldPosition="0">
        <references count="4">
          <reference field="1" count="1" selected="0">
            <x v="0"/>
          </reference>
          <reference field="2" count="1" selected="0">
            <x v="1"/>
          </reference>
          <reference field="3" count="1" selected="0">
            <x v="1174"/>
          </reference>
          <reference field="5" count="1">
            <x v="985"/>
          </reference>
        </references>
      </pivotArea>
    </format>
    <format dxfId="6614">
      <pivotArea dataOnly="0" labelOnly="1" outline="0" fieldPosition="0">
        <references count="4">
          <reference field="1" count="1" selected="0">
            <x v="0"/>
          </reference>
          <reference field="2" count="1" selected="0">
            <x v="1"/>
          </reference>
          <reference field="3" count="1" selected="0">
            <x v="1177"/>
          </reference>
          <reference field="5" count="1">
            <x v="1468"/>
          </reference>
        </references>
      </pivotArea>
    </format>
    <format dxfId="6613">
      <pivotArea dataOnly="0" labelOnly="1" outline="0" fieldPosition="0">
        <references count="4">
          <reference field="1" count="1" selected="0">
            <x v="0"/>
          </reference>
          <reference field="2" count="1" selected="0">
            <x v="1"/>
          </reference>
          <reference field="3" count="1" selected="0">
            <x v="1178"/>
          </reference>
          <reference field="5" count="1">
            <x v="1427"/>
          </reference>
        </references>
      </pivotArea>
    </format>
    <format dxfId="6612">
      <pivotArea dataOnly="0" labelOnly="1" outline="0" fieldPosition="0">
        <references count="4">
          <reference field="1" count="1" selected="0">
            <x v="0"/>
          </reference>
          <reference field="2" count="1" selected="0">
            <x v="1"/>
          </reference>
          <reference field="3" count="1" selected="0">
            <x v="1179"/>
          </reference>
          <reference field="5" count="1">
            <x v="1603"/>
          </reference>
        </references>
      </pivotArea>
    </format>
    <format dxfId="6611">
      <pivotArea dataOnly="0" labelOnly="1" outline="0" fieldPosition="0">
        <references count="4">
          <reference field="1" count="1" selected="0">
            <x v="0"/>
          </reference>
          <reference field="2" count="1" selected="0">
            <x v="1"/>
          </reference>
          <reference field="3" count="1" selected="0">
            <x v="1180"/>
          </reference>
          <reference field="5" count="1">
            <x v="1483"/>
          </reference>
        </references>
      </pivotArea>
    </format>
    <format dxfId="6610">
      <pivotArea dataOnly="0" labelOnly="1" outline="0" fieldPosition="0">
        <references count="4">
          <reference field="1" count="1" selected="0">
            <x v="0"/>
          </reference>
          <reference field="2" count="1" selected="0">
            <x v="1"/>
          </reference>
          <reference field="3" count="1" selected="0">
            <x v="1182"/>
          </reference>
          <reference field="5" count="1">
            <x v="1431"/>
          </reference>
        </references>
      </pivotArea>
    </format>
    <format dxfId="6609">
      <pivotArea dataOnly="0" labelOnly="1" outline="0" fieldPosition="0">
        <references count="4">
          <reference field="1" count="1" selected="0">
            <x v="0"/>
          </reference>
          <reference field="2" count="1" selected="0">
            <x v="1"/>
          </reference>
          <reference field="3" count="1" selected="0">
            <x v="1184"/>
          </reference>
          <reference field="5" count="1">
            <x v="1750"/>
          </reference>
        </references>
      </pivotArea>
    </format>
    <format dxfId="6608">
      <pivotArea dataOnly="0" labelOnly="1" outline="0" fieldPosition="0">
        <references count="4">
          <reference field="1" count="1" selected="0">
            <x v="0"/>
          </reference>
          <reference field="2" count="1" selected="0">
            <x v="1"/>
          </reference>
          <reference field="3" count="1" selected="0">
            <x v="1185"/>
          </reference>
          <reference field="5" count="1">
            <x v="2135"/>
          </reference>
        </references>
      </pivotArea>
    </format>
    <format dxfId="6607">
      <pivotArea dataOnly="0" labelOnly="1" outline="0" fieldPosition="0">
        <references count="4">
          <reference field="1" count="1" selected="0">
            <x v="0"/>
          </reference>
          <reference field="2" count="1" selected="0">
            <x v="1"/>
          </reference>
          <reference field="3" count="1" selected="0">
            <x v="1186"/>
          </reference>
          <reference field="5" count="1">
            <x v="2280"/>
          </reference>
        </references>
      </pivotArea>
    </format>
    <format dxfId="6606">
      <pivotArea dataOnly="0" labelOnly="1" outline="0" fieldPosition="0">
        <references count="4">
          <reference field="1" count="1" selected="0">
            <x v="0"/>
          </reference>
          <reference field="2" count="1" selected="0">
            <x v="1"/>
          </reference>
          <reference field="3" count="1" selected="0">
            <x v="1187"/>
          </reference>
          <reference field="5" count="1">
            <x v="1484"/>
          </reference>
        </references>
      </pivotArea>
    </format>
    <format dxfId="6605">
      <pivotArea dataOnly="0" labelOnly="1" outline="0" fieldPosition="0">
        <references count="4">
          <reference field="1" count="1" selected="0">
            <x v="0"/>
          </reference>
          <reference field="2" count="1" selected="0">
            <x v="1"/>
          </reference>
          <reference field="3" count="1" selected="0">
            <x v="1188"/>
          </reference>
          <reference field="5" count="1">
            <x v="2292"/>
          </reference>
        </references>
      </pivotArea>
    </format>
    <format dxfId="6604">
      <pivotArea dataOnly="0" labelOnly="1" outline="0" fieldPosition="0">
        <references count="4">
          <reference field="1" count="1" selected="0">
            <x v="0"/>
          </reference>
          <reference field="2" count="1" selected="0">
            <x v="1"/>
          </reference>
          <reference field="3" count="1" selected="0">
            <x v="1189"/>
          </reference>
          <reference field="5" count="1">
            <x v="1798"/>
          </reference>
        </references>
      </pivotArea>
    </format>
    <format dxfId="6603">
      <pivotArea dataOnly="0" labelOnly="1" outline="0" fieldPosition="0">
        <references count="4">
          <reference field="1" count="1" selected="0">
            <x v="0"/>
          </reference>
          <reference field="2" count="1" selected="0">
            <x v="1"/>
          </reference>
          <reference field="3" count="1" selected="0">
            <x v="1190"/>
          </reference>
          <reference field="5" count="1">
            <x v="2281"/>
          </reference>
        </references>
      </pivotArea>
    </format>
    <format dxfId="6602">
      <pivotArea dataOnly="0" labelOnly="1" outline="0" fieldPosition="0">
        <references count="4">
          <reference field="1" count="1" selected="0">
            <x v="0"/>
          </reference>
          <reference field="2" count="1" selected="0">
            <x v="1"/>
          </reference>
          <reference field="3" count="1" selected="0">
            <x v="1193"/>
          </reference>
          <reference field="5" count="1">
            <x v="1079"/>
          </reference>
        </references>
      </pivotArea>
    </format>
    <format dxfId="6601">
      <pivotArea dataOnly="0" labelOnly="1" outline="0" fieldPosition="0">
        <references count="4">
          <reference field="1" count="1" selected="0">
            <x v="0"/>
          </reference>
          <reference field="2" count="1" selected="0">
            <x v="1"/>
          </reference>
          <reference field="3" count="1" selected="0">
            <x v="1196"/>
          </reference>
          <reference field="5" count="1">
            <x v="2473"/>
          </reference>
        </references>
      </pivotArea>
    </format>
    <format dxfId="6600">
      <pivotArea dataOnly="0" labelOnly="1" outline="0" fieldPosition="0">
        <references count="4">
          <reference field="1" count="1" selected="0">
            <x v="0"/>
          </reference>
          <reference field="2" count="1" selected="0">
            <x v="1"/>
          </reference>
          <reference field="3" count="1" selected="0">
            <x v="1207"/>
          </reference>
          <reference field="5" count="1">
            <x v="1434"/>
          </reference>
        </references>
      </pivotArea>
    </format>
    <format dxfId="6599">
      <pivotArea dataOnly="0" labelOnly="1" outline="0" fieldPosition="0">
        <references count="4">
          <reference field="1" count="1" selected="0">
            <x v="0"/>
          </reference>
          <reference field="2" count="1" selected="0">
            <x v="1"/>
          </reference>
          <reference field="3" count="1" selected="0">
            <x v="1240"/>
          </reference>
          <reference field="5" count="1">
            <x v="2760"/>
          </reference>
        </references>
      </pivotArea>
    </format>
    <format dxfId="6598">
      <pivotArea dataOnly="0" labelOnly="1" outline="0" fieldPosition="0">
        <references count="4">
          <reference field="1" count="1" selected="0">
            <x v="0"/>
          </reference>
          <reference field="2" count="1" selected="0">
            <x v="1"/>
          </reference>
          <reference field="3" count="1" selected="0">
            <x v="1258"/>
          </reference>
          <reference field="5" count="1">
            <x v="91"/>
          </reference>
        </references>
      </pivotArea>
    </format>
    <format dxfId="6597">
      <pivotArea dataOnly="0" labelOnly="1" outline="0" fieldPosition="0">
        <references count="4">
          <reference field="1" count="1" selected="0">
            <x v="0"/>
          </reference>
          <reference field="2" count="1" selected="0">
            <x v="1"/>
          </reference>
          <reference field="3" count="1" selected="0">
            <x v="1262"/>
          </reference>
          <reference field="5" count="1">
            <x v="1714"/>
          </reference>
        </references>
      </pivotArea>
    </format>
    <format dxfId="6596">
      <pivotArea dataOnly="0" labelOnly="1" outline="0" fieldPosition="0">
        <references count="4">
          <reference field="1" count="1" selected="0">
            <x v="0"/>
          </reference>
          <reference field="2" count="1" selected="0">
            <x v="1"/>
          </reference>
          <reference field="3" count="1" selected="0">
            <x v="1266"/>
          </reference>
          <reference field="5" count="1">
            <x v="1403"/>
          </reference>
        </references>
      </pivotArea>
    </format>
    <format dxfId="6595">
      <pivotArea dataOnly="0" labelOnly="1" outline="0" fieldPosition="0">
        <references count="4">
          <reference field="1" count="1" selected="0">
            <x v="0"/>
          </reference>
          <reference field="2" count="1" selected="0">
            <x v="1"/>
          </reference>
          <reference field="3" count="1" selected="0">
            <x v="1291"/>
          </reference>
          <reference field="5" count="1">
            <x v="995"/>
          </reference>
        </references>
      </pivotArea>
    </format>
    <format dxfId="6594">
      <pivotArea dataOnly="0" labelOnly="1" outline="0" fieldPosition="0">
        <references count="4">
          <reference field="1" count="1" selected="0">
            <x v="0"/>
          </reference>
          <reference field="2" count="1" selected="0">
            <x v="1"/>
          </reference>
          <reference field="3" count="1" selected="0">
            <x v="1309"/>
          </reference>
          <reference field="5" count="1">
            <x v="2390"/>
          </reference>
        </references>
      </pivotArea>
    </format>
    <format dxfId="6593">
      <pivotArea dataOnly="0" labelOnly="1" outline="0" fieldPosition="0">
        <references count="4">
          <reference field="1" count="1" selected="0">
            <x v="0"/>
          </reference>
          <reference field="2" count="1" selected="0">
            <x v="1"/>
          </reference>
          <reference field="3" count="1" selected="0">
            <x v="1320"/>
          </reference>
          <reference field="5" count="1">
            <x v="1749"/>
          </reference>
        </references>
      </pivotArea>
    </format>
    <format dxfId="6592">
      <pivotArea dataOnly="0" labelOnly="1" outline="0" fieldPosition="0">
        <references count="4">
          <reference field="1" count="1" selected="0">
            <x v="0"/>
          </reference>
          <reference field="2" count="1" selected="0">
            <x v="1"/>
          </reference>
          <reference field="3" count="1" selected="0">
            <x v="1327"/>
          </reference>
          <reference field="5" count="1">
            <x v="1863"/>
          </reference>
        </references>
      </pivotArea>
    </format>
    <format dxfId="6591">
      <pivotArea dataOnly="0" labelOnly="1" outline="0" fieldPosition="0">
        <references count="4">
          <reference field="1" count="1" selected="0">
            <x v="0"/>
          </reference>
          <reference field="2" count="1" selected="0">
            <x v="1"/>
          </reference>
          <reference field="3" count="1" selected="0">
            <x v="1328"/>
          </reference>
          <reference field="5" count="1">
            <x v="1602"/>
          </reference>
        </references>
      </pivotArea>
    </format>
    <format dxfId="6590">
      <pivotArea dataOnly="0" labelOnly="1" outline="0" fieldPosition="0">
        <references count="4">
          <reference field="1" count="1" selected="0">
            <x v="0"/>
          </reference>
          <reference field="2" count="1" selected="0">
            <x v="1"/>
          </reference>
          <reference field="3" count="1" selected="0">
            <x v="1330"/>
          </reference>
          <reference field="5" count="1">
            <x v="2066"/>
          </reference>
        </references>
      </pivotArea>
    </format>
    <format dxfId="6589">
      <pivotArea dataOnly="0" labelOnly="1" outline="0" fieldPosition="0">
        <references count="4">
          <reference field="1" count="1" selected="0">
            <x v="0"/>
          </reference>
          <reference field="2" count="1" selected="0">
            <x v="1"/>
          </reference>
          <reference field="3" count="1" selected="0">
            <x v="1331"/>
          </reference>
          <reference field="5" count="1">
            <x v="1206"/>
          </reference>
        </references>
      </pivotArea>
    </format>
    <format dxfId="6588">
      <pivotArea dataOnly="0" labelOnly="1" outline="0" fieldPosition="0">
        <references count="4">
          <reference field="1" count="1" selected="0">
            <x v="0"/>
          </reference>
          <reference field="2" count="1" selected="0">
            <x v="1"/>
          </reference>
          <reference field="3" count="1" selected="0">
            <x v="1335"/>
          </reference>
          <reference field="5" count="1">
            <x v="2137"/>
          </reference>
        </references>
      </pivotArea>
    </format>
    <format dxfId="6587">
      <pivotArea dataOnly="0" labelOnly="1" outline="0" fieldPosition="0">
        <references count="4">
          <reference field="1" count="1" selected="0">
            <x v="0"/>
          </reference>
          <reference field="2" count="1" selected="0">
            <x v="1"/>
          </reference>
          <reference field="3" count="1" selected="0">
            <x v="1340"/>
          </reference>
          <reference field="5" count="1">
            <x v="2141"/>
          </reference>
        </references>
      </pivotArea>
    </format>
    <format dxfId="6586">
      <pivotArea dataOnly="0" labelOnly="1" outline="0" fieldPosition="0">
        <references count="4">
          <reference field="1" count="1" selected="0">
            <x v="0"/>
          </reference>
          <reference field="2" count="1" selected="0">
            <x v="1"/>
          </reference>
          <reference field="3" count="1" selected="0">
            <x v="1342"/>
          </reference>
          <reference field="5" count="1">
            <x v="2478"/>
          </reference>
        </references>
      </pivotArea>
    </format>
    <format dxfId="6585">
      <pivotArea dataOnly="0" labelOnly="1" outline="0" fieldPosition="0">
        <references count="4">
          <reference field="1" count="1" selected="0">
            <x v="0"/>
          </reference>
          <reference field="2" count="1" selected="0">
            <x v="1"/>
          </reference>
          <reference field="3" count="1" selected="0">
            <x v="1354"/>
          </reference>
          <reference field="5" count="1">
            <x v="1751"/>
          </reference>
        </references>
      </pivotArea>
    </format>
    <format dxfId="6584">
      <pivotArea dataOnly="0" labelOnly="1" outline="0" fieldPosition="0">
        <references count="4">
          <reference field="1" count="1" selected="0">
            <x v="0"/>
          </reference>
          <reference field="2" count="1" selected="0">
            <x v="1"/>
          </reference>
          <reference field="3" count="1" selected="0">
            <x v="1357"/>
          </reference>
          <reference field="5" count="1">
            <x v="982"/>
          </reference>
        </references>
      </pivotArea>
    </format>
    <format dxfId="6583">
      <pivotArea dataOnly="0" labelOnly="1" outline="0" fieldPosition="0">
        <references count="4">
          <reference field="1" count="1" selected="0">
            <x v="0"/>
          </reference>
          <reference field="2" count="1" selected="0">
            <x v="1"/>
          </reference>
          <reference field="3" count="1" selected="0">
            <x v="1361"/>
          </reference>
          <reference field="5" count="1">
            <x v="2279"/>
          </reference>
        </references>
      </pivotArea>
    </format>
    <format dxfId="6582">
      <pivotArea dataOnly="0" labelOnly="1" outline="0" fieldPosition="0">
        <references count="4">
          <reference field="1" count="1" selected="0">
            <x v="0"/>
          </reference>
          <reference field="2" count="1" selected="0">
            <x v="1"/>
          </reference>
          <reference field="3" count="1" selected="0">
            <x v="1363"/>
          </reference>
          <reference field="5" count="1">
            <x v="1862"/>
          </reference>
        </references>
      </pivotArea>
    </format>
    <format dxfId="6581">
      <pivotArea dataOnly="0" labelOnly="1" outline="0" fieldPosition="0">
        <references count="4">
          <reference field="1" count="1" selected="0">
            <x v="0"/>
          </reference>
          <reference field="2" count="1" selected="0">
            <x v="1"/>
          </reference>
          <reference field="3" count="1" selected="0">
            <x v="1367"/>
          </reference>
          <reference field="5" count="1">
            <x v="1752"/>
          </reference>
        </references>
      </pivotArea>
    </format>
    <format dxfId="6580">
      <pivotArea dataOnly="0" labelOnly="1" outline="0" fieldPosition="0">
        <references count="4">
          <reference field="1" count="1" selected="0">
            <x v="0"/>
          </reference>
          <reference field="2" count="1" selected="0">
            <x v="1"/>
          </reference>
          <reference field="3" count="1" selected="0">
            <x v="1368"/>
          </reference>
          <reference field="5" count="1">
            <x v="1017"/>
          </reference>
        </references>
      </pivotArea>
    </format>
    <format dxfId="6579">
      <pivotArea dataOnly="0" labelOnly="1" outline="0" fieldPosition="0">
        <references count="4">
          <reference field="1" count="1" selected="0">
            <x v="0"/>
          </reference>
          <reference field="2" count="1" selected="0">
            <x v="1"/>
          </reference>
          <reference field="3" count="1" selected="0">
            <x v="1369"/>
          </reference>
          <reference field="5" count="1">
            <x v="1718"/>
          </reference>
        </references>
      </pivotArea>
    </format>
    <format dxfId="6578">
      <pivotArea dataOnly="0" labelOnly="1" outline="0" fieldPosition="0">
        <references count="4">
          <reference field="1" count="1" selected="0">
            <x v="0"/>
          </reference>
          <reference field="2" count="1" selected="0">
            <x v="1"/>
          </reference>
          <reference field="3" count="1" selected="0">
            <x v="1370"/>
          </reference>
          <reference field="5" count="1">
            <x v="1715"/>
          </reference>
        </references>
      </pivotArea>
    </format>
    <format dxfId="6577">
      <pivotArea dataOnly="0" labelOnly="1" outline="0" fieldPosition="0">
        <references count="4">
          <reference field="1" count="1" selected="0">
            <x v="0"/>
          </reference>
          <reference field="2" count="1" selected="0">
            <x v="1"/>
          </reference>
          <reference field="3" count="1" selected="0">
            <x v="1375"/>
          </reference>
          <reference field="5" count="1">
            <x v="1753"/>
          </reference>
        </references>
      </pivotArea>
    </format>
    <format dxfId="6576">
      <pivotArea dataOnly="0" labelOnly="1" outline="0" fieldPosition="0">
        <references count="4">
          <reference field="1" count="1" selected="0">
            <x v="0"/>
          </reference>
          <reference field="2" count="1" selected="0">
            <x v="1"/>
          </reference>
          <reference field="3" count="1" selected="0">
            <x v="1382"/>
          </reference>
          <reference field="5" count="1">
            <x v="2294"/>
          </reference>
        </references>
      </pivotArea>
    </format>
    <format dxfId="6575">
      <pivotArea dataOnly="0" labelOnly="1" outline="0" fieldPosition="0">
        <references count="4">
          <reference field="1" count="1" selected="0">
            <x v="0"/>
          </reference>
          <reference field="2" count="1" selected="0">
            <x v="1"/>
          </reference>
          <reference field="3" count="1" selected="0">
            <x v="1480"/>
          </reference>
          <reference field="5" count="1">
            <x v="2393"/>
          </reference>
        </references>
      </pivotArea>
    </format>
    <format dxfId="6574">
      <pivotArea dataOnly="0" labelOnly="1" outline="0" fieldPosition="0">
        <references count="4">
          <reference field="1" count="1" selected="0">
            <x v="0"/>
          </reference>
          <reference field="2" count="1" selected="0">
            <x v="1"/>
          </reference>
          <reference field="3" count="1" selected="0">
            <x v="1487"/>
          </reference>
          <reference field="5" count="1">
            <x v="1716"/>
          </reference>
        </references>
      </pivotArea>
    </format>
    <format dxfId="6573">
      <pivotArea dataOnly="0" labelOnly="1" outline="0" fieldPosition="0">
        <references count="4">
          <reference field="1" count="1" selected="0">
            <x v="0"/>
          </reference>
          <reference field="2" count="1" selected="0">
            <x v="1"/>
          </reference>
          <reference field="3" count="1" selected="0">
            <x v="1502"/>
          </reference>
          <reference field="5" count="1">
            <x v="2295"/>
          </reference>
        </references>
      </pivotArea>
    </format>
    <format dxfId="6572">
      <pivotArea dataOnly="0" labelOnly="1" outline="0" fieldPosition="0">
        <references count="4">
          <reference field="1" count="1" selected="0">
            <x v="0"/>
          </reference>
          <reference field="2" count="1" selected="0">
            <x v="1"/>
          </reference>
          <reference field="3" count="1" selected="0">
            <x v="1504"/>
          </reference>
          <reference field="5" count="1">
            <x v="1433"/>
          </reference>
        </references>
      </pivotArea>
    </format>
    <format dxfId="6571">
      <pivotArea dataOnly="0" labelOnly="1" outline="0" fieldPosition="0">
        <references count="4">
          <reference field="1" count="1" selected="0">
            <x v="0"/>
          </reference>
          <reference field="2" count="1" selected="0">
            <x v="1"/>
          </reference>
          <reference field="3" count="1" selected="0">
            <x v="1511"/>
          </reference>
          <reference field="5" count="1">
            <x v="2395"/>
          </reference>
        </references>
      </pivotArea>
    </format>
    <format dxfId="6570">
      <pivotArea dataOnly="0" labelOnly="1" outline="0" fieldPosition="0">
        <references count="4">
          <reference field="1" count="1" selected="0">
            <x v="0"/>
          </reference>
          <reference field="2" count="1" selected="0">
            <x v="1"/>
          </reference>
          <reference field="3" count="1" selected="0">
            <x v="1513"/>
          </reference>
          <reference field="5" count="1">
            <x v="2555"/>
          </reference>
        </references>
      </pivotArea>
    </format>
    <format dxfId="6569">
      <pivotArea dataOnly="0" labelOnly="1" outline="0" fieldPosition="0">
        <references count="4">
          <reference field="1" count="1" selected="0">
            <x v="0"/>
          </reference>
          <reference field="2" count="1" selected="0">
            <x v="1"/>
          </reference>
          <reference field="3" count="1" selected="0">
            <x v="1519"/>
          </reference>
          <reference field="5" count="1">
            <x v="1717"/>
          </reference>
        </references>
      </pivotArea>
    </format>
    <format dxfId="6568">
      <pivotArea dataOnly="0" labelOnly="1" outline="0" fieldPosition="0">
        <references count="4">
          <reference field="1" count="1" selected="0">
            <x v="0"/>
          </reference>
          <reference field="2" count="1" selected="0">
            <x v="1"/>
          </reference>
          <reference field="3" count="1" selected="0">
            <x v="1520"/>
          </reference>
          <reference field="5" count="1">
            <x v="979"/>
          </reference>
        </references>
      </pivotArea>
    </format>
    <format dxfId="6567">
      <pivotArea dataOnly="0" labelOnly="1" outline="0" fieldPosition="0">
        <references count="4">
          <reference field="1" count="1" selected="0">
            <x v="0"/>
          </reference>
          <reference field="2" count="1" selected="0">
            <x v="1"/>
          </reference>
          <reference field="3" count="1" selected="0">
            <x v="1521"/>
          </reference>
          <reference field="5" count="1">
            <x v="983"/>
          </reference>
        </references>
      </pivotArea>
    </format>
    <format dxfId="6566">
      <pivotArea dataOnly="0" labelOnly="1" outline="0" fieldPosition="0">
        <references count="4">
          <reference field="1" count="1" selected="0">
            <x v="0"/>
          </reference>
          <reference field="2" count="1" selected="0">
            <x v="1"/>
          </reference>
          <reference field="3" count="1" selected="0">
            <x v="1522"/>
          </reference>
          <reference field="5" count="1">
            <x v="978"/>
          </reference>
        </references>
      </pivotArea>
    </format>
    <format dxfId="6565">
      <pivotArea dataOnly="0" labelOnly="1" outline="0" fieldPosition="0">
        <references count="4">
          <reference field="1" count="1" selected="0">
            <x v="0"/>
          </reference>
          <reference field="2" count="1" selected="0">
            <x v="1"/>
          </reference>
          <reference field="3" count="1" selected="0">
            <x v="1524"/>
          </reference>
          <reference field="5" count="1">
            <x v="1599"/>
          </reference>
        </references>
      </pivotArea>
    </format>
    <format dxfId="6564">
      <pivotArea dataOnly="0" labelOnly="1" outline="0" fieldPosition="0">
        <references count="4">
          <reference field="1" count="1" selected="0">
            <x v="0"/>
          </reference>
          <reference field="2" count="1" selected="0">
            <x v="1"/>
          </reference>
          <reference field="3" count="1" selected="0">
            <x v="1525"/>
          </reference>
          <reference field="5" count="1">
            <x v="1722"/>
          </reference>
        </references>
      </pivotArea>
    </format>
    <format dxfId="6563">
      <pivotArea dataOnly="0" labelOnly="1" outline="0" fieldPosition="0">
        <references count="4">
          <reference field="1" count="1" selected="0">
            <x v="0"/>
          </reference>
          <reference field="2" count="1" selected="0">
            <x v="1"/>
          </reference>
          <reference field="3" count="1" selected="0">
            <x v="1526"/>
          </reference>
          <reference field="5" count="1">
            <x v="2394"/>
          </reference>
        </references>
      </pivotArea>
    </format>
    <format dxfId="6562">
      <pivotArea dataOnly="0" labelOnly="1" outline="0" fieldPosition="0">
        <references count="4">
          <reference field="1" count="1" selected="0">
            <x v="0"/>
          </reference>
          <reference field="2" count="1" selected="0">
            <x v="1"/>
          </reference>
          <reference field="3" count="1" selected="0">
            <x v="1528"/>
          </reference>
          <reference field="5" count="1">
            <x v="1898"/>
          </reference>
        </references>
      </pivotArea>
    </format>
    <format dxfId="6561">
      <pivotArea dataOnly="0" labelOnly="1" outline="0" fieldPosition="0">
        <references count="4">
          <reference field="1" count="1" selected="0">
            <x v="0"/>
          </reference>
          <reference field="2" count="1" selected="0">
            <x v="1"/>
          </reference>
          <reference field="3" count="1" selected="0">
            <x v="1529"/>
          </reference>
          <reference field="5" count="1">
            <x v="2477"/>
          </reference>
        </references>
      </pivotArea>
    </format>
    <format dxfId="6560">
      <pivotArea dataOnly="0" labelOnly="1" outline="0" fieldPosition="0">
        <references count="4">
          <reference field="1" count="1" selected="0">
            <x v="0"/>
          </reference>
          <reference field="2" count="1" selected="0">
            <x v="1"/>
          </reference>
          <reference field="3" count="1" selected="0">
            <x v="1530"/>
          </reference>
          <reference field="5" count="1">
            <x v="1720"/>
          </reference>
        </references>
      </pivotArea>
    </format>
    <format dxfId="6559">
      <pivotArea dataOnly="0" labelOnly="1" outline="0" fieldPosition="0">
        <references count="4">
          <reference field="1" count="1" selected="0">
            <x v="0"/>
          </reference>
          <reference field="2" count="1" selected="0">
            <x v="1"/>
          </reference>
          <reference field="3" count="1" selected="0">
            <x v="1535"/>
          </reference>
          <reference field="5" count="1">
            <x v="1719"/>
          </reference>
        </references>
      </pivotArea>
    </format>
    <format dxfId="6558">
      <pivotArea dataOnly="0" labelOnly="1" outline="0" fieldPosition="0">
        <references count="4">
          <reference field="1" count="1" selected="0">
            <x v="0"/>
          </reference>
          <reference field="2" count="1" selected="0">
            <x v="1"/>
          </reference>
          <reference field="3" count="1" selected="0">
            <x v="1538"/>
          </reference>
          <reference field="5" count="1">
            <x v="1695"/>
          </reference>
        </references>
      </pivotArea>
    </format>
    <format dxfId="6557">
      <pivotArea dataOnly="0" labelOnly="1" outline="0" fieldPosition="0">
        <references count="4">
          <reference field="1" count="1" selected="0">
            <x v="0"/>
          </reference>
          <reference field="2" count="1" selected="0">
            <x v="1"/>
          </reference>
          <reference field="3" count="1" selected="0">
            <x v="1539"/>
          </reference>
          <reference field="5" count="1">
            <x v="2096"/>
          </reference>
        </references>
      </pivotArea>
    </format>
    <format dxfId="6556">
      <pivotArea dataOnly="0" labelOnly="1" outline="0" fieldPosition="0">
        <references count="4">
          <reference field="1" count="1" selected="0">
            <x v="0"/>
          </reference>
          <reference field="2" count="1" selected="0">
            <x v="1"/>
          </reference>
          <reference field="3" count="1" selected="0">
            <x v="1540"/>
          </reference>
          <reference field="5" count="1">
            <x v="2067"/>
          </reference>
        </references>
      </pivotArea>
    </format>
    <format dxfId="6555">
      <pivotArea dataOnly="0" labelOnly="1" outline="0" fieldPosition="0">
        <references count="4">
          <reference field="1" count="1" selected="0">
            <x v="0"/>
          </reference>
          <reference field="2" count="1" selected="0">
            <x v="1"/>
          </reference>
          <reference field="3" count="1" selected="0">
            <x v="1541"/>
          </reference>
          <reference field="5" count="1">
            <x v="2139"/>
          </reference>
        </references>
      </pivotArea>
    </format>
    <format dxfId="6554">
      <pivotArea dataOnly="0" labelOnly="1" outline="0" fieldPosition="0">
        <references count="4">
          <reference field="1" count="1" selected="0">
            <x v="0"/>
          </reference>
          <reference field="2" count="1" selected="0">
            <x v="1"/>
          </reference>
          <reference field="3" count="1" selected="0">
            <x v="1542"/>
          </reference>
          <reference field="5" count="1">
            <x v="1755"/>
          </reference>
        </references>
      </pivotArea>
    </format>
    <format dxfId="6553">
      <pivotArea dataOnly="0" labelOnly="1" outline="0" fieldPosition="0">
        <references count="4">
          <reference field="1" count="1" selected="0">
            <x v="0"/>
          </reference>
          <reference field="2" count="1" selected="0">
            <x v="1"/>
          </reference>
          <reference field="3" count="1" selected="0">
            <x v="1543"/>
          </reference>
          <reference field="5" count="1">
            <x v="489"/>
          </reference>
        </references>
      </pivotArea>
    </format>
    <format dxfId="6552">
      <pivotArea dataOnly="0" labelOnly="1" outline="0" fieldPosition="0">
        <references count="4">
          <reference field="1" count="1" selected="0">
            <x v="0"/>
          </reference>
          <reference field="2" count="1" selected="0">
            <x v="1"/>
          </reference>
          <reference field="3" count="1" selected="0">
            <x v="1544"/>
          </reference>
          <reference field="5" count="1">
            <x v="2391"/>
          </reference>
        </references>
      </pivotArea>
    </format>
    <format dxfId="6551">
      <pivotArea dataOnly="0" labelOnly="1" outline="0" fieldPosition="0">
        <references count="4">
          <reference field="1" count="1" selected="0">
            <x v="0"/>
          </reference>
          <reference field="2" count="1" selected="0">
            <x v="1"/>
          </reference>
          <reference field="3" count="1" selected="0">
            <x v="1547"/>
          </reference>
          <reference field="5" count="1">
            <x v="1723"/>
          </reference>
        </references>
      </pivotArea>
    </format>
    <format dxfId="6550">
      <pivotArea dataOnly="0" labelOnly="1" outline="0" fieldPosition="0">
        <references count="4">
          <reference field="1" count="1" selected="0">
            <x v="0"/>
          </reference>
          <reference field="2" count="1" selected="0">
            <x v="1"/>
          </reference>
          <reference field="3" count="1" selected="0">
            <x v="1548"/>
          </reference>
          <reference field="5" count="1">
            <x v="1721"/>
          </reference>
        </references>
      </pivotArea>
    </format>
    <format dxfId="6549">
      <pivotArea dataOnly="0" labelOnly="1" outline="0" fieldPosition="0">
        <references count="4">
          <reference field="1" count="1" selected="0">
            <x v="0"/>
          </reference>
          <reference field="2" count="1" selected="0">
            <x v="1"/>
          </reference>
          <reference field="3" count="1" selected="0">
            <x v="1549"/>
          </reference>
          <reference field="5" count="1">
            <x v="1854"/>
          </reference>
        </references>
      </pivotArea>
    </format>
    <format dxfId="6548">
      <pivotArea dataOnly="0" labelOnly="1" outline="0" fieldPosition="0">
        <references count="4">
          <reference field="1" count="1" selected="0">
            <x v="0"/>
          </reference>
          <reference field="2" count="1" selected="0">
            <x v="1"/>
          </reference>
          <reference field="3" count="1" selected="0">
            <x v="1550"/>
          </reference>
          <reference field="5" count="1">
            <x v="2282"/>
          </reference>
        </references>
      </pivotArea>
    </format>
    <format dxfId="6547">
      <pivotArea dataOnly="0" labelOnly="1" outline="0" fieldPosition="0">
        <references count="4">
          <reference field="1" count="1" selected="0">
            <x v="0"/>
          </reference>
          <reference field="2" count="1" selected="0">
            <x v="1"/>
          </reference>
          <reference field="3" count="1" selected="0">
            <x v="1551"/>
          </reference>
          <reference field="5" count="1">
            <x v="475"/>
          </reference>
        </references>
      </pivotArea>
    </format>
    <format dxfId="6546">
      <pivotArea dataOnly="0" labelOnly="1" outline="0" fieldPosition="0">
        <references count="4">
          <reference field="1" count="1" selected="0">
            <x v="0"/>
          </reference>
          <reference field="2" count="1" selected="0">
            <x v="1"/>
          </reference>
          <reference field="3" count="1" selected="0">
            <x v="1556"/>
          </reference>
          <reference field="5" count="1">
            <x v="486"/>
          </reference>
        </references>
      </pivotArea>
    </format>
    <format dxfId="6545">
      <pivotArea dataOnly="0" labelOnly="1" outline="0" fieldPosition="0">
        <references count="4">
          <reference field="1" count="1" selected="0">
            <x v="0"/>
          </reference>
          <reference field="2" count="1" selected="0">
            <x v="1"/>
          </reference>
          <reference field="3" count="1" selected="0">
            <x v="1558"/>
          </reference>
          <reference field="5" count="1">
            <x v="485"/>
          </reference>
        </references>
      </pivotArea>
    </format>
    <format dxfId="6544">
      <pivotArea dataOnly="0" labelOnly="1" outline="0" fieldPosition="0">
        <references count="4">
          <reference field="1" count="1" selected="0">
            <x v="0"/>
          </reference>
          <reference field="2" count="1" selected="0">
            <x v="1"/>
          </reference>
          <reference field="3" count="1" selected="0">
            <x v="1560"/>
          </reference>
          <reference field="5" count="1">
            <x v="1975"/>
          </reference>
        </references>
      </pivotArea>
    </format>
    <format dxfId="6543">
      <pivotArea dataOnly="0" labelOnly="1" outline="0" fieldPosition="0">
        <references count="4">
          <reference field="1" count="1" selected="0">
            <x v="0"/>
          </reference>
          <reference field="2" count="1" selected="0">
            <x v="1"/>
          </reference>
          <reference field="3" count="1" selected="0">
            <x v="1561"/>
          </reference>
          <reference field="5" count="1">
            <x v="484"/>
          </reference>
        </references>
      </pivotArea>
    </format>
    <format dxfId="6542">
      <pivotArea dataOnly="0" labelOnly="1" outline="0" fieldPosition="0">
        <references count="4">
          <reference field="1" count="1" selected="0">
            <x v="0"/>
          </reference>
          <reference field="2" count="1" selected="0">
            <x v="1"/>
          </reference>
          <reference field="3" count="1" selected="0">
            <x v="1562"/>
          </reference>
          <reference field="5" count="1">
            <x v="1865"/>
          </reference>
        </references>
      </pivotArea>
    </format>
    <format dxfId="6541">
      <pivotArea dataOnly="0" labelOnly="1" outline="0" fieldPosition="0">
        <references count="4">
          <reference field="1" count="1" selected="0">
            <x v="0"/>
          </reference>
          <reference field="2" count="1" selected="0">
            <x v="1"/>
          </reference>
          <reference field="3" count="1" selected="0">
            <x v="1575"/>
          </reference>
          <reference field="5" count="1">
            <x v="2392"/>
          </reference>
        </references>
      </pivotArea>
    </format>
    <format dxfId="6540">
      <pivotArea dataOnly="0" labelOnly="1" outline="0" fieldPosition="0">
        <references count="4">
          <reference field="1" count="1" selected="0">
            <x v="0"/>
          </reference>
          <reference field="2" count="1" selected="0">
            <x v="1"/>
          </reference>
          <reference field="3" count="1" selected="0">
            <x v="1576"/>
          </reference>
          <reference field="5" count="1">
            <x v="1900"/>
          </reference>
        </references>
      </pivotArea>
    </format>
    <format dxfId="6539">
      <pivotArea dataOnly="0" labelOnly="1" outline="0" fieldPosition="0">
        <references count="4">
          <reference field="1" count="1" selected="0">
            <x v="0"/>
          </reference>
          <reference field="2" count="1" selected="0">
            <x v="1"/>
          </reference>
          <reference field="3" count="1" selected="0">
            <x v="1577"/>
          </reference>
          <reference field="5" count="1">
            <x v="2097"/>
          </reference>
        </references>
      </pivotArea>
    </format>
    <format dxfId="6538">
      <pivotArea dataOnly="0" labelOnly="1" outline="0" fieldPosition="0">
        <references count="4">
          <reference field="1" count="1" selected="0">
            <x v="0"/>
          </reference>
          <reference field="2" count="1" selected="0">
            <x v="1"/>
          </reference>
          <reference field="3" count="1" selected="0">
            <x v="1579"/>
          </reference>
          <reference field="5" count="1">
            <x v="2475"/>
          </reference>
        </references>
      </pivotArea>
    </format>
    <format dxfId="6537">
      <pivotArea dataOnly="0" labelOnly="1" outline="0" fieldPosition="0">
        <references count="4">
          <reference field="1" count="1" selected="0">
            <x v="0"/>
          </reference>
          <reference field="2" count="1" selected="0">
            <x v="1"/>
          </reference>
          <reference field="3" count="1" selected="0">
            <x v="1595"/>
          </reference>
          <reference field="5" count="1">
            <x v="1902"/>
          </reference>
        </references>
      </pivotArea>
    </format>
    <format dxfId="6536">
      <pivotArea dataOnly="0" labelOnly="1" outline="0" fieldPosition="0">
        <references count="4">
          <reference field="1" count="1" selected="0">
            <x v="0"/>
          </reference>
          <reference field="2" count="1" selected="0">
            <x v="1"/>
          </reference>
          <reference field="3" count="1" selected="0">
            <x v="1627"/>
          </reference>
          <reference field="5" count="1">
            <x v="2480"/>
          </reference>
        </references>
      </pivotArea>
    </format>
    <format dxfId="6535">
      <pivotArea dataOnly="0" labelOnly="1" outline="0" fieldPosition="0">
        <references count="4">
          <reference field="1" count="1" selected="0">
            <x v="0"/>
          </reference>
          <reference field="2" count="1" selected="0">
            <x v="1"/>
          </reference>
          <reference field="3" count="1" selected="0">
            <x v="1628"/>
          </reference>
          <reference field="5" count="1">
            <x v="2397"/>
          </reference>
        </references>
      </pivotArea>
    </format>
    <format dxfId="6534">
      <pivotArea dataOnly="0" labelOnly="1" outline="0" fieldPosition="0">
        <references count="4">
          <reference field="1" count="1" selected="0">
            <x v="0"/>
          </reference>
          <reference field="2" count="1" selected="0">
            <x v="1"/>
          </reference>
          <reference field="3" count="1" selected="0">
            <x v="1629"/>
          </reference>
          <reference field="5" count="1">
            <x v="2143"/>
          </reference>
        </references>
      </pivotArea>
    </format>
    <format dxfId="6533">
      <pivotArea dataOnly="0" labelOnly="1" outline="0" fieldPosition="0">
        <references count="4">
          <reference field="1" count="1" selected="0">
            <x v="0"/>
          </reference>
          <reference field="2" count="1" selected="0">
            <x v="1"/>
          </reference>
          <reference field="3" count="1" selected="0">
            <x v="1630"/>
          </reference>
          <reference field="5" count="1">
            <x v="1725"/>
          </reference>
        </references>
      </pivotArea>
    </format>
    <format dxfId="6532">
      <pivotArea dataOnly="0" labelOnly="1" outline="0" fieldPosition="0">
        <references count="4">
          <reference field="1" count="1" selected="0">
            <x v="0"/>
          </reference>
          <reference field="2" count="1" selected="0">
            <x v="1"/>
          </reference>
          <reference field="3" count="1" selected="0">
            <x v="1632"/>
          </reference>
          <reference field="5" count="1">
            <x v="2298"/>
          </reference>
        </references>
      </pivotArea>
    </format>
    <format dxfId="6531">
      <pivotArea dataOnly="0" labelOnly="1" outline="0" fieldPosition="0">
        <references count="4">
          <reference field="1" count="1" selected="0">
            <x v="0"/>
          </reference>
          <reference field="2" count="1" selected="0">
            <x v="1"/>
          </reference>
          <reference field="3" count="1" selected="0">
            <x v="1633"/>
          </reference>
          <reference field="5" count="1">
            <x v="1903"/>
          </reference>
        </references>
      </pivotArea>
    </format>
    <format dxfId="6530">
      <pivotArea dataOnly="0" labelOnly="1" outline="0" fieldPosition="0">
        <references count="4">
          <reference field="1" count="1" selected="0">
            <x v="0"/>
          </reference>
          <reference field="2" count="1" selected="0">
            <x v="1"/>
          </reference>
          <reference field="3" count="1" selected="0">
            <x v="1676"/>
          </reference>
          <reference field="5" count="1">
            <x v="1685"/>
          </reference>
        </references>
      </pivotArea>
    </format>
    <format dxfId="6529">
      <pivotArea dataOnly="0" labelOnly="1" outline="0" fieldPosition="0">
        <references count="4">
          <reference field="1" count="1" selected="0">
            <x v="0"/>
          </reference>
          <reference field="2" count="1" selected="0">
            <x v="1"/>
          </reference>
          <reference field="3" count="1" selected="0">
            <x v="1684"/>
          </reference>
          <reference field="5" count="1">
            <x v="1694"/>
          </reference>
        </references>
      </pivotArea>
    </format>
    <format dxfId="6528">
      <pivotArea dataOnly="0" labelOnly="1" outline="0" fieldPosition="0">
        <references count="4">
          <reference field="1" count="1" selected="0">
            <x v="0"/>
          </reference>
          <reference field="2" count="1" selected="0">
            <x v="1"/>
          </reference>
          <reference field="3" count="1" selected="0">
            <x v="1685"/>
          </reference>
          <reference field="5" count="1">
            <x v="1696"/>
          </reference>
        </references>
      </pivotArea>
    </format>
    <format dxfId="6527">
      <pivotArea dataOnly="0" labelOnly="1" outline="0" fieldPosition="0">
        <references count="4">
          <reference field="1" count="1" selected="0">
            <x v="0"/>
          </reference>
          <reference field="2" count="1" selected="0">
            <x v="1"/>
          </reference>
          <reference field="3" count="1" selected="0">
            <x v="1686"/>
          </reference>
          <reference field="5" count="1">
            <x v="1697"/>
          </reference>
        </references>
      </pivotArea>
    </format>
    <format dxfId="6526">
      <pivotArea dataOnly="0" labelOnly="1" outline="0" fieldPosition="0">
        <references count="4">
          <reference field="1" count="1" selected="0">
            <x v="0"/>
          </reference>
          <reference field="2" count="1" selected="0">
            <x v="1"/>
          </reference>
          <reference field="3" count="1" selected="0">
            <x v="1699"/>
          </reference>
          <reference field="5" count="1">
            <x v="1724"/>
          </reference>
        </references>
      </pivotArea>
    </format>
    <format dxfId="6525">
      <pivotArea dataOnly="0" labelOnly="1" outline="0" fieldPosition="0">
        <references count="4">
          <reference field="1" count="1" selected="0">
            <x v="0"/>
          </reference>
          <reference field="2" count="1" selected="0">
            <x v="1"/>
          </reference>
          <reference field="3" count="1" selected="0">
            <x v="1700"/>
          </reference>
          <reference field="5" count="1">
            <x v="1726"/>
          </reference>
        </references>
      </pivotArea>
    </format>
    <format dxfId="6524">
      <pivotArea dataOnly="0" labelOnly="1" outline="0" fieldPosition="0">
        <references count="4">
          <reference field="1" count="1" selected="0">
            <x v="0"/>
          </reference>
          <reference field="2" count="1" selected="0">
            <x v="1"/>
          </reference>
          <reference field="3" count="1" selected="0">
            <x v="1701"/>
          </reference>
          <reference field="5" count="1">
            <x v="1727"/>
          </reference>
        </references>
      </pivotArea>
    </format>
    <format dxfId="6523">
      <pivotArea dataOnly="0" labelOnly="1" outline="0" fieldPosition="0">
        <references count="4">
          <reference field="1" count="1" selected="0">
            <x v="0"/>
          </reference>
          <reference field="2" count="1" selected="0">
            <x v="1"/>
          </reference>
          <reference field="3" count="1" selected="0">
            <x v="1702"/>
          </reference>
          <reference field="5" count="1">
            <x v="1728"/>
          </reference>
        </references>
      </pivotArea>
    </format>
    <format dxfId="6522">
      <pivotArea dataOnly="0" labelOnly="1" outline="0" fieldPosition="0">
        <references count="4">
          <reference field="1" count="1" selected="0">
            <x v="0"/>
          </reference>
          <reference field="2" count="1" selected="0">
            <x v="1"/>
          </reference>
          <reference field="3" count="1" selected="0">
            <x v="1703"/>
          </reference>
          <reference field="5" count="1">
            <x v="1729"/>
          </reference>
        </references>
      </pivotArea>
    </format>
    <format dxfId="6521">
      <pivotArea dataOnly="0" labelOnly="1" outline="0" fieldPosition="0">
        <references count="4">
          <reference field="1" count="1" selected="0">
            <x v="0"/>
          </reference>
          <reference field="2" count="1" selected="0">
            <x v="1"/>
          </reference>
          <reference field="3" count="1" selected="0">
            <x v="1704"/>
          </reference>
          <reference field="5" count="1">
            <x v="1730"/>
          </reference>
        </references>
      </pivotArea>
    </format>
    <format dxfId="6520">
      <pivotArea dataOnly="0" labelOnly="1" outline="0" fieldPosition="0">
        <references count="4">
          <reference field="1" count="1" selected="0">
            <x v="0"/>
          </reference>
          <reference field="2" count="1" selected="0">
            <x v="1"/>
          </reference>
          <reference field="3" count="1" selected="0">
            <x v="1722"/>
          </reference>
          <reference field="5" count="1">
            <x v="1756"/>
          </reference>
        </references>
      </pivotArea>
    </format>
    <format dxfId="6519">
      <pivotArea dataOnly="0" labelOnly="1" outline="0" fieldPosition="0">
        <references count="4">
          <reference field="1" count="1" selected="0">
            <x v="0"/>
          </reference>
          <reference field="2" count="1" selected="0">
            <x v="1"/>
          </reference>
          <reference field="3" count="1" selected="0">
            <x v="1776"/>
          </reference>
          <reference field="5" count="1">
            <x v="1855"/>
          </reference>
        </references>
      </pivotArea>
    </format>
    <format dxfId="6518">
      <pivotArea dataOnly="0" labelOnly="1" outline="0" fieldPosition="0">
        <references count="4">
          <reference field="1" count="1" selected="0">
            <x v="0"/>
          </reference>
          <reference field="2" count="1" selected="0">
            <x v="1"/>
          </reference>
          <reference field="3" count="1" selected="0">
            <x v="1777"/>
          </reference>
          <reference field="5" count="1">
            <x v="1856"/>
          </reference>
        </references>
      </pivotArea>
    </format>
    <format dxfId="6517">
      <pivotArea dataOnly="0" labelOnly="1" outline="0" fieldPosition="0">
        <references count="4">
          <reference field="1" count="1" selected="0">
            <x v="0"/>
          </reference>
          <reference field="2" count="1" selected="0">
            <x v="1"/>
          </reference>
          <reference field="3" count="1" selected="0">
            <x v="1781"/>
          </reference>
          <reference field="5" count="1">
            <x v="1866"/>
          </reference>
        </references>
      </pivotArea>
    </format>
    <format dxfId="6516">
      <pivotArea dataOnly="0" labelOnly="1" outline="0" fieldPosition="0">
        <references count="4">
          <reference field="1" count="1" selected="0">
            <x v="0"/>
          </reference>
          <reference field="2" count="1" selected="0">
            <x v="1"/>
          </reference>
          <reference field="3" count="1" selected="0">
            <x v="1782"/>
          </reference>
          <reference field="5" count="1">
            <x v="1867"/>
          </reference>
        </references>
      </pivotArea>
    </format>
    <format dxfId="6515">
      <pivotArea dataOnly="0" labelOnly="1" outline="0" fieldPosition="0">
        <references count="4">
          <reference field="1" count="1" selected="0">
            <x v="0"/>
          </reference>
          <reference field="2" count="1" selected="0">
            <x v="1"/>
          </reference>
          <reference field="3" count="1" selected="0">
            <x v="1783"/>
          </reference>
          <reference field="5" count="1">
            <x v="1868"/>
          </reference>
        </references>
      </pivotArea>
    </format>
    <format dxfId="6514">
      <pivotArea dataOnly="0" labelOnly="1" outline="0" fieldPosition="0">
        <references count="4">
          <reference field="1" count="1" selected="0">
            <x v="0"/>
          </reference>
          <reference field="2" count="1" selected="0">
            <x v="1"/>
          </reference>
          <reference field="3" count="1" selected="0">
            <x v="1820"/>
          </reference>
          <reference field="5" count="1">
            <x v="1899"/>
          </reference>
        </references>
      </pivotArea>
    </format>
    <format dxfId="6513">
      <pivotArea dataOnly="0" labelOnly="1" outline="0" fieldPosition="0">
        <references count="4">
          <reference field="1" count="1" selected="0">
            <x v="0"/>
          </reference>
          <reference field="2" count="1" selected="0">
            <x v="1"/>
          </reference>
          <reference field="3" count="1" selected="0">
            <x v="1821"/>
          </reference>
          <reference field="5" count="1">
            <x v="1901"/>
          </reference>
        </references>
      </pivotArea>
    </format>
    <format dxfId="6512">
      <pivotArea dataOnly="0" labelOnly="1" outline="0" fieldPosition="0">
        <references count="4">
          <reference field="1" count="1" selected="0">
            <x v="0"/>
          </reference>
          <reference field="2" count="1" selected="0">
            <x v="1"/>
          </reference>
          <reference field="3" count="1" selected="0">
            <x v="1822"/>
          </reference>
          <reference field="5" count="1">
            <x v="1904"/>
          </reference>
        </references>
      </pivotArea>
    </format>
    <format dxfId="6511">
      <pivotArea dataOnly="0" labelOnly="1" outline="0" fieldPosition="0">
        <references count="4">
          <reference field="1" count="1" selected="0">
            <x v="0"/>
          </reference>
          <reference field="2" count="1" selected="0">
            <x v="1"/>
          </reference>
          <reference field="3" count="1" selected="0">
            <x v="1823"/>
          </reference>
          <reference field="5" count="1">
            <x v="1905"/>
          </reference>
        </references>
      </pivotArea>
    </format>
    <format dxfId="6510">
      <pivotArea dataOnly="0" labelOnly="1" outline="0" fieldPosition="0">
        <references count="4">
          <reference field="1" count="1" selected="0">
            <x v="0"/>
          </reference>
          <reference field="2" count="1" selected="0">
            <x v="1"/>
          </reference>
          <reference field="3" count="1" selected="0">
            <x v="1851"/>
          </reference>
          <reference field="5" count="1">
            <x v="1944"/>
          </reference>
        </references>
      </pivotArea>
    </format>
    <format dxfId="6509">
      <pivotArea dataOnly="0" labelOnly="1" outline="0" fieldPosition="0">
        <references count="4">
          <reference field="1" count="1" selected="0">
            <x v="0"/>
          </reference>
          <reference field="2" count="1" selected="0">
            <x v="1"/>
          </reference>
          <reference field="3" count="1" selected="0">
            <x v="1852"/>
          </reference>
          <reference field="5" count="1">
            <x v="1945"/>
          </reference>
        </references>
      </pivotArea>
    </format>
    <format dxfId="6508">
      <pivotArea dataOnly="0" labelOnly="1" outline="0" fieldPosition="0">
        <references count="4">
          <reference field="1" count="1" selected="0">
            <x v="0"/>
          </reference>
          <reference field="2" count="1" selected="0">
            <x v="1"/>
          </reference>
          <reference field="3" count="1" selected="0">
            <x v="1880"/>
          </reference>
          <reference field="5" count="1">
            <x v="1976"/>
          </reference>
        </references>
      </pivotArea>
    </format>
    <format dxfId="6507">
      <pivotArea dataOnly="0" labelOnly="1" outline="0" fieldPosition="0">
        <references count="4">
          <reference field="1" count="1" selected="0">
            <x v="0"/>
          </reference>
          <reference field="2" count="1" selected="0">
            <x v="1"/>
          </reference>
          <reference field="3" count="1" selected="0">
            <x v="1940"/>
          </reference>
          <reference field="5" count="1">
            <x v="2014"/>
          </reference>
        </references>
      </pivotArea>
    </format>
    <format dxfId="6506">
      <pivotArea dataOnly="0" labelOnly="1" outline="0" fieldPosition="0">
        <references count="4">
          <reference field="1" count="1" selected="0">
            <x v="0"/>
          </reference>
          <reference field="2" count="1" selected="0">
            <x v="1"/>
          </reference>
          <reference field="3" count="1" selected="0">
            <x v="1941"/>
          </reference>
          <reference field="5" count="1">
            <x v="2015"/>
          </reference>
        </references>
      </pivotArea>
    </format>
    <format dxfId="6505">
      <pivotArea dataOnly="0" labelOnly="1" outline="0" fieldPosition="0">
        <references count="4">
          <reference field="1" count="1" selected="0">
            <x v="0"/>
          </reference>
          <reference field="2" count="1" selected="0">
            <x v="1"/>
          </reference>
          <reference field="3" count="1" selected="0">
            <x v="1942"/>
          </reference>
          <reference field="5" count="1">
            <x v="2016"/>
          </reference>
        </references>
      </pivotArea>
    </format>
    <format dxfId="6504">
      <pivotArea dataOnly="0" labelOnly="1" outline="0" fieldPosition="0">
        <references count="4">
          <reference field="1" count="1" selected="0">
            <x v="0"/>
          </reference>
          <reference field="2" count="1" selected="0">
            <x v="1"/>
          </reference>
          <reference field="3" count="1" selected="0">
            <x v="1943"/>
          </reference>
          <reference field="5" count="1">
            <x v="2017"/>
          </reference>
        </references>
      </pivotArea>
    </format>
    <format dxfId="6503">
      <pivotArea dataOnly="0" labelOnly="1" outline="0" fieldPosition="0">
        <references count="4">
          <reference field="1" count="1" selected="0">
            <x v="0"/>
          </reference>
          <reference field="2" count="1" selected="0">
            <x v="1"/>
          </reference>
          <reference field="3" count="1" selected="0">
            <x v="2012"/>
          </reference>
          <reference field="5" count="1">
            <x v="2100"/>
          </reference>
        </references>
      </pivotArea>
    </format>
    <format dxfId="6502">
      <pivotArea dataOnly="0" labelOnly="1" outline="0" fieldPosition="0">
        <references count="4">
          <reference field="1" count="1" selected="0">
            <x v="0"/>
          </reference>
          <reference field="2" count="1" selected="0">
            <x v="1"/>
          </reference>
          <reference field="3" count="1" selected="0">
            <x v="2013"/>
          </reference>
          <reference field="5" count="1">
            <x v="2101"/>
          </reference>
        </references>
      </pivotArea>
    </format>
    <format dxfId="6501">
      <pivotArea dataOnly="0" labelOnly="1" outline="0" fieldPosition="0">
        <references count="4">
          <reference field="1" count="1" selected="0">
            <x v="0"/>
          </reference>
          <reference field="2" count="1" selected="0">
            <x v="1"/>
          </reference>
          <reference field="3" count="1" selected="0">
            <x v="2014"/>
          </reference>
          <reference field="5" count="1">
            <x v="2102"/>
          </reference>
        </references>
      </pivotArea>
    </format>
    <format dxfId="6500">
      <pivotArea dataOnly="0" labelOnly="1" outline="0" fieldPosition="0">
        <references count="4">
          <reference field="1" count="1" selected="0">
            <x v="0"/>
          </reference>
          <reference field="2" count="1" selected="0">
            <x v="1"/>
          </reference>
          <reference field="3" count="1" selected="0">
            <x v="2015"/>
          </reference>
          <reference field="5" count="1">
            <x v="2103"/>
          </reference>
        </references>
      </pivotArea>
    </format>
    <format dxfId="6499">
      <pivotArea dataOnly="0" labelOnly="1" outline="0" fieldPosition="0">
        <references count="4">
          <reference field="1" count="1" selected="0">
            <x v="0"/>
          </reference>
          <reference field="2" count="1" selected="0">
            <x v="1"/>
          </reference>
          <reference field="3" count="1" selected="0">
            <x v="2044"/>
          </reference>
          <reference field="5" count="1">
            <x v="2140"/>
          </reference>
        </references>
      </pivotArea>
    </format>
    <format dxfId="6498">
      <pivotArea dataOnly="0" labelOnly="1" outline="0" fieldPosition="0">
        <references count="4">
          <reference field="1" count="1" selected="0">
            <x v="0"/>
          </reference>
          <reference field="2" count="1" selected="0">
            <x v="1"/>
          </reference>
          <reference field="3" count="1" selected="0">
            <x v="2045"/>
          </reference>
          <reference field="5" count="1">
            <x v="2142"/>
          </reference>
        </references>
      </pivotArea>
    </format>
    <format dxfId="6497">
      <pivotArea dataOnly="0" labelOnly="1" outline="0" fieldPosition="0">
        <references count="4">
          <reference field="1" count="1" selected="0">
            <x v="0"/>
          </reference>
          <reference field="2" count="1" selected="0">
            <x v="1"/>
          </reference>
          <reference field="3" count="1" selected="0">
            <x v="2046"/>
          </reference>
          <reference field="5" count="1">
            <x v="2144"/>
          </reference>
        </references>
      </pivotArea>
    </format>
    <format dxfId="6496">
      <pivotArea dataOnly="0" labelOnly="1" outline="0" fieldPosition="0">
        <references count="4">
          <reference field="1" count="1" selected="0">
            <x v="0"/>
          </reference>
          <reference field="2" count="1" selected="0">
            <x v="1"/>
          </reference>
          <reference field="3" count="1" selected="0">
            <x v="2047"/>
          </reference>
          <reference field="5" count="1">
            <x v="2145"/>
          </reference>
        </references>
      </pivotArea>
    </format>
    <format dxfId="6495">
      <pivotArea dataOnly="0" labelOnly="1" outline="0" fieldPosition="0">
        <references count="4">
          <reference field="1" count="1" selected="0">
            <x v="0"/>
          </reference>
          <reference field="2" count="1" selected="0">
            <x v="1"/>
          </reference>
          <reference field="3" count="1" selected="0">
            <x v="2091"/>
          </reference>
          <reference field="5" count="1">
            <x v="2188"/>
          </reference>
        </references>
      </pivotArea>
    </format>
    <format dxfId="6494">
      <pivotArea dataOnly="0" labelOnly="1" outline="0" fieldPosition="0">
        <references count="4">
          <reference field="1" count="1" selected="0">
            <x v="0"/>
          </reference>
          <reference field="2" count="1" selected="0">
            <x v="1"/>
          </reference>
          <reference field="3" count="1" selected="0">
            <x v="2092"/>
          </reference>
          <reference field="5" count="1">
            <x v="2189"/>
          </reference>
        </references>
      </pivotArea>
    </format>
    <format dxfId="6493">
      <pivotArea dataOnly="0" labelOnly="1" outline="0" fieldPosition="0">
        <references count="4">
          <reference field="1" count="1" selected="0">
            <x v="0"/>
          </reference>
          <reference field="2" count="1" selected="0">
            <x v="1"/>
          </reference>
          <reference field="3" count="1" selected="0">
            <x v="2093"/>
          </reference>
          <reference field="5" count="1">
            <x v="2190"/>
          </reference>
        </references>
      </pivotArea>
    </format>
    <format dxfId="6492">
      <pivotArea dataOnly="0" labelOnly="1" outline="0" fieldPosition="0">
        <references count="4">
          <reference field="1" count="1" selected="0">
            <x v="0"/>
          </reference>
          <reference field="2" count="1" selected="0">
            <x v="1"/>
          </reference>
          <reference field="3" count="1" selected="0">
            <x v="2094"/>
          </reference>
          <reference field="5" count="1">
            <x v="2191"/>
          </reference>
        </references>
      </pivotArea>
    </format>
    <format dxfId="6491">
      <pivotArea dataOnly="0" labelOnly="1" outline="0" fieldPosition="0">
        <references count="4">
          <reference field="1" count="1" selected="0">
            <x v="0"/>
          </reference>
          <reference field="2" count="1" selected="0">
            <x v="1"/>
          </reference>
          <reference field="3" count="1" selected="0">
            <x v="2095"/>
          </reference>
          <reference field="5" count="1">
            <x v="2192"/>
          </reference>
        </references>
      </pivotArea>
    </format>
    <format dxfId="6490">
      <pivotArea dataOnly="0" labelOnly="1" outline="0" fieldPosition="0">
        <references count="4">
          <reference field="1" count="1" selected="0">
            <x v="0"/>
          </reference>
          <reference field="2" count="1" selected="0">
            <x v="1"/>
          </reference>
          <reference field="3" count="1" selected="0">
            <x v="2149"/>
          </reference>
          <reference field="5" count="1">
            <x v="2242"/>
          </reference>
        </references>
      </pivotArea>
    </format>
    <format dxfId="6489">
      <pivotArea dataOnly="0" labelOnly="1" outline="0" fieldPosition="0">
        <references count="4">
          <reference field="1" count="1" selected="0">
            <x v="0"/>
          </reference>
          <reference field="2" count="1" selected="0">
            <x v="1"/>
          </reference>
          <reference field="3" count="1" selected="0">
            <x v="2150"/>
          </reference>
          <reference field="5" count="1">
            <x v="2243"/>
          </reference>
        </references>
      </pivotArea>
    </format>
    <format dxfId="6488">
      <pivotArea dataOnly="0" labelOnly="1" outline="0" fieldPosition="0">
        <references count="4">
          <reference field="1" count="1" selected="0">
            <x v="0"/>
          </reference>
          <reference field="2" count="1" selected="0">
            <x v="1"/>
          </reference>
          <reference field="3" count="1" selected="0">
            <x v="2206"/>
          </reference>
          <reference field="5" count="1">
            <x v="2284"/>
          </reference>
        </references>
      </pivotArea>
    </format>
    <format dxfId="6487">
      <pivotArea dataOnly="0" labelOnly="1" outline="0" fieldPosition="0">
        <references count="4">
          <reference field="1" count="1" selected="0">
            <x v="0"/>
          </reference>
          <reference field="2" count="1" selected="0">
            <x v="1"/>
          </reference>
          <reference field="3" count="1" selected="0">
            <x v="2207"/>
          </reference>
          <reference field="5" count="1">
            <x v="2285"/>
          </reference>
        </references>
      </pivotArea>
    </format>
    <format dxfId="6486">
      <pivotArea dataOnly="0" labelOnly="1" outline="0" fieldPosition="0">
        <references count="4">
          <reference field="1" count="1" selected="0">
            <x v="0"/>
          </reference>
          <reference field="2" count="1" selected="0">
            <x v="1"/>
          </reference>
          <reference field="3" count="1" selected="0">
            <x v="2210"/>
          </reference>
          <reference field="5" count="1">
            <x v="2293"/>
          </reference>
        </references>
      </pivotArea>
    </format>
    <format dxfId="6485">
      <pivotArea dataOnly="0" labelOnly="1" outline="0" fieldPosition="0">
        <references count="4">
          <reference field="1" count="1" selected="0">
            <x v="0"/>
          </reference>
          <reference field="2" count="1" selected="0">
            <x v="1"/>
          </reference>
          <reference field="3" count="1" selected="0">
            <x v="2211"/>
          </reference>
          <reference field="5" count="1">
            <x v="2296"/>
          </reference>
        </references>
      </pivotArea>
    </format>
    <format dxfId="6484">
      <pivotArea dataOnly="0" labelOnly="1" outline="0" fieldPosition="0">
        <references count="4">
          <reference field="1" count="1" selected="0">
            <x v="0"/>
          </reference>
          <reference field="2" count="1" selected="0">
            <x v="1"/>
          </reference>
          <reference field="3" count="1" selected="0">
            <x v="2212"/>
          </reference>
          <reference field="5" count="1">
            <x v="2297"/>
          </reference>
        </references>
      </pivotArea>
    </format>
    <format dxfId="6483">
      <pivotArea dataOnly="0" labelOnly="1" outline="0" fieldPosition="0">
        <references count="4">
          <reference field="1" count="1" selected="0">
            <x v="0"/>
          </reference>
          <reference field="2" count="1" selected="0">
            <x v="1"/>
          </reference>
          <reference field="3" count="1" selected="0">
            <x v="2213"/>
          </reference>
          <reference field="5" count="1">
            <x v="2299"/>
          </reference>
        </references>
      </pivotArea>
    </format>
    <format dxfId="6482">
      <pivotArea dataOnly="0" labelOnly="1" outline="0" fieldPosition="0">
        <references count="4">
          <reference field="1" count="1" selected="0">
            <x v="0"/>
          </reference>
          <reference field="2" count="1" selected="0">
            <x v="1"/>
          </reference>
          <reference field="3" count="1" selected="0">
            <x v="2214"/>
          </reference>
          <reference field="5" count="1">
            <x v="2300"/>
          </reference>
        </references>
      </pivotArea>
    </format>
    <format dxfId="6481">
      <pivotArea dataOnly="0" labelOnly="1" outline="0" fieldPosition="0">
        <references count="4">
          <reference field="1" count="1" selected="0">
            <x v="0"/>
          </reference>
          <reference field="2" count="1" selected="0">
            <x v="1"/>
          </reference>
          <reference field="3" count="1" selected="0">
            <x v="2215"/>
          </reference>
          <reference field="5" count="1">
            <x v="2301"/>
          </reference>
        </references>
      </pivotArea>
    </format>
    <format dxfId="6480">
      <pivotArea dataOnly="0" labelOnly="1" outline="0" fieldPosition="0">
        <references count="4">
          <reference field="1" count="1" selected="0">
            <x v="0"/>
          </reference>
          <reference field="2" count="1" selected="0">
            <x v="1"/>
          </reference>
          <reference field="3" count="1" selected="0">
            <x v="2216"/>
          </reference>
          <reference field="5" count="1">
            <x v="2302"/>
          </reference>
        </references>
      </pivotArea>
    </format>
    <format dxfId="6479">
      <pivotArea dataOnly="0" labelOnly="1" outline="0" fieldPosition="0">
        <references count="4">
          <reference field="1" count="1" selected="0">
            <x v="0"/>
          </reference>
          <reference field="2" count="1" selected="0">
            <x v="1"/>
          </reference>
          <reference field="3" count="1" selected="0">
            <x v="2217"/>
          </reference>
          <reference field="5" count="1">
            <x v="2303"/>
          </reference>
        </references>
      </pivotArea>
    </format>
    <format dxfId="6478">
      <pivotArea dataOnly="0" labelOnly="1" outline="0" fieldPosition="0">
        <references count="4">
          <reference field="1" count="1" selected="0">
            <x v="0"/>
          </reference>
          <reference field="2" count="1" selected="0">
            <x v="1"/>
          </reference>
          <reference field="3" count="1" selected="0">
            <x v="2218"/>
          </reference>
          <reference field="5" count="1">
            <x v="2304"/>
          </reference>
        </references>
      </pivotArea>
    </format>
    <format dxfId="6477">
      <pivotArea dataOnly="0" labelOnly="1" outline="0" fieldPosition="0">
        <references count="4">
          <reference field="1" count="1" selected="0">
            <x v="0"/>
          </reference>
          <reference field="2" count="1" selected="0">
            <x v="1"/>
          </reference>
          <reference field="3" count="1" selected="0">
            <x v="2219"/>
          </reference>
          <reference field="5" count="1">
            <x v="2305"/>
          </reference>
        </references>
      </pivotArea>
    </format>
    <format dxfId="6476">
      <pivotArea dataOnly="0" labelOnly="1" outline="0" fieldPosition="0">
        <references count="4">
          <reference field="1" count="1" selected="0">
            <x v="0"/>
          </reference>
          <reference field="2" count="1" selected="0">
            <x v="1"/>
          </reference>
          <reference field="3" count="1" selected="0">
            <x v="2220"/>
          </reference>
          <reference field="5" count="1">
            <x v="2306"/>
          </reference>
        </references>
      </pivotArea>
    </format>
    <format dxfId="6475">
      <pivotArea dataOnly="0" labelOnly="1" outline="0" fieldPosition="0">
        <references count="4">
          <reference field="1" count="1" selected="0">
            <x v="0"/>
          </reference>
          <reference field="2" count="1" selected="0">
            <x v="1"/>
          </reference>
          <reference field="3" count="1" selected="0">
            <x v="2250"/>
          </reference>
          <reference field="5" count="1">
            <x v="2318"/>
          </reference>
        </references>
      </pivotArea>
    </format>
    <format dxfId="6474">
      <pivotArea dataOnly="0" labelOnly="1" outline="0" fieldPosition="0">
        <references count="4">
          <reference field="1" count="1" selected="0">
            <x v="0"/>
          </reference>
          <reference field="2" count="1" selected="0">
            <x v="1"/>
          </reference>
          <reference field="3" count="1" selected="0">
            <x v="2324"/>
          </reference>
          <reference field="5" count="1">
            <x v="2396"/>
          </reference>
        </references>
      </pivotArea>
    </format>
    <format dxfId="6473">
      <pivotArea dataOnly="0" labelOnly="1" outline="0" fieldPosition="0">
        <references count="4">
          <reference field="1" count="1" selected="0">
            <x v="0"/>
          </reference>
          <reference field="2" count="1" selected="0">
            <x v="1"/>
          </reference>
          <reference field="3" count="1" selected="0">
            <x v="2325"/>
          </reference>
          <reference field="5" count="1">
            <x v="2398"/>
          </reference>
        </references>
      </pivotArea>
    </format>
    <format dxfId="6472">
      <pivotArea dataOnly="0" labelOnly="1" outline="0" fieldPosition="0">
        <references count="4">
          <reference field="1" count="1" selected="0">
            <x v="0"/>
          </reference>
          <reference field="2" count="1" selected="0">
            <x v="1"/>
          </reference>
          <reference field="3" count="1" selected="0">
            <x v="2353"/>
          </reference>
          <reference field="5" count="1">
            <x v="2435"/>
          </reference>
        </references>
      </pivotArea>
    </format>
    <format dxfId="6471">
      <pivotArea dataOnly="0" labelOnly="1" outline="0" fieldPosition="0">
        <references count="4">
          <reference field="1" count="1" selected="0">
            <x v="0"/>
          </reference>
          <reference field="2" count="1" selected="0">
            <x v="1"/>
          </reference>
          <reference field="3" count="1" selected="0">
            <x v="2354"/>
          </reference>
          <reference field="5" count="1">
            <x v="2436"/>
          </reference>
        </references>
      </pivotArea>
    </format>
    <format dxfId="6470">
      <pivotArea dataOnly="0" labelOnly="1" outline="0" fieldPosition="0">
        <references count="4">
          <reference field="1" count="1" selected="0">
            <x v="0"/>
          </reference>
          <reference field="2" count="1" selected="0">
            <x v="1"/>
          </reference>
          <reference field="3" count="1" selected="0">
            <x v="2355"/>
          </reference>
          <reference field="5" count="1">
            <x v="2437"/>
          </reference>
        </references>
      </pivotArea>
    </format>
    <format dxfId="6469">
      <pivotArea dataOnly="0" labelOnly="1" outline="0" fieldPosition="0">
        <references count="4">
          <reference field="1" count="1" selected="0">
            <x v="0"/>
          </reference>
          <reference field="2" count="1" selected="0">
            <x v="1"/>
          </reference>
          <reference field="3" count="1" selected="0">
            <x v="2397"/>
          </reference>
          <reference field="5" count="1">
            <x v="2453"/>
          </reference>
        </references>
      </pivotArea>
    </format>
    <format dxfId="6468">
      <pivotArea dataOnly="0" labelOnly="1" outline="0" fieldPosition="0">
        <references count="4">
          <reference field="1" count="1" selected="0">
            <x v="0"/>
          </reference>
          <reference field="2" count="1" selected="0">
            <x v="1"/>
          </reference>
          <reference field="3" count="1" selected="0">
            <x v="2417"/>
          </reference>
          <reference field="5" count="1">
            <x v="2479"/>
          </reference>
        </references>
      </pivotArea>
    </format>
    <format dxfId="6467">
      <pivotArea dataOnly="0" labelOnly="1" outline="0" fieldPosition="0">
        <references count="4">
          <reference field="1" count="1" selected="0">
            <x v="0"/>
          </reference>
          <reference field="2" count="1" selected="0">
            <x v="1"/>
          </reference>
          <reference field="3" count="1" selected="0">
            <x v="2418"/>
          </reference>
          <reference field="5" count="1">
            <x v="2481"/>
          </reference>
        </references>
      </pivotArea>
    </format>
    <format dxfId="6466">
      <pivotArea dataOnly="0" labelOnly="1" outline="0" fieldPosition="0">
        <references count="4">
          <reference field="1" count="1" selected="0">
            <x v="0"/>
          </reference>
          <reference field="2" count="1" selected="0">
            <x v="1"/>
          </reference>
          <reference field="3" count="1" selected="0">
            <x v="2419"/>
          </reference>
          <reference field="5" count="1">
            <x v="2482"/>
          </reference>
        </references>
      </pivotArea>
    </format>
    <format dxfId="6465">
      <pivotArea dataOnly="0" labelOnly="1" outline="0" fieldPosition="0">
        <references count="4">
          <reference field="1" count="1" selected="0">
            <x v="0"/>
          </reference>
          <reference field="2" count="1" selected="0">
            <x v="1"/>
          </reference>
          <reference field="3" count="1" selected="0">
            <x v="2441"/>
          </reference>
          <reference field="5" count="1">
            <x v="2503"/>
          </reference>
        </references>
      </pivotArea>
    </format>
    <format dxfId="6464">
      <pivotArea dataOnly="0" labelOnly="1" outline="0" fieldPosition="0">
        <references count="4">
          <reference field="1" count="1" selected="0">
            <x v="0"/>
          </reference>
          <reference field="2" count="1" selected="0">
            <x v="1"/>
          </reference>
          <reference field="3" count="1" selected="0">
            <x v="2443"/>
          </reference>
          <reference field="5" count="1">
            <x v="2504"/>
          </reference>
        </references>
      </pivotArea>
    </format>
    <format dxfId="6463">
      <pivotArea dataOnly="0" labelOnly="1" outline="0" fieldPosition="0">
        <references count="4">
          <reference field="1" count="1" selected="0">
            <x v="0"/>
          </reference>
          <reference field="2" count="1" selected="0">
            <x v="1"/>
          </reference>
          <reference field="3" count="1" selected="0">
            <x v="2475"/>
          </reference>
          <reference field="5" count="1">
            <x v="2533"/>
          </reference>
        </references>
      </pivotArea>
    </format>
    <format dxfId="6462">
      <pivotArea dataOnly="0" labelOnly="1" outline="0" fieldPosition="0">
        <references count="4">
          <reference field="1" count="1" selected="0">
            <x v="0"/>
          </reference>
          <reference field="2" count="1" selected="0">
            <x v="1"/>
          </reference>
          <reference field="3" count="1" selected="0">
            <x v="2476"/>
          </reference>
          <reference field="5" count="1">
            <x v="2534"/>
          </reference>
        </references>
      </pivotArea>
    </format>
    <format dxfId="6461">
      <pivotArea dataOnly="0" labelOnly="1" outline="0" fieldPosition="0">
        <references count="4">
          <reference field="1" count="1" selected="0">
            <x v="0"/>
          </reference>
          <reference field="2" count="1" selected="0">
            <x v="1"/>
          </reference>
          <reference field="3" count="1" selected="0">
            <x v="2477"/>
          </reference>
          <reference field="5" count="1">
            <x v="2535"/>
          </reference>
        </references>
      </pivotArea>
    </format>
    <format dxfId="6460">
      <pivotArea dataOnly="0" labelOnly="1" outline="0" fieldPosition="0">
        <references count="4">
          <reference field="1" count="1" selected="0">
            <x v="0"/>
          </reference>
          <reference field="2" count="1" selected="0">
            <x v="1"/>
          </reference>
          <reference field="3" count="1" selected="0">
            <x v="2497"/>
          </reference>
          <reference field="5" count="1">
            <x v="2547"/>
          </reference>
        </references>
      </pivotArea>
    </format>
    <format dxfId="6459">
      <pivotArea dataOnly="0" labelOnly="1" outline="0" fieldPosition="0">
        <references count="4">
          <reference field="1" count="1" selected="0">
            <x v="1"/>
          </reference>
          <reference field="2" count="1" selected="0">
            <x v="0"/>
          </reference>
          <reference field="3" count="1" selected="0">
            <x v="1372"/>
          </reference>
          <reference field="5" count="1">
            <x v="1044"/>
          </reference>
        </references>
      </pivotArea>
    </format>
    <format dxfId="6458">
      <pivotArea dataOnly="0" labelOnly="1" outline="0" fieldPosition="0">
        <references count="4">
          <reference field="1" count="1" selected="0">
            <x v="1"/>
          </reference>
          <reference field="2" count="1" selected="0">
            <x v="0"/>
          </reference>
          <reference field="3" count="1" selected="0">
            <x v="1373"/>
          </reference>
          <reference field="5" count="1">
            <x v="1043"/>
          </reference>
        </references>
      </pivotArea>
    </format>
    <format dxfId="6457">
      <pivotArea dataOnly="0" labelOnly="1" outline="0" fieldPosition="0">
        <references count="4">
          <reference field="1" count="1" selected="0">
            <x v="1"/>
          </reference>
          <reference field="2" count="1" selected="0">
            <x v="0"/>
          </reference>
          <reference field="3" count="1" selected="0">
            <x v="1626"/>
          </reference>
          <reference field="5" count="1">
            <x v="2781"/>
          </reference>
        </references>
      </pivotArea>
    </format>
    <format dxfId="6456">
      <pivotArea dataOnly="0" labelOnly="1" outline="0" fieldPosition="0">
        <references count="4">
          <reference field="1" count="1" selected="0">
            <x v="1"/>
          </reference>
          <reference field="2" count="1" selected="0">
            <x v="1"/>
          </reference>
          <reference field="3" count="1" selected="0">
            <x v="348"/>
          </reference>
          <reference field="5" count="1">
            <x v="884"/>
          </reference>
        </references>
      </pivotArea>
    </format>
    <format dxfId="6455">
      <pivotArea dataOnly="0" labelOnly="1" outline="0" fieldPosition="0">
        <references count="4">
          <reference field="1" count="1" selected="0">
            <x v="1"/>
          </reference>
          <reference field="2" count="1" selected="0">
            <x v="1"/>
          </reference>
          <reference field="3" count="1" selected="0">
            <x v="440"/>
          </reference>
          <reference field="5" count="1">
            <x v="210"/>
          </reference>
        </references>
      </pivotArea>
    </format>
    <format dxfId="6454">
      <pivotArea dataOnly="0" labelOnly="1" outline="0" fieldPosition="0">
        <references count="4">
          <reference field="1" count="1" selected="0">
            <x v="1"/>
          </reference>
          <reference field="2" count="1" selected="0">
            <x v="1"/>
          </reference>
          <reference field="3" count="1" selected="0">
            <x v="795"/>
          </reference>
          <reference field="5" count="1">
            <x v="1449"/>
          </reference>
        </references>
      </pivotArea>
    </format>
    <format dxfId="6453">
      <pivotArea dataOnly="0" labelOnly="1" outline="0" fieldPosition="0">
        <references count="4">
          <reference field="1" count="1" selected="0">
            <x v="1"/>
          </reference>
          <reference field="2" count="1" selected="0">
            <x v="1"/>
          </reference>
          <reference field="3" count="1" selected="0">
            <x v="838"/>
          </reference>
          <reference field="5" count="1">
            <x v="465"/>
          </reference>
        </references>
      </pivotArea>
    </format>
    <format dxfId="6452">
      <pivotArea dataOnly="0" labelOnly="1" outline="0" fieldPosition="0">
        <references count="4">
          <reference field="1" count="1" selected="0">
            <x v="1"/>
          </reference>
          <reference field="2" count="1" selected="0">
            <x v="1"/>
          </reference>
          <reference field="3" count="1" selected="0">
            <x v="863"/>
          </reference>
          <reference field="5" count="1">
            <x v="79"/>
          </reference>
        </references>
      </pivotArea>
    </format>
    <format dxfId="6451">
      <pivotArea dataOnly="0" labelOnly="1" outline="0" fieldPosition="0">
        <references count="4">
          <reference field="1" count="1" selected="0">
            <x v="1"/>
          </reference>
          <reference field="2" count="1" selected="0">
            <x v="1"/>
          </reference>
          <reference field="3" count="1" selected="0">
            <x v="897"/>
          </reference>
          <reference field="5" count="1">
            <x v="2779"/>
          </reference>
        </references>
      </pivotArea>
    </format>
    <format dxfId="6450">
      <pivotArea dataOnly="0" labelOnly="1" outline="0" fieldPosition="0">
        <references count="4">
          <reference field="1" count="1" selected="0">
            <x v="1"/>
          </reference>
          <reference field="2" count="1" selected="0">
            <x v="1"/>
          </reference>
          <reference field="3" count="1" selected="0">
            <x v="903"/>
          </reference>
          <reference field="5" count="1">
            <x v="1457"/>
          </reference>
        </references>
      </pivotArea>
    </format>
    <format dxfId="6449">
      <pivotArea dataOnly="0" labelOnly="1" outline="0" fieldPosition="0">
        <references count="4">
          <reference field="1" count="1" selected="0">
            <x v="1"/>
          </reference>
          <reference field="2" count="1" selected="0">
            <x v="1"/>
          </reference>
          <reference field="3" count="1" selected="0">
            <x v="949"/>
          </reference>
          <reference field="5" count="1">
            <x v="676"/>
          </reference>
        </references>
      </pivotArea>
    </format>
    <format dxfId="6448">
      <pivotArea dataOnly="0" labelOnly="1" outline="0" fieldPosition="0">
        <references count="4">
          <reference field="1" count="1" selected="0">
            <x v="1"/>
          </reference>
          <reference field="2" count="1" selected="0">
            <x v="1"/>
          </reference>
          <reference field="3" count="1" selected="0">
            <x v="951"/>
          </reference>
          <reference field="5" count="1">
            <x v="692"/>
          </reference>
        </references>
      </pivotArea>
    </format>
    <format dxfId="6447">
      <pivotArea dataOnly="0" labelOnly="1" outline="0" fieldPosition="0">
        <references count="4">
          <reference field="1" count="1" selected="0">
            <x v="1"/>
          </reference>
          <reference field="2" count="1" selected="0">
            <x v="1"/>
          </reference>
          <reference field="3" count="1" selected="0">
            <x v="972"/>
          </reference>
          <reference field="5" count="1">
            <x v="505"/>
          </reference>
        </references>
      </pivotArea>
    </format>
    <format dxfId="6446">
      <pivotArea dataOnly="0" labelOnly="1" outline="0" fieldPosition="0">
        <references count="4">
          <reference field="1" count="1" selected="0">
            <x v="1"/>
          </reference>
          <reference field="2" count="1" selected="0">
            <x v="1"/>
          </reference>
          <reference field="3" count="1" selected="0">
            <x v="974"/>
          </reference>
          <reference field="5" count="1">
            <x v="552"/>
          </reference>
        </references>
      </pivotArea>
    </format>
    <format dxfId="6445">
      <pivotArea dataOnly="0" labelOnly="1" outline="0" fieldPosition="0">
        <references count="4">
          <reference field="1" count="1" selected="0">
            <x v="1"/>
          </reference>
          <reference field="2" count="1" selected="0">
            <x v="1"/>
          </reference>
          <reference field="3" count="1" selected="0">
            <x v="976"/>
          </reference>
          <reference field="5" count="1">
            <x v="506"/>
          </reference>
        </references>
      </pivotArea>
    </format>
    <format dxfId="6444">
      <pivotArea dataOnly="0" labelOnly="1" outline="0" fieldPosition="0">
        <references count="4">
          <reference field="1" count="1" selected="0">
            <x v="1"/>
          </reference>
          <reference field="2" count="1" selected="0">
            <x v="1"/>
          </reference>
          <reference field="3" count="1" selected="0">
            <x v="982"/>
          </reference>
          <reference field="5" count="1">
            <x v="1456"/>
          </reference>
        </references>
      </pivotArea>
    </format>
    <format dxfId="6443">
      <pivotArea dataOnly="0" labelOnly="1" outline="0" fieldPosition="0">
        <references count="4">
          <reference field="1" count="1" selected="0">
            <x v="1"/>
          </reference>
          <reference field="2" count="1" selected="0">
            <x v="1"/>
          </reference>
          <reference field="3" count="1" selected="0">
            <x v="994"/>
          </reference>
          <reference field="5" count="1">
            <x v="511"/>
          </reference>
        </references>
      </pivotArea>
    </format>
    <format dxfId="6442">
      <pivotArea dataOnly="0" labelOnly="1" outline="0" fieldPosition="0">
        <references count="4">
          <reference field="1" count="1" selected="0">
            <x v="1"/>
          </reference>
          <reference field="2" count="1" selected="0">
            <x v="1"/>
          </reference>
          <reference field="3" count="1" selected="0">
            <x v="1004"/>
          </reference>
          <reference field="5" count="1">
            <x v="1502"/>
          </reference>
        </references>
      </pivotArea>
    </format>
    <format dxfId="6441">
      <pivotArea dataOnly="0" labelOnly="1" outline="0" fieldPosition="0">
        <references count="4">
          <reference field="1" count="1" selected="0">
            <x v="1"/>
          </reference>
          <reference field="2" count="1" selected="0">
            <x v="1"/>
          </reference>
          <reference field="3" count="1" selected="0">
            <x v="1012"/>
          </reference>
          <reference field="5" count="1">
            <x v="508"/>
          </reference>
        </references>
      </pivotArea>
    </format>
    <format dxfId="6440">
      <pivotArea dataOnly="0" labelOnly="1" outline="0" fieldPosition="0">
        <references count="4">
          <reference field="1" count="1" selected="0">
            <x v="1"/>
          </reference>
          <reference field="2" count="1" selected="0">
            <x v="1"/>
          </reference>
          <reference field="3" count="1" selected="0">
            <x v="1014"/>
          </reference>
          <reference field="5" count="1">
            <x v="512"/>
          </reference>
        </references>
      </pivotArea>
    </format>
    <format dxfId="6439">
      <pivotArea dataOnly="0" labelOnly="1" outline="0" fieldPosition="0">
        <references count="4">
          <reference field="1" count="1" selected="0">
            <x v="1"/>
          </reference>
          <reference field="2" count="1" selected="0">
            <x v="1"/>
          </reference>
          <reference field="3" count="1" selected="0">
            <x v="1085"/>
          </reference>
          <reference field="5" count="1">
            <x v="2257"/>
          </reference>
        </references>
      </pivotArea>
    </format>
    <format dxfId="6438">
      <pivotArea dataOnly="0" labelOnly="1" outline="0" fieldPosition="0">
        <references count="4">
          <reference field="1" count="1" selected="0">
            <x v="1"/>
          </reference>
          <reference field="2" count="1" selected="0">
            <x v="1"/>
          </reference>
          <reference field="3" count="1" selected="0">
            <x v="1111"/>
          </reference>
          <reference field="5" count="1">
            <x v="688"/>
          </reference>
        </references>
      </pivotArea>
    </format>
    <format dxfId="6437">
      <pivotArea dataOnly="0" labelOnly="1" outline="0" fieldPosition="0">
        <references count="4">
          <reference field="1" count="1" selected="0">
            <x v="1"/>
          </reference>
          <reference field="2" count="1" selected="0">
            <x v="1"/>
          </reference>
          <reference field="3" count="1" selected="0">
            <x v="1148"/>
          </reference>
          <reference field="5" count="1">
            <x v="675"/>
          </reference>
        </references>
      </pivotArea>
    </format>
    <format dxfId="6436">
      <pivotArea dataOnly="0" labelOnly="1" outline="0" fieldPosition="0">
        <references count="4">
          <reference field="1" count="1" selected="0">
            <x v="1"/>
          </reference>
          <reference field="2" count="1" selected="0">
            <x v="1"/>
          </reference>
          <reference field="3" count="1" selected="0">
            <x v="1158"/>
          </reference>
          <reference field="5" count="1">
            <x v="2778"/>
          </reference>
        </references>
      </pivotArea>
    </format>
    <format dxfId="6435">
      <pivotArea dataOnly="0" labelOnly="1" outline="0" fieldPosition="0">
        <references count="4">
          <reference field="1" count="1" selected="0">
            <x v="1"/>
          </reference>
          <reference field="2" count="1" selected="0">
            <x v="1"/>
          </reference>
          <reference field="3" count="1" selected="0">
            <x v="1159"/>
          </reference>
          <reference field="5" count="1">
            <x v="550"/>
          </reference>
        </references>
      </pivotArea>
    </format>
    <format dxfId="6434">
      <pivotArea dataOnly="0" labelOnly="1" outline="0" fieldPosition="0">
        <references count="4">
          <reference field="1" count="1" selected="0">
            <x v="1"/>
          </reference>
          <reference field="2" count="1" selected="0">
            <x v="1"/>
          </reference>
          <reference field="3" count="1" selected="0">
            <x v="1171"/>
          </reference>
          <reference field="5" count="1">
            <x v="496"/>
          </reference>
        </references>
      </pivotArea>
    </format>
    <format dxfId="6433">
      <pivotArea dataOnly="0" labelOnly="1" outline="0" fieldPosition="0">
        <references count="4">
          <reference field="1" count="1" selected="0">
            <x v="1"/>
          </reference>
          <reference field="2" count="1" selected="0">
            <x v="1"/>
          </reference>
          <reference field="3" count="1" selected="0">
            <x v="1183"/>
          </reference>
          <reference field="5" count="1">
            <x v="213"/>
          </reference>
        </references>
      </pivotArea>
    </format>
    <format dxfId="6432">
      <pivotArea dataOnly="0" labelOnly="1" outline="0" fieldPosition="0">
        <references count="4">
          <reference field="1" count="1" selected="0">
            <x v="1"/>
          </reference>
          <reference field="2" count="1" selected="0">
            <x v="1"/>
          </reference>
          <reference field="3" count="1" selected="0">
            <x v="1191"/>
          </reference>
          <reference field="5" count="1">
            <x v="501"/>
          </reference>
        </references>
      </pivotArea>
    </format>
    <format dxfId="6431">
      <pivotArea dataOnly="0" labelOnly="1" outline="0" fieldPosition="0">
        <references count="4">
          <reference field="1" count="1" selected="0">
            <x v="1"/>
          </reference>
          <reference field="2" count="1" selected="0">
            <x v="1"/>
          </reference>
          <reference field="3" count="1" selected="0">
            <x v="1192"/>
          </reference>
          <reference field="5" count="1">
            <x v="211"/>
          </reference>
        </references>
      </pivotArea>
    </format>
    <format dxfId="6430">
      <pivotArea dataOnly="0" labelOnly="1" outline="0" fieldPosition="0">
        <references count="4">
          <reference field="1" count="1" selected="0">
            <x v="1"/>
          </reference>
          <reference field="2" count="1" selected="0">
            <x v="1"/>
          </reference>
          <reference field="3" count="1" selected="0">
            <x v="1194"/>
          </reference>
          <reference field="5" count="1">
            <x v="495"/>
          </reference>
        </references>
      </pivotArea>
    </format>
    <format dxfId="6429">
      <pivotArea dataOnly="0" labelOnly="1" outline="0" fieldPosition="0">
        <references count="4">
          <reference field="1" count="1" selected="0">
            <x v="1"/>
          </reference>
          <reference field="2" count="1" selected="0">
            <x v="1"/>
          </reference>
          <reference field="3" count="1" selected="0">
            <x v="1199"/>
          </reference>
          <reference field="5" count="1">
            <x v="497"/>
          </reference>
        </references>
      </pivotArea>
    </format>
    <format dxfId="6428">
      <pivotArea dataOnly="0" labelOnly="1" outline="0" fieldPosition="0">
        <references count="4">
          <reference field="1" count="1" selected="0">
            <x v="1"/>
          </reference>
          <reference field="2" count="1" selected="0">
            <x v="1"/>
          </reference>
          <reference field="3" count="1" selected="0">
            <x v="1264"/>
          </reference>
          <reference field="5" count="1">
            <x v="500"/>
          </reference>
        </references>
      </pivotArea>
    </format>
    <format dxfId="6427">
      <pivotArea dataOnly="0" labelOnly="1" outline="0" fieldPosition="0">
        <references count="4">
          <reference field="1" count="1" selected="0">
            <x v="1"/>
          </reference>
          <reference field="2" count="1" selected="0">
            <x v="1"/>
          </reference>
          <reference field="3" count="1" selected="0">
            <x v="1270"/>
          </reference>
          <reference field="5" count="1">
            <x v="435"/>
          </reference>
        </references>
      </pivotArea>
    </format>
    <format dxfId="6426">
      <pivotArea dataOnly="0" labelOnly="1" outline="0" fieldPosition="0">
        <references count="4">
          <reference field="1" count="1" selected="0">
            <x v="1"/>
          </reference>
          <reference field="2" count="1" selected="0">
            <x v="1"/>
          </reference>
          <reference field="3" count="1" selected="0">
            <x v="1317"/>
          </reference>
          <reference field="5" count="1">
            <x v="2777"/>
          </reference>
        </references>
      </pivotArea>
    </format>
    <format dxfId="6425">
      <pivotArea dataOnly="0" labelOnly="1" outline="0" fieldPosition="0">
        <references count="4">
          <reference field="1" count="1" selected="0">
            <x v="1"/>
          </reference>
          <reference field="2" count="1" selected="0">
            <x v="1"/>
          </reference>
          <reference field="3" count="1" selected="0">
            <x v="1318"/>
          </reference>
          <reference field="5" count="1">
            <x v="2776"/>
          </reference>
        </references>
      </pivotArea>
    </format>
    <format dxfId="6424">
      <pivotArea dataOnly="0" labelOnly="1" outline="0" fieldPosition="0">
        <references count="4">
          <reference field="1" count="1" selected="0">
            <x v="1"/>
          </reference>
          <reference field="2" count="1" selected="0">
            <x v="1"/>
          </reference>
          <reference field="3" count="1" selected="0">
            <x v="1319"/>
          </reference>
          <reference field="5" count="1">
            <x v="2775"/>
          </reference>
        </references>
      </pivotArea>
    </format>
    <format dxfId="6423">
      <pivotArea dataOnly="0" labelOnly="1" outline="0" fieldPosition="0">
        <references count="4">
          <reference field="1" count="1" selected="0">
            <x v="1"/>
          </reference>
          <reference field="2" count="1" selected="0">
            <x v="1"/>
          </reference>
          <reference field="3" count="1" selected="0">
            <x v="1333"/>
          </reference>
          <reference field="5" count="1">
            <x v="2510"/>
          </reference>
        </references>
      </pivotArea>
    </format>
    <format dxfId="6422">
      <pivotArea dataOnly="0" labelOnly="1" outline="0" fieldPosition="0">
        <references count="4">
          <reference field="1" count="1" selected="0">
            <x v="1"/>
          </reference>
          <reference field="2" count="1" selected="0">
            <x v="1"/>
          </reference>
          <reference field="3" count="1" selected="0">
            <x v="1353"/>
          </reference>
          <reference field="5" count="1">
            <x v="2763"/>
          </reference>
        </references>
      </pivotArea>
    </format>
    <format dxfId="6421">
      <pivotArea dataOnly="0" labelOnly="1" outline="0" fieldPosition="0">
        <references count="4">
          <reference field="1" count="1" selected="0">
            <x v="1"/>
          </reference>
          <reference field="2" count="1" selected="0">
            <x v="1"/>
          </reference>
          <reference field="3" count="1" selected="0">
            <x v="1356"/>
          </reference>
          <reference field="5" count="1">
            <x v="2767"/>
          </reference>
        </references>
      </pivotArea>
    </format>
    <format dxfId="6420">
      <pivotArea dataOnly="0" labelOnly="1" outline="0" fieldPosition="0">
        <references count="4">
          <reference field="1" count="1" selected="0">
            <x v="1"/>
          </reference>
          <reference field="2" count="1" selected="0">
            <x v="1"/>
          </reference>
          <reference field="3" count="1" selected="0">
            <x v="1358"/>
          </reference>
          <reference field="5" count="1">
            <x v="2762"/>
          </reference>
        </references>
      </pivotArea>
    </format>
    <format dxfId="6419">
      <pivotArea dataOnly="0" labelOnly="1" outline="0" fieldPosition="0">
        <references count="4">
          <reference field="1" count="1" selected="0">
            <x v="1"/>
          </reference>
          <reference field="2" count="1" selected="0">
            <x v="1"/>
          </reference>
          <reference field="3" count="1" selected="0">
            <x v="1366"/>
          </reference>
          <reference field="5" count="1">
            <x v="2717"/>
          </reference>
        </references>
      </pivotArea>
    </format>
    <format dxfId="6418">
      <pivotArea dataOnly="0" labelOnly="1" outline="0" fieldPosition="0">
        <references count="4">
          <reference field="1" count="1" selected="0">
            <x v="1"/>
          </reference>
          <reference field="2" count="1" selected="0">
            <x v="1"/>
          </reference>
          <reference field="3" count="1" selected="0">
            <x v="1472"/>
          </reference>
          <reference field="5" count="1">
            <x v="431"/>
          </reference>
        </references>
      </pivotArea>
    </format>
    <format dxfId="6417">
      <pivotArea dataOnly="0" labelOnly="1" outline="0" fieldPosition="0">
        <references count="4">
          <reference field="1" count="1" selected="0">
            <x v="1"/>
          </reference>
          <reference field="2" count="1" selected="0">
            <x v="1"/>
          </reference>
          <reference field="3" count="1" selected="0">
            <x v="1474"/>
          </reference>
          <reference field="5" count="1">
            <x v="433"/>
          </reference>
        </references>
      </pivotArea>
    </format>
    <format dxfId="6416">
      <pivotArea dataOnly="0" labelOnly="1" outline="0" fieldPosition="0">
        <references count="4">
          <reference field="1" count="1" selected="0">
            <x v="1"/>
          </reference>
          <reference field="2" count="1" selected="0">
            <x v="1"/>
          </reference>
          <reference field="3" count="1" selected="0">
            <x v="1475"/>
          </reference>
          <reference field="5" count="1">
            <x v="434"/>
          </reference>
        </references>
      </pivotArea>
    </format>
    <format dxfId="6415">
      <pivotArea dataOnly="0" labelOnly="1" outline="0" fieldPosition="0">
        <references count="4">
          <reference field="1" count="1" selected="0">
            <x v="1"/>
          </reference>
          <reference field="2" count="1" selected="0">
            <x v="1"/>
          </reference>
          <reference field="3" count="1" selected="0">
            <x v="1476"/>
          </reference>
          <reference field="5" count="1">
            <x v="498"/>
          </reference>
        </references>
      </pivotArea>
    </format>
    <format dxfId="6414">
      <pivotArea dataOnly="0" labelOnly="1" outline="0" fieldPosition="0">
        <references count="4">
          <reference field="1" count="1" selected="0">
            <x v="1"/>
          </reference>
          <reference field="2" count="1" selected="0">
            <x v="1"/>
          </reference>
          <reference field="3" count="1" selected="0">
            <x v="1479"/>
          </reference>
          <reference field="5" count="1">
            <x v="2766"/>
          </reference>
        </references>
      </pivotArea>
    </format>
    <format dxfId="6413">
      <pivotArea dataOnly="0" labelOnly="1" outline="0" fieldPosition="0">
        <references count="4">
          <reference field="1" count="1" selected="0">
            <x v="1"/>
          </reference>
          <reference field="2" count="1" selected="0">
            <x v="1"/>
          </reference>
          <reference field="3" count="1" selected="0">
            <x v="1482"/>
          </reference>
          <reference field="5" count="1">
            <x v="504"/>
          </reference>
        </references>
      </pivotArea>
    </format>
    <format dxfId="6412">
      <pivotArea dataOnly="0" labelOnly="1" outline="0" fieldPosition="0">
        <references count="4">
          <reference field="1" count="1" selected="0">
            <x v="1"/>
          </reference>
          <reference field="2" count="1" selected="0">
            <x v="1"/>
          </reference>
          <reference field="3" count="1" selected="0">
            <x v="1483"/>
          </reference>
          <reference field="5" count="1">
            <x v="2774"/>
          </reference>
        </references>
      </pivotArea>
    </format>
    <format dxfId="6411">
      <pivotArea dataOnly="0" labelOnly="1" outline="0" fieldPosition="0">
        <references count="4">
          <reference field="1" count="1" selected="0">
            <x v="1"/>
          </reference>
          <reference field="2" count="1" selected="0">
            <x v="1"/>
          </reference>
          <reference field="3" count="1" selected="0">
            <x v="1485"/>
          </reference>
          <reference field="5" count="1">
            <x v="2773"/>
          </reference>
        </references>
      </pivotArea>
    </format>
    <format dxfId="6410">
      <pivotArea dataOnly="0" labelOnly="1" outline="0" fieldPosition="0">
        <references count="4">
          <reference field="1" count="1" selected="0">
            <x v="1"/>
          </reference>
          <reference field="2" count="1" selected="0">
            <x v="1"/>
          </reference>
          <reference field="3" count="1" selected="0">
            <x v="1532"/>
          </reference>
          <reference field="5" count="1">
            <x v="554"/>
          </reference>
        </references>
      </pivotArea>
    </format>
    <format dxfId="6409">
      <pivotArea dataOnly="0" labelOnly="1" outline="0" fieldPosition="0">
        <references count="4">
          <reference field="1" count="1" selected="0">
            <x v="1"/>
          </reference>
          <reference field="2" count="1" selected="0">
            <x v="1"/>
          </reference>
          <reference field="3" count="1" selected="0">
            <x v="1552"/>
          </reference>
          <reference field="5" count="1">
            <x v="2370"/>
          </reference>
        </references>
      </pivotArea>
    </format>
    <format dxfId="6408">
      <pivotArea dataOnly="0" labelOnly="1" outline="0" fieldPosition="0">
        <references count="4">
          <reference field="1" count="1" selected="0">
            <x v="1"/>
          </reference>
          <reference field="2" count="1" selected="0">
            <x v="1"/>
          </reference>
          <reference field="3" count="1" selected="0">
            <x v="1563"/>
          </reference>
          <reference field="5" count="1">
            <x v="2772"/>
          </reference>
        </references>
      </pivotArea>
    </format>
    <format dxfId="6407">
      <pivotArea dataOnly="0" labelOnly="1" outline="0" fieldPosition="0">
        <references count="4">
          <reference field="1" count="1" selected="0">
            <x v="1"/>
          </reference>
          <reference field="2" count="1" selected="0">
            <x v="1"/>
          </reference>
          <reference field="3" count="1" selected="0">
            <x v="1567"/>
          </reference>
          <reference field="5" count="1">
            <x v="2771"/>
          </reference>
        </references>
      </pivotArea>
    </format>
    <format dxfId="6406">
      <pivotArea dataOnly="0" labelOnly="1" outline="0" fieldPosition="0">
        <references count="4">
          <reference field="1" count="1" selected="0">
            <x v="1"/>
          </reference>
          <reference field="2" count="1" selected="0">
            <x v="1"/>
          </reference>
          <reference field="3" count="1" selected="0">
            <x v="1568"/>
          </reference>
          <reference field="5" count="1">
            <x v="2770"/>
          </reference>
        </references>
      </pivotArea>
    </format>
    <format dxfId="6405">
      <pivotArea dataOnly="0" labelOnly="1" outline="0" fieldPosition="0">
        <references count="4">
          <reference field="1" count="1" selected="0">
            <x v="1"/>
          </reference>
          <reference field="2" count="1" selected="0">
            <x v="1"/>
          </reference>
          <reference field="3" count="1" selected="0">
            <x v="1584"/>
          </reference>
          <reference field="5" count="1">
            <x v="492"/>
          </reference>
        </references>
      </pivotArea>
    </format>
    <format dxfId="6404">
      <pivotArea dataOnly="0" labelOnly="1" outline="0" fieldPosition="0">
        <references count="4">
          <reference field="1" count="1" selected="0">
            <x v="1"/>
          </reference>
          <reference field="2" count="1" selected="0">
            <x v="1"/>
          </reference>
          <reference field="3" count="1" selected="0">
            <x v="1585"/>
          </reference>
          <reference field="5" count="1">
            <x v="1974"/>
          </reference>
        </references>
      </pivotArea>
    </format>
    <format dxfId="6403">
      <pivotArea dataOnly="0" labelOnly="1" outline="0" fieldPosition="0">
        <references count="4">
          <reference field="1" count="1" selected="0">
            <x v="1"/>
          </reference>
          <reference field="2" count="1" selected="0">
            <x v="1"/>
          </reference>
          <reference field="3" count="1" selected="0">
            <x v="1586"/>
          </reference>
          <reference field="5" count="2">
            <x v="701"/>
            <x v="2780"/>
          </reference>
        </references>
      </pivotArea>
    </format>
    <format dxfId="6402">
      <pivotArea dataOnly="0" labelOnly="1" outline="0" fieldPosition="0">
        <references count="4">
          <reference field="1" count="1" selected="0">
            <x v="1"/>
          </reference>
          <reference field="2" count="1" selected="0">
            <x v="1"/>
          </reference>
          <reference field="3" count="1" selected="0">
            <x v="1587"/>
          </reference>
          <reference field="5" count="1">
            <x v="2259"/>
          </reference>
        </references>
      </pivotArea>
    </format>
    <format dxfId="6401">
      <pivotArea dataOnly="0" labelOnly="1" outline="0" fieldPosition="0">
        <references count="4">
          <reference field="1" count="1" selected="0">
            <x v="1"/>
          </reference>
          <reference field="2" count="1" selected="0">
            <x v="1"/>
          </reference>
          <reference field="3" count="1" selected="0">
            <x v="1588"/>
          </reference>
          <reference field="5" count="1">
            <x v="2769"/>
          </reference>
        </references>
      </pivotArea>
    </format>
    <format dxfId="6400">
      <pivotArea dataOnly="0" labelOnly="1" outline="0" fieldPosition="0">
        <references count="4">
          <reference field="1" count="1" selected="0">
            <x v="1"/>
          </reference>
          <reference field="2" count="1" selected="0">
            <x v="1"/>
          </reference>
          <reference field="3" count="1" selected="0">
            <x v="1592"/>
          </reference>
          <reference field="5" count="1">
            <x v="313"/>
          </reference>
        </references>
      </pivotArea>
    </format>
    <format dxfId="6399">
      <pivotArea dataOnly="0" labelOnly="1" outline="0" fieldPosition="0">
        <references count="4">
          <reference field="1" count="1" selected="0">
            <x v="1"/>
          </reference>
          <reference field="2" count="1" selected="0">
            <x v="1"/>
          </reference>
          <reference field="3" count="1" selected="0">
            <x v="1593"/>
          </reference>
          <reference field="5" count="1">
            <x v="502"/>
          </reference>
        </references>
      </pivotArea>
    </format>
    <format dxfId="6398">
      <pivotArea dataOnly="0" labelOnly="1" outline="0" fieldPosition="0">
        <references count="4">
          <reference field="1" count="1" selected="0">
            <x v="1"/>
          </reference>
          <reference field="2" count="1" selected="0">
            <x v="1"/>
          </reference>
          <reference field="3" count="1" selected="0">
            <x v="1596"/>
          </reference>
          <reference field="5" count="1">
            <x v="693"/>
          </reference>
        </references>
      </pivotArea>
    </format>
    <format dxfId="6397">
      <pivotArea dataOnly="0" labelOnly="1" outline="0" fieldPosition="0">
        <references count="4">
          <reference field="1" count="1" selected="0">
            <x v="1"/>
          </reference>
          <reference field="2" count="1" selected="0">
            <x v="1"/>
          </reference>
          <reference field="3" count="1" selected="0">
            <x v="1597"/>
          </reference>
          <reference field="5" count="1">
            <x v="689"/>
          </reference>
        </references>
      </pivotArea>
    </format>
    <format dxfId="6396">
      <pivotArea dataOnly="0" labelOnly="1" outline="0" fieldPosition="0">
        <references count="4">
          <reference field="1" count="1" selected="0">
            <x v="1"/>
          </reference>
          <reference field="2" count="1" selected="0">
            <x v="1"/>
          </reference>
          <reference field="3" count="1" selected="0">
            <x v="1600"/>
          </reference>
          <reference field="5" count="1">
            <x v="2765"/>
          </reference>
        </references>
      </pivotArea>
    </format>
    <format dxfId="6395">
      <pivotArea dataOnly="0" labelOnly="1" outline="0" fieldPosition="0">
        <references count="4">
          <reference field="1" count="1" selected="0">
            <x v="1"/>
          </reference>
          <reference field="2" count="1" selected="0">
            <x v="1"/>
          </reference>
          <reference field="3" count="1" selected="0">
            <x v="1606"/>
          </reference>
          <reference field="5" count="1">
            <x v="499"/>
          </reference>
        </references>
      </pivotArea>
    </format>
    <format dxfId="6394">
      <pivotArea dataOnly="0" labelOnly="1" outline="0" fieldPosition="0">
        <references count="4">
          <reference field="1" count="1" selected="0">
            <x v="1"/>
          </reference>
          <reference field="2" count="1" selected="0">
            <x v="1"/>
          </reference>
          <reference field="3" count="1" selected="0">
            <x v="1607"/>
          </reference>
          <reference field="5" count="1">
            <x v="2468"/>
          </reference>
        </references>
      </pivotArea>
    </format>
    <format dxfId="6393">
      <pivotArea dataOnly="0" labelOnly="1" outline="0" fieldPosition="0">
        <references count="4">
          <reference field="1" count="1" selected="0">
            <x v="1"/>
          </reference>
          <reference field="2" count="1" selected="0">
            <x v="1"/>
          </reference>
          <reference field="3" count="1" selected="0">
            <x v="1608"/>
          </reference>
          <reference field="5" count="1">
            <x v="682"/>
          </reference>
        </references>
      </pivotArea>
    </format>
    <format dxfId="6392">
      <pivotArea dataOnly="0" labelOnly="1" outline="0" fieldPosition="0">
        <references count="4">
          <reference field="1" count="1" selected="0">
            <x v="1"/>
          </reference>
          <reference field="2" count="1" selected="0">
            <x v="1"/>
          </reference>
          <reference field="3" count="1" selected="0">
            <x v="1609"/>
          </reference>
          <reference field="5" count="1">
            <x v="695"/>
          </reference>
        </references>
      </pivotArea>
    </format>
    <format dxfId="6391">
      <pivotArea dataOnly="0" labelOnly="1" outline="0" fieldPosition="0">
        <references count="4">
          <reference field="1" count="1" selected="0">
            <x v="1"/>
          </reference>
          <reference field="2" count="1" selected="0">
            <x v="1"/>
          </reference>
          <reference field="3" count="1" selected="0">
            <x v="1614"/>
          </reference>
          <reference field="5" count="1">
            <x v="436"/>
          </reference>
        </references>
      </pivotArea>
    </format>
    <format dxfId="6390">
      <pivotArea dataOnly="0" labelOnly="1" outline="0" fieldPosition="0">
        <references count="4">
          <reference field="1" count="1" selected="0">
            <x v="1"/>
          </reference>
          <reference field="2" count="1" selected="0">
            <x v="1"/>
          </reference>
          <reference field="3" count="1" selected="0">
            <x v="1636"/>
          </reference>
          <reference field="5" count="1">
            <x v="549"/>
          </reference>
        </references>
      </pivotArea>
    </format>
    <format dxfId="6389">
      <pivotArea dataOnly="0" labelOnly="1" outline="0" fieldPosition="0">
        <references count="4">
          <reference field="1" count="1" selected="0">
            <x v="1"/>
          </reference>
          <reference field="2" count="1" selected="0">
            <x v="1"/>
          </reference>
          <reference field="3" count="1" selected="0">
            <x v="1639"/>
          </reference>
          <reference field="5" count="1">
            <x v="219"/>
          </reference>
        </references>
      </pivotArea>
    </format>
    <format dxfId="6388">
      <pivotArea dataOnly="0" labelOnly="1" outline="0" fieldPosition="0">
        <references count="4">
          <reference field="1" count="1" selected="0">
            <x v="1"/>
          </reference>
          <reference field="2" count="1" selected="0">
            <x v="1"/>
          </reference>
          <reference field="3" count="1" selected="0">
            <x v="1848"/>
          </reference>
          <reference field="5" count="1">
            <x v="1935"/>
          </reference>
        </references>
      </pivotArea>
    </format>
    <format dxfId="6387">
      <pivotArea dataOnly="0" labelOnly="1" outline="0" fieldPosition="0">
        <references count="4">
          <reference field="1" count="1" selected="0">
            <x v="1"/>
          </reference>
          <reference field="2" count="1" selected="0">
            <x v="1"/>
          </reference>
          <reference field="3" count="1" selected="0">
            <x v="1850"/>
          </reference>
          <reference field="5" count="1">
            <x v="510"/>
          </reference>
        </references>
      </pivotArea>
    </format>
    <format dxfId="6386">
      <pivotArea dataOnly="0" labelOnly="1" outline="0" fieldPosition="0">
        <references count="4">
          <reference field="1" count="1" selected="0">
            <x v="1"/>
          </reference>
          <reference field="2" count="1" selected="0">
            <x v="1"/>
          </reference>
          <reference field="3" count="1" selected="0">
            <x v="1944"/>
          </reference>
          <reference field="5" count="1">
            <x v="2019"/>
          </reference>
        </references>
      </pivotArea>
    </format>
    <format dxfId="6385">
      <pivotArea dataOnly="0" labelOnly="1" outline="0" fieldPosition="0">
        <references count="4">
          <reference field="1" count="1" selected="0">
            <x v="1"/>
          </reference>
          <reference field="2" count="1" selected="0">
            <x v="1"/>
          </reference>
          <reference field="3" count="1" selected="0">
            <x v="2039"/>
          </reference>
          <reference field="5" count="1">
            <x v="2122"/>
          </reference>
        </references>
      </pivotArea>
    </format>
    <format dxfId="6384">
      <pivotArea dataOnly="0" labelOnly="1" outline="0" fieldPosition="0">
        <references count="4">
          <reference field="1" count="1" selected="0">
            <x v="1"/>
          </reference>
          <reference field="2" count="1" selected="0">
            <x v="1"/>
          </reference>
          <reference field="3" count="1" selected="0">
            <x v="2107"/>
          </reference>
          <reference field="5" count="1">
            <x v="2203"/>
          </reference>
        </references>
      </pivotArea>
    </format>
    <format dxfId="6383">
      <pivotArea dataOnly="0" labelOnly="1" outline="0" fieldPosition="0">
        <references count="4">
          <reference field="1" count="1" selected="0">
            <x v="1"/>
          </reference>
          <reference field="2" count="1" selected="0">
            <x v="1"/>
          </reference>
          <reference field="3" count="1" selected="0">
            <x v="2176"/>
          </reference>
          <reference field="5" count="1">
            <x v="2258"/>
          </reference>
        </references>
      </pivotArea>
    </format>
    <format dxfId="6382">
      <pivotArea dataOnly="0" labelOnly="1" outline="0" fieldPosition="0">
        <references count="4">
          <reference field="1" count="1" selected="0">
            <x v="1"/>
          </reference>
          <reference field="2" count="1" selected="0">
            <x v="1"/>
          </reference>
          <reference field="3" count="1" selected="0">
            <x v="2177"/>
          </reference>
          <reference field="5" count="1">
            <x v="2260"/>
          </reference>
        </references>
      </pivotArea>
    </format>
    <format dxfId="6381">
      <pivotArea dataOnly="0" labelOnly="1" outline="0" fieldPosition="0">
        <references count="4">
          <reference field="1" count="1" selected="0">
            <x v="1"/>
          </reference>
          <reference field="2" count="1" selected="0">
            <x v="1"/>
          </reference>
          <reference field="3" count="1" selected="0">
            <x v="2178"/>
          </reference>
          <reference field="5" count="1">
            <x v="2261"/>
          </reference>
        </references>
      </pivotArea>
    </format>
    <format dxfId="6380">
      <pivotArea dataOnly="0" labelOnly="1" outline="0" fieldPosition="0">
        <references count="4">
          <reference field="1" count="1" selected="0">
            <x v="1"/>
          </reference>
          <reference field="2" count="1" selected="0">
            <x v="1"/>
          </reference>
          <reference field="3" count="1" selected="0">
            <x v="2351"/>
          </reference>
          <reference field="5" count="2">
            <x v="2433"/>
            <x v="2768"/>
          </reference>
        </references>
      </pivotArea>
    </format>
    <format dxfId="6379">
      <pivotArea dataOnly="0" labelOnly="1" outline="0" fieldPosition="0">
        <references count="4">
          <reference field="1" count="1" selected="0">
            <x v="1"/>
          </reference>
          <reference field="2" count="1" selected="0">
            <x v="1"/>
          </reference>
          <reference field="3" count="1" selected="0">
            <x v="2352"/>
          </reference>
          <reference field="5" count="2">
            <x v="2434"/>
            <x v="2764"/>
          </reference>
        </references>
      </pivotArea>
    </format>
    <format dxfId="6378">
      <pivotArea dataOnly="0" labelOnly="1" outline="0" fieldPosition="0">
        <references count="4">
          <reference field="1" count="1" selected="0">
            <x v="1"/>
          </reference>
          <reference field="2" count="1" selected="0">
            <x v="1"/>
          </reference>
          <reference field="3" count="1" selected="0">
            <x v="2433"/>
          </reference>
          <reference field="5" count="1">
            <x v="2495"/>
          </reference>
        </references>
      </pivotArea>
    </format>
    <format dxfId="6377">
      <pivotArea dataOnly="0" labelOnly="1" outline="0" fieldPosition="0">
        <references count="4">
          <reference field="1" count="1" selected="0">
            <x v="1"/>
          </reference>
          <reference field="2" count="1" selected="0">
            <x v="1"/>
          </reference>
          <reference field="3" count="1" selected="0">
            <x v="2437"/>
          </reference>
          <reference field="5" count="1">
            <x v="2499"/>
          </reference>
        </references>
      </pivotArea>
    </format>
    <format dxfId="6376">
      <pivotArea dataOnly="0" labelOnly="1" outline="0" fieldPosition="0">
        <references count="4">
          <reference field="1" count="1" selected="0">
            <x v="1"/>
          </reference>
          <reference field="2" count="1" selected="0">
            <x v="1"/>
          </reference>
          <reference field="3" count="1" selected="0">
            <x v="2450"/>
          </reference>
          <reference field="5" count="1">
            <x v="2511"/>
          </reference>
        </references>
      </pivotArea>
    </format>
    <format dxfId="6375">
      <pivotArea dataOnly="0" labelOnly="1" outline="0" fieldPosition="0">
        <references count="4">
          <reference field="1" count="1" selected="0">
            <x v="1"/>
          </reference>
          <reference field="2" count="1" selected="0">
            <x v="1"/>
          </reference>
          <reference field="3" count="1" selected="0">
            <x v="2451"/>
          </reference>
          <reference field="5" count="1">
            <x v="2512"/>
          </reference>
        </references>
      </pivotArea>
    </format>
    <format dxfId="6374">
      <pivotArea dataOnly="0" labelOnly="1" outline="0" fieldPosition="0">
        <references count="4">
          <reference field="1" count="1" selected="0">
            <x v="1"/>
          </reference>
          <reference field="2" count="1" selected="0">
            <x v="1"/>
          </reference>
          <reference field="3" count="1" selected="0">
            <x v="2452"/>
          </reference>
          <reference field="5" count="1">
            <x v="2513"/>
          </reference>
        </references>
      </pivotArea>
    </format>
    <format dxfId="6373">
      <pivotArea dataOnly="0" labelOnly="1" outline="0" fieldPosition="0">
        <references count="4">
          <reference field="1" count="1" selected="0">
            <x v="1"/>
          </reference>
          <reference field="2" count="1" selected="0">
            <x v="1"/>
          </reference>
          <reference field="3" count="1" selected="0">
            <x v="2453"/>
          </reference>
          <reference field="5" count="1">
            <x v="2514"/>
          </reference>
        </references>
      </pivotArea>
    </format>
    <format dxfId="6372">
      <pivotArea dataOnly="0" labelOnly="1" outline="0" fieldPosition="0">
        <references count="4">
          <reference field="1" count="1" selected="0">
            <x v="1"/>
          </reference>
          <reference field="2" count="1" selected="0">
            <x v="1"/>
          </reference>
          <reference field="3" count="1" selected="0">
            <x v="2458"/>
          </reference>
          <reference field="5" count="1">
            <x v="2519"/>
          </reference>
        </references>
      </pivotArea>
    </format>
    <format dxfId="6371">
      <pivotArea dataOnly="0" labelOnly="1" outline="0" fieldPosition="0">
        <references count="4">
          <reference field="1" count="1" selected="0">
            <x v="1"/>
          </reference>
          <reference field="2" count="1" selected="0">
            <x v="1"/>
          </reference>
          <reference field="3" count="1" selected="0">
            <x v="2470"/>
          </reference>
          <reference field="5" count="1">
            <x v="2528"/>
          </reference>
        </references>
      </pivotArea>
    </format>
    <format dxfId="6370">
      <pivotArea dataOnly="0" labelOnly="1" outline="0" fieldPosition="0">
        <references count="4">
          <reference field="1" count="1" selected="0">
            <x v="1"/>
          </reference>
          <reference field="2" count="1" selected="0">
            <x v="1"/>
          </reference>
          <reference field="3" count="1" selected="0">
            <x v="2473"/>
          </reference>
          <reference field="5" count="1">
            <x v="2531"/>
          </reference>
        </references>
      </pivotArea>
    </format>
    <format dxfId="6369">
      <pivotArea dataOnly="0" labelOnly="1" outline="0" fieldPosition="0">
        <references count="4">
          <reference field="1" count="1" selected="0">
            <x v="1"/>
          </reference>
          <reference field="2" count="1" selected="0">
            <x v="1"/>
          </reference>
          <reference field="3" count="1" selected="0">
            <x v="2506"/>
          </reference>
          <reference field="5" count="1">
            <x v="2552"/>
          </reference>
        </references>
      </pivotArea>
    </format>
    <format dxfId="6368">
      <pivotArea dataOnly="0" labelOnly="1" outline="0" fieldPosition="0">
        <references count="4">
          <reference field="1" count="1" selected="0">
            <x v="1"/>
          </reference>
          <reference field="2" count="1" selected="0">
            <x v="1"/>
          </reference>
          <reference field="3" count="1" selected="0">
            <x v="2534"/>
          </reference>
          <reference field="5" count="1">
            <x v="2761"/>
          </reference>
        </references>
      </pivotArea>
    </format>
    <format dxfId="6367">
      <pivotArea dataOnly="0" labelOnly="1" outline="0" fieldPosition="0">
        <references count="4">
          <reference field="1" count="1" selected="0">
            <x v="2"/>
          </reference>
          <reference field="2" count="1" selected="0">
            <x v="0"/>
          </reference>
          <reference field="3" count="1" selected="0">
            <x v="922"/>
          </reference>
          <reference field="5" count="1">
            <x v="8"/>
          </reference>
        </references>
      </pivotArea>
    </format>
    <format dxfId="6366">
      <pivotArea dataOnly="0" labelOnly="1" outline="0" fieldPosition="0">
        <references count="4">
          <reference field="1" count="1" selected="0">
            <x v="2"/>
          </reference>
          <reference field="2" count="1" selected="0">
            <x v="0"/>
          </reference>
          <reference field="3" count="1" selected="0">
            <x v="1010"/>
          </reference>
          <reference field="5" count="1">
            <x v="9"/>
          </reference>
        </references>
      </pivotArea>
    </format>
    <format dxfId="6365">
      <pivotArea dataOnly="0" labelOnly="1" outline="0" fieldPosition="0">
        <references count="4">
          <reference field="1" count="1" selected="0">
            <x v="2"/>
          </reference>
          <reference field="2" count="1" selected="0">
            <x v="0"/>
          </reference>
          <reference field="3" count="1" selected="0">
            <x v="1238"/>
          </reference>
          <reference field="5" count="1">
            <x v="11"/>
          </reference>
        </references>
      </pivotArea>
    </format>
    <format dxfId="6364">
      <pivotArea dataOnly="0" labelOnly="1" outline="0" fieldPosition="0">
        <references count="4">
          <reference field="1" count="1" selected="0">
            <x v="2"/>
          </reference>
          <reference field="2" count="1" selected="0">
            <x v="0"/>
          </reference>
          <reference field="3" count="1" selected="0">
            <x v="1465"/>
          </reference>
          <reference field="5" count="1">
            <x v="10"/>
          </reference>
        </references>
      </pivotArea>
    </format>
    <format dxfId="6363">
      <pivotArea dataOnly="0" labelOnly="1" outline="0" fieldPosition="0">
        <references count="4">
          <reference field="1" count="1" selected="0">
            <x v="2"/>
          </reference>
          <reference field="2" count="1" selected="0">
            <x v="1"/>
          </reference>
          <reference field="3" count="1" selected="0">
            <x v="8"/>
          </reference>
          <reference field="5" count="1">
            <x v="848"/>
          </reference>
        </references>
      </pivotArea>
    </format>
    <format dxfId="6362">
      <pivotArea dataOnly="0" labelOnly="1" outline="0" fieldPosition="0">
        <references count="4">
          <reference field="1" count="1" selected="0">
            <x v="2"/>
          </reference>
          <reference field="2" count="1" selected="0">
            <x v="1"/>
          </reference>
          <reference field="3" count="1" selected="0">
            <x v="439"/>
          </reference>
          <reference field="5" count="1">
            <x v="1622"/>
          </reference>
        </references>
      </pivotArea>
    </format>
    <format dxfId="6361">
      <pivotArea dataOnly="0" labelOnly="1" outline="0" fieldPosition="0">
        <references count="4">
          <reference field="1" count="1" selected="0">
            <x v="2"/>
          </reference>
          <reference field="2" count="1" selected="0">
            <x v="1"/>
          </reference>
          <reference field="3" count="1" selected="0">
            <x v="489"/>
          </reference>
          <reference field="5" count="1">
            <x v="1625"/>
          </reference>
        </references>
      </pivotArea>
    </format>
    <format dxfId="6360">
      <pivotArea dataOnly="0" labelOnly="1" outline="0" fieldPosition="0">
        <references count="4">
          <reference field="1" count="1" selected="0">
            <x v="2"/>
          </reference>
          <reference field="2" count="1" selected="0">
            <x v="1"/>
          </reference>
          <reference field="3" count="1" selected="0">
            <x v="714"/>
          </reference>
          <reference field="5" count="1">
            <x v="800"/>
          </reference>
        </references>
      </pivotArea>
    </format>
    <format dxfId="6359">
      <pivotArea dataOnly="0" labelOnly="1" outline="0" fieldPosition="0">
        <references count="4">
          <reference field="1" count="1" selected="0">
            <x v="2"/>
          </reference>
          <reference field="2" count="1" selected="0">
            <x v="1"/>
          </reference>
          <reference field="3" count="1" selected="0">
            <x v="904"/>
          </reference>
          <reference field="5" count="1">
            <x v="1621"/>
          </reference>
        </references>
      </pivotArea>
    </format>
    <format dxfId="6358">
      <pivotArea dataOnly="0" labelOnly="1" outline="0" fieldPosition="0">
        <references count="4">
          <reference field="1" count="1" selected="0">
            <x v="2"/>
          </reference>
          <reference field="2" count="1" selected="0">
            <x v="1"/>
          </reference>
          <reference field="3" count="1" selected="0">
            <x v="906"/>
          </reference>
          <reference field="5" count="1">
            <x v="1620"/>
          </reference>
        </references>
      </pivotArea>
    </format>
    <format dxfId="6357">
      <pivotArea dataOnly="0" labelOnly="1" outline="0" fieldPosition="0">
        <references count="4">
          <reference field="1" count="1" selected="0">
            <x v="2"/>
          </reference>
          <reference field="2" count="1" selected="0">
            <x v="1"/>
          </reference>
          <reference field="3" count="1" selected="0">
            <x v="950"/>
          </reference>
          <reference field="5" count="1">
            <x v="1452"/>
          </reference>
        </references>
      </pivotArea>
    </format>
    <format dxfId="6356">
      <pivotArea dataOnly="0" labelOnly="1" outline="0" fieldPosition="0">
        <references count="4">
          <reference field="1" count="1" selected="0">
            <x v="2"/>
          </reference>
          <reference field="2" count="1" selected="0">
            <x v="1"/>
          </reference>
          <reference field="3" count="1" selected="0">
            <x v="959"/>
          </reference>
          <reference field="5" count="1">
            <x v="2819"/>
          </reference>
        </references>
      </pivotArea>
    </format>
    <format dxfId="6355">
      <pivotArea dataOnly="0" labelOnly="1" outline="0" fieldPosition="0">
        <references count="4">
          <reference field="1" count="1" selected="0">
            <x v="2"/>
          </reference>
          <reference field="2" count="1" selected="0">
            <x v="1"/>
          </reference>
          <reference field="3" count="1" selected="0">
            <x v="1201"/>
          </reference>
          <reference field="5" count="1">
            <x v="548"/>
          </reference>
        </references>
      </pivotArea>
    </format>
    <format dxfId="6354">
      <pivotArea dataOnly="0" labelOnly="1" outline="0" fieldPosition="0">
        <references count="4">
          <reference field="1" count="1" selected="0">
            <x v="2"/>
          </reference>
          <reference field="2" count="1" selected="0">
            <x v="1"/>
          </reference>
          <reference field="3" count="1" selected="0">
            <x v="1206"/>
          </reference>
          <reference field="5" count="1">
            <x v="457"/>
          </reference>
        </references>
      </pivotArea>
    </format>
    <format dxfId="6353">
      <pivotArea dataOnly="0" labelOnly="1" outline="0" fieldPosition="0">
        <references count="4">
          <reference field="1" count="1" selected="0">
            <x v="2"/>
          </reference>
          <reference field="2" count="1" selected="0">
            <x v="1"/>
          </reference>
          <reference field="3" count="1" selected="0">
            <x v="1213"/>
          </reference>
          <reference field="5" count="1">
            <x v="660"/>
          </reference>
        </references>
      </pivotArea>
    </format>
    <format dxfId="6352">
      <pivotArea dataOnly="0" labelOnly="1" outline="0" fieldPosition="0">
        <references count="4">
          <reference field="1" count="1" selected="0">
            <x v="2"/>
          </reference>
          <reference field="2" count="1" selected="0">
            <x v="1"/>
          </reference>
          <reference field="3" count="1" selected="0">
            <x v="1249"/>
          </reference>
          <reference field="5" count="1">
            <x v="1472"/>
          </reference>
        </references>
      </pivotArea>
    </format>
    <format dxfId="6351">
      <pivotArea dataOnly="0" labelOnly="1" outline="0" fieldPosition="0">
        <references count="4">
          <reference field="1" count="1" selected="0">
            <x v="2"/>
          </reference>
          <reference field="2" count="1" selected="0">
            <x v="1"/>
          </reference>
          <reference field="3" count="1" selected="0">
            <x v="1496"/>
          </reference>
          <reference field="5" count="1">
            <x v="879"/>
          </reference>
        </references>
      </pivotArea>
    </format>
    <format dxfId="6350">
      <pivotArea dataOnly="0" labelOnly="1" outline="0" fieldPosition="0">
        <references count="4">
          <reference field="1" count="1" selected="0">
            <x v="2"/>
          </reference>
          <reference field="2" count="1" selected="0">
            <x v="1"/>
          </reference>
          <reference field="3" count="1" selected="0">
            <x v="1503"/>
          </reference>
          <reference field="5" count="1">
            <x v="765"/>
          </reference>
        </references>
      </pivotArea>
    </format>
    <format dxfId="6349">
      <pivotArea dataOnly="0" labelOnly="1" outline="0" fieldPosition="0">
        <references count="4">
          <reference field="1" count="1" selected="0">
            <x v="2"/>
          </reference>
          <reference field="2" count="1" selected="0">
            <x v="1"/>
          </reference>
          <reference field="3" count="1" selected="0">
            <x v="1506"/>
          </reference>
          <reference field="5" count="1">
            <x v="799"/>
          </reference>
        </references>
      </pivotArea>
    </format>
    <format dxfId="6348">
      <pivotArea dataOnly="0" labelOnly="1" outline="0" fieldPosition="0">
        <references count="4">
          <reference field="1" count="1" selected="0">
            <x v="2"/>
          </reference>
          <reference field="2" count="1" selected="0">
            <x v="1"/>
          </reference>
          <reference field="3" count="1" selected="0">
            <x v="1537"/>
          </reference>
          <reference field="5" count="1">
            <x v="214"/>
          </reference>
        </references>
      </pivotArea>
    </format>
    <format dxfId="6347">
      <pivotArea dataOnly="0" labelOnly="1" outline="0" fieldPosition="0">
        <references count="4">
          <reference field="1" count="1" selected="0">
            <x v="2"/>
          </reference>
          <reference field="2" count="1" selected="0">
            <x v="1"/>
          </reference>
          <reference field="3" count="1" selected="0">
            <x v="1602"/>
          </reference>
          <reference field="5" count="1">
            <x v="311"/>
          </reference>
        </references>
      </pivotArea>
    </format>
    <format dxfId="6346">
      <pivotArea dataOnly="0" labelOnly="1" outline="0" fieldPosition="0">
        <references count="4">
          <reference field="1" count="1" selected="0">
            <x v="2"/>
          </reference>
          <reference field="2" count="1" selected="0">
            <x v="1"/>
          </reference>
          <reference field="3" count="1" selected="0">
            <x v="1828"/>
          </reference>
          <reference field="5" count="1">
            <x v="1910"/>
          </reference>
        </references>
      </pivotArea>
    </format>
    <format dxfId="6345">
      <pivotArea dataOnly="0" labelOnly="1" outline="0" fieldPosition="0">
        <references count="4">
          <reference field="1" count="1" selected="0">
            <x v="2"/>
          </reference>
          <reference field="2" count="1" selected="0">
            <x v="1"/>
          </reference>
          <reference field="3" count="1" selected="0">
            <x v="1847"/>
          </reference>
          <reference field="5" count="1">
            <x v="1934"/>
          </reference>
        </references>
      </pivotArea>
    </format>
    <format dxfId="6344">
      <pivotArea dataOnly="0" labelOnly="1" outline="0" fieldPosition="0">
        <references count="4">
          <reference field="1" count="1" selected="0">
            <x v="2"/>
          </reference>
          <reference field="2" count="1" selected="0">
            <x v="1"/>
          </reference>
          <reference field="3" count="1" selected="0">
            <x v="1945"/>
          </reference>
          <reference field="5" count="1">
            <x v="2020"/>
          </reference>
        </references>
      </pivotArea>
    </format>
    <format dxfId="6343">
      <pivotArea dataOnly="0" labelOnly="1" outline="0" fieldPosition="0">
        <references count="4">
          <reference field="1" count="1" selected="0">
            <x v="2"/>
          </reference>
          <reference field="2" count="1" selected="0">
            <x v="1"/>
          </reference>
          <reference field="3" count="1" selected="0">
            <x v="2040"/>
          </reference>
          <reference field="5" count="1">
            <x v="2123"/>
          </reference>
        </references>
      </pivotArea>
    </format>
    <format dxfId="6342">
      <pivotArea dataOnly="0" labelOnly="1" outline="0" fieldPosition="0">
        <references count="4">
          <reference field="1" count="1" selected="0">
            <x v="2"/>
          </reference>
          <reference field="2" count="1" selected="0">
            <x v="1"/>
          </reference>
          <reference field="3" count="1" selected="0">
            <x v="2043"/>
          </reference>
          <reference field="5" count="1">
            <x v="2129"/>
          </reference>
        </references>
      </pivotArea>
    </format>
    <format dxfId="6341">
      <pivotArea dataOnly="0" labelOnly="1" outline="0" fieldPosition="0">
        <references count="4">
          <reference field="1" count="1" selected="0">
            <x v="2"/>
          </reference>
          <reference field="2" count="1" selected="0">
            <x v="1"/>
          </reference>
          <reference field="3" count="1" selected="0">
            <x v="2205"/>
          </reference>
          <reference field="5" count="1">
            <x v="2278"/>
          </reference>
        </references>
      </pivotArea>
    </format>
    <format dxfId="6340">
      <pivotArea dataOnly="0" labelOnly="1" outline="0" fieldPosition="0">
        <references count="4">
          <reference field="1" count="1" selected="0">
            <x v="2"/>
          </reference>
          <reference field="2" count="1" selected="0">
            <x v="1"/>
          </reference>
          <reference field="3" count="1" selected="0">
            <x v="2209"/>
          </reference>
          <reference field="5" count="1">
            <x v="2287"/>
          </reference>
        </references>
      </pivotArea>
    </format>
    <format dxfId="6339">
      <pivotArea dataOnly="0" labelOnly="1" outline="0" fieldPosition="0">
        <references count="4">
          <reference field="1" count="1" selected="0">
            <x v="3"/>
          </reference>
          <reference field="2" count="1" selected="0">
            <x v="0"/>
          </reference>
          <reference field="3" count="1" selected="0">
            <x v="1117"/>
          </reference>
          <reference field="5" count="1">
            <x v="2333"/>
          </reference>
        </references>
      </pivotArea>
    </format>
    <format dxfId="6338">
      <pivotArea dataOnly="0" labelOnly="1" outline="0" fieldPosition="0">
        <references count="4">
          <reference field="1" count="1" selected="0">
            <x v="3"/>
          </reference>
          <reference field="2" count="1" selected="0">
            <x v="0"/>
          </reference>
          <reference field="3" count="1" selected="0">
            <x v="1336"/>
          </reference>
          <reference field="5" count="1">
            <x v="1050"/>
          </reference>
        </references>
      </pivotArea>
    </format>
    <format dxfId="6337">
      <pivotArea dataOnly="0" labelOnly="1" outline="0" fieldPosition="0">
        <references count="4">
          <reference field="1" count="1" selected="0">
            <x v="3"/>
          </reference>
          <reference field="2" count="1" selected="0">
            <x v="0"/>
          </reference>
          <reference field="3" count="1" selected="0">
            <x v="1603"/>
          </reference>
          <reference field="5" count="1">
            <x v="123"/>
          </reference>
        </references>
      </pivotArea>
    </format>
    <format dxfId="6336">
      <pivotArea dataOnly="0" labelOnly="1" outline="0" fieldPosition="0">
        <references count="4">
          <reference field="1" count="1" selected="0">
            <x v="3"/>
          </reference>
          <reference field="2" count="1" selected="0">
            <x v="0"/>
          </reference>
          <reference field="3" count="1" selected="0">
            <x v="1765"/>
          </reference>
          <reference field="5" count="1">
            <x v="1834"/>
          </reference>
        </references>
      </pivotArea>
    </format>
    <format dxfId="6335">
      <pivotArea dataOnly="0" labelOnly="1" outline="0" fieldPosition="0">
        <references count="4">
          <reference field="1" count="1" selected="0">
            <x v="3"/>
          </reference>
          <reference field="2" count="1" selected="0">
            <x v="0"/>
          </reference>
          <reference field="3" count="1" selected="0">
            <x v="1815"/>
          </reference>
          <reference field="5" count="1">
            <x v="1892"/>
          </reference>
        </references>
      </pivotArea>
    </format>
    <format dxfId="6334">
      <pivotArea dataOnly="0" labelOnly="1" outline="0" fieldPosition="0">
        <references count="4">
          <reference field="1" count="1" selected="0">
            <x v="3"/>
          </reference>
          <reference field="2" count="1" selected="0">
            <x v="0"/>
          </reference>
          <reference field="3" count="1" selected="0">
            <x v="1816"/>
          </reference>
          <reference field="5" count="1">
            <x v="1894"/>
          </reference>
        </references>
      </pivotArea>
    </format>
    <format dxfId="6333">
      <pivotArea dataOnly="0" labelOnly="1" outline="0" fieldPosition="0">
        <references count="4">
          <reference field="1" count="1" selected="0">
            <x v="3"/>
          </reference>
          <reference field="2" count="1" selected="0">
            <x v="0"/>
          </reference>
          <reference field="3" count="1" selected="0">
            <x v="1817"/>
          </reference>
          <reference field="5" count="1">
            <x v="1895"/>
          </reference>
        </references>
      </pivotArea>
    </format>
    <format dxfId="6332">
      <pivotArea dataOnly="0" labelOnly="1" outline="0" fieldPosition="0">
        <references count="4">
          <reference field="1" count="1" selected="0">
            <x v="3"/>
          </reference>
          <reference field="2" count="1" selected="0">
            <x v="0"/>
          </reference>
          <reference field="3" count="1" selected="0">
            <x v="1818"/>
          </reference>
          <reference field="5" count="1">
            <x v="1896"/>
          </reference>
        </references>
      </pivotArea>
    </format>
    <format dxfId="6331">
      <pivotArea dataOnly="0" labelOnly="1" outline="0" fieldPosition="0">
        <references count="4">
          <reference field="1" count="1" selected="0">
            <x v="3"/>
          </reference>
          <reference field="2" count="1" selected="0">
            <x v="0"/>
          </reference>
          <reference field="3" count="1" selected="0">
            <x v="1871"/>
          </reference>
          <reference field="5" count="1">
            <x v="1965"/>
          </reference>
        </references>
      </pivotArea>
    </format>
    <format dxfId="6330">
      <pivotArea dataOnly="0" labelOnly="1" outline="0" fieldPosition="0">
        <references count="4">
          <reference field="1" count="1" selected="0">
            <x v="3"/>
          </reference>
          <reference field="2" count="1" selected="0">
            <x v="0"/>
          </reference>
          <reference field="3" count="1" selected="0">
            <x v="1983"/>
          </reference>
          <reference field="5" count="1">
            <x v="2076"/>
          </reference>
        </references>
      </pivotArea>
    </format>
    <format dxfId="6329">
      <pivotArea dataOnly="0" labelOnly="1" outline="0" fieldPosition="0">
        <references count="4">
          <reference field="1" count="1" selected="0">
            <x v="3"/>
          </reference>
          <reference field="2" count="1" selected="0">
            <x v="0"/>
          </reference>
          <reference field="3" count="1" selected="0">
            <x v="2267"/>
          </reference>
          <reference field="5" count="1">
            <x v="2342"/>
          </reference>
        </references>
      </pivotArea>
    </format>
    <format dxfId="6328">
      <pivotArea dataOnly="0" labelOnly="1" outline="0" fieldPosition="0">
        <references count="4">
          <reference field="1" count="1" selected="0">
            <x v="3"/>
          </reference>
          <reference field="2" count="1" selected="0">
            <x v="1"/>
          </reference>
          <reference field="3" count="1" selected="0">
            <x v="10"/>
          </reference>
          <reference field="5" count="1">
            <x v="1023"/>
          </reference>
        </references>
      </pivotArea>
    </format>
    <format dxfId="6327">
      <pivotArea dataOnly="0" labelOnly="1" outline="0" fieldPosition="0">
        <references count="4">
          <reference field="1" count="1" selected="0">
            <x v="3"/>
          </reference>
          <reference field="2" count="1" selected="0">
            <x v="1"/>
          </reference>
          <reference field="3" count="1" selected="0">
            <x v="20"/>
          </reference>
          <reference field="5" count="1">
            <x v="1703"/>
          </reference>
        </references>
      </pivotArea>
    </format>
    <format dxfId="6326">
      <pivotArea dataOnly="0" labelOnly="1" outline="0" fieldPosition="0">
        <references count="4">
          <reference field="1" count="1" selected="0">
            <x v="3"/>
          </reference>
          <reference field="2" count="1" selected="0">
            <x v="1"/>
          </reference>
          <reference field="3" count="1" selected="0">
            <x v="30"/>
          </reference>
          <reference field="5" count="1">
            <x v="816"/>
          </reference>
        </references>
      </pivotArea>
    </format>
    <format dxfId="6325">
      <pivotArea dataOnly="0" labelOnly="1" outline="0" fieldPosition="0">
        <references count="4">
          <reference field="1" count="1" selected="0">
            <x v="3"/>
          </reference>
          <reference field="2" count="1" selected="0">
            <x v="1"/>
          </reference>
          <reference field="3" count="1" selected="0">
            <x v="205"/>
          </reference>
          <reference field="5" count="1">
            <x v="1706"/>
          </reference>
        </references>
      </pivotArea>
    </format>
    <format dxfId="6324">
      <pivotArea dataOnly="0" labelOnly="1" outline="0" fieldPosition="0">
        <references count="4">
          <reference field="1" count="1" selected="0">
            <x v="3"/>
          </reference>
          <reference field="2" count="1" selected="0">
            <x v="1"/>
          </reference>
          <reference field="3" count="1" selected="0">
            <x v="210"/>
          </reference>
          <reference field="5" count="1">
            <x v="1707"/>
          </reference>
        </references>
      </pivotArea>
    </format>
    <format dxfId="6323">
      <pivotArea dataOnly="0" labelOnly="1" outline="0" fieldPosition="0">
        <references count="4">
          <reference field="1" count="1" selected="0">
            <x v="3"/>
          </reference>
          <reference field="2" count="1" selected="0">
            <x v="1"/>
          </reference>
          <reference field="3" count="1" selected="0">
            <x v="211"/>
          </reference>
          <reference field="5" count="1">
            <x v="850"/>
          </reference>
        </references>
      </pivotArea>
    </format>
    <format dxfId="6322">
      <pivotArea dataOnly="0" labelOnly="1" outline="0" fieldPosition="0">
        <references count="4">
          <reference field="1" count="1" selected="0">
            <x v="3"/>
          </reference>
          <reference field="2" count="1" selected="0">
            <x v="1"/>
          </reference>
          <reference field="3" count="1" selected="0">
            <x v="217"/>
          </reference>
          <reference field="5" count="1">
            <x v="846"/>
          </reference>
        </references>
      </pivotArea>
    </format>
    <format dxfId="6321">
      <pivotArea dataOnly="0" labelOnly="1" outline="0" fieldPosition="0">
        <references count="4">
          <reference field="1" count="1" selected="0">
            <x v="3"/>
          </reference>
          <reference field="2" count="1" selected="0">
            <x v="1"/>
          </reference>
          <reference field="3" count="1" selected="0">
            <x v="230"/>
          </reference>
          <reference field="5" count="1">
            <x v="813"/>
          </reference>
        </references>
      </pivotArea>
    </format>
    <format dxfId="6320">
      <pivotArea dataOnly="0" labelOnly="1" outline="0" fieldPosition="0">
        <references count="4">
          <reference field="1" count="1" selected="0">
            <x v="3"/>
          </reference>
          <reference field="2" count="1" selected="0">
            <x v="1"/>
          </reference>
          <reference field="3" count="1" selected="0">
            <x v="239"/>
          </reference>
          <reference field="5" count="1">
            <x v="894"/>
          </reference>
        </references>
      </pivotArea>
    </format>
    <format dxfId="6319">
      <pivotArea dataOnly="0" labelOnly="1" outline="0" fieldPosition="0">
        <references count="4">
          <reference field="1" count="1" selected="0">
            <x v="3"/>
          </reference>
          <reference field="2" count="1" selected="0">
            <x v="1"/>
          </reference>
          <reference field="3" count="1" selected="0">
            <x v="264"/>
          </reference>
          <reference field="5" count="1">
            <x v="944"/>
          </reference>
        </references>
      </pivotArea>
    </format>
    <format dxfId="6318">
      <pivotArea dataOnly="0" labelOnly="1" outline="0" fieldPosition="0">
        <references count="4">
          <reference field="1" count="1" selected="0">
            <x v="3"/>
          </reference>
          <reference field="2" count="1" selected="0">
            <x v="1"/>
          </reference>
          <reference field="3" count="1" selected="0">
            <x v="274"/>
          </reference>
          <reference field="5" count="1">
            <x v="1140"/>
          </reference>
        </references>
      </pivotArea>
    </format>
    <format dxfId="6317">
      <pivotArea dataOnly="0" labelOnly="1" outline="0" fieldPosition="0">
        <references count="4">
          <reference field="1" count="1" selected="0">
            <x v="3"/>
          </reference>
          <reference field="2" count="1" selected="0">
            <x v="1"/>
          </reference>
          <reference field="3" count="1" selected="0">
            <x v="324"/>
          </reference>
          <reference field="5" count="1">
            <x v="2371"/>
          </reference>
        </references>
      </pivotArea>
    </format>
    <format dxfId="6316">
      <pivotArea dataOnly="0" labelOnly="1" outline="0" fieldPosition="0">
        <references count="4">
          <reference field="1" count="1" selected="0">
            <x v="3"/>
          </reference>
          <reference field="2" count="1" selected="0">
            <x v="1"/>
          </reference>
          <reference field="3" count="1" selected="0">
            <x v="351"/>
          </reference>
          <reference field="5" count="1">
            <x v="888"/>
          </reference>
        </references>
      </pivotArea>
    </format>
    <format dxfId="6315">
      <pivotArea dataOnly="0" labelOnly="1" outline="0" fieldPosition="0">
        <references count="4">
          <reference field="1" count="1" selected="0">
            <x v="3"/>
          </reference>
          <reference field="2" count="1" selected="0">
            <x v="1"/>
          </reference>
          <reference field="3" count="1" selected="0">
            <x v="352"/>
          </reference>
          <reference field="5" count="1">
            <x v="887"/>
          </reference>
        </references>
      </pivotArea>
    </format>
    <format dxfId="6314">
      <pivotArea dataOnly="0" labelOnly="1" outline="0" fieldPosition="0">
        <references count="4">
          <reference field="1" count="1" selected="0">
            <x v="3"/>
          </reference>
          <reference field="2" count="1" selected="0">
            <x v="1"/>
          </reference>
          <reference field="3" count="1" selected="0">
            <x v="369"/>
          </reference>
          <reference field="5" count="1">
            <x v="470"/>
          </reference>
        </references>
      </pivotArea>
    </format>
    <format dxfId="6313">
      <pivotArea dataOnly="0" labelOnly="1" outline="0" fieldPosition="0">
        <references count="4">
          <reference field="1" count="1" selected="0">
            <x v="3"/>
          </reference>
          <reference field="2" count="1" selected="0">
            <x v="1"/>
          </reference>
          <reference field="3" count="1" selected="0">
            <x v="370"/>
          </reference>
          <reference field="5" count="1">
            <x v="1071"/>
          </reference>
        </references>
      </pivotArea>
    </format>
    <format dxfId="6312">
      <pivotArea dataOnly="0" labelOnly="1" outline="0" fieldPosition="0">
        <references count="4">
          <reference field="1" count="1" selected="0">
            <x v="3"/>
          </reference>
          <reference field="2" count="1" selected="0">
            <x v="1"/>
          </reference>
          <reference field="3" count="1" selected="0">
            <x v="382"/>
          </reference>
          <reference field="5" count="1">
            <x v="897"/>
          </reference>
        </references>
      </pivotArea>
    </format>
    <format dxfId="6311">
      <pivotArea dataOnly="0" labelOnly="1" outline="0" fieldPosition="0">
        <references count="4">
          <reference field="1" count="1" selected="0">
            <x v="3"/>
          </reference>
          <reference field="2" count="1" selected="0">
            <x v="1"/>
          </reference>
          <reference field="3" count="1" selected="0">
            <x v="386"/>
          </reference>
          <reference field="5" count="1">
            <x v="798"/>
          </reference>
        </references>
      </pivotArea>
    </format>
    <format dxfId="6310">
      <pivotArea dataOnly="0" labelOnly="1" outline="0" fieldPosition="0">
        <references count="4">
          <reference field="1" count="1" selected="0">
            <x v="3"/>
          </reference>
          <reference field="2" count="1" selected="0">
            <x v="1"/>
          </reference>
          <reference field="3" count="1" selected="0">
            <x v="402"/>
          </reference>
          <reference field="5" count="1">
            <x v="574"/>
          </reference>
        </references>
      </pivotArea>
    </format>
    <format dxfId="6309">
      <pivotArea dataOnly="0" labelOnly="1" outline="0" fieldPosition="0">
        <references count="4">
          <reference field="1" count="1" selected="0">
            <x v="3"/>
          </reference>
          <reference field="2" count="1" selected="0">
            <x v="1"/>
          </reference>
          <reference field="3" count="1" selected="0">
            <x v="433"/>
          </reference>
          <reference field="5" count="1">
            <x v="1192"/>
          </reference>
        </references>
      </pivotArea>
    </format>
    <format dxfId="6308">
      <pivotArea dataOnly="0" labelOnly="1" outline="0" fieldPosition="0">
        <references count="4">
          <reference field="1" count="1" selected="0">
            <x v="3"/>
          </reference>
          <reference field="2" count="1" selected="0">
            <x v="1"/>
          </reference>
          <reference field="3" count="1" selected="0">
            <x v="441"/>
          </reference>
          <reference field="5" count="1">
            <x v="889"/>
          </reference>
        </references>
      </pivotArea>
    </format>
    <format dxfId="6307">
      <pivotArea dataOnly="0" labelOnly="1" outline="0" fieldPosition="0">
        <references count="4">
          <reference field="1" count="1" selected="0">
            <x v="3"/>
          </reference>
          <reference field="2" count="1" selected="0">
            <x v="1"/>
          </reference>
          <reference field="3" count="1" selected="0">
            <x v="473"/>
          </reference>
          <reference field="5" count="1">
            <x v="817"/>
          </reference>
        </references>
      </pivotArea>
    </format>
    <format dxfId="6306">
      <pivotArea dataOnly="0" labelOnly="1" outline="0" fieldPosition="0">
        <references count="4">
          <reference field="1" count="1" selected="0">
            <x v="3"/>
          </reference>
          <reference field="2" count="1" selected="0">
            <x v="1"/>
          </reference>
          <reference field="3" count="1" selected="0">
            <x v="490"/>
          </reference>
          <reference field="5" count="1">
            <x v="1402"/>
          </reference>
        </references>
      </pivotArea>
    </format>
    <format dxfId="6305">
      <pivotArea dataOnly="0" labelOnly="1" outline="0" fieldPosition="0">
        <references count="4">
          <reference field="1" count="1" selected="0">
            <x v="3"/>
          </reference>
          <reference field="2" count="1" selected="0">
            <x v="1"/>
          </reference>
          <reference field="3" count="1" selected="0">
            <x v="510"/>
          </reference>
          <reference field="5" count="1">
            <x v="758"/>
          </reference>
        </references>
      </pivotArea>
    </format>
    <format dxfId="6304">
      <pivotArea dataOnly="0" labelOnly="1" outline="0" fieldPosition="0">
        <references count="4">
          <reference field="1" count="1" selected="0">
            <x v="3"/>
          </reference>
          <reference field="2" count="1" selected="0">
            <x v="1"/>
          </reference>
          <reference field="3" count="1" selected="0">
            <x v="511"/>
          </reference>
          <reference field="5" count="1">
            <x v="751"/>
          </reference>
        </references>
      </pivotArea>
    </format>
    <format dxfId="6303">
      <pivotArea dataOnly="0" labelOnly="1" outline="0" fieldPosition="0">
        <references count="4">
          <reference field="1" count="1" selected="0">
            <x v="3"/>
          </reference>
          <reference field="2" count="1" selected="0">
            <x v="1"/>
          </reference>
          <reference field="3" count="1" selected="0">
            <x v="548"/>
          </reference>
          <reference field="5" count="1">
            <x v="1997"/>
          </reference>
        </references>
      </pivotArea>
    </format>
    <format dxfId="6302">
      <pivotArea dataOnly="0" labelOnly="1" outline="0" fieldPosition="0">
        <references count="4">
          <reference field="1" count="1" selected="0">
            <x v="3"/>
          </reference>
          <reference field="2" count="1" selected="0">
            <x v="1"/>
          </reference>
          <reference field="3" count="1" selected="0">
            <x v="550"/>
          </reference>
          <reference field="5" count="1">
            <x v="860"/>
          </reference>
        </references>
      </pivotArea>
    </format>
    <format dxfId="6301">
      <pivotArea dataOnly="0" labelOnly="1" outline="0" fieldPosition="0">
        <references count="4">
          <reference field="1" count="1" selected="0">
            <x v="3"/>
          </reference>
          <reference field="2" count="1" selected="0">
            <x v="1"/>
          </reference>
          <reference field="3" count="1" selected="0">
            <x v="617"/>
          </reference>
          <reference field="5" count="1">
            <x v="1024"/>
          </reference>
        </references>
      </pivotArea>
    </format>
    <format dxfId="6300">
      <pivotArea dataOnly="0" labelOnly="1" outline="0" fieldPosition="0">
        <references count="4">
          <reference field="1" count="1" selected="0">
            <x v="3"/>
          </reference>
          <reference field="2" count="1" selected="0">
            <x v="1"/>
          </reference>
          <reference field="3" count="1" selected="0">
            <x v="645"/>
          </reference>
          <reference field="5" count="1">
            <x v="525"/>
          </reference>
        </references>
      </pivotArea>
    </format>
    <format dxfId="6299">
      <pivotArea dataOnly="0" labelOnly="1" outline="0" fieldPosition="0">
        <references count="4">
          <reference field="1" count="1" selected="0">
            <x v="3"/>
          </reference>
          <reference field="2" count="1" selected="0">
            <x v="1"/>
          </reference>
          <reference field="3" count="1" selected="0">
            <x v="649"/>
          </reference>
          <reference field="5" count="1">
            <x v="329"/>
          </reference>
        </references>
      </pivotArea>
    </format>
    <format dxfId="6298">
      <pivotArea dataOnly="0" labelOnly="1" outline="0" fieldPosition="0">
        <references count="4">
          <reference field="1" count="1" selected="0">
            <x v="3"/>
          </reference>
          <reference field="2" count="1" selected="0">
            <x v="1"/>
          </reference>
          <reference field="3" count="1" selected="0">
            <x v="651"/>
          </reference>
          <reference field="5" count="1">
            <x v="573"/>
          </reference>
        </references>
      </pivotArea>
    </format>
    <format dxfId="6297">
      <pivotArea dataOnly="0" labelOnly="1" outline="0" fieldPosition="0">
        <references count="4">
          <reference field="1" count="1" selected="0">
            <x v="3"/>
          </reference>
          <reference field="2" count="1" selected="0">
            <x v="1"/>
          </reference>
          <reference field="3" count="1" selected="0">
            <x v="652"/>
          </reference>
          <reference field="5" count="1">
            <x v="521"/>
          </reference>
        </references>
      </pivotArea>
    </format>
    <format dxfId="6296">
      <pivotArea dataOnly="0" labelOnly="1" outline="0" fieldPosition="0">
        <references count="4">
          <reference field="1" count="1" selected="0">
            <x v="3"/>
          </reference>
          <reference field="2" count="1" selected="0">
            <x v="1"/>
          </reference>
          <reference field="3" count="1" selected="0">
            <x v="689"/>
          </reference>
          <reference field="5" count="1">
            <x v="330"/>
          </reference>
        </references>
      </pivotArea>
    </format>
    <format dxfId="6295">
      <pivotArea dataOnly="0" labelOnly="1" outline="0" fieldPosition="0">
        <references count="4">
          <reference field="1" count="1" selected="0">
            <x v="3"/>
          </reference>
          <reference field="2" count="1" selected="0">
            <x v="1"/>
          </reference>
          <reference field="3" count="1" selected="0">
            <x v="697"/>
          </reference>
          <reference field="5" count="1">
            <x v="331"/>
          </reference>
        </references>
      </pivotArea>
    </format>
    <format dxfId="6294">
      <pivotArea dataOnly="0" labelOnly="1" outline="0" fieldPosition="0">
        <references count="4">
          <reference field="1" count="1" selected="0">
            <x v="3"/>
          </reference>
          <reference field="2" count="1" selected="0">
            <x v="1"/>
          </reference>
          <reference field="3" count="1" selected="0">
            <x v="707"/>
          </reference>
          <reference field="5" count="1">
            <x v="711"/>
          </reference>
        </references>
      </pivotArea>
    </format>
    <format dxfId="6293">
      <pivotArea dataOnly="0" labelOnly="1" outline="0" fieldPosition="0">
        <references count="4">
          <reference field="1" count="1" selected="0">
            <x v="3"/>
          </reference>
          <reference field="2" count="1" selected="0">
            <x v="1"/>
          </reference>
          <reference field="3" count="1" selected="0">
            <x v="710"/>
          </reference>
          <reference field="5" count="1">
            <x v="735"/>
          </reference>
        </references>
      </pivotArea>
    </format>
    <format dxfId="6292">
      <pivotArea dataOnly="0" labelOnly="1" outline="0" fieldPosition="0">
        <references count="4">
          <reference field="1" count="1" selected="0">
            <x v="3"/>
          </reference>
          <reference field="2" count="1" selected="0">
            <x v="1"/>
          </reference>
          <reference field="3" count="1" selected="0">
            <x v="711"/>
          </reference>
          <reference field="5" count="1">
            <x v="575"/>
          </reference>
        </references>
      </pivotArea>
    </format>
    <format dxfId="6291">
      <pivotArea dataOnly="0" labelOnly="1" outline="0" fieldPosition="0">
        <references count="4">
          <reference field="1" count="1" selected="0">
            <x v="3"/>
          </reference>
          <reference field="2" count="1" selected="0">
            <x v="1"/>
          </reference>
          <reference field="3" count="1" selected="0">
            <x v="715"/>
          </reference>
          <reference field="5" count="1">
            <x v="353"/>
          </reference>
        </references>
      </pivotArea>
    </format>
    <format dxfId="6290">
      <pivotArea dataOnly="0" labelOnly="1" outline="0" fieldPosition="0">
        <references count="4">
          <reference field="1" count="1" selected="0">
            <x v="3"/>
          </reference>
          <reference field="2" count="1" selected="0">
            <x v="1"/>
          </reference>
          <reference field="3" count="1" selected="0">
            <x v="716"/>
          </reference>
          <reference field="5" count="1">
            <x v="1704"/>
          </reference>
        </references>
      </pivotArea>
    </format>
    <format dxfId="6289">
      <pivotArea dataOnly="0" labelOnly="1" outline="0" fieldPosition="0">
        <references count="4">
          <reference field="1" count="1" selected="0">
            <x v="3"/>
          </reference>
          <reference field="2" count="1" selected="0">
            <x v="1"/>
          </reference>
          <reference field="3" count="1" selected="0">
            <x v="743"/>
          </reference>
          <reference field="5" count="1">
            <x v="335"/>
          </reference>
        </references>
      </pivotArea>
    </format>
    <format dxfId="6288">
      <pivotArea dataOnly="0" labelOnly="1" outline="0" fieldPosition="0">
        <references count="4">
          <reference field="1" count="1" selected="0">
            <x v="3"/>
          </reference>
          <reference field="2" count="1" selected="0">
            <x v="1"/>
          </reference>
          <reference field="3" count="1" selected="0">
            <x v="777"/>
          </reference>
          <reference field="5" count="1">
            <x v="1830"/>
          </reference>
        </references>
      </pivotArea>
    </format>
    <format dxfId="6287">
      <pivotArea dataOnly="0" labelOnly="1" outline="0" fieldPosition="0">
        <references count="4">
          <reference field="1" count="1" selected="0">
            <x v="3"/>
          </reference>
          <reference field="2" count="1" selected="0">
            <x v="1"/>
          </reference>
          <reference field="3" count="1" selected="0">
            <x v="778"/>
          </reference>
          <reference field="5" count="1">
            <x v="814"/>
          </reference>
        </references>
      </pivotArea>
    </format>
    <format dxfId="6286">
      <pivotArea dataOnly="0" labelOnly="1" outline="0" fieldPosition="0">
        <references count="4">
          <reference field="1" count="1" selected="0">
            <x v="3"/>
          </reference>
          <reference field="2" count="1" selected="0">
            <x v="1"/>
          </reference>
          <reference field="3" count="1" selected="0">
            <x v="792"/>
          </reference>
          <reference field="5" count="1">
            <x v="890"/>
          </reference>
        </references>
      </pivotArea>
    </format>
    <format dxfId="6285">
      <pivotArea dataOnly="0" labelOnly="1" outline="0" fieldPosition="0">
        <references count="4">
          <reference field="1" count="1" selected="0">
            <x v="3"/>
          </reference>
          <reference field="2" count="1" selected="0">
            <x v="1"/>
          </reference>
          <reference field="3" count="1" selected="0">
            <x v="810"/>
          </reference>
          <reference field="5" count="1">
            <x v="901"/>
          </reference>
        </references>
      </pivotArea>
    </format>
    <format dxfId="6284">
      <pivotArea dataOnly="0" labelOnly="1" outline="0" fieldPosition="0">
        <references count="4">
          <reference field="1" count="1" selected="0">
            <x v="3"/>
          </reference>
          <reference field="2" count="1" selected="0">
            <x v="1"/>
          </reference>
          <reference field="3" count="1" selected="0">
            <x v="811"/>
          </reference>
          <reference field="5" count="1">
            <x v="1740"/>
          </reference>
        </references>
      </pivotArea>
    </format>
    <format dxfId="6283">
      <pivotArea dataOnly="0" labelOnly="1" outline="0" fieldPosition="0">
        <references count="4">
          <reference field="1" count="1" selected="0">
            <x v="3"/>
          </reference>
          <reference field="2" count="1" selected="0">
            <x v="1"/>
          </reference>
          <reference field="3" count="1" selected="0">
            <x v="812"/>
          </reference>
          <reference field="5" count="1">
            <x v="900"/>
          </reference>
        </references>
      </pivotArea>
    </format>
    <format dxfId="6282">
      <pivotArea dataOnly="0" labelOnly="1" outline="0" fieldPosition="0">
        <references count="4">
          <reference field="1" count="1" selected="0">
            <x v="3"/>
          </reference>
          <reference field="2" count="1" selected="0">
            <x v="1"/>
          </reference>
          <reference field="3" count="1" selected="0">
            <x v="813"/>
          </reference>
          <reference field="5" count="1">
            <x v="898"/>
          </reference>
        </references>
      </pivotArea>
    </format>
    <format dxfId="6281">
      <pivotArea dataOnly="0" labelOnly="1" outline="0" fieldPosition="0">
        <references count="4">
          <reference field="1" count="1" selected="0">
            <x v="3"/>
          </reference>
          <reference field="2" count="1" selected="0">
            <x v="1"/>
          </reference>
          <reference field="3" count="1" selected="0">
            <x v="814"/>
          </reference>
          <reference field="5" count="1">
            <x v="1741"/>
          </reference>
        </references>
      </pivotArea>
    </format>
    <format dxfId="6280">
      <pivotArea dataOnly="0" labelOnly="1" outline="0" fieldPosition="0">
        <references count="4">
          <reference field="1" count="1" selected="0">
            <x v="3"/>
          </reference>
          <reference field="2" count="1" selected="0">
            <x v="1"/>
          </reference>
          <reference field="3" count="1" selected="0">
            <x v="817"/>
          </reference>
          <reference field="5" count="1">
            <x v="531"/>
          </reference>
        </references>
      </pivotArea>
    </format>
    <format dxfId="6279">
      <pivotArea dataOnly="0" labelOnly="1" outline="0" fieldPosition="0">
        <references count="4">
          <reference field="1" count="1" selected="0">
            <x v="3"/>
          </reference>
          <reference field="2" count="1" selected="0">
            <x v="1"/>
          </reference>
          <reference field="3" count="1" selected="0">
            <x v="864"/>
          </reference>
          <reference field="5" count="1">
            <x v="2071"/>
          </reference>
        </references>
      </pivotArea>
    </format>
    <format dxfId="6278">
      <pivotArea dataOnly="0" labelOnly="1" outline="0" fieldPosition="0">
        <references count="4">
          <reference field="1" count="1" selected="0">
            <x v="3"/>
          </reference>
          <reference field="2" count="1" selected="0">
            <x v="1"/>
          </reference>
          <reference field="3" count="1" selected="0">
            <x v="867"/>
          </reference>
          <reference field="5" count="1">
            <x v="354"/>
          </reference>
        </references>
      </pivotArea>
    </format>
    <format dxfId="6277">
      <pivotArea dataOnly="0" labelOnly="1" outline="0" fieldPosition="0">
        <references count="4">
          <reference field="1" count="1" selected="0">
            <x v="3"/>
          </reference>
          <reference field="2" count="1" selected="0">
            <x v="1"/>
          </reference>
          <reference field="3" count="1" selected="0">
            <x v="891"/>
          </reference>
          <reference field="5" count="1">
            <x v="332"/>
          </reference>
        </references>
      </pivotArea>
    </format>
    <format dxfId="6276">
      <pivotArea dataOnly="0" labelOnly="1" outline="0" fieldPosition="0">
        <references count="4">
          <reference field="1" count="1" selected="0">
            <x v="3"/>
          </reference>
          <reference field="2" count="1" selected="0">
            <x v="1"/>
          </reference>
          <reference field="3" count="1" selected="0">
            <x v="893"/>
          </reference>
          <reference field="5" count="1">
            <x v="326"/>
          </reference>
        </references>
      </pivotArea>
    </format>
    <format dxfId="6275">
      <pivotArea dataOnly="0" labelOnly="1" outline="0" fieldPosition="0">
        <references count="4">
          <reference field="1" count="1" selected="0">
            <x v="3"/>
          </reference>
          <reference field="2" count="1" selected="0">
            <x v="1"/>
          </reference>
          <reference field="3" count="1" selected="0">
            <x v="900"/>
          </reference>
          <reference field="5" count="1">
            <x v="1022"/>
          </reference>
        </references>
      </pivotArea>
    </format>
    <format dxfId="6274">
      <pivotArea dataOnly="0" labelOnly="1" outline="0" fieldPosition="0">
        <references count="4">
          <reference field="1" count="1" selected="0">
            <x v="3"/>
          </reference>
          <reference field="2" count="1" selected="0">
            <x v="1"/>
          </reference>
          <reference field="3" count="1" selected="0">
            <x v="970"/>
          </reference>
          <reference field="5" count="1">
            <x v="714"/>
          </reference>
        </references>
      </pivotArea>
    </format>
    <format dxfId="6273">
      <pivotArea dataOnly="0" labelOnly="1" outline="0" fieldPosition="0">
        <references count="4">
          <reference field="1" count="1" selected="0">
            <x v="3"/>
          </reference>
          <reference field="2" count="1" selected="0">
            <x v="1"/>
          </reference>
          <reference field="3" count="1" selected="0">
            <x v="999"/>
          </reference>
          <reference field="5" count="1">
            <x v="356"/>
          </reference>
        </references>
      </pivotArea>
    </format>
    <format dxfId="6272">
      <pivotArea dataOnly="0" labelOnly="1" outline="0" fieldPosition="0">
        <references count="4">
          <reference field="1" count="1" selected="0">
            <x v="3"/>
          </reference>
          <reference field="2" count="1" selected="0">
            <x v="1"/>
          </reference>
          <reference field="3" count="1" selected="0">
            <x v="1069"/>
          </reference>
          <reference field="5" count="1">
            <x v="712"/>
          </reference>
        </references>
      </pivotArea>
    </format>
    <format dxfId="6271">
      <pivotArea dataOnly="0" labelOnly="1" outline="0" fieldPosition="0">
        <references count="4">
          <reference field="1" count="1" selected="0">
            <x v="3"/>
          </reference>
          <reference field="2" count="1" selected="0">
            <x v="1"/>
          </reference>
          <reference field="3" count="1" selected="0">
            <x v="1070"/>
          </reference>
          <reference field="5" count="1">
            <x v="315"/>
          </reference>
        </references>
      </pivotArea>
    </format>
    <format dxfId="6270">
      <pivotArea dataOnly="0" labelOnly="1" outline="0" fieldPosition="0">
        <references count="4">
          <reference field="1" count="1" selected="0">
            <x v="3"/>
          </reference>
          <reference field="2" count="1" selected="0">
            <x v="1"/>
          </reference>
          <reference field="3" count="1" selected="0">
            <x v="1073"/>
          </reference>
          <reference field="5" count="1">
            <x v="664"/>
          </reference>
        </references>
      </pivotArea>
    </format>
    <format dxfId="6269">
      <pivotArea dataOnly="0" labelOnly="1" outline="0" fieldPosition="0">
        <references count="4">
          <reference field="1" count="1" selected="0">
            <x v="3"/>
          </reference>
          <reference field="2" count="1" selected="0">
            <x v="1"/>
          </reference>
          <reference field="3" count="1" selected="0">
            <x v="1075"/>
          </reference>
          <reference field="5" count="1">
            <x v="576"/>
          </reference>
        </references>
      </pivotArea>
    </format>
    <format dxfId="6268">
      <pivotArea dataOnly="0" labelOnly="1" outline="0" fieldPosition="0">
        <references count="4">
          <reference field="1" count="1" selected="0">
            <x v="3"/>
          </reference>
          <reference field="2" count="1" selected="0">
            <x v="1"/>
          </reference>
          <reference field="3" count="1" selected="0">
            <x v="1086"/>
          </reference>
          <reference field="5" count="1">
            <x v="1662"/>
          </reference>
        </references>
      </pivotArea>
    </format>
    <format dxfId="6267">
      <pivotArea dataOnly="0" labelOnly="1" outline="0" fieldPosition="0">
        <references count="4">
          <reference field="1" count="1" selected="0">
            <x v="3"/>
          </reference>
          <reference field="2" count="1" selected="0">
            <x v="1"/>
          </reference>
          <reference field="3" count="1" selected="0">
            <x v="1092"/>
          </reference>
          <reference field="5" count="1">
            <x v="2175"/>
          </reference>
        </references>
      </pivotArea>
    </format>
    <format dxfId="6266">
      <pivotArea dataOnly="0" labelOnly="1" outline="0" fieldPosition="0">
        <references count="4">
          <reference field="1" count="1" selected="0">
            <x v="3"/>
          </reference>
          <reference field="2" count="1" selected="0">
            <x v="1"/>
          </reference>
          <reference field="3" count="1" selected="0">
            <x v="1153"/>
          </reference>
          <reference field="5" count="1">
            <x v="571"/>
          </reference>
        </references>
      </pivotArea>
    </format>
    <format dxfId="6265">
      <pivotArea dataOnly="0" labelOnly="1" outline="0" fieldPosition="0">
        <references count="4">
          <reference field="1" count="1" selected="0">
            <x v="3"/>
          </reference>
          <reference field="2" count="1" selected="0">
            <x v="1"/>
          </reference>
          <reference field="3" count="1" selected="0">
            <x v="1154"/>
          </reference>
          <reference field="5" count="1">
            <x v="338"/>
          </reference>
        </references>
      </pivotArea>
    </format>
    <format dxfId="6264">
      <pivotArea dataOnly="0" labelOnly="1" outline="0" fieldPosition="0">
        <references count="4">
          <reference field="1" count="1" selected="0">
            <x v="3"/>
          </reference>
          <reference field="2" count="1" selected="0">
            <x v="1"/>
          </reference>
          <reference field="3" count="1" selected="0">
            <x v="1155"/>
          </reference>
          <reference field="5" count="1">
            <x v="334"/>
          </reference>
        </references>
      </pivotArea>
    </format>
    <format dxfId="6263">
      <pivotArea dataOnly="0" labelOnly="1" outline="0" fieldPosition="0">
        <references count="4">
          <reference field="1" count="1" selected="0">
            <x v="3"/>
          </reference>
          <reference field="2" count="1" selected="0">
            <x v="1"/>
          </reference>
          <reference field="3" count="1" selected="0">
            <x v="1156"/>
          </reference>
          <reference field="5" count="1">
            <x v="522"/>
          </reference>
        </references>
      </pivotArea>
    </format>
    <format dxfId="6262">
      <pivotArea dataOnly="0" labelOnly="1" outline="0" fieldPosition="0">
        <references count="4">
          <reference field="1" count="1" selected="0">
            <x v="3"/>
          </reference>
          <reference field="2" count="1" selected="0">
            <x v="1"/>
          </reference>
          <reference field="3" count="1" selected="0">
            <x v="1200"/>
          </reference>
          <reference field="5" count="1">
            <x v="2415"/>
          </reference>
        </references>
      </pivotArea>
    </format>
    <format dxfId="6261">
      <pivotArea dataOnly="0" labelOnly="1" outline="0" fieldPosition="0">
        <references count="4">
          <reference field="1" count="1" selected="0">
            <x v="3"/>
          </reference>
          <reference field="2" count="1" selected="0">
            <x v="1"/>
          </reference>
          <reference field="3" count="1" selected="0">
            <x v="1202"/>
          </reference>
          <reference field="5" count="1">
            <x v="734"/>
          </reference>
        </references>
      </pivotArea>
    </format>
    <format dxfId="6260">
      <pivotArea dataOnly="0" labelOnly="1" outline="0" fieldPosition="0">
        <references count="4">
          <reference field="1" count="1" selected="0">
            <x v="3"/>
          </reference>
          <reference field="2" count="1" selected="0">
            <x v="1"/>
          </reference>
          <reference field="3" count="1" selected="0">
            <x v="1203"/>
          </reference>
          <reference field="5" count="1">
            <x v="733"/>
          </reference>
        </references>
      </pivotArea>
    </format>
    <format dxfId="6259">
      <pivotArea dataOnly="0" labelOnly="1" outline="0" fieldPosition="0">
        <references count="4">
          <reference field="1" count="1" selected="0">
            <x v="3"/>
          </reference>
          <reference field="2" count="1" selected="0">
            <x v="1"/>
          </reference>
          <reference field="3" count="1" selected="0">
            <x v="1204"/>
          </reference>
          <reference field="5" count="1">
            <x v="2414"/>
          </reference>
        </references>
      </pivotArea>
    </format>
    <format dxfId="6258">
      <pivotArea dataOnly="0" labelOnly="1" outline="0" fieldPosition="0">
        <references count="4">
          <reference field="1" count="1" selected="0">
            <x v="3"/>
          </reference>
          <reference field="2" count="1" selected="0">
            <x v="1"/>
          </reference>
          <reference field="3" count="1" selected="0">
            <x v="1205"/>
          </reference>
          <reference field="5" count="1">
            <x v="2018"/>
          </reference>
        </references>
      </pivotArea>
    </format>
    <format dxfId="6257">
      <pivotArea dataOnly="0" labelOnly="1" outline="0" fieldPosition="0">
        <references count="4">
          <reference field="1" count="1" selected="0">
            <x v="3"/>
          </reference>
          <reference field="2" count="1" selected="0">
            <x v="1"/>
          </reference>
          <reference field="3" count="1" selected="0">
            <x v="1245"/>
          </reference>
          <reference field="5" count="1">
            <x v="342"/>
          </reference>
        </references>
      </pivotArea>
    </format>
    <format dxfId="6256">
      <pivotArea dataOnly="0" labelOnly="1" outline="0" fieldPosition="0">
        <references count="4">
          <reference field="1" count="1" selected="0">
            <x v="3"/>
          </reference>
          <reference field="2" count="1" selected="0">
            <x v="1"/>
          </reference>
          <reference field="3" count="1" selected="0">
            <x v="1294"/>
          </reference>
          <reference field="5" count="1">
            <x v="469"/>
          </reference>
        </references>
      </pivotArea>
    </format>
    <format dxfId="6255">
      <pivotArea dataOnly="0" labelOnly="1" outline="0" fieldPosition="0">
        <references count="4">
          <reference field="1" count="1" selected="0">
            <x v="3"/>
          </reference>
          <reference field="2" count="1" selected="0">
            <x v="1"/>
          </reference>
          <reference field="3" count="1" selected="0">
            <x v="1295"/>
          </reference>
          <reference field="5" count="1">
            <x v="472"/>
          </reference>
        </references>
      </pivotArea>
    </format>
    <format dxfId="6254">
      <pivotArea dataOnly="0" labelOnly="1" outline="0" fieldPosition="0">
        <references count="4">
          <reference field="1" count="1" selected="0">
            <x v="3"/>
          </reference>
          <reference field="2" count="1" selected="0">
            <x v="1"/>
          </reference>
          <reference field="3" count="1" selected="0">
            <x v="1296"/>
          </reference>
          <reference field="5" count="1">
            <x v="2332"/>
          </reference>
        </references>
      </pivotArea>
    </format>
    <format dxfId="6253">
      <pivotArea dataOnly="0" labelOnly="1" outline="0" fieldPosition="0">
        <references count="4">
          <reference field="1" count="1" selected="0">
            <x v="3"/>
          </reference>
          <reference field="2" count="1" selected="0">
            <x v="1"/>
          </reference>
          <reference field="3" count="1" selected="0">
            <x v="1300"/>
          </reference>
          <reference field="5" count="1">
            <x v="2072"/>
          </reference>
        </references>
      </pivotArea>
    </format>
    <format dxfId="6252">
      <pivotArea dataOnly="0" labelOnly="1" outline="0" fieldPosition="0">
        <references count="4">
          <reference field="1" count="1" selected="0">
            <x v="3"/>
          </reference>
          <reference field="2" count="1" selected="0">
            <x v="1"/>
          </reference>
          <reference field="3" count="1" selected="0">
            <x v="1362"/>
          </reference>
          <reference field="5" count="1">
            <x v="1941"/>
          </reference>
        </references>
      </pivotArea>
    </format>
    <format dxfId="6251">
      <pivotArea dataOnly="0" labelOnly="1" outline="0" fieldPosition="0">
        <references count="4">
          <reference field="1" count="1" selected="0">
            <x v="3"/>
          </reference>
          <reference field="2" count="1" selected="0">
            <x v="1"/>
          </reference>
          <reference field="3" count="1" selected="0">
            <x v="1374"/>
          </reference>
          <reference field="5" count="1">
            <x v="1937"/>
          </reference>
        </references>
      </pivotArea>
    </format>
    <format dxfId="6250">
      <pivotArea dataOnly="0" labelOnly="1" outline="0" fieldPosition="0">
        <references count="4">
          <reference field="1" count="1" selected="0">
            <x v="3"/>
          </reference>
          <reference field="2" count="1" selected="0">
            <x v="1"/>
          </reference>
          <reference field="3" count="1" selected="0">
            <x v="1380"/>
          </reference>
          <reference field="5" count="1">
            <x v="2335"/>
          </reference>
        </references>
      </pivotArea>
    </format>
    <format dxfId="6249">
      <pivotArea dataOnly="0" labelOnly="1" outline="0" fieldPosition="0">
        <references count="4">
          <reference field="1" count="1" selected="0">
            <x v="3"/>
          </reference>
          <reference field="2" count="1" selected="0">
            <x v="1"/>
          </reference>
          <reference field="3" count="1" selected="0">
            <x v="1381"/>
          </reference>
          <reference field="5" count="1">
            <x v="2176"/>
          </reference>
        </references>
      </pivotArea>
    </format>
    <format dxfId="6248">
      <pivotArea dataOnly="0" labelOnly="1" outline="0" fieldPosition="0">
        <references count="4">
          <reference field="1" count="1" selected="0">
            <x v="3"/>
          </reference>
          <reference field="2" count="1" selected="0">
            <x v="1"/>
          </reference>
          <reference field="3" count="1" selected="0">
            <x v="1383"/>
          </reference>
          <reference field="5" count="1">
            <x v="2073"/>
          </reference>
        </references>
      </pivotArea>
    </format>
    <format dxfId="6247">
      <pivotArea dataOnly="0" labelOnly="1" outline="0" fieldPosition="0">
        <references count="4">
          <reference field="1" count="1" selected="0">
            <x v="3"/>
          </reference>
          <reference field="2" count="1" selected="0">
            <x v="1"/>
          </reference>
          <reference field="3" count="1" selected="0">
            <x v="1384"/>
          </reference>
          <reference field="5" count="1">
            <x v="1832"/>
          </reference>
        </references>
      </pivotArea>
    </format>
    <format dxfId="6246">
      <pivotArea dataOnly="0" labelOnly="1" outline="0" fieldPosition="0">
        <references count="4">
          <reference field="1" count="1" selected="0">
            <x v="3"/>
          </reference>
          <reference field="2" count="1" selected="0">
            <x v="1"/>
          </reference>
          <reference field="3" count="1" selected="0">
            <x v="1385"/>
          </reference>
          <reference field="5" count="1">
            <x v="1831"/>
          </reference>
        </references>
      </pivotArea>
    </format>
    <format dxfId="6245">
      <pivotArea dataOnly="0" labelOnly="1" outline="0" fieldPosition="0">
        <references count="4">
          <reference field="1" count="1" selected="0">
            <x v="3"/>
          </reference>
          <reference field="2" count="1" selected="0">
            <x v="1"/>
          </reference>
          <reference field="3" count="1" selected="0">
            <x v="1386"/>
          </reference>
          <reference field="5" count="1">
            <x v="1742"/>
          </reference>
        </references>
      </pivotArea>
    </format>
    <format dxfId="6244">
      <pivotArea dataOnly="0" labelOnly="1" outline="0" fieldPosition="0">
        <references count="4">
          <reference field="1" count="1" selected="0">
            <x v="3"/>
          </reference>
          <reference field="2" count="1" selected="0">
            <x v="1"/>
          </reference>
          <reference field="3" count="1" selected="0">
            <x v="1387"/>
          </reference>
          <reference field="5" count="1">
            <x v="1938"/>
          </reference>
        </references>
      </pivotArea>
    </format>
    <format dxfId="6243">
      <pivotArea dataOnly="0" labelOnly="1" outline="0" fieldPosition="0">
        <references count="4">
          <reference field="1" count="1" selected="0">
            <x v="3"/>
          </reference>
          <reference field="2" count="1" selected="0">
            <x v="1"/>
          </reference>
          <reference field="3" count="1" selected="0">
            <x v="1398"/>
          </reference>
          <reference field="5" count="1">
            <x v="1995"/>
          </reference>
        </references>
      </pivotArea>
    </format>
    <format dxfId="6242">
      <pivotArea dataOnly="0" labelOnly="1" outline="0" fieldPosition="0">
        <references count="4">
          <reference field="1" count="1" selected="0">
            <x v="3"/>
          </reference>
          <reference field="2" count="1" selected="0">
            <x v="1"/>
          </reference>
          <reference field="3" count="1" selected="0">
            <x v="1404"/>
          </reference>
          <reference field="5" count="1">
            <x v="1996"/>
          </reference>
        </references>
      </pivotArea>
    </format>
    <format dxfId="6241">
      <pivotArea dataOnly="0" labelOnly="1" outline="0" fieldPosition="0">
        <references count="4">
          <reference field="1" count="1" selected="0">
            <x v="3"/>
          </reference>
          <reference field="2" count="1" selected="0">
            <x v="1"/>
          </reference>
          <reference field="3" count="1" selected="0">
            <x v="1424"/>
          </reference>
          <reference field="5" count="1">
            <x v="1743"/>
          </reference>
        </references>
      </pivotArea>
    </format>
    <format dxfId="6240">
      <pivotArea dataOnly="0" labelOnly="1" outline="0" fieldPosition="0">
        <references count="4">
          <reference field="1" count="1" selected="0">
            <x v="3"/>
          </reference>
          <reference field="2" count="1" selected="0">
            <x v="1"/>
          </reference>
          <reference field="3" count="1" selected="0">
            <x v="1518"/>
          </reference>
          <reference field="5" count="1">
            <x v="2336"/>
          </reference>
        </references>
      </pivotArea>
    </format>
    <format dxfId="6239">
      <pivotArea dataOnly="0" labelOnly="1" outline="0" fieldPosition="0">
        <references count="4">
          <reference field="1" count="1" selected="0">
            <x v="3"/>
          </reference>
          <reference field="2" count="1" selected="0">
            <x v="1"/>
          </reference>
          <reference field="3" count="1" selected="0">
            <x v="1534"/>
          </reference>
          <reference field="5" count="1">
            <x v="1191"/>
          </reference>
        </references>
      </pivotArea>
    </format>
    <format dxfId="6238">
      <pivotArea dataOnly="0" labelOnly="1" outline="0" fieldPosition="0">
        <references count="4">
          <reference field="1" count="1" selected="0">
            <x v="3"/>
          </reference>
          <reference field="2" count="1" selected="0">
            <x v="1"/>
          </reference>
          <reference field="3" count="1" selected="0">
            <x v="1545"/>
          </reference>
          <reference field="5" count="1">
            <x v="1893"/>
          </reference>
        </references>
      </pivotArea>
    </format>
    <format dxfId="6237">
      <pivotArea dataOnly="0" labelOnly="1" outline="0" fieldPosition="0">
        <references count="4">
          <reference field="1" count="1" selected="0">
            <x v="3"/>
          </reference>
          <reference field="2" count="1" selected="0">
            <x v="1"/>
          </reference>
          <reference field="3" count="1" selected="0">
            <x v="1546"/>
          </reference>
          <reference field="5" count="1">
            <x v="1833"/>
          </reference>
        </references>
      </pivotArea>
    </format>
    <format dxfId="6236">
      <pivotArea dataOnly="0" labelOnly="1" outline="0" fieldPosition="0">
        <references count="4">
          <reference field="1" count="1" selected="0">
            <x v="3"/>
          </reference>
          <reference field="2" count="1" selected="0">
            <x v="1"/>
          </reference>
          <reference field="3" count="1" selected="0">
            <x v="1555"/>
          </reference>
          <reference field="5" count="1">
            <x v="2337"/>
          </reference>
        </references>
      </pivotArea>
    </format>
    <format dxfId="6235">
      <pivotArea dataOnly="0" labelOnly="1" outline="0" fieldPosition="0">
        <references count="4">
          <reference field="1" count="1" selected="0">
            <x v="3"/>
          </reference>
          <reference field="2" count="1" selected="0">
            <x v="1"/>
          </reference>
          <reference field="3" count="1" selected="0">
            <x v="1569"/>
          </reference>
          <reference field="5" count="1">
            <x v="1942"/>
          </reference>
        </references>
      </pivotArea>
    </format>
    <format dxfId="6234">
      <pivotArea dataOnly="0" labelOnly="1" outline="0" fieldPosition="0">
        <references count="4">
          <reference field="1" count="1" selected="0">
            <x v="3"/>
          </reference>
          <reference field="2" count="1" selected="0">
            <x v="1"/>
          </reference>
          <reference field="3" count="1" selected="0">
            <x v="1601"/>
          </reference>
          <reference field="5" count="1">
            <x v="1939"/>
          </reference>
        </references>
      </pivotArea>
    </format>
    <format dxfId="6233">
      <pivotArea dataOnly="0" labelOnly="1" outline="0" fieldPosition="0">
        <references count="4">
          <reference field="1" count="1" selected="0">
            <x v="3"/>
          </reference>
          <reference field="2" count="1" selected="0">
            <x v="1"/>
          </reference>
          <reference field="3" count="1" selected="0">
            <x v="1605"/>
          </reference>
          <reference field="5" count="1">
            <x v="1998"/>
          </reference>
        </references>
      </pivotArea>
    </format>
    <format dxfId="6232">
      <pivotArea dataOnly="0" labelOnly="1" outline="0" fieldPosition="0">
        <references count="4">
          <reference field="1" count="1" selected="0">
            <x v="3"/>
          </reference>
          <reference field="2" count="1" selected="0">
            <x v="1"/>
          </reference>
          <reference field="3" count="1" selected="0">
            <x v="1615"/>
          </reference>
          <reference field="5" count="1">
            <x v="1943"/>
          </reference>
        </references>
      </pivotArea>
    </format>
    <format dxfId="6231">
      <pivotArea dataOnly="0" labelOnly="1" outline="0" fieldPosition="0">
        <references count="4">
          <reference field="1" count="1" selected="0">
            <x v="3"/>
          </reference>
          <reference field="2" count="1" selected="0">
            <x v="1"/>
          </reference>
          <reference field="3" count="1" selected="0">
            <x v="1616"/>
          </reference>
          <reference field="5" count="1">
            <x v="2074"/>
          </reference>
        </references>
      </pivotArea>
    </format>
    <format dxfId="6230">
      <pivotArea dataOnly="0" labelOnly="1" outline="0" fieldPosition="0">
        <references count="4">
          <reference field="1" count="1" selected="0">
            <x v="3"/>
          </reference>
          <reference field="2" count="1" selected="0">
            <x v="1"/>
          </reference>
          <reference field="3" count="1" selected="0">
            <x v="1619"/>
          </reference>
          <reference field="5" count="1">
            <x v="460"/>
          </reference>
        </references>
      </pivotArea>
    </format>
    <format dxfId="6229">
      <pivotArea dataOnly="0" labelOnly="1" outline="0" fieldPosition="0">
        <references count="4">
          <reference field="1" count="1" selected="0">
            <x v="3"/>
          </reference>
          <reference field="2" count="1" selected="0">
            <x v="1"/>
          </reference>
          <reference field="3" count="1" selected="0">
            <x v="1620"/>
          </reference>
          <reference field="5" count="1">
            <x v="462"/>
          </reference>
        </references>
      </pivotArea>
    </format>
    <format dxfId="6228">
      <pivotArea dataOnly="0" labelOnly="1" outline="0" fieldPosition="0">
        <references count="4">
          <reference field="1" count="1" selected="0">
            <x v="3"/>
          </reference>
          <reference field="2" count="1" selected="0">
            <x v="1"/>
          </reference>
          <reference field="3" count="1" selected="0">
            <x v="1621"/>
          </reference>
          <reference field="5" count="1">
            <x v="464"/>
          </reference>
        </references>
      </pivotArea>
    </format>
    <format dxfId="6227">
      <pivotArea dataOnly="0" labelOnly="1" outline="0" fieldPosition="0">
        <references count="4">
          <reference field="1" count="1" selected="0">
            <x v="3"/>
          </reference>
          <reference field="2" count="1" selected="0">
            <x v="1"/>
          </reference>
          <reference field="3" count="1" selected="0">
            <x v="1623"/>
          </reference>
          <reference field="5" count="1">
            <x v="463"/>
          </reference>
        </references>
      </pivotArea>
    </format>
    <format dxfId="6226">
      <pivotArea dataOnly="0" labelOnly="1" outline="0" fieldPosition="0">
        <references count="4">
          <reference field="1" count="1" selected="0">
            <x v="3"/>
          </reference>
          <reference field="2" count="1" selected="0">
            <x v="1"/>
          </reference>
          <reference field="3" count="1" selected="0">
            <x v="1624"/>
          </reference>
          <reference field="5" count="1">
            <x v="715"/>
          </reference>
        </references>
      </pivotArea>
    </format>
    <format dxfId="6225">
      <pivotArea dataOnly="0" labelOnly="1" outline="0" fieldPosition="0">
        <references count="4">
          <reference field="1" count="1" selected="0">
            <x v="3"/>
          </reference>
          <reference field="2" count="1" selected="0">
            <x v="1"/>
          </reference>
          <reference field="3" count="1" selected="0">
            <x v="1766"/>
          </reference>
          <reference field="5" count="1">
            <x v="1835"/>
          </reference>
        </references>
      </pivotArea>
    </format>
    <format dxfId="6224">
      <pivotArea dataOnly="0" labelOnly="1" outline="0" fieldPosition="0">
        <references count="4">
          <reference field="1" count="1" selected="0">
            <x v="3"/>
          </reference>
          <reference field="2" count="1" selected="0">
            <x v="1"/>
          </reference>
          <reference field="3" count="1" selected="0">
            <x v="1813"/>
          </reference>
          <reference field="5" count="1">
            <x v="1890"/>
          </reference>
        </references>
      </pivotArea>
    </format>
    <format dxfId="6223">
      <pivotArea dataOnly="0" labelOnly="1" outline="0" fieldPosition="0">
        <references count="4">
          <reference field="1" count="1" selected="0">
            <x v="3"/>
          </reference>
          <reference field="2" count="1" selected="0">
            <x v="1"/>
          </reference>
          <reference field="3" count="1" selected="0">
            <x v="1814"/>
          </reference>
          <reference field="5" count="1">
            <x v="1891"/>
          </reference>
        </references>
      </pivotArea>
    </format>
    <format dxfId="6222">
      <pivotArea dataOnly="0" labelOnly="1" outline="0" fieldPosition="0">
        <references count="4">
          <reference field="1" count="1" selected="0">
            <x v="3"/>
          </reference>
          <reference field="2" count="1" selected="0">
            <x v="1"/>
          </reference>
          <reference field="3" count="1" selected="0">
            <x v="1872"/>
          </reference>
          <reference field="5" count="1">
            <x v="1966"/>
          </reference>
        </references>
      </pivotArea>
    </format>
    <format dxfId="6221">
      <pivotArea dataOnly="0" labelOnly="1" outline="0" fieldPosition="0">
        <references count="4">
          <reference field="1" count="1" selected="0">
            <x v="3"/>
          </reference>
          <reference field="2" count="1" selected="0">
            <x v="1"/>
          </reference>
          <reference field="3" count="1" selected="0">
            <x v="1981"/>
          </reference>
          <reference field="5" count="1">
            <x v="2070"/>
          </reference>
        </references>
      </pivotArea>
    </format>
    <format dxfId="6220">
      <pivotArea dataOnly="0" labelOnly="1" outline="0" fieldPosition="0">
        <references count="4">
          <reference field="1" count="1" selected="0">
            <x v="3"/>
          </reference>
          <reference field="2" count="1" selected="0">
            <x v="1"/>
          </reference>
          <reference field="3" count="1" selected="0">
            <x v="1982"/>
          </reference>
          <reference field="5" count="1">
            <x v="2075"/>
          </reference>
        </references>
      </pivotArea>
    </format>
    <format dxfId="6219">
      <pivotArea dataOnly="0" labelOnly="1" outline="0" fieldPosition="0">
        <references count="4">
          <reference field="1" count="1" selected="0">
            <x v="3"/>
          </reference>
          <reference field="2" count="1" selected="0">
            <x v="1"/>
          </reference>
          <reference field="3" count="1" selected="0">
            <x v="1984"/>
          </reference>
          <reference field="5" count="1">
            <x v="2077"/>
          </reference>
        </references>
      </pivotArea>
    </format>
    <format dxfId="6218">
      <pivotArea dataOnly="0" labelOnly="1" outline="0" fieldPosition="0">
        <references count="4">
          <reference field="1" count="1" selected="0">
            <x v="3"/>
          </reference>
          <reference field="2" count="1" selected="0">
            <x v="1"/>
          </reference>
          <reference field="3" count="1" selected="0">
            <x v="2041"/>
          </reference>
          <reference field="5" count="1">
            <x v="2124"/>
          </reference>
        </references>
      </pivotArea>
    </format>
    <format dxfId="6217">
      <pivotArea dataOnly="0" labelOnly="1" outline="0" fieldPosition="0">
        <references count="4">
          <reference field="1" count="1" selected="0">
            <x v="3"/>
          </reference>
          <reference field="2" count="1" selected="0">
            <x v="1"/>
          </reference>
          <reference field="3" count="1" selected="0">
            <x v="2262"/>
          </reference>
          <reference field="5" count="1">
            <x v="2334"/>
          </reference>
        </references>
      </pivotArea>
    </format>
    <format dxfId="6216">
      <pivotArea dataOnly="0" labelOnly="1" outline="0" fieldPosition="0">
        <references count="4">
          <reference field="1" count="1" selected="0">
            <x v="3"/>
          </reference>
          <reference field="2" count="1" selected="0">
            <x v="1"/>
          </reference>
          <reference field="3" count="1" selected="0">
            <x v="2263"/>
          </reference>
          <reference field="5" count="1">
            <x v="2338"/>
          </reference>
        </references>
      </pivotArea>
    </format>
    <format dxfId="6215">
      <pivotArea dataOnly="0" labelOnly="1" outline="0" fieldPosition="0">
        <references count="4">
          <reference field="1" count="1" selected="0">
            <x v="3"/>
          </reference>
          <reference field="2" count="1" selected="0">
            <x v="1"/>
          </reference>
          <reference field="3" count="1" selected="0">
            <x v="2264"/>
          </reference>
          <reference field="5" count="1">
            <x v="2339"/>
          </reference>
        </references>
      </pivotArea>
    </format>
    <format dxfId="6214">
      <pivotArea dataOnly="0" labelOnly="1" outline="0" fieldPosition="0">
        <references count="4">
          <reference field="1" count="1" selected="0">
            <x v="3"/>
          </reference>
          <reference field="2" count="1" selected="0">
            <x v="1"/>
          </reference>
          <reference field="3" count="1" selected="0">
            <x v="2265"/>
          </reference>
          <reference field="5" count="1">
            <x v="2340"/>
          </reference>
        </references>
      </pivotArea>
    </format>
    <format dxfId="6213">
      <pivotArea dataOnly="0" labelOnly="1" outline="0" fieldPosition="0">
        <references count="4">
          <reference field="1" count="1" selected="0">
            <x v="3"/>
          </reference>
          <reference field="2" count="1" selected="0">
            <x v="1"/>
          </reference>
          <reference field="3" count="1" selected="0">
            <x v="2266"/>
          </reference>
          <reference field="5" count="1">
            <x v="2341"/>
          </reference>
        </references>
      </pivotArea>
    </format>
    <format dxfId="6212">
      <pivotArea dataOnly="0" labelOnly="1" outline="0" fieldPosition="0">
        <references count="4">
          <reference field="1" count="1" selected="0">
            <x v="3"/>
          </reference>
          <reference field="2" count="1" selected="0">
            <x v="1"/>
          </reference>
          <reference field="3" count="1" selected="0">
            <x v="2339"/>
          </reference>
          <reference field="5" count="1">
            <x v="2416"/>
          </reference>
        </references>
      </pivotArea>
    </format>
    <format dxfId="6211">
      <pivotArea dataOnly="0" labelOnly="1" outline="0" fieldPosition="0">
        <references count="4">
          <reference field="1" count="1" selected="0">
            <x v="3"/>
          </reference>
          <reference field="2" count="1" selected="0">
            <x v="1"/>
          </reference>
          <reference field="3" count="1" selected="0">
            <x v="2454"/>
          </reference>
          <reference field="5" count="1">
            <x v="2515"/>
          </reference>
        </references>
      </pivotArea>
    </format>
    <format dxfId="6210">
      <pivotArea dataOnly="0" labelOnly="1" outline="0" fieldPosition="0">
        <references count="4">
          <reference field="1" count="1" selected="0">
            <x v="3"/>
          </reference>
          <reference field="2" count="1" selected="0">
            <x v="1"/>
          </reference>
          <reference field="3" count="1" selected="0">
            <x v="2455"/>
          </reference>
          <reference field="5" count="1">
            <x v="2516"/>
          </reference>
        </references>
      </pivotArea>
    </format>
    <format dxfId="6209">
      <pivotArea dataOnly="0" labelOnly="1" outline="0" fieldPosition="0">
        <references count="4">
          <reference field="1" count="1" selected="0">
            <x v="3"/>
          </reference>
          <reference field="2" count="1" selected="0">
            <x v="1"/>
          </reference>
          <reference field="3" count="1" selected="0">
            <x v="2456"/>
          </reference>
          <reference field="5" count="1">
            <x v="2517"/>
          </reference>
        </references>
      </pivotArea>
    </format>
    <format dxfId="6208">
      <pivotArea dataOnly="0" labelOnly="1" outline="0" fieldPosition="0">
        <references count="4">
          <reference field="1" count="1" selected="0">
            <x v="3"/>
          </reference>
          <reference field="2" count="1" selected="0">
            <x v="1"/>
          </reference>
          <reference field="3" count="1" selected="0">
            <x v="2481"/>
          </reference>
          <reference field="5" count="1">
            <x v="2538"/>
          </reference>
        </references>
      </pivotArea>
    </format>
    <format dxfId="6207">
      <pivotArea dataOnly="0" labelOnly="1" outline="0" fieldPosition="0">
        <references count="4">
          <reference field="1" count="1" selected="0">
            <x v="4"/>
          </reference>
          <reference field="2" count="1" selected="0">
            <x v="0"/>
          </reference>
          <reference field="3" count="1" selected="0">
            <x v="706"/>
          </reference>
          <reference field="5" count="1">
            <x v="7"/>
          </reference>
        </references>
      </pivotArea>
    </format>
    <format dxfId="6206">
      <pivotArea dataOnly="0" labelOnly="1" outline="0" fieldPosition="0">
        <references count="4">
          <reference field="1" count="1" selected="0">
            <x v="4"/>
          </reference>
          <reference field="2" count="1" selected="0">
            <x v="0"/>
          </reference>
          <reference field="3" count="1" selected="0">
            <x v="1271"/>
          </reference>
          <reference field="5" count="1">
            <x v="1045"/>
          </reference>
        </references>
      </pivotArea>
    </format>
    <format dxfId="6205">
      <pivotArea dataOnly="0" labelOnly="1" outline="0" fieldPosition="0">
        <references count="4">
          <reference field="1" count="1" selected="0">
            <x v="4"/>
          </reference>
          <reference field="2" count="1" selected="0">
            <x v="0"/>
          </reference>
          <reference field="3" count="1" selected="0">
            <x v="1389"/>
          </reference>
          <reference field="5" count="1">
            <x v="2807"/>
          </reference>
        </references>
      </pivotArea>
    </format>
    <format dxfId="6204">
      <pivotArea dataOnly="0" labelOnly="1" outline="0" fieldPosition="0">
        <references count="4">
          <reference field="1" count="1" selected="0">
            <x v="4"/>
          </reference>
          <reference field="2" count="1" selected="0">
            <x v="0"/>
          </reference>
          <reference field="3" count="1" selected="0">
            <x v="1808"/>
          </reference>
          <reference field="5" count="1">
            <x v="2806"/>
          </reference>
        </references>
      </pivotArea>
    </format>
    <format dxfId="6203">
      <pivotArea dataOnly="0" labelOnly="1" outline="0" fieldPosition="0">
        <references count="4">
          <reference field="1" count="1" selected="0">
            <x v="4"/>
          </reference>
          <reference field="2" count="1" selected="0">
            <x v="0"/>
          </reference>
          <reference field="3" count="1" selected="0">
            <x v="2432"/>
          </reference>
          <reference field="5" count="1">
            <x v="2494"/>
          </reference>
        </references>
      </pivotArea>
    </format>
    <format dxfId="6202">
      <pivotArea dataOnly="0" labelOnly="1" outline="0" fieldPosition="0">
        <references count="4">
          <reference field="1" count="1" selected="0">
            <x v="4"/>
          </reference>
          <reference field="2" count="1" selected="0">
            <x v="1"/>
          </reference>
          <reference field="3" count="1" selected="0">
            <x v="32"/>
          </reference>
          <reference field="5" count="1">
            <x v="2790"/>
          </reference>
        </references>
      </pivotArea>
    </format>
    <format dxfId="6201">
      <pivotArea dataOnly="0" labelOnly="1" outline="0" fieldPosition="0">
        <references count="4">
          <reference field="1" count="1" selected="0">
            <x v="4"/>
          </reference>
          <reference field="2" count="1" selected="0">
            <x v="1"/>
          </reference>
          <reference field="3" count="1" selected="0">
            <x v="232"/>
          </reference>
          <reference field="5" count="1">
            <x v="1101"/>
          </reference>
        </references>
      </pivotArea>
    </format>
    <format dxfId="6200">
      <pivotArea dataOnly="0" labelOnly="1" outline="0" fieldPosition="0">
        <references count="4">
          <reference field="1" count="1" selected="0">
            <x v="4"/>
          </reference>
          <reference field="2" count="1" selected="0">
            <x v="1"/>
          </reference>
          <reference field="3" count="1" selected="0">
            <x v="234"/>
          </reference>
          <reference field="5" count="1">
            <x v="1677"/>
          </reference>
        </references>
      </pivotArea>
    </format>
    <format dxfId="6199">
      <pivotArea dataOnly="0" labelOnly="1" outline="0" fieldPosition="0">
        <references count="4">
          <reference field="1" count="1" selected="0">
            <x v="4"/>
          </reference>
          <reference field="2" count="1" selected="0">
            <x v="1"/>
          </reference>
          <reference field="3" count="1" selected="0">
            <x v="235"/>
          </reference>
          <reference field="5" count="1">
            <x v="1477"/>
          </reference>
        </references>
      </pivotArea>
    </format>
    <format dxfId="6198">
      <pivotArea dataOnly="0" labelOnly="1" outline="0" fieldPosition="0">
        <references count="4">
          <reference field="1" count="1" selected="0">
            <x v="4"/>
          </reference>
          <reference field="2" count="1" selected="0">
            <x v="1"/>
          </reference>
          <reference field="3" count="1" selected="0">
            <x v="247"/>
          </reference>
          <reference field="5" count="1">
            <x v="1102"/>
          </reference>
        </references>
      </pivotArea>
    </format>
    <format dxfId="6197">
      <pivotArea dataOnly="0" labelOnly="1" outline="0" fieldPosition="0">
        <references count="4">
          <reference field="1" count="1" selected="0">
            <x v="4"/>
          </reference>
          <reference field="2" count="1" selected="0">
            <x v="1"/>
          </reference>
          <reference field="3" count="1" selected="0">
            <x v="258"/>
          </reference>
          <reference field="5" count="1">
            <x v="1234"/>
          </reference>
        </references>
      </pivotArea>
    </format>
    <format dxfId="6196">
      <pivotArea dataOnly="0" labelOnly="1" outline="0" fieldPosition="0">
        <references count="4">
          <reference field="1" count="1" selected="0">
            <x v="4"/>
          </reference>
          <reference field="2" count="1" selected="0">
            <x v="1"/>
          </reference>
          <reference field="3" count="1" selected="0">
            <x v="289"/>
          </reference>
          <reference field="5" count="1">
            <x v="1115"/>
          </reference>
        </references>
      </pivotArea>
    </format>
    <format dxfId="6195">
      <pivotArea dataOnly="0" labelOnly="1" outline="0" fieldPosition="0">
        <references count="4">
          <reference field="1" count="1" selected="0">
            <x v="4"/>
          </reference>
          <reference field="2" count="1" selected="0">
            <x v="1"/>
          </reference>
          <reference field="3" count="1" selected="0">
            <x v="299"/>
          </reference>
          <reference field="5" count="1">
            <x v="538"/>
          </reference>
        </references>
      </pivotArea>
    </format>
    <format dxfId="6194">
      <pivotArea dataOnly="0" labelOnly="1" outline="0" fieldPosition="0">
        <references count="4">
          <reference field="1" count="1" selected="0">
            <x v="4"/>
          </reference>
          <reference field="2" count="1" selected="0">
            <x v="1"/>
          </reference>
          <reference field="3" count="1" selected="0">
            <x v="304"/>
          </reference>
          <reference field="5" count="1">
            <x v="1111"/>
          </reference>
        </references>
      </pivotArea>
    </format>
    <format dxfId="6193">
      <pivotArea dataOnly="0" labelOnly="1" outline="0" fieldPosition="0">
        <references count="4">
          <reference field="1" count="1" selected="0">
            <x v="4"/>
          </reference>
          <reference field="2" count="1" selected="0">
            <x v="1"/>
          </reference>
          <reference field="3" count="1" selected="0">
            <x v="323"/>
          </reference>
          <reference field="5" count="1">
            <x v="2798"/>
          </reference>
        </references>
      </pivotArea>
    </format>
    <format dxfId="6192">
      <pivotArea dataOnly="0" labelOnly="1" outline="0" fieldPosition="0">
        <references count="4">
          <reference field="1" count="1" selected="0">
            <x v="4"/>
          </reference>
          <reference field="2" count="1" selected="0">
            <x v="1"/>
          </reference>
          <reference field="3" count="1" selected="0">
            <x v="327"/>
          </reference>
          <reference field="5" count="1">
            <x v="1103"/>
          </reference>
        </references>
      </pivotArea>
    </format>
    <format dxfId="6191">
      <pivotArea dataOnly="0" labelOnly="1" outline="0" fieldPosition="0">
        <references count="4">
          <reference field="1" count="1" selected="0">
            <x v="4"/>
          </reference>
          <reference field="2" count="1" selected="0">
            <x v="1"/>
          </reference>
          <reference field="3" count="1" selected="0">
            <x v="354"/>
          </reference>
          <reference field="5" count="1">
            <x v="1112"/>
          </reference>
        </references>
      </pivotArea>
    </format>
    <format dxfId="6190">
      <pivotArea dataOnly="0" labelOnly="1" outline="0" fieldPosition="0">
        <references count="4">
          <reference field="1" count="1" selected="0">
            <x v="4"/>
          </reference>
          <reference field="2" count="1" selected="0">
            <x v="1"/>
          </reference>
          <reference field="3" count="1" selected="0">
            <x v="358"/>
          </reference>
          <reference field="5" count="1">
            <x v="875"/>
          </reference>
        </references>
      </pivotArea>
    </format>
    <format dxfId="6189">
      <pivotArea dataOnly="0" labelOnly="1" outline="0" fieldPosition="0">
        <references count="4">
          <reference field="1" count="1" selected="0">
            <x v="4"/>
          </reference>
          <reference field="2" count="1" selected="0">
            <x v="1"/>
          </reference>
          <reference field="3" count="1" selected="0">
            <x v="371"/>
          </reference>
          <reference field="5" count="1">
            <x v="909"/>
          </reference>
        </references>
      </pivotArea>
    </format>
    <format dxfId="6188">
      <pivotArea dataOnly="0" labelOnly="1" outline="0" fieldPosition="0">
        <references count="4">
          <reference field="1" count="1" selected="0">
            <x v="4"/>
          </reference>
          <reference field="2" count="1" selected="0">
            <x v="1"/>
          </reference>
          <reference field="3" count="1" selected="0">
            <x v="383"/>
          </reference>
          <reference field="5" count="1">
            <x v="1176"/>
          </reference>
        </references>
      </pivotArea>
    </format>
    <format dxfId="6187">
      <pivotArea dataOnly="0" labelOnly="1" outline="0" fieldPosition="0">
        <references count="4">
          <reference field="1" count="1" selected="0">
            <x v="4"/>
          </reference>
          <reference field="2" count="1" selected="0">
            <x v="1"/>
          </reference>
          <reference field="3" count="1" selected="0">
            <x v="384"/>
          </reference>
          <reference field="5" count="1">
            <x v="1117"/>
          </reference>
        </references>
      </pivotArea>
    </format>
    <format dxfId="6186">
      <pivotArea dataOnly="0" labelOnly="1" outline="0" fieldPosition="0">
        <references count="4">
          <reference field="1" count="1" selected="0">
            <x v="4"/>
          </reference>
          <reference field="2" count="1" selected="0">
            <x v="1"/>
          </reference>
          <reference field="3" count="1" selected="0">
            <x v="385"/>
          </reference>
          <reference field="5" count="1">
            <x v="2797"/>
          </reference>
        </references>
      </pivotArea>
    </format>
    <format dxfId="6185">
      <pivotArea dataOnly="0" labelOnly="1" outline="0" fieldPosition="0">
        <references count="4">
          <reference field="1" count="1" selected="0">
            <x v="4"/>
          </reference>
          <reference field="2" count="1" selected="0">
            <x v="1"/>
          </reference>
          <reference field="3" count="1" selected="0">
            <x v="398"/>
          </reference>
          <reference field="5" count="1">
            <x v="1686"/>
          </reference>
        </references>
      </pivotArea>
    </format>
    <format dxfId="6184">
      <pivotArea dataOnly="0" labelOnly="1" outline="0" fieldPosition="0">
        <references count="4">
          <reference field="1" count="1" selected="0">
            <x v="4"/>
          </reference>
          <reference field="2" count="1" selected="0">
            <x v="1"/>
          </reference>
          <reference field="3" count="1" selected="0">
            <x v="399"/>
          </reference>
          <reference field="5" count="1">
            <x v="769"/>
          </reference>
        </references>
      </pivotArea>
    </format>
    <format dxfId="6183">
      <pivotArea dataOnly="0" labelOnly="1" outline="0" fieldPosition="0">
        <references count="4">
          <reference field="1" count="1" selected="0">
            <x v="4"/>
          </reference>
          <reference field="2" count="1" selected="0">
            <x v="1"/>
          </reference>
          <reference field="3" count="1" selected="0">
            <x v="406"/>
          </reference>
          <reference field="5" count="1">
            <x v="862"/>
          </reference>
        </references>
      </pivotArea>
    </format>
    <format dxfId="6182">
      <pivotArea dataOnly="0" labelOnly="1" outline="0" fieldPosition="0">
        <references count="4">
          <reference field="1" count="1" selected="0">
            <x v="4"/>
          </reference>
          <reference field="2" count="1" selected="0">
            <x v="1"/>
          </reference>
          <reference field="3" count="1" selected="0">
            <x v="407"/>
          </reference>
          <reference field="5" count="1">
            <x v="544"/>
          </reference>
        </references>
      </pivotArea>
    </format>
    <format dxfId="6181">
      <pivotArea dataOnly="0" labelOnly="1" outline="0" fieldPosition="0">
        <references count="4">
          <reference field="1" count="1" selected="0">
            <x v="4"/>
          </reference>
          <reference field="2" count="1" selected="0">
            <x v="1"/>
          </reference>
          <reference field="3" count="1" selected="0">
            <x v="409"/>
          </reference>
          <reference field="5" count="1">
            <x v="917"/>
          </reference>
        </references>
      </pivotArea>
    </format>
    <format dxfId="6180">
      <pivotArea dataOnly="0" labelOnly="1" outline="0" fieldPosition="0">
        <references count="4">
          <reference field="1" count="1" selected="0">
            <x v="4"/>
          </reference>
          <reference field="2" count="1" selected="0">
            <x v="1"/>
          </reference>
          <reference field="3" count="1" selected="0">
            <x v="410"/>
          </reference>
          <reference field="5" count="1">
            <x v="540"/>
          </reference>
        </references>
      </pivotArea>
    </format>
    <format dxfId="6179">
      <pivotArea dataOnly="0" labelOnly="1" outline="0" fieldPosition="0">
        <references count="4">
          <reference field="1" count="1" selected="0">
            <x v="4"/>
          </reference>
          <reference field="2" count="1" selected="0">
            <x v="1"/>
          </reference>
          <reference field="3" count="1" selected="0">
            <x v="413"/>
          </reference>
          <reference field="5" count="1">
            <x v="545"/>
          </reference>
        </references>
      </pivotArea>
    </format>
    <format dxfId="6178">
      <pivotArea dataOnly="0" labelOnly="1" outline="0" fieldPosition="0">
        <references count="4">
          <reference field="1" count="1" selected="0">
            <x v="4"/>
          </reference>
          <reference field="2" count="1" selected="0">
            <x v="1"/>
          </reference>
          <reference field="3" count="1" selected="0">
            <x v="415"/>
          </reference>
          <reference field="5" count="1">
            <x v="543"/>
          </reference>
        </references>
      </pivotArea>
    </format>
    <format dxfId="6177">
      <pivotArea dataOnly="0" labelOnly="1" outline="0" fieldPosition="0">
        <references count="4">
          <reference field="1" count="1" selected="0">
            <x v="4"/>
          </reference>
          <reference field="2" count="1" selected="0">
            <x v="1"/>
          </reference>
          <reference field="3" count="1" selected="0">
            <x v="455"/>
          </reference>
          <reference field="5" count="1">
            <x v="429"/>
          </reference>
        </references>
      </pivotArea>
    </format>
    <format dxfId="6176">
      <pivotArea dataOnly="0" labelOnly="1" outline="0" fieldPosition="0">
        <references count="4">
          <reference field="1" count="1" selected="0">
            <x v="4"/>
          </reference>
          <reference field="2" count="1" selected="0">
            <x v="1"/>
          </reference>
          <reference field="3" count="1" selected="0">
            <x v="466"/>
          </reference>
          <reference field="5" count="1">
            <x v="1709"/>
          </reference>
        </references>
      </pivotArea>
    </format>
    <format dxfId="6175">
      <pivotArea dataOnly="0" labelOnly="1" outline="0" fieldPosition="0">
        <references count="4">
          <reference field="1" count="1" selected="0">
            <x v="4"/>
          </reference>
          <reference field="2" count="1" selected="0">
            <x v="1"/>
          </reference>
          <reference field="3" count="1" selected="0">
            <x v="487"/>
          </reference>
          <reference field="5" count="1">
            <x v="1441"/>
          </reference>
        </references>
      </pivotArea>
    </format>
    <format dxfId="6174">
      <pivotArea dataOnly="0" labelOnly="1" outline="0" fieldPosition="0">
        <references count="4">
          <reference field="1" count="1" selected="0">
            <x v="4"/>
          </reference>
          <reference field="2" count="1" selected="0">
            <x v="1"/>
          </reference>
          <reference field="3" count="1" selected="0">
            <x v="496"/>
          </reference>
          <reference field="5" count="1">
            <x v="2788"/>
          </reference>
        </references>
      </pivotArea>
    </format>
    <format dxfId="6173">
      <pivotArea dataOnly="0" labelOnly="1" outline="0" fieldPosition="0">
        <references count="4">
          <reference field="1" count="1" selected="0">
            <x v="4"/>
          </reference>
          <reference field="2" count="1" selected="0">
            <x v="1"/>
          </reference>
          <reference field="3" count="1" selected="0">
            <x v="502"/>
          </reference>
          <reference field="5" count="1">
            <x v="1116"/>
          </reference>
        </references>
      </pivotArea>
    </format>
    <format dxfId="6172">
      <pivotArea dataOnly="0" labelOnly="1" outline="0" fieldPosition="0">
        <references count="4">
          <reference field="1" count="1" selected="0">
            <x v="4"/>
          </reference>
          <reference field="2" count="1" selected="0">
            <x v="1"/>
          </reference>
          <reference field="3" count="1" selected="0">
            <x v="503"/>
          </reference>
          <reference field="5" count="1">
            <x v="902"/>
          </reference>
        </references>
      </pivotArea>
    </format>
    <format dxfId="6171">
      <pivotArea dataOnly="0" labelOnly="1" outline="0" fieldPosition="0">
        <references count="4">
          <reference field="1" count="1" selected="0">
            <x v="4"/>
          </reference>
          <reference field="2" count="1" selected="0">
            <x v="1"/>
          </reference>
          <reference field="3" count="1" selected="0">
            <x v="551"/>
          </reference>
          <reference field="5" count="1">
            <x v="774"/>
          </reference>
        </references>
      </pivotArea>
    </format>
    <format dxfId="6170">
      <pivotArea dataOnly="0" labelOnly="1" outline="0" fieldPosition="0">
        <references count="4">
          <reference field="1" count="1" selected="0">
            <x v="4"/>
          </reference>
          <reference field="2" count="1" selected="0">
            <x v="1"/>
          </reference>
          <reference field="3" count="1" selected="0">
            <x v="555"/>
          </reference>
          <reference field="5" count="1">
            <x v="350"/>
          </reference>
        </references>
      </pivotArea>
    </format>
    <format dxfId="6169">
      <pivotArea dataOnly="0" labelOnly="1" outline="0" fieldPosition="0">
        <references count="4">
          <reference field="1" count="1" selected="0">
            <x v="4"/>
          </reference>
          <reference field="2" count="1" selected="0">
            <x v="1"/>
          </reference>
          <reference field="3" count="1" selected="0">
            <x v="564"/>
          </reference>
          <reference field="5" count="1">
            <x v="771"/>
          </reference>
        </references>
      </pivotArea>
    </format>
    <format dxfId="6168">
      <pivotArea dataOnly="0" labelOnly="1" outline="0" fieldPosition="0">
        <references count="4">
          <reference field="1" count="1" selected="0">
            <x v="4"/>
          </reference>
          <reference field="2" count="1" selected="0">
            <x v="1"/>
          </reference>
          <reference field="3" count="1" selected="0">
            <x v="565"/>
          </reference>
          <reference field="5" count="1">
            <x v="772"/>
          </reference>
        </references>
      </pivotArea>
    </format>
    <format dxfId="6167">
      <pivotArea dataOnly="0" labelOnly="1" outline="0" fieldPosition="0">
        <references count="4">
          <reference field="1" count="1" selected="0">
            <x v="4"/>
          </reference>
          <reference field="2" count="1" selected="0">
            <x v="1"/>
          </reference>
          <reference field="3" count="1" selected="0">
            <x v="592"/>
          </reference>
          <reference field="5" count="1">
            <x v="1104"/>
          </reference>
        </references>
      </pivotArea>
    </format>
    <format dxfId="6166">
      <pivotArea dataOnly="0" labelOnly="1" outline="0" fieldPosition="0">
        <references count="4">
          <reference field="1" count="1" selected="0">
            <x v="4"/>
          </reference>
          <reference field="2" count="1" selected="0">
            <x v="1"/>
          </reference>
          <reference field="3" count="1" selected="0">
            <x v="607"/>
          </reference>
          <reference field="5" count="1">
            <x v="863"/>
          </reference>
        </references>
      </pivotArea>
    </format>
    <format dxfId="6165">
      <pivotArea dataOnly="0" labelOnly="1" outline="0" fieldPosition="0">
        <references count="4">
          <reference field="1" count="1" selected="0">
            <x v="4"/>
          </reference>
          <reference field="2" count="1" selected="0">
            <x v="1"/>
          </reference>
          <reference field="3" count="1" selected="0">
            <x v="612"/>
          </reference>
          <reference field="5" count="1">
            <x v="1387"/>
          </reference>
        </references>
      </pivotArea>
    </format>
    <format dxfId="6164">
      <pivotArea dataOnly="0" labelOnly="1" outline="0" fieldPosition="0">
        <references count="4">
          <reference field="1" count="1" selected="0">
            <x v="4"/>
          </reference>
          <reference field="2" count="1" selected="0">
            <x v="1"/>
          </reference>
          <reference field="3" count="1" selected="0">
            <x v="618"/>
          </reference>
          <reference field="5" count="1">
            <x v="746"/>
          </reference>
        </references>
      </pivotArea>
    </format>
    <format dxfId="6163">
      <pivotArea dataOnly="0" labelOnly="1" outline="0" fieldPosition="0">
        <references count="4">
          <reference field="1" count="1" selected="0">
            <x v="4"/>
          </reference>
          <reference field="2" count="1" selected="0">
            <x v="1"/>
          </reference>
          <reference field="3" count="1" selected="0">
            <x v="619"/>
          </reference>
          <reference field="5" count="1">
            <x v="1106"/>
          </reference>
        </references>
      </pivotArea>
    </format>
    <format dxfId="6162">
      <pivotArea dataOnly="0" labelOnly="1" outline="0" fieldPosition="0">
        <references count="4">
          <reference field="1" count="1" selected="0">
            <x v="4"/>
          </reference>
          <reference field="2" count="1" selected="0">
            <x v="1"/>
          </reference>
          <reference field="3" count="1" selected="0">
            <x v="686"/>
          </reference>
          <reference field="5" count="1">
            <x v="516"/>
          </reference>
        </references>
      </pivotArea>
    </format>
    <format dxfId="6161">
      <pivotArea dataOnly="0" labelOnly="1" outline="0" fieldPosition="0">
        <references count="4">
          <reference field="1" count="1" selected="0">
            <x v="4"/>
          </reference>
          <reference field="2" count="1" selected="0">
            <x v="1"/>
          </reference>
          <reference field="3" count="1" selected="0">
            <x v="691"/>
          </reference>
          <reference field="5" count="1">
            <x v="515"/>
          </reference>
        </references>
      </pivotArea>
    </format>
    <format dxfId="6160">
      <pivotArea dataOnly="0" labelOnly="1" outline="0" fieldPosition="0">
        <references count="4">
          <reference field="1" count="1" selected="0">
            <x v="4"/>
          </reference>
          <reference field="2" count="1" selected="0">
            <x v="1"/>
          </reference>
          <reference field="3" count="1" selected="0">
            <x v="692"/>
          </reference>
          <reference field="5" count="1">
            <x v="514"/>
          </reference>
        </references>
      </pivotArea>
    </format>
    <format dxfId="6159">
      <pivotArea dataOnly="0" labelOnly="1" outline="0" fieldPosition="0">
        <references count="4">
          <reference field="1" count="1" selected="0">
            <x v="4"/>
          </reference>
          <reference field="2" count="1" selected="0">
            <x v="1"/>
          </reference>
          <reference field="3" count="1" selected="0">
            <x v="701"/>
          </reference>
          <reference field="5" count="1">
            <x v="873"/>
          </reference>
        </references>
      </pivotArea>
    </format>
    <format dxfId="6158">
      <pivotArea dataOnly="0" labelOnly="1" outline="0" fieldPosition="0">
        <references count="4">
          <reference field="1" count="1" selected="0">
            <x v="4"/>
          </reference>
          <reference field="2" count="1" selected="0">
            <x v="1"/>
          </reference>
          <reference field="3" count="1" selected="0">
            <x v="703"/>
          </reference>
          <reference field="5" count="1">
            <x v="871"/>
          </reference>
        </references>
      </pivotArea>
    </format>
    <format dxfId="6157">
      <pivotArea dataOnly="0" labelOnly="1" outline="0" fieldPosition="0">
        <references count="4">
          <reference field="1" count="1" selected="0">
            <x v="4"/>
          </reference>
          <reference field="2" count="1" selected="0">
            <x v="1"/>
          </reference>
          <reference field="3" count="1" selected="0">
            <x v="720"/>
          </reference>
          <reference field="5" count="1">
            <x v="775"/>
          </reference>
        </references>
      </pivotArea>
    </format>
    <format dxfId="6156">
      <pivotArea dataOnly="0" labelOnly="1" outline="0" fieldPosition="0">
        <references count="4">
          <reference field="1" count="1" selected="0">
            <x v="4"/>
          </reference>
          <reference field="2" count="1" selected="0">
            <x v="1"/>
          </reference>
          <reference field="3" count="1" selected="0">
            <x v="721"/>
          </reference>
          <reference field="5" count="1">
            <x v="1099"/>
          </reference>
        </references>
      </pivotArea>
    </format>
    <format dxfId="6155">
      <pivotArea dataOnly="0" labelOnly="1" outline="0" fieldPosition="0">
        <references count="4">
          <reference field="1" count="1" selected="0">
            <x v="4"/>
          </reference>
          <reference field="2" count="1" selected="0">
            <x v="1"/>
          </reference>
          <reference field="3" count="1" selected="0">
            <x v="732"/>
          </reference>
          <reference field="5" count="1">
            <x v="914"/>
          </reference>
        </references>
      </pivotArea>
    </format>
    <format dxfId="6154">
      <pivotArea dataOnly="0" labelOnly="1" outline="0" fieldPosition="0">
        <references count="4">
          <reference field="1" count="1" selected="0">
            <x v="4"/>
          </reference>
          <reference field="2" count="1" selected="0">
            <x v="1"/>
          </reference>
          <reference field="3" count="1" selected="0">
            <x v="733"/>
          </reference>
          <reference field="5" count="1">
            <x v="748"/>
          </reference>
        </references>
      </pivotArea>
    </format>
    <format dxfId="6153">
      <pivotArea dataOnly="0" labelOnly="1" outline="0" fieldPosition="0">
        <references count="4">
          <reference field="1" count="1" selected="0">
            <x v="4"/>
          </reference>
          <reference field="2" count="1" selected="0">
            <x v="1"/>
          </reference>
          <reference field="3" count="1" selected="0">
            <x v="738"/>
          </reference>
          <reference field="5" count="1">
            <x v="2796"/>
          </reference>
        </references>
      </pivotArea>
    </format>
    <format dxfId="6152">
      <pivotArea dataOnly="0" labelOnly="1" outline="0" fieldPosition="0">
        <references count="4">
          <reference field="1" count="1" selected="0">
            <x v="4"/>
          </reference>
          <reference field="2" count="1" selected="0">
            <x v="1"/>
          </reference>
          <reference field="3" count="1" selected="0">
            <x v="739"/>
          </reference>
          <reference field="5" count="1">
            <x v="2805"/>
          </reference>
        </references>
      </pivotArea>
    </format>
    <format dxfId="6151">
      <pivotArea dataOnly="0" labelOnly="1" outline="0" fieldPosition="0">
        <references count="4">
          <reference field="1" count="1" selected="0">
            <x v="4"/>
          </reference>
          <reference field="2" count="1" selected="0">
            <x v="1"/>
          </reference>
          <reference field="3" count="1" selected="0">
            <x v="768"/>
          </reference>
          <reference field="5" count="1">
            <x v="535"/>
          </reference>
        </references>
      </pivotArea>
    </format>
    <format dxfId="6150">
      <pivotArea dataOnly="0" labelOnly="1" outline="0" fieldPosition="0">
        <references count="4">
          <reference field="1" count="1" selected="0">
            <x v="4"/>
          </reference>
          <reference field="2" count="1" selected="0">
            <x v="1"/>
          </reference>
          <reference field="3" count="1" selected="0">
            <x v="769"/>
          </reference>
          <reference field="5" count="1">
            <x v="1607"/>
          </reference>
        </references>
      </pivotArea>
    </format>
    <format dxfId="6149">
      <pivotArea dataOnly="0" labelOnly="1" outline="0" fieldPosition="0">
        <references count="4">
          <reference field="1" count="1" selected="0">
            <x v="4"/>
          </reference>
          <reference field="2" count="1" selected="0">
            <x v="1"/>
          </reference>
          <reference field="3" count="1" selected="0">
            <x v="770"/>
          </reference>
          <reference field="5" count="1">
            <x v="1228"/>
          </reference>
        </references>
      </pivotArea>
    </format>
    <format dxfId="6148">
      <pivotArea dataOnly="0" labelOnly="1" outline="0" fieldPosition="0">
        <references count="4">
          <reference field="1" count="1" selected="0">
            <x v="4"/>
          </reference>
          <reference field="2" count="1" selected="0">
            <x v="1"/>
          </reference>
          <reference field="3" count="1" selected="0">
            <x v="781"/>
          </reference>
          <reference field="5" count="1">
            <x v="1109"/>
          </reference>
        </references>
      </pivotArea>
    </format>
    <format dxfId="6147">
      <pivotArea dataOnly="0" labelOnly="1" outline="0" fieldPosition="0">
        <references count="4">
          <reference field="1" count="1" selected="0">
            <x v="4"/>
          </reference>
          <reference field="2" count="1" selected="0">
            <x v="1"/>
          </reference>
          <reference field="3" count="1" selected="0">
            <x v="782"/>
          </reference>
          <reference field="5" count="1">
            <x v="1623"/>
          </reference>
        </references>
      </pivotArea>
    </format>
    <format dxfId="6146">
      <pivotArea dataOnly="0" labelOnly="1" outline="0" fieldPosition="0">
        <references count="4">
          <reference field="1" count="1" selected="0">
            <x v="4"/>
          </reference>
          <reference field="2" count="1" selected="0">
            <x v="1"/>
          </reference>
          <reference field="3" count="1" selected="0">
            <x v="831"/>
          </reference>
          <reference field="5" count="1">
            <x v="2804"/>
          </reference>
        </references>
      </pivotArea>
    </format>
    <format dxfId="6145">
      <pivotArea dataOnly="0" labelOnly="1" outline="0" fieldPosition="0">
        <references count="4">
          <reference field="1" count="1" selected="0">
            <x v="4"/>
          </reference>
          <reference field="2" count="1" selected="0">
            <x v="1"/>
          </reference>
          <reference field="3" count="1" selected="0">
            <x v="832"/>
          </reference>
          <reference field="5" count="1">
            <x v="1453"/>
          </reference>
        </references>
      </pivotArea>
    </format>
    <format dxfId="6144">
      <pivotArea dataOnly="0" labelOnly="1" outline="0" fieldPosition="0">
        <references count="4">
          <reference field="1" count="1" selected="0">
            <x v="4"/>
          </reference>
          <reference field="2" count="1" selected="0">
            <x v="1"/>
          </reference>
          <reference field="3" count="1" selected="0">
            <x v="851"/>
          </reference>
          <reference field="5" count="1">
            <x v="861"/>
          </reference>
        </references>
      </pivotArea>
    </format>
    <format dxfId="6143">
      <pivotArea dataOnly="0" labelOnly="1" outline="0" fieldPosition="0">
        <references count="4">
          <reference field="1" count="1" selected="0">
            <x v="4"/>
          </reference>
          <reference field="2" count="1" selected="0">
            <x v="1"/>
          </reference>
          <reference field="3" count="1" selected="0">
            <x v="854"/>
          </reference>
          <reference field="5" count="1">
            <x v="1470"/>
          </reference>
        </references>
      </pivotArea>
    </format>
    <format dxfId="6142">
      <pivotArea dataOnly="0" labelOnly="1" outline="0" fieldPosition="0">
        <references count="4">
          <reference field="1" count="1" selected="0">
            <x v="4"/>
          </reference>
          <reference field="2" count="1" selected="0">
            <x v="1"/>
          </reference>
          <reference field="3" count="1" selected="0">
            <x v="865"/>
          </reference>
          <reference field="5" count="1">
            <x v="534"/>
          </reference>
        </references>
      </pivotArea>
    </format>
    <format dxfId="6141">
      <pivotArea dataOnly="0" labelOnly="1" outline="0" fieldPosition="0">
        <references count="4">
          <reference field="1" count="1" selected="0">
            <x v="4"/>
          </reference>
          <reference field="2" count="1" selected="0">
            <x v="1"/>
          </reference>
          <reference field="3" count="1" selected="0">
            <x v="977"/>
          </reference>
          <reference field="5" count="1">
            <x v="547"/>
          </reference>
        </references>
      </pivotArea>
    </format>
    <format dxfId="6140">
      <pivotArea dataOnly="0" labelOnly="1" outline="0" fieldPosition="0">
        <references count="4">
          <reference field="1" count="1" selected="0">
            <x v="4"/>
          </reference>
          <reference field="2" count="1" selected="0">
            <x v="1"/>
          </reference>
          <reference field="3" count="1" selected="0">
            <x v="1000"/>
          </reference>
          <reference field="5" count="1">
            <x v="2802"/>
          </reference>
        </references>
      </pivotArea>
    </format>
    <format dxfId="6139">
      <pivotArea dataOnly="0" labelOnly="1" outline="0" fieldPosition="0">
        <references count="4">
          <reference field="1" count="1" selected="0">
            <x v="4"/>
          </reference>
          <reference field="2" count="1" selected="0">
            <x v="1"/>
          </reference>
          <reference field="3" count="1" selected="0">
            <x v="1074"/>
          </reference>
          <reference field="5" count="1">
            <x v="1186"/>
          </reference>
        </references>
      </pivotArea>
    </format>
    <format dxfId="6138">
      <pivotArea dataOnly="0" labelOnly="1" outline="0" fieldPosition="0">
        <references count="4">
          <reference field="1" count="1" selected="0">
            <x v="4"/>
          </reference>
          <reference field="2" count="1" selected="0">
            <x v="1"/>
          </reference>
          <reference field="3" count="1" selected="0">
            <x v="1127"/>
          </reference>
          <reference field="5" count="1">
            <x v="913"/>
          </reference>
        </references>
      </pivotArea>
    </format>
    <format dxfId="6137">
      <pivotArea dataOnly="0" labelOnly="1" outline="0" fieldPosition="0">
        <references count="4">
          <reference field="1" count="1" selected="0">
            <x v="4"/>
          </reference>
          <reference field="2" count="1" selected="0">
            <x v="1"/>
          </reference>
          <reference field="3" count="1" selected="0">
            <x v="1162"/>
          </reference>
          <reference field="5" count="1">
            <x v="1193"/>
          </reference>
        </references>
      </pivotArea>
    </format>
    <format dxfId="6136">
      <pivotArea dataOnly="0" labelOnly="1" outline="0" fieldPosition="0">
        <references count="4">
          <reference field="1" count="1" selected="0">
            <x v="4"/>
          </reference>
          <reference field="2" count="1" selected="0">
            <x v="1"/>
          </reference>
          <reference field="3" count="1" selected="0">
            <x v="1165"/>
          </reference>
          <reference field="5" count="1">
            <x v="761"/>
          </reference>
        </references>
      </pivotArea>
    </format>
    <format dxfId="6135">
      <pivotArea dataOnly="0" labelOnly="1" outline="0" fieldPosition="0">
        <references count="4">
          <reference field="1" count="1" selected="0">
            <x v="4"/>
          </reference>
          <reference field="2" count="1" selected="0">
            <x v="1"/>
          </reference>
          <reference field="3" count="1" selected="0">
            <x v="1166"/>
          </reference>
          <reference field="5" count="1">
            <x v="773"/>
          </reference>
        </references>
      </pivotArea>
    </format>
    <format dxfId="6134">
      <pivotArea dataOnly="0" labelOnly="1" outline="0" fieldPosition="0">
        <references count="4">
          <reference field="1" count="1" selected="0">
            <x v="4"/>
          </reference>
          <reference field="2" count="1" selected="0">
            <x v="1"/>
          </reference>
          <reference field="3" count="1" selected="0">
            <x v="1197"/>
          </reference>
          <reference field="5" count="1">
            <x v="1110"/>
          </reference>
        </references>
      </pivotArea>
    </format>
    <format dxfId="6133">
      <pivotArea dataOnly="0" labelOnly="1" outline="0" fieldPosition="0">
        <references count="4">
          <reference field="1" count="1" selected="0">
            <x v="4"/>
          </reference>
          <reference field="2" count="1" selected="0">
            <x v="1"/>
          </reference>
          <reference field="3" count="1" selected="0">
            <x v="1198"/>
          </reference>
          <reference field="5" count="1">
            <x v="1199"/>
          </reference>
        </references>
      </pivotArea>
    </format>
    <format dxfId="6132">
      <pivotArea dataOnly="0" labelOnly="1" outline="0" fieldPosition="0">
        <references count="4">
          <reference field="1" count="1" selected="0">
            <x v="4"/>
          </reference>
          <reference field="2" count="1" selected="0">
            <x v="1"/>
          </reference>
          <reference field="3" count="1" selected="0">
            <x v="1237"/>
          </reference>
          <reference field="5" count="1">
            <x v="859"/>
          </reference>
        </references>
      </pivotArea>
    </format>
    <format dxfId="6131">
      <pivotArea dataOnly="0" labelOnly="1" outline="0" fieldPosition="0">
        <references count="4">
          <reference field="1" count="1" selected="0">
            <x v="4"/>
          </reference>
          <reference field="2" count="1" selected="0">
            <x v="1"/>
          </reference>
          <reference field="3" count="1" selected="0">
            <x v="1243"/>
          </reference>
          <reference field="5" count="1">
            <x v="858"/>
          </reference>
        </references>
      </pivotArea>
    </format>
    <format dxfId="6130">
      <pivotArea dataOnly="0" labelOnly="1" outline="0" fieldPosition="0">
        <references count="4">
          <reference field="1" count="1" selected="0">
            <x v="4"/>
          </reference>
          <reference field="2" count="1" selected="0">
            <x v="1"/>
          </reference>
          <reference field="3" count="1" selected="0">
            <x v="1298"/>
          </reference>
          <reference field="5" count="1">
            <x v="1030"/>
          </reference>
        </references>
      </pivotArea>
    </format>
    <format dxfId="6129">
      <pivotArea dataOnly="0" labelOnly="1" outline="0" fieldPosition="0">
        <references count="4">
          <reference field="1" count="1" selected="0">
            <x v="4"/>
          </reference>
          <reference field="2" count="1" selected="0">
            <x v="1"/>
          </reference>
          <reference field="3" count="1" selected="0">
            <x v="1304"/>
          </reference>
          <reference field="5" count="1">
            <x v="1107"/>
          </reference>
        </references>
      </pivotArea>
    </format>
    <format dxfId="6128">
      <pivotArea dataOnly="0" labelOnly="1" outline="0" fieldPosition="0">
        <references count="4">
          <reference field="1" count="1" selected="0">
            <x v="4"/>
          </reference>
          <reference field="2" count="1" selected="0">
            <x v="1"/>
          </reference>
          <reference field="3" count="1" selected="0">
            <x v="1393"/>
          </reference>
          <reference field="5" count="1">
            <x v="2787"/>
          </reference>
        </references>
      </pivotArea>
    </format>
    <format dxfId="6127">
      <pivotArea dataOnly="0" labelOnly="1" outline="0" fieldPosition="0">
        <references count="4">
          <reference field="1" count="1" selected="0">
            <x v="4"/>
          </reference>
          <reference field="2" count="1" selected="0">
            <x v="1"/>
          </reference>
          <reference field="3" count="1" selected="0">
            <x v="1478"/>
          </reference>
          <reference field="5" count="1">
            <x v="2786"/>
          </reference>
        </references>
      </pivotArea>
    </format>
    <format dxfId="6126">
      <pivotArea dataOnly="0" labelOnly="1" outline="0" fieldPosition="0">
        <references count="4">
          <reference field="1" count="1" selected="0">
            <x v="4"/>
          </reference>
          <reference field="2" count="1" selected="0">
            <x v="1"/>
          </reference>
          <reference field="3" count="1" selected="0">
            <x v="1498"/>
          </reference>
          <reference field="5" count="1">
            <x v="537"/>
          </reference>
        </references>
      </pivotArea>
    </format>
    <format dxfId="6125">
      <pivotArea dataOnly="0" labelOnly="1" outline="0" fieldPosition="0">
        <references count="4">
          <reference field="1" count="1" selected="0">
            <x v="4"/>
          </reference>
          <reference field="2" count="1" selected="0">
            <x v="1"/>
          </reference>
          <reference field="3" count="1" selected="0">
            <x v="1509"/>
          </reference>
          <reference field="5" count="1">
            <x v="2794"/>
          </reference>
        </references>
      </pivotArea>
    </format>
    <format dxfId="6124">
      <pivotArea dataOnly="0" labelOnly="1" outline="0" fieldPosition="0">
        <references count="4">
          <reference field="1" count="1" selected="0">
            <x v="4"/>
          </reference>
          <reference field="2" count="1" selected="0">
            <x v="1"/>
          </reference>
          <reference field="3" count="1" selected="0">
            <x v="1523"/>
          </reference>
          <reference field="5" count="1">
            <x v="865"/>
          </reference>
        </references>
      </pivotArea>
    </format>
    <format dxfId="6123">
      <pivotArea dataOnly="0" labelOnly="1" outline="0" fieldPosition="0">
        <references count="4">
          <reference field="1" count="1" selected="0">
            <x v="4"/>
          </reference>
          <reference field="2" count="1" selected="0">
            <x v="1"/>
          </reference>
          <reference field="3" count="1" selected="0">
            <x v="1559"/>
          </reference>
          <reference field="5" count="1">
            <x v="560"/>
          </reference>
        </references>
      </pivotArea>
    </format>
    <format dxfId="6122">
      <pivotArea dataOnly="0" labelOnly="1" outline="0" fieldPosition="0">
        <references count="4">
          <reference field="1" count="1" selected="0">
            <x v="4"/>
          </reference>
          <reference field="2" count="1" selected="0">
            <x v="1"/>
          </reference>
          <reference field="3" count="1" selected="0">
            <x v="1572"/>
          </reference>
          <reference field="5" count="1">
            <x v="2801"/>
          </reference>
        </references>
      </pivotArea>
    </format>
    <format dxfId="6121">
      <pivotArea dataOnly="0" labelOnly="1" outline="0" fieldPosition="0">
        <references count="4">
          <reference field="1" count="1" selected="0">
            <x v="4"/>
          </reference>
          <reference field="2" count="1" selected="0">
            <x v="1"/>
          </reference>
          <reference field="3" count="1" selected="0">
            <x v="1573"/>
          </reference>
          <reference field="5" count="1">
            <x v="2800"/>
          </reference>
        </references>
      </pivotArea>
    </format>
    <format dxfId="6120">
      <pivotArea dataOnly="0" labelOnly="1" outline="0" fieldPosition="0">
        <references count="4">
          <reference field="1" count="1" selected="0">
            <x v="4"/>
          </reference>
          <reference field="2" count="1" selected="0">
            <x v="1"/>
          </reference>
          <reference field="3" count="1" selected="0">
            <x v="1672"/>
          </reference>
          <reference field="5" count="1">
            <x v="1678"/>
          </reference>
        </references>
      </pivotArea>
    </format>
    <format dxfId="6119">
      <pivotArea dataOnly="0" labelOnly="1" outline="0" fieldPosition="0">
        <references count="4">
          <reference field="1" count="1" selected="0">
            <x v="4"/>
          </reference>
          <reference field="2" count="1" selected="0">
            <x v="1"/>
          </reference>
          <reference field="3" count="1" selected="0">
            <x v="1677"/>
          </reference>
          <reference field="5" count="1">
            <x v="1687"/>
          </reference>
        </references>
      </pivotArea>
    </format>
    <format dxfId="6118">
      <pivotArea dataOnly="0" labelOnly="1" outline="0" fieldPosition="0">
        <references count="4">
          <reference field="1" count="1" selected="0">
            <x v="4"/>
          </reference>
          <reference field="2" count="1" selected="0">
            <x v="1"/>
          </reference>
          <reference field="3" count="1" selected="0">
            <x v="1678"/>
          </reference>
          <reference field="5" count="1">
            <x v="2789"/>
          </reference>
        </references>
      </pivotArea>
    </format>
    <format dxfId="6117">
      <pivotArea dataOnly="0" labelOnly="1" outline="0" fieldPosition="0">
        <references count="4">
          <reference field="1" count="1" selected="0">
            <x v="4"/>
          </reference>
          <reference field="2" count="1" selected="0">
            <x v="1"/>
          </reference>
          <reference field="3" count="1" selected="0">
            <x v="1682"/>
          </reference>
          <reference field="5" count="1">
            <x v="2784"/>
          </reference>
        </references>
      </pivotArea>
    </format>
    <format dxfId="6116">
      <pivotArea dataOnly="0" labelOnly="1" outline="0" fieldPosition="0">
        <references count="4">
          <reference field="1" count="1" selected="0">
            <x v="4"/>
          </reference>
          <reference field="2" count="1" selected="0">
            <x v="1"/>
          </reference>
          <reference field="3" count="1" selected="0">
            <x v="1696"/>
          </reference>
          <reference field="5" count="1">
            <x v="1710"/>
          </reference>
        </references>
      </pivotArea>
    </format>
    <format dxfId="6115">
      <pivotArea dataOnly="0" labelOnly="1" outline="0" fieldPosition="0">
        <references count="4">
          <reference field="1" count="1" selected="0">
            <x v="4"/>
          </reference>
          <reference field="2" count="1" selected="0">
            <x v="1"/>
          </reference>
          <reference field="3" count="1" selected="0">
            <x v="1697"/>
          </reference>
          <reference field="5" count="1">
            <x v="1711"/>
          </reference>
        </references>
      </pivotArea>
    </format>
    <format dxfId="6114">
      <pivotArea dataOnly="0" labelOnly="1" outline="0" fieldPosition="0">
        <references count="4">
          <reference field="1" count="1" selected="0">
            <x v="4"/>
          </reference>
          <reference field="2" count="1" selected="0">
            <x v="1"/>
          </reference>
          <reference field="3" count="1" selected="0">
            <x v="1756"/>
          </reference>
          <reference field="5" count="1">
            <x v="2785"/>
          </reference>
        </references>
      </pivotArea>
    </format>
    <format dxfId="6113">
      <pivotArea dataOnly="0" labelOnly="1" outline="0" fieldPosition="0">
        <references count="4">
          <reference field="1" count="1" selected="0">
            <x v="4"/>
          </reference>
          <reference field="2" count="1" selected="0">
            <x v="1"/>
          </reference>
          <reference field="3" count="1" selected="0">
            <x v="1757"/>
          </reference>
          <reference field="5" count="1">
            <x v="2795"/>
          </reference>
        </references>
      </pivotArea>
    </format>
    <format dxfId="6112">
      <pivotArea dataOnly="0" labelOnly="1" outline="0" fieldPosition="0">
        <references count="4">
          <reference field="1" count="1" selected="0">
            <x v="4"/>
          </reference>
          <reference field="2" count="1" selected="0">
            <x v="1"/>
          </reference>
          <reference field="3" count="1" selected="0">
            <x v="1774"/>
          </reference>
          <reference field="5" count="1">
            <x v="1846"/>
          </reference>
        </references>
      </pivotArea>
    </format>
    <format dxfId="6111">
      <pivotArea dataOnly="0" labelOnly="1" outline="0" fieldPosition="0">
        <references count="4">
          <reference field="1" count="1" selected="0">
            <x v="4"/>
          </reference>
          <reference field="2" count="1" selected="0">
            <x v="1"/>
          </reference>
          <reference field="3" count="1" selected="0">
            <x v="1780"/>
          </reference>
          <reference field="5" count="1">
            <x v="2791"/>
          </reference>
        </references>
      </pivotArea>
    </format>
    <format dxfId="6110">
      <pivotArea dataOnly="0" labelOnly="1" outline="0" fieldPosition="0">
        <references count="4">
          <reference field="1" count="1" selected="0">
            <x v="4"/>
          </reference>
          <reference field="2" count="1" selected="0">
            <x v="1"/>
          </reference>
          <reference field="3" count="1" selected="0">
            <x v="1806"/>
          </reference>
          <reference field="5" count="1">
            <x v="1883"/>
          </reference>
        </references>
      </pivotArea>
    </format>
    <format dxfId="6109">
      <pivotArea dataOnly="0" labelOnly="1" outline="0" fieldPosition="0">
        <references count="4">
          <reference field="1" count="1" selected="0">
            <x v="4"/>
          </reference>
          <reference field="2" count="1" selected="0">
            <x v="1"/>
          </reference>
          <reference field="3" count="1" selected="0">
            <x v="1807"/>
          </reference>
          <reference field="5" count="1">
            <x v="2502"/>
          </reference>
        </references>
      </pivotArea>
    </format>
    <format dxfId="6108">
      <pivotArea dataOnly="0" labelOnly="1" outline="0" fieldPosition="0">
        <references count="4">
          <reference field="1" count="1" selected="0">
            <x v="4"/>
          </reference>
          <reference field="2" count="1" selected="0">
            <x v="1"/>
          </reference>
          <reference field="3" count="1" selected="0">
            <x v="1809"/>
          </reference>
          <reference field="5" count="1">
            <x v="1886"/>
          </reference>
        </references>
      </pivotArea>
    </format>
    <format dxfId="6107">
      <pivotArea dataOnly="0" labelOnly="1" outline="0" fieldPosition="0">
        <references count="4">
          <reference field="1" count="1" selected="0">
            <x v="4"/>
          </reference>
          <reference field="2" count="1" selected="0">
            <x v="1"/>
          </reference>
          <reference field="3" count="1" selected="0">
            <x v="1810"/>
          </reference>
          <reference field="5" count="1">
            <x v="2793"/>
          </reference>
        </references>
      </pivotArea>
    </format>
    <format dxfId="6106">
      <pivotArea dataOnly="0" labelOnly="1" outline="0" fieldPosition="0">
        <references count="4">
          <reference field="1" count="1" selected="0">
            <x v="4"/>
          </reference>
          <reference field="2" count="1" selected="0">
            <x v="1"/>
          </reference>
          <reference field="3" count="1" selected="0">
            <x v="1811"/>
          </reference>
          <reference field="5" count="1">
            <x v="1888"/>
          </reference>
        </references>
      </pivotArea>
    </format>
    <format dxfId="6105">
      <pivotArea dataOnly="0" labelOnly="1" outline="0" fieldPosition="0">
        <references count="4">
          <reference field="1" count="1" selected="0">
            <x v="4"/>
          </reference>
          <reference field="2" count="1" selected="0">
            <x v="1"/>
          </reference>
          <reference field="3" count="1" selected="0">
            <x v="1812"/>
          </reference>
          <reference field="5" count="1">
            <x v="2783"/>
          </reference>
        </references>
      </pivotArea>
    </format>
    <format dxfId="6104">
      <pivotArea dataOnly="0" labelOnly="1" outline="0" fieldPosition="0">
        <references count="4">
          <reference field="1" count="1" selected="0">
            <x v="4"/>
          </reference>
          <reference field="2" count="1" selected="0">
            <x v="1"/>
          </reference>
          <reference field="3" count="1" selected="0">
            <x v="1849"/>
          </reference>
          <reference field="5" count="1">
            <x v="2509"/>
          </reference>
        </references>
      </pivotArea>
    </format>
    <format dxfId="6103">
      <pivotArea dataOnly="0" labelOnly="1" outline="0" fieldPosition="0">
        <references count="4">
          <reference field="1" count="1" selected="0">
            <x v="4"/>
          </reference>
          <reference field="2" count="1" selected="0">
            <x v="1"/>
          </reference>
          <reference field="3" count="1" selected="0">
            <x v="2037"/>
          </reference>
          <reference field="5" count="1">
            <x v="2120"/>
          </reference>
        </references>
      </pivotArea>
    </format>
    <format dxfId="6102">
      <pivotArea dataOnly="0" labelOnly="1" outline="0" fieldPosition="0">
        <references count="4">
          <reference field="1" count="1" selected="0">
            <x v="4"/>
          </reference>
          <reference field="2" count="1" selected="0">
            <x v="1"/>
          </reference>
          <reference field="3" count="1" selected="0">
            <x v="2038"/>
          </reference>
          <reference field="5" count="1">
            <x v="2799"/>
          </reference>
        </references>
      </pivotArea>
    </format>
    <format dxfId="6101">
      <pivotArea dataOnly="0" labelOnly="1" outline="0" fieldPosition="0">
        <references count="4">
          <reference field="1" count="1" selected="0">
            <x v="4"/>
          </reference>
          <reference field="2" count="1" selected="0">
            <x v="1"/>
          </reference>
          <reference field="3" count="1" selected="0">
            <x v="2080"/>
          </reference>
          <reference field="5" count="1">
            <x v="2782"/>
          </reference>
        </references>
      </pivotArea>
    </format>
    <format dxfId="6100">
      <pivotArea dataOnly="0" labelOnly="1" outline="0" fieldPosition="0">
        <references count="4">
          <reference field="1" count="1" selected="0">
            <x v="4"/>
          </reference>
          <reference field="2" count="1" selected="0">
            <x v="1"/>
          </reference>
          <reference field="3" count="1" selected="0">
            <x v="2179"/>
          </reference>
          <reference field="5" count="1">
            <x v="2264"/>
          </reference>
        </references>
      </pivotArea>
    </format>
    <format dxfId="6099">
      <pivotArea dataOnly="0" labelOnly="1" outline="0" fieldPosition="0">
        <references count="4">
          <reference field="1" count="1" selected="0">
            <x v="4"/>
          </reference>
          <reference field="2" count="1" selected="0">
            <x v="1"/>
          </reference>
          <reference field="3" count="1" selected="0">
            <x v="2180"/>
          </reference>
          <reference field="5" count="1">
            <x v="2265"/>
          </reference>
        </references>
      </pivotArea>
    </format>
    <format dxfId="6098">
      <pivotArea dataOnly="0" labelOnly="1" outline="0" fieldPosition="0">
        <references count="4">
          <reference field="1" count="1" selected="0">
            <x v="4"/>
          </reference>
          <reference field="2" count="1" selected="0">
            <x v="1"/>
          </reference>
          <reference field="3" count="1" selected="0">
            <x v="2270"/>
          </reference>
          <reference field="5" count="1">
            <x v="2347"/>
          </reference>
        </references>
      </pivotArea>
    </format>
    <format dxfId="6097">
      <pivotArea dataOnly="0" labelOnly="1" outline="0" fieldPosition="0">
        <references count="4">
          <reference field="1" count="1" selected="0">
            <x v="4"/>
          </reference>
          <reference field="2" count="1" selected="0">
            <x v="1"/>
          </reference>
          <reference field="3" count="1" selected="0">
            <x v="2271"/>
          </reference>
          <reference field="5" count="1">
            <x v="2348"/>
          </reference>
        </references>
      </pivotArea>
    </format>
    <format dxfId="6096">
      <pivotArea dataOnly="0" labelOnly="1" outline="0" fieldPosition="0">
        <references count="4">
          <reference field="1" count="1" selected="0">
            <x v="4"/>
          </reference>
          <reference field="2" count="1" selected="0">
            <x v="1"/>
          </reference>
          <reference field="3" count="1" selected="0">
            <x v="2272"/>
          </reference>
          <reference field="5" count="1">
            <x v="2349"/>
          </reference>
        </references>
      </pivotArea>
    </format>
    <format dxfId="6095">
      <pivotArea dataOnly="0" labelOnly="1" outline="0" fieldPosition="0">
        <references count="4">
          <reference field="1" count="1" selected="0">
            <x v="4"/>
          </reference>
          <reference field="2" count="1" selected="0">
            <x v="1"/>
          </reference>
          <reference field="3" count="1" selected="0">
            <x v="2273"/>
          </reference>
          <reference field="5" count="1">
            <x v="2803"/>
          </reference>
        </references>
      </pivotArea>
    </format>
    <format dxfId="6094">
      <pivotArea dataOnly="0" labelOnly="1" outline="0" fieldPosition="0">
        <references count="4">
          <reference field="1" count="1" selected="0">
            <x v="4"/>
          </reference>
          <reference field="2" count="1" selected="0">
            <x v="1"/>
          </reference>
          <reference field="3" count="1" selected="0">
            <x v="2350"/>
          </reference>
          <reference field="5" count="1">
            <x v="2432"/>
          </reference>
        </references>
      </pivotArea>
    </format>
    <format dxfId="6093">
      <pivotArea dataOnly="0" labelOnly="1" outline="0" fieldPosition="0">
        <references count="4">
          <reference field="1" count="1" selected="0">
            <x v="4"/>
          </reference>
          <reference field="2" count="1" selected="0">
            <x v="1"/>
          </reference>
          <reference field="3" count="1" selected="0">
            <x v="2436"/>
          </reference>
          <reference field="5" count="1">
            <x v="2498"/>
          </reference>
        </references>
      </pivotArea>
    </format>
    <format dxfId="6092">
      <pivotArea dataOnly="0" labelOnly="1" outline="0" fieldPosition="0">
        <references count="4">
          <reference field="1" count="1" selected="0">
            <x v="4"/>
          </reference>
          <reference field="2" count="1" selected="0">
            <x v="1"/>
          </reference>
          <reference field="3" count="1" selected="0">
            <x v="2469"/>
          </reference>
          <reference field="5" count="1">
            <x v="2527"/>
          </reference>
        </references>
      </pivotArea>
    </format>
    <format dxfId="6091">
      <pivotArea dataOnly="0" labelOnly="1" outline="0" fieldPosition="0">
        <references count="4">
          <reference field="1" count="1" selected="0">
            <x v="4"/>
          </reference>
          <reference field="2" count="1" selected="0">
            <x v="1"/>
          </reference>
          <reference field="3" count="1" selected="0">
            <x v="2535"/>
          </reference>
          <reference field="5" count="1">
            <x v="2792"/>
          </reference>
        </references>
      </pivotArea>
    </format>
    <format dxfId="6090">
      <pivotArea dataOnly="0" labelOnly="1" outline="0" fieldPosition="0">
        <references count="4">
          <reference field="1" count="1" selected="0">
            <x v="5"/>
          </reference>
          <reference field="2" count="1" selected="0">
            <x v="0"/>
          </reference>
          <reference field="3" count="1" selected="0">
            <x v="1265"/>
          </reference>
          <reference field="5" count="1">
            <x v="128"/>
          </reference>
        </references>
      </pivotArea>
    </format>
    <format dxfId="6089">
      <pivotArea dataOnly="0" labelOnly="1" outline="0" fieldPosition="0">
        <references count="4">
          <reference field="1" count="1" selected="0">
            <x v="5"/>
          </reference>
          <reference field="2" count="1" selected="0">
            <x v="0"/>
          </reference>
          <reference field="3" count="1" selected="0">
            <x v="1293"/>
          </reference>
          <reference field="5" count="1">
            <x v="130"/>
          </reference>
        </references>
      </pivotArea>
    </format>
    <format dxfId="6088">
      <pivotArea dataOnly="0" labelOnly="1" outline="0" fieldPosition="0">
        <references count="4">
          <reference field="1" count="1" selected="0">
            <x v="5"/>
          </reference>
          <reference field="2" count="1" selected="0">
            <x v="0"/>
          </reference>
          <reference field="3" count="1" selected="0">
            <x v="2108"/>
          </reference>
          <reference field="5" count="1">
            <x v="2204"/>
          </reference>
        </references>
      </pivotArea>
    </format>
    <format dxfId="6087">
      <pivotArea dataOnly="0" labelOnly="1" outline="0" fieldPosition="0">
        <references count="4">
          <reference field="1" count="1" selected="0">
            <x v="6"/>
          </reference>
          <reference field="2" count="1" selected="0">
            <x v="0"/>
          </reference>
          <reference field="3" count="1" selected="0">
            <x v="685"/>
          </reference>
          <reference field="5" count="1">
            <x v="120"/>
          </reference>
        </references>
      </pivotArea>
    </format>
    <format dxfId="6086">
      <pivotArea dataOnly="0" labelOnly="1" outline="0" fieldPosition="0">
        <references count="4">
          <reference field="1" count="1" selected="0">
            <x v="6"/>
          </reference>
          <reference field="2" count="1" selected="0">
            <x v="0"/>
          </reference>
          <reference field="3" count="1" selected="0">
            <x v="988"/>
          </reference>
          <reference field="5" count="1">
            <x v="2353"/>
          </reference>
        </references>
      </pivotArea>
    </format>
    <format dxfId="6085">
      <pivotArea dataOnly="0" labelOnly="1" outline="0" fieldPosition="0">
        <references count="4">
          <reference field="1" count="1" selected="0">
            <x v="6"/>
          </reference>
          <reference field="2" count="1" selected="0">
            <x v="0"/>
          </reference>
          <reference field="3" count="1" selected="0">
            <x v="1071"/>
          </reference>
          <reference field="5" count="1">
            <x v="12"/>
          </reference>
        </references>
      </pivotArea>
    </format>
    <format dxfId="6084">
      <pivotArea dataOnly="0" labelOnly="1" outline="0" fieldPosition="0">
        <references count="4">
          <reference field="1" count="1" selected="0">
            <x v="6"/>
          </reference>
          <reference field="2" count="1" selected="0">
            <x v="0"/>
          </reference>
          <reference field="3" count="1" selected="0">
            <x v="1169"/>
          </reference>
          <reference field="5" count="1">
            <x v="124"/>
          </reference>
        </references>
      </pivotArea>
    </format>
    <format dxfId="6083">
      <pivotArea dataOnly="0" labelOnly="1" outline="0" fieldPosition="0">
        <references count="4">
          <reference field="1" count="1" selected="0">
            <x v="6"/>
          </reference>
          <reference field="2" count="1" selected="0">
            <x v="0"/>
          </reference>
          <reference field="3" count="1" selected="0">
            <x v="1176"/>
          </reference>
          <reference field="5" count="1">
            <x v="1042"/>
          </reference>
        </references>
      </pivotArea>
    </format>
    <format dxfId="6082">
      <pivotArea dataOnly="0" labelOnly="1" outline="0" fieldPosition="0">
        <references count="4">
          <reference field="1" count="1" selected="0">
            <x v="6"/>
          </reference>
          <reference field="2" count="1" selected="0">
            <x v="0"/>
          </reference>
          <reference field="3" count="1" selected="0">
            <x v="1305"/>
          </reference>
          <reference field="5" count="1">
            <x v="14"/>
          </reference>
        </references>
      </pivotArea>
    </format>
    <format dxfId="6081">
      <pivotArea dataOnly="0" labelOnly="1" outline="0" fieldPosition="0">
        <references count="4">
          <reference field="1" count="1" selected="0">
            <x v="6"/>
          </reference>
          <reference field="2" count="1" selected="0">
            <x v="0"/>
          </reference>
          <reference field="3" count="1" selected="0">
            <x v="1311"/>
          </reference>
          <reference field="5" count="1">
            <x v="1785"/>
          </reference>
        </references>
      </pivotArea>
    </format>
    <format dxfId="6080">
      <pivotArea dataOnly="0" labelOnly="1" outline="0" fieldPosition="0">
        <references count="4">
          <reference field="1" count="1" selected="0">
            <x v="6"/>
          </reference>
          <reference field="2" count="1" selected="0">
            <x v="0"/>
          </reference>
          <reference field="3" count="1" selected="0">
            <x v="1313"/>
          </reference>
          <reference field="5" count="1">
            <x v="125"/>
          </reference>
        </references>
      </pivotArea>
    </format>
    <format dxfId="6079">
      <pivotArea dataOnly="0" labelOnly="1" outline="0" fieldPosition="0">
        <references count="4">
          <reference field="1" count="1" selected="0">
            <x v="6"/>
          </reference>
          <reference field="2" count="1" selected="0">
            <x v="0"/>
          </reference>
          <reference field="3" count="1" selected="0">
            <x v="1326"/>
          </reference>
          <reference field="5" count="1">
            <x v="1786"/>
          </reference>
        </references>
      </pivotArea>
    </format>
    <format dxfId="6078">
      <pivotArea dataOnly="0" labelOnly="1" outline="0" fieldPosition="0">
        <references count="4">
          <reference field="1" count="1" selected="0">
            <x v="6"/>
          </reference>
          <reference field="2" count="1" selected="0">
            <x v="0"/>
          </reference>
          <reference field="3" count="1" selected="0">
            <x v="1467"/>
          </reference>
          <reference field="5" count="1">
            <x v="1787"/>
          </reference>
        </references>
      </pivotArea>
    </format>
    <format dxfId="6077">
      <pivotArea dataOnly="0" labelOnly="1" outline="0" fieldPosition="0">
        <references count="4">
          <reference field="1" count="1" selected="0">
            <x v="6"/>
          </reference>
          <reference field="2" count="1" selected="0">
            <x v="0"/>
          </reference>
          <reference field="3" count="1" selected="0">
            <x v="1742"/>
          </reference>
          <reference field="5" count="1">
            <x v="1789"/>
          </reference>
        </references>
      </pivotArea>
    </format>
    <format dxfId="6076">
      <pivotArea dataOnly="0" labelOnly="1" outline="0" fieldPosition="0">
        <references count="4">
          <reference field="1" count="1" selected="0">
            <x v="6"/>
          </reference>
          <reference field="2" count="1" selected="0">
            <x v="0"/>
          </reference>
          <reference field="3" count="1" selected="0">
            <x v="1743"/>
          </reference>
          <reference field="5" count="1">
            <x v="1790"/>
          </reference>
        </references>
      </pivotArea>
    </format>
    <format dxfId="6075">
      <pivotArea dataOnly="0" labelOnly="1" outline="0" fieldPosition="0">
        <references count="4">
          <reference field="1" count="1" selected="0">
            <x v="6"/>
          </reference>
          <reference field="2" count="1" selected="0">
            <x v="0"/>
          </reference>
          <reference field="3" count="1" selected="0">
            <x v="1744"/>
          </reference>
          <reference field="5" count="1">
            <x v="1791"/>
          </reference>
        </references>
      </pivotArea>
    </format>
    <format dxfId="6074">
      <pivotArea dataOnly="0" labelOnly="1" outline="0" fieldPosition="0">
        <references count="4">
          <reference field="1" count="1" selected="0">
            <x v="6"/>
          </reference>
          <reference field="2" count="1" selected="0">
            <x v="0"/>
          </reference>
          <reference field="3" count="1" selected="0">
            <x v="1745"/>
          </reference>
          <reference field="5" count="1">
            <x v="1792"/>
          </reference>
        </references>
      </pivotArea>
    </format>
    <format dxfId="6073">
      <pivotArea dataOnly="0" labelOnly="1" outline="0" fieldPosition="0">
        <references count="4">
          <reference field="1" count="1" selected="0">
            <x v="6"/>
          </reference>
          <reference field="2" count="1" selected="0">
            <x v="0"/>
          </reference>
          <reference field="3" count="1" selected="0">
            <x v="1746"/>
          </reference>
          <reference field="5" count="1">
            <x v="1793"/>
          </reference>
        </references>
      </pivotArea>
    </format>
    <format dxfId="6072">
      <pivotArea dataOnly="0" labelOnly="1" outline="0" fieldPosition="0">
        <references count="4">
          <reference field="1" count="1" selected="0">
            <x v="6"/>
          </reference>
          <reference field="2" count="1" selected="0">
            <x v="0"/>
          </reference>
          <reference field="3" count="1" selected="0">
            <x v="1749"/>
          </reference>
          <reference field="5" count="1">
            <x v="1796"/>
          </reference>
        </references>
      </pivotArea>
    </format>
    <format dxfId="6071">
      <pivotArea dataOnly="0" labelOnly="1" outline="0" fieldPosition="0">
        <references count="4">
          <reference field="1" count="1" selected="0">
            <x v="6"/>
          </reference>
          <reference field="2" count="1" selected="0">
            <x v="0"/>
          </reference>
          <reference field="3" count="1" selected="0">
            <x v="1750"/>
          </reference>
          <reference field="5" count="1">
            <x v="1797"/>
          </reference>
        </references>
      </pivotArea>
    </format>
    <format dxfId="6070">
      <pivotArea dataOnly="0" labelOnly="1" outline="0" fieldPosition="0">
        <references count="4">
          <reference field="1" count="1" selected="0">
            <x v="6"/>
          </reference>
          <reference field="2" count="1" selected="0">
            <x v="0"/>
          </reference>
          <reference field="3" count="1" selected="0">
            <x v="2287"/>
          </reference>
          <reference field="5" count="1">
            <x v="2372"/>
          </reference>
        </references>
      </pivotArea>
    </format>
    <format dxfId="6069">
      <pivotArea dataOnly="0" labelOnly="1" outline="0" fieldPosition="0">
        <references count="4">
          <reference field="1" count="1" selected="0">
            <x v="6"/>
          </reference>
          <reference field="2" count="1" selected="0">
            <x v="0"/>
          </reference>
          <reference field="3" count="1" selected="0">
            <x v="2344"/>
          </reference>
          <reference field="5" count="1">
            <x v="2428"/>
          </reference>
        </references>
      </pivotArea>
    </format>
    <format dxfId="6068">
      <pivotArea dataOnly="0" labelOnly="1" outline="0" fieldPosition="0">
        <references count="4">
          <reference field="1" count="1" selected="0">
            <x v="6"/>
          </reference>
          <reference field="2" count="1" selected="0">
            <x v="1"/>
          </reference>
          <reference field="3" count="1" selected="0">
            <x v="0"/>
          </reference>
          <reference field="5" count="1">
            <x v="2815"/>
          </reference>
        </references>
      </pivotArea>
    </format>
    <format dxfId="6067">
      <pivotArea dataOnly="0" labelOnly="1" outline="0" fieldPosition="0">
        <references count="4">
          <reference field="1" count="1" selected="0">
            <x v="6"/>
          </reference>
          <reference field="2" count="1" selected="0">
            <x v="1"/>
          </reference>
          <reference field="3" count="1" selected="0">
            <x v="1"/>
          </reference>
          <reference field="5" count="1">
            <x v="792"/>
          </reference>
        </references>
      </pivotArea>
    </format>
    <format dxfId="6066">
      <pivotArea dataOnly="0" labelOnly="1" outline="0" fieldPosition="0">
        <references count="4">
          <reference field="1" count="1" selected="0">
            <x v="6"/>
          </reference>
          <reference field="2" count="1" selected="0">
            <x v="1"/>
          </reference>
          <reference field="3" count="1" selected="0">
            <x v="2"/>
          </reference>
          <reference field="5" count="1">
            <x v="1382"/>
          </reference>
        </references>
      </pivotArea>
    </format>
    <format dxfId="6065">
      <pivotArea dataOnly="0" labelOnly="1" outline="0" fieldPosition="0">
        <references count="4">
          <reference field="1" count="1" selected="0">
            <x v="6"/>
          </reference>
          <reference field="2" count="1" selected="0">
            <x v="1"/>
          </reference>
          <reference field="3" count="1" selected="0">
            <x v="3"/>
          </reference>
          <reference field="5" count="1">
            <x v="794"/>
          </reference>
        </references>
      </pivotArea>
    </format>
    <format dxfId="6064">
      <pivotArea dataOnly="0" labelOnly="1" outline="0" fieldPosition="0">
        <references count="4">
          <reference field="1" count="1" selected="0">
            <x v="6"/>
          </reference>
          <reference field="2" count="1" selected="0">
            <x v="1"/>
          </reference>
          <reference field="3" count="1" selected="0">
            <x v="4"/>
          </reference>
          <reference field="5" count="1">
            <x v="2417"/>
          </reference>
        </references>
      </pivotArea>
    </format>
    <format dxfId="6063">
      <pivotArea dataOnly="0" labelOnly="1" outline="0" fieldPosition="0">
        <references count="4">
          <reference field="1" count="1" selected="0">
            <x v="6"/>
          </reference>
          <reference field="2" count="1" selected="0">
            <x v="1"/>
          </reference>
          <reference field="3" count="1" selected="0">
            <x v="5"/>
          </reference>
          <reference field="5" count="1">
            <x v="1384"/>
          </reference>
        </references>
      </pivotArea>
    </format>
    <format dxfId="6062">
      <pivotArea dataOnly="0" labelOnly="1" outline="0" fieldPosition="0">
        <references count="4">
          <reference field="1" count="1" selected="0">
            <x v="6"/>
          </reference>
          <reference field="2" count="1" selected="0">
            <x v="1"/>
          </reference>
          <reference field="3" count="1" selected="0">
            <x v="6"/>
          </reference>
          <reference field="5" count="1">
            <x v="1495"/>
          </reference>
        </references>
      </pivotArea>
    </format>
    <format dxfId="6061">
      <pivotArea dataOnly="0" labelOnly="1" outline="0" fieldPosition="0">
        <references count="4">
          <reference field="1" count="1" selected="0">
            <x v="6"/>
          </reference>
          <reference field="2" count="1" selected="0">
            <x v="1"/>
          </reference>
          <reference field="3" count="1" selected="0">
            <x v="7"/>
          </reference>
          <reference field="5" count="1">
            <x v="1940"/>
          </reference>
        </references>
      </pivotArea>
    </format>
    <format dxfId="6060">
      <pivotArea dataOnly="0" labelOnly="1" outline="0" fieldPosition="0">
        <references count="4">
          <reference field="1" count="1" selected="0">
            <x v="6"/>
          </reference>
          <reference field="2" count="1" selected="0">
            <x v="1"/>
          </reference>
          <reference field="3" count="1" selected="0">
            <x v="11"/>
          </reference>
          <reference field="5" count="1">
            <x v="1500"/>
          </reference>
        </references>
      </pivotArea>
    </format>
    <format dxfId="6059">
      <pivotArea dataOnly="0" labelOnly="1" outline="0" fieldPosition="0">
        <references count="4">
          <reference field="1" count="1" selected="0">
            <x v="6"/>
          </reference>
          <reference field="2" count="1" selected="0">
            <x v="1"/>
          </reference>
          <reference field="3" count="1" selected="0">
            <x v="13"/>
          </reference>
          <reference field="5" count="1">
            <x v="1223"/>
          </reference>
        </references>
      </pivotArea>
    </format>
    <format dxfId="6058">
      <pivotArea dataOnly="0" labelOnly="1" outline="0" fieldPosition="0">
        <references count="4">
          <reference field="1" count="1" selected="0">
            <x v="6"/>
          </reference>
          <reference field="2" count="1" selected="0">
            <x v="1"/>
          </reference>
          <reference field="3" count="1" selected="0">
            <x v="14"/>
          </reference>
          <reference field="5" count="1">
            <x v="50"/>
          </reference>
        </references>
      </pivotArea>
    </format>
    <format dxfId="6057">
      <pivotArea dataOnly="0" labelOnly="1" outline="0" fieldPosition="0">
        <references count="4">
          <reference field="1" count="1" selected="0">
            <x v="6"/>
          </reference>
          <reference field="2" count="1" selected="0">
            <x v="1"/>
          </reference>
          <reference field="3" count="1" selected="0">
            <x v="16"/>
          </reference>
          <reference field="5" count="1">
            <x v="1326"/>
          </reference>
        </references>
      </pivotArea>
    </format>
    <format dxfId="6056">
      <pivotArea dataOnly="0" labelOnly="1" outline="0" fieldPosition="0">
        <references count="4">
          <reference field="1" count="1" selected="0">
            <x v="6"/>
          </reference>
          <reference field="2" count="1" selected="0">
            <x v="1"/>
          </reference>
          <reference field="3" count="1" selected="0">
            <x v="22"/>
          </reference>
          <reference field="5" count="1">
            <x v="1250"/>
          </reference>
        </references>
      </pivotArea>
    </format>
    <format dxfId="6055">
      <pivotArea dataOnly="0" labelOnly="1" outline="0" fieldPosition="0">
        <references count="4">
          <reference field="1" count="1" selected="0">
            <x v="6"/>
          </reference>
          <reference field="2" count="1" selected="0">
            <x v="1"/>
          </reference>
          <reference field="3" count="1" selected="0">
            <x v="23"/>
          </reference>
          <reference field="5" count="1">
            <x v="1498"/>
          </reference>
        </references>
      </pivotArea>
    </format>
    <format dxfId="6054">
      <pivotArea dataOnly="0" labelOnly="1" outline="0" fieldPosition="0">
        <references count="4">
          <reference field="1" count="1" selected="0">
            <x v="6"/>
          </reference>
          <reference field="2" count="1" selected="0">
            <x v="1"/>
          </reference>
          <reference field="3" count="1" selected="0">
            <x v="26"/>
          </reference>
          <reference field="5" count="1">
            <x v="1376"/>
          </reference>
        </references>
      </pivotArea>
    </format>
    <format dxfId="6053">
      <pivotArea dataOnly="0" labelOnly="1" outline="0" fieldPosition="0">
        <references count="4">
          <reference field="1" count="1" selected="0">
            <x v="6"/>
          </reference>
          <reference field="2" count="1" selected="0">
            <x v="1"/>
          </reference>
          <reference field="3" count="1" selected="0">
            <x v="27"/>
          </reference>
          <reference field="5" count="1">
            <x v="885"/>
          </reference>
        </references>
      </pivotArea>
    </format>
    <format dxfId="6052">
      <pivotArea dataOnly="0" labelOnly="1" outline="0" fieldPosition="0">
        <references count="4">
          <reference field="1" count="1" selected="0">
            <x v="6"/>
          </reference>
          <reference field="2" count="1" selected="0">
            <x v="1"/>
          </reference>
          <reference field="3" count="1" selected="0">
            <x v="29"/>
          </reference>
          <reference field="5" count="1">
            <x v="1185"/>
          </reference>
        </references>
      </pivotArea>
    </format>
    <format dxfId="6051">
      <pivotArea dataOnly="0" labelOnly="1" outline="0" fieldPosition="0">
        <references count="4">
          <reference field="1" count="1" selected="0">
            <x v="6"/>
          </reference>
          <reference field="2" count="1" selected="0">
            <x v="1"/>
          </reference>
          <reference field="3" count="1" selected="0">
            <x v="31"/>
          </reference>
          <reference field="5" count="1">
            <x v="1118"/>
          </reference>
        </references>
      </pivotArea>
    </format>
    <format dxfId="6050">
      <pivotArea dataOnly="0" labelOnly="1" outline="0" fieldPosition="0">
        <references count="4">
          <reference field="1" count="1" selected="0">
            <x v="6"/>
          </reference>
          <reference field="2" count="1" selected="0">
            <x v="1"/>
          </reference>
          <reference field="3" count="1" selected="0">
            <x v="206"/>
          </reference>
          <reference field="5" count="1">
            <x v="1311"/>
          </reference>
        </references>
      </pivotArea>
    </format>
    <format dxfId="6049">
      <pivotArea dataOnly="0" labelOnly="1" outline="0" fieldPosition="0">
        <references count="4">
          <reference field="1" count="1" selected="0">
            <x v="6"/>
          </reference>
          <reference field="2" count="1" selected="0">
            <x v="1"/>
          </reference>
          <reference field="3" count="1" selected="0">
            <x v="209"/>
          </reference>
          <reference field="5" count="1">
            <x v="1359"/>
          </reference>
        </references>
      </pivotArea>
    </format>
    <format dxfId="6048">
      <pivotArea dataOnly="0" labelOnly="1" outline="0" fieldPosition="0">
        <references count="4">
          <reference field="1" count="1" selected="0">
            <x v="6"/>
          </reference>
          <reference field="2" count="1" selected="0">
            <x v="1"/>
          </reference>
          <reference field="3" count="1" selected="0">
            <x v="212"/>
          </reference>
          <reference field="5" count="1">
            <x v="821"/>
          </reference>
        </references>
      </pivotArea>
    </format>
    <format dxfId="6047">
      <pivotArea dataOnly="0" labelOnly="1" outline="0" fieldPosition="0">
        <references count="4">
          <reference field="1" count="1" selected="0">
            <x v="6"/>
          </reference>
          <reference field="2" count="1" selected="0">
            <x v="1"/>
          </reference>
          <reference field="3" count="1" selected="0">
            <x v="213"/>
          </reference>
          <reference field="5" count="1">
            <x v="1587"/>
          </reference>
        </references>
      </pivotArea>
    </format>
    <format dxfId="6046">
      <pivotArea dataOnly="0" labelOnly="1" outline="0" fieldPosition="0">
        <references count="4">
          <reference field="1" count="1" selected="0">
            <x v="6"/>
          </reference>
          <reference field="2" count="1" selected="0">
            <x v="1"/>
          </reference>
          <reference field="3" count="1" selected="0">
            <x v="215"/>
          </reference>
          <reference field="5" count="1">
            <x v="1530"/>
          </reference>
        </references>
      </pivotArea>
    </format>
    <format dxfId="6045">
      <pivotArea dataOnly="0" labelOnly="1" outline="0" fieldPosition="0">
        <references count="4">
          <reference field="1" count="1" selected="0">
            <x v="6"/>
          </reference>
          <reference field="2" count="1" selected="0">
            <x v="1"/>
          </reference>
          <reference field="3" count="1" selected="0">
            <x v="218"/>
          </reference>
          <reference field="5" count="1">
            <x v="1596"/>
          </reference>
        </references>
      </pivotArea>
    </format>
    <format dxfId="6044">
      <pivotArea dataOnly="0" labelOnly="1" outline="0" fieldPosition="0">
        <references count="4">
          <reference field="1" count="1" selected="0">
            <x v="6"/>
          </reference>
          <reference field="2" count="1" selected="0">
            <x v="1"/>
          </reference>
          <reference field="3" count="1" selected="0">
            <x v="221"/>
          </reference>
          <reference field="5" count="1">
            <x v="1552"/>
          </reference>
        </references>
      </pivotArea>
    </format>
    <format dxfId="6043">
      <pivotArea dataOnly="0" labelOnly="1" outline="0" fieldPosition="0">
        <references count="4">
          <reference field="1" count="1" selected="0">
            <x v="6"/>
          </reference>
          <reference field="2" count="1" selected="0">
            <x v="1"/>
          </reference>
          <reference field="3" count="1" selected="0">
            <x v="222"/>
          </reference>
          <reference field="5" count="1">
            <x v="1369"/>
          </reference>
        </references>
      </pivotArea>
    </format>
    <format dxfId="6042">
      <pivotArea dataOnly="0" labelOnly="1" outline="0" fieldPosition="0">
        <references count="4">
          <reference field="1" count="1" selected="0">
            <x v="6"/>
          </reference>
          <reference field="2" count="1" selected="0">
            <x v="1"/>
          </reference>
          <reference field="3" count="1" selected="0">
            <x v="223"/>
          </reference>
          <reference field="5" count="1">
            <x v="795"/>
          </reference>
        </references>
      </pivotArea>
    </format>
    <format dxfId="6041">
      <pivotArea dataOnly="0" labelOnly="1" outline="0" fieldPosition="0">
        <references count="4">
          <reference field="1" count="1" selected="0">
            <x v="6"/>
          </reference>
          <reference field="2" count="1" selected="0">
            <x v="1"/>
          </reference>
          <reference field="3" count="1" selected="0">
            <x v="224"/>
          </reference>
          <reference field="5" count="1">
            <x v="1367"/>
          </reference>
        </references>
      </pivotArea>
    </format>
    <format dxfId="6040">
      <pivotArea dataOnly="0" labelOnly="1" outline="0" fieldPosition="0">
        <references count="4">
          <reference field="1" count="1" selected="0">
            <x v="6"/>
          </reference>
          <reference field="2" count="1" selected="0">
            <x v="1"/>
          </reference>
          <reference field="3" count="1" selected="0">
            <x v="227"/>
          </reference>
          <reference field="5" count="1">
            <x v="1488"/>
          </reference>
        </references>
      </pivotArea>
    </format>
    <format dxfId="6039">
      <pivotArea dataOnly="0" labelOnly="1" outline="0" fieldPosition="0">
        <references count="4">
          <reference field="1" count="1" selected="0">
            <x v="6"/>
          </reference>
          <reference field="2" count="1" selected="0">
            <x v="1"/>
          </reference>
          <reference field="3" count="1" selected="0">
            <x v="228"/>
          </reference>
          <reference field="5" count="1">
            <x v="919"/>
          </reference>
        </references>
      </pivotArea>
    </format>
    <format dxfId="6038">
      <pivotArea dataOnly="0" labelOnly="1" outline="0" fieldPosition="0">
        <references count="4">
          <reference field="1" count="1" selected="0">
            <x v="6"/>
          </reference>
          <reference field="2" count="1" selected="0">
            <x v="1"/>
          </reference>
          <reference field="3" count="1" selected="0">
            <x v="229"/>
          </reference>
          <reference field="5" count="1">
            <x v="1339"/>
          </reference>
        </references>
      </pivotArea>
    </format>
    <format dxfId="6037">
      <pivotArea dataOnly="0" labelOnly="1" outline="0" fieldPosition="0">
        <references count="4">
          <reference field="1" count="1" selected="0">
            <x v="6"/>
          </reference>
          <reference field="2" count="1" selected="0">
            <x v="1"/>
          </reference>
          <reference field="3" count="1" selected="0">
            <x v="231"/>
          </reference>
          <reference field="5" count="1">
            <x v="1335"/>
          </reference>
        </references>
      </pivotArea>
    </format>
    <format dxfId="6036">
      <pivotArea dataOnly="0" labelOnly="1" outline="0" fieldPosition="0">
        <references count="4">
          <reference field="1" count="1" selected="0">
            <x v="6"/>
          </reference>
          <reference field="2" count="1" selected="0">
            <x v="1"/>
          </reference>
          <reference field="3" count="1" selected="0">
            <x v="233"/>
          </reference>
          <reference field="5" count="1">
            <x v="1497"/>
          </reference>
        </references>
      </pivotArea>
    </format>
    <format dxfId="6035">
      <pivotArea dataOnly="0" labelOnly="1" outline="0" fieldPosition="0">
        <references count="4">
          <reference field="1" count="1" selected="0">
            <x v="6"/>
          </reference>
          <reference field="2" count="1" selected="0">
            <x v="1"/>
          </reference>
          <reference field="3" count="1" selected="0">
            <x v="236"/>
          </reference>
          <reference field="5" count="1">
            <x v="1568"/>
          </reference>
        </references>
      </pivotArea>
    </format>
    <format dxfId="6034">
      <pivotArea dataOnly="0" labelOnly="1" outline="0" fieldPosition="0">
        <references count="4">
          <reference field="1" count="1" selected="0">
            <x v="6"/>
          </reference>
          <reference field="2" count="1" selected="0">
            <x v="1"/>
          </reference>
          <reference field="3" count="1" selected="0">
            <x v="241"/>
          </reference>
          <reference field="5" count="1">
            <x v="1119"/>
          </reference>
        </references>
      </pivotArea>
    </format>
    <format dxfId="6033">
      <pivotArea dataOnly="0" labelOnly="1" outline="0" fieldPosition="0">
        <references count="4">
          <reference field="1" count="1" selected="0">
            <x v="6"/>
          </reference>
          <reference field="2" count="1" selected="0">
            <x v="1"/>
          </reference>
          <reference field="3" count="1" selected="0">
            <x v="242"/>
          </reference>
          <reference field="5" count="1">
            <x v="1386"/>
          </reference>
        </references>
      </pivotArea>
    </format>
    <format dxfId="6032">
      <pivotArea dataOnly="0" labelOnly="1" outline="0" fieldPosition="0">
        <references count="4">
          <reference field="1" count="1" selected="0">
            <x v="6"/>
          </reference>
          <reference field="2" count="1" selected="0">
            <x v="1"/>
          </reference>
          <reference field="3" count="1" selected="0">
            <x v="243"/>
          </reference>
          <reference field="5" count="1">
            <x v="1372"/>
          </reference>
        </references>
      </pivotArea>
    </format>
    <format dxfId="6031">
      <pivotArea dataOnly="0" labelOnly="1" outline="0" fieldPosition="0">
        <references count="4">
          <reference field="1" count="1" selected="0">
            <x v="6"/>
          </reference>
          <reference field="2" count="1" selected="0">
            <x v="1"/>
          </reference>
          <reference field="3" count="1" selected="0">
            <x v="244"/>
          </reference>
          <reference field="5" count="1">
            <x v="1476"/>
          </reference>
        </references>
      </pivotArea>
    </format>
    <format dxfId="6030">
      <pivotArea dataOnly="0" labelOnly="1" outline="0" fieldPosition="0">
        <references count="4">
          <reference field="1" count="1" selected="0">
            <x v="6"/>
          </reference>
          <reference field="2" count="1" selected="0">
            <x v="1"/>
          </reference>
          <reference field="3" count="1" selected="0">
            <x v="245"/>
          </reference>
          <reference field="5" count="1">
            <x v="1195"/>
          </reference>
        </references>
      </pivotArea>
    </format>
    <format dxfId="6029">
      <pivotArea dataOnly="0" labelOnly="1" outline="0" fieldPosition="0">
        <references count="4">
          <reference field="1" count="1" selected="0">
            <x v="6"/>
          </reference>
          <reference field="2" count="1" selected="0">
            <x v="1"/>
          </reference>
          <reference field="3" count="1" selected="0">
            <x v="246"/>
          </reference>
          <reference field="5" count="1">
            <x v="1031"/>
          </reference>
        </references>
      </pivotArea>
    </format>
    <format dxfId="6028">
      <pivotArea dataOnly="0" labelOnly="1" outline="0" fieldPosition="0">
        <references count="4">
          <reference field="1" count="1" selected="0">
            <x v="6"/>
          </reference>
          <reference field="2" count="1" selected="0">
            <x v="1"/>
          </reference>
          <reference field="3" count="1" selected="0">
            <x v="249"/>
          </reference>
          <reference field="5" count="1">
            <x v="1589"/>
          </reference>
        </references>
      </pivotArea>
    </format>
    <format dxfId="6027">
      <pivotArea dataOnly="0" labelOnly="1" outline="0" fieldPosition="0">
        <references count="4">
          <reference field="1" count="1" selected="0">
            <x v="6"/>
          </reference>
          <reference field="2" count="1" selected="0">
            <x v="1"/>
          </reference>
          <reference field="3" count="1" selected="0">
            <x v="250"/>
          </reference>
          <reference field="5" count="1">
            <x v="442"/>
          </reference>
        </references>
      </pivotArea>
    </format>
    <format dxfId="6026">
      <pivotArea dataOnly="0" labelOnly="1" outline="0" fieldPosition="0">
        <references count="4">
          <reference field="1" count="1" selected="0">
            <x v="6"/>
          </reference>
          <reference field="2" count="1" selected="0">
            <x v="1"/>
          </reference>
          <reference field="3" count="1" selected="0">
            <x v="251"/>
          </reference>
          <reference field="5" count="1">
            <x v="2068"/>
          </reference>
        </references>
      </pivotArea>
    </format>
    <format dxfId="6025">
      <pivotArea dataOnly="0" labelOnly="1" outline="0" fieldPosition="0">
        <references count="4">
          <reference field="1" count="1" selected="0">
            <x v="6"/>
          </reference>
          <reference field="2" count="1" selected="0">
            <x v="1"/>
          </reference>
          <reference field="3" count="1" selected="0">
            <x v="253"/>
          </reference>
          <reference field="5" count="1">
            <x v="1211"/>
          </reference>
        </references>
      </pivotArea>
    </format>
    <format dxfId="6024">
      <pivotArea dataOnly="0" labelOnly="1" outline="0" fieldPosition="0">
        <references count="4">
          <reference field="1" count="1" selected="0">
            <x v="6"/>
          </reference>
          <reference field="2" count="1" selected="0">
            <x v="1"/>
          </reference>
          <reference field="3" count="1" selected="0">
            <x v="255"/>
          </reference>
          <reference field="5" count="1">
            <x v="810"/>
          </reference>
        </references>
      </pivotArea>
    </format>
    <format dxfId="6023">
      <pivotArea dataOnly="0" labelOnly="1" outline="0" fieldPosition="0">
        <references count="4">
          <reference field="1" count="1" selected="0">
            <x v="6"/>
          </reference>
          <reference field="2" count="1" selected="0">
            <x v="1"/>
          </reference>
          <reference field="3" count="1" selected="0">
            <x v="256"/>
          </reference>
          <reference field="5" count="1">
            <x v="1493"/>
          </reference>
        </references>
      </pivotArea>
    </format>
    <format dxfId="6022">
      <pivotArea dataOnly="0" labelOnly="1" outline="0" fieldPosition="0">
        <references count="4">
          <reference field="1" count="1" selected="0">
            <x v="6"/>
          </reference>
          <reference field="2" count="1" selected="0">
            <x v="1"/>
          </reference>
          <reference field="3" count="1" selected="0">
            <x v="257"/>
          </reference>
          <reference field="5" count="1">
            <x v="1512"/>
          </reference>
        </references>
      </pivotArea>
    </format>
    <format dxfId="6021">
      <pivotArea dataOnly="0" labelOnly="1" outline="0" fieldPosition="0">
        <references count="4">
          <reference field="1" count="1" selected="0">
            <x v="6"/>
          </reference>
          <reference field="2" count="1" selected="0">
            <x v="1"/>
          </reference>
          <reference field="3" count="1" selected="0">
            <x v="259"/>
          </reference>
          <reference field="5" count="1">
            <x v="1383"/>
          </reference>
        </references>
      </pivotArea>
    </format>
    <format dxfId="6020">
      <pivotArea dataOnly="0" labelOnly="1" outline="0" fieldPosition="0">
        <references count="4">
          <reference field="1" count="1" selected="0">
            <x v="6"/>
          </reference>
          <reference field="2" count="1" selected="0">
            <x v="1"/>
          </reference>
          <reference field="3" count="1" selected="0">
            <x v="263"/>
          </reference>
          <reference field="5" count="1">
            <x v="1318"/>
          </reference>
        </references>
      </pivotArea>
    </format>
    <format dxfId="6019">
      <pivotArea dataOnly="0" labelOnly="1" outline="0" fieldPosition="0">
        <references count="4">
          <reference field="1" count="1" selected="0">
            <x v="6"/>
          </reference>
          <reference field="2" count="1" selected="0">
            <x v="1"/>
          </reference>
          <reference field="3" count="1" selected="0">
            <x v="265"/>
          </reference>
          <reference field="5" count="1">
            <x v="934"/>
          </reference>
        </references>
      </pivotArea>
    </format>
    <format dxfId="6018">
      <pivotArea dataOnly="0" labelOnly="1" outline="0" fieldPosition="0">
        <references count="4">
          <reference field="1" count="1" selected="0">
            <x v="6"/>
          </reference>
          <reference field="2" count="1" selected="0">
            <x v="1"/>
          </reference>
          <reference field="3" count="1" selected="0">
            <x v="266"/>
          </reference>
          <reference field="5" count="1">
            <x v="1598"/>
          </reference>
        </references>
      </pivotArea>
    </format>
    <format dxfId="6017">
      <pivotArea dataOnly="0" labelOnly="1" outline="0" fieldPosition="0">
        <references count="4">
          <reference field="1" count="1" selected="0">
            <x v="6"/>
          </reference>
          <reference field="2" count="1" selected="0">
            <x v="1"/>
          </reference>
          <reference field="3" count="1" selected="0">
            <x v="267"/>
          </reference>
          <reference field="5" count="1">
            <x v="1133"/>
          </reference>
        </references>
      </pivotArea>
    </format>
    <format dxfId="6016">
      <pivotArea dataOnly="0" labelOnly="1" outline="0" fieldPosition="0">
        <references count="4">
          <reference field="1" count="1" selected="0">
            <x v="6"/>
          </reference>
          <reference field="2" count="1" selected="0">
            <x v="1"/>
          </reference>
          <reference field="3" count="1" selected="0">
            <x v="268"/>
          </reference>
          <reference field="5" count="1">
            <x v="924"/>
          </reference>
        </references>
      </pivotArea>
    </format>
    <format dxfId="6015">
      <pivotArea dataOnly="0" labelOnly="1" outline="0" fieldPosition="0">
        <references count="4">
          <reference field="1" count="1" selected="0">
            <x v="6"/>
          </reference>
          <reference field="2" count="1" selected="0">
            <x v="1"/>
          </reference>
          <reference field="3" count="1" selected="0">
            <x v="269"/>
          </reference>
          <reference field="5" count="1">
            <x v="1262"/>
          </reference>
        </references>
      </pivotArea>
    </format>
    <format dxfId="6014">
      <pivotArea dataOnly="0" labelOnly="1" outline="0" fieldPosition="0">
        <references count="4">
          <reference field="1" count="1" selected="0">
            <x v="6"/>
          </reference>
          <reference field="2" count="1" selected="0">
            <x v="1"/>
          </reference>
          <reference field="3" count="1" selected="0">
            <x v="272"/>
          </reference>
          <reference field="5" count="1">
            <x v="1993"/>
          </reference>
        </references>
      </pivotArea>
    </format>
    <format dxfId="6013">
      <pivotArea dataOnly="0" labelOnly="1" outline="0" fieldPosition="0">
        <references count="4">
          <reference field="1" count="1" selected="0">
            <x v="6"/>
          </reference>
          <reference field="2" count="1" selected="0">
            <x v="1"/>
          </reference>
          <reference field="3" count="1" selected="0">
            <x v="273"/>
          </reference>
          <reference field="5" count="1">
            <x v="1588"/>
          </reference>
        </references>
      </pivotArea>
    </format>
    <format dxfId="6012">
      <pivotArea dataOnly="0" labelOnly="1" outline="0" fieldPosition="0">
        <references count="4">
          <reference field="1" count="1" selected="0">
            <x v="6"/>
          </reference>
          <reference field="2" count="1" selected="0">
            <x v="1"/>
          </reference>
          <reference field="3" count="1" selected="0">
            <x v="276"/>
          </reference>
          <reference field="5" count="1">
            <x v="1597"/>
          </reference>
        </references>
      </pivotArea>
    </format>
    <format dxfId="6011">
      <pivotArea dataOnly="0" labelOnly="1" outline="0" fieldPosition="0">
        <references count="4">
          <reference field="1" count="1" selected="0">
            <x v="6"/>
          </reference>
          <reference field="2" count="1" selected="0">
            <x v="1"/>
          </reference>
          <reference field="3" count="1" selected="0">
            <x v="277"/>
          </reference>
          <reference field="5" count="1">
            <x v="1301"/>
          </reference>
        </references>
      </pivotArea>
    </format>
    <format dxfId="6010">
      <pivotArea dataOnly="0" labelOnly="1" outline="0" fieldPosition="0">
        <references count="4">
          <reference field="1" count="1" selected="0">
            <x v="6"/>
          </reference>
          <reference field="2" count="1" selected="0">
            <x v="1"/>
          </reference>
          <reference field="3" count="1" selected="0">
            <x v="278"/>
          </reference>
          <reference field="5" count="1">
            <x v="1559"/>
          </reference>
        </references>
      </pivotArea>
    </format>
    <format dxfId="6009">
      <pivotArea dataOnly="0" labelOnly="1" outline="0" fieldPosition="0">
        <references count="4">
          <reference field="1" count="1" selected="0">
            <x v="6"/>
          </reference>
          <reference field="2" count="1" selected="0">
            <x v="1"/>
          </reference>
          <reference field="3" count="1" selected="0">
            <x v="279"/>
          </reference>
          <reference field="5" count="1">
            <x v="1132"/>
          </reference>
        </references>
      </pivotArea>
    </format>
    <format dxfId="6008">
      <pivotArea dataOnly="0" labelOnly="1" outline="0" fieldPosition="0">
        <references count="4">
          <reference field="1" count="1" selected="0">
            <x v="6"/>
          </reference>
          <reference field="2" count="1" selected="0">
            <x v="1"/>
          </reference>
          <reference field="3" count="1" selected="0">
            <x v="280"/>
          </reference>
          <reference field="5" count="1">
            <x v="1845"/>
          </reference>
        </references>
      </pivotArea>
    </format>
    <format dxfId="6007">
      <pivotArea dataOnly="0" labelOnly="1" outline="0" fieldPosition="0">
        <references count="4">
          <reference field="1" count="1" selected="0">
            <x v="6"/>
          </reference>
          <reference field="2" count="1" selected="0">
            <x v="1"/>
          </reference>
          <reference field="3" count="1" selected="0">
            <x v="281"/>
          </reference>
          <reference field="5" count="1">
            <x v="958"/>
          </reference>
        </references>
      </pivotArea>
    </format>
    <format dxfId="6006">
      <pivotArea dataOnly="0" labelOnly="1" outline="0" fieldPosition="0">
        <references count="4">
          <reference field="1" count="1" selected="0">
            <x v="6"/>
          </reference>
          <reference field="2" count="1" selected="0">
            <x v="1"/>
          </reference>
          <reference field="3" count="1" selected="0">
            <x v="282"/>
          </reference>
          <reference field="5" count="1">
            <x v="1558"/>
          </reference>
        </references>
      </pivotArea>
    </format>
    <format dxfId="6005">
      <pivotArea dataOnly="0" labelOnly="1" outline="0" fieldPosition="0">
        <references count="4">
          <reference field="1" count="1" selected="0">
            <x v="6"/>
          </reference>
          <reference field="2" count="1" selected="0">
            <x v="1"/>
          </reference>
          <reference field="3" count="1" selected="0">
            <x v="283"/>
          </reference>
          <reference field="5" count="1">
            <x v="2126"/>
          </reference>
        </references>
      </pivotArea>
    </format>
    <format dxfId="6004">
      <pivotArea dataOnly="0" labelOnly="1" outline="0" fieldPosition="0">
        <references count="4">
          <reference field="1" count="1" selected="0">
            <x v="6"/>
          </reference>
          <reference field="2" count="1" selected="0">
            <x v="1"/>
          </reference>
          <reference field="3" count="1" selected="0">
            <x v="284"/>
          </reference>
          <reference field="5" count="1">
            <x v="1336"/>
          </reference>
        </references>
      </pivotArea>
    </format>
    <format dxfId="6003">
      <pivotArea dataOnly="0" labelOnly="1" outline="0" fieldPosition="0">
        <references count="4">
          <reference field="1" count="1" selected="0">
            <x v="6"/>
          </reference>
          <reference field="2" count="1" selected="0">
            <x v="1"/>
          </reference>
          <reference field="3" count="1" selected="0">
            <x v="285"/>
          </reference>
          <reference field="5" count="1">
            <x v="1129"/>
          </reference>
        </references>
      </pivotArea>
    </format>
    <format dxfId="6002">
      <pivotArea dataOnly="0" labelOnly="1" outline="0" fieldPosition="0">
        <references count="4">
          <reference field="1" count="1" selected="0">
            <x v="6"/>
          </reference>
          <reference field="2" count="1" selected="0">
            <x v="1"/>
          </reference>
          <reference field="3" count="1" selected="0">
            <x v="286"/>
          </reference>
          <reference field="5" count="1">
            <x v="918"/>
          </reference>
        </references>
      </pivotArea>
    </format>
    <format dxfId="6001">
      <pivotArea dataOnly="0" labelOnly="1" outline="0" fieldPosition="0">
        <references count="4">
          <reference field="1" count="1" selected="0">
            <x v="6"/>
          </reference>
          <reference field="2" count="1" selected="0">
            <x v="1"/>
          </reference>
          <reference field="3" count="1" selected="0">
            <x v="287"/>
          </reference>
          <reference field="5" count="1">
            <x v="1562"/>
          </reference>
        </references>
      </pivotArea>
    </format>
    <format dxfId="6000">
      <pivotArea dataOnly="0" labelOnly="1" outline="0" fieldPosition="0">
        <references count="4">
          <reference field="1" count="1" selected="0">
            <x v="6"/>
          </reference>
          <reference field="2" count="1" selected="0">
            <x v="1"/>
          </reference>
          <reference field="3" count="1" selected="0">
            <x v="288"/>
          </reference>
          <reference field="5" count="1">
            <x v="1334"/>
          </reference>
        </references>
      </pivotArea>
    </format>
    <format dxfId="5999">
      <pivotArea dataOnly="0" labelOnly="1" outline="0" fieldPosition="0">
        <references count="4">
          <reference field="1" count="1" selected="0">
            <x v="6"/>
          </reference>
          <reference field="2" count="1" selected="0">
            <x v="1"/>
          </reference>
          <reference field="3" count="1" selected="0">
            <x v="290"/>
          </reference>
          <reference field="5" count="1">
            <x v="1239"/>
          </reference>
        </references>
      </pivotArea>
    </format>
    <format dxfId="5998">
      <pivotArea dataOnly="0" labelOnly="1" outline="0" fieldPosition="0">
        <references count="4">
          <reference field="1" count="1" selected="0">
            <x v="6"/>
          </reference>
          <reference field="2" count="1" selected="0">
            <x v="1"/>
          </reference>
          <reference field="3" count="1" selected="0">
            <x v="292"/>
          </reference>
          <reference field="5" count="1">
            <x v="1579"/>
          </reference>
        </references>
      </pivotArea>
    </format>
    <format dxfId="5997">
      <pivotArea dataOnly="0" labelOnly="1" outline="0" fieldPosition="0">
        <references count="4">
          <reference field="1" count="1" selected="0">
            <x v="6"/>
          </reference>
          <reference field="2" count="1" selected="0">
            <x v="1"/>
          </reference>
          <reference field="3" count="1" selected="0">
            <x v="293"/>
          </reference>
          <reference field="5" count="1">
            <x v="1371"/>
          </reference>
        </references>
      </pivotArea>
    </format>
    <format dxfId="5996">
      <pivotArea dataOnly="0" labelOnly="1" outline="0" fieldPosition="0">
        <references count="4">
          <reference field="1" count="1" selected="0">
            <x v="6"/>
          </reference>
          <reference field="2" count="1" selected="0">
            <x v="1"/>
          </reference>
          <reference field="3" count="1" selected="0">
            <x v="294"/>
          </reference>
          <reference field="5" count="1">
            <x v="1492"/>
          </reference>
        </references>
      </pivotArea>
    </format>
    <format dxfId="5995">
      <pivotArea dataOnly="0" labelOnly="1" outline="0" fieldPosition="0">
        <references count="4">
          <reference field="1" count="1" selected="0">
            <x v="6"/>
          </reference>
          <reference field="2" count="1" selected="0">
            <x v="1"/>
          </reference>
          <reference field="3" count="1" selected="0">
            <x v="295"/>
          </reference>
          <reference field="5" count="1">
            <x v="1309"/>
          </reference>
        </references>
      </pivotArea>
    </format>
    <format dxfId="5994">
      <pivotArea dataOnly="0" labelOnly="1" outline="0" fieldPosition="0">
        <references count="4">
          <reference field="1" count="1" selected="0">
            <x v="6"/>
          </reference>
          <reference field="2" count="1" selected="0">
            <x v="1"/>
          </reference>
          <reference field="3" count="1" selected="0">
            <x v="296"/>
          </reference>
          <reference field="5" count="1">
            <x v="1379"/>
          </reference>
        </references>
      </pivotArea>
    </format>
    <format dxfId="5993">
      <pivotArea dataOnly="0" labelOnly="1" outline="0" fieldPosition="0">
        <references count="4">
          <reference field="1" count="1" selected="0">
            <x v="6"/>
          </reference>
          <reference field="2" count="1" selected="0">
            <x v="1"/>
          </reference>
          <reference field="3" count="1" selected="0">
            <x v="297"/>
          </reference>
          <reference field="5" count="1">
            <x v="1489"/>
          </reference>
        </references>
      </pivotArea>
    </format>
    <format dxfId="5992">
      <pivotArea dataOnly="0" labelOnly="1" outline="0" fieldPosition="0">
        <references count="4">
          <reference field="1" count="1" selected="0">
            <x v="6"/>
          </reference>
          <reference field="2" count="1" selected="0">
            <x v="1"/>
          </reference>
          <reference field="3" count="1" selected="0">
            <x v="298"/>
          </reference>
          <reference field="5" count="1">
            <x v="1306"/>
          </reference>
        </references>
      </pivotArea>
    </format>
    <format dxfId="5991">
      <pivotArea dataOnly="0" labelOnly="1" outline="0" fieldPosition="0">
        <references count="4">
          <reference field="1" count="1" selected="0">
            <x v="6"/>
          </reference>
          <reference field="2" count="1" selected="0">
            <x v="1"/>
          </reference>
          <reference field="3" count="1" selected="0">
            <x v="300"/>
          </reference>
          <reference field="5" count="1">
            <x v="1566"/>
          </reference>
        </references>
      </pivotArea>
    </format>
    <format dxfId="5990">
      <pivotArea dataOnly="0" labelOnly="1" outline="0" fieldPosition="0">
        <references count="4">
          <reference field="1" count="1" selected="0">
            <x v="6"/>
          </reference>
          <reference field="2" count="1" selected="0">
            <x v="1"/>
          </reference>
          <reference field="3" count="1" selected="0">
            <x v="301"/>
          </reference>
          <reference field="5" count="1">
            <x v="1087"/>
          </reference>
        </references>
      </pivotArea>
    </format>
    <format dxfId="5989">
      <pivotArea dataOnly="0" labelOnly="1" outline="0" fieldPosition="0">
        <references count="4">
          <reference field="1" count="1" selected="0">
            <x v="6"/>
          </reference>
          <reference field="2" count="1" selected="0">
            <x v="1"/>
          </reference>
          <reference field="3" count="1" selected="0">
            <x v="303"/>
          </reference>
          <reference field="5" count="1">
            <x v="45"/>
          </reference>
        </references>
      </pivotArea>
    </format>
    <format dxfId="5988">
      <pivotArea dataOnly="0" labelOnly="1" outline="0" fieldPosition="0">
        <references count="4">
          <reference field="1" count="1" selected="0">
            <x v="6"/>
          </reference>
          <reference field="2" count="1" selected="0">
            <x v="1"/>
          </reference>
          <reference field="3" count="1" selected="0">
            <x v="306"/>
          </reference>
          <reference field="5" count="1">
            <x v="1297"/>
          </reference>
        </references>
      </pivotArea>
    </format>
    <format dxfId="5987">
      <pivotArea dataOnly="0" labelOnly="1" outline="0" fieldPosition="0">
        <references count="4">
          <reference field="1" count="1" selected="0">
            <x v="6"/>
          </reference>
          <reference field="2" count="1" selected="0">
            <x v="1"/>
          </reference>
          <reference field="3" count="1" selected="0">
            <x v="307"/>
          </reference>
          <reference field="5" count="1">
            <x v="439"/>
          </reference>
        </references>
      </pivotArea>
    </format>
    <format dxfId="5986">
      <pivotArea dataOnly="0" labelOnly="1" outline="0" fieldPosition="0">
        <references count="4">
          <reference field="1" count="1" selected="0">
            <x v="6"/>
          </reference>
          <reference field="2" count="1" selected="0">
            <x v="1"/>
          </reference>
          <reference field="3" count="1" selected="0">
            <x v="308"/>
          </reference>
          <reference field="5" count="1">
            <x v="1323"/>
          </reference>
        </references>
      </pivotArea>
    </format>
    <format dxfId="5985">
      <pivotArea dataOnly="0" labelOnly="1" outline="0" fieldPosition="0">
        <references count="4">
          <reference field="1" count="1" selected="0">
            <x v="6"/>
          </reference>
          <reference field="2" count="1" selected="0">
            <x v="1"/>
          </reference>
          <reference field="3" count="1" selected="0">
            <x v="309"/>
          </reference>
          <reference field="5" count="1">
            <x v="599"/>
          </reference>
        </references>
      </pivotArea>
    </format>
    <format dxfId="5984">
      <pivotArea dataOnly="0" labelOnly="1" outline="0" fieldPosition="0">
        <references count="4">
          <reference field="1" count="1" selected="0">
            <x v="6"/>
          </reference>
          <reference field="2" count="1" selected="0">
            <x v="1"/>
          </reference>
          <reference field="3" count="1" selected="0">
            <x v="312"/>
          </reference>
          <reference field="5" count="1">
            <x v="779"/>
          </reference>
        </references>
      </pivotArea>
    </format>
    <format dxfId="5983">
      <pivotArea dataOnly="0" labelOnly="1" outline="0" fieldPosition="0">
        <references count="4">
          <reference field="1" count="1" selected="0">
            <x v="6"/>
          </reference>
          <reference field="2" count="1" selected="0">
            <x v="1"/>
          </reference>
          <reference field="3" count="1" selected="0">
            <x v="313"/>
          </reference>
          <reference field="5" count="1">
            <x v="1332"/>
          </reference>
        </references>
      </pivotArea>
    </format>
    <format dxfId="5982">
      <pivotArea dataOnly="0" labelOnly="1" outline="0" fieldPosition="0">
        <references count="4">
          <reference field="1" count="1" selected="0">
            <x v="6"/>
          </reference>
          <reference field="2" count="1" selected="0">
            <x v="1"/>
          </reference>
          <reference field="3" count="1" selected="0">
            <x v="314"/>
          </reference>
          <reference field="5" count="1">
            <x v="47"/>
          </reference>
        </references>
      </pivotArea>
    </format>
    <format dxfId="5981">
      <pivotArea dataOnly="0" labelOnly="1" outline="0" fieldPosition="0">
        <references count="4">
          <reference field="1" count="1" selected="0">
            <x v="6"/>
          </reference>
          <reference field="2" count="1" selected="0">
            <x v="1"/>
          </reference>
          <reference field="3" count="1" selected="0">
            <x v="315"/>
          </reference>
          <reference field="5" count="1">
            <x v="656"/>
          </reference>
        </references>
      </pivotArea>
    </format>
    <format dxfId="5980">
      <pivotArea dataOnly="0" labelOnly="1" outline="0" fieldPosition="0">
        <references count="4">
          <reference field="1" count="1" selected="0">
            <x v="6"/>
          </reference>
          <reference field="2" count="1" selected="0">
            <x v="1"/>
          </reference>
          <reference field="3" count="1" selected="0">
            <x v="316"/>
          </reference>
          <reference field="5" count="1">
            <x v="1499"/>
          </reference>
        </references>
      </pivotArea>
    </format>
    <format dxfId="5979">
      <pivotArea dataOnly="0" labelOnly="1" outline="0" fieldPosition="0">
        <references count="4">
          <reference field="1" count="1" selected="0">
            <x v="6"/>
          </reference>
          <reference field="2" count="1" selected="0">
            <x v="1"/>
          </reference>
          <reference field="3" count="1" selected="0">
            <x v="317"/>
          </reference>
          <reference field="5" count="1">
            <x v="1225"/>
          </reference>
        </references>
      </pivotArea>
    </format>
    <format dxfId="5978">
      <pivotArea dataOnly="0" labelOnly="1" outline="0" fieldPosition="0">
        <references count="4">
          <reference field="1" count="1" selected="0">
            <x v="6"/>
          </reference>
          <reference field="2" count="1" selected="0">
            <x v="1"/>
          </reference>
          <reference field="3" count="1" selected="0">
            <x v="318"/>
          </reference>
          <reference field="5" count="1">
            <x v="1494"/>
          </reference>
        </references>
      </pivotArea>
    </format>
    <format dxfId="5977">
      <pivotArea dataOnly="0" labelOnly="1" outline="0" fieldPosition="0">
        <references count="4">
          <reference field="1" count="1" selected="0">
            <x v="6"/>
          </reference>
          <reference field="2" count="1" selected="0">
            <x v="1"/>
          </reference>
          <reference field="3" count="1" selected="0">
            <x v="319"/>
          </reference>
          <reference field="5" count="1">
            <x v="818"/>
          </reference>
        </references>
      </pivotArea>
    </format>
    <format dxfId="5976">
      <pivotArea dataOnly="0" labelOnly="1" outline="0" fieldPosition="0">
        <references count="4">
          <reference field="1" count="1" selected="0">
            <x v="6"/>
          </reference>
          <reference field="2" count="1" selected="0">
            <x v="1"/>
          </reference>
          <reference field="3" count="1" selected="0">
            <x v="322"/>
          </reference>
          <reference field="5" count="1">
            <x v="1173"/>
          </reference>
        </references>
      </pivotArea>
    </format>
    <format dxfId="5975">
      <pivotArea dataOnly="0" labelOnly="1" outline="0" fieldPosition="0">
        <references count="4">
          <reference field="1" count="1" selected="0">
            <x v="6"/>
          </reference>
          <reference field="2" count="1" selected="0">
            <x v="1"/>
          </reference>
          <reference field="3" count="1" selected="0">
            <x v="326"/>
          </reference>
          <reference field="5" count="1">
            <x v="1329"/>
          </reference>
        </references>
      </pivotArea>
    </format>
    <format dxfId="5974">
      <pivotArea dataOnly="0" labelOnly="1" outline="0" fieldPosition="0">
        <references count="4">
          <reference field="1" count="1" selected="0">
            <x v="6"/>
          </reference>
          <reference field="2" count="1" selected="0">
            <x v="1"/>
          </reference>
          <reference field="3" count="1" selected="0">
            <x v="328"/>
          </reference>
          <reference field="5" count="1">
            <x v="1548"/>
          </reference>
        </references>
      </pivotArea>
    </format>
    <format dxfId="5973">
      <pivotArea dataOnly="0" labelOnly="1" outline="0" fieldPosition="0">
        <references count="4">
          <reference field="1" count="1" selected="0">
            <x v="6"/>
          </reference>
          <reference field="2" count="1" selected="0">
            <x v="1"/>
          </reference>
          <reference field="3" count="1" selected="0">
            <x v="329"/>
          </reference>
          <reference field="5" count="1">
            <x v="1517"/>
          </reference>
        </references>
      </pivotArea>
    </format>
    <format dxfId="5972">
      <pivotArea dataOnly="0" labelOnly="1" outline="0" fieldPosition="0">
        <references count="4">
          <reference field="1" count="1" selected="0">
            <x v="6"/>
          </reference>
          <reference field="2" count="1" selected="0">
            <x v="1"/>
          </reference>
          <reference field="3" count="1" selected="0">
            <x v="330"/>
          </reference>
          <reference field="5" count="1">
            <x v="1612"/>
          </reference>
        </references>
      </pivotArea>
    </format>
    <format dxfId="5971">
      <pivotArea dataOnly="0" labelOnly="1" outline="0" fieldPosition="0">
        <references count="4">
          <reference field="1" count="1" selected="0">
            <x v="6"/>
          </reference>
          <reference field="2" count="1" selected="0">
            <x v="1"/>
          </reference>
          <reference field="3" count="1" selected="0">
            <x v="332"/>
          </reference>
          <reference field="5" count="1">
            <x v="1346"/>
          </reference>
        </references>
      </pivotArea>
    </format>
    <format dxfId="5970">
      <pivotArea dataOnly="0" labelOnly="1" outline="0" fieldPosition="0">
        <references count="4">
          <reference field="1" count="1" selected="0">
            <x v="6"/>
          </reference>
          <reference field="2" count="1" selected="0">
            <x v="1"/>
          </reference>
          <reference field="3" count="1" selected="0">
            <x v="333"/>
          </reference>
          <reference field="5" count="1">
            <x v="1352"/>
          </reference>
        </references>
      </pivotArea>
    </format>
    <format dxfId="5969">
      <pivotArea dataOnly="0" labelOnly="1" outline="0" fieldPosition="0">
        <references count="4">
          <reference field="1" count="1" selected="0">
            <x v="6"/>
          </reference>
          <reference field="2" count="1" selected="0">
            <x v="1"/>
          </reference>
          <reference field="3" count="1" selected="0">
            <x v="335"/>
          </reference>
          <reference field="5" count="1">
            <x v="1582"/>
          </reference>
        </references>
      </pivotArea>
    </format>
    <format dxfId="5968">
      <pivotArea dataOnly="0" labelOnly="1" outline="0" fieldPosition="0">
        <references count="4">
          <reference field="1" count="1" selected="0">
            <x v="6"/>
          </reference>
          <reference field="2" count="1" selected="0">
            <x v="1"/>
          </reference>
          <reference field="3" count="1" selected="0">
            <x v="337"/>
          </reference>
          <reference field="5" count="1">
            <x v="1077"/>
          </reference>
        </references>
      </pivotArea>
    </format>
    <format dxfId="5967">
      <pivotArea dataOnly="0" labelOnly="1" outline="0" fieldPosition="0">
        <references count="4">
          <reference field="1" count="1" selected="0">
            <x v="6"/>
          </reference>
          <reference field="2" count="1" selected="0">
            <x v="1"/>
          </reference>
          <reference field="3" count="1" selected="0">
            <x v="339"/>
          </reference>
          <reference field="5" count="1">
            <x v="1857"/>
          </reference>
        </references>
      </pivotArea>
    </format>
    <format dxfId="5966">
      <pivotArea dataOnly="0" labelOnly="1" outline="0" fieldPosition="0">
        <references count="4">
          <reference field="1" count="1" selected="0">
            <x v="6"/>
          </reference>
          <reference field="2" count="1" selected="0">
            <x v="1"/>
          </reference>
          <reference field="3" count="1" selected="0">
            <x v="341"/>
          </reference>
          <reference field="5" count="1">
            <x v="1580"/>
          </reference>
        </references>
      </pivotArea>
    </format>
    <format dxfId="5965">
      <pivotArea dataOnly="0" labelOnly="1" outline="0" fieldPosition="0">
        <references count="4">
          <reference field="1" count="1" selected="0">
            <x v="6"/>
          </reference>
          <reference field="2" count="1" selected="0">
            <x v="1"/>
          </reference>
          <reference field="3" count="1" selected="0">
            <x v="344"/>
          </reference>
          <reference field="5" count="1">
            <x v="1572"/>
          </reference>
        </references>
      </pivotArea>
    </format>
    <format dxfId="5964">
      <pivotArea dataOnly="0" labelOnly="1" outline="0" fieldPosition="0">
        <references count="4">
          <reference field="1" count="1" selected="0">
            <x v="6"/>
          </reference>
          <reference field="2" count="1" selected="0">
            <x v="1"/>
          </reference>
          <reference field="3" count="1" selected="0">
            <x v="345"/>
          </reference>
          <reference field="5" count="1">
            <x v="1570"/>
          </reference>
        </references>
      </pivotArea>
    </format>
    <format dxfId="5963">
      <pivotArea dataOnly="0" labelOnly="1" outline="0" fieldPosition="0">
        <references count="4">
          <reference field="1" count="1" selected="0">
            <x v="6"/>
          </reference>
          <reference field="2" count="1" selected="0">
            <x v="1"/>
          </reference>
          <reference field="3" count="1" selected="0">
            <x v="346"/>
          </reference>
          <reference field="5" count="1">
            <x v="1669"/>
          </reference>
        </references>
      </pivotArea>
    </format>
    <format dxfId="5962">
      <pivotArea dataOnly="0" labelOnly="1" outline="0" fieldPosition="0">
        <references count="4">
          <reference field="1" count="1" selected="0">
            <x v="6"/>
          </reference>
          <reference field="2" count="1" selected="0">
            <x v="1"/>
          </reference>
          <reference field="3" count="1" selected="0">
            <x v="347"/>
          </reference>
          <reference field="5" count="1">
            <x v="1200"/>
          </reference>
        </references>
      </pivotArea>
    </format>
    <format dxfId="5961">
      <pivotArea dataOnly="0" labelOnly="1" outline="0" fieldPosition="0">
        <references count="4">
          <reference field="1" count="1" selected="0">
            <x v="6"/>
          </reference>
          <reference field="2" count="1" selected="0">
            <x v="1"/>
          </reference>
          <reference field="3" count="1" selected="0">
            <x v="349"/>
          </reference>
          <reference field="5" count="1">
            <x v="1130"/>
          </reference>
        </references>
      </pivotArea>
    </format>
    <format dxfId="5960">
      <pivotArea dataOnly="0" labelOnly="1" outline="0" fieldPosition="0">
        <references count="4">
          <reference field="1" count="1" selected="0">
            <x v="6"/>
          </reference>
          <reference field="2" count="1" selected="0">
            <x v="1"/>
          </reference>
          <reference field="3" count="1" selected="0">
            <x v="350"/>
          </reference>
          <reference field="5" count="1">
            <x v="1520"/>
          </reference>
        </references>
      </pivotArea>
    </format>
    <format dxfId="5959">
      <pivotArea dataOnly="0" labelOnly="1" outline="0" fieldPosition="0">
        <references count="4">
          <reference field="1" count="1" selected="0">
            <x v="6"/>
          </reference>
          <reference field="2" count="1" selected="0">
            <x v="1"/>
          </reference>
          <reference field="3" count="1" selected="0">
            <x v="353"/>
          </reference>
          <reference field="5" count="1">
            <x v="595"/>
          </reference>
        </references>
      </pivotArea>
    </format>
    <format dxfId="5958">
      <pivotArea dataOnly="0" labelOnly="1" outline="0" fieldPosition="0">
        <references count="4">
          <reference field="1" count="1" selected="0">
            <x v="6"/>
          </reference>
          <reference field="2" count="1" selected="0">
            <x v="1"/>
          </reference>
          <reference field="3" count="1" selected="0">
            <x v="359"/>
          </reference>
          <reference field="5" count="1">
            <x v="921"/>
          </reference>
        </references>
      </pivotArea>
    </format>
    <format dxfId="5957">
      <pivotArea dataOnly="0" labelOnly="1" outline="0" fieldPosition="0">
        <references count="4">
          <reference field="1" count="1" selected="0">
            <x v="6"/>
          </reference>
          <reference field="2" count="1" selected="0">
            <x v="1"/>
          </reference>
          <reference field="3" count="1" selected="0">
            <x v="360"/>
          </reference>
          <reference field="5" count="1">
            <x v="1251"/>
          </reference>
        </references>
      </pivotArea>
    </format>
    <format dxfId="5956">
      <pivotArea dataOnly="0" labelOnly="1" outline="0" fieldPosition="0">
        <references count="4">
          <reference field="1" count="1" selected="0">
            <x v="6"/>
          </reference>
          <reference field="2" count="1" selected="0">
            <x v="1"/>
          </reference>
          <reference field="3" count="1" selected="0">
            <x v="361"/>
          </reference>
          <reference field="5" count="1">
            <x v="922"/>
          </reference>
        </references>
      </pivotArea>
    </format>
    <format dxfId="5955">
      <pivotArea dataOnly="0" labelOnly="1" outline="0" fieldPosition="0">
        <references count="4">
          <reference field="1" count="1" selected="0">
            <x v="6"/>
          </reference>
          <reference field="2" count="1" selected="0">
            <x v="1"/>
          </reference>
          <reference field="3" count="1" selected="0">
            <x v="362"/>
          </reference>
          <reference field="5" count="1">
            <x v="956"/>
          </reference>
        </references>
      </pivotArea>
    </format>
    <format dxfId="5954">
      <pivotArea dataOnly="0" labelOnly="1" outline="0" fieldPosition="0">
        <references count="4">
          <reference field="1" count="1" selected="0">
            <x v="6"/>
          </reference>
          <reference field="2" count="1" selected="0">
            <x v="1"/>
          </reference>
          <reference field="3" count="1" selected="0">
            <x v="363"/>
          </reference>
          <reference field="5" count="1">
            <x v="1302"/>
          </reference>
        </references>
      </pivotArea>
    </format>
    <format dxfId="5953">
      <pivotArea dataOnly="0" labelOnly="1" outline="0" fieldPosition="0">
        <references count="4">
          <reference field="1" count="1" selected="0">
            <x v="6"/>
          </reference>
          <reference field="2" count="1" selected="0">
            <x v="1"/>
          </reference>
          <reference field="3" count="1" selected="0">
            <x v="365"/>
          </reference>
          <reference field="5" count="1">
            <x v="1328"/>
          </reference>
        </references>
      </pivotArea>
    </format>
    <format dxfId="5952">
      <pivotArea dataOnly="0" labelOnly="1" outline="0" fieldPosition="0">
        <references count="4">
          <reference field="1" count="1" selected="0">
            <x v="6"/>
          </reference>
          <reference field="2" count="1" selected="0">
            <x v="1"/>
          </reference>
          <reference field="3" count="1" selected="0">
            <x v="366"/>
          </reference>
          <reference field="5" count="1">
            <x v="1584"/>
          </reference>
        </references>
      </pivotArea>
    </format>
    <format dxfId="5951">
      <pivotArea dataOnly="0" labelOnly="1" outline="0" fieldPosition="0">
        <references count="4">
          <reference field="1" count="1" selected="0">
            <x v="6"/>
          </reference>
          <reference field="2" count="1" selected="0">
            <x v="1"/>
          </reference>
          <reference field="3" count="1" selected="0">
            <x v="374"/>
          </reference>
          <reference field="5" count="1">
            <x v="1290"/>
          </reference>
        </references>
      </pivotArea>
    </format>
    <format dxfId="5950">
      <pivotArea dataOnly="0" labelOnly="1" outline="0" fieldPosition="0">
        <references count="4">
          <reference field="1" count="1" selected="0">
            <x v="6"/>
          </reference>
          <reference field="2" count="1" selected="0">
            <x v="1"/>
          </reference>
          <reference field="3" count="1" selected="0">
            <x v="375"/>
          </reference>
          <reference field="5" count="1">
            <x v="412"/>
          </reference>
        </references>
      </pivotArea>
    </format>
    <format dxfId="5949">
      <pivotArea dataOnly="0" labelOnly="1" outline="0" fieldPosition="0">
        <references count="4">
          <reference field="1" count="1" selected="0">
            <x v="6"/>
          </reference>
          <reference field="2" count="1" selected="0">
            <x v="1"/>
          </reference>
          <reference field="3" count="1" selected="0">
            <x v="376"/>
          </reference>
          <reference field="5" count="1">
            <x v="824"/>
          </reference>
        </references>
      </pivotArea>
    </format>
    <format dxfId="5948">
      <pivotArea dataOnly="0" labelOnly="1" outline="0" fieldPosition="0">
        <references count="4">
          <reference field="1" count="1" selected="0">
            <x v="6"/>
          </reference>
          <reference field="2" count="1" selected="0">
            <x v="1"/>
          </reference>
          <reference field="3" count="1" selected="0">
            <x v="377"/>
          </reference>
          <reference field="5" count="1">
            <x v="1038"/>
          </reference>
        </references>
      </pivotArea>
    </format>
    <format dxfId="5947">
      <pivotArea dataOnly="0" labelOnly="1" outline="0" fieldPosition="0">
        <references count="4">
          <reference field="1" count="1" selected="0">
            <x v="6"/>
          </reference>
          <reference field="2" count="1" selected="0">
            <x v="1"/>
          </reference>
          <reference field="3" count="1" selected="0">
            <x v="387"/>
          </reference>
          <reference field="5" count="1">
            <x v="1261"/>
          </reference>
        </references>
      </pivotArea>
    </format>
    <format dxfId="5946">
      <pivotArea dataOnly="0" labelOnly="1" outline="0" fieldPosition="0">
        <references count="4">
          <reference field="1" count="1" selected="0">
            <x v="6"/>
          </reference>
          <reference field="2" count="1" selected="0">
            <x v="1"/>
          </reference>
          <reference field="3" count="1" selected="0">
            <x v="388"/>
          </reference>
          <reference field="5" count="1">
            <x v="1545"/>
          </reference>
        </references>
      </pivotArea>
    </format>
    <format dxfId="5945">
      <pivotArea dataOnly="0" labelOnly="1" outline="0" fieldPosition="0">
        <references count="4">
          <reference field="1" count="1" selected="0">
            <x v="6"/>
          </reference>
          <reference field="2" count="1" selected="0">
            <x v="1"/>
          </reference>
          <reference field="3" count="1" selected="0">
            <x v="389"/>
          </reference>
          <reference field="5" count="1">
            <x v="1510"/>
          </reference>
        </references>
      </pivotArea>
    </format>
    <format dxfId="5944">
      <pivotArea dataOnly="0" labelOnly="1" outline="0" fieldPosition="0">
        <references count="4">
          <reference field="1" count="1" selected="0">
            <x v="6"/>
          </reference>
          <reference field="2" count="1" selected="0">
            <x v="1"/>
          </reference>
          <reference field="3" count="1" selected="0">
            <x v="390"/>
          </reference>
          <reference field="5" count="1">
            <x v="1313"/>
          </reference>
        </references>
      </pivotArea>
    </format>
    <format dxfId="5943">
      <pivotArea dataOnly="0" labelOnly="1" outline="0" fieldPosition="0">
        <references count="4">
          <reference field="1" count="1" selected="0">
            <x v="6"/>
          </reference>
          <reference field="2" count="1" selected="0">
            <x v="1"/>
          </reference>
          <reference field="3" count="1" selected="0">
            <x v="391"/>
          </reference>
          <reference field="5" count="1">
            <x v="1991"/>
          </reference>
        </references>
      </pivotArea>
    </format>
    <format dxfId="5942">
      <pivotArea dataOnly="0" labelOnly="1" outline="0" fieldPosition="0">
        <references count="4">
          <reference field="1" count="1" selected="0">
            <x v="6"/>
          </reference>
          <reference field="2" count="1" selected="0">
            <x v="1"/>
          </reference>
          <reference field="3" count="1" selected="0">
            <x v="393"/>
          </reference>
          <reference field="5" count="1">
            <x v="1879"/>
          </reference>
        </references>
      </pivotArea>
    </format>
    <format dxfId="5941">
      <pivotArea dataOnly="0" labelOnly="1" outline="0" fieldPosition="0">
        <references count="4">
          <reference field="1" count="1" selected="0">
            <x v="6"/>
          </reference>
          <reference field="2" count="1" selected="0">
            <x v="1"/>
          </reference>
          <reference field="3" count="1" selected="0">
            <x v="394"/>
          </reference>
          <reference field="5" count="1">
            <x v="1535"/>
          </reference>
        </references>
      </pivotArea>
    </format>
    <format dxfId="5940">
      <pivotArea dataOnly="0" labelOnly="1" outline="0" fieldPosition="0">
        <references count="4">
          <reference field="1" count="1" selected="0">
            <x v="6"/>
          </reference>
          <reference field="2" count="1" selected="0">
            <x v="1"/>
          </reference>
          <reference field="3" count="1" selected="0">
            <x v="396"/>
          </reference>
          <reference field="5" count="1">
            <x v="1541"/>
          </reference>
        </references>
      </pivotArea>
    </format>
    <format dxfId="5939">
      <pivotArea dataOnly="0" labelOnly="1" outline="0" fieldPosition="0">
        <references count="4">
          <reference field="1" count="1" selected="0">
            <x v="6"/>
          </reference>
          <reference field="2" count="1" selected="0">
            <x v="1"/>
          </reference>
          <reference field="3" count="1" selected="0">
            <x v="397"/>
          </reference>
          <reference field="5" count="1">
            <x v="1131"/>
          </reference>
        </references>
      </pivotArea>
    </format>
    <format dxfId="5938">
      <pivotArea dataOnly="0" labelOnly="1" outline="0" fieldPosition="0">
        <references count="4">
          <reference field="1" count="1" selected="0">
            <x v="6"/>
          </reference>
          <reference field="2" count="1" selected="0">
            <x v="1"/>
          </reference>
          <reference field="3" count="1" selected="0">
            <x v="400"/>
          </reference>
          <reference field="5" count="1">
            <x v="437"/>
          </reference>
        </references>
      </pivotArea>
    </format>
    <format dxfId="5937">
      <pivotArea dataOnly="0" labelOnly="1" outline="0" fieldPosition="0">
        <references count="4">
          <reference field="1" count="1" selected="0">
            <x v="6"/>
          </reference>
          <reference field="2" count="1" selected="0">
            <x v="1"/>
          </reference>
          <reference field="3" count="1" selected="0">
            <x v="401"/>
          </reference>
          <reference field="5" count="1">
            <x v="1593"/>
          </reference>
        </references>
      </pivotArea>
    </format>
    <format dxfId="5936">
      <pivotArea dataOnly="0" labelOnly="1" outline="0" fieldPosition="0">
        <references count="4">
          <reference field="1" count="1" selected="0">
            <x v="6"/>
          </reference>
          <reference field="2" count="1" selected="0">
            <x v="1"/>
          </reference>
          <reference field="3" count="1" selected="0">
            <x v="403"/>
          </reference>
          <reference field="5" count="1">
            <x v="1414"/>
          </reference>
        </references>
      </pivotArea>
    </format>
    <format dxfId="5935">
      <pivotArea dataOnly="0" labelOnly="1" outline="0" fieldPosition="0">
        <references count="4">
          <reference field="1" count="1" selected="0">
            <x v="6"/>
          </reference>
          <reference field="2" count="1" selected="0">
            <x v="1"/>
          </reference>
          <reference field="3" count="1" selected="0">
            <x v="404"/>
          </reference>
          <reference field="5" count="1">
            <x v="1578"/>
          </reference>
        </references>
      </pivotArea>
    </format>
    <format dxfId="5934">
      <pivotArea dataOnly="0" labelOnly="1" outline="0" fieldPosition="0">
        <references count="4">
          <reference field="1" count="1" selected="0">
            <x v="6"/>
          </reference>
          <reference field="2" count="1" selected="0">
            <x v="1"/>
          </reference>
          <reference field="3" count="1" selected="0">
            <x v="405"/>
          </reference>
          <reference field="5" count="1">
            <x v="1092"/>
          </reference>
        </references>
      </pivotArea>
    </format>
    <format dxfId="5933">
      <pivotArea dataOnly="0" labelOnly="1" outline="0" fieldPosition="0">
        <references count="4">
          <reference field="1" count="1" selected="0">
            <x v="6"/>
          </reference>
          <reference field="2" count="1" selected="0">
            <x v="1"/>
          </reference>
          <reference field="3" count="1" selected="0">
            <x v="408"/>
          </reference>
          <reference field="5" count="1">
            <x v="1331"/>
          </reference>
        </references>
      </pivotArea>
    </format>
    <format dxfId="5932">
      <pivotArea dataOnly="0" labelOnly="1" outline="0" fieldPosition="0">
        <references count="4">
          <reference field="1" count="1" selected="0">
            <x v="6"/>
          </reference>
          <reference field="2" count="1" selected="0">
            <x v="1"/>
          </reference>
          <reference field="3" count="1" selected="0">
            <x v="411"/>
          </reference>
          <reference field="5" count="1">
            <x v="1911"/>
          </reference>
        </references>
      </pivotArea>
    </format>
    <format dxfId="5931">
      <pivotArea dataOnly="0" labelOnly="1" outline="0" fieldPosition="0">
        <references count="4">
          <reference field="1" count="1" selected="0">
            <x v="6"/>
          </reference>
          <reference field="2" count="1" selected="0">
            <x v="1"/>
          </reference>
          <reference field="3" count="1" selected="0">
            <x v="412"/>
          </reference>
          <reference field="5" count="1">
            <x v="1093"/>
          </reference>
        </references>
      </pivotArea>
    </format>
    <format dxfId="5930">
      <pivotArea dataOnly="0" labelOnly="1" outline="0" fieldPosition="0">
        <references count="4">
          <reference field="1" count="1" selected="0">
            <x v="6"/>
          </reference>
          <reference field="2" count="1" selected="0">
            <x v="1"/>
          </reference>
          <reference field="3" count="1" selected="0">
            <x v="416"/>
          </reference>
          <reference field="5" count="1">
            <x v="1577"/>
          </reference>
        </references>
      </pivotArea>
    </format>
    <format dxfId="5929">
      <pivotArea dataOnly="0" labelOnly="1" outline="0" fieldPosition="0">
        <references count="4">
          <reference field="1" count="1" selected="0">
            <x v="6"/>
          </reference>
          <reference field="2" count="1" selected="0">
            <x v="1"/>
          </reference>
          <reference field="3" count="1" selected="0">
            <x v="419"/>
          </reference>
          <reference field="5" count="1">
            <x v="438"/>
          </reference>
        </references>
      </pivotArea>
    </format>
    <format dxfId="5928">
      <pivotArea dataOnly="0" labelOnly="1" outline="0" fieldPosition="0">
        <references count="4">
          <reference field="1" count="1" selected="0">
            <x v="6"/>
          </reference>
          <reference field="2" count="1" selected="0">
            <x v="1"/>
          </reference>
          <reference field="3" count="1" selected="0">
            <x v="421"/>
          </reference>
          <reference field="5" count="1">
            <x v="293"/>
          </reference>
        </references>
      </pivotArea>
    </format>
    <format dxfId="5927">
      <pivotArea dataOnly="0" labelOnly="1" outline="0" fieldPosition="0">
        <references count="4">
          <reference field="1" count="1" selected="0">
            <x v="6"/>
          </reference>
          <reference field="2" count="1" selected="0">
            <x v="1"/>
          </reference>
          <reference field="3" count="1" selected="0">
            <x v="422"/>
          </reference>
          <reference field="5" count="1">
            <x v="793"/>
          </reference>
        </references>
      </pivotArea>
    </format>
    <format dxfId="5926">
      <pivotArea dataOnly="0" labelOnly="1" outline="0" fieldPosition="0">
        <references count="4">
          <reference field="1" count="1" selected="0">
            <x v="6"/>
          </reference>
          <reference field="2" count="1" selected="0">
            <x v="1"/>
          </reference>
          <reference field="3" count="1" selected="0">
            <x v="424"/>
          </reference>
          <reference field="5" count="1">
            <x v="1664"/>
          </reference>
        </references>
      </pivotArea>
    </format>
    <format dxfId="5925">
      <pivotArea dataOnly="0" labelOnly="1" outline="0" fieldPosition="0">
        <references count="4">
          <reference field="1" count="1" selected="0">
            <x v="6"/>
          </reference>
          <reference field="2" count="1" selected="0">
            <x v="1"/>
          </reference>
          <reference field="3" count="1" selected="0">
            <x v="425"/>
          </reference>
          <reference field="5" count="1">
            <x v="641"/>
          </reference>
        </references>
      </pivotArea>
    </format>
    <format dxfId="5924">
      <pivotArea dataOnly="0" labelOnly="1" outline="0" fieldPosition="0">
        <references count="4">
          <reference field="1" count="1" selected="0">
            <x v="6"/>
          </reference>
          <reference field="2" count="1" selected="0">
            <x v="1"/>
          </reference>
          <reference field="3" count="1" selected="0">
            <x v="427"/>
          </reference>
          <reference field="5" count="1">
            <x v="620"/>
          </reference>
        </references>
      </pivotArea>
    </format>
    <format dxfId="5923">
      <pivotArea dataOnly="0" labelOnly="1" outline="0" fieldPosition="0">
        <references count="4">
          <reference field="1" count="1" selected="0">
            <x v="6"/>
          </reference>
          <reference field="2" count="1" selected="0">
            <x v="1"/>
          </reference>
          <reference field="3" count="1" selected="0">
            <x v="428"/>
          </reference>
          <reference field="5" count="1">
            <x v="623"/>
          </reference>
        </references>
      </pivotArea>
    </format>
    <format dxfId="5922">
      <pivotArea dataOnly="0" labelOnly="1" outline="0" fieldPosition="0">
        <references count="4">
          <reference field="1" count="1" selected="0">
            <x v="6"/>
          </reference>
          <reference field="2" count="1" selected="0">
            <x v="1"/>
          </reference>
          <reference field="3" count="1" selected="0">
            <x v="429"/>
          </reference>
          <reference field="5" count="1">
            <x v="614"/>
          </reference>
        </references>
      </pivotArea>
    </format>
    <format dxfId="5921">
      <pivotArea dataOnly="0" labelOnly="1" outline="0" fieldPosition="0">
        <references count="4">
          <reference field="1" count="1" selected="0">
            <x v="6"/>
          </reference>
          <reference field="2" count="1" selected="0">
            <x v="1"/>
          </reference>
          <reference field="3" count="1" selected="0">
            <x v="431"/>
          </reference>
          <reference field="5" count="1">
            <x v="627"/>
          </reference>
        </references>
      </pivotArea>
    </format>
    <format dxfId="5920">
      <pivotArea dataOnly="0" labelOnly="1" outline="0" fieldPosition="0">
        <references count="4">
          <reference field="1" count="1" selected="0">
            <x v="6"/>
          </reference>
          <reference field="2" count="1" selected="0">
            <x v="1"/>
          </reference>
          <reference field="3" count="1" selected="0">
            <x v="436"/>
          </reference>
          <reference field="5" count="1">
            <x v="1308"/>
          </reference>
        </references>
      </pivotArea>
    </format>
    <format dxfId="5919">
      <pivotArea dataOnly="0" labelOnly="1" outline="0" fieldPosition="0">
        <references count="4">
          <reference field="1" count="1" selected="0">
            <x v="6"/>
          </reference>
          <reference field="2" count="1" selected="0">
            <x v="1"/>
          </reference>
          <reference field="3" count="1" selected="0">
            <x v="443"/>
          </reference>
          <reference field="5" count="1">
            <x v="1411"/>
          </reference>
        </references>
      </pivotArea>
    </format>
    <format dxfId="5918">
      <pivotArea dataOnly="0" labelOnly="1" outline="0" fieldPosition="0">
        <references count="4">
          <reference field="1" count="1" selected="0">
            <x v="6"/>
          </reference>
          <reference field="2" count="1" selected="0">
            <x v="1"/>
          </reference>
          <reference field="3" count="1" selected="0">
            <x v="445"/>
          </reference>
          <reference field="5" count="1">
            <x v="423"/>
          </reference>
        </references>
      </pivotArea>
    </format>
    <format dxfId="5917">
      <pivotArea dataOnly="0" labelOnly="1" outline="0" fieldPosition="0">
        <references count="4">
          <reference field="1" count="1" selected="0">
            <x v="6"/>
          </reference>
          <reference field="2" count="1" selected="0">
            <x v="1"/>
          </reference>
          <reference field="3" count="1" selected="0">
            <x v="447"/>
          </reference>
          <reference field="5" count="1">
            <x v="425"/>
          </reference>
        </references>
      </pivotArea>
    </format>
    <format dxfId="5916">
      <pivotArea dataOnly="0" labelOnly="1" outline="0" fieldPosition="0">
        <references count="4">
          <reference field="1" count="1" selected="0">
            <x v="6"/>
          </reference>
          <reference field="2" count="1" selected="0">
            <x v="1"/>
          </reference>
          <reference field="3" count="1" selected="0">
            <x v="448"/>
          </reference>
          <reference field="5" count="1">
            <x v="1670"/>
          </reference>
        </references>
      </pivotArea>
    </format>
    <format dxfId="5915">
      <pivotArea dataOnly="0" labelOnly="1" outline="0" fieldPosition="0">
        <references count="4">
          <reference field="1" count="1" selected="0">
            <x v="6"/>
          </reference>
          <reference field="2" count="1" selected="0">
            <x v="1"/>
          </reference>
          <reference field="3" count="1" selected="0">
            <x v="449"/>
          </reference>
          <reference field="5" count="1">
            <x v="1365"/>
          </reference>
        </references>
      </pivotArea>
    </format>
    <format dxfId="5914">
      <pivotArea dataOnly="0" labelOnly="1" outline="0" fieldPosition="0">
        <references count="4">
          <reference field="1" count="1" selected="0">
            <x v="6"/>
          </reference>
          <reference field="2" count="1" selected="0">
            <x v="1"/>
          </reference>
          <reference field="3" count="1" selected="0">
            <x v="450"/>
          </reference>
          <reference field="5" count="1">
            <x v="1443"/>
          </reference>
        </references>
      </pivotArea>
    </format>
    <format dxfId="5913">
      <pivotArea dataOnly="0" labelOnly="1" outline="0" fieldPosition="0">
        <references count="4">
          <reference field="1" count="1" selected="0">
            <x v="6"/>
          </reference>
          <reference field="2" count="1" selected="0">
            <x v="1"/>
          </reference>
          <reference field="3" count="1" selected="0">
            <x v="451"/>
          </reference>
          <reference field="5" count="1">
            <x v="823"/>
          </reference>
        </references>
      </pivotArea>
    </format>
    <format dxfId="5912">
      <pivotArea dataOnly="0" labelOnly="1" outline="0" fieldPosition="0">
        <references count="4">
          <reference field="1" count="1" selected="0">
            <x v="6"/>
          </reference>
          <reference field="2" count="1" selected="0">
            <x v="1"/>
          </reference>
          <reference field="3" count="1" selected="0">
            <x v="453"/>
          </reference>
          <reference field="5" count="1">
            <x v="1040"/>
          </reference>
        </references>
      </pivotArea>
    </format>
    <format dxfId="5911">
      <pivotArea dataOnly="0" labelOnly="1" outline="0" fieldPosition="0">
        <references count="4">
          <reference field="1" count="1" selected="0">
            <x v="6"/>
          </reference>
          <reference field="2" count="1" selected="0">
            <x v="1"/>
          </reference>
          <reference field="3" count="1" selected="0">
            <x v="456"/>
          </reference>
          <reference field="5" count="1">
            <x v="1565"/>
          </reference>
        </references>
      </pivotArea>
    </format>
    <format dxfId="5910">
      <pivotArea dataOnly="0" labelOnly="1" outline="0" fieldPosition="0">
        <references count="4">
          <reference field="1" count="1" selected="0">
            <x v="6"/>
          </reference>
          <reference field="2" count="1" selected="0">
            <x v="1"/>
          </reference>
          <reference field="3" count="1" selected="0">
            <x v="457"/>
          </reference>
          <reference field="5" count="1">
            <x v="1576"/>
          </reference>
        </references>
      </pivotArea>
    </format>
    <format dxfId="5909">
      <pivotArea dataOnly="0" labelOnly="1" outline="0" fieldPosition="0">
        <references count="4">
          <reference field="1" count="1" selected="0">
            <x v="6"/>
          </reference>
          <reference field="2" count="1" selected="0">
            <x v="1"/>
          </reference>
          <reference field="3" count="1" selected="0">
            <x v="458"/>
          </reference>
          <reference field="5" count="1">
            <x v="1515"/>
          </reference>
        </references>
      </pivotArea>
    </format>
    <format dxfId="5908">
      <pivotArea dataOnly="0" labelOnly="1" outline="0" fieldPosition="0">
        <references count="4">
          <reference field="1" count="1" selected="0">
            <x v="6"/>
          </reference>
          <reference field="2" count="1" selected="0">
            <x v="1"/>
          </reference>
          <reference field="3" count="1" selected="0">
            <x v="459"/>
          </reference>
          <reference field="5" count="1">
            <x v="1366"/>
          </reference>
        </references>
      </pivotArea>
    </format>
    <format dxfId="5907">
      <pivotArea dataOnly="0" labelOnly="1" outline="0" fieldPosition="0">
        <references count="4">
          <reference field="1" count="1" selected="0">
            <x v="6"/>
          </reference>
          <reference field="2" count="1" selected="0">
            <x v="1"/>
          </reference>
          <reference field="3" count="1" selected="0">
            <x v="461"/>
          </reference>
          <reference field="5" count="1">
            <x v="1744"/>
          </reference>
        </references>
      </pivotArea>
    </format>
    <format dxfId="5906">
      <pivotArea dataOnly="0" labelOnly="1" outline="0" fieldPosition="0">
        <references count="4">
          <reference field="1" count="1" selected="0">
            <x v="6"/>
          </reference>
          <reference field="2" count="1" selected="0">
            <x v="1"/>
          </reference>
          <reference field="3" count="1" selected="0">
            <x v="462"/>
          </reference>
          <reference field="5" count="1">
            <x v="880"/>
          </reference>
        </references>
      </pivotArea>
    </format>
    <format dxfId="5905">
      <pivotArea dataOnly="0" labelOnly="1" outline="0" fieldPosition="0">
        <references count="4">
          <reference field="1" count="1" selected="0">
            <x v="6"/>
          </reference>
          <reference field="2" count="1" selected="0">
            <x v="1"/>
          </reference>
          <reference field="3" count="1" selected="0">
            <x v="463"/>
          </reference>
          <reference field="5" count="1">
            <x v="1351"/>
          </reference>
        </references>
      </pivotArea>
    </format>
    <format dxfId="5904">
      <pivotArea dataOnly="0" labelOnly="1" outline="0" fieldPosition="0">
        <references count="4">
          <reference field="1" count="1" selected="0">
            <x v="6"/>
          </reference>
          <reference field="2" count="1" selected="0">
            <x v="1"/>
          </reference>
          <reference field="3" count="1" selected="0">
            <x v="464"/>
          </reference>
          <reference field="5" count="1">
            <x v="1358"/>
          </reference>
        </references>
      </pivotArea>
    </format>
    <format dxfId="5903">
      <pivotArea dataOnly="0" labelOnly="1" outline="0" fieldPosition="0">
        <references count="4">
          <reference field="1" count="1" selected="0">
            <x v="6"/>
          </reference>
          <reference field="2" count="1" selected="0">
            <x v="1"/>
          </reference>
          <reference field="3" count="1" selected="0">
            <x v="465"/>
          </reference>
          <reference field="5" count="1">
            <x v="1349"/>
          </reference>
        </references>
      </pivotArea>
    </format>
    <format dxfId="5902">
      <pivotArea dataOnly="0" labelOnly="1" outline="0" fieldPosition="0">
        <references count="4">
          <reference field="1" count="1" selected="0">
            <x v="6"/>
          </reference>
          <reference field="2" count="1" selected="0">
            <x v="1"/>
          </reference>
          <reference field="3" count="1" selected="0">
            <x v="467"/>
          </reference>
          <reference field="5" count="1">
            <x v="2262"/>
          </reference>
        </references>
      </pivotArea>
    </format>
    <format dxfId="5901">
      <pivotArea dataOnly="0" labelOnly="1" outline="0" fieldPosition="0">
        <references count="4">
          <reference field="1" count="1" selected="0">
            <x v="6"/>
          </reference>
          <reference field="2" count="1" selected="0">
            <x v="1"/>
          </reference>
          <reference field="3" count="1" selected="0">
            <x v="468"/>
          </reference>
          <reference field="5" count="1">
            <x v="1267"/>
          </reference>
        </references>
      </pivotArea>
    </format>
    <format dxfId="5900">
      <pivotArea dataOnly="0" labelOnly="1" outline="0" fieldPosition="0">
        <references count="4">
          <reference field="1" count="1" selected="0">
            <x v="6"/>
          </reference>
          <reference field="2" count="1" selected="0">
            <x v="1"/>
          </reference>
          <reference field="3" count="1" selected="0">
            <x v="469"/>
          </reference>
          <reference field="5" count="1">
            <x v="1491"/>
          </reference>
        </references>
      </pivotArea>
    </format>
    <format dxfId="5899">
      <pivotArea dataOnly="0" labelOnly="1" outline="0" fieldPosition="0">
        <references count="4">
          <reference field="1" count="1" selected="0">
            <x v="6"/>
          </reference>
          <reference field="2" count="1" selected="0">
            <x v="1"/>
          </reference>
          <reference field="3" count="1" selected="0">
            <x v="470"/>
          </reference>
          <reference field="5" count="1">
            <x v="1848"/>
          </reference>
        </references>
      </pivotArea>
    </format>
    <format dxfId="5898">
      <pivotArea dataOnly="0" labelOnly="1" outline="0" fieldPosition="0">
        <references count="4">
          <reference field="1" count="1" selected="0">
            <x v="6"/>
          </reference>
          <reference field="2" count="1" selected="0">
            <x v="1"/>
          </reference>
          <reference field="3" count="1" selected="0">
            <x v="471"/>
          </reference>
          <reference field="5" count="1">
            <x v="1712"/>
          </reference>
        </references>
      </pivotArea>
    </format>
    <format dxfId="5897">
      <pivotArea dataOnly="0" labelOnly="1" outline="0" fieldPosition="0">
        <references count="4">
          <reference field="1" count="1" selected="0">
            <x v="6"/>
          </reference>
          <reference field="2" count="1" selected="0">
            <x v="1"/>
          </reference>
          <reference field="3" count="1" selected="0">
            <x v="472"/>
          </reference>
          <reference field="5" count="1">
            <x v="1353"/>
          </reference>
        </references>
      </pivotArea>
    </format>
    <format dxfId="5896">
      <pivotArea dataOnly="0" labelOnly="1" outline="0" fieldPosition="0">
        <references count="4">
          <reference field="1" count="1" selected="0">
            <x v="6"/>
          </reference>
          <reference field="2" count="1" selected="0">
            <x v="1"/>
          </reference>
          <reference field="3" count="1" selected="0">
            <x v="474"/>
          </reference>
          <reference field="5" count="1">
            <x v="1091"/>
          </reference>
        </references>
      </pivotArea>
    </format>
    <format dxfId="5895">
      <pivotArea dataOnly="0" labelOnly="1" outline="0" fieldPosition="0">
        <references count="4">
          <reference field="1" count="1" selected="0">
            <x v="6"/>
          </reference>
          <reference field="2" count="1" selected="0">
            <x v="1"/>
          </reference>
          <reference field="3" count="1" selected="0">
            <x v="475"/>
          </reference>
          <reference field="5" count="1">
            <x v="568"/>
          </reference>
        </references>
      </pivotArea>
    </format>
    <format dxfId="5894">
      <pivotArea dataOnly="0" labelOnly="1" outline="0" fieldPosition="0">
        <references count="4">
          <reference field="1" count="1" selected="0">
            <x v="6"/>
          </reference>
          <reference field="2" count="1" selected="0">
            <x v="1"/>
          </reference>
          <reference field="3" count="1" selected="0">
            <x v="476"/>
          </reference>
          <reference field="5" count="1">
            <x v="1550"/>
          </reference>
        </references>
      </pivotArea>
    </format>
    <format dxfId="5893">
      <pivotArea dataOnly="0" labelOnly="1" outline="0" fieldPosition="0">
        <references count="4">
          <reference field="1" count="1" selected="0">
            <x v="6"/>
          </reference>
          <reference field="2" count="1" selected="0">
            <x v="1"/>
          </reference>
          <reference field="3" count="1" selected="0">
            <x v="477"/>
          </reference>
          <reference field="5" count="1">
            <x v="1663"/>
          </reference>
        </references>
      </pivotArea>
    </format>
    <format dxfId="5892">
      <pivotArea dataOnly="0" labelOnly="1" outline="0" fieldPosition="0">
        <references count="4">
          <reference field="1" count="1" selected="0">
            <x v="6"/>
          </reference>
          <reference field="2" count="1" selected="0">
            <x v="1"/>
          </reference>
          <reference field="3" count="1" selected="0">
            <x v="478"/>
          </reference>
          <reference field="5" count="1">
            <x v="1322"/>
          </reference>
        </references>
      </pivotArea>
    </format>
    <format dxfId="5891">
      <pivotArea dataOnly="0" labelOnly="1" outline="0" fieldPosition="0">
        <references count="4">
          <reference field="1" count="1" selected="0">
            <x v="6"/>
          </reference>
          <reference field="2" count="1" selected="0">
            <x v="1"/>
          </reference>
          <reference field="3" count="1" selected="0">
            <x v="479"/>
          </reference>
          <reference field="5" count="1">
            <x v="1194"/>
          </reference>
        </references>
      </pivotArea>
    </format>
    <format dxfId="5890">
      <pivotArea dataOnly="0" labelOnly="1" outline="0" fieldPosition="0">
        <references count="4">
          <reference field="1" count="1" selected="0">
            <x v="6"/>
          </reference>
          <reference field="2" count="1" selected="0">
            <x v="1"/>
          </reference>
          <reference field="3" count="1" selected="0">
            <x v="483"/>
          </reference>
          <reference field="5" count="1">
            <x v="414"/>
          </reference>
        </references>
      </pivotArea>
    </format>
    <format dxfId="5889">
      <pivotArea dataOnly="0" labelOnly="1" outline="0" fieldPosition="0">
        <references count="4">
          <reference field="1" count="1" selected="0">
            <x v="6"/>
          </reference>
          <reference field="2" count="1" selected="0">
            <x v="1"/>
          </reference>
          <reference field="3" count="1" selected="0">
            <x v="484"/>
          </reference>
          <reference field="5" count="1">
            <x v="411"/>
          </reference>
        </references>
      </pivotArea>
    </format>
    <format dxfId="5888">
      <pivotArea dataOnly="0" labelOnly="1" outline="0" fieldPosition="0">
        <references count="4">
          <reference field="1" count="1" selected="0">
            <x v="6"/>
          </reference>
          <reference field="2" count="1" selected="0">
            <x v="1"/>
          </reference>
          <reference field="3" count="1" selected="0">
            <x v="485"/>
          </reference>
          <reference field="5" count="1">
            <x v="415"/>
          </reference>
        </references>
      </pivotArea>
    </format>
    <format dxfId="5887">
      <pivotArea dataOnly="0" labelOnly="1" outline="0" fieldPosition="0">
        <references count="4">
          <reference field="1" count="1" selected="0">
            <x v="6"/>
          </reference>
          <reference field="2" count="1" selected="0">
            <x v="1"/>
          </reference>
          <reference field="3" count="1" selected="0">
            <x v="486"/>
          </reference>
          <reference field="5" count="1">
            <x v="2125"/>
          </reference>
        </references>
      </pivotArea>
    </format>
    <format dxfId="5886">
      <pivotArea dataOnly="0" labelOnly="1" outline="0" fieldPosition="0">
        <references count="4">
          <reference field="1" count="1" selected="0">
            <x v="6"/>
          </reference>
          <reference field="2" count="1" selected="0">
            <x v="1"/>
          </reference>
          <reference field="3" count="1" selected="0">
            <x v="488"/>
          </reference>
          <reference field="5" count="1">
            <x v="1036"/>
          </reference>
        </references>
      </pivotArea>
    </format>
    <format dxfId="5885">
      <pivotArea dataOnly="0" labelOnly="1" outline="0" fieldPosition="0">
        <references count="4">
          <reference field="1" count="1" selected="0">
            <x v="6"/>
          </reference>
          <reference field="2" count="1" selected="0">
            <x v="1"/>
          </reference>
          <reference field="3" count="1" selected="0">
            <x v="491"/>
          </reference>
          <reference field="5" count="1">
            <x v="778"/>
          </reference>
        </references>
      </pivotArea>
    </format>
    <format dxfId="5884">
      <pivotArea dataOnly="0" labelOnly="1" outline="0" fieldPosition="0">
        <references count="4">
          <reference field="1" count="1" selected="0">
            <x v="6"/>
          </reference>
          <reference field="2" count="1" selected="0">
            <x v="1"/>
          </reference>
          <reference field="3" count="1" selected="0">
            <x v="492"/>
          </reference>
          <reference field="5" count="1">
            <x v="1671"/>
          </reference>
        </references>
      </pivotArea>
    </format>
    <format dxfId="5883">
      <pivotArea dataOnly="0" labelOnly="1" outline="0" fieldPosition="0">
        <references count="4">
          <reference field="1" count="1" selected="0">
            <x v="6"/>
          </reference>
          <reference field="2" count="1" selected="0">
            <x v="1"/>
          </reference>
          <reference field="3" count="1" selected="0">
            <x v="493"/>
          </reference>
          <reference field="5" count="1">
            <x v="1274"/>
          </reference>
        </references>
      </pivotArea>
    </format>
    <format dxfId="5882">
      <pivotArea dataOnly="0" labelOnly="1" outline="0" fieldPosition="0">
        <references count="4">
          <reference field="1" count="1" selected="0">
            <x v="6"/>
          </reference>
          <reference field="2" count="1" selected="0">
            <x v="1"/>
          </reference>
          <reference field="3" count="1" selected="0">
            <x v="494"/>
          </reference>
          <reference field="5" count="1">
            <x v="33"/>
          </reference>
        </references>
      </pivotArea>
    </format>
    <format dxfId="5881">
      <pivotArea dataOnly="0" labelOnly="1" outline="0" fieldPosition="0">
        <references count="4">
          <reference field="1" count="1" selected="0">
            <x v="6"/>
          </reference>
          <reference field="2" count="1" selected="0">
            <x v="1"/>
          </reference>
          <reference field="3" count="1" selected="0">
            <x v="495"/>
          </reference>
          <reference field="5" count="1">
            <x v="946"/>
          </reference>
        </references>
      </pivotArea>
    </format>
    <format dxfId="5880">
      <pivotArea dataOnly="0" labelOnly="1" outline="0" fieldPosition="0">
        <references count="4">
          <reference field="1" count="1" selected="0">
            <x v="6"/>
          </reference>
          <reference field="2" count="1" selected="0">
            <x v="1"/>
          </reference>
          <reference field="3" count="1" selected="0">
            <x v="498"/>
          </reference>
          <reference field="5" count="1">
            <x v="1089"/>
          </reference>
        </references>
      </pivotArea>
    </format>
    <format dxfId="5879">
      <pivotArea dataOnly="0" labelOnly="1" outline="0" fieldPosition="0">
        <references count="4">
          <reference field="1" count="1" selected="0">
            <x v="6"/>
          </reference>
          <reference field="2" count="1" selected="0">
            <x v="1"/>
          </reference>
          <reference field="3" count="1" selected="0">
            <x v="501"/>
          </reference>
          <reference field="5" count="1">
            <x v="916"/>
          </reference>
        </references>
      </pivotArea>
    </format>
    <format dxfId="5878">
      <pivotArea dataOnly="0" labelOnly="1" outline="0" fieldPosition="0">
        <references count="4">
          <reference field="1" count="1" selected="0">
            <x v="6"/>
          </reference>
          <reference field="2" count="1" selected="0">
            <x v="1"/>
          </reference>
          <reference field="3" count="1" selected="0">
            <x v="504"/>
          </reference>
          <reference field="5" count="1">
            <x v="1203"/>
          </reference>
        </references>
      </pivotArea>
    </format>
    <format dxfId="5877">
      <pivotArea dataOnly="0" labelOnly="1" outline="0" fieldPosition="0">
        <references count="4">
          <reference field="1" count="1" selected="0">
            <x v="6"/>
          </reference>
          <reference field="2" count="1" selected="0">
            <x v="1"/>
          </reference>
          <reference field="3" count="1" selected="0">
            <x v="505"/>
          </reference>
          <reference field="5" count="1">
            <x v="2130"/>
          </reference>
        </references>
      </pivotArea>
    </format>
    <format dxfId="5876">
      <pivotArea dataOnly="0" labelOnly="1" outline="0" fieldPosition="0">
        <references count="4">
          <reference field="1" count="1" selected="0">
            <x v="6"/>
          </reference>
          <reference field="2" count="1" selected="0">
            <x v="1"/>
          </reference>
          <reference field="3" count="1" selected="0">
            <x v="507"/>
          </reference>
          <reference field="5" count="1">
            <x v="2133"/>
          </reference>
        </references>
      </pivotArea>
    </format>
    <format dxfId="5875">
      <pivotArea dataOnly="0" labelOnly="1" outline="0" fieldPosition="0">
        <references count="4">
          <reference field="1" count="1" selected="0">
            <x v="6"/>
          </reference>
          <reference field="2" count="1" selected="0">
            <x v="1"/>
          </reference>
          <reference field="3" count="1" selected="0">
            <x v="509"/>
          </reference>
          <reference field="5" count="1">
            <x v="2351"/>
          </reference>
        </references>
      </pivotArea>
    </format>
    <format dxfId="5874">
      <pivotArea dataOnly="0" labelOnly="1" outline="0" fieldPosition="0">
        <references count="4">
          <reference field="1" count="1" selected="0">
            <x v="6"/>
          </reference>
          <reference field="2" count="1" selected="0">
            <x v="1"/>
          </reference>
          <reference field="3" count="1" selected="0">
            <x v="512"/>
          </reference>
          <reference field="5" count="1">
            <x v="1540"/>
          </reference>
        </references>
      </pivotArea>
    </format>
    <format dxfId="5873">
      <pivotArea dataOnly="0" labelOnly="1" outline="0" fieldPosition="0">
        <references count="4">
          <reference field="1" count="1" selected="0">
            <x v="6"/>
          </reference>
          <reference field="2" count="1" selected="0">
            <x v="1"/>
          </reference>
          <reference field="3" count="1" selected="0">
            <x v="513"/>
          </reference>
          <reference field="5" count="1">
            <x v="2263"/>
          </reference>
        </references>
      </pivotArea>
    </format>
    <format dxfId="5872">
      <pivotArea dataOnly="0" labelOnly="1" outline="0" fieldPosition="0">
        <references count="4">
          <reference field="1" count="1" selected="0">
            <x v="6"/>
          </reference>
          <reference field="2" count="1" selected="0">
            <x v="1"/>
          </reference>
          <reference field="3" count="1" selected="0">
            <x v="514"/>
          </reference>
          <reference field="5" count="1">
            <x v="1266"/>
          </reference>
        </references>
      </pivotArea>
    </format>
    <format dxfId="5871">
      <pivotArea dataOnly="0" labelOnly="1" outline="0" fieldPosition="0">
        <references count="4">
          <reference field="1" count="1" selected="0">
            <x v="6"/>
          </reference>
          <reference field="2" count="1" selected="0">
            <x v="1"/>
          </reference>
          <reference field="3" count="1" selected="0">
            <x v="517"/>
          </reference>
          <reference field="5" count="1">
            <x v="1519"/>
          </reference>
        </references>
      </pivotArea>
    </format>
    <format dxfId="5870">
      <pivotArea dataOnly="0" labelOnly="1" outline="0" fieldPosition="0">
        <references count="4">
          <reference field="1" count="1" selected="0">
            <x v="6"/>
          </reference>
          <reference field="2" count="1" selected="0">
            <x v="1"/>
          </reference>
          <reference field="3" count="1" selected="0">
            <x v="518"/>
          </reference>
          <reference field="5" count="1">
            <x v="1533"/>
          </reference>
        </references>
      </pivotArea>
    </format>
    <format dxfId="5869">
      <pivotArea dataOnly="0" labelOnly="1" outline="0" fieldPosition="0">
        <references count="4">
          <reference field="1" count="1" selected="0">
            <x v="6"/>
          </reference>
          <reference field="2" count="1" selected="0">
            <x v="1"/>
          </reference>
          <reference field="3" count="1" selected="0">
            <x v="519"/>
          </reference>
          <reference field="5" count="1">
            <x v="1325"/>
          </reference>
        </references>
      </pivotArea>
    </format>
    <format dxfId="5868">
      <pivotArea dataOnly="0" labelOnly="1" outline="0" fieldPosition="0">
        <references count="4">
          <reference field="1" count="1" selected="0">
            <x v="6"/>
          </reference>
          <reference field="2" count="1" selected="0">
            <x v="1"/>
          </reference>
          <reference field="3" count="1" selected="0">
            <x v="520"/>
          </reference>
          <reference field="5" count="1">
            <x v="1567"/>
          </reference>
        </references>
      </pivotArea>
    </format>
    <format dxfId="5867">
      <pivotArea dataOnly="0" labelOnly="1" outline="0" fieldPosition="0">
        <references count="4">
          <reference field="1" count="1" selected="0">
            <x v="6"/>
          </reference>
          <reference field="2" count="1" selected="0">
            <x v="1"/>
          </reference>
          <reference field="3" count="1" selected="0">
            <x v="521"/>
          </reference>
          <reference field="5" count="1">
            <x v="953"/>
          </reference>
        </references>
      </pivotArea>
    </format>
    <format dxfId="5866">
      <pivotArea dataOnly="0" labelOnly="1" outline="0" fieldPosition="0">
        <references count="4">
          <reference field="1" count="1" selected="0">
            <x v="6"/>
          </reference>
          <reference field="2" count="1" selected="0">
            <x v="1"/>
          </reference>
          <reference field="3" count="1" selected="0">
            <x v="522"/>
          </reference>
          <reference field="5" count="1">
            <x v="1375"/>
          </reference>
        </references>
      </pivotArea>
    </format>
    <format dxfId="5865">
      <pivotArea dataOnly="0" labelOnly="1" outline="0" fieldPosition="0">
        <references count="4">
          <reference field="1" count="1" selected="0">
            <x v="6"/>
          </reference>
          <reference field="2" count="1" selected="0">
            <x v="1"/>
          </reference>
          <reference field="3" count="1" selected="0">
            <x v="523"/>
          </reference>
          <reference field="5" count="1">
            <x v="1213"/>
          </reference>
        </references>
      </pivotArea>
    </format>
    <format dxfId="5864">
      <pivotArea dataOnly="0" labelOnly="1" outline="0" fieldPosition="0">
        <references count="4">
          <reference field="1" count="1" selected="0">
            <x v="6"/>
          </reference>
          <reference field="2" count="1" selected="0">
            <x v="1"/>
          </reference>
          <reference field="3" count="1" selected="0">
            <x v="524"/>
          </reference>
          <reference field="5" count="1">
            <x v="420"/>
          </reference>
        </references>
      </pivotArea>
    </format>
    <format dxfId="5863">
      <pivotArea dataOnly="0" labelOnly="1" outline="0" fieldPosition="0">
        <references count="4">
          <reference field="1" count="1" selected="0">
            <x v="6"/>
          </reference>
          <reference field="2" count="1" selected="0">
            <x v="1"/>
          </reference>
          <reference field="3" count="1" selected="0">
            <x v="525"/>
          </reference>
          <reference field="5" count="1">
            <x v="421"/>
          </reference>
        </references>
      </pivotArea>
    </format>
    <format dxfId="5862">
      <pivotArea dataOnly="0" labelOnly="1" outline="0" fieldPosition="0">
        <references count="4">
          <reference field="1" count="1" selected="0">
            <x v="6"/>
          </reference>
          <reference field="2" count="1" selected="0">
            <x v="1"/>
          </reference>
          <reference field="3" count="1" selected="0">
            <x v="526"/>
          </reference>
          <reference field="5" count="1">
            <x v="1537"/>
          </reference>
        </references>
      </pivotArea>
    </format>
    <format dxfId="5861">
      <pivotArea dataOnly="0" labelOnly="1" outline="0" fieldPosition="0">
        <references count="4">
          <reference field="1" count="1" selected="0">
            <x v="6"/>
          </reference>
          <reference field="2" count="1" selected="0">
            <x v="1"/>
          </reference>
          <reference field="3" count="1" selected="0">
            <x v="527"/>
          </reference>
          <reference field="5" count="1">
            <x v="1914"/>
          </reference>
        </references>
      </pivotArea>
    </format>
    <format dxfId="5860">
      <pivotArea dataOnly="0" labelOnly="1" outline="0" fieldPosition="0">
        <references count="4">
          <reference field="1" count="1" selected="0">
            <x v="6"/>
          </reference>
          <reference field="2" count="1" selected="0">
            <x v="1"/>
          </reference>
          <reference field="3" count="1" selected="0">
            <x v="528"/>
          </reference>
          <reference field="5" count="1">
            <x v="1333"/>
          </reference>
        </references>
      </pivotArea>
    </format>
    <format dxfId="5859">
      <pivotArea dataOnly="0" labelOnly="1" outline="0" fieldPosition="0">
        <references count="4">
          <reference field="1" count="1" selected="0">
            <x v="6"/>
          </reference>
          <reference field="2" count="1" selected="0">
            <x v="1"/>
          </reference>
          <reference field="3" count="1" selected="0">
            <x v="529"/>
          </reference>
          <reference field="5" count="1">
            <x v="1471"/>
          </reference>
        </references>
      </pivotArea>
    </format>
    <format dxfId="5858">
      <pivotArea dataOnly="0" labelOnly="1" outline="0" fieldPosition="0">
        <references count="4">
          <reference field="1" count="1" selected="0">
            <x v="6"/>
          </reference>
          <reference field="2" count="1" selected="0">
            <x v="1"/>
          </reference>
          <reference field="3" count="1" selected="0">
            <x v="530"/>
          </reference>
          <reference field="5" count="1">
            <x v="1123"/>
          </reference>
        </references>
      </pivotArea>
    </format>
    <format dxfId="5857">
      <pivotArea dataOnly="0" labelOnly="1" outline="0" fieldPosition="0">
        <references count="4">
          <reference field="1" count="1" selected="0">
            <x v="6"/>
          </reference>
          <reference field="2" count="1" selected="0">
            <x v="1"/>
          </reference>
          <reference field="3" count="1" selected="0">
            <x v="531"/>
          </reference>
          <reference field="5" count="1">
            <x v="1174"/>
          </reference>
        </references>
      </pivotArea>
    </format>
    <format dxfId="5856">
      <pivotArea dataOnly="0" labelOnly="1" outline="0" fieldPosition="0">
        <references count="4">
          <reference field="1" count="1" selected="0">
            <x v="6"/>
          </reference>
          <reference field="2" count="1" selected="0">
            <x v="1"/>
          </reference>
          <reference field="3" count="1" selected="0">
            <x v="532"/>
          </reference>
          <reference field="5" count="1">
            <x v="1316"/>
          </reference>
        </references>
      </pivotArea>
    </format>
    <format dxfId="5855">
      <pivotArea dataOnly="0" labelOnly="1" outline="0" fieldPosition="0">
        <references count="4">
          <reference field="1" count="1" selected="0">
            <x v="6"/>
          </reference>
          <reference field="2" count="1" selected="0">
            <x v="1"/>
          </reference>
          <reference field="3" count="1" selected="0">
            <x v="534"/>
          </reference>
          <reference field="5" count="1">
            <x v="1189"/>
          </reference>
        </references>
      </pivotArea>
    </format>
    <format dxfId="5854">
      <pivotArea dataOnly="0" labelOnly="1" outline="0" fieldPosition="0">
        <references count="4">
          <reference field="1" count="1" selected="0">
            <x v="6"/>
          </reference>
          <reference field="2" count="1" selected="0">
            <x v="1"/>
          </reference>
          <reference field="3" count="1" selected="0">
            <x v="535"/>
          </reference>
          <reference field="5" count="1">
            <x v="1592"/>
          </reference>
        </references>
      </pivotArea>
    </format>
    <format dxfId="5853">
      <pivotArea dataOnly="0" labelOnly="1" outline="0" fieldPosition="0">
        <references count="4">
          <reference field="1" count="1" selected="0">
            <x v="6"/>
          </reference>
          <reference field="2" count="1" selected="0">
            <x v="1"/>
          </reference>
          <reference field="3" count="1" selected="0">
            <x v="536"/>
          </reference>
          <reference field="5" count="1">
            <x v="1361"/>
          </reference>
        </references>
      </pivotArea>
    </format>
    <format dxfId="5852">
      <pivotArea dataOnly="0" labelOnly="1" outline="0" fieldPosition="0">
        <references count="4">
          <reference field="1" count="1" selected="0">
            <x v="6"/>
          </reference>
          <reference field="2" count="1" selected="0">
            <x v="1"/>
          </reference>
          <reference field="3" count="1" selected="0">
            <x v="539"/>
          </reference>
          <reference field="5" count="1">
            <x v="836"/>
          </reference>
        </references>
      </pivotArea>
    </format>
    <format dxfId="5851">
      <pivotArea dataOnly="0" labelOnly="1" outline="0" fieldPosition="0">
        <references count="4">
          <reference field="1" count="1" selected="0">
            <x v="6"/>
          </reference>
          <reference field="2" count="1" selected="0">
            <x v="1"/>
          </reference>
          <reference field="3" count="1" selected="0">
            <x v="540"/>
          </reference>
          <reference field="5" count="1">
            <x v="2169"/>
          </reference>
        </references>
      </pivotArea>
    </format>
    <format dxfId="5850">
      <pivotArea dataOnly="0" labelOnly="1" outline="0" fieldPosition="0">
        <references count="4">
          <reference field="1" count="1" selected="0">
            <x v="6"/>
          </reference>
          <reference field="2" count="1" selected="0">
            <x v="1"/>
          </reference>
          <reference field="3" count="1" selected="0">
            <x v="541"/>
          </reference>
          <reference field="5" count="1">
            <x v="926"/>
          </reference>
        </references>
      </pivotArea>
    </format>
    <format dxfId="5849">
      <pivotArea dataOnly="0" labelOnly="1" outline="0" fieldPosition="0">
        <references count="4">
          <reference field="1" count="1" selected="0">
            <x v="6"/>
          </reference>
          <reference field="2" count="1" selected="0">
            <x v="1"/>
          </reference>
          <reference field="3" count="1" selected="0">
            <x v="542"/>
          </reference>
          <reference field="5" count="1">
            <x v="1594"/>
          </reference>
        </references>
      </pivotArea>
    </format>
    <format dxfId="5848">
      <pivotArea dataOnly="0" labelOnly="1" outline="0" fieldPosition="0">
        <references count="4">
          <reference field="1" count="1" selected="0">
            <x v="6"/>
          </reference>
          <reference field="2" count="1" selected="0">
            <x v="1"/>
          </reference>
          <reference field="3" count="1" selected="0">
            <x v="543"/>
          </reference>
          <reference field="5" count="1">
            <x v="1680"/>
          </reference>
        </references>
      </pivotArea>
    </format>
    <format dxfId="5847">
      <pivotArea dataOnly="0" labelOnly="1" outline="0" fieldPosition="0">
        <references count="4">
          <reference field="1" count="1" selected="0">
            <x v="6"/>
          </reference>
          <reference field="2" count="1" selected="0">
            <x v="1"/>
          </reference>
          <reference field="3" count="1" selected="0">
            <x v="544"/>
          </reference>
          <reference field="5" count="1">
            <x v="671"/>
          </reference>
        </references>
      </pivotArea>
    </format>
    <format dxfId="5846">
      <pivotArea dataOnly="0" labelOnly="1" outline="0" fieldPosition="0">
        <references count="4">
          <reference field="1" count="1" selected="0">
            <x v="6"/>
          </reference>
          <reference field="2" count="1" selected="0">
            <x v="1"/>
          </reference>
          <reference field="3" count="1" selected="0">
            <x v="545"/>
          </reference>
          <reference field="5" count="1">
            <x v="1219"/>
          </reference>
        </references>
      </pivotArea>
    </format>
    <format dxfId="5845">
      <pivotArea dataOnly="0" labelOnly="1" outline="0" fieldPosition="0">
        <references count="4">
          <reference field="1" count="1" selected="0">
            <x v="6"/>
          </reference>
          <reference field="2" count="1" selected="0">
            <x v="1"/>
          </reference>
          <reference field="3" count="1" selected="0">
            <x v="546"/>
          </reference>
          <reference field="5" count="1">
            <x v="1294"/>
          </reference>
        </references>
      </pivotArea>
    </format>
    <format dxfId="5844">
      <pivotArea dataOnly="0" labelOnly="1" outline="0" fieldPosition="0">
        <references count="4">
          <reference field="1" count="1" selected="0">
            <x v="6"/>
          </reference>
          <reference field="2" count="1" selected="0">
            <x v="1"/>
          </reference>
          <reference field="3" count="1" selected="0">
            <x v="547"/>
          </reference>
          <reference field="5" count="1">
            <x v="936"/>
          </reference>
        </references>
      </pivotArea>
    </format>
    <format dxfId="5843">
      <pivotArea dataOnly="0" labelOnly="1" outline="0" fieldPosition="0">
        <references count="4">
          <reference field="1" count="1" selected="0">
            <x v="6"/>
          </reference>
          <reference field="2" count="1" selected="0">
            <x v="1"/>
          </reference>
          <reference field="3" count="1" selected="0">
            <x v="549"/>
          </reference>
          <reference field="5" count="1">
            <x v="1882"/>
          </reference>
        </references>
      </pivotArea>
    </format>
    <format dxfId="5842">
      <pivotArea dataOnly="0" labelOnly="1" outline="0" fieldPosition="0">
        <references count="4">
          <reference field="1" count="1" selected="0">
            <x v="6"/>
          </reference>
          <reference field="2" count="1" selected="0">
            <x v="1"/>
          </reference>
          <reference field="3" count="1" selected="0">
            <x v="552"/>
          </reference>
          <reference field="5" count="1">
            <x v="454"/>
          </reference>
        </references>
      </pivotArea>
    </format>
    <format dxfId="5841">
      <pivotArea dataOnly="0" labelOnly="1" outline="0" fieldPosition="0">
        <references count="4">
          <reference field="1" count="1" selected="0">
            <x v="6"/>
          </reference>
          <reference field="2" count="1" selected="0">
            <x v="1"/>
          </reference>
          <reference field="3" count="1" selected="0">
            <x v="554"/>
          </reference>
          <reference field="5" count="1">
            <x v="1284"/>
          </reference>
        </references>
      </pivotArea>
    </format>
    <format dxfId="5840">
      <pivotArea dataOnly="0" labelOnly="1" outline="0" fieldPosition="0">
        <references count="4">
          <reference field="1" count="1" selected="0">
            <x v="6"/>
          </reference>
          <reference field="2" count="1" selected="0">
            <x v="1"/>
          </reference>
          <reference field="3" count="1" selected="0">
            <x v="556"/>
          </reference>
          <reference field="5" count="1">
            <x v="2128"/>
          </reference>
        </references>
      </pivotArea>
    </format>
    <format dxfId="5839">
      <pivotArea dataOnly="0" labelOnly="1" outline="0" fieldPosition="0">
        <references count="4">
          <reference field="1" count="1" selected="0">
            <x v="6"/>
          </reference>
          <reference field="2" count="1" selected="0">
            <x v="1"/>
          </reference>
          <reference field="3" count="1" selected="0">
            <x v="563"/>
          </reference>
          <reference field="5" count="1">
            <x v="1039"/>
          </reference>
        </references>
      </pivotArea>
    </format>
    <format dxfId="5838">
      <pivotArea dataOnly="0" labelOnly="1" outline="0" fieldPosition="0">
        <references count="4">
          <reference field="1" count="1" selected="0">
            <x v="6"/>
          </reference>
          <reference field="2" count="1" selected="0">
            <x v="1"/>
          </reference>
          <reference field="3" count="1" selected="0">
            <x v="568"/>
          </reference>
          <reference field="5" count="1">
            <x v="2331"/>
          </reference>
        </references>
      </pivotArea>
    </format>
    <format dxfId="5837">
      <pivotArea dataOnly="0" labelOnly="1" outline="0" fieldPosition="0">
        <references count="4">
          <reference field="1" count="1" selected="0">
            <x v="6"/>
          </reference>
          <reference field="2" count="1" selected="0">
            <x v="1"/>
          </reference>
          <reference field="3" count="1" selected="0">
            <x v="569"/>
          </reference>
          <reference field="5" count="1">
            <x v="394"/>
          </reference>
        </references>
      </pivotArea>
    </format>
    <format dxfId="5836">
      <pivotArea dataOnly="0" labelOnly="1" outline="0" fieldPosition="0">
        <references count="4">
          <reference field="1" count="1" selected="0">
            <x v="6"/>
          </reference>
          <reference field="2" count="1" selected="0">
            <x v="1"/>
          </reference>
          <reference field="3" count="1" selected="0">
            <x v="570"/>
          </reference>
          <reference field="5" count="1">
            <x v="2288"/>
          </reference>
        </references>
      </pivotArea>
    </format>
    <format dxfId="5835">
      <pivotArea dataOnly="0" labelOnly="1" outline="0" fieldPosition="0">
        <references count="4">
          <reference field="1" count="1" selected="0">
            <x v="6"/>
          </reference>
          <reference field="2" count="1" selected="0">
            <x v="1"/>
          </reference>
          <reference field="3" count="1" selected="0">
            <x v="572"/>
          </reference>
          <reference field="5" count="1">
            <x v="1215"/>
          </reference>
        </references>
      </pivotArea>
    </format>
    <format dxfId="5834">
      <pivotArea dataOnly="0" labelOnly="1" outline="0" fieldPosition="0">
        <references count="4">
          <reference field="1" count="1" selected="0">
            <x v="6"/>
          </reference>
          <reference field="2" count="1" selected="0">
            <x v="1"/>
          </reference>
          <reference field="3" count="1" selected="0">
            <x v="573"/>
          </reference>
          <reference field="5" count="1">
            <x v="1503"/>
          </reference>
        </references>
      </pivotArea>
    </format>
    <format dxfId="5833">
      <pivotArea dataOnly="0" labelOnly="1" outline="0" fieldPosition="0">
        <references count="4">
          <reference field="1" count="1" selected="0">
            <x v="6"/>
          </reference>
          <reference field="2" count="1" selected="0">
            <x v="1"/>
          </reference>
          <reference field="3" count="1" selected="0">
            <x v="574"/>
          </reference>
          <reference field="5" count="1">
            <x v="1569"/>
          </reference>
        </references>
      </pivotArea>
    </format>
    <format dxfId="5832">
      <pivotArea dataOnly="0" labelOnly="1" outline="0" fieldPosition="0">
        <references count="4">
          <reference field="1" count="1" selected="0">
            <x v="6"/>
          </reference>
          <reference field="2" count="1" selected="0">
            <x v="1"/>
          </reference>
          <reference field="3" count="1" selected="0">
            <x v="575"/>
          </reference>
          <reference field="5" count="1">
            <x v="1242"/>
          </reference>
        </references>
      </pivotArea>
    </format>
    <format dxfId="5831">
      <pivotArea dataOnly="0" labelOnly="1" outline="0" fieldPosition="0">
        <references count="4">
          <reference field="1" count="1" selected="0">
            <x v="6"/>
          </reference>
          <reference field="2" count="1" selected="0">
            <x v="1"/>
          </reference>
          <reference field="3" count="1" selected="0">
            <x v="576"/>
          </reference>
          <reference field="5" count="1">
            <x v="1556"/>
          </reference>
        </references>
      </pivotArea>
    </format>
    <format dxfId="5830">
      <pivotArea dataOnly="0" labelOnly="1" outline="0" fieldPosition="0">
        <references count="4">
          <reference field="1" count="1" selected="0">
            <x v="6"/>
          </reference>
          <reference field="2" count="1" selected="0">
            <x v="1"/>
          </reference>
          <reference field="3" count="1" selected="0">
            <x v="577"/>
          </reference>
          <reference field="5" count="1">
            <x v="1259"/>
          </reference>
        </references>
      </pivotArea>
    </format>
    <format dxfId="5829">
      <pivotArea dataOnly="0" labelOnly="1" outline="0" fieldPosition="0">
        <references count="4">
          <reference field="1" count="1" selected="0">
            <x v="6"/>
          </reference>
          <reference field="2" count="1" selected="0">
            <x v="1"/>
          </reference>
          <reference field="3" count="1" selected="0">
            <x v="578"/>
          </reference>
          <reference field="5" count="1">
            <x v="1320"/>
          </reference>
        </references>
      </pivotArea>
    </format>
    <format dxfId="5828">
      <pivotArea dataOnly="0" labelOnly="1" outline="0" fieldPosition="0">
        <references count="4">
          <reference field="1" count="1" selected="0">
            <x v="6"/>
          </reference>
          <reference field="2" count="1" selected="0">
            <x v="1"/>
          </reference>
          <reference field="3" count="1" selected="0">
            <x v="579"/>
          </reference>
          <reference field="5" count="1">
            <x v="1913"/>
          </reference>
        </references>
      </pivotArea>
    </format>
    <format dxfId="5827">
      <pivotArea dataOnly="0" labelOnly="1" outline="0" fieldPosition="0">
        <references count="4">
          <reference field="1" count="1" selected="0">
            <x v="6"/>
          </reference>
          <reference field="2" count="1" selected="0">
            <x v="1"/>
          </reference>
          <reference field="3" count="1" selected="0">
            <x v="580"/>
          </reference>
          <reference field="5" count="1">
            <x v="46"/>
          </reference>
        </references>
      </pivotArea>
    </format>
    <format dxfId="5826">
      <pivotArea dataOnly="0" labelOnly="1" outline="0" fieldPosition="0">
        <references count="4">
          <reference field="1" count="1" selected="0">
            <x v="6"/>
          </reference>
          <reference field="2" count="1" selected="0">
            <x v="1"/>
          </reference>
          <reference field="3" count="1" selected="0">
            <x v="582"/>
          </reference>
          <reference field="5" count="1">
            <x v="1563"/>
          </reference>
        </references>
      </pivotArea>
    </format>
    <format dxfId="5825">
      <pivotArea dataOnly="0" labelOnly="1" outline="0" fieldPosition="0">
        <references count="4">
          <reference field="1" count="1" selected="0">
            <x v="6"/>
          </reference>
          <reference field="2" count="1" selected="0">
            <x v="1"/>
          </reference>
          <reference field="3" count="1" selected="0">
            <x v="583"/>
          </reference>
          <reference field="5" count="1">
            <x v="1282"/>
          </reference>
        </references>
      </pivotArea>
    </format>
    <format dxfId="5824">
      <pivotArea dataOnly="0" labelOnly="1" outline="0" fieldPosition="0">
        <references count="4">
          <reference field="1" count="1" selected="0">
            <x v="6"/>
          </reference>
          <reference field="2" count="1" selected="0">
            <x v="1"/>
          </reference>
          <reference field="3" count="1" selected="0">
            <x v="584"/>
          </reference>
          <reference field="5" count="1">
            <x v="1381"/>
          </reference>
        </references>
      </pivotArea>
    </format>
    <format dxfId="5823">
      <pivotArea dataOnly="0" labelOnly="1" outline="0" fieldPosition="0">
        <references count="4">
          <reference field="1" count="1" selected="0">
            <x v="6"/>
          </reference>
          <reference field="2" count="1" selected="0">
            <x v="1"/>
          </reference>
          <reference field="3" count="1" selected="0">
            <x v="585"/>
          </reference>
          <reference field="5" count="1">
            <x v="1291"/>
          </reference>
        </references>
      </pivotArea>
    </format>
    <format dxfId="5822">
      <pivotArea dataOnly="0" labelOnly="1" outline="0" fieldPosition="0">
        <references count="4">
          <reference field="1" count="1" selected="0">
            <x v="6"/>
          </reference>
          <reference field="2" count="1" selected="0">
            <x v="1"/>
          </reference>
          <reference field="3" count="1" selected="0">
            <x v="586"/>
          </reference>
          <reference field="5" count="1">
            <x v="1444"/>
          </reference>
        </references>
      </pivotArea>
    </format>
    <format dxfId="5821">
      <pivotArea dataOnly="0" labelOnly="1" outline="0" fieldPosition="0">
        <references count="4">
          <reference field="1" count="1" selected="0">
            <x v="6"/>
          </reference>
          <reference field="2" count="1" selected="0">
            <x v="1"/>
          </reference>
          <reference field="3" count="1" selected="0">
            <x v="587"/>
          </reference>
          <reference field="5" count="1">
            <x v="1511"/>
          </reference>
        </references>
      </pivotArea>
    </format>
    <format dxfId="5820">
      <pivotArea dataOnly="0" labelOnly="1" outline="0" fieldPosition="0">
        <references count="4">
          <reference field="1" count="1" selected="0">
            <x v="6"/>
          </reference>
          <reference field="2" count="1" selected="0">
            <x v="1"/>
          </reference>
          <reference field="3" count="1" selected="0">
            <x v="588"/>
          </reference>
          <reference field="5" count="1">
            <x v="1248"/>
          </reference>
        </references>
      </pivotArea>
    </format>
    <format dxfId="5819">
      <pivotArea dataOnly="0" labelOnly="1" outline="0" fieldPosition="0">
        <references count="4">
          <reference field="1" count="1" selected="0">
            <x v="6"/>
          </reference>
          <reference field="2" count="1" selected="0">
            <x v="1"/>
          </reference>
          <reference field="3" count="1" selected="0">
            <x v="589"/>
          </reference>
          <reference field="5" count="1">
            <x v="777"/>
          </reference>
        </references>
      </pivotArea>
    </format>
    <format dxfId="5818">
      <pivotArea dataOnly="0" labelOnly="1" outline="0" fieldPosition="0">
        <references count="4">
          <reference field="1" count="1" selected="0">
            <x v="6"/>
          </reference>
          <reference field="2" count="1" selected="0">
            <x v="1"/>
          </reference>
          <reference field="3" count="1" selected="0">
            <x v="590"/>
          </reference>
          <reference field="5" count="1">
            <x v="1298"/>
          </reference>
        </references>
      </pivotArea>
    </format>
    <format dxfId="5817">
      <pivotArea dataOnly="0" labelOnly="1" outline="0" fieldPosition="0">
        <references count="4">
          <reference field="1" count="1" selected="0">
            <x v="6"/>
          </reference>
          <reference field="2" count="1" selected="0">
            <x v="1"/>
          </reference>
          <reference field="3" count="1" selected="0">
            <x v="591"/>
          </reference>
          <reference field="5" count="1">
            <x v="1412"/>
          </reference>
        </references>
      </pivotArea>
    </format>
    <format dxfId="5816">
      <pivotArea dataOnly="0" labelOnly="1" outline="0" fieldPosition="0">
        <references count="4">
          <reference field="1" count="1" selected="0">
            <x v="6"/>
          </reference>
          <reference field="2" count="1" selected="0">
            <x v="1"/>
          </reference>
          <reference field="3" count="1" selected="0">
            <x v="593"/>
          </reference>
          <reference field="5" count="1">
            <x v="1525"/>
          </reference>
        </references>
      </pivotArea>
    </format>
    <format dxfId="5815">
      <pivotArea dataOnly="0" labelOnly="1" outline="0" fieldPosition="0">
        <references count="4">
          <reference field="1" count="1" selected="0">
            <x v="6"/>
          </reference>
          <reference field="2" count="1" selected="0">
            <x v="1"/>
          </reference>
          <reference field="3" count="1" selected="0">
            <x v="596"/>
          </reference>
          <reference field="5" count="1">
            <x v="1536"/>
          </reference>
        </references>
      </pivotArea>
    </format>
    <format dxfId="5814">
      <pivotArea dataOnly="0" labelOnly="1" outline="0" fieldPosition="0">
        <references count="4">
          <reference field="1" count="1" selected="0">
            <x v="6"/>
          </reference>
          <reference field="2" count="1" selected="0">
            <x v="1"/>
          </reference>
          <reference field="3" count="1" selected="0">
            <x v="597"/>
          </reference>
          <reference field="5" count="1">
            <x v="1096"/>
          </reference>
        </references>
      </pivotArea>
    </format>
    <format dxfId="5813">
      <pivotArea dataOnly="0" labelOnly="1" outline="0" fieldPosition="0">
        <references count="4">
          <reference field="1" count="1" selected="0">
            <x v="6"/>
          </reference>
          <reference field="2" count="1" selected="0">
            <x v="1"/>
          </reference>
          <reference field="3" count="1" selected="0">
            <x v="599"/>
          </reference>
          <reference field="5" count="1">
            <x v="2035"/>
          </reference>
        </references>
      </pivotArea>
    </format>
    <format dxfId="5812">
      <pivotArea dataOnly="0" labelOnly="1" outline="0" fieldPosition="0">
        <references count="4">
          <reference field="1" count="1" selected="0">
            <x v="6"/>
          </reference>
          <reference field="2" count="1" selected="0">
            <x v="1"/>
          </reference>
          <reference field="3" count="1" selected="0">
            <x v="600"/>
          </reference>
          <reference field="5" count="1">
            <x v="1661"/>
          </reference>
        </references>
      </pivotArea>
    </format>
    <format dxfId="5811">
      <pivotArea dataOnly="0" labelOnly="1" outline="0" fieldPosition="0">
        <references count="4">
          <reference field="1" count="1" selected="0">
            <x v="6"/>
          </reference>
          <reference field="2" count="1" selected="0">
            <x v="1"/>
          </reference>
          <reference field="3" count="1" selected="0">
            <x v="601"/>
          </reference>
          <reference field="5" count="1">
            <x v="1849"/>
          </reference>
        </references>
      </pivotArea>
    </format>
    <format dxfId="5810">
      <pivotArea dataOnly="0" labelOnly="1" outline="0" fieldPosition="0">
        <references count="4">
          <reference field="1" count="1" selected="0">
            <x v="6"/>
          </reference>
          <reference field="2" count="1" selected="0">
            <x v="1"/>
          </reference>
          <reference field="3" count="1" selected="0">
            <x v="603"/>
          </reference>
          <reference field="5" count="1">
            <x v="1033"/>
          </reference>
        </references>
      </pivotArea>
    </format>
    <format dxfId="5809">
      <pivotArea dataOnly="0" labelOnly="1" outline="0" fieldPosition="0">
        <references count="4">
          <reference field="1" count="1" selected="0">
            <x v="6"/>
          </reference>
          <reference field="2" count="1" selected="0">
            <x v="1"/>
          </reference>
          <reference field="3" count="1" selected="0">
            <x v="605"/>
          </reference>
          <reference field="5" count="1">
            <x v="1120"/>
          </reference>
        </references>
      </pivotArea>
    </format>
    <format dxfId="5808">
      <pivotArea dataOnly="0" labelOnly="1" outline="0" fieldPosition="0">
        <references count="4">
          <reference field="1" count="1" selected="0">
            <x v="6"/>
          </reference>
          <reference field="2" count="1" selected="0">
            <x v="1"/>
          </reference>
          <reference field="3" count="1" selected="0">
            <x v="608"/>
          </reference>
          <reference field="5" count="1">
            <x v="819"/>
          </reference>
        </references>
      </pivotArea>
    </format>
    <format dxfId="5807">
      <pivotArea dataOnly="0" labelOnly="1" outline="0" fieldPosition="0">
        <references count="4">
          <reference field="1" count="1" selected="0">
            <x v="6"/>
          </reference>
          <reference field="2" count="1" selected="0">
            <x v="1"/>
          </reference>
          <reference field="3" count="1" selected="0">
            <x v="609"/>
          </reference>
          <reference field="5" count="1">
            <x v="2343"/>
          </reference>
        </references>
      </pivotArea>
    </format>
    <format dxfId="5806">
      <pivotArea dataOnly="0" labelOnly="1" outline="0" fieldPosition="0">
        <references count="4">
          <reference field="1" count="1" selected="0">
            <x v="6"/>
          </reference>
          <reference field="2" count="1" selected="0">
            <x v="1"/>
          </reference>
          <reference field="3" count="1" selected="0">
            <x v="610"/>
          </reference>
          <reference field="5" count="1">
            <x v="1196"/>
          </reference>
        </references>
      </pivotArea>
    </format>
    <format dxfId="5805">
      <pivotArea dataOnly="0" labelOnly="1" outline="0" fieldPosition="0">
        <references count="4">
          <reference field="1" count="1" selected="0">
            <x v="6"/>
          </reference>
          <reference field="2" count="1" selected="0">
            <x v="1"/>
          </reference>
          <reference field="3" count="1" selected="0">
            <x v="611"/>
          </reference>
          <reference field="5" count="1">
            <x v="1287"/>
          </reference>
        </references>
      </pivotArea>
    </format>
    <format dxfId="5804">
      <pivotArea dataOnly="0" labelOnly="1" outline="0" fieldPosition="0">
        <references count="4">
          <reference field="1" count="1" selected="0">
            <x v="6"/>
          </reference>
          <reference field="2" count="1" selected="0">
            <x v="1"/>
          </reference>
          <reference field="3" count="1" selected="0">
            <x v="613"/>
          </reference>
          <reference field="5" count="1">
            <x v="1178"/>
          </reference>
        </references>
      </pivotArea>
    </format>
    <format dxfId="5803">
      <pivotArea dataOnly="0" labelOnly="1" outline="0" fieldPosition="0">
        <references count="4">
          <reference field="1" count="1" selected="0">
            <x v="6"/>
          </reference>
          <reference field="2" count="1" selected="0">
            <x v="1"/>
          </reference>
          <reference field="3" count="1" selected="0">
            <x v="614"/>
          </reference>
          <reference field="5" count="1">
            <x v="440"/>
          </reference>
        </references>
      </pivotArea>
    </format>
    <format dxfId="5802">
      <pivotArea dataOnly="0" labelOnly="1" outline="0" fieldPosition="0">
        <references count="4">
          <reference field="1" count="1" selected="0">
            <x v="6"/>
          </reference>
          <reference field="2" count="1" selected="0">
            <x v="1"/>
          </reference>
          <reference field="3" count="1" selected="0">
            <x v="615"/>
          </reference>
          <reference field="5" count="1">
            <x v="1684"/>
          </reference>
        </references>
      </pivotArea>
    </format>
    <format dxfId="5801">
      <pivotArea dataOnly="0" labelOnly="1" outline="0" fieldPosition="0">
        <references count="4">
          <reference field="1" count="1" selected="0">
            <x v="6"/>
          </reference>
          <reference field="2" count="1" selected="0">
            <x v="1"/>
          </reference>
          <reference field="3" count="1" selected="0">
            <x v="616"/>
          </reference>
          <reference field="5" count="1">
            <x v="1354"/>
          </reference>
        </references>
      </pivotArea>
    </format>
    <format dxfId="5800">
      <pivotArea dataOnly="0" labelOnly="1" outline="0" fieldPosition="0">
        <references count="4">
          <reference field="1" count="1" selected="0">
            <x v="6"/>
          </reference>
          <reference field="2" count="1" selected="0">
            <x v="1"/>
          </reference>
          <reference field="3" count="1" selected="0">
            <x v="620"/>
          </reference>
          <reference field="5" count="1">
            <x v="1303"/>
          </reference>
        </references>
      </pivotArea>
    </format>
    <format dxfId="5799">
      <pivotArea dataOnly="0" labelOnly="1" outline="0" fieldPosition="0">
        <references count="4">
          <reference field="1" count="1" selected="0">
            <x v="6"/>
          </reference>
          <reference field="2" count="1" selected="0">
            <x v="1"/>
          </reference>
          <reference field="3" count="1" selected="0">
            <x v="621"/>
          </reference>
          <reference field="5" count="1">
            <x v="55"/>
          </reference>
        </references>
      </pivotArea>
    </format>
    <format dxfId="5798">
      <pivotArea dataOnly="0" labelOnly="1" outline="0" fieldPosition="0">
        <references count="4">
          <reference field="1" count="1" selected="0">
            <x v="6"/>
          </reference>
          <reference field="2" count="1" selected="0">
            <x v="1"/>
          </reference>
          <reference field="3" count="1" selected="0">
            <x v="622"/>
          </reference>
          <reference field="5" count="1">
            <x v="1121"/>
          </reference>
        </references>
      </pivotArea>
    </format>
    <format dxfId="5797">
      <pivotArea dataOnly="0" labelOnly="1" outline="0" fieldPosition="0">
        <references count="4">
          <reference field="1" count="1" selected="0">
            <x v="6"/>
          </reference>
          <reference field="2" count="1" selected="0">
            <x v="1"/>
          </reference>
          <reference field="3" count="1" selected="0">
            <x v="623"/>
          </reference>
          <reference field="5" count="1">
            <x v="807"/>
          </reference>
        </references>
      </pivotArea>
    </format>
    <format dxfId="5796">
      <pivotArea dataOnly="0" labelOnly="1" outline="0" fieldPosition="0">
        <references count="4">
          <reference field="1" count="1" selected="0">
            <x v="6"/>
          </reference>
          <reference field="2" count="1" selected="0">
            <x v="1"/>
          </reference>
          <reference field="3" count="1" selected="0">
            <x v="624"/>
          </reference>
          <reference field="5" count="1">
            <x v="363"/>
          </reference>
        </references>
      </pivotArea>
    </format>
    <format dxfId="5795">
      <pivotArea dataOnly="0" labelOnly="1" outline="0" fieldPosition="0">
        <references count="4">
          <reference field="1" count="1" selected="0">
            <x v="6"/>
          </reference>
          <reference field="2" count="1" selected="0">
            <x v="1"/>
          </reference>
          <reference field="3" count="1" selected="0">
            <x v="625"/>
          </reference>
          <reference field="5" count="1">
            <x v="366"/>
          </reference>
        </references>
      </pivotArea>
    </format>
    <format dxfId="5794">
      <pivotArea dataOnly="0" labelOnly="1" outline="0" fieldPosition="0">
        <references count="4">
          <reference field="1" count="1" selected="0">
            <x v="6"/>
          </reference>
          <reference field="2" count="1" selected="0">
            <x v="1"/>
          </reference>
          <reference field="3" count="1" selected="0">
            <x v="626"/>
          </reference>
          <reference field="5" count="1">
            <x v="391"/>
          </reference>
        </references>
      </pivotArea>
    </format>
    <format dxfId="5793">
      <pivotArea dataOnly="0" labelOnly="1" outline="0" fieldPosition="0">
        <references count="4">
          <reference field="1" count="1" selected="0">
            <x v="6"/>
          </reference>
          <reference field="2" count="1" selected="0">
            <x v="1"/>
          </reference>
          <reference field="3" count="1" selected="0">
            <x v="627"/>
          </reference>
          <reference field="5" count="1">
            <x v="396"/>
          </reference>
        </references>
      </pivotArea>
    </format>
    <format dxfId="5792">
      <pivotArea dataOnly="0" labelOnly="1" outline="0" fieldPosition="0">
        <references count="4">
          <reference field="1" count="1" selected="0">
            <x v="6"/>
          </reference>
          <reference field="2" count="1" selected="0">
            <x v="1"/>
          </reference>
          <reference field="3" count="1" selected="0">
            <x v="628"/>
          </reference>
          <reference field="5" count="1">
            <x v="400"/>
          </reference>
        </references>
      </pivotArea>
    </format>
    <format dxfId="5791">
      <pivotArea dataOnly="0" labelOnly="1" outline="0" fieldPosition="0">
        <references count="4">
          <reference field="1" count="1" selected="0">
            <x v="6"/>
          </reference>
          <reference field="2" count="1" selected="0">
            <x v="1"/>
          </reference>
          <reference field="3" count="1" selected="0">
            <x v="630"/>
          </reference>
          <reference field="5" count="1">
            <x v="657"/>
          </reference>
        </references>
      </pivotArea>
    </format>
    <format dxfId="5790">
      <pivotArea dataOnly="0" labelOnly="1" outline="0" fieldPosition="0">
        <references count="4">
          <reference field="1" count="1" selected="0">
            <x v="6"/>
          </reference>
          <reference field="2" count="1" selected="0">
            <x v="1"/>
          </reference>
          <reference field="3" count="1" selected="0">
            <x v="632"/>
          </reference>
          <reference field="5" count="1">
            <x v="596"/>
          </reference>
        </references>
      </pivotArea>
    </format>
    <format dxfId="5789">
      <pivotArea dataOnly="0" labelOnly="1" outline="0" fieldPosition="0">
        <references count="4">
          <reference field="1" count="1" selected="0">
            <x v="6"/>
          </reference>
          <reference field="2" count="1" selected="0">
            <x v="1"/>
          </reference>
          <reference field="3" count="1" selected="0">
            <x v="633"/>
          </reference>
          <reference field="5" count="1">
            <x v="600"/>
          </reference>
        </references>
      </pivotArea>
    </format>
    <format dxfId="5788">
      <pivotArea dataOnly="0" labelOnly="1" outline="0" fieldPosition="0">
        <references count="4">
          <reference field="1" count="1" selected="0">
            <x v="6"/>
          </reference>
          <reference field="2" count="1" selected="0">
            <x v="1"/>
          </reference>
          <reference field="3" count="1" selected="0">
            <x v="634"/>
          </reference>
          <reference field="5" count="1">
            <x v="603"/>
          </reference>
        </references>
      </pivotArea>
    </format>
    <format dxfId="5787">
      <pivotArea dataOnly="0" labelOnly="1" outline="0" fieldPosition="0">
        <references count="4">
          <reference field="1" count="1" selected="0">
            <x v="6"/>
          </reference>
          <reference field="2" count="1" selected="0">
            <x v="1"/>
          </reference>
          <reference field="3" count="1" selected="0">
            <x v="635"/>
          </reference>
          <reference field="5" count="1">
            <x v="601"/>
          </reference>
        </references>
      </pivotArea>
    </format>
    <format dxfId="5786">
      <pivotArea dataOnly="0" labelOnly="1" outline="0" fieldPosition="0">
        <references count="4">
          <reference field="1" count="1" selected="0">
            <x v="6"/>
          </reference>
          <reference field="2" count="1" selected="0">
            <x v="1"/>
          </reference>
          <reference field="3" count="1" selected="0">
            <x v="636"/>
          </reference>
          <reference field="5" count="1">
            <x v="598"/>
          </reference>
        </references>
      </pivotArea>
    </format>
    <format dxfId="5785">
      <pivotArea dataOnly="0" labelOnly="1" outline="0" fieldPosition="0">
        <references count="4">
          <reference field="1" count="1" selected="0">
            <x v="6"/>
          </reference>
          <reference field="2" count="1" selected="0">
            <x v="1"/>
          </reference>
          <reference field="3" count="1" selected="0">
            <x v="637"/>
          </reference>
          <reference field="5" count="1">
            <x v="597"/>
          </reference>
        </references>
      </pivotArea>
    </format>
    <format dxfId="5784">
      <pivotArea dataOnly="0" labelOnly="1" outline="0" fieldPosition="0">
        <references count="4">
          <reference field="1" count="1" selected="0">
            <x v="6"/>
          </reference>
          <reference field="2" count="1" selected="0">
            <x v="1"/>
          </reference>
          <reference field="3" count="1" selected="0">
            <x v="638"/>
          </reference>
          <reference field="5" count="1">
            <x v="594"/>
          </reference>
        </references>
      </pivotArea>
    </format>
    <format dxfId="5783">
      <pivotArea dataOnly="0" labelOnly="1" outline="0" fieldPosition="0">
        <references count="4">
          <reference field="1" count="1" selected="0">
            <x v="6"/>
          </reference>
          <reference field="2" count="1" selected="0">
            <x v="1"/>
          </reference>
          <reference field="3" count="1" selected="0">
            <x v="639"/>
          </reference>
          <reference field="5" count="1">
            <x v="602"/>
          </reference>
        </references>
      </pivotArea>
    </format>
    <format dxfId="5782">
      <pivotArea dataOnly="0" labelOnly="1" outline="0" fieldPosition="0">
        <references count="4">
          <reference field="1" count="1" selected="0">
            <x v="6"/>
          </reference>
          <reference field="2" count="1" selected="0">
            <x v="1"/>
          </reference>
          <reference field="3" count="1" selected="0">
            <x v="640"/>
          </reference>
          <reference field="5" count="1">
            <x v="1170"/>
          </reference>
        </references>
      </pivotArea>
    </format>
    <format dxfId="5781">
      <pivotArea dataOnly="0" labelOnly="1" outline="0" fieldPosition="0">
        <references count="4">
          <reference field="1" count="1" selected="0">
            <x v="6"/>
          </reference>
          <reference field="2" count="1" selected="0">
            <x v="1"/>
          </reference>
          <reference field="3" count="1" selected="0">
            <x v="646"/>
          </reference>
          <reference field="5" count="1">
            <x v="1139"/>
          </reference>
        </references>
      </pivotArea>
    </format>
    <format dxfId="5780">
      <pivotArea dataOnly="0" labelOnly="1" outline="0" fieldPosition="0">
        <references count="4">
          <reference field="1" count="1" selected="0">
            <x v="6"/>
          </reference>
          <reference field="2" count="1" selected="0">
            <x v="1"/>
          </reference>
          <reference field="3" count="1" selected="0">
            <x v="647"/>
          </reference>
          <reference field="5" count="1">
            <x v="1263"/>
          </reference>
        </references>
      </pivotArea>
    </format>
    <format dxfId="5779">
      <pivotArea dataOnly="0" labelOnly="1" outline="0" fieldPosition="0">
        <references count="4">
          <reference field="1" count="1" selected="0">
            <x v="6"/>
          </reference>
          <reference field="2" count="1" selected="0">
            <x v="1"/>
          </reference>
          <reference field="3" count="1" selected="0">
            <x v="648"/>
          </reference>
          <reference field="5" count="1">
            <x v="60"/>
          </reference>
        </references>
      </pivotArea>
    </format>
    <format dxfId="5778">
      <pivotArea dataOnly="0" labelOnly="1" outline="0" fieldPosition="0">
        <references count="4">
          <reference field="1" count="1" selected="0">
            <x v="6"/>
          </reference>
          <reference field="2" count="1" selected="0">
            <x v="1"/>
          </reference>
          <reference field="3" count="1" selected="0">
            <x v="650"/>
          </reference>
          <reference field="5" count="1">
            <x v="1538"/>
          </reference>
        </references>
      </pivotArea>
    </format>
    <format dxfId="5777">
      <pivotArea dataOnly="0" labelOnly="1" outline="0" fieldPosition="0">
        <references count="4">
          <reference field="1" count="1" selected="0">
            <x v="6"/>
          </reference>
          <reference field="2" count="1" selected="0">
            <x v="1"/>
          </reference>
          <reference field="3" count="1" selected="0">
            <x v="653"/>
          </reference>
          <reference field="5" count="1">
            <x v="1557"/>
          </reference>
        </references>
      </pivotArea>
    </format>
    <format dxfId="5776">
      <pivotArea dataOnly="0" labelOnly="1" outline="0" fieldPosition="0">
        <references count="4">
          <reference field="1" count="1" selected="0">
            <x v="6"/>
          </reference>
          <reference field="2" count="1" selected="0">
            <x v="1"/>
          </reference>
          <reference field="3" count="1" selected="0">
            <x v="654"/>
          </reference>
          <reference field="5" count="1">
            <x v="1244"/>
          </reference>
        </references>
      </pivotArea>
    </format>
    <format dxfId="5775">
      <pivotArea dataOnly="0" labelOnly="1" outline="0" fieldPosition="0">
        <references count="4">
          <reference field="1" count="1" selected="0">
            <x v="6"/>
          </reference>
          <reference field="2" count="1" selected="0">
            <x v="1"/>
          </reference>
          <reference field="3" count="1" selected="0">
            <x v="655"/>
          </reference>
          <reference field="5" count="1">
            <x v="1305"/>
          </reference>
        </references>
      </pivotArea>
    </format>
    <format dxfId="5774">
      <pivotArea dataOnly="0" labelOnly="1" outline="0" fieldPosition="0">
        <references count="4">
          <reference field="1" count="1" selected="0">
            <x v="6"/>
          </reference>
          <reference field="2" count="1" selected="0">
            <x v="1"/>
          </reference>
          <reference field="3" count="1" selected="0">
            <x v="656"/>
          </reference>
          <reference field="5" count="1">
            <x v="785"/>
          </reference>
        </references>
      </pivotArea>
    </format>
    <format dxfId="5773">
      <pivotArea dataOnly="0" labelOnly="1" outline="0" fieldPosition="0">
        <references count="4">
          <reference field="1" count="1" selected="0">
            <x v="6"/>
          </reference>
          <reference field="2" count="1" selected="0">
            <x v="1"/>
          </reference>
          <reference field="3" count="1" selected="0">
            <x v="657"/>
          </reference>
          <reference field="5" count="1">
            <x v="1581"/>
          </reference>
        </references>
      </pivotArea>
    </format>
    <format dxfId="5772">
      <pivotArea dataOnly="0" labelOnly="1" outline="0" fieldPosition="0">
        <references count="4">
          <reference field="1" count="1" selected="0">
            <x v="6"/>
          </reference>
          <reference field="2" count="1" selected="0">
            <x v="1"/>
          </reference>
          <reference field="3" count="1" selected="0">
            <x v="658"/>
          </reference>
          <reference field="5" count="1">
            <x v="838"/>
          </reference>
        </references>
      </pivotArea>
    </format>
    <format dxfId="5771">
      <pivotArea dataOnly="0" labelOnly="1" outline="0" fieldPosition="0">
        <references count="4">
          <reference field="1" count="1" selected="0">
            <x v="6"/>
          </reference>
          <reference field="2" count="1" selected="0">
            <x v="1"/>
          </reference>
          <reference field="3" count="1" selected="0">
            <x v="659"/>
          </reference>
          <reference field="5" count="1">
            <x v="2172"/>
          </reference>
        </references>
      </pivotArea>
    </format>
    <format dxfId="5770">
      <pivotArea dataOnly="0" labelOnly="1" outline="0" fieldPosition="0">
        <references count="4">
          <reference field="1" count="1" selected="0">
            <x v="6"/>
          </reference>
          <reference field="2" count="1" selected="0">
            <x v="1"/>
          </reference>
          <reference field="3" count="1" selected="0">
            <x v="660"/>
          </reference>
          <reference field="5" count="1">
            <x v="263"/>
          </reference>
        </references>
      </pivotArea>
    </format>
    <format dxfId="5769">
      <pivotArea dataOnly="0" labelOnly="1" outline="0" fieldPosition="0">
        <references count="4">
          <reference field="1" count="1" selected="0">
            <x v="6"/>
          </reference>
          <reference field="2" count="1" selected="0">
            <x v="1"/>
          </reference>
          <reference field="3" count="1" selected="0">
            <x v="661"/>
          </reference>
          <reference field="5" count="1">
            <x v="245"/>
          </reference>
        </references>
      </pivotArea>
    </format>
    <format dxfId="5768">
      <pivotArea dataOnly="0" labelOnly="1" outline="0" fieldPosition="0">
        <references count="4">
          <reference field="1" count="1" selected="0">
            <x v="6"/>
          </reference>
          <reference field="2" count="1" selected="0">
            <x v="1"/>
          </reference>
          <reference field="3" count="1" selected="0">
            <x v="662"/>
          </reference>
          <reference field="5" count="1">
            <x v="240"/>
          </reference>
        </references>
      </pivotArea>
    </format>
    <format dxfId="5767">
      <pivotArea dataOnly="0" labelOnly="1" outline="0" fieldPosition="0">
        <references count="4">
          <reference field="1" count="1" selected="0">
            <x v="6"/>
          </reference>
          <reference field="2" count="1" selected="0">
            <x v="1"/>
          </reference>
          <reference field="3" count="1" selected="0">
            <x v="663"/>
          </reference>
          <reference field="5" count="1">
            <x v="1348"/>
          </reference>
        </references>
      </pivotArea>
    </format>
    <format dxfId="5766">
      <pivotArea dataOnly="0" labelOnly="1" outline="0" fieldPosition="0">
        <references count="4">
          <reference field="1" count="1" selected="0">
            <x v="6"/>
          </reference>
          <reference field="2" count="1" selected="0">
            <x v="1"/>
          </reference>
          <reference field="3" count="1" selected="0">
            <x v="664"/>
          </reference>
          <reference field="5" count="1">
            <x v="842"/>
          </reference>
        </references>
      </pivotArea>
    </format>
    <format dxfId="5765">
      <pivotArea dataOnly="0" labelOnly="1" outline="0" fieldPosition="0">
        <references count="4">
          <reference field="1" count="1" selected="0">
            <x v="6"/>
          </reference>
          <reference field="2" count="1" selected="0">
            <x v="1"/>
          </reference>
          <reference field="3" count="1" selected="0">
            <x v="665"/>
          </reference>
          <reference field="5" count="1">
            <x v="929"/>
          </reference>
        </references>
      </pivotArea>
    </format>
    <format dxfId="5764">
      <pivotArea dataOnly="0" labelOnly="1" outline="0" fieldPosition="0">
        <references count="4">
          <reference field="1" count="1" selected="0">
            <x v="6"/>
          </reference>
          <reference field="2" count="1" selected="0">
            <x v="1"/>
          </reference>
          <reference field="3" count="1" selected="0">
            <x v="666"/>
          </reference>
          <reference field="5" count="1">
            <x v="1278"/>
          </reference>
        </references>
      </pivotArea>
    </format>
    <format dxfId="5763">
      <pivotArea dataOnly="0" labelOnly="1" outline="0" fieldPosition="0">
        <references count="4">
          <reference field="1" count="1" selected="0">
            <x v="6"/>
          </reference>
          <reference field="2" count="1" selected="0">
            <x v="1"/>
          </reference>
          <reference field="3" count="1" selected="0">
            <x v="667"/>
          </reference>
          <reference field="5" count="1">
            <x v="2289"/>
          </reference>
        </references>
      </pivotArea>
    </format>
    <format dxfId="5762">
      <pivotArea dataOnly="0" labelOnly="1" outline="0" fieldPosition="0">
        <references count="4">
          <reference field="1" count="1" selected="0">
            <x v="6"/>
          </reference>
          <reference field="2" count="1" selected="0">
            <x v="1"/>
          </reference>
          <reference field="3" count="1" selected="0">
            <x v="668"/>
          </reference>
          <reference field="5" count="1">
            <x v="955"/>
          </reference>
        </references>
      </pivotArea>
    </format>
    <format dxfId="5761">
      <pivotArea dataOnly="0" labelOnly="1" outline="0" fieldPosition="0">
        <references count="4">
          <reference field="1" count="1" selected="0">
            <x v="6"/>
          </reference>
          <reference field="2" count="1" selected="0">
            <x v="1"/>
          </reference>
          <reference field="3" count="1" selected="0">
            <x v="669"/>
          </reference>
          <reference field="5" count="1">
            <x v="789"/>
          </reference>
        </references>
      </pivotArea>
    </format>
    <format dxfId="5760">
      <pivotArea dataOnly="0" labelOnly="1" outline="0" fieldPosition="0">
        <references count="4">
          <reference field="1" count="1" selected="0">
            <x v="6"/>
          </reference>
          <reference field="2" count="1" selected="0">
            <x v="1"/>
          </reference>
          <reference field="3" count="1" selected="0">
            <x v="670"/>
          </reference>
          <reference field="5" count="1">
            <x v="1340"/>
          </reference>
        </references>
      </pivotArea>
    </format>
    <format dxfId="5759">
      <pivotArea dataOnly="0" labelOnly="1" outline="0" fieldPosition="0">
        <references count="4">
          <reference field="1" count="1" selected="0">
            <x v="6"/>
          </reference>
          <reference field="2" count="1" selected="0">
            <x v="1"/>
          </reference>
          <reference field="3" count="1" selected="0">
            <x v="673"/>
          </reference>
          <reference field="5" count="1">
            <x v="310"/>
          </reference>
        </references>
      </pivotArea>
    </format>
    <format dxfId="5758">
      <pivotArea dataOnly="0" labelOnly="1" outline="0" fieldPosition="0">
        <references count="4">
          <reference field="1" count="1" selected="0">
            <x v="6"/>
          </reference>
          <reference field="2" count="1" selected="0">
            <x v="1"/>
          </reference>
          <reference field="3" count="1" selected="0">
            <x v="674"/>
          </reference>
          <reference field="5" count="1">
            <x v="1275"/>
          </reference>
        </references>
      </pivotArea>
    </format>
    <format dxfId="5757">
      <pivotArea dataOnly="0" labelOnly="1" outline="0" fieldPosition="0">
        <references count="4">
          <reference field="1" count="1" selected="0">
            <x v="6"/>
          </reference>
          <reference field="2" count="1" selected="0">
            <x v="1"/>
          </reference>
          <reference field="3" count="1" selected="0">
            <x v="675"/>
          </reference>
          <reference field="5" count="1">
            <x v="1279"/>
          </reference>
        </references>
      </pivotArea>
    </format>
    <format dxfId="5756">
      <pivotArea dataOnly="0" labelOnly="1" outline="0" fieldPosition="0">
        <references count="4">
          <reference field="1" count="1" selected="0">
            <x v="6"/>
          </reference>
          <reference field="2" count="1" selected="0">
            <x v="1"/>
          </reference>
          <reference field="3" count="1" selected="0">
            <x v="676"/>
          </reference>
          <reference field="5" count="1">
            <x v="1277"/>
          </reference>
        </references>
      </pivotArea>
    </format>
    <format dxfId="5755">
      <pivotArea dataOnly="0" labelOnly="1" outline="0" fieldPosition="0">
        <references count="4">
          <reference field="1" count="1" selected="0">
            <x v="6"/>
          </reference>
          <reference field="2" count="1" selected="0">
            <x v="1"/>
          </reference>
          <reference field="3" count="1" selected="0">
            <x v="678"/>
          </reference>
          <reference field="5" count="1">
            <x v="344"/>
          </reference>
        </references>
      </pivotArea>
    </format>
    <format dxfId="5754">
      <pivotArea dataOnly="0" labelOnly="1" outline="0" fieldPosition="0">
        <references count="4">
          <reference field="1" count="1" selected="0">
            <x v="6"/>
          </reference>
          <reference field="2" count="1" selected="0">
            <x v="1"/>
          </reference>
          <reference field="3" count="1" selected="0">
            <x v="679"/>
          </reference>
          <reference field="5" count="1">
            <x v="38"/>
          </reference>
        </references>
      </pivotArea>
    </format>
    <format dxfId="5753">
      <pivotArea dataOnly="0" labelOnly="1" outline="0" fieldPosition="0">
        <references count="4">
          <reference field="1" count="1" selected="0">
            <x v="6"/>
          </reference>
          <reference field="2" count="1" selected="0">
            <x v="1"/>
          </reference>
          <reference field="3" count="1" selected="0">
            <x v="681"/>
          </reference>
          <reference field="5" count="1">
            <x v="2345"/>
          </reference>
        </references>
      </pivotArea>
    </format>
    <format dxfId="5752">
      <pivotArea dataOnly="0" labelOnly="1" outline="0" fieldPosition="0">
        <references count="4">
          <reference field="1" count="1" selected="0">
            <x v="6"/>
          </reference>
          <reference field="2" count="1" selected="0">
            <x v="1"/>
          </reference>
          <reference field="3" count="1" selected="0">
            <x v="683"/>
          </reference>
          <reference field="5" count="1">
            <x v="1347"/>
          </reference>
        </references>
      </pivotArea>
    </format>
    <format dxfId="5751">
      <pivotArea dataOnly="0" labelOnly="1" outline="0" fieldPosition="0">
        <references count="4">
          <reference field="1" count="1" selected="0">
            <x v="6"/>
          </reference>
          <reference field="2" count="1" selected="0">
            <x v="1"/>
          </reference>
          <reference field="3" count="1" selected="0">
            <x v="684"/>
          </reference>
          <reference field="5" count="1">
            <x v="1179"/>
          </reference>
        </references>
      </pivotArea>
    </format>
    <format dxfId="5750">
      <pivotArea dataOnly="0" labelOnly="1" outline="0" fieldPosition="0">
        <references count="4">
          <reference field="1" count="1" selected="0">
            <x v="6"/>
          </reference>
          <reference field="2" count="1" selected="0">
            <x v="1"/>
          </reference>
          <reference field="3" count="1" selected="0">
            <x v="690"/>
          </reference>
          <reference field="5" count="1">
            <x v="2042"/>
          </reference>
        </references>
      </pivotArea>
    </format>
    <format dxfId="5749">
      <pivotArea dataOnly="0" labelOnly="1" outline="0" fieldPosition="0">
        <references count="4">
          <reference field="1" count="1" selected="0">
            <x v="6"/>
          </reference>
          <reference field="2" count="1" selected="0">
            <x v="1"/>
          </reference>
          <reference field="3" count="1" selected="0">
            <x v="693"/>
          </reference>
          <reference field="5" count="1">
            <x v="2038"/>
          </reference>
        </references>
      </pivotArea>
    </format>
    <format dxfId="5748">
      <pivotArea dataOnly="0" labelOnly="1" outline="0" fieldPosition="0">
        <references count="4">
          <reference field="1" count="1" selected="0">
            <x v="6"/>
          </reference>
          <reference field="2" count="1" selected="0">
            <x v="1"/>
          </reference>
          <reference field="3" count="1" selected="0">
            <x v="694"/>
          </reference>
          <reference field="5" count="1">
            <x v="2037"/>
          </reference>
        </references>
      </pivotArea>
    </format>
    <format dxfId="5747">
      <pivotArea dataOnly="0" labelOnly="1" outline="0" fieldPosition="0">
        <references count="4">
          <reference field="1" count="1" selected="0">
            <x v="6"/>
          </reference>
          <reference field="2" count="1" selected="0">
            <x v="1"/>
          </reference>
          <reference field="3" count="1" selected="0">
            <x v="698"/>
          </reference>
          <reference field="5" count="1">
            <x v="2036"/>
          </reference>
        </references>
      </pivotArea>
    </format>
    <format dxfId="5746">
      <pivotArea dataOnly="0" labelOnly="1" outline="0" fieldPosition="0">
        <references count="4">
          <reference field="1" count="1" selected="0">
            <x v="6"/>
          </reference>
          <reference field="2" count="1" selected="0">
            <x v="1"/>
          </reference>
          <reference field="3" count="1" selected="0">
            <x v="699"/>
          </reference>
          <reference field="5" count="1">
            <x v="1236"/>
          </reference>
        </references>
      </pivotArea>
    </format>
    <format dxfId="5745">
      <pivotArea dataOnly="0" labelOnly="1" outline="0" fieldPosition="0">
        <references count="4">
          <reference field="1" count="1" selected="0">
            <x v="6"/>
          </reference>
          <reference field="2" count="1" selected="0">
            <x v="1"/>
          </reference>
          <reference field="3" count="1" selected="0">
            <x v="702"/>
          </reference>
          <reference field="5" count="1">
            <x v="932"/>
          </reference>
        </references>
      </pivotArea>
    </format>
    <format dxfId="5744">
      <pivotArea dataOnly="0" labelOnly="1" outline="0" fieldPosition="0">
        <references count="4">
          <reference field="1" count="1" selected="0">
            <x v="6"/>
          </reference>
          <reference field="2" count="1" selected="0">
            <x v="1"/>
          </reference>
          <reference field="3" count="1" selected="0">
            <x v="705"/>
          </reference>
          <reference field="5" count="1">
            <x v="1249"/>
          </reference>
        </references>
      </pivotArea>
    </format>
    <format dxfId="5743">
      <pivotArea dataOnly="0" labelOnly="1" outline="0" fieldPosition="0">
        <references count="4">
          <reference field="1" count="1" selected="0">
            <x v="6"/>
          </reference>
          <reference field="2" count="1" selected="0">
            <x v="1"/>
          </reference>
          <reference field="3" count="1" selected="0">
            <x v="708"/>
          </reference>
          <reference field="5" count="1">
            <x v="1283"/>
          </reference>
        </references>
      </pivotArea>
    </format>
    <format dxfId="5742">
      <pivotArea dataOnly="0" labelOnly="1" outline="0" fieldPosition="0">
        <references count="4">
          <reference field="1" count="1" selected="0">
            <x v="6"/>
          </reference>
          <reference field="2" count="1" selected="0">
            <x v="1"/>
          </reference>
          <reference field="3" count="1" selected="0">
            <x v="709"/>
          </reference>
          <reference field="5" count="1">
            <x v="1280"/>
          </reference>
        </references>
      </pivotArea>
    </format>
    <format dxfId="5741">
      <pivotArea dataOnly="0" labelOnly="1" outline="0" fieldPosition="0">
        <references count="4">
          <reference field="1" count="1" selected="0">
            <x v="6"/>
          </reference>
          <reference field="2" count="1" selected="0">
            <x v="1"/>
          </reference>
          <reference field="3" count="1" selected="0">
            <x v="719"/>
          </reference>
          <reference field="5" count="1">
            <x v="399"/>
          </reference>
        </references>
      </pivotArea>
    </format>
    <format dxfId="5740">
      <pivotArea dataOnly="0" labelOnly="1" outline="0" fieldPosition="0">
        <references count="4">
          <reference field="1" count="1" selected="0">
            <x v="6"/>
          </reference>
          <reference field="2" count="1" selected="0">
            <x v="1"/>
          </reference>
          <reference field="3" count="1" selected="0">
            <x v="723"/>
          </reference>
          <reference field="5" count="1">
            <x v="1675"/>
          </reference>
        </references>
      </pivotArea>
    </format>
    <format dxfId="5739">
      <pivotArea dataOnly="0" labelOnly="1" outline="0" fieldPosition="0">
        <references count="4">
          <reference field="1" count="1" selected="0">
            <x v="6"/>
          </reference>
          <reference field="2" count="1" selected="0">
            <x v="1"/>
          </reference>
          <reference field="3" count="1" selected="0">
            <x v="724"/>
          </reference>
          <reference field="5" count="1">
            <x v="2418"/>
          </reference>
        </references>
      </pivotArea>
    </format>
    <format dxfId="5738">
      <pivotArea dataOnly="0" labelOnly="1" outline="0" fieldPosition="0">
        <references count="4">
          <reference field="1" count="1" selected="0">
            <x v="6"/>
          </reference>
          <reference field="2" count="1" selected="0">
            <x v="1"/>
          </reference>
          <reference field="3" count="1" selected="0">
            <x v="725"/>
          </reference>
          <reference field="5" count="1">
            <x v="1217"/>
          </reference>
        </references>
      </pivotArea>
    </format>
    <format dxfId="5737">
      <pivotArea dataOnly="0" labelOnly="1" outline="0" fieldPosition="0">
        <references count="4">
          <reference field="1" count="1" selected="0">
            <x v="6"/>
          </reference>
          <reference field="2" count="1" selected="0">
            <x v="1"/>
          </reference>
          <reference field="3" count="1" selected="0">
            <x v="730"/>
          </reference>
          <reference field="5" count="1">
            <x v="1145"/>
          </reference>
        </references>
      </pivotArea>
    </format>
    <format dxfId="5736">
      <pivotArea dataOnly="0" labelOnly="1" outline="0" fieldPosition="0">
        <references count="4">
          <reference field="1" count="1" selected="0">
            <x v="6"/>
          </reference>
          <reference field="2" count="1" selected="0">
            <x v="1"/>
          </reference>
          <reference field="3" count="1" selected="0">
            <x v="731"/>
          </reference>
          <reference field="5" count="1">
            <x v="668"/>
          </reference>
        </references>
      </pivotArea>
    </format>
    <format dxfId="5735">
      <pivotArea dataOnly="0" labelOnly="1" outline="0" fieldPosition="0">
        <references count="4">
          <reference field="1" count="1" selected="0">
            <x v="6"/>
          </reference>
          <reference field="2" count="1" selected="0">
            <x v="1"/>
          </reference>
          <reference field="3" count="1" selected="0">
            <x v="734"/>
          </reference>
          <reference field="5" count="1">
            <x v="1571"/>
          </reference>
        </references>
      </pivotArea>
    </format>
    <format dxfId="5734">
      <pivotArea dataOnly="0" labelOnly="1" outline="0" fieldPosition="0">
        <references count="4">
          <reference field="1" count="1" selected="0">
            <x v="6"/>
          </reference>
          <reference field="2" count="1" selected="0">
            <x v="1"/>
          </reference>
          <reference field="3" count="1" selected="0">
            <x v="737"/>
          </reference>
          <reference field="5" count="1">
            <x v="1162"/>
          </reference>
        </references>
      </pivotArea>
    </format>
    <format dxfId="5733">
      <pivotArea dataOnly="0" labelOnly="1" outline="0" fieldPosition="0">
        <references count="4">
          <reference field="1" count="1" selected="0">
            <x v="6"/>
          </reference>
          <reference field="2" count="1" selected="0">
            <x v="1"/>
          </reference>
          <reference field="3" count="1" selected="0">
            <x v="740"/>
          </reference>
          <reference field="5" count="1">
            <x v="294"/>
          </reference>
        </references>
      </pivotArea>
    </format>
    <format dxfId="5732">
      <pivotArea dataOnly="0" labelOnly="1" outline="0" fieldPosition="0">
        <references count="4">
          <reference field="1" count="1" selected="0">
            <x v="6"/>
          </reference>
          <reference field="2" count="1" selected="0">
            <x v="1"/>
          </reference>
          <reference field="3" count="1" selected="0">
            <x v="741"/>
          </reference>
          <reference field="5" count="1">
            <x v="295"/>
          </reference>
        </references>
      </pivotArea>
    </format>
    <format dxfId="5731">
      <pivotArea dataOnly="0" labelOnly="1" outline="0" fieldPosition="0">
        <references count="4">
          <reference field="1" count="1" selected="0">
            <x v="6"/>
          </reference>
          <reference field="2" count="1" selected="0">
            <x v="1"/>
          </reference>
          <reference field="3" count="1" selected="0">
            <x v="742"/>
          </reference>
          <reference field="5" count="1">
            <x v="1527"/>
          </reference>
        </references>
      </pivotArea>
    </format>
    <format dxfId="5730">
      <pivotArea dataOnly="0" labelOnly="1" outline="0" fieldPosition="0">
        <references count="4">
          <reference field="1" count="1" selected="0">
            <x v="6"/>
          </reference>
          <reference field="2" count="1" selected="0">
            <x v="1"/>
          </reference>
          <reference field="3" count="1" selected="0">
            <x v="744"/>
          </reference>
          <reference field="5" count="1">
            <x v="397"/>
          </reference>
        </references>
      </pivotArea>
    </format>
    <format dxfId="5729">
      <pivotArea dataOnly="0" labelOnly="1" outline="0" fieldPosition="0">
        <references count="4">
          <reference field="1" count="1" selected="0">
            <x v="6"/>
          </reference>
          <reference field="2" count="1" selected="0">
            <x v="1"/>
          </reference>
          <reference field="3" count="1" selected="0">
            <x v="747"/>
          </reference>
          <reference field="5" count="1">
            <x v="228"/>
          </reference>
        </references>
      </pivotArea>
    </format>
    <format dxfId="5728">
      <pivotArea dataOnly="0" labelOnly="1" outline="0" fieldPosition="0">
        <references count="4">
          <reference field="1" count="1" selected="0">
            <x v="6"/>
          </reference>
          <reference field="2" count="1" selected="0">
            <x v="1"/>
          </reference>
          <reference field="3" count="1" selected="0">
            <x v="748"/>
          </reference>
          <reference field="5" count="1">
            <x v="277"/>
          </reference>
        </references>
      </pivotArea>
    </format>
    <format dxfId="5727">
      <pivotArea dataOnly="0" labelOnly="1" outline="0" fieldPosition="0">
        <references count="4">
          <reference field="1" count="1" selected="0">
            <x v="6"/>
          </reference>
          <reference field="2" count="1" selected="0">
            <x v="1"/>
          </reference>
          <reference field="3" count="1" selected="0">
            <x v="749"/>
          </reference>
          <reference field="5" count="1">
            <x v="272"/>
          </reference>
        </references>
      </pivotArea>
    </format>
    <format dxfId="5726">
      <pivotArea dataOnly="0" labelOnly="1" outline="0" fieldPosition="0">
        <references count="4">
          <reference field="1" count="1" selected="0">
            <x v="6"/>
          </reference>
          <reference field="2" count="1" selected="0">
            <x v="1"/>
          </reference>
          <reference field="3" count="1" selected="0">
            <x v="751"/>
          </reference>
          <reference field="5" count="1">
            <x v="406"/>
          </reference>
        </references>
      </pivotArea>
    </format>
    <format dxfId="5725">
      <pivotArea dataOnly="0" labelOnly="1" outline="0" fieldPosition="0">
        <references count="4">
          <reference field="1" count="1" selected="0">
            <x v="6"/>
          </reference>
          <reference field="2" count="1" selected="0">
            <x v="1"/>
          </reference>
          <reference field="3" count="1" selected="0">
            <x v="753"/>
          </reference>
          <reference field="5" count="1">
            <x v="417"/>
          </reference>
        </references>
      </pivotArea>
    </format>
    <format dxfId="5724">
      <pivotArea dataOnly="0" labelOnly="1" outline="0" fieldPosition="0">
        <references count="4">
          <reference field="1" count="1" selected="0">
            <x v="6"/>
          </reference>
          <reference field="2" count="1" selected="0">
            <x v="1"/>
          </reference>
          <reference field="3" count="1" selected="0">
            <x v="754"/>
          </reference>
          <reference field="5" count="1">
            <x v="241"/>
          </reference>
        </references>
      </pivotArea>
    </format>
    <format dxfId="5723">
      <pivotArea dataOnly="0" labelOnly="1" outline="0" fieldPosition="0">
        <references count="4">
          <reference field="1" count="1" selected="0">
            <x v="6"/>
          </reference>
          <reference field="2" count="1" selected="0">
            <x v="1"/>
          </reference>
          <reference field="3" count="1" selected="0">
            <x v="755"/>
          </reference>
          <reference field="5" count="1">
            <x v="410"/>
          </reference>
        </references>
      </pivotArea>
    </format>
    <format dxfId="5722">
      <pivotArea dataOnly="0" labelOnly="1" outline="0" fieldPosition="0">
        <references count="4">
          <reference field="1" count="1" selected="0">
            <x v="6"/>
          </reference>
          <reference field="2" count="1" selected="0">
            <x v="1"/>
          </reference>
          <reference field="3" count="1" selected="0">
            <x v="756"/>
          </reference>
          <reference field="5" count="1">
            <x v="418"/>
          </reference>
        </references>
      </pivotArea>
    </format>
    <format dxfId="5721">
      <pivotArea dataOnly="0" labelOnly="1" outline="0" fieldPosition="0">
        <references count="4">
          <reference field="1" count="1" selected="0">
            <x v="6"/>
          </reference>
          <reference field="2" count="1" selected="0">
            <x v="1"/>
          </reference>
          <reference field="3" count="1" selected="0">
            <x v="757"/>
          </reference>
          <reference field="5" count="1">
            <x v="246"/>
          </reference>
        </references>
      </pivotArea>
    </format>
    <format dxfId="5720">
      <pivotArea dataOnly="0" labelOnly="1" outline="0" fieldPosition="0">
        <references count="4">
          <reference field="1" count="1" selected="0">
            <x v="6"/>
          </reference>
          <reference field="2" count="1" selected="0">
            <x v="1"/>
          </reference>
          <reference field="3" count="1" selected="0">
            <x v="758"/>
          </reference>
          <reference field="5" count="1">
            <x v="282"/>
          </reference>
        </references>
      </pivotArea>
    </format>
    <format dxfId="5719">
      <pivotArea dataOnly="0" labelOnly="1" outline="0" fieldPosition="0">
        <references count="4">
          <reference field="1" count="1" selected="0">
            <x v="6"/>
          </reference>
          <reference field="2" count="1" selected="0">
            <x v="1"/>
          </reference>
          <reference field="3" count="1" selected="0">
            <x v="759"/>
          </reference>
          <reference field="5" count="1">
            <x v="2320"/>
          </reference>
        </references>
      </pivotArea>
    </format>
    <format dxfId="5718">
      <pivotArea dataOnly="0" labelOnly="1" outline="0" fieldPosition="0">
        <references count="4">
          <reference field="1" count="1" selected="0">
            <x v="6"/>
          </reference>
          <reference field="2" count="1" selected="0">
            <x v="1"/>
          </reference>
          <reference field="3" count="1" selected="0">
            <x v="760"/>
          </reference>
          <reference field="5" count="1">
            <x v="424"/>
          </reference>
        </references>
      </pivotArea>
    </format>
    <format dxfId="5717">
      <pivotArea dataOnly="0" labelOnly="1" outline="0" fieldPosition="0">
        <references count="4">
          <reference field="1" count="1" selected="0">
            <x v="6"/>
          </reference>
          <reference field="2" count="1" selected="0">
            <x v="1"/>
          </reference>
          <reference field="3" count="1" selected="0">
            <x v="761"/>
          </reference>
          <reference field="5" count="1">
            <x v="401"/>
          </reference>
        </references>
      </pivotArea>
    </format>
    <format dxfId="5716">
      <pivotArea dataOnly="0" labelOnly="1" outline="0" fieldPosition="0">
        <references count="4">
          <reference field="1" count="1" selected="0">
            <x v="6"/>
          </reference>
          <reference field="2" count="1" selected="0">
            <x v="1"/>
          </reference>
          <reference field="3" count="1" selected="0">
            <x v="762"/>
          </reference>
          <reference field="5" count="1">
            <x v="419"/>
          </reference>
        </references>
      </pivotArea>
    </format>
    <format dxfId="5715">
      <pivotArea dataOnly="0" labelOnly="1" outline="0" fieldPosition="0">
        <references count="4">
          <reference field="1" count="1" selected="0">
            <x v="6"/>
          </reference>
          <reference field="2" count="1" selected="0">
            <x v="1"/>
          </reference>
          <reference field="3" count="1" selected="0">
            <x v="763"/>
          </reference>
          <reference field="5" count="1">
            <x v="389"/>
          </reference>
        </references>
      </pivotArea>
    </format>
    <format dxfId="5714">
      <pivotArea dataOnly="0" labelOnly="1" outline="0" fieldPosition="0">
        <references count="4">
          <reference field="1" count="1" selected="0">
            <x v="6"/>
          </reference>
          <reference field="2" count="1" selected="0">
            <x v="1"/>
          </reference>
          <reference field="3" count="1" selected="0">
            <x v="764"/>
          </reference>
          <reference field="5" count="1">
            <x v="422"/>
          </reference>
        </references>
      </pivotArea>
    </format>
    <format dxfId="5713">
      <pivotArea dataOnly="0" labelOnly="1" outline="0" fieldPosition="0">
        <references count="4">
          <reference field="1" count="1" selected="0">
            <x v="6"/>
          </reference>
          <reference field="2" count="1" selected="0">
            <x v="1"/>
          </reference>
          <reference field="3" count="1" selected="0">
            <x v="766"/>
          </reference>
          <reference field="5" count="1">
            <x v="441"/>
          </reference>
        </references>
      </pivotArea>
    </format>
    <format dxfId="5712">
      <pivotArea dataOnly="0" labelOnly="1" outline="0" fieldPosition="0">
        <references count="4">
          <reference field="1" count="1" selected="0">
            <x v="6"/>
          </reference>
          <reference field="2" count="1" selected="0">
            <x v="1"/>
          </reference>
          <reference field="3" count="1" selected="0">
            <x v="767"/>
          </reference>
          <reference field="5" count="1">
            <x v="1163"/>
          </reference>
        </references>
      </pivotArea>
    </format>
    <format dxfId="5711">
      <pivotArea dataOnly="0" labelOnly="1" outline="0" fieldPosition="0">
        <references count="4">
          <reference field="1" count="1" selected="0">
            <x v="6"/>
          </reference>
          <reference field="2" count="1" selected="0">
            <x v="1"/>
          </reference>
          <reference field="3" count="1" selected="0">
            <x v="771"/>
          </reference>
          <reference field="5" count="1">
            <x v="2132"/>
          </reference>
        </references>
      </pivotArea>
    </format>
    <format dxfId="5710">
      <pivotArea dataOnly="0" labelOnly="1" outline="0" fieldPosition="0">
        <references count="4">
          <reference field="1" count="1" selected="0">
            <x v="6"/>
          </reference>
          <reference field="2" count="1" selected="0">
            <x v="1"/>
          </reference>
          <reference field="3" count="1" selected="0">
            <x v="779"/>
          </reference>
          <reference field="5" count="1">
            <x v="1272"/>
          </reference>
        </references>
      </pivotArea>
    </format>
    <format dxfId="5709">
      <pivotArea dataOnly="0" labelOnly="1" outline="0" fieldPosition="0">
        <references count="4">
          <reference field="1" count="1" selected="0">
            <x v="6"/>
          </reference>
          <reference field="2" count="1" selected="0">
            <x v="1"/>
          </reference>
          <reference field="3" count="1" selected="0">
            <x v="783"/>
          </reference>
          <reference field="5" count="1">
            <x v="1264"/>
          </reference>
        </references>
      </pivotArea>
    </format>
    <format dxfId="5708">
      <pivotArea dataOnly="0" labelOnly="1" outline="0" fieldPosition="0">
        <references count="4">
          <reference field="1" count="1" selected="0">
            <x v="6"/>
          </reference>
          <reference field="2" count="1" selected="0">
            <x v="1"/>
          </reference>
          <reference field="3" count="1" selected="0">
            <x v="784"/>
          </reference>
          <reference field="5" count="1">
            <x v="1496"/>
          </reference>
        </references>
      </pivotArea>
    </format>
    <format dxfId="5707">
      <pivotArea dataOnly="0" labelOnly="1" outline="0" fieldPosition="0">
        <references count="4">
          <reference field="1" count="1" selected="0">
            <x v="6"/>
          </reference>
          <reference field="2" count="1" selected="0">
            <x v="1"/>
          </reference>
          <reference field="3" count="1" selected="0">
            <x v="786"/>
          </reference>
          <reference field="5" count="1">
            <x v="1184"/>
          </reference>
        </references>
      </pivotArea>
    </format>
    <format dxfId="5706">
      <pivotArea dataOnly="0" labelOnly="1" outline="0" fieldPosition="0">
        <references count="4">
          <reference field="1" count="1" selected="0">
            <x v="6"/>
          </reference>
          <reference field="2" count="1" selected="0">
            <x v="1"/>
          </reference>
          <reference field="3" count="1" selected="0">
            <x v="788"/>
          </reference>
          <reference field="5" count="1">
            <x v="1445"/>
          </reference>
        </references>
      </pivotArea>
    </format>
    <format dxfId="5705">
      <pivotArea dataOnly="0" labelOnly="1" outline="0" fieldPosition="0">
        <references count="4">
          <reference field="1" count="1" selected="0">
            <x v="6"/>
          </reference>
          <reference field="2" count="1" selected="0">
            <x v="1"/>
          </reference>
          <reference field="3" count="1" selected="0">
            <x v="789"/>
          </reference>
          <reference field="5" count="1">
            <x v="1245"/>
          </reference>
        </references>
      </pivotArea>
    </format>
    <format dxfId="5704">
      <pivotArea dataOnly="0" labelOnly="1" outline="0" fieldPosition="0">
        <references count="4">
          <reference field="1" count="1" selected="0">
            <x v="6"/>
          </reference>
          <reference field="2" count="1" selected="0">
            <x v="1"/>
          </reference>
          <reference field="3" count="1" selected="0">
            <x v="791"/>
          </reference>
          <reference field="5" count="1">
            <x v="1229"/>
          </reference>
        </references>
      </pivotArea>
    </format>
    <format dxfId="5703">
      <pivotArea dataOnly="0" labelOnly="1" outline="0" fieldPosition="0">
        <references count="4">
          <reference field="1" count="1" selected="0">
            <x v="6"/>
          </reference>
          <reference field="2" count="1" selected="0">
            <x v="1"/>
          </reference>
          <reference field="3" count="1" selected="0">
            <x v="793"/>
          </reference>
          <reference field="5" count="1">
            <x v="1574"/>
          </reference>
        </references>
      </pivotArea>
    </format>
    <format dxfId="5702">
      <pivotArea dataOnly="0" labelOnly="1" outline="0" fieldPosition="0">
        <references count="4">
          <reference field="1" count="1" selected="0">
            <x v="6"/>
          </reference>
          <reference field="2" count="1" selected="0">
            <x v="1"/>
          </reference>
          <reference field="3" count="1" selected="0">
            <x v="794"/>
          </reference>
          <reference field="5" count="1">
            <x v="1341"/>
          </reference>
        </references>
      </pivotArea>
    </format>
    <format dxfId="5701">
      <pivotArea dataOnly="0" labelOnly="1" outline="0" fieldPosition="0">
        <references count="4">
          <reference field="1" count="1" selected="0">
            <x v="6"/>
          </reference>
          <reference field="2" count="1" selected="0">
            <x v="1"/>
          </reference>
          <reference field="3" count="1" selected="0">
            <x v="797"/>
          </reference>
          <reference field="5" count="1">
            <x v="1088"/>
          </reference>
        </references>
      </pivotArea>
    </format>
    <format dxfId="5700">
      <pivotArea dataOnly="0" labelOnly="1" outline="0" fieldPosition="0">
        <references count="4">
          <reference field="1" count="1" selected="0">
            <x v="6"/>
          </reference>
          <reference field="2" count="1" selected="0">
            <x v="1"/>
          </reference>
          <reference field="3" count="1" selected="0">
            <x v="799"/>
          </reference>
          <reference field="5" count="1">
            <x v="1539"/>
          </reference>
        </references>
      </pivotArea>
    </format>
    <format dxfId="5699">
      <pivotArea dataOnly="0" labelOnly="1" outline="0" fieldPosition="0">
        <references count="4">
          <reference field="1" count="1" selected="0">
            <x v="6"/>
          </reference>
          <reference field="2" count="1" selected="0">
            <x v="1"/>
          </reference>
          <reference field="3" count="1" selected="0">
            <x v="801"/>
          </reference>
          <reference field="5" count="1">
            <x v="1270"/>
          </reference>
        </references>
      </pivotArea>
    </format>
    <format dxfId="5698">
      <pivotArea dataOnly="0" labelOnly="1" outline="0" fieldPosition="0">
        <references count="4">
          <reference field="1" count="1" selected="0">
            <x v="6"/>
          </reference>
          <reference field="2" count="1" selected="0">
            <x v="1"/>
          </reference>
          <reference field="3" count="1" selected="0">
            <x v="805"/>
          </reference>
          <reference field="5" count="1">
            <x v="1342"/>
          </reference>
        </references>
      </pivotArea>
    </format>
    <format dxfId="5697">
      <pivotArea dataOnly="0" labelOnly="1" outline="0" fieldPosition="0">
        <references count="4">
          <reference field="1" count="1" selected="0">
            <x v="6"/>
          </reference>
          <reference field="2" count="1" selected="0">
            <x v="1"/>
          </reference>
          <reference field="3" count="1" selected="0">
            <x v="808"/>
          </reference>
          <reference field="5" count="1">
            <x v="787"/>
          </reference>
        </references>
      </pivotArea>
    </format>
    <format dxfId="5696">
      <pivotArea dataOnly="0" labelOnly="1" outline="0" fieldPosition="0">
        <references count="4">
          <reference field="1" count="1" selected="0">
            <x v="6"/>
          </reference>
          <reference field="2" count="1" selected="0">
            <x v="1"/>
          </reference>
          <reference field="3" count="1" selected="0">
            <x v="809"/>
          </reference>
          <reference field="5" count="1">
            <x v="959"/>
          </reference>
        </references>
      </pivotArea>
    </format>
    <format dxfId="5695">
      <pivotArea dataOnly="0" labelOnly="1" outline="0" fieldPosition="0">
        <references count="4">
          <reference field="1" count="1" selected="0">
            <x v="6"/>
          </reference>
          <reference field="2" count="1" selected="0">
            <x v="1"/>
          </reference>
          <reference field="3" count="1" selected="0">
            <x v="816"/>
          </reference>
          <reference field="5" count="1">
            <x v="1344"/>
          </reference>
        </references>
      </pivotArea>
    </format>
    <format dxfId="5694">
      <pivotArea dataOnly="0" labelOnly="1" outline="0" fieldPosition="0">
        <references count="4">
          <reference field="1" count="1" selected="0">
            <x v="6"/>
          </reference>
          <reference field="2" count="1" selected="0">
            <x v="1"/>
          </reference>
          <reference field="3" count="1" selected="0">
            <x v="820"/>
          </reference>
          <reference field="5" count="1">
            <x v="1198"/>
          </reference>
        </references>
      </pivotArea>
    </format>
    <format dxfId="5693">
      <pivotArea dataOnly="0" labelOnly="1" outline="0" fieldPosition="0">
        <references count="4">
          <reference field="1" count="1" selected="0">
            <x v="6"/>
          </reference>
          <reference field="2" count="1" selected="0">
            <x v="1"/>
          </reference>
          <reference field="3" count="1" selected="0">
            <x v="822"/>
          </reference>
          <reference field="5" count="1">
            <x v="1374"/>
          </reference>
        </references>
      </pivotArea>
    </format>
    <format dxfId="5692">
      <pivotArea dataOnly="0" labelOnly="1" outline="0" fieldPosition="0">
        <references count="4">
          <reference field="1" count="1" selected="0">
            <x v="6"/>
          </reference>
          <reference field="2" count="1" selected="0">
            <x v="1"/>
          </reference>
          <reference field="3" count="1" selected="0">
            <x v="823"/>
          </reference>
          <reference field="5" count="1">
            <x v="1158"/>
          </reference>
        </references>
      </pivotArea>
    </format>
    <format dxfId="5691">
      <pivotArea dataOnly="0" labelOnly="1" outline="0" fieldPosition="0">
        <references count="4">
          <reference field="1" count="1" selected="0">
            <x v="6"/>
          </reference>
          <reference field="2" count="1" selected="0">
            <x v="1"/>
          </reference>
          <reference field="3" count="1" selected="0">
            <x v="824"/>
          </reference>
          <reference field="5" count="1">
            <x v="1513"/>
          </reference>
        </references>
      </pivotArea>
    </format>
    <format dxfId="5690">
      <pivotArea dataOnly="0" labelOnly="1" outline="0" fieldPosition="0">
        <references count="4">
          <reference field="1" count="1" selected="0">
            <x v="6"/>
          </reference>
          <reference field="2" count="1" selected="0">
            <x v="1"/>
          </reference>
          <reference field="3" count="1" selected="0">
            <x v="825"/>
          </reference>
          <reference field="5" count="1">
            <x v="1757"/>
          </reference>
        </references>
      </pivotArea>
    </format>
    <format dxfId="5689">
      <pivotArea dataOnly="0" labelOnly="1" outline="0" fieldPosition="0">
        <references count="4">
          <reference field="1" count="1" selected="0">
            <x v="6"/>
          </reference>
          <reference field="2" count="1" selected="0">
            <x v="1"/>
          </reference>
          <reference field="3" count="1" selected="0">
            <x v="826"/>
          </reference>
          <reference field="5" count="1">
            <x v="1613"/>
          </reference>
        </references>
      </pivotArea>
    </format>
    <format dxfId="5688">
      <pivotArea dataOnly="0" labelOnly="1" outline="0" fieldPosition="0">
        <references count="4">
          <reference field="1" count="1" selected="0">
            <x v="6"/>
          </reference>
          <reference field="2" count="1" selected="0">
            <x v="1"/>
          </reference>
          <reference field="3" count="1" selected="0">
            <x v="828"/>
          </reference>
          <reference field="5" count="1">
            <x v="1256"/>
          </reference>
        </references>
      </pivotArea>
    </format>
    <format dxfId="5687">
      <pivotArea dataOnly="0" labelOnly="1" outline="0" fieldPosition="0">
        <references count="4">
          <reference field="1" count="1" selected="0">
            <x v="6"/>
          </reference>
          <reference field="2" count="1" selected="0">
            <x v="1"/>
          </reference>
          <reference field="3" count="1" selected="0">
            <x v="830"/>
          </reference>
          <reference field="5" count="1">
            <x v="1343"/>
          </reference>
        </references>
      </pivotArea>
    </format>
    <format dxfId="5686">
      <pivotArea dataOnly="0" labelOnly="1" outline="0" fieldPosition="0">
        <references count="4">
          <reference field="1" count="1" selected="0">
            <x v="6"/>
          </reference>
          <reference field="2" count="1" selected="0">
            <x v="1"/>
          </reference>
          <reference field="3" count="1" selected="0">
            <x v="833"/>
          </reference>
          <reference field="5" count="1">
            <x v="1289"/>
          </reference>
        </references>
      </pivotArea>
    </format>
    <format dxfId="5685">
      <pivotArea dataOnly="0" labelOnly="1" outline="0" fieldPosition="0">
        <references count="4">
          <reference field="1" count="1" selected="0">
            <x v="6"/>
          </reference>
          <reference field="2" count="1" selected="0">
            <x v="1"/>
          </reference>
          <reference field="3" count="1" selected="0">
            <x v="835"/>
          </reference>
          <reference field="5" count="1">
            <x v="557"/>
          </reference>
        </references>
      </pivotArea>
    </format>
    <format dxfId="5684">
      <pivotArea dataOnly="0" labelOnly="1" outline="0" fieldPosition="0">
        <references count="4">
          <reference field="1" count="1" selected="0">
            <x v="6"/>
          </reference>
          <reference field="2" count="1" selected="0">
            <x v="1"/>
          </reference>
          <reference field="3" count="1" selected="0">
            <x v="836"/>
          </reference>
          <reference field="5" count="1">
            <x v="931"/>
          </reference>
        </references>
      </pivotArea>
    </format>
    <format dxfId="5683">
      <pivotArea dataOnly="0" labelOnly="1" outline="0" fieldPosition="0">
        <references count="4">
          <reference field="1" count="1" selected="0">
            <x v="6"/>
          </reference>
          <reference field="2" count="1" selected="0">
            <x v="1"/>
          </reference>
          <reference field="3" count="1" selected="0">
            <x v="840"/>
          </reference>
          <reference field="5" count="1">
            <x v="559"/>
          </reference>
        </references>
      </pivotArea>
    </format>
    <format dxfId="5682">
      <pivotArea dataOnly="0" labelOnly="1" outline="0" fieldPosition="0">
        <references count="4">
          <reference field="1" count="1" selected="0">
            <x v="6"/>
          </reference>
          <reference field="2" count="1" selected="0">
            <x v="1"/>
          </reference>
          <reference field="3" count="1" selected="0">
            <x v="842"/>
          </reference>
          <reference field="5" count="1">
            <x v="907"/>
          </reference>
        </references>
      </pivotArea>
    </format>
    <format dxfId="5681">
      <pivotArea dataOnly="0" labelOnly="1" outline="0" fieldPosition="0">
        <references count="4">
          <reference field="1" count="1" selected="0">
            <x v="6"/>
          </reference>
          <reference field="2" count="1" selected="0">
            <x v="1"/>
          </reference>
          <reference field="3" count="1" selected="0">
            <x v="843"/>
          </reference>
          <reference field="5" count="1">
            <x v="1265"/>
          </reference>
        </references>
      </pivotArea>
    </format>
    <format dxfId="5680">
      <pivotArea dataOnly="0" labelOnly="1" outline="0" fieldPosition="0">
        <references count="4">
          <reference field="1" count="1" selected="0">
            <x v="6"/>
          </reference>
          <reference field="2" count="1" selected="0">
            <x v="1"/>
          </reference>
          <reference field="3" count="1" selected="0">
            <x v="844"/>
          </reference>
          <reference field="5" count="1">
            <x v="1167"/>
          </reference>
        </references>
      </pivotArea>
    </format>
    <format dxfId="5679">
      <pivotArea dataOnly="0" labelOnly="1" outline="0" fieldPosition="0">
        <references count="4">
          <reference field="1" count="1" selected="0">
            <x v="6"/>
          </reference>
          <reference field="2" count="1" selected="0">
            <x v="1"/>
          </reference>
          <reference field="3" count="1" selected="0">
            <x v="846"/>
          </reference>
          <reference field="5" count="1">
            <x v="940"/>
          </reference>
        </references>
      </pivotArea>
    </format>
    <format dxfId="5678">
      <pivotArea dataOnly="0" labelOnly="1" outline="0" fieldPosition="0">
        <references count="4">
          <reference field="1" count="1" selected="0">
            <x v="6"/>
          </reference>
          <reference field="2" count="1" selected="0">
            <x v="1"/>
          </reference>
          <reference field="3" count="1" selected="0">
            <x v="848"/>
          </reference>
          <reference field="5" count="1">
            <x v="1523"/>
          </reference>
        </references>
      </pivotArea>
    </format>
    <format dxfId="5677">
      <pivotArea dataOnly="0" labelOnly="1" outline="0" fieldPosition="0">
        <references count="4">
          <reference field="1" count="1" selected="0">
            <x v="6"/>
          </reference>
          <reference field="2" count="1" selected="0">
            <x v="1"/>
          </reference>
          <reference field="3" count="1" selected="0">
            <x v="849"/>
          </reference>
          <reference field="5" count="1">
            <x v="1521"/>
          </reference>
        </references>
      </pivotArea>
    </format>
    <format dxfId="5676">
      <pivotArea dataOnly="0" labelOnly="1" outline="0" fieldPosition="0">
        <references count="4">
          <reference field="1" count="1" selected="0">
            <x v="6"/>
          </reference>
          <reference field="2" count="1" selected="0">
            <x v="1"/>
          </reference>
          <reference field="3" count="1" selected="0">
            <x v="850"/>
          </reference>
          <reference field="5" count="1">
            <x v="952"/>
          </reference>
        </references>
      </pivotArea>
    </format>
    <format dxfId="5675">
      <pivotArea dataOnly="0" labelOnly="1" outline="0" fieldPosition="0">
        <references count="4">
          <reference field="1" count="1" selected="0">
            <x v="6"/>
          </reference>
          <reference field="2" count="1" selected="0">
            <x v="1"/>
          </reference>
          <reference field="3" count="1" selected="0">
            <x v="853"/>
          </reference>
          <reference field="5" count="1">
            <x v="1292"/>
          </reference>
        </references>
      </pivotArea>
    </format>
    <format dxfId="5674">
      <pivotArea dataOnly="0" labelOnly="1" outline="0" fieldPosition="0">
        <references count="4">
          <reference field="1" count="1" selected="0">
            <x v="6"/>
          </reference>
          <reference field="2" count="1" selected="0">
            <x v="1"/>
          </reference>
          <reference field="3" count="1" selected="0">
            <x v="856"/>
          </reference>
          <reference field="5" count="1">
            <x v="1852"/>
          </reference>
        </references>
      </pivotArea>
    </format>
    <format dxfId="5673">
      <pivotArea dataOnly="0" labelOnly="1" outline="0" fieldPosition="0">
        <references count="4">
          <reference field="1" count="1" selected="0">
            <x v="6"/>
          </reference>
          <reference field="2" count="1" selected="0">
            <x v="1"/>
          </reference>
          <reference field="3" count="1" selected="0">
            <x v="858"/>
          </reference>
          <reference field="5" count="1">
            <x v="906"/>
          </reference>
        </references>
      </pivotArea>
    </format>
    <format dxfId="5672">
      <pivotArea dataOnly="0" labelOnly="1" outline="0" fieldPosition="0">
        <references count="4">
          <reference field="1" count="1" selected="0">
            <x v="6"/>
          </reference>
          <reference field="2" count="1" selected="0">
            <x v="1"/>
          </reference>
          <reference field="3" count="1" selected="0">
            <x v="870"/>
          </reference>
          <reference field="5" count="1">
            <x v="835"/>
          </reference>
        </references>
      </pivotArea>
    </format>
    <format dxfId="5671">
      <pivotArea dataOnly="0" labelOnly="1" outline="0" fieldPosition="0">
        <references count="4">
          <reference field="1" count="1" selected="0">
            <x v="6"/>
          </reference>
          <reference field="2" count="1" selected="0">
            <x v="1"/>
          </reference>
          <reference field="3" count="1" selected="0">
            <x v="872"/>
          </reference>
          <reference field="5" count="1">
            <x v="1505"/>
          </reference>
        </references>
      </pivotArea>
    </format>
    <format dxfId="5670">
      <pivotArea dataOnly="0" labelOnly="1" outline="0" fieldPosition="0">
        <references count="4">
          <reference field="1" count="1" selected="0">
            <x v="6"/>
          </reference>
          <reference field="2" count="1" selected="0">
            <x v="1"/>
          </reference>
          <reference field="3" count="1" selected="0">
            <x v="874"/>
          </reference>
          <reference field="5" count="1">
            <x v="1507"/>
          </reference>
        </references>
      </pivotArea>
    </format>
    <format dxfId="5669">
      <pivotArea dataOnly="0" labelOnly="1" outline="0" fieldPosition="0">
        <references count="4">
          <reference field="1" count="1" selected="0">
            <x v="6"/>
          </reference>
          <reference field="2" count="1" selected="0">
            <x v="1"/>
          </reference>
          <reference field="3" count="1" selected="0">
            <x v="875"/>
          </reference>
          <reference field="5" count="1">
            <x v="2541"/>
          </reference>
        </references>
      </pivotArea>
    </format>
    <format dxfId="5668">
      <pivotArea dataOnly="0" labelOnly="1" outline="0" fieldPosition="0">
        <references count="4">
          <reference field="1" count="1" selected="0">
            <x v="6"/>
          </reference>
          <reference field="2" count="1" selected="0">
            <x v="1"/>
          </reference>
          <reference field="3" count="1" selected="0">
            <x v="876"/>
          </reference>
          <reference field="5" count="1">
            <x v="1368"/>
          </reference>
        </references>
      </pivotArea>
    </format>
    <format dxfId="5667">
      <pivotArea dataOnly="0" labelOnly="1" outline="0" fieldPosition="0">
        <references count="4">
          <reference field="1" count="1" selected="0">
            <x v="6"/>
          </reference>
          <reference field="2" count="1" selected="0">
            <x v="1"/>
          </reference>
          <reference field="3" count="1" selected="0">
            <x v="877"/>
          </reference>
          <reference field="5" count="1">
            <x v="1172"/>
          </reference>
        </references>
      </pivotArea>
    </format>
    <format dxfId="5666">
      <pivotArea dataOnly="0" labelOnly="1" outline="0" fieldPosition="0">
        <references count="4">
          <reference field="1" count="1" selected="0">
            <x v="6"/>
          </reference>
          <reference field="2" count="1" selected="0">
            <x v="1"/>
          </reference>
          <reference field="3" count="1" selected="0">
            <x v="881"/>
          </reference>
          <reference field="5" count="1">
            <x v="364"/>
          </reference>
        </references>
      </pivotArea>
    </format>
    <format dxfId="5665">
      <pivotArea dataOnly="0" labelOnly="1" outline="0" fieldPosition="0">
        <references count="4">
          <reference field="1" count="1" selected="0">
            <x v="6"/>
          </reference>
          <reference field="2" count="1" selected="0">
            <x v="1"/>
          </reference>
          <reference field="3" count="1" selected="0">
            <x v="882"/>
          </reference>
          <reference field="5" count="1">
            <x v="296"/>
          </reference>
        </references>
      </pivotArea>
    </format>
    <format dxfId="5664">
      <pivotArea dataOnly="0" labelOnly="1" outline="0" fieldPosition="0">
        <references count="4">
          <reference field="1" count="1" selected="0">
            <x v="6"/>
          </reference>
          <reference field="2" count="1" selected="0">
            <x v="1"/>
          </reference>
          <reference field="3" count="1" selected="0">
            <x v="883"/>
          </reference>
          <reference field="5" count="1">
            <x v="362"/>
          </reference>
        </references>
      </pivotArea>
    </format>
    <format dxfId="5663">
      <pivotArea dataOnly="0" labelOnly="1" outline="0" fieldPosition="0">
        <references count="4">
          <reference field="1" count="1" selected="0">
            <x v="6"/>
          </reference>
          <reference field="2" count="1" selected="0">
            <x v="1"/>
          </reference>
          <reference field="3" count="1" selected="0">
            <x v="885"/>
          </reference>
          <reference field="5" count="1">
            <x v="392"/>
          </reference>
        </references>
      </pivotArea>
    </format>
    <format dxfId="5662">
      <pivotArea dataOnly="0" labelOnly="1" outline="0" fieldPosition="0">
        <references count="4">
          <reference field="1" count="1" selected="0">
            <x v="6"/>
          </reference>
          <reference field="2" count="1" selected="0">
            <x v="1"/>
          </reference>
          <reference field="3" count="1" selected="0">
            <x v="886"/>
          </reference>
          <reference field="5" count="1">
            <x v="367"/>
          </reference>
        </references>
      </pivotArea>
    </format>
    <format dxfId="5661">
      <pivotArea dataOnly="0" labelOnly="1" outline="0" fieldPosition="0">
        <references count="4">
          <reference field="1" count="1" selected="0">
            <x v="6"/>
          </reference>
          <reference field="2" count="1" selected="0">
            <x v="1"/>
          </reference>
          <reference field="3" count="1" selected="0">
            <x v="887"/>
          </reference>
          <reference field="5" count="1">
            <x v="395"/>
          </reference>
        </references>
      </pivotArea>
    </format>
    <format dxfId="5660">
      <pivotArea dataOnly="0" labelOnly="1" outline="0" fieldPosition="0">
        <references count="4">
          <reference field="1" count="1" selected="0">
            <x v="6"/>
          </reference>
          <reference field="2" count="1" selected="0">
            <x v="1"/>
          </reference>
          <reference field="3" count="1" selected="0">
            <x v="888"/>
          </reference>
          <reference field="5" count="1">
            <x v="398"/>
          </reference>
        </references>
      </pivotArea>
    </format>
    <format dxfId="5659">
      <pivotArea dataOnly="0" labelOnly="1" outline="0" fieldPosition="0">
        <references count="4">
          <reference field="1" count="1" selected="0">
            <x v="6"/>
          </reference>
          <reference field="2" count="1" selected="0">
            <x v="1"/>
          </reference>
          <reference field="3" count="1" selected="0">
            <x v="889"/>
          </reference>
          <reference field="5" count="1">
            <x v="402"/>
          </reference>
        </references>
      </pivotArea>
    </format>
    <format dxfId="5658">
      <pivotArea dataOnly="0" labelOnly="1" outline="0" fieldPosition="0">
        <references count="4">
          <reference field="1" count="1" selected="0">
            <x v="6"/>
          </reference>
          <reference field="2" count="1" selected="0">
            <x v="1"/>
          </reference>
          <reference field="3" count="1" selected="0">
            <x v="890"/>
          </reference>
          <reference field="5" count="1">
            <x v="407"/>
          </reference>
        </references>
      </pivotArea>
    </format>
    <format dxfId="5657">
      <pivotArea dataOnly="0" labelOnly="1" outline="0" fieldPosition="0">
        <references count="4">
          <reference field="1" count="1" selected="0">
            <x v="6"/>
          </reference>
          <reference field="2" count="1" selected="0">
            <x v="1"/>
          </reference>
          <reference field="3" count="1" selected="0">
            <x v="896"/>
          </reference>
          <reference field="5" count="1">
            <x v="1124"/>
          </reference>
        </references>
      </pivotArea>
    </format>
    <format dxfId="5656">
      <pivotArea dataOnly="0" labelOnly="1" outline="0" fieldPosition="0">
        <references count="4">
          <reference field="1" count="1" selected="0">
            <x v="6"/>
          </reference>
          <reference field="2" count="1" selected="0">
            <x v="1"/>
          </reference>
          <reference field="3" count="1" selected="0">
            <x v="898"/>
          </reference>
          <reference field="5" count="1">
            <x v="1851"/>
          </reference>
        </references>
      </pivotArea>
    </format>
    <format dxfId="5655">
      <pivotArea dataOnly="0" labelOnly="1" outline="0" fieldPosition="0">
        <references count="4">
          <reference field="1" count="1" selected="0">
            <x v="6"/>
          </reference>
          <reference field="2" count="1" selected="0">
            <x v="1"/>
          </reference>
          <reference field="3" count="1" selected="0">
            <x v="907"/>
          </reference>
          <reference field="5" count="1">
            <x v="1534"/>
          </reference>
        </references>
      </pivotArea>
    </format>
    <format dxfId="5654">
      <pivotArea dataOnly="0" labelOnly="1" outline="0" fieldPosition="0">
        <references count="4">
          <reference field="1" count="1" selected="0">
            <x v="6"/>
          </reference>
          <reference field="2" count="1" selected="0">
            <x v="1"/>
          </reference>
          <reference field="3" count="1" selected="0">
            <x v="909"/>
          </reference>
          <reference field="5" count="1">
            <x v="2813"/>
          </reference>
        </references>
      </pivotArea>
    </format>
    <format dxfId="5653">
      <pivotArea dataOnly="0" labelOnly="1" outline="0" fieldPosition="0">
        <references count="4">
          <reference field="1" count="1" selected="0">
            <x v="6"/>
          </reference>
          <reference field="2" count="1" selected="0">
            <x v="1"/>
          </reference>
          <reference field="3" count="1" selected="0">
            <x v="910"/>
          </reference>
          <reference field="5" count="1">
            <x v="1415"/>
          </reference>
        </references>
      </pivotArea>
    </format>
    <format dxfId="5652">
      <pivotArea dataOnly="0" labelOnly="1" outline="0" fieldPosition="0">
        <references count="4">
          <reference field="1" count="1" selected="0">
            <x v="6"/>
          </reference>
          <reference field="2" count="1" selected="0">
            <x v="1"/>
          </reference>
          <reference field="3" count="1" selected="0">
            <x v="915"/>
          </reference>
          <reference field="5" count="1">
            <x v="1554"/>
          </reference>
        </references>
      </pivotArea>
    </format>
    <format dxfId="5651">
      <pivotArea dataOnly="0" labelOnly="1" outline="0" fieldPosition="0">
        <references count="4">
          <reference field="1" count="1" selected="0">
            <x v="6"/>
          </reference>
          <reference field="2" count="1" selected="0">
            <x v="1"/>
          </reference>
          <reference field="3" count="1" selected="0">
            <x v="916"/>
          </reference>
          <reference field="5" count="1">
            <x v="1255"/>
          </reference>
        </references>
      </pivotArea>
    </format>
    <format dxfId="5650">
      <pivotArea dataOnly="0" labelOnly="1" outline="0" fieldPosition="0">
        <references count="4">
          <reference field="1" count="1" selected="0">
            <x v="6"/>
          </reference>
          <reference field="2" count="1" selected="0">
            <x v="1"/>
          </reference>
          <reference field="3" count="1" selected="0">
            <x v="917"/>
          </reference>
          <reference field="5" count="1">
            <x v="1246"/>
          </reference>
        </references>
      </pivotArea>
    </format>
    <format dxfId="5649">
      <pivotArea dataOnly="0" labelOnly="1" outline="0" fieldPosition="0">
        <references count="4">
          <reference field="1" count="1" selected="0">
            <x v="6"/>
          </reference>
          <reference field="2" count="1" selected="0">
            <x v="1"/>
          </reference>
          <reference field="3" count="1" selected="0">
            <x v="918"/>
          </reference>
          <reference field="5" count="1">
            <x v="1149"/>
          </reference>
        </references>
      </pivotArea>
    </format>
    <format dxfId="5648">
      <pivotArea dataOnly="0" labelOnly="1" outline="0" fieldPosition="0">
        <references count="4">
          <reference field="1" count="1" selected="0">
            <x v="6"/>
          </reference>
          <reference field="2" count="1" selected="0">
            <x v="1"/>
          </reference>
          <reference field="3" count="1" selected="0">
            <x v="919"/>
          </reference>
          <reference field="5" count="1">
            <x v="1182"/>
          </reference>
        </references>
      </pivotArea>
    </format>
    <format dxfId="5647">
      <pivotArea dataOnly="0" labelOnly="1" outline="0" fieldPosition="0">
        <references count="4">
          <reference field="1" count="1" selected="0">
            <x v="6"/>
          </reference>
          <reference field="2" count="1" selected="0">
            <x v="1"/>
          </reference>
          <reference field="3" count="1" selected="0">
            <x v="926"/>
          </reference>
          <reference field="5" count="1">
            <x v="833"/>
          </reference>
        </references>
      </pivotArea>
    </format>
    <format dxfId="5646">
      <pivotArea dataOnly="0" labelOnly="1" outline="0" fieldPosition="0">
        <references count="4">
          <reference field="1" count="1" selected="0">
            <x v="6"/>
          </reference>
          <reference field="2" count="1" selected="0">
            <x v="1"/>
          </reference>
          <reference field="3" count="1" selected="0">
            <x v="927"/>
          </reference>
          <reference field="5" count="1">
            <x v="2322"/>
          </reference>
        </references>
      </pivotArea>
    </format>
    <format dxfId="5645">
      <pivotArea dataOnly="0" labelOnly="1" outline="0" fieldPosition="0">
        <references count="4">
          <reference field="1" count="1" selected="0">
            <x v="6"/>
          </reference>
          <reference field="2" count="1" selected="0">
            <x v="1"/>
          </reference>
          <reference field="3" count="1" selected="0">
            <x v="928"/>
          </reference>
          <reference field="5" count="1">
            <x v="1380"/>
          </reference>
        </references>
      </pivotArea>
    </format>
    <format dxfId="5644">
      <pivotArea dataOnly="0" labelOnly="1" outline="0" fieldPosition="0">
        <references count="4">
          <reference field="1" count="1" selected="0">
            <x v="6"/>
          </reference>
          <reference field="2" count="1" selected="0">
            <x v="1"/>
          </reference>
          <reference field="3" count="1" selected="0">
            <x v="929"/>
          </reference>
          <reference field="5" count="1">
            <x v="673"/>
          </reference>
        </references>
      </pivotArea>
    </format>
    <format dxfId="5643">
      <pivotArea dataOnly="0" labelOnly="1" outline="0" fieldPosition="0">
        <references count="4">
          <reference field="1" count="1" selected="0">
            <x v="6"/>
          </reference>
          <reference field="2" count="1" selected="0">
            <x v="1"/>
          </reference>
          <reference field="3" count="1" selected="0">
            <x v="930"/>
          </reference>
          <reference field="5" count="1">
            <x v="1271"/>
          </reference>
        </references>
      </pivotArea>
    </format>
    <format dxfId="5642">
      <pivotArea dataOnly="0" labelOnly="1" outline="0" fieldPosition="0">
        <references count="4">
          <reference field="1" count="1" selected="0">
            <x v="6"/>
          </reference>
          <reference field="2" count="1" selected="0">
            <x v="1"/>
          </reference>
          <reference field="3" count="1" selected="0">
            <x v="931"/>
          </reference>
          <reference field="5" count="1">
            <x v="1501"/>
          </reference>
        </references>
      </pivotArea>
    </format>
    <format dxfId="5641">
      <pivotArea dataOnly="0" labelOnly="1" outline="0" fieldPosition="0">
        <references count="4">
          <reference field="1" count="1" selected="0">
            <x v="6"/>
          </reference>
          <reference field="2" count="1" selected="0">
            <x v="1"/>
          </reference>
          <reference field="3" count="1" selected="0">
            <x v="932"/>
          </reference>
          <reference field="5" count="1">
            <x v="1416"/>
          </reference>
        </references>
      </pivotArea>
    </format>
    <format dxfId="5640">
      <pivotArea dataOnly="0" labelOnly="1" outline="0" fieldPosition="0">
        <references count="4">
          <reference field="1" count="1" selected="0">
            <x v="6"/>
          </reference>
          <reference field="2" count="1" selected="0">
            <x v="1"/>
          </reference>
          <reference field="3" count="1" selected="0">
            <x v="935"/>
          </reference>
          <reference field="5" count="1">
            <x v="1549"/>
          </reference>
        </references>
      </pivotArea>
    </format>
    <format dxfId="5639">
      <pivotArea dataOnly="0" labelOnly="1" outline="0" fieldPosition="0">
        <references count="4">
          <reference field="1" count="1" selected="0">
            <x v="6"/>
          </reference>
          <reference field="2" count="1" selected="0">
            <x v="1"/>
          </reference>
          <reference field="3" count="1" selected="0">
            <x v="937"/>
          </reference>
          <reference field="5" count="1">
            <x v="2321"/>
          </reference>
        </references>
      </pivotArea>
    </format>
    <format dxfId="5638">
      <pivotArea dataOnly="0" labelOnly="1" outline="0" fieldPosition="0">
        <references count="4">
          <reference field="1" count="1" selected="0">
            <x v="6"/>
          </reference>
          <reference field="2" count="1" selected="0">
            <x v="1"/>
          </reference>
          <reference field="3" count="1" selected="0">
            <x v="938"/>
          </reference>
          <reference field="5" count="1">
            <x v="702"/>
          </reference>
        </references>
      </pivotArea>
    </format>
    <format dxfId="5637">
      <pivotArea dataOnly="0" labelOnly="1" outline="0" fieldPosition="0">
        <references count="4">
          <reference field="1" count="1" selected="0">
            <x v="6"/>
          </reference>
          <reference field="2" count="1" selected="0">
            <x v="1"/>
          </reference>
          <reference field="3" count="1" selected="0">
            <x v="939"/>
          </reference>
          <reference field="5" count="1">
            <x v="2040"/>
          </reference>
        </references>
      </pivotArea>
    </format>
    <format dxfId="5636">
      <pivotArea dataOnly="0" labelOnly="1" outline="0" fieldPosition="0">
        <references count="4">
          <reference field="1" count="1" selected="0">
            <x v="6"/>
          </reference>
          <reference field="2" count="1" selected="0">
            <x v="1"/>
          </reference>
          <reference field="3" count="1" selected="0">
            <x v="940"/>
          </reference>
          <reference field="5" count="1">
            <x v="1144"/>
          </reference>
        </references>
      </pivotArea>
    </format>
    <format dxfId="5635">
      <pivotArea dataOnly="0" labelOnly="1" outline="0" fieldPosition="0">
        <references count="4">
          <reference field="1" count="1" selected="0">
            <x v="6"/>
          </reference>
          <reference field="2" count="1" selected="0">
            <x v="1"/>
          </reference>
          <reference field="3" count="1" selected="0">
            <x v="941"/>
          </reference>
          <reference field="5" count="1">
            <x v="1747"/>
          </reference>
        </references>
      </pivotArea>
    </format>
    <format dxfId="5634">
      <pivotArea dataOnly="0" labelOnly="1" outline="0" fieldPosition="0">
        <references count="4">
          <reference field="1" count="1" selected="0">
            <x v="6"/>
          </reference>
          <reference field="2" count="1" selected="0">
            <x v="1"/>
          </reference>
          <reference field="3" count="1" selected="0">
            <x v="942"/>
          </reference>
          <reference field="5" count="1">
            <x v="1146"/>
          </reference>
        </references>
      </pivotArea>
    </format>
    <format dxfId="5633">
      <pivotArea dataOnly="0" labelOnly="1" outline="0" fieldPosition="0">
        <references count="4">
          <reference field="1" count="1" selected="0">
            <x v="6"/>
          </reference>
          <reference field="2" count="1" selected="0">
            <x v="1"/>
          </reference>
          <reference field="3" count="1" selected="0">
            <x v="943"/>
          </reference>
          <reference field="5" count="1">
            <x v="1518"/>
          </reference>
        </references>
      </pivotArea>
    </format>
    <format dxfId="5632">
      <pivotArea dataOnly="0" labelOnly="1" outline="0" fieldPosition="0">
        <references count="4">
          <reference field="1" count="1" selected="0">
            <x v="6"/>
          </reference>
          <reference field="2" count="1" selected="0">
            <x v="1"/>
          </reference>
          <reference field="3" count="1" selected="0">
            <x v="946"/>
          </reference>
          <reference field="5" count="1">
            <x v="1166"/>
          </reference>
        </references>
      </pivotArea>
    </format>
    <format dxfId="5631">
      <pivotArea dataOnly="0" labelOnly="1" outline="0" fieldPosition="0">
        <references count="4">
          <reference field="1" count="1" selected="0">
            <x v="6"/>
          </reference>
          <reference field="2" count="1" selected="0">
            <x v="1"/>
          </reference>
          <reference field="3" count="1" selected="0">
            <x v="947"/>
          </reference>
          <reference field="5" count="1">
            <x v="1159"/>
          </reference>
        </references>
      </pivotArea>
    </format>
    <format dxfId="5630">
      <pivotArea dataOnly="0" labelOnly="1" outline="0" fieldPosition="0">
        <references count="4">
          <reference field="1" count="1" selected="0">
            <x v="6"/>
          </reference>
          <reference field="2" count="1" selected="0">
            <x v="1"/>
          </reference>
          <reference field="3" count="1" selected="0">
            <x v="948"/>
          </reference>
          <reference field="5" count="1">
            <x v="54"/>
          </reference>
        </references>
      </pivotArea>
    </format>
    <format dxfId="5629">
      <pivotArea dataOnly="0" labelOnly="1" outline="0" fieldPosition="0">
        <references count="4">
          <reference field="1" count="1" selected="0">
            <x v="6"/>
          </reference>
          <reference field="2" count="1" selected="0">
            <x v="1"/>
          </reference>
          <reference field="3" count="1" selected="0">
            <x v="952"/>
          </reference>
          <reference field="5" count="1">
            <x v="1616"/>
          </reference>
        </references>
      </pivotArea>
    </format>
    <format dxfId="5628">
      <pivotArea dataOnly="0" labelOnly="1" outline="0" fieldPosition="0">
        <references count="4">
          <reference field="1" count="1" selected="0">
            <x v="6"/>
          </reference>
          <reference field="2" count="1" selected="0">
            <x v="1"/>
          </reference>
          <reference field="3" count="1" selected="0">
            <x v="954"/>
          </reference>
          <reference field="5" count="1">
            <x v="1478"/>
          </reference>
        </references>
      </pivotArea>
    </format>
    <format dxfId="5627">
      <pivotArea dataOnly="0" labelOnly="1" outline="0" fieldPosition="0">
        <references count="4">
          <reference field="1" count="1" selected="0">
            <x v="6"/>
          </reference>
          <reference field="2" count="1" selected="0">
            <x v="1"/>
          </reference>
          <reference field="3" count="1" selected="0">
            <x v="955"/>
          </reference>
          <reference field="5" count="1">
            <x v="1417"/>
          </reference>
        </references>
      </pivotArea>
    </format>
    <format dxfId="5626">
      <pivotArea dataOnly="0" labelOnly="1" outline="0" fieldPosition="0">
        <references count="4">
          <reference field="1" count="1" selected="0">
            <x v="6"/>
          </reference>
          <reference field="2" count="1" selected="0">
            <x v="1"/>
          </reference>
          <reference field="3" count="1" selected="0">
            <x v="956"/>
          </reference>
          <reference field="5" count="1">
            <x v="1560"/>
          </reference>
        </references>
      </pivotArea>
    </format>
    <format dxfId="5625">
      <pivotArea dataOnly="0" labelOnly="1" outline="0" fieldPosition="0">
        <references count="4">
          <reference field="1" count="1" selected="0">
            <x v="6"/>
          </reference>
          <reference field="2" count="1" selected="0">
            <x v="1"/>
          </reference>
          <reference field="3" count="1" selected="0">
            <x v="957"/>
          </reference>
          <reference field="5" count="1">
            <x v="1370"/>
          </reference>
        </references>
      </pivotArea>
    </format>
    <format dxfId="5624">
      <pivotArea dataOnly="0" labelOnly="1" outline="0" fieldPosition="0">
        <references count="4">
          <reference field="1" count="1" selected="0">
            <x v="6"/>
          </reference>
          <reference field="2" count="1" selected="0">
            <x v="1"/>
          </reference>
          <reference field="3" count="1" selected="0">
            <x v="958"/>
          </reference>
          <reference field="5" count="1">
            <x v="825"/>
          </reference>
        </references>
      </pivotArea>
    </format>
    <format dxfId="5623">
      <pivotArea dataOnly="0" labelOnly="1" outline="0" fieldPosition="0">
        <references count="4">
          <reference field="1" count="1" selected="0">
            <x v="6"/>
          </reference>
          <reference field="2" count="1" selected="0">
            <x v="1"/>
          </reference>
          <reference field="3" count="1" selected="0">
            <x v="961"/>
          </reference>
          <reference field="5" count="1">
            <x v="1768"/>
          </reference>
        </references>
      </pivotArea>
    </format>
    <format dxfId="5622">
      <pivotArea dataOnly="0" labelOnly="1" outline="0" fieldPosition="0">
        <references count="4">
          <reference field="1" count="1" selected="0">
            <x v="6"/>
          </reference>
          <reference field="2" count="1" selected="0">
            <x v="1"/>
          </reference>
          <reference field="3" count="1" selected="0">
            <x v="962"/>
          </reference>
          <reference field="5" count="1">
            <x v="878"/>
          </reference>
        </references>
      </pivotArea>
    </format>
    <format dxfId="5621">
      <pivotArea dataOnly="0" labelOnly="1" outline="0" fieldPosition="0">
        <references count="4">
          <reference field="1" count="1" selected="0">
            <x v="6"/>
          </reference>
          <reference field="2" count="1" selected="0">
            <x v="1"/>
          </reference>
          <reference field="3" count="1" selected="0">
            <x v="964"/>
          </reference>
          <reference field="5" count="1">
            <x v="1360"/>
          </reference>
        </references>
      </pivotArea>
    </format>
    <format dxfId="5620">
      <pivotArea dataOnly="0" labelOnly="1" outline="0" fieldPosition="0">
        <references count="4">
          <reference field="1" count="1" selected="0">
            <x v="6"/>
          </reference>
          <reference field="2" count="1" selected="0">
            <x v="1"/>
          </reference>
          <reference field="3" count="1" selected="0">
            <x v="967"/>
          </reference>
          <reference field="5" count="1">
            <x v="951"/>
          </reference>
        </references>
      </pivotArea>
    </format>
    <format dxfId="5619">
      <pivotArea dataOnly="0" labelOnly="1" outline="0" fieldPosition="0">
        <references count="4">
          <reference field="1" count="1" selected="0">
            <x v="6"/>
          </reference>
          <reference field="2" count="1" selected="0">
            <x v="1"/>
          </reference>
          <reference field="3" count="1" selected="0">
            <x v="969"/>
          </reference>
          <reference field="5" count="1">
            <x v="1356"/>
          </reference>
        </references>
      </pivotArea>
    </format>
    <format dxfId="5618">
      <pivotArea dataOnly="0" labelOnly="1" outline="0" fieldPosition="0">
        <references count="4">
          <reference field="1" count="1" selected="0">
            <x v="6"/>
          </reference>
          <reference field="2" count="1" selected="0">
            <x v="1"/>
          </reference>
          <reference field="3" count="1" selected="0">
            <x v="973"/>
          </reference>
          <reference field="5" count="1">
            <x v="291"/>
          </reference>
        </references>
      </pivotArea>
    </format>
    <format dxfId="5617">
      <pivotArea dataOnly="0" labelOnly="1" outline="0" fieldPosition="0">
        <references count="4">
          <reference field="1" count="1" selected="0">
            <x v="6"/>
          </reference>
          <reference field="2" count="1" selected="0">
            <x v="1"/>
          </reference>
          <reference field="3" count="1" selected="0">
            <x v="978"/>
          </reference>
          <reference field="5" count="1">
            <x v="1171"/>
          </reference>
        </references>
      </pivotArea>
    </format>
    <format dxfId="5616">
      <pivotArea dataOnly="0" labelOnly="1" outline="0" fieldPosition="0">
        <references count="4">
          <reference field="1" count="1" selected="0">
            <x v="6"/>
          </reference>
          <reference field="2" count="1" selected="0">
            <x v="1"/>
          </reference>
          <reference field="3" count="1" selected="0">
            <x v="984"/>
          </reference>
          <reference field="5" count="1">
            <x v="1668"/>
          </reference>
        </references>
      </pivotArea>
    </format>
    <format dxfId="5615">
      <pivotArea dataOnly="0" labelOnly="1" outline="0" fieldPosition="0">
        <references count="4">
          <reference field="1" count="1" selected="0">
            <x v="6"/>
          </reference>
          <reference field="2" count="1" selected="0">
            <x v="1"/>
          </reference>
          <reference field="3" count="1" selected="0">
            <x v="986"/>
          </reference>
          <reference field="5" count="1">
            <x v="347"/>
          </reference>
        </references>
      </pivotArea>
    </format>
    <format dxfId="5614">
      <pivotArea dataOnly="0" labelOnly="1" outline="0" fieldPosition="0">
        <references count="4">
          <reference field="1" count="1" selected="0">
            <x v="6"/>
          </reference>
          <reference field="2" count="1" selected="0">
            <x v="1"/>
          </reference>
          <reference field="3" count="1" selected="0">
            <x v="987"/>
          </reference>
          <reference field="5" count="1">
            <x v="346"/>
          </reference>
        </references>
      </pivotArea>
    </format>
    <format dxfId="5613">
      <pivotArea dataOnly="0" labelOnly="1" outline="0" fieldPosition="0">
        <references count="4">
          <reference field="1" count="1" selected="0">
            <x v="6"/>
          </reference>
          <reference field="2" count="1" selected="0">
            <x v="1"/>
          </reference>
          <reference field="3" count="1" selected="0">
            <x v="990"/>
          </reference>
          <reference field="5" count="1">
            <x v="1304"/>
          </reference>
        </references>
      </pivotArea>
    </format>
    <format dxfId="5612">
      <pivotArea dataOnly="0" labelOnly="1" outline="0" fieldPosition="0">
        <references count="4">
          <reference field="1" count="1" selected="0">
            <x v="6"/>
          </reference>
          <reference field="2" count="1" selected="0">
            <x v="1"/>
          </reference>
          <reference field="3" count="1" selected="0">
            <x v="992"/>
          </reference>
          <reference field="5" count="1">
            <x v="1216"/>
          </reference>
        </references>
      </pivotArea>
    </format>
    <format dxfId="5611">
      <pivotArea dataOnly="0" labelOnly="1" outline="0" fieldPosition="0">
        <references count="4">
          <reference field="1" count="1" selected="0">
            <x v="6"/>
          </reference>
          <reference field="2" count="1" selected="0">
            <x v="1"/>
          </reference>
          <reference field="3" count="1" selected="0">
            <x v="996"/>
          </reference>
          <reference field="5" count="1">
            <x v="2420"/>
          </reference>
        </references>
      </pivotArea>
    </format>
    <format dxfId="5610">
      <pivotArea dataOnly="0" labelOnly="1" outline="0" fieldPosition="0">
        <references count="4">
          <reference field="1" count="1" selected="0">
            <x v="6"/>
          </reference>
          <reference field="2" count="1" selected="0">
            <x v="1"/>
          </reference>
          <reference field="3" count="1" selected="0">
            <x v="997"/>
          </reference>
          <reference field="5" count="1">
            <x v="1076"/>
          </reference>
        </references>
      </pivotArea>
    </format>
    <format dxfId="5609">
      <pivotArea dataOnly="0" labelOnly="1" outline="0" fieldPosition="0">
        <references count="4">
          <reference field="1" count="1" selected="0">
            <x v="6"/>
          </reference>
          <reference field="2" count="1" selected="0">
            <x v="1"/>
          </reference>
          <reference field="3" count="1" selected="0">
            <x v="1006"/>
          </reference>
          <reference field="5" count="1">
            <x v="1454"/>
          </reference>
        </references>
      </pivotArea>
    </format>
    <format dxfId="5608">
      <pivotArea dataOnly="0" labelOnly="1" outline="0" fieldPosition="0">
        <references count="4">
          <reference field="1" count="1" selected="0">
            <x v="6"/>
          </reference>
          <reference field="2" count="1" selected="0">
            <x v="1"/>
          </reference>
          <reference field="3" count="1" selected="0">
            <x v="1007"/>
          </reference>
          <reference field="5" count="1">
            <x v="58"/>
          </reference>
        </references>
      </pivotArea>
    </format>
    <format dxfId="5607">
      <pivotArea dataOnly="0" labelOnly="1" outline="0" fieldPosition="0">
        <references count="4">
          <reference field="1" count="1" selected="0">
            <x v="6"/>
          </reference>
          <reference field="2" count="1" selected="0">
            <x v="1"/>
          </reference>
          <reference field="3" count="1" selected="0">
            <x v="1009"/>
          </reference>
          <reference field="5" count="1">
            <x v="1319"/>
          </reference>
        </references>
      </pivotArea>
    </format>
    <format dxfId="5606">
      <pivotArea dataOnly="0" labelOnly="1" outline="0" fieldPosition="0">
        <references count="4">
          <reference field="1" count="1" selected="0">
            <x v="6"/>
          </reference>
          <reference field="2" count="1" selected="0">
            <x v="1"/>
          </reference>
          <reference field="3" count="1" selected="0">
            <x v="1017"/>
          </reference>
          <reference field="5" count="1">
            <x v="1409"/>
          </reference>
        </references>
      </pivotArea>
    </format>
    <format dxfId="5605">
      <pivotArea dataOnly="0" labelOnly="1" outline="0" fieldPosition="0">
        <references count="4">
          <reference field="1" count="1" selected="0">
            <x v="6"/>
          </reference>
          <reference field="2" count="1" selected="0">
            <x v="1"/>
          </reference>
          <reference field="3" count="1" selected="0">
            <x v="1018"/>
          </reference>
          <reference field="5" count="1">
            <x v="1683"/>
          </reference>
        </references>
      </pivotArea>
    </format>
    <format dxfId="5604">
      <pivotArea dataOnly="0" labelOnly="1" outline="0" fieldPosition="0">
        <references count="4">
          <reference field="1" count="1" selected="0">
            <x v="6"/>
          </reference>
          <reference field="2" count="1" selected="0">
            <x v="1"/>
          </reference>
          <reference field="3" count="1" selected="0">
            <x v="1019"/>
          </reference>
          <reference field="5" count="1">
            <x v="1362"/>
          </reference>
        </references>
      </pivotArea>
    </format>
    <format dxfId="5603">
      <pivotArea dataOnly="0" labelOnly="1" outline="0" fieldPosition="0">
        <references count="4">
          <reference field="1" count="1" selected="0">
            <x v="6"/>
          </reference>
          <reference field="2" count="1" selected="0">
            <x v="1"/>
          </reference>
          <reference field="3" count="1" selected="0">
            <x v="1023"/>
          </reference>
          <reference field="5" count="1">
            <x v="352"/>
          </reference>
        </references>
      </pivotArea>
    </format>
    <format dxfId="5602">
      <pivotArea dataOnly="0" labelOnly="1" outline="0" fieldPosition="0">
        <references count="4">
          <reference field="1" count="1" selected="0">
            <x v="6"/>
          </reference>
          <reference field="2" count="1" selected="0">
            <x v="1"/>
          </reference>
          <reference field="3" count="1" selected="0">
            <x v="1024"/>
          </reference>
          <reference field="5" count="1">
            <x v="637"/>
          </reference>
        </references>
      </pivotArea>
    </format>
    <format dxfId="5601">
      <pivotArea dataOnly="0" labelOnly="1" outline="0" fieldPosition="0">
        <references count="4">
          <reference field="1" count="1" selected="0">
            <x v="6"/>
          </reference>
          <reference field="2" count="1" selected="0">
            <x v="1"/>
          </reference>
          <reference field="3" count="1" selected="0">
            <x v="1025"/>
          </reference>
          <reference field="5" count="1">
            <x v="605"/>
          </reference>
        </references>
      </pivotArea>
    </format>
    <format dxfId="5600">
      <pivotArea dataOnly="0" labelOnly="1" outline="0" fieldPosition="0">
        <references count="4">
          <reference field="1" count="1" selected="0">
            <x v="6"/>
          </reference>
          <reference field="2" count="1" selected="0">
            <x v="1"/>
          </reference>
          <reference field="3" count="1" selected="0">
            <x v="1026"/>
          </reference>
          <reference field="5" count="1">
            <x v="611"/>
          </reference>
        </references>
      </pivotArea>
    </format>
    <format dxfId="5599">
      <pivotArea dataOnly="0" labelOnly="1" outline="0" fieldPosition="0">
        <references count="4">
          <reference field="1" count="1" selected="0">
            <x v="6"/>
          </reference>
          <reference field="2" count="1" selected="0">
            <x v="1"/>
          </reference>
          <reference field="3" count="1" selected="0">
            <x v="1027"/>
          </reference>
          <reference field="5" count="1">
            <x v="617"/>
          </reference>
        </references>
      </pivotArea>
    </format>
    <format dxfId="5598">
      <pivotArea dataOnly="0" labelOnly="1" outline="0" fieldPosition="0">
        <references count="4">
          <reference field="1" count="1" selected="0">
            <x v="6"/>
          </reference>
          <reference field="2" count="1" selected="0">
            <x v="1"/>
          </reference>
          <reference field="3" count="1" selected="0">
            <x v="1028"/>
          </reference>
          <reference field="5" count="1">
            <x v="640"/>
          </reference>
        </references>
      </pivotArea>
    </format>
    <format dxfId="5597">
      <pivotArea dataOnly="0" labelOnly="1" outline="0" fieldPosition="0">
        <references count="4">
          <reference field="1" count="1" selected="0">
            <x v="6"/>
          </reference>
          <reference field="2" count="1" selected="0">
            <x v="1"/>
          </reference>
          <reference field="3" count="1" selected="0">
            <x v="1029"/>
          </reference>
          <reference field="5" count="1">
            <x v="647"/>
          </reference>
        </references>
      </pivotArea>
    </format>
    <format dxfId="5596">
      <pivotArea dataOnly="0" labelOnly="1" outline="0" fieldPosition="0">
        <references count="4">
          <reference field="1" count="1" selected="0">
            <x v="6"/>
          </reference>
          <reference field="2" count="1" selected="0">
            <x v="1"/>
          </reference>
          <reference field="3" count="1" selected="0">
            <x v="1030"/>
          </reference>
          <reference field="5" count="1">
            <x v="648"/>
          </reference>
        </references>
      </pivotArea>
    </format>
    <format dxfId="5595">
      <pivotArea dataOnly="0" labelOnly="1" outline="0" fieldPosition="0">
        <references count="4">
          <reference field="1" count="1" selected="0">
            <x v="6"/>
          </reference>
          <reference field="2" count="1" selected="0">
            <x v="1"/>
          </reference>
          <reference field="3" count="1" selected="0">
            <x v="1031"/>
          </reference>
          <reference field="5" count="1">
            <x v="644"/>
          </reference>
        </references>
      </pivotArea>
    </format>
    <format dxfId="5594">
      <pivotArea dataOnly="0" labelOnly="1" outline="0" fieldPosition="0">
        <references count="4">
          <reference field="1" count="1" selected="0">
            <x v="6"/>
          </reference>
          <reference field="2" count="1" selected="0">
            <x v="1"/>
          </reference>
          <reference field="3" count="1" selected="0">
            <x v="1032"/>
          </reference>
          <reference field="5" count="1">
            <x v="619"/>
          </reference>
        </references>
      </pivotArea>
    </format>
    <format dxfId="5593">
      <pivotArea dataOnly="0" labelOnly="1" outline="0" fieldPosition="0">
        <references count="4">
          <reference field="1" count="1" selected="0">
            <x v="6"/>
          </reference>
          <reference field="2" count="1" selected="0">
            <x v="1"/>
          </reference>
          <reference field="3" count="1" selected="0">
            <x v="1033"/>
          </reference>
          <reference field="5" count="1">
            <x v="622"/>
          </reference>
        </references>
      </pivotArea>
    </format>
    <format dxfId="5592">
      <pivotArea dataOnly="0" labelOnly="1" outline="0" fieldPosition="0">
        <references count="4">
          <reference field="1" count="1" selected="0">
            <x v="6"/>
          </reference>
          <reference field="2" count="1" selected="0">
            <x v="1"/>
          </reference>
          <reference field="3" count="1" selected="0">
            <x v="1034"/>
          </reference>
          <reference field="5" count="1">
            <x v="652"/>
          </reference>
        </references>
      </pivotArea>
    </format>
    <format dxfId="5591">
      <pivotArea dataOnly="0" labelOnly="1" outline="0" fieldPosition="0">
        <references count="4">
          <reference field="1" count="1" selected="0">
            <x v="6"/>
          </reference>
          <reference field="2" count="1" selected="0">
            <x v="1"/>
          </reference>
          <reference field="3" count="1" selected="0">
            <x v="1035"/>
          </reference>
          <reference field="5" count="1">
            <x v="629"/>
          </reference>
        </references>
      </pivotArea>
    </format>
    <format dxfId="5590">
      <pivotArea dataOnly="0" labelOnly="1" outline="0" fieldPosition="0">
        <references count="4">
          <reference field="1" count="1" selected="0">
            <x v="6"/>
          </reference>
          <reference field="2" count="1" selected="0">
            <x v="1"/>
          </reference>
          <reference field="3" count="1" selected="0">
            <x v="1036"/>
          </reference>
          <reference field="5" count="1">
            <x v="653"/>
          </reference>
        </references>
      </pivotArea>
    </format>
    <format dxfId="5589">
      <pivotArea dataOnly="0" labelOnly="1" outline="0" fieldPosition="0">
        <references count="4">
          <reference field="1" count="1" selected="0">
            <x v="6"/>
          </reference>
          <reference field="2" count="1" selected="0">
            <x v="1"/>
          </reference>
          <reference field="3" count="1" selected="0">
            <x v="1037"/>
          </reference>
          <reference field="5" count="1">
            <x v="626"/>
          </reference>
        </references>
      </pivotArea>
    </format>
    <format dxfId="5588">
      <pivotArea dataOnly="0" labelOnly="1" outline="0" fieldPosition="0">
        <references count="4">
          <reference field="1" count="1" selected="0">
            <x v="6"/>
          </reference>
          <reference field="2" count="1" selected="0">
            <x v="1"/>
          </reference>
          <reference field="3" count="1" selected="0">
            <x v="1038"/>
          </reference>
          <reference field="5" count="1">
            <x v="608"/>
          </reference>
        </references>
      </pivotArea>
    </format>
    <format dxfId="5587">
      <pivotArea dataOnly="0" labelOnly="1" outline="0" fieldPosition="0">
        <references count="4">
          <reference field="1" count="1" selected="0">
            <x v="6"/>
          </reference>
          <reference field="2" count="1" selected="0">
            <x v="1"/>
          </reference>
          <reference field="3" count="1" selected="0">
            <x v="1039"/>
          </reference>
          <reference field="5" count="1">
            <x v="451"/>
          </reference>
        </references>
      </pivotArea>
    </format>
    <format dxfId="5586">
      <pivotArea dataOnly="0" labelOnly="1" outline="0" fieldPosition="0">
        <references count="4">
          <reference field="1" count="1" selected="0">
            <x v="6"/>
          </reference>
          <reference field="2" count="1" selected="0">
            <x v="1"/>
          </reference>
          <reference field="3" count="1" selected="0">
            <x v="1040"/>
          </reference>
          <reference field="5" count="1">
            <x v="359"/>
          </reference>
        </references>
      </pivotArea>
    </format>
    <format dxfId="5585">
      <pivotArea dataOnly="0" labelOnly="1" outline="0" fieldPosition="0">
        <references count="4">
          <reference field="1" count="1" selected="0">
            <x v="6"/>
          </reference>
          <reference field="2" count="1" selected="0">
            <x v="1"/>
          </reference>
          <reference field="3" count="1" selected="0">
            <x v="1041"/>
          </reference>
          <reference field="5" count="1">
            <x v="365"/>
          </reference>
        </references>
      </pivotArea>
    </format>
    <format dxfId="5584">
      <pivotArea dataOnly="0" labelOnly="1" outline="0" fieldPosition="0">
        <references count="4">
          <reference field="1" count="1" selected="0">
            <x v="6"/>
          </reference>
          <reference field="2" count="1" selected="0">
            <x v="1"/>
          </reference>
          <reference field="3" count="1" selected="0">
            <x v="1042"/>
          </reference>
          <reference field="5" count="1">
            <x v="388"/>
          </reference>
        </references>
      </pivotArea>
    </format>
    <format dxfId="5583">
      <pivotArea dataOnly="0" labelOnly="1" outline="0" fieldPosition="0">
        <references count="4">
          <reference field="1" count="1" selected="0">
            <x v="6"/>
          </reference>
          <reference field="2" count="1" selected="0">
            <x v="1"/>
          </reference>
          <reference field="3" count="1" selected="0">
            <x v="1043"/>
          </reference>
          <reference field="5" count="1">
            <x v="390"/>
          </reference>
        </references>
      </pivotArea>
    </format>
    <format dxfId="5582">
      <pivotArea dataOnly="0" labelOnly="1" outline="0" fieldPosition="0">
        <references count="4">
          <reference field="1" count="1" selected="0">
            <x v="6"/>
          </reference>
          <reference field="2" count="1" selected="0">
            <x v="1"/>
          </reference>
          <reference field="3" count="1" selected="0">
            <x v="1044"/>
          </reference>
          <reference field="5" count="1">
            <x v="393"/>
          </reference>
        </references>
      </pivotArea>
    </format>
    <format dxfId="5581">
      <pivotArea dataOnly="0" labelOnly="1" outline="0" fieldPosition="0">
        <references count="4">
          <reference field="1" count="1" selected="0">
            <x v="6"/>
          </reference>
          <reference field="2" count="1" selected="0">
            <x v="1"/>
          </reference>
          <reference field="3" count="1" selected="0">
            <x v="1045"/>
          </reference>
          <reference field="5" count="1">
            <x v="369"/>
          </reference>
        </references>
      </pivotArea>
    </format>
    <format dxfId="5580">
      <pivotArea dataOnly="0" labelOnly="1" outline="0" fieldPosition="0">
        <references count="4">
          <reference field="1" count="1" selected="0">
            <x v="6"/>
          </reference>
          <reference field="2" count="1" selected="0">
            <x v="1"/>
          </reference>
          <reference field="3" count="1" selected="0">
            <x v="1046"/>
          </reference>
          <reference field="5" count="1">
            <x v="403"/>
          </reference>
        </references>
      </pivotArea>
    </format>
    <format dxfId="5579">
      <pivotArea dataOnly="0" labelOnly="1" outline="0" fieldPosition="0">
        <references count="4">
          <reference field="1" count="1" selected="0">
            <x v="6"/>
          </reference>
          <reference field="2" count="1" selected="0">
            <x v="1"/>
          </reference>
          <reference field="3" count="1" selected="0">
            <x v="1047"/>
          </reference>
          <reference field="5" count="1">
            <x v="265"/>
          </reference>
        </references>
      </pivotArea>
    </format>
    <format dxfId="5578">
      <pivotArea dataOnly="0" labelOnly="1" outline="0" fieldPosition="0">
        <references count="4">
          <reference field="1" count="1" selected="0">
            <x v="6"/>
          </reference>
          <reference field="2" count="1" selected="0">
            <x v="1"/>
          </reference>
          <reference field="3" count="1" selected="0">
            <x v="1049"/>
          </reference>
          <reference field="5" count="1">
            <x v="452"/>
          </reference>
        </references>
      </pivotArea>
    </format>
    <format dxfId="5577">
      <pivotArea dataOnly="0" labelOnly="1" outline="0" fieldPosition="0">
        <references count="4">
          <reference field="1" count="1" selected="0">
            <x v="6"/>
          </reference>
          <reference field="2" count="1" selected="0">
            <x v="1"/>
          </reference>
          <reference field="3" count="1" selected="0">
            <x v="1052"/>
          </reference>
          <reference field="5" count="1">
            <x v="404"/>
          </reference>
        </references>
      </pivotArea>
    </format>
    <format dxfId="5576">
      <pivotArea dataOnly="0" labelOnly="1" outline="0" fieldPosition="0">
        <references count="4">
          <reference field="1" count="1" selected="0">
            <x v="6"/>
          </reference>
          <reference field="2" count="1" selected="0">
            <x v="1"/>
          </reference>
          <reference field="3" count="1" selected="0">
            <x v="1054"/>
          </reference>
          <reference field="5" count="1">
            <x v="408"/>
          </reference>
        </references>
      </pivotArea>
    </format>
    <format dxfId="5575">
      <pivotArea dataOnly="0" labelOnly="1" outline="0" fieldPosition="0">
        <references count="4">
          <reference field="1" count="1" selected="0">
            <x v="6"/>
          </reference>
          <reference field="2" count="1" selected="0">
            <x v="1"/>
          </reference>
          <reference field="3" count="1" selected="0">
            <x v="1056"/>
          </reference>
          <reference field="5" count="1">
            <x v="278"/>
          </reference>
        </references>
      </pivotArea>
    </format>
    <format dxfId="5574">
      <pivotArea dataOnly="0" labelOnly="1" outline="0" fieldPosition="0">
        <references count="4">
          <reference field="1" count="1" selected="0">
            <x v="6"/>
          </reference>
          <reference field="2" count="1" selected="0">
            <x v="1"/>
          </reference>
          <reference field="3" count="1" selected="0">
            <x v="1057"/>
          </reference>
          <reference field="5" count="1">
            <x v="273"/>
          </reference>
        </references>
      </pivotArea>
    </format>
    <format dxfId="5573">
      <pivotArea dataOnly="0" labelOnly="1" outline="0" fieldPosition="0">
        <references count="4">
          <reference field="1" count="1" selected="0">
            <x v="6"/>
          </reference>
          <reference field="2" count="1" selected="0">
            <x v="1"/>
          </reference>
          <reference field="3" count="1" selected="0">
            <x v="1058"/>
          </reference>
          <reference field="5" count="1">
            <x v="242"/>
          </reference>
        </references>
      </pivotArea>
    </format>
    <format dxfId="5572">
      <pivotArea dataOnly="0" labelOnly="1" outline="0" fieldPosition="0">
        <references count="4">
          <reference field="1" count="1" selected="0">
            <x v="6"/>
          </reference>
          <reference field="2" count="1" selected="0">
            <x v="1"/>
          </reference>
          <reference field="3" count="1" selected="0">
            <x v="1059"/>
          </reference>
          <reference field="5" count="1">
            <x v="247"/>
          </reference>
        </references>
      </pivotArea>
    </format>
    <format dxfId="5571">
      <pivotArea dataOnly="0" labelOnly="1" outline="0" fieldPosition="0">
        <references count="4">
          <reference field="1" count="1" selected="0">
            <x v="6"/>
          </reference>
          <reference field="2" count="1" selected="0">
            <x v="1"/>
          </reference>
          <reference field="3" count="1" selected="0">
            <x v="1063"/>
          </reference>
          <reference field="5" count="1">
            <x v="704"/>
          </reference>
        </references>
      </pivotArea>
    </format>
    <format dxfId="5570">
      <pivotArea dataOnly="0" labelOnly="1" outline="0" fieldPosition="0">
        <references count="4">
          <reference field="1" count="1" selected="0">
            <x v="6"/>
          </reference>
          <reference field="2" count="1" selected="0">
            <x v="1"/>
          </reference>
          <reference field="3" count="1" selected="0">
            <x v="1064"/>
          </reference>
          <reference field="5" count="1">
            <x v="287"/>
          </reference>
        </references>
      </pivotArea>
    </format>
    <format dxfId="5569">
      <pivotArea dataOnly="0" labelOnly="1" outline="0" fieldPosition="0">
        <references count="4">
          <reference field="1" count="1" selected="0">
            <x v="6"/>
          </reference>
          <reference field="2" count="1" selected="0">
            <x v="1"/>
          </reference>
          <reference field="3" count="1" selected="0">
            <x v="1065"/>
          </reference>
          <reference field="5" count="1">
            <x v="286"/>
          </reference>
        </references>
      </pivotArea>
    </format>
    <format dxfId="5568">
      <pivotArea dataOnly="0" labelOnly="1" outline="0" fieldPosition="0">
        <references count="4">
          <reference field="1" count="1" selected="0">
            <x v="6"/>
          </reference>
          <reference field="2" count="1" selected="0">
            <x v="1"/>
          </reference>
          <reference field="3" count="1" selected="0">
            <x v="1066"/>
          </reference>
          <reference field="5" count="1">
            <x v="288"/>
          </reference>
        </references>
      </pivotArea>
    </format>
    <format dxfId="5567">
      <pivotArea dataOnly="0" labelOnly="1" outline="0" fieldPosition="0">
        <references count="4">
          <reference field="1" count="1" selected="0">
            <x v="6"/>
          </reference>
          <reference field="2" count="1" selected="0">
            <x v="1"/>
          </reference>
          <reference field="3" count="1" selected="0">
            <x v="1067"/>
          </reference>
          <reference field="5" count="1">
            <x v="289"/>
          </reference>
        </references>
      </pivotArea>
    </format>
    <format dxfId="5566">
      <pivotArea dataOnly="0" labelOnly="1" outline="0" fieldPosition="0">
        <references count="4">
          <reference field="1" count="1" selected="0">
            <x v="6"/>
          </reference>
          <reference field="2" count="1" selected="0">
            <x v="1"/>
          </reference>
          <reference field="3" count="1" selected="0">
            <x v="1077"/>
          </reference>
          <reference field="5" count="1">
            <x v="292"/>
          </reference>
        </references>
      </pivotArea>
    </format>
    <format dxfId="5565">
      <pivotArea dataOnly="0" labelOnly="1" outline="0" fieldPosition="0">
        <references count="4">
          <reference field="1" count="1" selected="0">
            <x v="6"/>
          </reference>
          <reference field="2" count="1" selected="0">
            <x v="1"/>
          </reference>
          <reference field="3" count="1" selected="0">
            <x v="1079"/>
          </reference>
          <reference field="5" count="1">
            <x v="428"/>
          </reference>
        </references>
      </pivotArea>
    </format>
    <format dxfId="5564">
      <pivotArea dataOnly="0" labelOnly="1" outline="0" fieldPosition="0">
        <references count="4">
          <reference field="1" count="1" selected="0">
            <x v="6"/>
          </reference>
          <reference field="2" count="1" selected="0">
            <x v="1"/>
          </reference>
          <reference field="3" count="1" selected="0">
            <x v="1081"/>
          </reference>
          <reference field="5" count="1">
            <x v="360"/>
          </reference>
        </references>
      </pivotArea>
    </format>
    <format dxfId="5563">
      <pivotArea dataOnly="0" labelOnly="1" outline="0" fieldPosition="0">
        <references count="4">
          <reference field="1" count="1" selected="0">
            <x v="6"/>
          </reference>
          <reference field="2" count="1" selected="0">
            <x v="1"/>
          </reference>
          <reference field="3" count="1" selected="0">
            <x v="1095"/>
          </reference>
          <reference field="5" count="1">
            <x v="1226"/>
          </reference>
        </references>
      </pivotArea>
    </format>
    <format dxfId="5562">
      <pivotArea dataOnly="0" labelOnly="1" outline="0" fieldPosition="0">
        <references count="4">
          <reference field="1" count="1" selected="0">
            <x v="6"/>
          </reference>
          <reference field="2" count="1" selected="0">
            <x v="1"/>
          </reference>
          <reference field="3" count="1" selected="0">
            <x v="1096"/>
          </reference>
          <reference field="5" count="1">
            <x v="49"/>
          </reference>
        </references>
      </pivotArea>
    </format>
    <format dxfId="5561">
      <pivotArea dataOnly="0" labelOnly="1" outline="0" fieldPosition="0">
        <references count="4">
          <reference field="1" count="1" selected="0">
            <x v="6"/>
          </reference>
          <reference field="2" count="1" selected="0">
            <x v="1"/>
          </reference>
          <reference field="3" count="1" selected="0">
            <x v="1097"/>
          </reference>
          <reference field="5" count="1">
            <x v="2043"/>
          </reference>
        </references>
      </pivotArea>
    </format>
    <format dxfId="5560">
      <pivotArea dataOnly="0" labelOnly="1" outline="0" fieldPosition="0">
        <references count="4">
          <reference field="1" count="1" selected="0">
            <x v="6"/>
          </reference>
          <reference field="2" count="1" selected="0">
            <x v="1"/>
          </reference>
          <reference field="3" count="1" selected="0">
            <x v="1098"/>
          </reference>
          <reference field="5" count="1">
            <x v="705"/>
          </reference>
        </references>
      </pivotArea>
    </format>
    <format dxfId="5559">
      <pivotArea dataOnly="0" labelOnly="1" outline="0" fieldPosition="0">
        <references count="4">
          <reference field="1" count="1" selected="0">
            <x v="6"/>
          </reference>
          <reference field="2" count="1" selected="0">
            <x v="1"/>
          </reference>
          <reference field="3" count="1" selected="0">
            <x v="1099"/>
          </reference>
          <reference field="5" count="1">
            <x v="670"/>
          </reference>
        </references>
      </pivotArea>
    </format>
    <format dxfId="5558">
      <pivotArea dataOnly="0" labelOnly="1" outline="0" fieldPosition="0">
        <references count="4">
          <reference field="1" count="1" selected="0">
            <x v="6"/>
          </reference>
          <reference field="2" count="1" selected="0">
            <x v="1"/>
          </reference>
          <reference field="3" count="1" selected="0">
            <x v="1100"/>
          </reference>
          <reference field="5" count="1">
            <x v="1143"/>
          </reference>
        </references>
      </pivotArea>
    </format>
    <format dxfId="5557">
      <pivotArea dataOnly="0" labelOnly="1" outline="0" fieldPosition="0">
        <references count="4">
          <reference field="1" count="1" selected="0">
            <x v="6"/>
          </reference>
          <reference field="2" count="1" selected="0">
            <x v="1"/>
          </reference>
          <reference field="3" count="1" selected="0">
            <x v="1101"/>
          </reference>
          <reference field="5" count="1">
            <x v="928"/>
          </reference>
        </references>
      </pivotArea>
    </format>
    <format dxfId="5556">
      <pivotArea dataOnly="0" labelOnly="1" outline="0" fieldPosition="0">
        <references count="4">
          <reference field="1" count="1" selected="0">
            <x v="6"/>
          </reference>
          <reference field="2" count="1" selected="0">
            <x v="1"/>
          </reference>
          <reference field="3" count="1" selected="0">
            <x v="1102"/>
          </reference>
          <reference field="5" count="1">
            <x v="947"/>
          </reference>
        </references>
      </pivotArea>
    </format>
    <format dxfId="5555">
      <pivotArea dataOnly="0" labelOnly="1" outline="0" fieldPosition="0">
        <references count="4">
          <reference field="1" count="1" selected="0">
            <x v="6"/>
          </reference>
          <reference field="2" count="1" selected="0">
            <x v="1"/>
          </reference>
          <reference field="3" count="1" selected="0">
            <x v="1103"/>
          </reference>
          <reference field="5" count="1">
            <x v="1161"/>
          </reference>
        </references>
      </pivotArea>
    </format>
    <format dxfId="5554">
      <pivotArea dataOnly="0" labelOnly="1" outline="0" fieldPosition="0">
        <references count="4">
          <reference field="1" count="1" selected="0">
            <x v="6"/>
          </reference>
          <reference field="2" count="1" selected="0">
            <x v="1"/>
          </reference>
          <reference field="3" count="1" selected="0">
            <x v="1104"/>
          </reference>
          <reference field="5" count="1">
            <x v="1573"/>
          </reference>
        </references>
      </pivotArea>
    </format>
    <format dxfId="5553">
      <pivotArea dataOnly="0" labelOnly="1" outline="0" fieldPosition="0">
        <references count="4">
          <reference field="1" count="1" selected="0">
            <x v="6"/>
          </reference>
          <reference field="2" count="1" selected="0">
            <x v="1"/>
          </reference>
          <reference field="3" count="1" selected="0">
            <x v="1106"/>
          </reference>
          <reference field="5" count="1">
            <x v="1183"/>
          </reference>
        </references>
      </pivotArea>
    </format>
    <format dxfId="5552">
      <pivotArea dataOnly="0" labelOnly="1" outline="0" fieldPosition="0">
        <references count="4">
          <reference field="1" count="1" selected="0">
            <x v="6"/>
          </reference>
          <reference field="2" count="1" selected="0">
            <x v="1"/>
          </reference>
          <reference field="3" count="1" selected="0">
            <x v="1108"/>
          </reference>
          <reference field="5" count="1">
            <x v="830"/>
          </reference>
        </references>
      </pivotArea>
    </format>
    <format dxfId="5551">
      <pivotArea dataOnly="0" labelOnly="1" outline="0" fieldPosition="0">
        <references count="4">
          <reference field="1" count="1" selected="0">
            <x v="6"/>
          </reference>
          <reference field="2" count="1" selected="0">
            <x v="1"/>
          </reference>
          <reference field="3" count="1" selected="0">
            <x v="1109"/>
          </reference>
          <reference field="5" count="1">
            <x v="1529"/>
          </reference>
        </references>
      </pivotArea>
    </format>
    <format dxfId="5550">
      <pivotArea dataOnly="0" labelOnly="1" outline="0" fieldPosition="0">
        <references count="4">
          <reference field="1" count="1" selected="0">
            <x v="6"/>
          </reference>
          <reference field="2" count="1" selected="0">
            <x v="1"/>
          </reference>
          <reference field="3" count="1" selected="0">
            <x v="1113"/>
          </reference>
          <reference field="5" count="1">
            <x v="828"/>
          </reference>
        </references>
      </pivotArea>
    </format>
    <format dxfId="5549">
      <pivotArea dataOnly="0" labelOnly="1" outline="0" fieldPosition="0">
        <references count="4">
          <reference field="1" count="1" selected="0">
            <x v="6"/>
          </reference>
          <reference field="2" count="1" selected="0">
            <x v="1"/>
          </reference>
          <reference field="3" count="1" selected="0">
            <x v="1114"/>
          </reference>
          <reference field="5" count="1">
            <x v="1858"/>
          </reference>
        </references>
      </pivotArea>
    </format>
    <format dxfId="5548">
      <pivotArea dataOnly="0" labelOnly="1" outline="0" fieldPosition="0">
        <references count="4">
          <reference field="1" count="1" selected="0">
            <x v="6"/>
          </reference>
          <reference field="2" count="1" selected="0">
            <x v="1"/>
          </reference>
          <reference field="3" count="1" selected="0">
            <x v="1118"/>
          </reference>
          <reference field="5" count="1">
            <x v="809"/>
          </reference>
        </references>
      </pivotArea>
    </format>
    <format dxfId="5547">
      <pivotArea dataOnly="0" labelOnly="1" outline="0" fieldPosition="0">
        <references count="4">
          <reference field="1" count="1" selected="0">
            <x v="6"/>
          </reference>
          <reference field="2" count="1" selected="0">
            <x v="1"/>
          </reference>
          <reference field="3" count="1" selected="0">
            <x v="1119"/>
          </reference>
          <reference field="5" count="1">
            <x v="856"/>
          </reference>
        </references>
      </pivotArea>
    </format>
    <format dxfId="5546">
      <pivotArea dataOnly="0" labelOnly="1" outline="0" fieldPosition="0">
        <references count="4">
          <reference field="1" count="1" selected="0">
            <x v="6"/>
          </reference>
          <reference field="2" count="1" selected="0">
            <x v="1"/>
          </reference>
          <reference field="3" count="1" selected="0">
            <x v="1121"/>
          </reference>
          <reference field="5" count="1">
            <x v="1482"/>
          </reference>
        </references>
      </pivotArea>
    </format>
    <format dxfId="5545">
      <pivotArea dataOnly="0" labelOnly="1" outline="0" fieldPosition="0">
        <references count="4">
          <reference field="1" count="1" selected="0">
            <x v="6"/>
          </reference>
          <reference field="2" count="1" selected="0">
            <x v="1"/>
          </reference>
          <reference field="3" count="1" selected="0">
            <x v="1123"/>
          </reference>
          <reference field="5" count="1">
            <x v="1364"/>
          </reference>
        </references>
      </pivotArea>
    </format>
    <format dxfId="5544">
      <pivotArea dataOnly="0" labelOnly="1" outline="0" fieldPosition="0">
        <references count="4">
          <reference field="1" count="1" selected="0">
            <x v="6"/>
          </reference>
          <reference field="2" count="1" selected="0">
            <x v="1"/>
          </reference>
          <reference field="3" count="1" selected="0">
            <x v="1126"/>
          </reference>
          <reference field="5" count="1">
            <x v="36"/>
          </reference>
        </references>
      </pivotArea>
    </format>
    <format dxfId="5543">
      <pivotArea dataOnly="0" labelOnly="1" outline="0" fieldPosition="0">
        <references count="4">
          <reference field="1" count="1" selected="0">
            <x v="6"/>
          </reference>
          <reference field="2" count="1" selected="0">
            <x v="1"/>
          </reference>
          <reference field="3" count="1" selected="0">
            <x v="1129"/>
          </reference>
          <reference field="5" count="1">
            <x v="755"/>
          </reference>
        </references>
      </pivotArea>
    </format>
    <format dxfId="5542">
      <pivotArea dataOnly="0" labelOnly="1" outline="0" fieldPosition="0">
        <references count="4">
          <reference field="1" count="1" selected="0">
            <x v="6"/>
          </reference>
          <reference field="2" count="1" selected="0">
            <x v="1"/>
          </reference>
          <reference field="3" count="1" selected="0">
            <x v="1130"/>
          </reference>
          <reference field="5" count="1">
            <x v="757"/>
          </reference>
        </references>
      </pivotArea>
    </format>
    <format dxfId="5541">
      <pivotArea dataOnly="0" labelOnly="1" outline="0" fieldPosition="0">
        <references count="4">
          <reference field="1" count="1" selected="0">
            <x v="6"/>
          </reference>
          <reference field="2" count="1" selected="0">
            <x v="1"/>
          </reference>
          <reference field="3" count="1" selected="0">
            <x v="1131"/>
          </reference>
          <reference field="5" count="1">
            <x v="753"/>
          </reference>
        </references>
      </pivotArea>
    </format>
    <format dxfId="5540">
      <pivotArea dataOnly="0" labelOnly="1" outline="0" fieldPosition="0">
        <references count="4">
          <reference field="1" count="1" selected="0">
            <x v="6"/>
          </reference>
          <reference field="2" count="1" selected="0">
            <x v="1"/>
          </reference>
          <reference field="3" count="1" selected="0">
            <x v="1132"/>
          </reference>
          <reference field="5" count="1">
            <x v="754"/>
          </reference>
        </references>
      </pivotArea>
    </format>
    <format dxfId="5539">
      <pivotArea dataOnly="0" labelOnly="1" outline="0" fieldPosition="0">
        <references count="4">
          <reference field="1" count="1" selected="0">
            <x v="6"/>
          </reference>
          <reference field="2" count="1" selected="0">
            <x v="1"/>
          </reference>
          <reference field="3" count="1" selected="0">
            <x v="1133"/>
          </reference>
          <reference field="5" count="1">
            <x v="1814"/>
          </reference>
        </references>
      </pivotArea>
    </format>
    <format dxfId="5538">
      <pivotArea dataOnly="0" labelOnly="1" outline="0" fieldPosition="0">
        <references count="4">
          <reference field="1" count="1" selected="0">
            <x v="6"/>
          </reference>
          <reference field="2" count="1" selected="0">
            <x v="1"/>
          </reference>
          <reference field="3" count="1" selected="0">
            <x v="1136"/>
          </reference>
          <reference field="5" count="1">
            <x v="728"/>
          </reference>
        </references>
      </pivotArea>
    </format>
    <format dxfId="5537">
      <pivotArea dataOnly="0" labelOnly="1" outline="0" fieldPosition="0">
        <references count="4">
          <reference field="1" count="1" selected="0">
            <x v="6"/>
          </reference>
          <reference field="2" count="1" selected="0">
            <x v="1"/>
          </reference>
          <reference field="3" count="1" selected="0">
            <x v="1142"/>
          </reference>
          <reference field="5" count="1">
            <x v="2359"/>
          </reference>
        </references>
      </pivotArea>
    </format>
    <format dxfId="5536">
      <pivotArea dataOnly="0" labelOnly="1" outline="0" fieldPosition="0">
        <references count="4">
          <reference field="1" count="1" selected="0">
            <x v="6"/>
          </reference>
          <reference field="2" count="1" selected="0">
            <x v="1"/>
          </reference>
          <reference field="3" count="1" selected="0">
            <x v="1144"/>
          </reference>
          <reference field="5" count="1">
            <x v="2131"/>
          </reference>
        </references>
      </pivotArea>
    </format>
    <format dxfId="5535">
      <pivotArea dataOnly="0" labelOnly="1" outline="0" fieldPosition="0">
        <references count="4">
          <reference field="1" count="1" selected="0">
            <x v="6"/>
          </reference>
          <reference field="2" count="1" selected="0">
            <x v="1"/>
          </reference>
          <reference field="3" count="1" selected="0">
            <x v="1145"/>
          </reference>
          <reference field="5" count="1">
            <x v="567"/>
          </reference>
        </references>
      </pivotArea>
    </format>
    <format dxfId="5534">
      <pivotArea dataOnly="0" labelOnly="1" outline="0" fieldPosition="0">
        <references count="4">
          <reference field="1" count="1" selected="0">
            <x v="6"/>
          </reference>
          <reference field="2" count="1" selected="0">
            <x v="1"/>
          </reference>
          <reference field="3" count="1" selected="0">
            <x v="1147"/>
          </reference>
          <reference field="5" count="1">
            <x v="1377"/>
          </reference>
        </references>
      </pivotArea>
    </format>
    <format dxfId="5533">
      <pivotArea dataOnly="0" labelOnly="1" outline="0" fieldPosition="0">
        <references count="4">
          <reference field="1" count="1" selected="0">
            <x v="6"/>
          </reference>
          <reference field="2" count="1" selected="0">
            <x v="1"/>
          </reference>
          <reference field="3" count="1" selected="0">
            <x v="1152"/>
          </reference>
          <reference field="5" count="1">
            <x v="1072"/>
          </reference>
        </references>
      </pivotArea>
    </format>
    <format dxfId="5532">
      <pivotArea dataOnly="0" labelOnly="1" outline="0" fieldPosition="0">
        <references count="4">
          <reference field="1" count="1" selected="0">
            <x v="6"/>
          </reference>
          <reference field="2" count="1" selected="0">
            <x v="1"/>
          </reference>
          <reference field="3" count="1" selected="0">
            <x v="1160"/>
          </reference>
          <reference field="5" count="1">
            <x v="876"/>
          </reference>
        </references>
      </pivotArea>
    </format>
    <format dxfId="5531">
      <pivotArea dataOnly="0" labelOnly="1" outline="0" fieldPosition="0">
        <references count="4">
          <reference field="1" count="1" selected="0">
            <x v="6"/>
          </reference>
          <reference field="2" count="1" selected="0">
            <x v="1"/>
          </reference>
          <reference field="3" count="1" selected="0">
            <x v="1173"/>
          </reference>
          <reference field="5" count="1">
            <x v="1293"/>
          </reference>
        </references>
      </pivotArea>
    </format>
    <format dxfId="5530">
      <pivotArea dataOnly="0" labelOnly="1" outline="0" fieldPosition="0">
        <references count="4">
          <reference field="1" count="1" selected="0">
            <x v="6"/>
          </reference>
          <reference field="2" count="1" selected="0">
            <x v="1"/>
          </reference>
          <reference field="3" count="1" selected="0">
            <x v="1175"/>
          </reference>
          <reference field="5" count="1">
            <x v="1152"/>
          </reference>
        </references>
      </pivotArea>
    </format>
    <format dxfId="5529">
      <pivotArea dataOnly="0" labelOnly="1" outline="0" fieldPosition="0">
        <references count="4">
          <reference field="1" count="1" selected="0">
            <x v="6"/>
          </reference>
          <reference field="2" count="1" selected="0">
            <x v="1"/>
          </reference>
          <reference field="3" count="1" selected="0">
            <x v="1209"/>
          </reference>
          <reference field="5" count="1">
            <x v="674"/>
          </reference>
        </references>
      </pivotArea>
    </format>
    <format dxfId="5528">
      <pivotArea dataOnly="0" labelOnly="1" outline="0" fieldPosition="0">
        <references count="4">
          <reference field="1" count="1" selected="0">
            <x v="6"/>
          </reference>
          <reference field="2" count="1" selected="0">
            <x v="1"/>
          </reference>
          <reference field="3" count="1" selected="0">
            <x v="1211"/>
          </reference>
          <reference field="5" count="1">
            <x v="2179"/>
          </reference>
        </references>
      </pivotArea>
    </format>
    <format dxfId="5527">
      <pivotArea dataOnly="0" labelOnly="1" outline="0" fieldPosition="0">
        <references count="4">
          <reference field="1" count="1" selected="0">
            <x v="6"/>
          </reference>
          <reference field="2" count="1" selected="0">
            <x v="1"/>
          </reference>
          <reference field="3" count="1" selected="0">
            <x v="1214"/>
          </reference>
          <reference field="5" count="1">
            <x v="256"/>
          </reference>
        </references>
      </pivotArea>
    </format>
    <format dxfId="5526">
      <pivotArea dataOnly="0" labelOnly="1" outline="0" fieldPosition="0">
        <references count="4">
          <reference field="1" count="1" selected="0">
            <x v="6"/>
          </reference>
          <reference field="2" count="1" selected="0">
            <x v="1"/>
          </reference>
          <reference field="3" count="1" selected="0">
            <x v="1215"/>
          </reference>
          <reference field="5" count="1">
            <x v="253"/>
          </reference>
        </references>
      </pivotArea>
    </format>
    <format dxfId="5525">
      <pivotArea dataOnly="0" labelOnly="1" outline="0" fieldPosition="0">
        <references count="4">
          <reference field="1" count="1" selected="0">
            <x v="6"/>
          </reference>
          <reference field="2" count="1" selected="0">
            <x v="1"/>
          </reference>
          <reference field="3" count="1" selected="0">
            <x v="1216"/>
          </reference>
          <reference field="5" count="1">
            <x v="290"/>
          </reference>
        </references>
      </pivotArea>
    </format>
    <format dxfId="5524">
      <pivotArea dataOnly="0" labelOnly="1" outline="0" fieldPosition="0">
        <references count="4">
          <reference field="1" count="1" selected="0">
            <x v="6"/>
          </reference>
          <reference field="2" count="1" selected="0">
            <x v="1"/>
          </reference>
          <reference field="3" count="1" selected="0">
            <x v="1217"/>
          </reference>
          <reference field="5" count="1">
            <x v="243"/>
          </reference>
        </references>
      </pivotArea>
    </format>
    <format dxfId="5523">
      <pivotArea dataOnly="0" labelOnly="1" outline="0" fieldPosition="0">
        <references count="4">
          <reference field="1" count="1" selected="0">
            <x v="6"/>
          </reference>
          <reference field="2" count="1" selected="0">
            <x v="1"/>
          </reference>
          <reference field="3" count="1" selected="0">
            <x v="1218"/>
          </reference>
          <reference field="5" count="1">
            <x v="226"/>
          </reference>
        </references>
      </pivotArea>
    </format>
    <format dxfId="5522">
      <pivotArea dataOnly="0" labelOnly="1" outline="0" fieldPosition="0">
        <references count="4">
          <reference field="1" count="1" selected="0">
            <x v="6"/>
          </reference>
          <reference field="2" count="1" selected="0">
            <x v="1"/>
          </reference>
          <reference field="3" count="1" selected="0">
            <x v="1219"/>
          </reference>
          <reference field="5" count="1">
            <x v="285"/>
          </reference>
        </references>
      </pivotArea>
    </format>
    <format dxfId="5521">
      <pivotArea dataOnly="0" labelOnly="1" outline="0" fieldPosition="0">
        <references count="4">
          <reference field="1" count="1" selected="0">
            <x v="6"/>
          </reference>
          <reference field="2" count="1" selected="0">
            <x v="1"/>
          </reference>
          <reference field="3" count="1" selected="0">
            <x v="1220"/>
          </reference>
          <reference field="5" count="1">
            <x v="446"/>
          </reference>
        </references>
      </pivotArea>
    </format>
    <format dxfId="5520">
      <pivotArea dataOnly="0" labelOnly="1" outline="0" fieldPosition="0">
        <references count="4">
          <reference field="1" count="1" selected="0">
            <x v="6"/>
          </reference>
          <reference field="2" count="1" selected="0">
            <x v="1"/>
          </reference>
          <reference field="3" count="1" selected="0">
            <x v="1221"/>
          </reference>
          <reference field="5" count="1">
            <x v="370"/>
          </reference>
        </references>
      </pivotArea>
    </format>
    <format dxfId="5519">
      <pivotArea dataOnly="0" labelOnly="1" outline="0" fieldPosition="0">
        <references count="4">
          <reference field="1" count="1" selected="0">
            <x v="6"/>
          </reference>
          <reference field="2" count="1" selected="0">
            <x v="1"/>
          </reference>
          <reference field="3" count="1" selected="0">
            <x v="1222"/>
          </reference>
          <reference field="5" count="1">
            <x v="376"/>
          </reference>
        </references>
      </pivotArea>
    </format>
    <format dxfId="5518">
      <pivotArea dataOnly="0" labelOnly="1" outline="0" fieldPosition="0">
        <references count="4">
          <reference field="1" count="1" selected="0">
            <x v="6"/>
          </reference>
          <reference field="2" count="1" selected="0">
            <x v="1"/>
          </reference>
          <reference field="3" count="1" selected="0">
            <x v="1223"/>
          </reference>
          <reference field="5" count="1">
            <x v="385"/>
          </reference>
        </references>
      </pivotArea>
    </format>
    <format dxfId="5517">
      <pivotArea dataOnly="0" labelOnly="1" outline="0" fieldPosition="0">
        <references count="4">
          <reference field="1" count="1" selected="0">
            <x v="6"/>
          </reference>
          <reference field="2" count="1" selected="0">
            <x v="1"/>
          </reference>
          <reference field="3" count="1" selected="0">
            <x v="1224"/>
          </reference>
          <reference field="5" count="1">
            <x v="2426"/>
          </reference>
        </references>
      </pivotArea>
    </format>
    <format dxfId="5516">
      <pivotArea dataOnly="0" labelOnly="1" outline="0" fieldPosition="0">
        <references count="4">
          <reference field="1" count="1" selected="0">
            <x v="6"/>
          </reference>
          <reference field="2" count="1" selected="0">
            <x v="1"/>
          </reference>
          <reference field="3" count="1" selected="0">
            <x v="1225"/>
          </reference>
          <reference field="5" count="1">
            <x v="299"/>
          </reference>
        </references>
      </pivotArea>
    </format>
    <format dxfId="5515">
      <pivotArea dataOnly="0" labelOnly="1" outline="0" fieldPosition="0">
        <references count="4">
          <reference field="1" count="1" selected="0">
            <x v="6"/>
          </reference>
          <reference field="2" count="1" selected="0">
            <x v="1"/>
          </reference>
          <reference field="3" count="1" selected="0">
            <x v="1226"/>
          </reference>
          <reference field="5" count="1">
            <x v="266"/>
          </reference>
        </references>
      </pivotArea>
    </format>
    <format dxfId="5514">
      <pivotArea dataOnly="0" labelOnly="1" outline="0" fieldPosition="0">
        <references count="4">
          <reference field="1" count="1" selected="0">
            <x v="6"/>
          </reference>
          <reference field="2" count="1" selected="0">
            <x v="1"/>
          </reference>
          <reference field="3" count="1" selected="0">
            <x v="1227"/>
          </reference>
          <reference field="5" count="1">
            <x v="443"/>
          </reference>
        </references>
      </pivotArea>
    </format>
    <format dxfId="5513">
      <pivotArea dataOnly="0" labelOnly="1" outline="0" fieldPosition="0">
        <references count="4">
          <reference field="1" count="1" selected="0">
            <x v="6"/>
          </reference>
          <reference field="2" count="1" selected="0">
            <x v="1"/>
          </reference>
          <reference field="3" count="1" selected="0">
            <x v="1228"/>
          </reference>
          <reference field="5" count="1">
            <x v="224"/>
          </reference>
        </references>
      </pivotArea>
    </format>
    <format dxfId="5512">
      <pivotArea dataOnly="0" labelOnly="1" outline="0" fieldPosition="0">
        <references count="4">
          <reference field="1" count="1" selected="0">
            <x v="6"/>
          </reference>
          <reference field="2" count="1" selected="0">
            <x v="1"/>
          </reference>
          <reference field="3" count="1" selected="0">
            <x v="1229"/>
          </reference>
          <reference field="5" count="1">
            <x v="230"/>
          </reference>
        </references>
      </pivotArea>
    </format>
    <format dxfId="5511">
      <pivotArea dataOnly="0" labelOnly="1" outline="0" fieldPosition="0">
        <references count="4">
          <reference field="1" count="1" selected="0">
            <x v="6"/>
          </reference>
          <reference field="2" count="1" selected="0">
            <x v="1"/>
          </reference>
          <reference field="3" count="1" selected="0">
            <x v="1230"/>
          </reference>
          <reference field="5" count="1">
            <x v="238"/>
          </reference>
        </references>
      </pivotArea>
    </format>
    <format dxfId="5510">
      <pivotArea dataOnly="0" labelOnly="1" outline="0" fieldPosition="0">
        <references count="4">
          <reference field="1" count="1" selected="0">
            <x v="6"/>
          </reference>
          <reference field="2" count="1" selected="0">
            <x v="1"/>
          </reference>
          <reference field="3" count="1" selected="0">
            <x v="1232"/>
          </reference>
          <reference field="5" count="1">
            <x v="262"/>
          </reference>
        </references>
      </pivotArea>
    </format>
    <format dxfId="5509">
      <pivotArea dataOnly="0" labelOnly="1" outline="0" fieldPosition="0">
        <references count="4">
          <reference field="1" count="1" selected="0">
            <x v="6"/>
          </reference>
          <reference field="2" count="1" selected="0">
            <x v="1"/>
          </reference>
          <reference field="3" count="1" selected="0">
            <x v="1233"/>
          </reference>
          <reference field="5" count="1">
            <x v="279"/>
          </reference>
        </references>
      </pivotArea>
    </format>
    <format dxfId="5508">
      <pivotArea dataOnly="0" labelOnly="1" outline="0" fieldPosition="0">
        <references count="4">
          <reference field="1" count="1" selected="0">
            <x v="6"/>
          </reference>
          <reference field="2" count="1" selected="0">
            <x v="1"/>
          </reference>
          <reference field="3" count="1" selected="0">
            <x v="1234"/>
          </reference>
          <reference field="5" count="1">
            <x v="274"/>
          </reference>
        </references>
      </pivotArea>
    </format>
    <format dxfId="5507">
      <pivotArea dataOnly="0" labelOnly="1" outline="0" fieldPosition="0">
        <references count="4">
          <reference field="1" count="1" selected="0">
            <x v="6"/>
          </reference>
          <reference field="2" count="1" selected="0">
            <x v="1"/>
          </reference>
          <reference field="3" count="1" selected="0">
            <x v="1235"/>
          </reference>
          <reference field="5" count="1">
            <x v="248"/>
          </reference>
        </references>
      </pivotArea>
    </format>
    <format dxfId="5506">
      <pivotArea dataOnly="0" labelOnly="1" outline="0" fieldPosition="0">
        <references count="4">
          <reference field="1" count="1" selected="0">
            <x v="6"/>
          </reference>
          <reference field="2" count="1" selected="0">
            <x v="1"/>
          </reference>
          <reference field="3" count="1" selected="0">
            <x v="1236"/>
          </reference>
          <reference field="5" count="1">
            <x v="234"/>
          </reference>
        </references>
      </pivotArea>
    </format>
    <format dxfId="5505">
      <pivotArea dataOnly="0" labelOnly="1" outline="0" fieldPosition="0">
        <references count="4">
          <reference field="1" count="1" selected="0">
            <x v="6"/>
          </reference>
          <reference field="2" count="1" selected="0">
            <x v="1"/>
          </reference>
          <reference field="3" count="1" selected="0">
            <x v="1239"/>
          </reference>
          <reference field="5" count="1">
            <x v="305"/>
          </reference>
        </references>
      </pivotArea>
    </format>
    <format dxfId="5504">
      <pivotArea dataOnly="0" labelOnly="1" outline="0" fieldPosition="0">
        <references count="4">
          <reference field="1" count="1" selected="0">
            <x v="6"/>
          </reference>
          <reference field="2" count="1" selected="0">
            <x v="1"/>
          </reference>
          <reference field="3" count="1" selected="0">
            <x v="1241"/>
          </reference>
          <reference field="5" count="1">
            <x v="377"/>
          </reference>
        </references>
      </pivotArea>
    </format>
    <format dxfId="5503">
      <pivotArea dataOnly="0" labelOnly="1" outline="0" fieldPosition="0">
        <references count="4">
          <reference field="1" count="1" selected="0">
            <x v="6"/>
          </reference>
          <reference field="2" count="1" selected="0">
            <x v="1"/>
          </reference>
          <reference field="3" count="1" selected="0">
            <x v="1246"/>
          </reference>
          <reference field="5" count="1">
            <x v="1837"/>
          </reference>
        </references>
      </pivotArea>
    </format>
    <format dxfId="5502">
      <pivotArea dataOnly="0" labelOnly="1" outline="0" fieldPosition="0">
        <references count="4">
          <reference field="1" count="1" selected="0">
            <x v="6"/>
          </reference>
          <reference field="2" count="1" selected="0">
            <x v="1"/>
          </reference>
          <reference field="3" count="1" selected="0">
            <x v="1248"/>
          </reference>
          <reference field="5" count="1">
            <x v="29"/>
          </reference>
        </references>
      </pivotArea>
    </format>
    <format dxfId="5501">
      <pivotArea dataOnly="0" labelOnly="1" outline="0" fieldPosition="0">
        <references count="4">
          <reference field="1" count="1" selected="0">
            <x v="6"/>
          </reference>
          <reference field="2" count="1" selected="0">
            <x v="1"/>
          </reference>
          <reference field="3" count="1" selected="0">
            <x v="1250"/>
          </reference>
          <reference field="5" count="1">
            <x v="877"/>
          </reference>
        </references>
      </pivotArea>
    </format>
    <format dxfId="5500">
      <pivotArea dataOnly="0" labelOnly="1" outline="0" fieldPosition="0">
        <references count="4">
          <reference field="1" count="1" selected="0">
            <x v="6"/>
          </reference>
          <reference field="2" count="1" selected="0">
            <x v="1"/>
          </reference>
          <reference field="3" count="1" selected="0">
            <x v="1251"/>
          </reference>
          <reference field="5" count="1">
            <x v="937"/>
          </reference>
        </references>
      </pivotArea>
    </format>
    <format dxfId="5499">
      <pivotArea dataOnly="0" labelOnly="1" outline="0" fieldPosition="0">
        <references count="4">
          <reference field="1" count="1" selected="0">
            <x v="6"/>
          </reference>
          <reference field="2" count="1" selected="0">
            <x v="1"/>
          </reference>
          <reference field="3" count="1" selected="0">
            <x v="1252"/>
          </reference>
          <reference field="5" count="1">
            <x v="48"/>
          </reference>
        </references>
      </pivotArea>
    </format>
    <format dxfId="5498">
      <pivotArea dataOnly="0" labelOnly="1" outline="0" fieldPosition="0">
        <references count="4">
          <reference field="1" count="1" selected="0">
            <x v="6"/>
          </reference>
          <reference field="2" count="1" selected="0">
            <x v="1"/>
          </reference>
          <reference field="3" count="1" selected="0">
            <x v="1254"/>
          </reference>
          <reference field="5" count="1">
            <x v="1708"/>
          </reference>
        </references>
      </pivotArea>
    </format>
    <format dxfId="5497">
      <pivotArea dataOnly="0" labelOnly="1" outline="0" fieldPosition="0">
        <references count="4">
          <reference field="1" count="1" selected="0">
            <x v="6"/>
          </reference>
          <reference field="2" count="1" selected="0">
            <x v="1"/>
          </reference>
          <reference field="3" count="1" selected="0">
            <x v="1255"/>
          </reference>
          <reference field="5" count="1">
            <x v="1214"/>
          </reference>
        </references>
      </pivotArea>
    </format>
    <format dxfId="5496">
      <pivotArea dataOnly="0" labelOnly="1" outline="0" fieldPosition="0">
        <references count="4">
          <reference field="1" count="1" selected="0">
            <x v="6"/>
          </reference>
          <reference field="2" count="1" selected="0">
            <x v="1"/>
          </reference>
          <reference field="3" count="1" selected="0">
            <x v="1257"/>
          </reference>
          <reference field="5" count="1">
            <x v="930"/>
          </reference>
        </references>
      </pivotArea>
    </format>
    <format dxfId="5495">
      <pivotArea dataOnly="0" labelOnly="1" outline="0" fieldPosition="0">
        <references count="4">
          <reference field="1" count="1" selected="0">
            <x v="6"/>
          </reference>
          <reference field="2" count="1" selected="0">
            <x v="1"/>
          </reference>
          <reference field="3" count="1" selected="0">
            <x v="1259"/>
          </reference>
          <reference field="5" count="1">
            <x v="1295"/>
          </reference>
        </references>
      </pivotArea>
    </format>
    <format dxfId="5494">
      <pivotArea dataOnly="0" labelOnly="1" outline="0" fieldPosition="0">
        <references count="4">
          <reference field="1" count="1" selected="0">
            <x v="6"/>
          </reference>
          <reference field="2" count="1" selected="0">
            <x v="1"/>
          </reference>
          <reference field="3" count="1" selected="0">
            <x v="1260"/>
          </reference>
          <reference field="5" count="1">
            <x v="1760"/>
          </reference>
        </references>
      </pivotArea>
    </format>
    <format dxfId="5493">
      <pivotArea dataOnly="0" labelOnly="1" outline="0" fieldPosition="0">
        <references count="4">
          <reference field="1" count="1" selected="0">
            <x v="6"/>
          </reference>
          <reference field="2" count="1" selected="0">
            <x v="1"/>
          </reference>
          <reference field="3" count="1" selected="0">
            <x v="1269"/>
          </reference>
          <reference field="5" count="1">
            <x v="1761"/>
          </reference>
        </references>
      </pivotArea>
    </format>
    <format dxfId="5492">
      <pivotArea dataOnly="0" labelOnly="1" outline="0" fieldPosition="0">
        <references count="4">
          <reference field="1" count="1" selected="0">
            <x v="6"/>
          </reference>
          <reference field="2" count="1" selected="0">
            <x v="1"/>
          </reference>
          <reference field="3" count="1" selected="0">
            <x v="1272"/>
          </reference>
          <reference field="5" count="1">
            <x v="1528"/>
          </reference>
        </references>
      </pivotArea>
    </format>
    <format dxfId="5491">
      <pivotArea dataOnly="0" labelOnly="1" outline="0" fieldPosition="0">
        <references count="4">
          <reference field="1" count="1" selected="0">
            <x v="6"/>
          </reference>
          <reference field="2" count="1" selected="0">
            <x v="1"/>
          </reference>
          <reference field="3" count="1" selected="0">
            <x v="1273"/>
          </reference>
          <reference field="5" count="1">
            <x v="1615"/>
          </reference>
        </references>
      </pivotArea>
    </format>
    <format dxfId="5490">
      <pivotArea dataOnly="0" labelOnly="1" outline="0" fieldPosition="0">
        <references count="4">
          <reference field="1" count="1" selected="0">
            <x v="6"/>
          </reference>
          <reference field="2" count="1" selected="0">
            <x v="1"/>
          </reference>
          <reference field="3" count="1" selected="0">
            <x v="1274"/>
          </reference>
          <reference field="5" count="1">
            <x v="1126"/>
          </reference>
        </references>
      </pivotArea>
    </format>
    <format dxfId="5489">
      <pivotArea dataOnly="0" labelOnly="1" outline="0" fieldPosition="0">
        <references count="4">
          <reference field="1" count="1" selected="0">
            <x v="6"/>
          </reference>
          <reference field="2" count="1" selected="0">
            <x v="1"/>
          </reference>
          <reference field="3" count="1" selected="0">
            <x v="1276"/>
          </reference>
          <reference field="5" count="1">
            <x v="1672"/>
          </reference>
        </references>
      </pivotArea>
    </format>
    <format dxfId="5488">
      <pivotArea dataOnly="0" labelOnly="1" outline="0" fieldPosition="0">
        <references count="4">
          <reference field="1" count="1" selected="0">
            <x v="6"/>
          </reference>
          <reference field="2" count="1" selected="0">
            <x v="1"/>
          </reference>
          <reference field="3" count="1" selected="0">
            <x v="1277"/>
          </reference>
          <reference field="5" count="1">
            <x v="1820"/>
          </reference>
        </references>
      </pivotArea>
    </format>
    <format dxfId="5487">
      <pivotArea dataOnly="0" labelOnly="1" outline="0" fieldPosition="0">
        <references count="4">
          <reference field="1" count="1" selected="0">
            <x v="6"/>
          </reference>
          <reference field="2" count="1" selected="0">
            <x v="1"/>
          </reference>
          <reference field="3" count="1" selected="0">
            <x v="1278"/>
          </reference>
          <reference field="5" count="1">
            <x v="1127"/>
          </reference>
        </references>
      </pivotArea>
    </format>
    <format dxfId="5486">
      <pivotArea dataOnly="0" labelOnly="1" outline="0" fieldPosition="0">
        <references count="4">
          <reference field="1" count="1" selected="0">
            <x v="6"/>
          </reference>
          <reference field="2" count="1" selected="0">
            <x v="1"/>
          </reference>
          <reference field="3" count="1" selected="0">
            <x v="1279"/>
          </reference>
          <reference field="5" count="1">
            <x v="1177"/>
          </reference>
        </references>
      </pivotArea>
    </format>
    <format dxfId="5485">
      <pivotArea dataOnly="0" labelOnly="1" outline="0" fieldPosition="0">
        <references count="4">
          <reference field="1" count="1" selected="0">
            <x v="6"/>
          </reference>
          <reference field="2" count="1" selected="0">
            <x v="1"/>
          </reference>
          <reference field="3" count="1" selected="0">
            <x v="1280"/>
          </reference>
          <reference field="5" count="1">
            <x v="703"/>
          </reference>
        </references>
      </pivotArea>
    </format>
    <format dxfId="5484">
      <pivotArea dataOnly="0" labelOnly="1" outline="0" fieldPosition="0">
        <references count="4">
          <reference field="1" count="1" selected="0">
            <x v="6"/>
          </reference>
          <reference field="2" count="1" selected="0">
            <x v="1"/>
          </reference>
          <reference field="3" count="1" selected="0">
            <x v="1281"/>
          </reference>
          <reference field="5" count="1">
            <x v="1816"/>
          </reference>
        </references>
      </pivotArea>
    </format>
    <format dxfId="5483">
      <pivotArea dataOnly="0" labelOnly="1" outline="0" fieldPosition="0">
        <references count="4">
          <reference field="1" count="1" selected="0">
            <x v="6"/>
          </reference>
          <reference field="2" count="1" selected="0">
            <x v="1"/>
          </reference>
          <reference field="3" count="1" selected="0">
            <x v="1282"/>
          </reference>
          <reference field="5" count="1">
            <x v="1585"/>
          </reference>
        </references>
      </pivotArea>
    </format>
    <format dxfId="5482">
      <pivotArea dataOnly="0" labelOnly="1" outline="0" fieldPosition="0">
        <references count="4">
          <reference field="1" count="1" selected="0">
            <x v="6"/>
          </reference>
          <reference field="2" count="1" selected="0">
            <x v="1"/>
          </reference>
          <reference field="3" count="1" selected="0">
            <x v="1283"/>
          </reference>
          <reference field="5" count="1">
            <x v="563"/>
          </reference>
        </references>
      </pivotArea>
    </format>
    <format dxfId="5481">
      <pivotArea dataOnly="0" labelOnly="1" outline="0" fieldPosition="0">
        <references count="4">
          <reference field="1" count="1" selected="0">
            <x v="6"/>
          </reference>
          <reference field="2" count="1" selected="0">
            <x v="1"/>
          </reference>
          <reference field="3" count="1" selected="0">
            <x v="1284"/>
          </reference>
          <reference field="5" count="1">
            <x v="1232"/>
          </reference>
        </references>
      </pivotArea>
    </format>
    <format dxfId="5480">
      <pivotArea dataOnly="0" labelOnly="1" outline="0" fieldPosition="0">
        <references count="4">
          <reference field="1" count="1" selected="0">
            <x v="6"/>
          </reference>
          <reference field="2" count="1" selected="0">
            <x v="1"/>
          </reference>
          <reference field="3" count="1" selected="0">
            <x v="1285"/>
          </reference>
          <reference field="5" count="1">
            <x v="2425"/>
          </reference>
        </references>
      </pivotArea>
    </format>
    <format dxfId="5479">
      <pivotArea dataOnly="0" labelOnly="1" outline="0" fieldPosition="0">
        <references count="4">
          <reference field="1" count="1" selected="0">
            <x v="6"/>
          </reference>
          <reference field="2" count="1" selected="0">
            <x v="1"/>
          </reference>
          <reference field="3" count="1" selected="0">
            <x v="1286"/>
          </reference>
          <reference field="5" count="1">
            <x v="1802"/>
          </reference>
        </references>
      </pivotArea>
    </format>
    <format dxfId="5478">
      <pivotArea dataOnly="0" labelOnly="1" outline="0" fieldPosition="0">
        <references count="4">
          <reference field="1" count="1" selected="0">
            <x v="6"/>
          </reference>
          <reference field="2" count="1" selected="0">
            <x v="1"/>
          </reference>
          <reference field="3" count="1" selected="0">
            <x v="1287"/>
          </reference>
          <reference field="5" count="1">
            <x v="1514"/>
          </reference>
        </references>
      </pivotArea>
    </format>
    <format dxfId="5477">
      <pivotArea dataOnly="0" labelOnly="1" outline="0" fieldPosition="0">
        <references count="4">
          <reference field="1" count="1" selected="0">
            <x v="6"/>
          </reference>
          <reference field="2" count="1" selected="0">
            <x v="1"/>
          </reference>
          <reference field="3" count="1" selected="0">
            <x v="1288"/>
          </reference>
          <reference field="5" count="1">
            <x v="1156"/>
          </reference>
        </references>
      </pivotArea>
    </format>
    <format dxfId="5476">
      <pivotArea dataOnly="0" labelOnly="1" outline="0" fieldPosition="0">
        <references count="4">
          <reference field="1" count="1" selected="0">
            <x v="6"/>
          </reference>
          <reference field="2" count="1" selected="0">
            <x v="1"/>
          </reference>
          <reference field="3" count="1" selected="0">
            <x v="1289"/>
          </reference>
          <reference field="5" count="1">
            <x v="1231"/>
          </reference>
        </references>
      </pivotArea>
    </format>
    <format dxfId="5475">
      <pivotArea dataOnly="0" labelOnly="1" outline="0" fieldPosition="0">
        <references count="4">
          <reference field="1" count="1" selected="0">
            <x v="6"/>
          </reference>
          <reference field="2" count="1" selected="0">
            <x v="1"/>
          </reference>
          <reference field="3" count="1" selected="0">
            <x v="1290"/>
          </reference>
          <reference field="5" count="1">
            <x v="1801"/>
          </reference>
        </references>
      </pivotArea>
    </format>
    <format dxfId="5474">
      <pivotArea dataOnly="0" labelOnly="1" outline="0" fieldPosition="0">
        <references count="4">
          <reference field="1" count="1" selected="0">
            <x v="6"/>
          </reference>
          <reference field="2" count="1" selected="0">
            <x v="1"/>
          </reference>
          <reference field="3" count="1" selected="0">
            <x v="1292"/>
          </reference>
          <reference field="5" count="1">
            <x v="1822"/>
          </reference>
        </references>
      </pivotArea>
    </format>
    <format dxfId="5473">
      <pivotArea dataOnly="0" labelOnly="1" outline="0" fieldPosition="0">
        <references count="4">
          <reference field="1" count="1" selected="0">
            <x v="6"/>
          </reference>
          <reference field="2" count="1" selected="0">
            <x v="1"/>
          </reference>
          <reference field="3" count="1" selected="0">
            <x v="1301"/>
          </reference>
          <reference field="5" count="1">
            <x v="920"/>
          </reference>
        </references>
      </pivotArea>
    </format>
    <format dxfId="5472">
      <pivotArea dataOnly="0" labelOnly="1" outline="0" fieldPosition="0">
        <references count="4">
          <reference field="1" count="1" selected="0">
            <x v="6"/>
          </reference>
          <reference field="2" count="1" selected="0">
            <x v="1"/>
          </reference>
          <reference field="3" count="1" selected="0">
            <x v="1306"/>
          </reference>
          <reference field="5" count="1">
            <x v="604"/>
          </reference>
        </references>
      </pivotArea>
    </format>
    <format dxfId="5471">
      <pivotArea dataOnly="0" labelOnly="1" outline="0" fieldPosition="0">
        <references count="4">
          <reference field="1" count="1" selected="0">
            <x v="6"/>
          </reference>
          <reference field="2" count="1" selected="0">
            <x v="1"/>
          </reference>
          <reference field="3" count="1" selected="0">
            <x v="1310"/>
          </reference>
          <reference field="5" count="1">
            <x v="2354"/>
          </reference>
        </references>
      </pivotArea>
    </format>
    <format dxfId="5470">
      <pivotArea dataOnly="0" labelOnly="1" outline="0" fieldPosition="0">
        <references count="4">
          <reference field="1" count="1" selected="0">
            <x v="6"/>
          </reference>
          <reference field="2" count="1" selected="0">
            <x v="1"/>
          </reference>
          <reference field="3" count="1" selected="0">
            <x v="1312"/>
          </reference>
          <reference field="5" count="1">
            <x v="723"/>
          </reference>
        </references>
      </pivotArea>
    </format>
    <format dxfId="5469">
      <pivotArea dataOnly="0" labelOnly="1" outline="0" fieldPosition="0">
        <references count="4">
          <reference field="1" count="1" selected="0">
            <x v="6"/>
          </reference>
          <reference field="2" count="1" selected="0">
            <x v="1"/>
          </reference>
          <reference field="3" count="1" selected="0">
            <x v="1314"/>
          </reference>
          <reference field="5" count="1">
            <x v="1746"/>
          </reference>
        </references>
      </pivotArea>
    </format>
    <format dxfId="5468">
      <pivotArea dataOnly="0" labelOnly="1" outline="0" fieldPosition="0">
        <references count="4">
          <reference field="1" count="1" selected="0">
            <x v="6"/>
          </reference>
          <reference field="2" count="1" selected="0">
            <x v="1"/>
          </reference>
          <reference field="3" count="1" selected="0">
            <x v="1321"/>
          </reference>
          <reference field="5" count="1">
            <x v="1811"/>
          </reference>
        </references>
      </pivotArea>
    </format>
    <format dxfId="5467">
      <pivotArea dataOnly="0" labelOnly="1" outline="0" fieldPosition="0">
        <references count="4">
          <reference field="1" count="1" selected="0">
            <x v="6"/>
          </reference>
          <reference field="2" count="1" selected="0">
            <x v="1"/>
          </reference>
          <reference field="3" count="1" selected="0">
            <x v="1322"/>
          </reference>
          <reference field="5" count="1">
            <x v="556"/>
          </reference>
        </references>
      </pivotArea>
    </format>
    <format dxfId="5466">
      <pivotArea dataOnly="0" labelOnly="1" outline="0" fieldPosition="0">
        <references count="4">
          <reference field="1" count="1" selected="0">
            <x v="6"/>
          </reference>
          <reference field="2" count="1" selected="0">
            <x v="1"/>
          </reference>
          <reference field="3" count="1" selected="0">
            <x v="1323"/>
          </reference>
          <reference field="5" count="1">
            <x v="345"/>
          </reference>
        </references>
      </pivotArea>
    </format>
    <format dxfId="5465">
      <pivotArea dataOnly="0" labelOnly="1" outline="0" fieldPosition="0">
        <references count="4">
          <reference field="1" count="1" selected="0">
            <x v="6"/>
          </reference>
          <reference field="2" count="1" selected="0">
            <x v="1"/>
          </reference>
          <reference field="3" count="1" selected="0">
            <x v="1324"/>
          </reference>
          <reference field="5" count="1">
            <x v="2352"/>
          </reference>
        </references>
      </pivotArea>
    </format>
    <format dxfId="5464">
      <pivotArea dataOnly="0" labelOnly="1" outline="0" fieldPosition="0">
        <references count="4">
          <reference field="1" count="1" selected="0">
            <x v="6"/>
          </reference>
          <reference field="2" count="1" selected="0">
            <x v="1"/>
          </reference>
          <reference field="3" count="1" selected="0">
            <x v="1325"/>
          </reference>
          <reference field="5" count="1">
            <x v="1542"/>
          </reference>
        </references>
      </pivotArea>
    </format>
    <format dxfId="5463">
      <pivotArea dataOnly="0" labelOnly="1" outline="0" fieldPosition="0">
        <references count="4">
          <reference field="1" count="1" selected="0">
            <x v="6"/>
          </reference>
          <reference field="2" count="1" selected="0">
            <x v="1"/>
          </reference>
          <reference field="3" count="1" selected="0">
            <x v="1332"/>
          </reference>
          <reference field="5" count="1">
            <x v="1233"/>
          </reference>
        </references>
      </pivotArea>
    </format>
    <format dxfId="5462">
      <pivotArea dataOnly="0" labelOnly="1" outline="0" fieldPosition="0">
        <references count="4">
          <reference field="1" count="1" selected="0">
            <x v="6"/>
          </reference>
          <reference field="2" count="1" selected="0">
            <x v="1"/>
          </reference>
          <reference field="3" count="1" selected="0">
            <x v="1334"/>
          </reference>
          <reference field="5" count="1">
            <x v="1506"/>
          </reference>
        </references>
      </pivotArea>
    </format>
    <format dxfId="5461">
      <pivotArea dataOnly="0" labelOnly="1" outline="0" fieldPosition="0">
        <references count="4">
          <reference field="1" count="1" selected="0">
            <x v="6"/>
          </reference>
          <reference field="2" count="1" selected="0">
            <x v="1"/>
          </reference>
          <reference field="3" count="1" selected="0">
            <x v="1338"/>
          </reference>
          <reference field="5" count="1">
            <x v="283"/>
          </reference>
        </references>
      </pivotArea>
    </format>
    <format dxfId="5460">
      <pivotArea dataOnly="0" labelOnly="1" outline="0" fieldPosition="0">
        <references count="4">
          <reference field="1" count="1" selected="0">
            <x v="6"/>
          </reference>
          <reference field="2" count="1" selected="0">
            <x v="1"/>
          </reference>
          <reference field="3" count="1" selected="0">
            <x v="1344"/>
          </reference>
          <reference field="5" count="1">
            <x v="1035"/>
          </reference>
        </references>
      </pivotArea>
    </format>
    <format dxfId="5459">
      <pivotArea dataOnly="0" labelOnly="1" outline="0" fieldPosition="0">
        <references count="4">
          <reference field="1" count="1" selected="0">
            <x v="6"/>
          </reference>
          <reference field="2" count="1" selected="0">
            <x v="1"/>
          </reference>
          <reference field="3" count="1" selected="0">
            <x v="1345"/>
          </reference>
          <reference field="5" count="1">
            <x v="806"/>
          </reference>
        </references>
      </pivotArea>
    </format>
    <format dxfId="5458">
      <pivotArea dataOnly="0" labelOnly="1" outline="0" fieldPosition="0">
        <references count="4">
          <reference field="1" count="1" selected="0">
            <x v="6"/>
          </reference>
          <reference field="2" count="1" selected="0">
            <x v="1"/>
          </reference>
          <reference field="3" count="1" selected="0">
            <x v="1346"/>
          </reference>
          <reference field="5" count="1">
            <x v="1034"/>
          </reference>
        </references>
      </pivotArea>
    </format>
    <format dxfId="5457">
      <pivotArea dataOnly="0" labelOnly="1" outline="0" fieldPosition="0">
        <references count="4">
          <reference field="1" count="1" selected="0">
            <x v="6"/>
          </reference>
          <reference field="2" count="1" selected="0">
            <x v="1"/>
          </reference>
          <reference field="3" count="1" selected="0">
            <x v="1347"/>
          </reference>
          <reference field="5" count="1">
            <x v="1823"/>
          </reference>
        </references>
      </pivotArea>
    </format>
    <format dxfId="5456">
      <pivotArea dataOnly="0" labelOnly="1" outline="0" fieldPosition="0">
        <references count="4">
          <reference field="1" count="1" selected="0">
            <x v="6"/>
          </reference>
          <reference field="2" count="1" selected="0">
            <x v="1"/>
          </reference>
          <reference field="3" count="1" selected="0">
            <x v="1348"/>
          </reference>
          <reference field="5" count="1">
            <x v="1824"/>
          </reference>
        </references>
      </pivotArea>
    </format>
    <format dxfId="5455">
      <pivotArea dataOnly="0" labelOnly="1" outline="0" fieldPosition="0">
        <references count="4">
          <reference field="1" count="1" selected="0">
            <x v="6"/>
          </reference>
          <reference field="2" count="1" selected="0">
            <x v="1"/>
          </reference>
          <reference field="3" count="1" selected="0">
            <x v="1349"/>
          </reference>
          <reference field="5" count="1">
            <x v="258"/>
          </reference>
        </references>
      </pivotArea>
    </format>
    <format dxfId="5454">
      <pivotArea dataOnly="0" labelOnly="1" outline="0" fieldPosition="0">
        <references count="4">
          <reference field="1" count="1" selected="0">
            <x v="6"/>
          </reference>
          <reference field="2" count="1" selected="0">
            <x v="1"/>
          </reference>
          <reference field="3" count="1" selected="0">
            <x v="1350"/>
          </reference>
          <reference field="5" count="1">
            <x v="1825"/>
          </reference>
        </references>
      </pivotArea>
    </format>
    <format dxfId="5453">
      <pivotArea dataOnly="0" labelOnly="1" outline="0" fieldPosition="0">
        <references count="4">
          <reference field="1" count="1" selected="0">
            <x v="6"/>
          </reference>
          <reference field="2" count="1" selected="0">
            <x v="1"/>
          </reference>
          <reference field="3" count="1" selected="0">
            <x v="1351"/>
          </reference>
          <reference field="5" count="1">
            <x v="1803"/>
          </reference>
        </references>
      </pivotArea>
    </format>
    <format dxfId="5452">
      <pivotArea dataOnly="0" labelOnly="1" outline="0" fieldPosition="0">
        <references count="4">
          <reference field="1" count="1" selected="0">
            <x v="6"/>
          </reference>
          <reference field="2" count="1" selected="0">
            <x v="1"/>
          </reference>
          <reference field="3" count="1" selected="0">
            <x v="1352"/>
          </reference>
          <reference field="5" count="1">
            <x v="2358"/>
          </reference>
        </references>
      </pivotArea>
    </format>
    <format dxfId="5451">
      <pivotArea dataOnly="0" labelOnly="1" outline="0" fieldPosition="0">
        <references count="4">
          <reference field="1" count="1" selected="0">
            <x v="6"/>
          </reference>
          <reference field="2" count="1" selected="0">
            <x v="1"/>
          </reference>
          <reference field="3" count="1" selected="0">
            <x v="1359"/>
          </reference>
          <reference field="5" count="1">
            <x v="306"/>
          </reference>
        </references>
      </pivotArea>
    </format>
    <format dxfId="5450">
      <pivotArea dataOnly="0" labelOnly="1" outline="0" fieldPosition="0">
        <references count="4">
          <reference field="1" count="1" selected="0">
            <x v="6"/>
          </reference>
          <reference field="2" count="1" selected="0">
            <x v="1"/>
          </reference>
          <reference field="3" count="1" selected="0">
            <x v="1360"/>
          </reference>
          <reference field="5" count="1">
            <x v="1134"/>
          </reference>
        </references>
      </pivotArea>
    </format>
    <format dxfId="5449">
      <pivotArea dataOnly="0" labelOnly="1" outline="0" fieldPosition="0">
        <references count="4">
          <reference field="1" count="1" selected="0">
            <x v="6"/>
          </reference>
          <reference field="2" count="1" selected="0">
            <x v="1"/>
          </reference>
          <reference field="3" count="1" selected="0">
            <x v="1390"/>
          </reference>
          <reference field="5" count="1">
            <x v="372"/>
          </reference>
        </references>
      </pivotArea>
    </format>
    <format dxfId="5448">
      <pivotArea dataOnly="0" labelOnly="1" outline="0" fieldPosition="0">
        <references count="4">
          <reference field="1" count="1" selected="0">
            <x v="6"/>
          </reference>
          <reference field="2" count="1" selected="0">
            <x v="1"/>
          </reference>
          <reference field="3" count="1" selected="0">
            <x v="1391"/>
          </reference>
          <reference field="5" count="1">
            <x v="227"/>
          </reference>
        </references>
      </pivotArea>
    </format>
    <format dxfId="5447">
      <pivotArea dataOnly="0" labelOnly="1" outline="0" fieldPosition="0">
        <references count="4">
          <reference field="1" count="1" selected="0">
            <x v="6"/>
          </reference>
          <reference field="2" count="1" selected="0">
            <x v="1"/>
          </reference>
          <reference field="3" count="1" selected="0">
            <x v="1392"/>
          </reference>
          <reference field="5" count="1">
            <x v="2044"/>
          </reference>
        </references>
      </pivotArea>
    </format>
    <format dxfId="5446">
      <pivotArea dataOnly="0" labelOnly="1" outline="0" fieldPosition="0">
        <references count="4">
          <reference field="1" count="1" selected="0">
            <x v="6"/>
          </reference>
          <reference field="2" count="1" selected="0">
            <x v="1"/>
          </reference>
          <reference field="3" count="1" selected="0">
            <x v="1395"/>
          </reference>
          <reference field="5" count="1">
            <x v="1970"/>
          </reference>
        </references>
      </pivotArea>
    </format>
    <format dxfId="5445">
      <pivotArea dataOnly="0" labelOnly="1" outline="0" fieldPosition="0">
        <references count="4">
          <reference field="1" count="1" selected="0">
            <x v="6"/>
          </reference>
          <reference field="2" count="1" selected="0">
            <x v="1"/>
          </reference>
          <reference field="3" count="1" selected="0">
            <x v="1396"/>
          </reference>
          <reference field="5" count="1">
            <x v="453"/>
          </reference>
        </references>
      </pivotArea>
    </format>
    <format dxfId="5444">
      <pivotArea dataOnly="0" labelOnly="1" outline="0" fieldPosition="0">
        <references count="4">
          <reference field="1" count="1" selected="0">
            <x v="6"/>
          </reference>
          <reference field="2" count="1" selected="0">
            <x v="1"/>
          </reference>
          <reference field="3" count="1" selected="0">
            <x v="1397"/>
          </reference>
          <reference field="5" count="1">
            <x v="267"/>
          </reference>
        </references>
      </pivotArea>
    </format>
    <format dxfId="5443">
      <pivotArea dataOnly="0" labelOnly="1" outline="0" fieldPosition="0">
        <references count="4">
          <reference field="1" count="1" selected="0">
            <x v="6"/>
          </reference>
          <reference field="2" count="1" selected="0">
            <x v="1"/>
          </reference>
          <reference field="3" count="1" selected="0">
            <x v="1400"/>
          </reference>
          <reference field="5" count="1">
            <x v="2327"/>
          </reference>
        </references>
      </pivotArea>
    </format>
    <format dxfId="5442">
      <pivotArea dataOnly="0" labelOnly="1" outline="0" fieldPosition="0">
        <references count="4">
          <reference field="1" count="1" selected="0">
            <x v="6"/>
          </reference>
          <reference field="2" count="1" selected="0">
            <x v="1"/>
          </reference>
          <reference field="3" count="1" selected="0">
            <x v="1401"/>
          </reference>
          <reference field="5" count="1">
            <x v="257"/>
          </reference>
        </references>
      </pivotArea>
    </format>
    <format dxfId="5441">
      <pivotArea dataOnly="0" labelOnly="1" outline="0" fieldPosition="0">
        <references count="4">
          <reference field="1" count="1" selected="0">
            <x v="6"/>
          </reference>
          <reference field="2" count="1" selected="0">
            <x v="1"/>
          </reference>
          <reference field="3" count="1" selected="0">
            <x v="1402"/>
          </reference>
          <reference field="5" count="1">
            <x v="1984"/>
          </reference>
        </references>
      </pivotArea>
    </format>
    <format dxfId="5440">
      <pivotArea dataOnly="0" labelOnly="1" outline="0" fieldPosition="0">
        <references count="4">
          <reference field="1" count="1" selected="0">
            <x v="6"/>
          </reference>
          <reference field="2" count="1" selected="0">
            <x v="1"/>
          </reference>
          <reference field="3" count="1" selected="0">
            <x v="1405"/>
          </reference>
          <reference field="5" count="1">
            <x v="373"/>
          </reference>
        </references>
      </pivotArea>
    </format>
    <format dxfId="5439">
      <pivotArea dataOnly="0" labelOnly="1" outline="0" fieldPosition="0">
        <references count="4">
          <reference field="1" count="1" selected="0">
            <x v="6"/>
          </reference>
          <reference field="2" count="1" selected="0">
            <x v="1"/>
          </reference>
          <reference field="3" count="1" selected="0">
            <x v="1406"/>
          </reference>
          <reference field="5" count="1">
            <x v="231"/>
          </reference>
        </references>
      </pivotArea>
    </format>
    <format dxfId="5438">
      <pivotArea dataOnly="0" labelOnly="1" outline="0" fieldPosition="0">
        <references count="4">
          <reference field="1" count="1" selected="0">
            <x v="6"/>
          </reference>
          <reference field="2" count="1" selected="0">
            <x v="1"/>
          </reference>
          <reference field="3" count="1" selected="0">
            <x v="1407"/>
          </reference>
          <reference field="5" count="1">
            <x v="1961"/>
          </reference>
        </references>
      </pivotArea>
    </format>
    <format dxfId="5437">
      <pivotArea dataOnly="0" labelOnly="1" outline="0" fieldPosition="0">
        <references count="4">
          <reference field="1" count="1" selected="0">
            <x v="6"/>
          </reference>
          <reference field="2" count="1" selected="0">
            <x v="1"/>
          </reference>
          <reference field="3" count="1" selected="0">
            <x v="1410"/>
          </reference>
          <reference field="5" count="1">
            <x v="1773"/>
          </reference>
        </references>
      </pivotArea>
    </format>
    <format dxfId="5436">
      <pivotArea dataOnly="0" labelOnly="1" outline="0" fieldPosition="0">
        <references count="4">
          <reference field="1" count="1" selected="0">
            <x v="6"/>
          </reference>
          <reference field="2" count="1" selected="0">
            <x v="1"/>
          </reference>
          <reference field="3" count="1" selected="0">
            <x v="1411"/>
          </reference>
          <reference field="5" count="1">
            <x v="1774"/>
          </reference>
        </references>
      </pivotArea>
    </format>
    <format dxfId="5435">
      <pivotArea dataOnly="0" labelOnly="1" outline="0" fieldPosition="0">
        <references count="4">
          <reference field="1" count="1" selected="0">
            <x v="6"/>
          </reference>
          <reference field="2" count="1" selected="0">
            <x v="1"/>
          </reference>
          <reference field="3" count="1" selected="0">
            <x v="1413"/>
          </reference>
          <reference field="5" count="1">
            <x v="384"/>
          </reference>
        </references>
      </pivotArea>
    </format>
    <format dxfId="5434">
      <pivotArea dataOnly="0" labelOnly="1" outline="0" fieldPosition="0">
        <references count="4">
          <reference field="1" count="1" selected="0">
            <x v="6"/>
          </reference>
          <reference field="2" count="1" selected="0">
            <x v="1"/>
          </reference>
          <reference field="3" count="1" selected="0">
            <x v="1414"/>
          </reference>
          <reference field="5" count="1">
            <x v="271"/>
          </reference>
        </references>
      </pivotArea>
    </format>
    <format dxfId="5433">
      <pivotArea dataOnly="0" labelOnly="1" outline="0" fieldPosition="0">
        <references count="4">
          <reference field="1" count="1" selected="0">
            <x v="6"/>
          </reference>
          <reference field="2" count="1" selected="0">
            <x v="1"/>
          </reference>
          <reference field="3" count="1" selected="0">
            <x v="1415"/>
          </reference>
          <reference field="5" count="1">
            <x v="642"/>
          </reference>
        </references>
      </pivotArea>
    </format>
    <format dxfId="5432">
      <pivotArea dataOnly="0" labelOnly="1" outline="0" fieldPosition="0">
        <references count="4">
          <reference field="1" count="1" selected="0">
            <x v="6"/>
          </reference>
          <reference field="2" count="1" selected="0">
            <x v="1"/>
          </reference>
          <reference field="3" count="1" selected="0">
            <x v="1417"/>
          </reference>
          <reference field="5" count="1">
            <x v="383"/>
          </reference>
        </references>
      </pivotArea>
    </format>
    <format dxfId="5431">
      <pivotArea dataOnly="0" labelOnly="1" outline="0" fieldPosition="0">
        <references count="4">
          <reference field="1" count="1" selected="0">
            <x v="6"/>
          </reference>
          <reference field="2" count="1" selected="0">
            <x v="1"/>
          </reference>
          <reference field="3" count="1" selected="0">
            <x v="1418"/>
          </reference>
          <reference field="5" count="1">
            <x v="221"/>
          </reference>
        </references>
      </pivotArea>
    </format>
    <format dxfId="5430">
      <pivotArea dataOnly="0" labelOnly="1" outline="0" fieldPosition="0">
        <references count="4">
          <reference field="1" count="1" selected="0">
            <x v="6"/>
          </reference>
          <reference field="2" count="1" selected="0">
            <x v="1"/>
          </reference>
          <reference field="3" count="1" selected="0">
            <x v="1419"/>
          </reference>
          <reference field="5" count="1">
            <x v="635"/>
          </reference>
        </references>
      </pivotArea>
    </format>
    <format dxfId="5429">
      <pivotArea dataOnly="0" labelOnly="1" outline="0" fieldPosition="0">
        <references count="4">
          <reference field="1" count="1" selected="0">
            <x v="6"/>
          </reference>
          <reference field="2" count="1" selected="0">
            <x v="1"/>
          </reference>
          <reference field="3" count="1" selected="0">
            <x v="1421"/>
          </reference>
          <reference field="5" count="1">
            <x v="387"/>
          </reference>
        </references>
      </pivotArea>
    </format>
    <format dxfId="5428">
      <pivotArea dataOnly="0" labelOnly="1" outline="0" fieldPosition="0">
        <references count="4">
          <reference field="1" count="1" selected="0">
            <x v="6"/>
          </reference>
          <reference field="2" count="1" selected="0">
            <x v="1"/>
          </reference>
          <reference field="3" count="1" selected="0">
            <x v="1422"/>
          </reference>
          <reference field="5" count="1">
            <x v="280"/>
          </reference>
        </references>
      </pivotArea>
    </format>
    <format dxfId="5427">
      <pivotArea dataOnly="0" labelOnly="1" outline="0" fieldPosition="0">
        <references count="4">
          <reference field="1" count="1" selected="0">
            <x v="6"/>
          </reference>
          <reference field="2" count="1" selected="0">
            <x v="1"/>
          </reference>
          <reference field="3" count="1" selected="0">
            <x v="1423"/>
          </reference>
          <reference field="5" count="1">
            <x v="650"/>
          </reference>
        </references>
      </pivotArea>
    </format>
    <format dxfId="5426">
      <pivotArea dataOnly="0" labelOnly="1" outline="0" fieldPosition="0">
        <references count="4">
          <reference field="1" count="1" selected="0">
            <x v="6"/>
          </reference>
          <reference field="2" count="1" selected="0">
            <x v="1"/>
          </reference>
          <reference field="3" count="1" selected="0">
            <x v="1425"/>
          </reference>
          <reference field="5" count="1">
            <x v="669"/>
          </reference>
        </references>
      </pivotArea>
    </format>
    <format dxfId="5425">
      <pivotArea dataOnly="0" labelOnly="1" outline="0" fieldPosition="0">
        <references count="4">
          <reference field="1" count="1" selected="0">
            <x v="6"/>
          </reference>
          <reference field="2" count="1" selected="0">
            <x v="1"/>
          </reference>
          <reference field="3" count="1" selected="0">
            <x v="1429"/>
          </reference>
          <reference field="5" count="1">
            <x v="374"/>
          </reference>
        </references>
      </pivotArea>
    </format>
    <format dxfId="5424">
      <pivotArea dataOnly="0" labelOnly="1" outline="0" fieldPosition="0">
        <references count="4">
          <reference field="1" count="1" selected="0">
            <x v="6"/>
          </reference>
          <reference field="2" count="1" selected="0">
            <x v="1"/>
          </reference>
          <reference field="3" count="1" selected="0">
            <x v="1430"/>
          </reference>
          <reference field="5" count="1">
            <x v="235"/>
          </reference>
        </references>
      </pivotArea>
    </format>
    <format dxfId="5423">
      <pivotArea dataOnly="0" labelOnly="1" outline="0" fieldPosition="0">
        <references count="4">
          <reference field="1" count="1" selected="0">
            <x v="6"/>
          </reference>
          <reference field="2" count="1" selected="0">
            <x v="1"/>
          </reference>
          <reference field="3" count="1" selected="0">
            <x v="1431"/>
          </reference>
          <reference field="5" count="1">
            <x v="1839"/>
          </reference>
        </references>
      </pivotArea>
    </format>
    <format dxfId="5422">
      <pivotArea dataOnly="0" labelOnly="1" outline="0" fieldPosition="0">
        <references count="4">
          <reference field="1" count="1" selected="0">
            <x v="6"/>
          </reference>
          <reference field="2" count="1" selected="0">
            <x v="1"/>
          </reference>
          <reference field="3" count="1" selected="0">
            <x v="1433"/>
          </reference>
          <reference field="5" count="1">
            <x v="381"/>
          </reference>
        </references>
      </pivotArea>
    </format>
    <format dxfId="5421">
      <pivotArea dataOnly="0" labelOnly="1" outline="0" fieldPosition="0">
        <references count="4">
          <reference field="1" count="1" selected="0">
            <x v="6"/>
          </reference>
          <reference field="2" count="1" selected="0">
            <x v="1"/>
          </reference>
          <reference field="3" count="1" selected="0">
            <x v="1434"/>
          </reference>
          <reference field="5" count="1">
            <x v="1829"/>
          </reference>
        </references>
      </pivotArea>
    </format>
    <format dxfId="5420">
      <pivotArea dataOnly="0" labelOnly="1" outline="0" fieldPosition="0">
        <references count="4">
          <reference field="1" count="1" selected="0">
            <x v="6"/>
          </reference>
          <reference field="2" count="1" selected="0">
            <x v="1"/>
          </reference>
          <reference field="3" count="1" selected="0">
            <x v="1435"/>
          </reference>
          <reference field="5" count="1">
            <x v="634"/>
          </reference>
        </references>
      </pivotArea>
    </format>
    <format dxfId="5419">
      <pivotArea dataOnly="0" labelOnly="1" outline="0" fieldPosition="0">
        <references count="4">
          <reference field="1" count="1" selected="0">
            <x v="6"/>
          </reference>
          <reference field="2" count="1" selected="0">
            <x v="1"/>
          </reference>
          <reference field="3" count="1" selected="0">
            <x v="1437"/>
          </reference>
          <reference field="5" count="1">
            <x v="386"/>
          </reference>
        </references>
      </pivotArea>
    </format>
    <format dxfId="5418">
      <pivotArea dataOnly="0" labelOnly="1" outline="0" fieldPosition="0">
        <references count="4">
          <reference field="1" count="1" selected="0">
            <x v="6"/>
          </reference>
          <reference field="2" count="1" selected="0">
            <x v="1"/>
          </reference>
          <reference field="3" count="1" selected="0">
            <x v="1438"/>
          </reference>
          <reference field="5" count="1">
            <x v="275"/>
          </reference>
        </references>
      </pivotArea>
    </format>
    <format dxfId="5417">
      <pivotArea dataOnly="0" labelOnly="1" outline="0" fieldPosition="0">
        <references count="4">
          <reference field="1" count="1" selected="0">
            <x v="6"/>
          </reference>
          <reference field="2" count="1" selected="0">
            <x v="1"/>
          </reference>
          <reference field="3" count="1" selected="0">
            <x v="1439"/>
          </reference>
          <reference field="5" count="1">
            <x v="645"/>
          </reference>
        </references>
      </pivotArea>
    </format>
    <format dxfId="5416">
      <pivotArea dataOnly="0" labelOnly="1" outline="0" fieldPosition="0">
        <references count="4">
          <reference field="1" count="1" selected="0">
            <x v="6"/>
          </reference>
          <reference field="2" count="1" selected="0">
            <x v="1"/>
          </reference>
          <reference field="3" count="1" selected="0">
            <x v="1440"/>
          </reference>
          <reference field="5" count="1">
            <x v="304"/>
          </reference>
        </references>
      </pivotArea>
    </format>
    <format dxfId="5415">
      <pivotArea dataOnly="0" labelOnly="1" outline="0" fieldPosition="0">
        <references count="4">
          <reference field="1" count="1" selected="0">
            <x v="6"/>
          </reference>
          <reference field="2" count="1" selected="0">
            <x v="1"/>
          </reference>
          <reference field="3" count="1" selected="0">
            <x v="1441"/>
          </reference>
          <reference field="5" count="1">
            <x v="1828"/>
          </reference>
        </references>
      </pivotArea>
    </format>
    <format dxfId="5414">
      <pivotArea dataOnly="0" labelOnly="1" outline="0" fieldPosition="0">
        <references count="4">
          <reference field="1" count="1" selected="0">
            <x v="6"/>
          </reference>
          <reference field="2" count="1" selected="0">
            <x v="1"/>
          </reference>
          <reference field="3" count="1" selected="0">
            <x v="1442"/>
          </reference>
          <reference field="5" count="1">
            <x v="1827"/>
          </reference>
        </references>
      </pivotArea>
    </format>
    <format dxfId="5413">
      <pivotArea dataOnly="0" labelOnly="1" outline="0" fieldPosition="0">
        <references count="4">
          <reference field="1" count="1" selected="0">
            <x v="6"/>
          </reference>
          <reference field="2" count="1" selected="0">
            <x v="1"/>
          </reference>
          <reference field="3" count="1" selected="0">
            <x v="1443"/>
          </reference>
          <reference field="5" count="1">
            <x v="1826"/>
          </reference>
        </references>
      </pivotArea>
    </format>
    <format dxfId="5412">
      <pivotArea dataOnly="0" labelOnly="1" outline="0" fieldPosition="0">
        <references count="4">
          <reference field="1" count="1" selected="0">
            <x v="6"/>
          </reference>
          <reference field="2" count="1" selected="0">
            <x v="1"/>
          </reference>
          <reference field="3" count="1" selected="0">
            <x v="1445"/>
          </reference>
          <reference field="5" count="1">
            <x v="379"/>
          </reference>
        </references>
      </pivotArea>
    </format>
    <format dxfId="5411">
      <pivotArea dataOnly="0" labelOnly="1" outline="0" fieldPosition="0">
        <references count="4">
          <reference field="1" count="1" selected="0">
            <x v="6"/>
          </reference>
          <reference field="2" count="1" selected="0">
            <x v="1"/>
          </reference>
          <reference field="3" count="1" selected="0">
            <x v="1446"/>
          </reference>
          <reference field="5" count="1">
            <x v="358"/>
          </reference>
        </references>
      </pivotArea>
    </format>
    <format dxfId="5410">
      <pivotArea dataOnly="0" labelOnly="1" outline="0" fieldPosition="0">
        <references count="4">
          <reference field="1" count="1" selected="0">
            <x v="6"/>
          </reference>
          <reference field="2" count="1" selected="0">
            <x v="1"/>
          </reference>
          <reference field="3" count="1" selected="0">
            <x v="1447"/>
          </reference>
          <reference field="5" count="1">
            <x v="254"/>
          </reference>
        </references>
      </pivotArea>
    </format>
    <format dxfId="5409">
      <pivotArea dataOnly="0" labelOnly="1" outline="0" fieldPosition="0">
        <references count="4">
          <reference field="1" count="1" selected="0">
            <x v="6"/>
          </reference>
          <reference field="2" count="1" selected="0">
            <x v="1"/>
          </reference>
          <reference field="3" count="1" selected="0">
            <x v="1448"/>
          </reference>
          <reference field="5" count="1">
            <x v="628"/>
          </reference>
        </references>
      </pivotArea>
    </format>
    <format dxfId="5408">
      <pivotArea dataOnly="0" labelOnly="1" outline="0" fieldPosition="0">
        <references count="4">
          <reference field="1" count="1" selected="0">
            <x v="6"/>
          </reference>
          <reference field="2" count="1" selected="0">
            <x v="1"/>
          </reference>
          <reference field="3" count="1" selected="0">
            <x v="1449"/>
          </reference>
          <reference field="5" count="1">
            <x v="302"/>
          </reference>
        </references>
      </pivotArea>
    </format>
    <format dxfId="5407">
      <pivotArea dataOnly="0" labelOnly="1" outline="0" fieldPosition="0">
        <references count="4">
          <reference field="1" count="1" selected="0">
            <x v="6"/>
          </reference>
          <reference field="2" count="1" selected="0">
            <x v="1"/>
          </reference>
          <reference field="3" count="1" selected="0">
            <x v="1451"/>
          </reference>
          <reference field="5" count="1">
            <x v="378"/>
          </reference>
        </references>
      </pivotArea>
    </format>
    <format dxfId="5406">
      <pivotArea dataOnly="0" labelOnly="1" outline="0" fieldPosition="0">
        <references count="4">
          <reference field="1" count="1" selected="0">
            <x v="6"/>
          </reference>
          <reference field="2" count="1" selected="0">
            <x v="1"/>
          </reference>
          <reference field="3" count="1" selected="0">
            <x v="1452"/>
          </reference>
          <reference field="5" count="1">
            <x v="249"/>
          </reference>
        </references>
      </pivotArea>
    </format>
    <format dxfId="5405">
      <pivotArea dataOnly="0" labelOnly="1" outline="0" fieldPosition="0">
        <references count="4">
          <reference field="1" count="1" selected="0">
            <x v="6"/>
          </reference>
          <reference field="2" count="1" selected="0">
            <x v="1"/>
          </reference>
          <reference field="3" count="1" selected="0">
            <x v="1453"/>
          </reference>
          <reference field="5" count="1">
            <x v="624"/>
          </reference>
        </references>
      </pivotArea>
    </format>
    <format dxfId="5404">
      <pivotArea dataOnly="0" labelOnly="1" outline="0" fieldPosition="0">
        <references count="4">
          <reference field="1" count="1" selected="0">
            <x v="6"/>
          </reference>
          <reference field="2" count="1" selected="0">
            <x v="1"/>
          </reference>
          <reference field="3" count="1" selected="0">
            <x v="1454"/>
          </reference>
          <reference field="5" count="1">
            <x v="300"/>
          </reference>
        </references>
      </pivotArea>
    </format>
    <format dxfId="5403">
      <pivotArea dataOnly="0" labelOnly="1" outline="0" fieldPosition="0">
        <references count="4">
          <reference field="1" count="1" selected="0">
            <x v="6"/>
          </reference>
          <reference field="2" count="1" selected="0">
            <x v="1"/>
          </reference>
          <reference field="3" count="1" selected="0">
            <x v="1456"/>
          </reference>
          <reference field="5" count="1">
            <x v="244"/>
          </reference>
        </references>
      </pivotArea>
    </format>
    <format dxfId="5402">
      <pivotArea dataOnly="0" labelOnly="1" outline="0" fieldPosition="0">
        <references count="4">
          <reference field="1" count="1" selected="0">
            <x v="6"/>
          </reference>
          <reference field="2" count="1" selected="0">
            <x v="1"/>
          </reference>
          <reference field="3" count="1" selected="0">
            <x v="1457"/>
          </reference>
          <reference field="5" count="1">
            <x v="621"/>
          </reference>
        </references>
      </pivotArea>
    </format>
    <format dxfId="5401">
      <pivotArea dataOnly="0" labelOnly="1" outline="0" fieldPosition="0">
        <references count="4">
          <reference field="1" count="1" selected="0">
            <x v="6"/>
          </reference>
          <reference field="2" count="1" selected="0">
            <x v="1"/>
          </reference>
          <reference field="3" count="1" selected="0">
            <x v="1458"/>
          </reference>
          <reference field="5" count="1">
            <x v="298"/>
          </reference>
        </references>
      </pivotArea>
    </format>
    <format dxfId="5400">
      <pivotArea dataOnly="0" labelOnly="1" outline="0" fieldPosition="0">
        <references count="4">
          <reference field="1" count="1" selected="0">
            <x v="6"/>
          </reference>
          <reference field="2" count="1" selected="0">
            <x v="1"/>
          </reference>
          <reference field="3" count="1" selected="0">
            <x v="1460"/>
          </reference>
          <reference field="5" count="1">
            <x v="654"/>
          </reference>
        </references>
      </pivotArea>
    </format>
    <format dxfId="5399">
      <pivotArea dataOnly="0" labelOnly="1" outline="0" fieldPosition="0">
        <references count="4">
          <reference field="1" count="1" selected="0">
            <x v="6"/>
          </reference>
          <reference field="2" count="1" selected="0">
            <x v="1"/>
          </reference>
          <reference field="3" count="1" selected="0">
            <x v="1462"/>
          </reference>
          <reference field="5" count="1">
            <x v="371"/>
          </reference>
        </references>
      </pivotArea>
    </format>
    <format dxfId="5398">
      <pivotArea dataOnly="0" labelOnly="1" outline="0" fieldPosition="0">
        <references count="4">
          <reference field="1" count="1" selected="0">
            <x v="6"/>
          </reference>
          <reference field="2" count="1" selected="0">
            <x v="1"/>
          </reference>
          <reference field="3" count="1" selected="0">
            <x v="1463"/>
          </reference>
          <reference field="5" count="1">
            <x v="225"/>
          </reference>
        </references>
      </pivotArea>
    </format>
    <format dxfId="5397">
      <pivotArea dataOnly="0" labelOnly="1" outline="0" fieldPosition="0">
        <references count="4">
          <reference field="1" count="1" selected="0">
            <x v="6"/>
          </reference>
          <reference field="2" count="1" selected="0">
            <x v="1"/>
          </reference>
          <reference field="3" count="1" selected="0">
            <x v="1464"/>
          </reference>
          <reference field="5" count="1">
            <x v="606"/>
          </reference>
        </references>
      </pivotArea>
    </format>
    <format dxfId="5396">
      <pivotArea dataOnly="0" labelOnly="1" outline="0" fieldPosition="0">
        <references count="4">
          <reference field="1" count="1" selected="0">
            <x v="6"/>
          </reference>
          <reference field="2" count="1" selected="0">
            <x v="1"/>
          </reference>
          <reference field="3" count="1" selected="0">
            <x v="1466"/>
          </reference>
          <reference field="5" count="1">
            <x v="1247"/>
          </reference>
        </references>
      </pivotArea>
    </format>
    <format dxfId="5395">
      <pivotArea dataOnly="0" labelOnly="1" outline="0" fieldPosition="0">
        <references count="4">
          <reference field="1" count="1" selected="0">
            <x v="6"/>
          </reference>
          <reference field="2" count="1" selected="0">
            <x v="1"/>
          </reference>
          <reference field="3" count="1" selected="0">
            <x v="1468"/>
          </reference>
          <reference field="5" count="1">
            <x v="1815"/>
          </reference>
        </references>
      </pivotArea>
    </format>
    <format dxfId="5394">
      <pivotArea dataOnly="0" labelOnly="1" outline="0" fieldPosition="0">
        <references count="4">
          <reference field="1" count="1" selected="0">
            <x v="6"/>
          </reference>
          <reference field="2" count="1" selected="0">
            <x v="1"/>
          </reference>
          <reference field="3" count="1" selected="0">
            <x v="1477"/>
          </reference>
          <reference field="5" count="1">
            <x v="2422"/>
          </reference>
        </references>
      </pivotArea>
    </format>
    <format dxfId="5393">
      <pivotArea dataOnly="0" labelOnly="1" outline="0" fieldPosition="0">
        <references count="4">
          <reference field="1" count="1" selected="0">
            <x v="6"/>
          </reference>
          <reference field="2" count="1" selected="0">
            <x v="1"/>
          </reference>
          <reference field="3" count="1" selected="0">
            <x v="1488"/>
          </reference>
          <reference field="5" count="1">
            <x v="1532"/>
          </reference>
        </references>
      </pivotArea>
    </format>
    <format dxfId="5392">
      <pivotArea dataOnly="0" labelOnly="1" outline="0" fieldPosition="0">
        <references count="4">
          <reference field="1" count="1" selected="0">
            <x v="6"/>
          </reference>
          <reference field="2" count="1" selected="0">
            <x v="1"/>
          </reference>
          <reference field="3" count="1" selected="0">
            <x v="1489"/>
          </reference>
          <reference field="5" count="1">
            <x v="2419"/>
          </reference>
        </references>
      </pivotArea>
    </format>
    <format dxfId="5391">
      <pivotArea dataOnly="0" labelOnly="1" outline="0" fieldPosition="0">
        <references count="4">
          <reference field="1" count="1" selected="0">
            <x v="6"/>
          </reference>
          <reference field="2" count="1" selected="0">
            <x v="1"/>
          </reference>
          <reference field="3" count="1" selected="0">
            <x v="1490"/>
          </reference>
          <reference field="5" count="1">
            <x v="1770"/>
          </reference>
        </references>
      </pivotArea>
    </format>
    <format dxfId="5390">
      <pivotArea dataOnly="0" labelOnly="1" outline="0" fieldPosition="0">
        <references count="4">
          <reference field="1" count="1" selected="0">
            <x v="6"/>
          </reference>
          <reference field="2" count="1" selected="0">
            <x v="1"/>
          </reference>
          <reference field="3" count="1" selected="0">
            <x v="1491"/>
          </reference>
          <reference field="5" count="1">
            <x v="1771"/>
          </reference>
        </references>
      </pivotArea>
    </format>
    <format dxfId="5389">
      <pivotArea dataOnly="0" labelOnly="1" outline="0" fieldPosition="0">
        <references count="4">
          <reference field="1" count="1" selected="0">
            <x v="6"/>
          </reference>
          <reference field="2" count="1" selected="0">
            <x v="1"/>
          </reference>
          <reference field="3" count="1" selected="0">
            <x v="1492"/>
          </reference>
          <reference field="5" count="1">
            <x v="1745"/>
          </reference>
        </references>
      </pivotArea>
    </format>
    <format dxfId="5388">
      <pivotArea dataOnly="0" labelOnly="1" outline="0" fieldPosition="0">
        <references count="4">
          <reference field="1" count="1" selected="0">
            <x v="6"/>
          </reference>
          <reference field="2" count="1" selected="0">
            <x v="1"/>
          </reference>
          <reference field="3" count="1" selected="0">
            <x v="1493"/>
          </reference>
          <reference field="5" count="1">
            <x v="2180"/>
          </reference>
        </references>
      </pivotArea>
    </format>
    <format dxfId="5387">
      <pivotArea dataOnly="0" labelOnly="1" outline="0" fieldPosition="0">
        <references count="4">
          <reference field="1" count="1" selected="0">
            <x v="6"/>
          </reference>
          <reference field="2" count="1" selected="0">
            <x v="1"/>
          </reference>
          <reference field="3" count="1" selected="0">
            <x v="1494"/>
          </reference>
          <reference field="5" count="1">
            <x v="2078"/>
          </reference>
        </references>
      </pivotArea>
    </format>
    <format dxfId="5386">
      <pivotArea dataOnly="0" labelOnly="1" outline="0" fieldPosition="0">
        <references count="4">
          <reference field="1" count="1" selected="0">
            <x v="6"/>
          </reference>
          <reference field="2" count="1" selected="0">
            <x v="1"/>
          </reference>
          <reference field="3" count="1" selected="0">
            <x v="1495"/>
          </reference>
          <reference field="5" count="1">
            <x v="1772"/>
          </reference>
        </references>
      </pivotArea>
    </format>
    <format dxfId="5385">
      <pivotArea dataOnly="0" labelOnly="1" outline="0" fieldPosition="0">
        <references count="4">
          <reference field="1" count="1" selected="0">
            <x v="6"/>
          </reference>
          <reference field="2" count="1" selected="0">
            <x v="1"/>
          </reference>
          <reference field="3" count="1" selected="0">
            <x v="1500"/>
          </reference>
          <reference field="5" count="1">
            <x v="904"/>
          </reference>
        </references>
      </pivotArea>
    </format>
    <format dxfId="5384">
      <pivotArea dataOnly="0" labelOnly="1" outline="0" fieldPosition="0">
        <references count="4">
          <reference field="1" count="1" selected="0">
            <x v="6"/>
          </reference>
          <reference field="2" count="1" selected="0">
            <x v="1"/>
          </reference>
          <reference field="3" count="1" selected="0">
            <x v="1501"/>
          </reference>
          <reference field="5" count="1">
            <x v="905"/>
          </reference>
        </references>
      </pivotArea>
    </format>
    <format dxfId="5383">
      <pivotArea dataOnly="0" labelOnly="1" outline="0" fieldPosition="0">
        <references count="4">
          <reference field="1" count="1" selected="0">
            <x v="6"/>
          </reference>
          <reference field="2" count="1" selected="0">
            <x v="1"/>
          </reference>
          <reference field="3" count="1" selected="0">
            <x v="1505"/>
          </reference>
          <reference field="5" count="1">
            <x v="2470"/>
          </reference>
        </references>
      </pivotArea>
    </format>
    <format dxfId="5382">
      <pivotArea dataOnly="0" labelOnly="1" outline="0" fieldPosition="0">
        <references count="4">
          <reference field="1" count="1" selected="0">
            <x v="6"/>
          </reference>
          <reference field="2" count="1" selected="0">
            <x v="1"/>
          </reference>
          <reference field="3" count="1" selected="0">
            <x v="1507"/>
          </reference>
          <reference field="5" count="1">
            <x v="2079"/>
          </reference>
        </references>
      </pivotArea>
    </format>
    <format dxfId="5381">
      <pivotArea dataOnly="0" labelOnly="1" outline="0" fieldPosition="0">
        <references count="4">
          <reference field="1" count="1" selected="0">
            <x v="6"/>
          </reference>
          <reference field="2" count="1" selected="0">
            <x v="1"/>
          </reference>
          <reference field="3" count="1" selected="0">
            <x v="1508"/>
          </reference>
          <reference field="5" count="1">
            <x v="1273"/>
          </reference>
        </references>
      </pivotArea>
    </format>
    <format dxfId="5380">
      <pivotArea dataOnly="0" labelOnly="1" outline="0" fieldPosition="0">
        <references count="4">
          <reference field="1" count="1" selected="0">
            <x v="6"/>
          </reference>
          <reference field="2" count="1" selected="0">
            <x v="1"/>
          </reference>
          <reference field="3" count="1" selected="0">
            <x v="1510"/>
          </reference>
          <reference field="5" count="1">
            <x v="2134"/>
          </reference>
        </references>
      </pivotArea>
    </format>
    <format dxfId="5379">
      <pivotArea dataOnly="0" labelOnly="1" outline="0" fieldPosition="0">
        <references count="4">
          <reference field="1" count="1" selected="0">
            <x v="6"/>
          </reference>
          <reference field="2" count="1" selected="0">
            <x v="1"/>
          </reference>
          <reference field="3" count="1" selected="0">
            <x v="1512"/>
          </reference>
          <reference field="5" count="1">
            <x v="1759"/>
          </reference>
        </references>
      </pivotArea>
    </format>
    <format dxfId="5378">
      <pivotArea dataOnly="0" labelOnly="1" outline="0" fieldPosition="0">
        <references count="4">
          <reference field="1" count="1" selected="0">
            <x v="6"/>
          </reference>
          <reference field="2" count="1" selected="0">
            <x v="1"/>
          </reference>
          <reference field="3" count="1" selected="0">
            <x v="1554"/>
          </reference>
          <reference field="5" count="1">
            <x v="1805"/>
          </reference>
        </references>
      </pivotArea>
    </format>
    <format dxfId="5377">
      <pivotArea dataOnly="0" labelOnly="1" outline="0" fieldPosition="0">
        <references count="4">
          <reference field="1" count="1" selected="0">
            <x v="6"/>
          </reference>
          <reference field="2" count="1" selected="0">
            <x v="1"/>
          </reference>
          <reference field="3" count="1" selected="0">
            <x v="1557"/>
          </reference>
          <reference field="5" count="1">
            <x v="39"/>
          </reference>
        </references>
      </pivotArea>
    </format>
    <format dxfId="5376">
      <pivotArea dataOnly="0" labelOnly="1" outline="0" fieldPosition="0">
        <references count="4">
          <reference field="1" count="1" selected="0">
            <x v="6"/>
          </reference>
          <reference field="2" count="1" selected="0">
            <x v="1"/>
          </reference>
          <reference field="3" count="1" selected="0">
            <x v="1564"/>
          </reference>
          <reference field="5" count="1">
            <x v="1355"/>
          </reference>
        </references>
      </pivotArea>
    </format>
    <format dxfId="5375">
      <pivotArea dataOnly="0" labelOnly="1" outline="0" fieldPosition="0">
        <references count="4">
          <reference field="1" count="1" selected="0">
            <x v="6"/>
          </reference>
          <reference field="2" count="1" selected="0">
            <x v="1"/>
          </reference>
          <reference field="3" count="1" selected="0">
            <x v="1570"/>
          </reference>
          <reference field="5" count="1">
            <x v="2399"/>
          </reference>
        </references>
      </pivotArea>
    </format>
    <format dxfId="5374">
      <pivotArea dataOnly="0" labelOnly="1" outline="0" fieldPosition="0">
        <references count="4">
          <reference field="1" count="1" selected="0">
            <x v="6"/>
          </reference>
          <reference field="2" count="1" selected="0">
            <x v="1"/>
          </reference>
          <reference field="3" count="1" selected="0">
            <x v="1571"/>
          </reference>
          <reference field="5" count="1">
            <x v="2471"/>
          </reference>
        </references>
      </pivotArea>
    </format>
    <format dxfId="5373">
      <pivotArea dataOnly="0" labelOnly="1" outline="0" fieldPosition="0">
        <references count="4">
          <reference field="1" count="1" selected="0">
            <x v="6"/>
          </reference>
          <reference field="2" count="1" selected="0">
            <x v="1"/>
          </reference>
          <reference field="3" count="1" selected="0">
            <x v="1589"/>
          </reference>
          <reference field="5" count="1">
            <x v="2400"/>
          </reference>
        </references>
      </pivotArea>
    </format>
    <format dxfId="5372">
      <pivotArea dataOnly="0" labelOnly="1" outline="0" fieldPosition="0">
        <references count="4">
          <reference field="1" count="1" selected="0">
            <x v="6"/>
          </reference>
          <reference field="2" count="1" selected="0">
            <x v="1"/>
          </reference>
          <reference field="3" count="1" selected="0">
            <x v="1599"/>
          </reference>
          <reference field="5" count="1">
            <x v="1842"/>
          </reference>
        </references>
      </pivotArea>
    </format>
    <format dxfId="5371">
      <pivotArea dataOnly="0" labelOnly="1" outline="0" fieldPosition="0">
        <references count="4">
          <reference field="1" count="1" selected="0">
            <x v="6"/>
          </reference>
          <reference field="2" count="1" selected="0">
            <x v="1"/>
          </reference>
          <reference field="3" count="1" selected="0">
            <x v="1665"/>
          </reference>
          <reference field="5" count="1">
            <x v="1660"/>
          </reference>
        </references>
      </pivotArea>
    </format>
    <format dxfId="5370">
      <pivotArea dataOnly="0" labelOnly="1" outline="0" fieldPosition="0">
        <references count="4">
          <reference field="1" count="1" selected="0">
            <x v="6"/>
          </reference>
          <reference field="2" count="1" selected="0">
            <x v="1"/>
          </reference>
          <reference field="3" count="1" selected="0">
            <x v="1666"/>
          </reference>
          <reference field="5" count="1">
            <x v="1665"/>
          </reference>
        </references>
      </pivotArea>
    </format>
    <format dxfId="5369">
      <pivotArea dataOnly="0" labelOnly="1" outline="0" fieldPosition="0">
        <references count="4">
          <reference field="1" count="1" selected="0">
            <x v="6"/>
          </reference>
          <reference field="2" count="1" selected="0">
            <x v="1"/>
          </reference>
          <reference field="3" count="1" selected="0">
            <x v="1667"/>
          </reference>
          <reference field="5" count="1">
            <x v="1666"/>
          </reference>
        </references>
      </pivotArea>
    </format>
    <format dxfId="5368">
      <pivotArea dataOnly="0" labelOnly="1" outline="0" fieldPosition="0">
        <references count="4">
          <reference field="1" count="1" selected="0">
            <x v="6"/>
          </reference>
          <reference field="2" count="1" selected="0">
            <x v="1"/>
          </reference>
          <reference field="3" count="1" selected="0">
            <x v="1668"/>
          </reference>
          <reference field="5" count="1">
            <x v="1667"/>
          </reference>
        </references>
      </pivotArea>
    </format>
    <format dxfId="5367">
      <pivotArea dataOnly="0" labelOnly="1" outline="0" fieldPosition="0">
        <references count="4">
          <reference field="1" count="1" selected="0">
            <x v="6"/>
          </reference>
          <reference field="2" count="1" selected="0">
            <x v="1"/>
          </reference>
          <reference field="3" count="1" selected="0">
            <x v="1669"/>
          </reference>
          <reference field="5" count="1">
            <x v="1673"/>
          </reference>
        </references>
      </pivotArea>
    </format>
    <format dxfId="5366">
      <pivotArea dataOnly="0" labelOnly="1" outline="0" fieldPosition="0">
        <references count="4">
          <reference field="1" count="1" selected="0">
            <x v="6"/>
          </reference>
          <reference field="2" count="1" selected="0">
            <x v="1"/>
          </reference>
          <reference field="3" count="1" selected="0">
            <x v="1670"/>
          </reference>
          <reference field="5" count="1">
            <x v="1674"/>
          </reference>
        </references>
      </pivotArea>
    </format>
    <format dxfId="5365">
      <pivotArea dataOnly="0" labelOnly="1" outline="0" fieldPosition="0">
        <references count="4">
          <reference field="1" count="1" selected="0">
            <x v="6"/>
          </reference>
          <reference field="2" count="1" selected="0">
            <x v="1"/>
          </reference>
          <reference field="3" count="1" selected="0">
            <x v="1671"/>
          </reference>
          <reference field="5" count="1">
            <x v="1676"/>
          </reference>
        </references>
      </pivotArea>
    </format>
    <format dxfId="5364">
      <pivotArea dataOnly="0" labelOnly="1" outline="0" fieldPosition="0">
        <references count="4">
          <reference field="1" count="1" selected="0">
            <x v="6"/>
          </reference>
          <reference field="2" count="1" selected="0">
            <x v="1"/>
          </reference>
          <reference field="3" count="1" selected="0">
            <x v="1673"/>
          </reference>
          <reference field="5" count="1">
            <x v="1679"/>
          </reference>
        </references>
      </pivotArea>
    </format>
    <format dxfId="5363">
      <pivotArea dataOnly="0" labelOnly="1" outline="0" fieldPosition="0">
        <references count="4">
          <reference field="1" count="1" selected="0">
            <x v="6"/>
          </reference>
          <reference field="2" count="1" selected="0">
            <x v="1"/>
          </reference>
          <reference field="3" count="1" selected="0">
            <x v="1674"/>
          </reference>
          <reference field="5" count="1">
            <x v="1681"/>
          </reference>
        </references>
      </pivotArea>
    </format>
    <format dxfId="5362">
      <pivotArea dataOnly="0" labelOnly="1" outline="0" fieldPosition="0">
        <references count="4">
          <reference field="1" count="1" selected="0">
            <x v="6"/>
          </reference>
          <reference field="2" count="1" selected="0">
            <x v="1"/>
          </reference>
          <reference field="3" count="1" selected="0">
            <x v="1675"/>
          </reference>
          <reference field="5" count="1">
            <x v="1682"/>
          </reference>
        </references>
      </pivotArea>
    </format>
    <format dxfId="5361">
      <pivotArea dataOnly="0" labelOnly="1" outline="0" fieldPosition="0">
        <references count="4">
          <reference field="1" count="1" selected="0">
            <x v="6"/>
          </reference>
          <reference field="2" count="1" selected="0">
            <x v="1"/>
          </reference>
          <reference field="3" count="1" selected="0">
            <x v="1679"/>
          </reference>
          <reference field="5" count="1">
            <x v="1689"/>
          </reference>
        </references>
      </pivotArea>
    </format>
    <format dxfId="5360">
      <pivotArea dataOnly="0" labelOnly="1" outline="0" fieldPosition="0">
        <references count="4">
          <reference field="1" count="1" selected="0">
            <x v="6"/>
          </reference>
          <reference field="2" count="1" selected="0">
            <x v="1"/>
          </reference>
          <reference field="3" count="1" selected="0">
            <x v="1680"/>
          </reference>
          <reference field="5" count="1">
            <x v="1690"/>
          </reference>
        </references>
      </pivotArea>
    </format>
    <format dxfId="5359">
      <pivotArea dataOnly="0" labelOnly="1" outline="0" fieldPosition="0">
        <references count="4">
          <reference field="1" count="1" selected="0">
            <x v="6"/>
          </reference>
          <reference field="2" count="1" selected="0">
            <x v="1"/>
          </reference>
          <reference field="3" count="1" selected="0">
            <x v="1681"/>
          </reference>
          <reference field="5" count="1">
            <x v="1691"/>
          </reference>
        </references>
      </pivotArea>
    </format>
    <format dxfId="5358">
      <pivotArea dataOnly="0" labelOnly="1" outline="0" fieldPosition="0">
        <references count="4">
          <reference field="1" count="1" selected="0">
            <x v="6"/>
          </reference>
          <reference field="2" count="1" selected="0">
            <x v="1"/>
          </reference>
          <reference field="3" count="1" selected="0">
            <x v="1695"/>
          </reference>
          <reference field="5" count="1">
            <x v="1705"/>
          </reference>
        </references>
      </pivotArea>
    </format>
    <format dxfId="5357">
      <pivotArea dataOnly="0" labelOnly="1" outline="0" fieldPosition="0">
        <references count="4">
          <reference field="1" count="1" selected="0">
            <x v="6"/>
          </reference>
          <reference field="2" count="1" selected="0">
            <x v="1"/>
          </reference>
          <reference field="3" count="1" selected="0">
            <x v="1698"/>
          </reference>
          <reference field="5" count="1">
            <x v="1713"/>
          </reference>
        </references>
      </pivotArea>
    </format>
    <format dxfId="5356">
      <pivotArea dataOnly="0" labelOnly="1" outline="0" fieldPosition="0">
        <references count="4">
          <reference field="1" count="1" selected="0">
            <x v="6"/>
          </reference>
          <reference field="2" count="1" selected="0">
            <x v="1"/>
          </reference>
          <reference field="3" count="1" selected="0">
            <x v="1712"/>
          </reference>
          <reference field="5" count="1">
            <x v="1736"/>
          </reference>
        </references>
      </pivotArea>
    </format>
    <format dxfId="5355">
      <pivotArea dataOnly="0" labelOnly="1" outline="0" fieldPosition="0">
        <references count="4">
          <reference field="1" count="1" selected="0">
            <x v="6"/>
          </reference>
          <reference field="2" count="1" selected="0">
            <x v="1"/>
          </reference>
          <reference field="3" count="1" selected="0">
            <x v="1723"/>
          </reference>
          <reference field="5" count="1">
            <x v="1758"/>
          </reference>
        </references>
      </pivotArea>
    </format>
    <format dxfId="5354">
      <pivotArea dataOnly="0" labelOnly="1" outline="0" fieldPosition="0">
        <references count="4">
          <reference field="1" count="1" selected="0">
            <x v="6"/>
          </reference>
          <reference field="2" count="1" selected="0">
            <x v="1"/>
          </reference>
          <reference field="3" count="1" selected="0">
            <x v="1724"/>
          </reference>
          <reference field="5" count="1">
            <x v="1762"/>
          </reference>
        </references>
      </pivotArea>
    </format>
    <format dxfId="5353">
      <pivotArea dataOnly="0" labelOnly="1" outline="0" fieldPosition="0">
        <references count="4">
          <reference field="1" count="1" selected="0">
            <x v="6"/>
          </reference>
          <reference field="2" count="1" selected="0">
            <x v="1"/>
          </reference>
          <reference field="3" count="1" selected="0">
            <x v="1725"/>
          </reference>
          <reference field="5" count="1">
            <x v="1763"/>
          </reference>
        </references>
      </pivotArea>
    </format>
    <format dxfId="5352">
      <pivotArea dataOnly="0" labelOnly="1" outline="0" fieldPosition="0">
        <references count="4">
          <reference field="1" count="1" selected="0">
            <x v="6"/>
          </reference>
          <reference field="2" count="1" selected="0">
            <x v="1"/>
          </reference>
          <reference field="3" count="1" selected="0">
            <x v="1726"/>
          </reference>
          <reference field="5" count="1">
            <x v="1764"/>
          </reference>
        </references>
      </pivotArea>
    </format>
    <format dxfId="5351">
      <pivotArea dataOnly="0" labelOnly="1" outline="0" fieldPosition="0">
        <references count="4">
          <reference field="1" count="1" selected="0">
            <x v="6"/>
          </reference>
          <reference field="2" count="1" selected="0">
            <x v="1"/>
          </reference>
          <reference field="3" count="1" selected="0">
            <x v="1727"/>
          </reference>
          <reference field="5" count="1">
            <x v="1765"/>
          </reference>
        </references>
      </pivotArea>
    </format>
    <format dxfId="5350">
      <pivotArea dataOnly="0" labelOnly="1" outline="0" fieldPosition="0">
        <references count="4">
          <reference field="1" count="1" selected="0">
            <x v="6"/>
          </reference>
          <reference field="2" count="1" selected="0">
            <x v="1"/>
          </reference>
          <reference field="3" count="1" selected="0">
            <x v="1728"/>
          </reference>
          <reference field="5" count="1">
            <x v="1766"/>
          </reference>
        </references>
      </pivotArea>
    </format>
    <format dxfId="5349">
      <pivotArea dataOnly="0" labelOnly="1" outline="0" fieldPosition="0">
        <references count="4">
          <reference field="1" count="1" selected="0">
            <x v="6"/>
          </reference>
          <reference field="2" count="1" selected="0">
            <x v="1"/>
          </reference>
          <reference field="3" count="1" selected="0">
            <x v="1729"/>
          </reference>
          <reference field="5" count="1">
            <x v="1767"/>
          </reference>
        </references>
      </pivotArea>
    </format>
    <format dxfId="5348">
      <pivotArea dataOnly="0" labelOnly="1" outline="0" fieldPosition="0">
        <references count="4">
          <reference field="1" count="1" selected="0">
            <x v="6"/>
          </reference>
          <reference field="2" count="1" selected="0">
            <x v="1"/>
          </reference>
          <reference field="3" count="1" selected="0">
            <x v="1730"/>
          </reference>
          <reference field="5" count="1">
            <x v="1769"/>
          </reference>
        </references>
      </pivotArea>
    </format>
    <format dxfId="5347">
      <pivotArea dataOnly="0" labelOnly="1" outline="0" fieldPosition="0">
        <references count="4">
          <reference field="1" count="1" selected="0">
            <x v="6"/>
          </reference>
          <reference field="2" count="1" selected="0">
            <x v="1"/>
          </reference>
          <reference field="3" count="1" selected="0">
            <x v="1731"/>
          </reference>
          <reference field="5" count="1">
            <x v="1775"/>
          </reference>
        </references>
      </pivotArea>
    </format>
    <format dxfId="5346">
      <pivotArea dataOnly="0" labelOnly="1" outline="0" fieldPosition="0">
        <references count="4">
          <reference field="1" count="1" selected="0">
            <x v="6"/>
          </reference>
          <reference field="2" count="1" selected="0">
            <x v="1"/>
          </reference>
          <reference field="3" count="1" selected="0">
            <x v="1732"/>
          </reference>
          <reference field="5" count="1">
            <x v="1776"/>
          </reference>
        </references>
      </pivotArea>
    </format>
    <format dxfId="5345">
      <pivotArea dataOnly="0" labelOnly="1" outline="0" fieldPosition="0">
        <references count="4">
          <reference field="1" count="1" selected="0">
            <x v="6"/>
          </reference>
          <reference field="2" count="1" selected="0">
            <x v="1"/>
          </reference>
          <reference field="3" count="1" selected="0">
            <x v="1733"/>
          </reference>
          <reference field="5" count="1">
            <x v="1777"/>
          </reference>
        </references>
      </pivotArea>
    </format>
    <format dxfId="5344">
      <pivotArea dataOnly="0" labelOnly="1" outline="0" fieldPosition="0">
        <references count="4">
          <reference field="1" count="1" selected="0">
            <x v="6"/>
          </reference>
          <reference field="2" count="1" selected="0">
            <x v="1"/>
          </reference>
          <reference field="3" count="1" selected="0">
            <x v="1734"/>
          </reference>
          <reference field="5" count="1">
            <x v="1778"/>
          </reference>
        </references>
      </pivotArea>
    </format>
    <format dxfId="5343">
      <pivotArea dataOnly="0" labelOnly="1" outline="0" fieldPosition="0">
        <references count="4">
          <reference field="1" count="1" selected="0">
            <x v="6"/>
          </reference>
          <reference field="2" count="1" selected="0">
            <x v="1"/>
          </reference>
          <reference field="3" count="1" selected="0">
            <x v="1735"/>
          </reference>
          <reference field="5" count="1">
            <x v="1779"/>
          </reference>
        </references>
      </pivotArea>
    </format>
    <format dxfId="5342">
      <pivotArea dataOnly="0" labelOnly="1" outline="0" fieldPosition="0">
        <references count="4">
          <reference field="1" count="1" selected="0">
            <x v="6"/>
          </reference>
          <reference field="2" count="1" selected="0">
            <x v="1"/>
          </reference>
          <reference field="3" count="1" selected="0">
            <x v="1736"/>
          </reference>
          <reference field="5" count="1">
            <x v="1780"/>
          </reference>
        </references>
      </pivotArea>
    </format>
    <format dxfId="5341">
      <pivotArea dataOnly="0" labelOnly="1" outline="0" fieldPosition="0">
        <references count="4">
          <reference field="1" count="1" selected="0">
            <x v="6"/>
          </reference>
          <reference field="2" count="1" selected="0">
            <x v="1"/>
          </reference>
          <reference field="3" count="1" selected="0">
            <x v="1737"/>
          </reference>
          <reference field="5" count="1">
            <x v="1781"/>
          </reference>
        </references>
      </pivotArea>
    </format>
    <format dxfId="5340">
      <pivotArea dataOnly="0" labelOnly="1" outline="0" fieldPosition="0">
        <references count="4">
          <reference field="1" count="1" selected="0">
            <x v="6"/>
          </reference>
          <reference field="2" count="1" selected="0">
            <x v="1"/>
          </reference>
          <reference field="3" count="1" selected="0">
            <x v="1738"/>
          </reference>
          <reference field="5" count="1">
            <x v="1782"/>
          </reference>
        </references>
      </pivotArea>
    </format>
    <format dxfId="5339">
      <pivotArea dataOnly="0" labelOnly="1" outline="0" fieldPosition="0">
        <references count="4">
          <reference field="1" count="1" selected="0">
            <x v="6"/>
          </reference>
          <reference field="2" count="1" selected="0">
            <x v="1"/>
          </reference>
          <reference field="3" count="1" selected="0">
            <x v="1739"/>
          </reference>
          <reference field="5" count="1">
            <x v="1783"/>
          </reference>
        </references>
      </pivotArea>
    </format>
    <format dxfId="5338">
      <pivotArea dataOnly="0" labelOnly="1" outline="0" fieldPosition="0">
        <references count="4">
          <reference field="1" count="1" selected="0">
            <x v="6"/>
          </reference>
          <reference field="2" count="1" selected="0">
            <x v="1"/>
          </reference>
          <reference field="3" count="1" selected="0">
            <x v="1740"/>
          </reference>
          <reference field="5" count="1">
            <x v="1784"/>
          </reference>
        </references>
      </pivotArea>
    </format>
    <format dxfId="5337">
      <pivotArea dataOnly="0" labelOnly="1" outline="0" fieldPosition="0">
        <references count="4">
          <reference field="1" count="1" selected="0">
            <x v="6"/>
          </reference>
          <reference field="2" count="1" selected="0">
            <x v="1"/>
          </reference>
          <reference field="3" count="1" selected="0">
            <x v="1741"/>
          </reference>
          <reference field="5" count="1">
            <x v="1788"/>
          </reference>
        </references>
      </pivotArea>
    </format>
    <format dxfId="5336">
      <pivotArea dataOnly="0" labelOnly="1" outline="0" fieldPosition="0">
        <references count="4">
          <reference field="1" count="1" selected="0">
            <x v="6"/>
          </reference>
          <reference field="2" count="1" selected="0">
            <x v="1"/>
          </reference>
          <reference field="3" count="1" selected="0">
            <x v="1747"/>
          </reference>
          <reference field="5" count="1">
            <x v="1794"/>
          </reference>
        </references>
      </pivotArea>
    </format>
    <format dxfId="5335">
      <pivotArea dataOnly="0" labelOnly="1" outline="0" fieldPosition="0">
        <references count="4">
          <reference field="1" count="1" selected="0">
            <x v="6"/>
          </reference>
          <reference field="2" count="1" selected="0">
            <x v="1"/>
          </reference>
          <reference field="3" count="1" selected="0">
            <x v="1748"/>
          </reference>
          <reference field="5" count="1">
            <x v="1795"/>
          </reference>
        </references>
      </pivotArea>
    </format>
    <format dxfId="5334">
      <pivotArea dataOnly="0" labelOnly="1" outline="0" fieldPosition="0">
        <references count="4">
          <reference field="1" count="1" selected="0">
            <x v="6"/>
          </reference>
          <reference field="2" count="1" selected="0">
            <x v="1"/>
          </reference>
          <reference field="3" count="1" selected="0">
            <x v="1751"/>
          </reference>
          <reference field="5" count="1">
            <x v="1799"/>
          </reference>
        </references>
      </pivotArea>
    </format>
    <format dxfId="5333">
      <pivotArea dataOnly="0" labelOnly="1" outline="0" fieldPosition="0">
        <references count="4">
          <reference field="1" count="1" selected="0">
            <x v="6"/>
          </reference>
          <reference field="2" count="1" selected="0">
            <x v="1"/>
          </reference>
          <reference field="3" count="1" selected="0">
            <x v="1752"/>
          </reference>
          <reference field="5" count="1">
            <x v="1800"/>
          </reference>
        </references>
      </pivotArea>
    </format>
    <format dxfId="5332">
      <pivotArea dataOnly="0" labelOnly="1" outline="0" fieldPosition="0">
        <references count="4">
          <reference field="1" count="1" selected="0">
            <x v="6"/>
          </reference>
          <reference field="2" count="1" selected="0">
            <x v="1"/>
          </reference>
          <reference field="3" count="1" selected="0">
            <x v="1753"/>
          </reference>
          <reference field="5" count="1">
            <x v="1804"/>
          </reference>
        </references>
      </pivotArea>
    </format>
    <format dxfId="5331">
      <pivotArea dataOnly="0" labelOnly="1" outline="0" fieldPosition="0">
        <references count="4">
          <reference field="1" count="1" selected="0">
            <x v="6"/>
          </reference>
          <reference field="2" count="1" selected="0">
            <x v="1"/>
          </reference>
          <reference field="3" count="1" selected="0">
            <x v="1754"/>
          </reference>
          <reference field="5" count="1">
            <x v="1806"/>
          </reference>
        </references>
      </pivotArea>
    </format>
    <format dxfId="5330">
      <pivotArea dataOnly="0" labelOnly="1" outline="0" fieldPosition="0">
        <references count="4">
          <reference field="1" count="1" selected="0">
            <x v="6"/>
          </reference>
          <reference field="2" count="1" selected="0">
            <x v="1"/>
          </reference>
          <reference field="3" count="1" selected="0">
            <x v="1755"/>
          </reference>
          <reference field="5" count="1">
            <x v="1807"/>
          </reference>
        </references>
      </pivotArea>
    </format>
    <format dxfId="5329">
      <pivotArea dataOnly="0" labelOnly="1" outline="0" fieldPosition="0">
        <references count="4">
          <reference field="1" count="1" selected="0">
            <x v="6"/>
          </reference>
          <reference field="2" count="1" selected="0">
            <x v="1"/>
          </reference>
          <reference field="3" count="1" selected="0">
            <x v="1758"/>
          </reference>
          <reference field="5" count="1">
            <x v="1810"/>
          </reference>
        </references>
      </pivotArea>
    </format>
    <format dxfId="5328">
      <pivotArea dataOnly="0" labelOnly="1" outline="0" fieldPosition="0">
        <references count="4">
          <reference field="1" count="1" selected="0">
            <x v="6"/>
          </reference>
          <reference field="2" count="1" selected="0">
            <x v="1"/>
          </reference>
          <reference field="3" count="1" selected="0">
            <x v="1759"/>
          </reference>
          <reference field="5" count="1">
            <x v="1812"/>
          </reference>
        </references>
      </pivotArea>
    </format>
    <format dxfId="5327">
      <pivotArea dataOnly="0" labelOnly="1" outline="0" fieldPosition="0">
        <references count="4">
          <reference field="1" count="1" selected="0">
            <x v="6"/>
          </reference>
          <reference field="2" count="1" selected="0">
            <x v="1"/>
          </reference>
          <reference field="3" count="1" selected="0">
            <x v="1760"/>
          </reference>
          <reference field="5" count="1">
            <x v="1813"/>
          </reference>
        </references>
      </pivotArea>
    </format>
    <format dxfId="5326">
      <pivotArea dataOnly="0" labelOnly="1" outline="0" fieldPosition="0">
        <references count="4">
          <reference field="1" count="1" selected="0">
            <x v="6"/>
          </reference>
          <reference field="2" count="1" selected="0">
            <x v="1"/>
          </reference>
          <reference field="3" count="1" selected="0">
            <x v="1761"/>
          </reference>
          <reference field="5" count="1">
            <x v="1817"/>
          </reference>
        </references>
      </pivotArea>
    </format>
    <format dxfId="5325">
      <pivotArea dataOnly="0" labelOnly="1" outline="0" fieldPosition="0">
        <references count="4">
          <reference field="1" count="1" selected="0">
            <x v="6"/>
          </reference>
          <reference field="2" count="1" selected="0">
            <x v="1"/>
          </reference>
          <reference field="3" count="1" selected="0">
            <x v="1762"/>
          </reference>
          <reference field="5" count="1">
            <x v="1818"/>
          </reference>
        </references>
      </pivotArea>
    </format>
    <format dxfId="5324">
      <pivotArea dataOnly="0" labelOnly="1" outline="0" fieldPosition="0">
        <references count="4">
          <reference field="1" count="1" selected="0">
            <x v="6"/>
          </reference>
          <reference field="2" count="1" selected="0">
            <x v="1"/>
          </reference>
          <reference field="3" count="1" selected="0">
            <x v="1763"/>
          </reference>
          <reference field="5" count="1">
            <x v="1819"/>
          </reference>
        </references>
      </pivotArea>
    </format>
    <format dxfId="5323">
      <pivotArea dataOnly="0" labelOnly="1" outline="0" fieldPosition="0">
        <references count="4">
          <reference field="1" count="1" selected="0">
            <x v="6"/>
          </reference>
          <reference field="2" count="1" selected="0">
            <x v="1"/>
          </reference>
          <reference field="3" count="1" selected="0">
            <x v="1764"/>
          </reference>
          <reference field="5" count="1">
            <x v="1821"/>
          </reference>
        </references>
      </pivotArea>
    </format>
    <format dxfId="5322">
      <pivotArea dataOnly="0" labelOnly="1" outline="0" fieldPosition="0">
        <references count="4">
          <reference field="1" count="1" selected="0">
            <x v="6"/>
          </reference>
          <reference field="2" count="1" selected="0">
            <x v="1"/>
          </reference>
          <reference field="3" count="1" selected="0">
            <x v="1767"/>
          </reference>
          <reference field="5" count="1">
            <x v="1836"/>
          </reference>
        </references>
      </pivotArea>
    </format>
    <format dxfId="5321">
      <pivotArea dataOnly="0" labelOnly="1" outline="0" fieldPosition="0">
        <references count="4">
          <reference field="1" count="1" selected="0">
            <x v="6"/>
          </reference>
          <reference field="2" count="1" selected="0">
            <x v="1"/>
          </reference>
          <reference field="3" count="1" selected="0">
            <x v="1768"/>
          </reference>
          <reference field="5" count="1">
            <x v="1838"/>
          </reference>
        </references>
      </pivotArea>
    </format>
    <format dxfId="5320">
      <pivotArea dataOnly="0" labelOnly="1" outline="0" fieldPosition="0">
        <references count="4">
          <reference field="1" count="1" selected="0">
            <x v="6"/>
          </reference>
          <reference field="2" count="1" selected="0">
            <x v="1"/>
          </reference>
          <reference field="3" count="1" selected="0">
            <x v="1769"/>
          </reference>
          <reference field="5" count="1">
            <x v="1840"/>
          </reference>
        </references>
      </pivotArea>
    </format>
    <format dxfId="5319">
      <pivotArea dataOnly="0" labelOnly="1" outline="0" fieldPosition="0">
        <references count="4">
          <reference field="1" count="1" selected="0">
            <x v="6"/>
          </reference>
          <reference field="2" count="1" selected="0">
            <x v="1"/>
          </reference>
          <reference field="3" count="1" selected="0">
            <x v="1770"/>
          </reference>
          <reference field="5" count="1">
            <x v="1841"/>
          </reference>
        </references>
      </pivotArea>
    </format>
    <format dxfId="5318">
      <pivotArea dataOnly="0" labelOnly="1" outline="0" fieldPosition="0">
        <references count="4">
          <reference field="1" count="1" selected="0">
            <x v="6"/>
          </reference>
          <reference field="2" count="1" selected="0">
            <x v="1"/>
          </reference>
          <reference field="3" count="1" selected="0">
            <x v="1771"/>
          </reference>
          <reference field="5" count="1">
            <x v="1843"/>
          </reference>
        </references>
      </pivotArea>
    </format>
    <format dxfId="5317">
      <pivotArea dataOnly="0" labelOnly="1" outline="0" fieldPosition="0">
        <references count="4">
          <reference field="1" count="1" selected="0">
            <x v="6"/>
          </reference>
          <reference field="2" count="1" selected="0">
            <x v="1"/>
          </reference>
          <reference field="3" count="1" selected="0">
            <x v="1772"/>
          </reference>
          <reference field="5" count="1">
            <x v="310"/>
          </reference>
        </references>
      </pivotArea>
    </format>
    <format dxfId="5316">
      <pivotArea dataOnly="0" labelOnly="1" outline="0" fieldPosition="0">
        <references count="4">
          <reference field="1" count="1" selected="0">
            <x v="6"/>
          </reference>
          <reference field="2" count="1" selected="0">
            <x v="1"/>
          </reference>
          <reference field="3" count="1" selected="0">
            <x v="1773"/>
          </reference>
          <reference field="5" count="1">
            <x v="1844"/>
          </reference>
        </references>
      </pivotArea>
    </format>
    <format dxfId="5315">
      <pivotArea dataOnly="0" labelOnly="1" outline="0" fieldPosition="0">
        <references count="4">
          <reference field="1" count="1" selected="0">
            <x v="6"/>
          </reference>
          <reference field="2" count="1" selected="0">
            <x v="1"/>
          </reference>
          <reference field="3" count="1" selected="0">
            <x v="1775"/>
          </reference>
          <reference field="5" count="1">
            <x v="1850"/>
          </reference>
        </references>
      </pivotArea>
    </format>
    <format dxfId="5314">
      <pivotArea dataOnly="0" labelOnly="1" outline="0" fieldPosition="0">
        <references count="4">
          <reference field="1" count="1" selected="0">
            <x v="6"/>
          </reference>
          <reference field="2" count="1" selected="0">
            <x v="1"/>
          </reference>
          <reference field="3" count="1" selected="0">
            <x v="1778"/>
          </reference>
          <reference field="5" count="1">
            <x v="1859"/>
          </reference>
        </references>
      </pivotArea>
    </format>
    <format dxfId="5313">
      <pivotArea dataOnly="0" labelOnly="1" outline="0" fieldPosition="0">
        <references count="4">
          <reference field="1" count="1" selected="0">
            <x v="6"/>
          </reference>
          <reference field="2" count="1" selected="0">
            <x v="1"/>
          </reference>
          <reference field="3" count="1" selected="0">
            <x v="1779"/>
          </reference>
          <reference field="5" count="1">
            <x v="1860"/>
          </reference>
        </references>
      </pivotArea>
    </format>
    <format dxfId="5312">
      <pivotArea dataOnly="0" labelOnly="1" outline="0" fieldPosition="0">
        <references count="4">
          <reference field="1" count="1" selected="0">
            <x v="6"/>
          </reference>
          <reference field="2" count="1" selected="0">
            <x v="1"/>
          </reference>
          <reference field="3" count="1" selected="0">
            <x v="1804"/>
          </reference>
          <reference field="5" count="1">
            <x v="1880"/>
          </reference>
        </references>
      </pivotArea>
    </format>
    <format dxfId="5311">
      <pivotArea dataOnly="0" labelOnly="1" outline="0" fieldPosition="0">
        <references count="4">
          <reference field="1" count="1" selected="0">
            <x v="6"/>
          </reference>
          <reference field="2" count="1" selected="0">
            <x v="1"/>
          </reference>
          <reference field="3" count="1" selected="0">
            <x v="1805"/>
          </reference>
          <reference field="5" count="1">
            <x v="1881"/>
          </reference>
        </references>
      </pivotArea>
    </format>
    <format dxfId="5310">
      <pivotArea dataOnly="0" labelOnly="1" outline="0" fieldPosition="0">
        <references count="4">
          <reference field="1" count="1" selected="0">
            <x v="6"/>
          </reference>
          <reference field="2" count="1" selected="0">
            <x v="1"/>
          </reference>
          <reference field="3" count="1" selected="0">
            <x v="1829"/>
          </reference>
          <reference field="5" count="1">
            <x v="1912"/>
          </reference>
        </references>
      </pivotArea>
    </format>
    <format dxfId="5309">
      <pivotArea dataOnly="0" labelOnly="1" outline="0" fieldPosition="0">
        <references count="4">
          <reference field="1" count="1" selected="0">
            <x v="6"/>
          </reference>
          <reference field="2" count="1" selected="0">
            <x v="1"/>
          </reference>
          <reference field="3" count="1" selected="0">
            <x v="1859"/>
          </reference>
          <reference field="5" count="1">
            <x v="1952"/>
          </reference>
        </references>
      </pivotArea>
    </format>
    <format dxfId="5308">
      <pivotArea dataOnly="0" labelOnly="1" outline="0" fieldPosition="0">
        <references count="4">
          <reference field="1" count="1" selected="0">
            <x v="6"/>
          </reference>
          <reference field="2" count="1" selected="0">
            <x v="1"/>
          </reference>
          <reference field="3" count="1" selected="0">
            <x v="1864"/>
          </reference>
          <reference field="5" count="1">
            <x v="1957"/>
          </reference>
        </references>
      </pivotArea>
    </format>
    <format dxfId="5307">
      <pivotArea dataOnly="0" labelOnly="1" outline="0" fieldPosition="0">
        <references count="4">
          <reference field="1" count="1" selected="0">
            <x v="6"/>
          </reference>
          <reference field="2" count="1" selected="0">
            <x v="1"/>
          </reference>
          <reference field="3" count="1" selected="0">
            <x v="1865"/>
          </reference>
          <reference field="5" count="1">
            <x v="1958"/>
          </reference>
        </references>
      </pivotArea>
    </format>
    <format dxfId="5306">
      <pivotArea dataOnly="0" labelOnly="1" outline="0" fieldPosition="0">
        <references count="4">
          <reference field="1" count="1" selected="0">
            <x v="6"/>
          </reference>
          <reference field="2" count="1" selected="0">
            <x v="1"/>
          </reference>
          <reference field="3" count="1" selected="0">
            <x v="1866"/>
          </reference>
          <reference field="5" count="1">
            <x v="1959"/>
          </reference>
        </references>
      </pivotArea>
    </format>
    <format dxfId="5305">
      <pivotArea dataOnly="0" labelOnly="1" outline="0" fieldPosition="0">
        <references count="4">
          <reference field="1" count="1" selected="0">
            <x v="6"/>
          </reference>
          <reference field="2" count="1" selected="0">
            <x v="1"/>
          </reference>
          <reference field="3" count="1" selected="0">
            <x v="1867"/>
          </reference>
          <reference field="5" count="1">
            <x v="1960"/>
          </reference>
        </references>
      </pivotArea>
    </format>
    <format dxfId="5304">
      <pivotArea dataOnly="0" labelOnly="1" outline="0" fieldPosition="0">
        <references count="4">
          <reference field="1" count="1" selected="0">
            <x v="6"/>
          </reference>
          <reference field="2" count="1" selected="0">
            <x v="1"/>
          </reference>
          <reference field="3" count="1" selected="0">
            <x v="1868"/>
          </reference>
          <reference field="5" count="1">
            <x v="1962"/>
          </reference>
        </references>
      </pivotArea>
    </format>
    <format dxfId="5303">
      <pivotArea dataOnly="0" labelOnly="1" outline="0" fieldPosition="0">
        <references count="4">
          <reference field="1" count="1" selected="0">
            <x v="6"/>
          </reference>
          <reference field="2" count="1" selected="0">
            <x v="1"/>
          </reference>
          <reference field="3" count="1" selected="0">
            <x v="1869"/>
          </reference>
          <reference field="5" count="1">
            <x v="1963"/>
          </reference>
        </references>
      </pivotArea>
    </format>
    <format dxfId="5302">
      <pivotArea dataOnly="0" labelOnly="1" outline="0" fieldPosition="0">
        <references count="4">
          <reference field="1" count="1" selected="0">
            <x v="6"/>
          </reference>
          <reference field="2" count="1" selected="0">
            <x v="1"/>
          </reference>
          <reference field="3" count="1" selected="0">
            <x v="1870"/>
          </reference>
          <reference field="5" count="1">
            <x v="1964"/>
          </reference>
        </references>
      </pivotArea>
    </format>
    <format dxfId="5301">
      <pivotArea dataOnly="0" labelOnly="1" outline="0" fieldPosition="0">
        <references count="4">
          <reference field="1" count="1" selected="0">
            <x v="6"/>
          </reference>
          <reference field="2" count="1" selected="0">
            <x v="1"/>
          </reference>
          <reference field="3" count="1" selected="0">
            <x v="1873"/>
          </reference>
          <reference field="5" count="1">
            <x v="1967"/>
          </reference>
        </references>
      </pivotArea>
    </format>
    <format dxfId="5300">
      <pivotArea dataOnly="0" labelOnly="1" outline="0" fieldPosition="0">
        <references count="4">
          <reference field="1" count="1" selected="0">
            <x v="6"/>
          </reference>
          <reference field="2" count="1" selected="0">
            <x v="1"/>
          </reference>
          <reference field="3" count="1" selected="0">
            <x v="1874"/>
          </reference>
          <reference field="5" count="1">
            <x v="1968"/>
          </reference>
        </references>
      </pivotArea>
    </format>
    <format dxfId="5299">
      <pivotArea dataOnly="0" labelOnly="1" outline="0" fieldPosition="0">
        <references count="4">
          <reference field="1" count="1" selected="0">
            <x v="6"/>
          </reference>
          <reference field="2" count="1" selected="0">
            <x v="1"/>
          </reference>
          <reference field="3" count="1" selected="0">
            <x v="1875"/>
          </reference>
          <reference field="5" count="1">
            <x v="1969"/>
          </reference>
        </references>
      </pivotArea>
    </format>
    <format dxfId="5298">
      <pivotArea dataOnly="0" labelOnly="1" outline="0" fieldPosition="0">
        <references count="4">
          <reference field="1" count="1" selected="0">
            <x v="6"/>
          </reference>
          <reference field="2" count="1" selected="0">
            <x v="1"/>
          </reference>
          <reference field="3" count="1" selected="0">
            <x v="1876"/>
          </reference>
          <reference field="5" count="1">
            <x v="2752"/>
          </reference>
        </references>
      </pivotArea>
    </format>
    <format dxfId="5297">
      <pivotArea dataOnly="0" labelOnly="1" outline="0" fieldPosition="0">
        <references count="4">
          <reference field="1" count="1" selected="0">
            <x v="6"/>
          </reference>
          <reference field="2" count="1" selected="0">
            <x v="1"/>
          </reference>
          <reference field="3" count="1" selected="0">
            <x v="1877"/>
          </reference>
          <reference field="5" count="1">
            <x v="1972"/>
          </reference>
        </references>
      </pivotArea>
    </format>
    <format dxfId="5296">
      <pivotArea dataOnly="0" labelOnly="1" outline="0" fieldPosition="0">
        <references count="4">
          <reference field="1" count="1" selected="0">
            <x v="6"/>
          </reference>
          <reference field="2" count="1" selected="0">
            <x v="1"/>
          </reference>
          <reference field="3" count="1" selected="0">
            <x v="1878"/>
          </reference>
          <reference field="5" count="1">
            <x v="1952"/>
          </reference>
        </references>
      </pivotArea>
    </format>
    <format dxfId="5295">
      <pivotArea dataOnly="0" labelOnly="1" outline="0" fieldPosition="0">
        <references count="4">
          <reference field="1" count="1" selected="0">
            <x v="6"/>
          </reference>
          <reference field="2" count="1" selected="0">
            <x v="1"/>
          </reference>
          <reference field="3" count="1" selected="0">
            <x v="1879"/>
          </reference>
          <reference field="5" count="1">
            <x v="1973"/>
          </reference>
        </references>
      </pivotArea>
    </format>
    <format dxfId="5294">
      <pivotArea dataOnly="0" labelOnly="1" outline="0" fieldPosition="0">
        <references count="4">
          <reference field="1" count="1" selected="0">
            <x v="6"/>
          </reference>
          <reference field="2" count="1" selected="0">
            <x v="1"/>
          </reference>
          <reference field="3" count="1" selected="0">
            <x v="1885"/>
          </reference>
          <reference field="5" count="1">
            <x v="1981"/>
          </reference>
        </references>
      </pivotArea>
    </format>
    <format dxfId="5293">
      <pivotArea dataOnly="0" labelOnly="1" outline="0" fieldPosition="0">
        <references count="4">
          <reference field="1" count="1" selected="0">
            <x v="6"/>
          </reference>
          <reference field="2" count="1" selected="0">
            <x v="1"/>
          </reference>
          <reference field="3" count="1" selected="0">
            <x v="1886"/>
          </reference>
          <reference field="5" count="1">
            <x v="1982"/>
          </reference>
        </references>
      </pivotArea>
    </format>
    <format dxfId="5292">
      <pivotArea dataOnly="0" labelOnly="1" outline="0" fieldPosition="0">
        <references count="4">
          <reference field="1" count="1" selected="0">
            <x v="6"/>
          </reference>
          <reference field="2" count="1" selected="0">
            <x v="1"/>
          </reference>
          <reference field="3" count="1" selected="0">
            <x v="1890"/>
          </reference>
          <reference field="5" count="1">
            <x v="1984"/>
          </reference>
        </references>
      </pivotArea>
    </format>
    <format dxfId="5291">
      <pivotArea dataOnly="0" labelOnly="1" outline="0" fieldPosition="0">
        <references count="4">
          <reference field="1" count="1" selected="0">
            <x v="6"/>
          </reference>
          <reference field="2" count="1" selected="0">
            <x v="1"/>
          </reference>
          <reference field="3" count="1" selected="0">
            <x v="1897"/>
          </reference>
          <reference field="5" count="1">
            <x v="1992"/>
          </reference>
        </references>
      </pivotArea>
    </format>
    <format dxfId="5290">
      <pivotArea dataOnly="0" labelOnly="1" outline="0" fieldPosition="0">
        <references count="4">
          <reference field="1" count="1" selected="0">
            <x v="6"/>
          </reference>
          <reference field="2" count="1" selected="0">
            <x v="1"/>
          </reference>
          <reference field="3" count="1" selected="0">
            <x v="1898"/>
          </reference>
          <reference field="5" count="1">
            <x v="1994"/>
          </reference>
        </references>
      </pivotArea>
    </format>
    <format dxfId="5289">
      <pivotArea dataOnly="0" labelOnly="1" outline="0" fieldPosition="0">
        <references count="4">
          <reference field="1" count="1" selected="0">
            <x v="6"/>
          </reference>
          <reference field="2" count="1" selected="0">
            <x v="1"/>
          </reference>
          <reference field="3" count="1" selected="0">
            <x v="1956"/>
          </reference>
          <reference field="5" count="1">
            <x v="2032"/>
          </reference>
        </references>
      </pivotArea>
    </format>
    <format dxfId="5288">
      <pivotArea dataOnly="0" labelOnly="1" outline="0" fieldPosition="0">
        <references count="4">
          <reference field="1" count="1" selected="0">
            <x v="6"/>
          </reference>
          <reference field="2" count="1" selected="0">
            <x v="1"/>
          </reference>
          <reference field="3" count="1" selected="0">
            <x v="1957"/>
          </reference>
          <reference field="5" count="1">
            <x v="2033"/>
          </reference>
        </references>
      </pivotArea>
    </format>
    <format dxfId="5287">
      <pivotArea dataOnly="0" labelOnly="1" outline="0" fieldPosition="0">
        <references count="4">
          <reference field="1" count="1" selected="0">
            <x v="6"/>
          </reference>
          <reference field="2" count="1" selected="0">
            <x v="1"/>
          </reference>
          <reference field="3" count="1" selected="0">
            <x v="1958"/>
          </reference>
          <reference field="5" count="1">
            <x v="2034"/>
          </reference>
        </references>
      </pivotArea>
    </format>
    <format dxfId="5286">
      <pivotArea dataOnly="0" labelOnly="1" outline="0" fieldPosition="0">
        <references count="4">
          <reference field="1" count="1" selected="0">
            <x v="6"/>
          </reference>
          <reference field="2" count="1" selected="0">
            <x v="1"/>
          </reference>
          <reference field="3" count="1" selected="0">
            <x v="1959"/>
          </reference>
          <reference field="5" count="1">
            <x v="2039"/>
          </reference>
        </references>
      </pivotArea>
    </format>
    <format dxfId="5285">
      <pivotArea dataOnly="0" labelOnly="1" outline="0" fieldPosition="0">
        <references count="4">
          <reference field="1" count="1" selected="0">
            <x v="6"/>
          </reference>
          <reference field="2" count="1" selected="0">
            <x v="1"/>
          </reference>
          <reference field="3" count="1" selected="0">
            <x v="1960"/>
          </reference>
          <reference field="5" count="1">
            <x v="2041"/>
          </reference>
        </references>
      </pivotArea>
    </format>
    <format dxfId="5284">
      <pivotArea dataOnly="0" labelOnly="1" outline="0" fieldPosition="0">
        <references count="4">
          <reference field="1" count="1" selected="0">
            <x v="6"/>
          </reference>
          <reference field="2" count="1" selected="0">
            <x v="1"/>
          </reference>
          <reference field="3" count="1" selected="0">
            <x v="1961"/>
          </reference>
          <reference field="5" count="1">
            <x v="2045"/>
          </reference>
        </references>
      </pivotArea>
    </format>
    <format dxfId="5283">
      <pivotArea dataOnly="0" labelOnly="1" outline="0" fieldPosition="0">
        <references count="4">
          <reference field="1" count="1" selected="0">
            <x v="6"/>
          </reference>
          <reference field="2" count="1" selected="0">
            <x v="1"/>
          </reference>
          <reference field="3" count="1" selected="0">
            <x v="1962"/>
          </reference>
          <reference field="5" count="1">
            <x v="2046"/>
          </reference>
        </references>
      </pivotArea>
    </format>
    <format dxfId="5282">
      <pivotArea dataOnly="0" labelOnly="1" outline="0" fieldPosition="0">
        <references count="4">
          <reference field="1" count="1" selected="0">
            <x v="6"/>
          </reference>
          <reference field="2" count="1" selected="0">
            <x v="1"/>
          </reference>
          <reference field="3" count="1" selected="0">
            <x v="1963"/>
          </reference>
          <reference field="5" count="1">
            <x v="2047"/>
          </reference>
        </references>
      </pivotArea>
    </format>
    <format dxfId="5281">
      <pivotArea dataOnly="0" labelOnly="1" outline="0" fieldPosition="0">
        <references count="4">
          <reference field="1" count="1" selected="0">
            <x v="6"/>
          </reference>
          <reference field="2" count="1" selected="0">
            <x v="1"/>
          </reference>
          <reference field="3" count="1" selected="0">
            <x v="1975"/>
          </reference>
          <reference field="5" count="1">
            <x v="2059"/>
          </reference>
        </references>
      </pivotArea>
    </format>
    <format dxfId="5280">
      <pivotArea dataOnly="0" labelOnly="1" outline="0" fieldPosition="0">
        <references count="4">
          <reference field="1" count="1" selected="0">
            <x v="6"/>
          </reference>
          <reference field="2" count="1" selected="0">
            <x v="1"/>
          </reference>
          <reference field="3" count="1" selected="0">
            <x v="1976"/>
          </reference>
          <reference field="5" count="1">
            <x v="2060"/>
          </reference>
        </references>
      </pivotArea>
    </format>
    <format dxfId="5279">
      <pivotArea dataOnly="0" labelOnly="1" outline="0" fieldPosition="0">
        <references count="4">
          <reference field="1" count="1" selected="0">
            <x v="6"/>
          </reference>
          <reference field="2" count="1" selected="0">
            <x v="1"/>
          </reference>
          <reference field="3" count="1" selected="0">
            <x v="1977"/>
          </reference>
          <reference field="5" count="1">
            <x v="2061"/>
          </reference>
        </references>
      </pivotArea>
    </format>
    <format dxfId="5278">
      <pivotArea dataOnly="0" labelOnly="1" outline="0" fieldPosition="0">
        <references count="4">
          <reference field="1" count="1" selected="0">
            <x v="6"/>
          </reference>
          <reference field="2" count="1" selected="0">
            <x v="1"/>
          </reference>
          <reference field="3" count="1" selected="0">
            <x v="1978"/>
          </reference>
          <reference field="5" count="1">
            <x v="2062"/>
          </reference>
        </references>
      </pivotArea>
    </format>
    <format dxfId="5277">
      <pivotArea dataOnly="0" labelOnly="1" outline="0" fieldPosition="0">
        <references count="4">
          <reference field="1" count="1" selected="0">
            <x v="6"/>
          </reference>
          <reference field="2" count="1" selected="0">
            <x v="1"/>
          </reference>
          <reference field="3" count="1" selected="0">
            <x v="1979"/>
          </reference>
          <reference field="5" count="1">
            <x v="2063"/>
          </reference>
        </references>
      </pivotArea>
    </format>
    <format dxfId="5276">
      <pivotArea dataOnly="0" labelOnly="1" outline="0" fieldPosition="0">
        <references count="4">
          <reference field="1" count="1" selected="0">
            <x v="6"/>
          </reference>
          <reference field="2" count="1" selected="0">
            <x v="1"/>
          </reference>
          <reference field="3" count="1" selected="0">
            <x v="1985"/>
          </reference>
          <reference field="5" count="1">
            <x v="2080"/>
          </reference>
        </references>
      </pivotArea>
    </format>
    <format dxfId="5275">
      <pivotArea dataOnly="0" labelOnly="1" outline="0" fieldPosition="0">
        <references count="4">
          <reference field="1" count="1" selected="0">
            <x v="6"/>
          </reference>
          <reference field="2" count="1" selected="0">
            <x v="1"/>
          </reference>
          <reference field="3" count="1" selected="0">
            <x v="1986"/>
          </reference>
          <reference field="5" count="1">
            <x v="2081"/>
          </reference>
        </references>
      </pivotArea>
    </format>
    <format dxfId="5274">
      <pivotArea dataOnly="0" labelOnly="1" outline="0" fieldPosition="0">
        <references count="4">
          <reference field="1" count="1" selected="0">
            <x v="6"/>
          </reference>
          <reference field="2" count="1" selected="0">
            <x v="1"/>
          </reference>
          <reference field="3" count="1" selected="0">
            <x v="1987"/>
          </reference>
          <reference field="5" count="1">
            <x v="2082"/>
          </reference>
        </references>
      </pivotArea>
    </format>
    <format dxfId="5273">
      <pivotArea dataOnly="0" labelOnly="1" outline="0" fieldPosition="0">
        <references count="4">
          <reference field="1" count="1" selected="0">
            <x v="6"/>
          </reference>
          <reference field="2" count="1" selected="0">
            <x v="1"/>
          </reference>
          <reference field="3" count="1" selected="0">
            <x v="1988"/>
          </reference>
          <reference field="5" count="1">
            <x v="2083"/>
          </reference>
        </references>
      </pivotArea>
    </format>
    <format dxfId="5272">
      <pivotArea dataOnly="0" labelOnly="1" outline="0" fieldPosition="0">
        <references count="4">
          <reference field="1" count="1" selected="0">
            <x v="6"/>
          </reference>
          <reference field="2" count="1" selected="0">
            <x v="1"/>
          </reference>
          <reference field="3" count="1" selected="0">
            <x v="1989"/>
          </reference>
          <reference field="5" count="1">
            <x v="2084"/>
          </reference>
        </references>
      </pivotArea>
    </format>
    <format dxfId="5271">
      <pivotArea dataOnly="0" labelOnly="1" outline="0" fieldPosition="0">
        <references count="4">
          <reference field="1" count="1" selected="0">
            <x v="6"/>
          </reference>
          <reference field="2" count="1" selected="0">
            <x v="1"/>
          </reference>
          <reference field="3" count="1" selected="0">
            <x v="2022"/>
          </reference>
          <reference field="5" count="1">
            <x v="2109"/>
          </reference>
        </references>
      </pivotArea>
    </format>
    <format dxfId="5270">
      <pivotArea dataOnly="0" labelOnly="1" outline="0" fieldPosition="0">
        <references count="4">
          <reference field="1" count="1" selected="0">
            <x v="6"/>
          </reference>
          <reference field="2" count="1" selected="0">
            <x v="1"/>
          </reference>
          <reference field="3" count="1" selected="0">
            <x v="2023"/>
          </reference>
          <reference field="5" count="1">
            <x v="1783"/>
          </reference>
        </references>
      </pivotArea>
    </format>
    <format dxfId="5269">
      <pivotArea dataOnly="0" labelOnly="1" outline="0" fieldPosition="0">
        <references count="4">
          <reference field="1" count="1" selected="0">
            <x v="6"/>
          </reference>
          <reference field="2" count="1" selected="0">
            <x v="1"/>
          </reference>
          <reference field="3" count="1" selected="0">
            <x v="2035"/>
          </reference>
          <reference field="5" count="1">
            <x v="2118"/>
          </reference>
        </references>
      </pivotArea>
    </format>
    <format dxfId="5268">
      <pivotArea dataOnly="0" labelOnly="1" outline="0" fieldPosition="0">
        <references count="4">
          <reference field="1" count="1" selected="0">
            <x v="6"/>
          </reference>
          <reference field="2" count="1" selected="0">
            <x v="1"/>
          </reference>
          <reference field="3" count="1" selected="0">
            <x v="2036"/>
          </reference>
          <reference field="5" count="1">
            <x v="2119"/>
          </reference>
        </references>
      </pivotArea>
    </format>
    <format dxfId="5267">
      <pivotArea dataOnly="0" labelOnly="1" outline="0" fieldPosition="0">
        <references count="4">
          <reference field="1" count="1" selected="0">
            <x v="6"/>
          </reference>
          <reference field="2" count="1" selected="0">
            <x v="1"/>
          </reference>
          <reference field="3" count="1" selected="0">
            <x v="2042"/>
          </reference>
          <reference field="5" count="1">
            <x v="2127"/>
          </reference>
        </references>
      </pivotArea>
    </format>
    <format dxfId="5266">
      <pivotArea dataOnly="0" labelOnly="1" outline="0" fieldPosition="0">
        <references count="4">
          <reference field="1" count="1" selected="0">
            <x v="6"/>
          </reference>
          <reference field="2" count="1" selected="0">
            <x v="1"/>
          </reference>
          <reference field="3" count="1" selected="0">
            <x v="2059"/>
          </reference>
          <reference field="5" count="1">
            <x v="2157"/>
          </reference>
        </references>
      </pivotArea>
    </format>
    <format dxfId="5265">
      <pivotArea dataOnly="0" labelOnly="1" outline="0" fieldPosition="0">
        <references count="4">
          <reference field="1" count="1" selected="0">
            <x v="6"/>
          </reference>
          <reference field="2" count="1" selected="0">
            <x v="1"/>
          </reference>
          <reference field="3" count="1" selected="0">
            <x v="2064"/>
          </reference>
          <reference field="5" count="1">
            <x v="2162"/>
          </reference>
        </references>
      </pivotArea>
    </format>
    <format dxfId="5264">
      <pivotArea dataOnly="0" labelOnly="1" outline="0" fieldPosition="0">
        <references count="4">
          <reference field="1" count="1" selected="0">
            <x v="6"/>
          </reference>
          <reference field="2" count="1" selected="0">
            <x v="1"/>
          </reference>
          <reference field="3" count="1" selected="0">
            <x v="2067"/>
          </reference>
          <reference field="5" count="1">
            <x v="2164"/>
          </reference>
        </references>
      </pivotArea>
    </format>
    <format dxfId="5263">
      <pivotArea dataOnly="0" labelOnly="1" outline="0" fieldPosition="0">
        <references count="4">
          <reference field="1" count="1" selected="0">
            <x v="6"/>
          </reference>
          <reference field="2" count="1" selected="0">
            <x v="1"/>
          </reference>
          <reference field="3" count="1" selected="0">
            <x v="2068"/>
          </reference>
          <reference field="5" count="1">
            <x v="244"/>
          </reference>
        </references>
      </pivotArea>
    </format>
    <format dxfId="5262">
      <pivotArea dataOnly="0" labelOnly="1" outline="0" fieldPosition="0">
        <references count="4">
          <reference field="1" count="1" selected="0">
            <x v="6"/>
          </reference>
          <reference field="2" count="1" selected="0">
            <x v="1"/>
          </reference>
          <reference field="3" count="1" selected="0">
            <x v="2076"/>
          </reference>
          <reference field="5" count="1">
            <x v="2168"/>
          </reference>
        </references>
      </pivotArea>
    </format>
    <format dxfId="5261">
      <pivotArea dataOnly="0" labelOnly="1" outline="0" fieldPosition="0">
        <references count="4">
          <reference field="1" count="1" selected="0">
            <x v="6"/>
          </reference>
          <reference field="2" count="1" selected="0">
            <x v="1"/>
          </reference>
          <reference field="3" count="1" selected="0">
            <x v="2077"/>
          </reference>
          <reference field="5" count="1">
            <x v="2170"/>
          </reference>
        </references>
      </pivotArea>
    </format>
    <format dxfId="5260">
      <pivotArea dataOnly="0" labelOnly="1" outline="0" fieldPosition="0">
        <references count="4">
          <reference field="1" count="1" selected="0">
            <x v="6"/>
          </reference>
          <reference field="2" count="1" selected="0">
            <x v="1"/>
          </reference>
          <reference field="3" count="1" selected="0">
            <x v="2078"/>
          </reference>
          <reference field="5" count="1">
            <x v="2171"/>
          </reference>
        </references>
      </pivotArea>
    </format>
    <format dxfId="5259">
      <pivotArea dataOnly="0" labelOnly="1" outline="0" fieldPosition="0">
        <references count="4">
          <reference field="1" count="1" selected="0">
            <x v="6"/>
          </reference>
          <reference field="2" count="1" selected="0">
            <x v="1"/>
          </reference>
          <reference field="3" count="1" selected="0">
            <x v="2079"/>
          </reference>
          <reference field="5" count="1">
            <x v="2173"/>
          </reference>
        </references>
      </pivotArea>
    </format>
    <format dxfId="5258">
      <pivotArea dataOnly="0" labelOnly="1" outline="0" fieldPosition="0">
        <references count="4">
          <reference field="1" count="1" selected="0">
            <x v="6"/>
          </reference>
          <reference field="2" count="1" selected="0">
            <x v="1"/>
          </reference>
          <reference field="3" count="1" selected="0">
            <x v="2082"/>
          </reference>
          <reference field="5" count="1">
            <x v="2177"/>
          </reference>
        </references>
      </pivotArea>
    </format>
    <format dxfId="5257">
      <pivotArea dataOnly="0" labelOnly="1" outline="0" fieldPosition="0">
        <references count="4">
          <reference field="1" count="1" selected="0">
            <x v="6"/>
          </reference>
          <reference field="2" count="1" selected="0">
            <x v="1"/>
          </reference>
          <reference field="3" count="1" selected="0">
            <x v="2083"/>
          </reference>
          <reference field="5" count="1">
            <x v="2178"/>
          </reference>
        </references>
      </pivotArea>
    </format>
    <format dxfId="5256">
      <pivotArea dataOnly="0" labelOnly="1" outline="0" fieldPosition="0">
        <references count="4">
          <reference field="1" count="1" selected="0">
            <x v="6"/>
          </reference>
          <reference field="2" count="1" selected="0">
            <x v="1"/>
          </reference>
          <reference field="3" count="1" selected="0">
            <x v="2084"/>
          </reference>
          <reference field="5" count="1">
            <x v="2181"/>
          </reference>
        </references>
      </pivotArea>
    </format>
    <format dxfId="5255">
      <pivotArea dataOnly="0" labelOnly="1" outline="0" fieldPosition="0">
        <references count="4">
          <reference field="1" count="1" selected="0">
            <x v="6"/>
          </reference>
          <reference field="2" count="1" selected="0">
            <x v="1"/>
          </reference>
          <reference field="3" count="1" selected="0">
            <x v="2085"/>
          </reference>
          <reference field="5" count="1">
            <x v="2182"/>
          </reference>
        </references>
      </pivotArea>
    </format>
    <format dxfId="5254">
      <pivotArea dataOnly="0" labelOnly="1" outline="0" fieldPosition="0">
        <references count="4">
          <reference field="1" count="1" selected="0">
            <x v="6"/>
          </reference>
          <reference field="2" count="1" selected="0">
            <x v="1"/>
          </reference>
          <reference field="3" count="1" selected="0">
            <x v="2086"/>
          </reference>
          <reference field="5" count="1">
            <x v="2183"/>
          </reference>
        </references>
      </pivotArea>
    </format>
    <format dxfId="5253">
      <pivotArea dataOnly="0" labelOnly="1" outline="0" fieldPosition="0">
        <references count="4">
          <reference field="1" count="1" selected="0">
            <x v="6"/>
          </reference>
          <reference field="2" count="1" selected="0">
            <x v="1"/>
          </reference>
          <reference field="3" count="1" selected="0">
            <x v="2087"/>
          </reference>
          <reference field="5" count="1">
            <x v="2184"/>
          </reference>
        </references>
      </pivotArea>
    </format>
    <format dxfId="5252">
      <pivotArea dataOnly="0" labelOnly="1" outline="0" fieldPosition="0">
        <references count="4">
          <reference field="1" count="1" selected="0">
            <x v="6"/>
          </reference>
          <reference field="2" count="1" selected="0">
            <x v="1"/>
          </reference>
          <reference field="3" count="1" selected="0">
            <x v="2088"/>
          </reference>
          <reference field="5" count="1">
            <x v="2185"/>
          </reference>
        </references>
      </pivotArea>
    </format>
    <format dxfId="5251">
      <pivotArea dataOnly="0" labelOnly="1" outline="0" fieldPosition="0">
        <references count="4">
          <reference field="1" count="1" selected="0">
            <x v="6"/>
          </reference>
          <reference field="2" count="1" selected="0">
            <x v="1"/>
          </reference>
          <reference field="3" count="1" selected="0">
            <x v="2089"/>
          </reference>
          <reference field="5" count="1">
            <x v="2186"/>
          </reference>
        </references>
      </pivotArea>
    </format>
    <format dxfId="5250">
      <pivotArea dataOnly="0" labelOnly="1" outline="0" fieldPosition="0">
        <references count="4">
          <reference field="1" count="1" selected="0">
            <x v="6"/>
          </reference>
          <reference field="2" count="1" selected="0">
            <x v="1"/>
          </reference>
          <reference field="3" count="1" selected="0">
            <x v="2090"/>
          </reference>
          <reference field="5" count="1">
            <x v="2187"/>
          </reference>
        </references>
      </pivotArea>
    </format>
    <format dxfId="5249">
      <pivotArea dataOnly="0" labelOnly="1" outline="0" fieldPosition="0">
        <references count="4">
          <reference field="1" count="1" selected="0">
            <x v="6"/>
          </reference>
          <reference field="2" count="1" selected="0">
            <x v="1"/>
          </reference>
          <reference field="3" count="1" selected="0">
            <x v="2106"/>
          </reference>
          <reference field="5" count="1">
            <x v="2202"/>
          </reference>
        </references>
      </pivotArea>
    </format>
    <format dxfId="5248">
      <pivotArea dataOnly="0" labelOnly="1" outline="0" fieldPosition="0">
        <references count="4">
          <reference field="1" count="1" selected="0">
            <x v="6"/>
          </reference>
          <reference field="2" count="1" selected="0">
            <x v="1"/>
          </reference>
          <reference field="3" count="1" selected="0">
            <x v="2133"/>
          </reference>
          <reference field="5" count="1">
            <x v="2230"/>
          </reference>
        </references>
      </pivotArea>
    </format>
    <format dxfId="5247">
      <pivotArea dataOnly="0" labelOnly="1" outline="0" fieldPosition="0">
        <references count="4">
          <reference field="1" count="1" selected="0">
            <x v="6"/>
          </reference>
          <reference field="2" count="1" selected="0">
            <x v="1"/>
          </reference>
          <reference field="3" count="1" selected="0">
            <x v="2134"/>
          </reference>
          <reference field="5" count="1">
            <x v="2231"/>
          </reference>
        </references>
      </pivotArea>
    </format>
    <format dxfId="5246">
      <pivotArea dataOnly="0" labelOnly="1" outline="0" fieldPosition="0">
        <references count="4">
          <reference field="1" count="1" selected="0">
            <x v="6"/>
          </reference>
          <reference field="2" count="1" selected="0">
            <x v="1"/>
          </reference>
          <reference field="3" count="1" selected="0">
            <x v="2138"/>
          </reference>
          <reference field="5" count="1">
            <x v="2062"/>
          </reference>
        </references>
      </pivotArea>
    </format>
    <format dxfId="5245">
      <pivotArea dataOnly="0" labelOnly="1" outline="0" fieldPosition="0">
        <references count="4">
          <reference field="1" count="1" selected="0">
            <x v="6"/>
          </reference>
          <reference field="2" count="1" selected="0">
            <x v="1"/>
          </reference>
          <reference field="3" count="1" selected="0">
            <x v="2186"/>
          </reference>
          <reference field="5" count="1">
            <x v="2185"/>
          </reference>
        </references>
      </pivotArea>
    </format>
    <format dxfId="5244">
      <pivotArea dataOnly="0" labelOnly="1" outline="0" fieldPosition="0">
        <references count="4">
          <reference field="1" count="1" selected="0">
            <x v="6"/>
          </reference>
          <reference field="2" count="1" selected="0">
            <x v="1"/>
          </reference>
          <reference field="3" count="1" selected="0">
            <x v="2197"/>
          </reference>
          <reference field="5" count="1">
            <x v="2272"/>
          </reference>
        </references>
      </pivotArea>
    </format>
    <format dxfId="5243">
      <pivotArea dataOnly="0" labelOnly="1" outline="0" fieldPosition="0">
        <references count="4">
          <reference field="1" count="1" selected="0">
            <x v="6"/>
          </reference>
          <reference field="2" count="1" selected="0">
            <x v="1"/>
          </reference>
          <reference field="3" count="1" selected="0">
            <x v="2198"/>
          </reference>
          <reference field="5" count="1">
            <x v="2273"/>
          </reference>
        </references>
      </pivotArea>
    </format>
    <format dxfId="5242">
      <pivotArea dataOnly="0" labelOnly="1" outline="0" fieldPosition="0">
        <references count="4">
          <reference field="1" count="1" selected="0">
            <x v="6"/>
          </reference>
          <reference field="2" count="1" selected="0">
            <x v="1"/>
          </reference>
          <reference field="3" count="1" selected="0">
            <x v="2199"/>
          </reference>
          <reference field="5" count="1">
            <x v="2274"/>
          </reference>
        </references>
      </pivotArea>
    </format>
    <format dxfId="5241">
      <pivotArea dataOnly="0" labelOnly="1" outline="0" fieldPosition="0">
        <references count="4">
          <reference field="1" count="1" selected="0">
            <x v="6"/>
          </reference>
          <reference field="2" count="1" selected="0">
            <x v="1"/>
          </reference>
          <reference field="3" count="1" selected="0">
            <x v="2200"/>
          </reference>
          <reference field="5" count="1">
            <x v="2275"/>
          </reference>
        </references>
      </pivotArea>
    </format>
    <format dxfId="5240">
      <pivotArea dataOnly="0" labelOnly="1" outline="0" fieldPosition="0">
        <references count="4">
          <reference field="1" count="1" selected="0">
            <x v="6"/>
          </reference>
          <reference field="2" count="1" selected="0">
            <x v="1"/>
          </reference>
          <reference field="3" count="1" selected="0">
            <x v="2201"/>
          </reference>
          <reference field="5" count="1">
            <x v="2276"/>
          </reference>
        </references>
      </pivotArea>
    </format>
    <format dxfId="5239">
      <pivotArea dataOnly="0" labelOnly="1" outline="0" fieldPosition="0">
        <references count="4">
          <reference field="1" count="1" selected="0">
            <x v="6"/>
          </reference>
          <reference field="2" count="1" selected="0">
            <x v="1"/>
          </reference>
          <reference field="3" count="1" selected="0">
            <x v="2202"/>
          </reference>
          <reference field="5" count="1">
            <x v="2277"/>
          </reference>
        </references>
      </pivotArea>
    </format>
    <format dxfId="5238">
      <pivotArea dataOnly="0" labelOnly="1" outline="0" fieldPosition="0">
        <references count="4">
          <reference field="1" count="1" selected="0">
            <x v="6"/>
          </reference>
          <reference field="2" count="1" selected="0">
            <x v="1"/>
          </reference>
          <reference field="3" count="1" selected="0">
            <x v="2203"/>
          </reference>
          <reference field="5" count="1">
            <x v="2164"/>
          </reference>
        </references>
      </pivotArea>
    </format>
    <format dxfId="5237">
      <pivotArea dataOnly="0" labelOnly="1" outline="0" fieldPosition="0">
        <references count="4">
          <reference field="1" count="1" selected="0">
            <x v="6"/>
          </reference>
          <reference field="2" count="1" selected="0">
            <x v="1"/>
          </reference>
          <reference field="3" count="1" selected="0">
            <x v="2204"/>
          </reference>
          <reference field="5" count="1">
            <x v="244"/>
          </reference>
        </references>
      </pivotArea>
    </format>
    <format dxfId="5236">
      <pivotArea dataOnly="0" labelOnly="1" outline="0" fieldPosition="0">
        <references count="4">
          <reference field="1" count="1" selected="0">
            <x v="6"/>
          </reference>
          <reference field="2" count="1" selected="0">
            <x v="1"/>
          </reference>
          <reference field="3" count="1" selected="0">
            <x v="2208"/>
          </reference>
          <reference field="5" count="1">
            <x v="2286"/>
          </reference>
        </references>
      </pivotArea>
    </format>
    <format dxfId="5235">
      <pivotArea dataOnly="0" labelOnly="1" outline="0" fieldPosition="0">
        <references count="4">
          <reference field="1" count="1" selected="0">
            <x v="6"/>
          </reference>
          <reference field="2" count="1" selected="0">
            <x v="1"/>
          </reference>
          <reference field="3" count="1" selected="0">
            <x v="2224"/>
          </reference>
          <reference field="5" count="1">
            <x v="2310"/>
          </reference>
        </references>
      </pivotArea>
    </format>
    <format dxfId="5234">
      <pivotArea dataOnly="0" labelOnly="1" outline="0" fieldPosition="0">
        <references count="4">
          <reference field="1" count="1" selected="0">
            <x v="6"/>
          </reference>
          <reference field="2" count="1" selected="0">
            <x v="1"/>
          </reference>
          <reference field="3" count="1" selected="0">
            <x v="2225"/>
          </reference>
          <reference field="5" count="1">
            <x v="2311"/>
          </reference>
        </references>
      </pivotArea>
    </format>
    <format dxfId="5233">
      <pivotArea dataOnly="0" labelOnly="1" outline="0" fieldPosition="0">
        <references count="4">
          <reference field="1" count="1" selected="0">
            <x v="6"/>
          </reference>
          <reference field="2" count="1" selected="0">
            <x v="1"/>
          </reference>
          <reference field="3" count="1" selected="0">
            <x v="2226"/>
          </reference>
          <reference field="5" count="1">
            <x v="2312"/>
          </reference>
        </references>
      </pivotArea>
    </format>
    <format dxfId="5232">
      <pivotArea dataOnly="0" labelOnly="1" outline="0" fieldPosition="0">
        <references count="4">
          <reference field="1" count="1" selected="0">
            <x v="6"/>
          </reference>
          <reference field="2" count="1" selected="0">
            <x v="1"/>
          </reference>
          <reference field="3" count="1" selected="0">
            <x v="2251"/>
          </reference>
          <reference field="5" count="1">
            <x v="2319"/>
          </reference>
        </references>
      </pivotArea>
    </format>
    <format dxfId="5231">
      <pivotArea dataOnly="0" labelOnly="1" outline="0" fieldPosition="0">
        <references count="4">
          <reference field="1" count="1" selected="0">
            <x v="6"/>
          </reference>
          <reference field="2" count="1" selected="0">
            <x v="1"/>
          </reference>
          <reference field="3" count="1" selected="0">
            <x v="2252"/>
          </reference>
          <reference field="5" count="1">
            <x v="2323"/>
          </reference>
        </references>
      </pivotArea>
    </format>
    <format dxfId="5230">
      <pivotArea dataOnly="0" labelOnly="1" outline="0" fieldPosition="0">
        <references count="4">
          <reference field="1" count="1" selected="0">
            <x v="6"/>
          </reference>
          <reference field="2" count="1" selected="0">
            <x v="1"/>
          </reference>
          <reference field="3" count="1" selected="0">
            <x v="2253"/>
          </reference>
          <reference field="5" count="1">
            <x v="2324"/>
          </reference>
        </references>
      </pivotArea>
    </format>
    <format dxfId="5229">
      <pivotArea dataOnly="0" labelOnly="1" outline="0" fieldPosition="0">
        <references count="4">
          <reference field="1" count="1" selected="0">
            <x v="6"/>
          </reference>
          <reference field="2" count="1" selected="0">
            <x v="1"/>
          </reference>
          <reference field="3" count="1" selected="0">
            <x v="2254"/>
          </reference>
          <reference field="5" count="1">
            <x v="2325"/>
          </reference>
        </references>
      </pivotArea>
    </format>
    <format dxfId="5228">
      <pivotArea dataOnly="0" labelOnly="1" outline="0" fieldPosition="0">
        <references count="4">
          <reference field="1" count="1" selected="0">
            <x v="6"/>
          </reference>
          <reference field="2" count="1" selected="0">
            <x v="1"/>
          </reference>
          <reference field="3" count="1" selected="0">
            <x v="2255"/>
          </reference>
          <reference field="5" count="1">
            <x v="2326"/>
          </reference>
        </references>
      </pivotArea>
    </format>
    <format dxfId="5227">
      <pivotArea dataOnly="0" labelOnly="1" outline="0" fieldPosition="0">
        <references count="4">
          <reference field="1" count="1" selected="0">
            <x v="6"/>
          </reference>
          <reference field="2" count="1" selected="0">
            <x v="1"/>
          </reference>
          <reference field="3" count="1" selected="0">
            <x v="2256"/>
          </reference>
          <reference field="5" count="1">
            <x v="2328"/>
          </reference>
        </references>
      </pivotArea>
    </format>
    <format dxfId="5226">
      <pivotArea dataOnly="0" labelOnly="1" outline="0" fieldPosition="0">
        <references count="4">
          <reference field="1" count="1" selected="0">
            <x v="6"/>
          </reference>
          <reference field="2" count="1" selected="0">
            <x v="1"/>
          </reference>
          <reference field="3" count="1" selected="0">
            <x v="2257"/>
          </reference>
          <reference field="5" count="1">
            <x v="2329"/>
          </reference>
        </references>
      </pivotArea>
    </format>
    <format dxfId="5225">
      <pivotArea dataOnly="0" labelOnly="1" outline="0" fieldPosition="0">
        <references count="4">
          <reference field="1" count="1" selected="0">
            <x v="6"/>
          </reference>
          <reference field="2" count="1" selected="0">
            <x v="1"/>
          </reference>
          <reference field="3" count="1" selected="0">
            <x v="2258"/>
          </reference>
          <reference field="5" count="1">
            <x v="1984"/>
          </reference>
        </references>
      </pivotArea>
    </format>
    <format dxfId="5224">
      <pivotArea dataOnly="0" labelOnly="1" outline="0" fieldPosition="0">
        <references count="4">
          <reference field="1" count="1" selected="0">
            <x v="6"/>
          </reference>
          <reference field="2" count="1" selected="0">
            <x v="1"/>
          </reference>
          <reference field="3" count="1" selected="0">
            <x v="2259"/>
          </reference>
          <reference field="5" count="1">
            <x v="257"/>
          </reference>
        </references>
      </pivotArea>
    </format>
    <format dxfId="5223">
      <pivotArea dataOnly="0" labelOnly="1" outline="0" fieldPosition="0">
        <references count="4">
          <reference field="1" count="1" selected="0">
            <x v="6"/>
          </reference>
          <reference field="2" count="1" selected="0">
            <x v="1"/>
          </reference>
          <reference field="3" count="1" selected="0">
            <x v="2260"/>
          </reference>
          <reference field="5" count="1">
            <x v="1981"/>
          </reference>
        </references>
      </pivotArea>
    </format>
    <format dxfId="5222">
      <pivotArea dataOnly="0" labelOnly="1" outline="0" fieldPosition="0">
        <references count="4">
          <reference field="1" count="1" selected="0">
            <x v="6"/>
          </reference>
          <reference field="2" count="1" selected="0">
            <x v="1"/>
          </reference>
          <reference field="3" count="1" selected="0">
            <x v="2261"/>
          </reference>
          <reference field="5" count="1">
            <x v="2330"/>
          </reference>
        </references>
      </pivotArea>
    </format>
    <format dxfId="5221">
      <pivotArea dataOnly="0" labelOnly="1" outline="0" fieldPosition="0">
        <references count="4">
          <reference field="1" count="1" selected="0">
            <x v="6"/>
          </reference>
          <reference field="2" count="1" selected="0">
            <x v="1"/>
          </reference>
          <reference field="3" count="1" selected="0">
            <x v="2268"/>
          </reference>
          <reference field="5" count="1">
            <x v="2344"/>
          </reference>
        </references>
      </pivotArea>
    </format>
    <format dxfId="5220">
      <pivotArea dataOnly="0" labelOnly="1" outline="0" fieldPosition="0">
        <references count="4">
          <reference field="1" count="1" selected="0">
            <x v="6"/>
          </reference>
          <reference field="2" count="1" selected="0">
            <x v="1"/>
          </reference>
          <reference field="3" count="1" selected="0">
            <x v="2269"/>
          </reference>
          <reference field="5" count="1">
            <x v="2346"/>
          </reference>
        </references>
      </pivotArea>
    </format>
    <format dxfId="5219">
      <pivotArea dataOnly="0" labelOnly="1" outline="0" fieldPosition="0">
        <references count="4">
          <reference field="1" count="1" selected="0">
            <x v="6"/>
          </reference>
          <reference field="2" count="1" selected="0">
            <x v="1"/>
          </reference>
          <reference field="3" count="1" selected="0">
            <x v="2274"/>
          </reference>
          <reference field="5" count="1">
            <x v="2355"/>
          </reference>
        </references>
      </pivotArea>
    </format>
    <format dxfId="5218">
      <pivotArea dataOnly="0" labelOnly="1" outline="0" fieldPosition="0">
        <references count="4">
          <reference field="1" count="1" selected="0">
            <x v="6"/>
          </reference>
          <reference field="2" count="1" selected="0">
            <x v="1"/>
          </reference>
          <reference field="3" count="1" selected="0">
            <x v="2275"/>
          </reference>
          <reference field="5" count="1">
            <x v="2356"/>
          </reference>
        </references>
      </pivotArea>
    </format>
    <format dxfId="5217">
      <pivotArea dataOnly="0" labelOnly="1" outline="0" fieldPosition="0">
        <references count="4">
          <reference field="1" count="1" selected="0">
            <x v="6"/>
          </reference>
          <reference field="2" count="1" selected="0">
            <x v="1"/>
          </reference>
          <reference field="3" count="1" selected="0">
            <x v="2276"/>
          </reference>
          <reference field="5" count="1">
            <x v="2357"/>
          </reference>
        </references>
      </pivotArea>
    </format>
    <format dxfId="5216">
      <pivotArea dataOnly="0" labelOnly="1" outline="0" fieldPosition="0">
        <references count="4">
          <reference field="1" count="1" selected="0">
            <x v="6"/>
          </reference>
          <reference field="2" count="1" selected="0">
            <x v="1"/>
          </reference>
          <reference field="3" count="1" selected="0">
            <x v="2277"/>
          </reference>
          <reference field="5" count="1">
            <x v="2360"/>
          </reference>
        </references>
      </pivotArea>
    </format>
    <format dxfId="5215">
      <pivotArea dataOnly="0" labelOnly="1" outline="0" fieldPosition="0">
        <references count="4">
          <reference field="1" count="1" selected="0">
            <x v="6"/>
          </reference>
          <reference field="2" count="1" selected="0">
            <x v="1"/>
          </reference>
          <reference field="3" count="1" selected="0">
            <x v="2278"/>
          </reference>
          <reference field="5" count="1">
            <x v="2361"/>
          </reference>
        </references>
      </pivotArea>
    </format>
    <format dxfId="5214">
      <pivotArea dataOnly="0" labelOnly="1" outline="0" fieldPosition="0">
        <references count="4">
          <reference field="1" count="1" selected="0">
            <x v="6"/>
          </reference>
          <reference field="2" count="1" selected="0">
            <x v="1"/>
          </reference>
          <reference field="3" count="1" selected="0">
            <x v="2279"/>
          </reference>
          <reference field="5" count="1">
            <x v="2362"/>
          </reference>
        </references>
      </pivotArea>
    </format>
    <format dxfId="5213">
      <pivotArea dataOnly="0" labelOnly="1" outline="0" fieldPosition="0">
        <references count="4">
          <reference field="1" count="1" selected="0">
            <x v="6"/>
          </reference>
          <reference field="2" count="1" selected="0">
            <x v="1"/>
          </reference>
          <reference field="3" count="1" selected="0">
            <x v="2280"/>
          </reference>
          <reference field="5" count="1">
            <x v="2363"/>
          </reference>
        </references>
      </pivotArea>
    </format>
    <format dxfId="5212">
      <pivotArea dataOnly="0" labelOnly="1" outline="0" fieldPosition="0">
        <references count="4">
          <reference field="1" count="1" selected="0">
            <x v="6"/>
          </reference>
          <reference field="2" count="1" selected="0">
            <x v="1"/>
          </reference>
          <reference field="3" count="1" selected="0">
            <x v="2281"/>
          </reference>
          <reference field="5" count="1">
            <x v="2364"/>
          </reference>
        </references>
      </pivotArea>
    </format>
    <format dxfId="5211">
      <pivotArea dataOnly="0" labelOnly="1" outline="0" fieldPosition="0">
        <references count="4">
          <reference field="1" count="1" selected="0">
            <x v="6"/>
          </reference>
          <reference field="2" count="1" selected="0">
            <x v="1"/>
          </reference>
          <reference field="3" count="1" selected="0">
            <x v="2282"/>
          </reference>
          <reference field="5" count="1">
            <x v="2365"/>
          </reference>
        </references>
      </pivotArea>
    </format>
    <format dxfId="5210">
      <pivotArea dataOnly="0" labelOnly="1" outline="0" fieldPosition="0">
        <references count="4">
          <reference field="1" count="1" selected="0">
            <x v="6"/>
          </reference>
          <reference field="2" count="1" selected="0">
            <x v="1"/>
          </reference>
          <reference field="3" count="1" selected="0">
            <x v="2283"/>
          </reference>
          <reference field="5" count="1">
            <x v="2366"/>
          </reference>
        </references>
      </pivotArea>
    </format>
    <format dxfId="5209">
      <pivotArea dataOnly="0" labelOnly="1" outline="0" fieldPosition="0">
        <references count="4">
          <reference field="1" count="1" selected="0">
            <x v="6"/>
          </reference>
          <reference field="2" count="1" selected="0">
            <x v="1"/>
          </reference>
          <reference field="3" count="1" selected="0">
            <x v="2284"/>
          </reference>
          <reference field="5" count="1">
            <x v="2367"/>
          </reference>
        </references>
      </pivotArea>
    </format>
    <format dxfId="5208">
      <pivotArea dataOnly="0" labelOnly="1" outline="0" fieldPosition="0">
        <references count="4">
          <reference field="1" count="1" selected="0">
            <x v="6"/>
          </reference>
          <reference field="2" count="1" selected="0">
            <x v="1"/>
          </reference>
          <reference field="3" count="1" selected="0">
            <x v="2285"/>
          </reference>
          <reference field="5" count="1">
            <x v="2808"/>
          </reference>
        </references>
      </pivotArea>
    </format>
    <format dxfId="5207">
      <pivotArea dataOnly="0" labelOnly="1" outline="0" fieldPosition="0">
        <references count="4">
          <reference field="1" count="1" selected="0">
            <x v="6"/>
          </reference>
          <reference field="2" count="1" selected="0">
            <x v="1"/>
          </reference>
          <reference field="3" count="1" selected="0">
            <x v="2286"/>
          </reference>
          <reference field="5" count="1">
            <x v="2369"/>
          </reference>
        </references>
      </pivotArea>
    </format>
    <format dxfId="5206">
      <pivotArea dataOnly="0" labelOnly="1" outline="0" fieldPosition="0">
        <references count="4">
          <reference field="1" count="1" selected="0">
            <x v="6"/>
          </reference>
          <reference field="2" count="1" selected="0">
            <x v="1"/>
          </reference>
          <reference field="3" count="1" selected="0">
            <x v="2288"/>
          </reference>
          <reference field="5" count="1">
            <x v="2373"/>
          </reference>
        </references>
      </pivotArea>
    </format>
    <format dxfId="5205">
      <pivotArea dataOnly="0" labelOnly="1" outline="0" fieldPosition="0">
        <references count="4">
          <reference field="1" count="1" selected="0">
            <x v="6"/>
          </reference>
          <reference field="2" count="1" selected="0">
            <x v="1"/>
          </reference>
          <reference field="3" count="1" selected="0">
            <x v="2289"/>
          </reference>
          <reference field="5" count="1">
            <x v="2374"/>
          </reference>
        </references>
      </pivotArea>
    </format>
    <format dxfId="5204">
      <pivotArea dataOnly="0" labelOnly="1" outline="0" fieldPosition="0">
        <references count="4">
          <reference field="1" count="1" selected="0">
            <x v="6"/>
          </reference>
          <reference field="2" count="1" selected="0">
            <x v="1"/>
          </reference>
          <reference field="3" count="1" selected="0">
            <x v="2298"/>
          </reference>
          <reference field="5" count="1">
            <x v="2380"/>
          </reference>
        </references>
      </pivotArea>
    </format>
    <format dxfId="5203">
      <pivotArea dataOnly="0" labelOnly="1" outline="0" fieldPosition="0">
        <references count="4">
          <reference field="1" count="1" selected="0">
            <x v="6"/>
          </reference>
          <reference field="2" count="1" selected="0">
            <x v="1"/>
          </reference>
          <reference field="3" count="1" selected="0">
            <x v="2326"/>
          </reference>
          <reference field="5" count="1">
            <x v="2401"/>
          </reference>
        </references>
      </pivotArea>
    </format>
    <format dxfId="5202">
      <pivotArea dataOnly="0" labelOnly="1" outline="0" fieldPosition="0">
        <references count="4">
          <reference field="1" count="1" selected="0">
            <x v="6"/>
          </reference>
          <reference field="2" count="1" selected="0">
            <x v="1"/>
          </reference>
          <reference field="3" count="1" selected="0">
            <x v="2327"/>
          </reference>
          <reference field="5" count="1">
            <x v="2402"/>
          </reference>
        </references>
      </pivotArea>
    </format>
    <format dxfId="5201">
      <pivotArea dataOnly="0" labelOnly="1" outline="0" fieldPosition="0">
        <references count="4">
          <reference field="1" count="1" selected="0">
            <x v="6"/>
          </reference>
          <reference field="2" count="1" selected="0">
            <x v="1"/>
          </reference>
          <reference field="3" count="1" selected="0">
            <x v="2328"/>
          </reference>
          <reference field="5" count="1">
            <x v="2403"/>
          </reference>
        </references>
      </pivotArea>
    </format>
    <format dxfId="5200">
      <pivotArea dataOnly="0" labelOnly="1" outline="0" fieldPosition="0">
        <references count="4">
          <reference field="1" count="1" selected="0">
            <x v="6"/>
          </reference>
          <reference field="2" count="1" selected="0">
            <x v="1"/>
          </reference>
          <reference field="3" count="1" selected="0">
            <x v="2329"/>
          </reference>
          <reference field="5" count="1">
            <x v="2404"/>
          </reference>
        </references>
      </pivotArea>
    </format>
    <format dxfId="5199">
      <pivotArea dataOnly="0" labelOnly="1" outline="0" fieldPosition="0">
        <references count="4">
          <reference field="1" count="1" selected="0">
            <x v="6"/>
          </reference>
          <reference field="2" count="1" selected="0">
            <x v="1"/>
          </reference>
          <reference field="3" count="1" selected="0">
            <x v="2330"/>
          </reference>
          <reference field="5" count="1">
            <x v="2405"/>
          </reference>
        </references>
      </pivotArea>
    </format>
    <format dxfId="5198">
      <pivotArea dataOnly="0" labelOnly="1" outline="0" fieldPosition="0">
        <references count="4">
          <reference field="1" count="1" selected="0">
            <x v="6"/>
          </reference>
          <reference field="2" count="1" selected="0">
            <x v="1"/>
          </reference>
          <reference field="3" count="1" selected="0">
            <x v="2331"/>
          </reference>
          <reference field="5" count="1">
            <x v="2406"/>
          </reference>
        </references>
      </pivotArea>
    </format>
    <format dxfId="5197">
      <pivotArea dataOnly="0" labelOnly="1" outline="0" fieldPosition="0">
        <references count="4">
          <reference field="1" count="1" selected="0">
            <x v="6"/>
          </reference>
          <reference field="2" count="1" selected="0">
            <x v="1"/>
          </reference>
          <reference field="3" count="1" selected="0">
            <x v="2332"/>
          </reference>
          <reference field="5" count="1">
            <x v="2407"/>
          </reference>
        </references>
      </pivotArea>
    </format>
    <format dxfId="5196">
      <pivotArea dataOnly="0" labelOnly="1" outline="0" fieldPosition="0">
        <references count="4">
          <reference field="1" count="1" selected="0">
            <x v="6"/>
          </reference>
          <reference field="2" count="1" selected="0">
            <x v="1"/>
          </reference>
          <reference field="3" count="1" selected="0">
            <x v="2333"/>
          </reference>
          <reference field="5" count="1">
            <x v="2408"/>
          </reference>
        </references>
      </pivotArea>
    </format>
    <format dxfId="5195">
      <pivotArea dataOnly="0" labelOnly="1" outline="0" fieldPosition="0">
        <references count="4">
          <reference field="1" count="1" selected="0">
            <x v="6"/>
          </reference>
          <reference field="2" count="1" selected="0">
            <x v="1"/>
          </reference>
          <reference field="3" count="1" selected="0">
            <x v="2334"/>
          </reference>
          <reference field="5" count="1">
            <x v="2409"/>
          </reference>
        </references>
      </pivotArea>
    </format>
    <format dxfId="5194">
      <pivotArea dataOnly="0" labelOnly="1" outline="0" fieldPosition="0">
        <references count="4">
          <reference field="1" count="1" selected="0">
            <x v="6"/>
          </reference>
          <reference field="2" count="1" selected="0">
            <x v="1"/>
          </reference>
          <reference field="3" count="1" selected="0">
            <x v="2335"/>
          </reference>
          <reference field="5" count="1">
            <x v="2410"/>
          </reference>
        </references>
      </pivotArea>
    </format>
    <format dxfId="5193">
      <pivotArea dataOnly="0" labelOnly="1" outline="0" fieldPosition="0">
        <references count="4">
          <reference field="1" count="1" selected="0">
            <x v="6"/>
          </reference>
          <reference field="2" count="1" selected="0">
            <x v="1"/>
          </reference>
          <reference field="3" count="1" selected="0">
            <x v="2336"/>
          </reference>
          <reference field="5" count="1">
            <x v="2411"/>
          </reference>
        </references>
      </pivotArea>
    </format>
    <format dxfId="5192">
      <pivotArea dataOnly="0" labelOnly="1" outline="0" fieldPosition="0">
        <references count="4">
          <reference field="1" count="1" selected="0">
            <x v="6"/>
          </reference>
          <reference field="2" count="1" selected="0">
            <x v="1"/>
          </reference>
          <reference field="3" count="1" selected="0">
            <x v="2337"/>
          </reference>
          <reference field="5" count="1">
            <x v="2412"/>
          </reference>
        </references>
      </pivotArea>
    </format>
    <format dxfId="5191">
      <pivotArea dataOnly="0" labelOnly="1" outline="0" fieldPosition="0">
        <references count="4">
          <reference field="1" count="1" selected="0">
            <x v="6"/>
          </reference>
          <reference field="2" count="1" selected="0">
            <x v="1"/>
          </reference>
          <reference field="3" count="1" selected="0">
            <x v="2338"/>
          </reference>
          <reference field="5" count="1">
            <x v="2413"/>
          </reference>
        </references>
      </pivotArea>
    </format>
    <format dxfId="5190">
      <pivotArea dataOnly="0" labelOnly="1" outline="0" fieldPosition="0">
        <references count="4">
          <reference field="1" count="1" selected="0">
            <x v="6"/>
          </reference>
          <reference field="2" count="1" selected="0">
            <x v="1"/>
          </reference>
          <reference field="3" count="1" selected="0">
            <x v="2340"/>
          </reference>
          <reference field="5" count="1">
            <x v="2421"/>
          </reference>
        </references>
      </pivotArea>
    </format>
    <format dxfId="5189">
      <pivotArea dataOnly="0" labelOnly="1" outline="0" fieldPosition="0">
        <references count="4">
          <reference field="1" count="1" selected="0">
            <x v="6"/>
          </reference>
          <reference field="2" count="1" selected="0">
            <x v="1"/>
          </reference>
          <reference field="3" count="1" selected="0">
            <x v="2341"/>
          </reference>
          <reference field="5" count="1">
            <x v="2423"/>
          </reference>
        </references>
      </pivotArea>
    </format>
    <format dxfId="5188">
      <pivotArea dataOnly="0" labelOnly="1" outline="0" fieldPosition="0">
        <references count="4">
          <reference field="1" count="1" selected="0">
            <x v="6"/>
          </reference>
          <reference field="2" count="1" selected="0">
            <x v="1"/>
          </reference>
          <reference field="3" count="1" selected="0">
            <x v="2342"/>
          </reference>
          <reference field="5" count="1">
            <x v="2424"/>
          </reference>
        </references>
      </pivotArea>
    </format>
    <format dxfId="5187">
      <pivotArea dataOnly="0" labelOnly="1" outline="0" fieldPosition="0">
        <references count="4">
          <reference field="1" count="1" selected="0">
            <x v="6"/>
          </reference>
          <reference field="2" count="1" selected="0">
            <x v="1"/>
          </reference>
          <reference field="3" count="1" selected="0">
            <x v="2343"/>
          </reference>
          <reference field="5" count="1">
            <x v="2427"/>
          </reference>
        </references>
      </pivotArea>
    </format>
    <format dxfId="5186">
      <pivotArea dataOnly="0" labelOnly="1" outline="0" fieldPosition="0">
        <references count="4">
          <reference field="1" count="1" selected="0">
            <x v="6"/>
          </reference>
          <reference field="2" count="1" selected="0">
            <x v="1"/>
          </reference>
          <reference field="3" count="1" selected="0">
            <x v="2345"/>
          </reference>
          <reference field="5" count="1">
            <x v="2429"/>
          </reference>
        </references>
      </pivotArea>
    </format>
    <format dxfId="5185">
      <pivotArea dataOnly="0" labelOnly="1" outline="0" fieldPosition="0">
        <references count="4">
          <reference field="1" count="1" selected="0">
            <x v="6"/>
          </reference>
          <reference field="2" count="1" selected="0">
            <x v="1"/>
          </reference>
          <reference field="3" count="1" selected="0">
            <x v="2346"/>
          </reference>
          <reference field="5" count="1">
            <x v="2380"/>
          </reference>
        </references>
      </pivotArea>
    </format>
    <format dxfId="5184">
      <pivotArea dataOnly="0" labelOnly="1" outline="0" fieldPosition="0">
        <references count="4">
          <reference field="1" count="1" selected="0">
            <x v="6"/>
          </reference>
          <reference field="2" count="1" selected="0">
            <x v="1"/>
          </reference>
          <reference field="3" count="1" selected="0">
            <x v="2347"/>
          </reference>
          <reference field="5" count="1">
            <x v="2430"/>
          </reference>
        </references>
      </pivotArea>
    </format>
    <format dxfId="5183">
      <pivotArea dataOnly="0" labelOnly="1" outline="0" fieldPosition="0">
        <references count="4">
          <reference field="1" count="1" selected="0">
            <x v="6"/>
          </reference>
          <reference field="2" count="1" selected="0">
            <x v="1"/>
          </reference>
          <reference field="3" count="1" selected="0">
            <x v="2348"/>
          </reference>
          <reference field="5" count="1">
            <x v="2431"/>
          </reference>
        </references>
      </pivotArea>
    </format>
    <format dxfId="5182">
      <pivotArea dataOnly="0" labelOnly="1" outline="0" fieldPosition="0">
        <references count="4">
          <reference field="1" count="1" selected="0">
            <x v="6"/>
          </reference>
          <reference field="2" count="1" selected="0">
            <x v="1"/>
          </reference>
          <reference field="3" count="1" selected="0">
            <x v="2349"/>
          </reference>
          <reference field="5" count="1">
            <x v="2052"/>
          </reference>
        </references>
      </pivotArea>
    </format>
    <format dxfId="5181">
      <pivotArea dataOnly="0" labelOnly="1" outline="0" fieldPosition="0">
        <references count="4">
          <reference field="1" count="1" selected="0">
            <x v="6"/>
          </reference>
          <reference field="2" count="1" selected="0">
            <x v="1"/>
          </reference>
          <reference field="3" count="1" selected="0">
            <x v="2361"/>
          </reference>
          <reference field="5" count="1">
            <x v="2443"/>
          </reference>
        </references>
      </pivotArea>
    </format>
    <format dxfId="5180">
      <pivotArea dataOnly="0" labelOnly="1" outline="0" fieldPosition="0">
        <references count="4">
          <reference field="1" count="1" selected="0">
            <x v="6"/>
          </reference>
          <reference field="2" count="1" selected="0">
            <x v="1"/>
          </reference>
          <reference field="3" count="1" selected="0">
            <x v="2367"/>
          </reference>
          <reference field="5" count="1">
            <x v="2083"/>
          </reference>
        </references>
      </pivotArea>
    </format>
    <format dxfId="5179">
      <pivotArea dataOnly="0" labelOnly="1" outline="0" fieldPosition="0">
        <references count="4">
          <reference field="1" count="1" selected="0">
            <x v="6"/>
          </reference>
          <reference field="2" count="1" selected="0">
            <x v="1"/>
          </reference>
          <reference field="3" count="1" selected="0">
            <x v="2368"/>
          </reference>
          <reference field="5" count="1">
            <x v="2084"/>
          </reference>
        </references>
      </pivotArea>
    </format>
    <format dxfId="5178">
      <pivotArea dataOnly="0" labelOnly="1" outline="0" fieldPosition="0">
        <references count="4">
          <reference field="1" count="1" selected="0">
            <x v="6"/>
          </reference>
          <reference field="2" count="1" selected="0">
            <x v="1"/>
          </reference>
          <reference field="3" count="1" selected="0">
            <x v="2416"/>
          </reference>
          <reference field="5" count="1">
            <x v="2469"/>
          </reference>
        </references>
      </pivotArea>
    </format>
    <format dxfId="5177">
      <pivotArea dataOnly="0" labelOnly="1" outline="0" fieldPosition="0">
        <references count="4">
          <reference field="1" count="1" selected="0">
            <x v="6"/>
          </reference>
          <reference field="2" count="1" selected="0">
            <x v="1"/>
          </reference>
          <reference field="3" count="1" selected="0">
            <x v="2429"/>
          </reference>
          <reference field="5" count="1">
            <x v="2491"/>
          </reference>
        </references>
      </pivotArea>
    </format>
    <format dxfId="5176">
      <pivotArea dataOnly="0" labelOnly="1" outline="0" fieldPosition="0">
        <references count="4">
          <reference field="1" count="1" selected="0">
            <x v="6"/>
          </reference>
          <reference field="2" count="1" selected="0">
            <x v="1"/>
          </reference>
          <reference field="3" count="1" selected="0">
            <x v="2434"/>
          </reference>
          <reference field="5" count="1">
            <x v="2496"/>
          </reference>
        </references>
      </pivotArea>
    </format>
    <format dxfId="5175">
      <pivotArea dataOnly="0" labelOnly="1" outline="0" fieldPosition="0">
        <references count="4">
          <reference field="1" count="1" selected="0">
            <x v="6"/>
          </reference>
          <reference field="2" count="1" selected="0">
            <x v="1"/>
          </reference>
          <reference field="3" count="1" selected="0">
            <x v="2435"/>
          </reference>
          <reference field="5" count="1">
            <x v="2497"/>
          </reference>
        </references>
      </pivotArea>
    </format>
    <format dxfId="5174">
      <pivotArea dataOnly="0" labelOnly="1" outline="0" fieldPosition="0">
        <references count="4">
          <reference field="1" count="1" selected="0">
            <x v="6"/>
          </reference>
          <reference field="2" count="1" selected="0">
            <x v="1"/>
          </reference>
          <reference field="3" count="1" selected="0">
            <x v="2438"/>
          </reference>
          <reference field="5" count="1">
            <x v="2500"/>
          </reference>
        </references>
      </pivotArea>
    </format>
    <format dxfId="5173">
      <pivotArea dataOnly="0" labelOnly="1" outline="0" fieldPosition="0">
        <references count="4">
          <reference field="1" count="1" selected="0">
            <x v="6"/>
          </reference>
          <reference field="2" count="1" selected="0">
            <x v="1"/>
          </reference>
          <reference field="3" count="1" selected="0">
            <x v="2439"/>
          </reference>
          <reference field="5" count="1">
            <x v="2501"/>
          </reference>
        </references>
      </pivotArea>
    </format>
    <format dxfId="5172">
      <pivotArea dataOnly="0" labelOnly="1" outline="0" fieldPosition="0">
        <references count="4">
          <reference field="1" count="1" selected="0">
            <x v="6"/>
          </reference>
          <reference field="2" count="1" selected="0">
            <x v="1"/>
          </reference>
          <reference field="3" count="1" selected="0">
            <x v="2445"/>
          </reference>
          <reference field="5" count="1">
            <x v="2506"/>
          </reference>
        </references>
      </pivotArea>
    </format>
    <format dxfId="5171">
      <pivotArea dataOnly="0" labelOnly="1" outline="0" fieldPosition="0">
        <references count="4">
          <reference field="1" count="1" selected="0">
            <x v="6"/>
          </reference>
          <reference field="2" count="1" selected="0">
            <x v="1"/>
          </reference>
          <reference field="3" count="1" selected="0">
            <x v="2448"/>
          </reference>
          <reference field="5" count="1">
            <x v="2507"/>
          </reference>
        </references>
      </pivotArea>
    </format>
    <format dxfId="5170">
      <pivotArea dataOnly="0" labelOnly="1" outline="0" fieldPosition="0">
        <references count="4">
          <reference field="1" count="1" selected="0">
            <x v="6"/>
          </reference>
          <reference field="2" count="1" selected="0">
            <x v="1"/>
          </reference>
          <reference field="3" count="1" selected="0">
            <x v="2449"/>
          </reference>
          <reference field="5" count="1">
            <x v="2508"/>
          </reference>
        </references>
      </pivotArea>
    </format>
    <format dxfId="5169">
      <pivotArea dataOnly="0" labelOnly="1" outline="0" fieldPosition="0">
        <references count="4">
          <reference field="1" count="1" selected="0">
            <x v="6"/>
          </reference>
          <reference field="2" count="1" selected="0">
            <x v="1"/>
          </reference>
          <reference field="3" count="1" selected="0">
            <x v="2457"/>
          </reference>
          <reference field="5" count="1">
            <x v="2518"/>
          </reference>
        </references>
      </pivotArea>
    </format>
    <format dxfId="5168">
      <pivotArea dataOnly="0" labelOnly="1" outline="0" fieldPosition="0">
        <references count="4">
          <reference field="1" count="1" selected="0">
            <x v="6"/>
          </reference>
          <reference field="2" count="1" selected="0">
            <x v="1"/>
          </reference>
          <reference field="3" count="1" selected="0">
            <x v="2459"/>
          </reference>
          <reference field="5" count="1">
            <x v="2520"/>
          </reference>
        </references>
      </pivotArea>
    </format>
    <format dxfId="5167">
      <pivotArea dataOnly="0" labelOnly="1" outline="0" fieldPosition="0">
        <references count="4">
          <reference field="1" count="1" selected="0">
            <x v="6"/>
          </reference>
          <reference field="2" count="1" selected="0">
            <x v="1"/>
          </reference>
          <reference field="3" count="1" selected="0">
            <x v="2460"/>
          </reference>
          <reference field="5" count="1">
            <x v="2521"/>
          </reference>
        </references>
      </pivotArea>
    </format>
    <format dxfId="5166">
      <pivotArea dataOnly="0" labelOnly="1" outline="0" fieldPosition="0">
        <references count="4">
          <reference field="1" count="1" selected="0">
            <x v="6"/>
          </reference>
          <reference field="2" count="1" selected="0">
            <x v="1"/>
          </reference>
          <reference field="3" count="1" selected="0">
            <x v="2465"/>
          </reference>
          <reference field="5" count="1">
            <x v="2523"/>
          </reference>
        </references>
      </pivotArea>
    </format>
    <format dxfId="5165">
      <pivotArea dataOnly="0" labelOnly="1" outline="0" fieldPosition="0">
        <references count="4">
          <reference field="1" count="1" selected="0">
            <x v="6"/>
          </reference>
          <reference field="2" count="1" selected="0">
            <x v="1"/>
          </reference>
          <reference field="3" count="1" selected="0">
            <x v="2466"/>
          </reference>
          <reference field="5" count="1">
            <x v="2524"/>
          </reference>
        </references>
      </pivotArea>
    </format>
    <format dxfId="5164">
      <pivotArea dataOnly="0" labelOnly="1" outline="0" fieldPosition="0">
        <references count="4">
          <reference field="1" count="1" selected="0">
            <x v="6"/>
          </reference>
          <reference field="2" count="1" selected="0">
            <x v="1"/>
          </reference>
          <reference field="3" count="1" selected="0">
            <x v="2467"/>
          </reference>
          <reference field="5" count="1">
            <x v="2525"/>
          </reference>
        </references>
      </pivotArea>
    </format>
    <format dxfId="5163">
      <pivotArea dataOnly="0" labelOnly="1" outline="0" fieldPosition="0">
        <references count="4">
          <reference field="1" count="1" selected="0">
            <x v="6"/>
          </reference>
          <reference field="2" count="1" selected="0">
            <x v="1"/>
          </reference>
          <reference field="3" count="1" selected="0">
            <x v="2468"/>
          </reference>
          <reference field="5" count="1">
            <x v="2526"/>
          </reference>
        </references>
      </pivotArea>
    </format>
    <format dxfId="5162">
      <pivotArea dataOnly="0" labelOnly="1" outline="0" fieldPosition="0">
        <references count="4">
          <reference field="1" count="1" selected="0">
            <x v="6"/>
          </reference>
          <reference field="2" count="1" selected="0">
            <x v="1"/>
          </reference>
          <reference field="3" count="1" selected="0">
            <x v="2471"/>
          </reference>
          <reference field="5" count="1">
            <x v="2529"/>
          </reference>
        </references>
      </pivotArea>
    </format>
    <format dxfId="5161">
      <pivotArea dataOnly="0" labelOnly="1" outline="0" fieldPosition="0">
        <references count="4">
          <reference field="1" count="1" selected="0">
            <x v="6"/>
          </reference>
          <reference field="2" count="1" selected="0">
            <x v="1"/>
          </reference>
          <reference field="3" count="1" selected="0">
            <x v="2472"/>
          </reference>
          <reference field="5" count="1">
            <x v="2530"/>
          </reference>
        </references>
      </pivotArea>
    </format>
    <format dxfId="5160">
      <pivotArea dataOnly="0" labelOnly="1" outline="0" fieldPosition="0">
        <references count="4">
          <reference field="1" count="1" selected="0">
            <x v="6"/>
          </reference>
          <reference field="2" count="1" selected="0">
            <x v="1"/>
          </reference>
          <reference field="3" count="1" selected="0">
            <x v="2474"/>
          </reference>
          <reference field="5" count="1">
            <x v="2532"/>
          </reference>
        </references>
      </pivotArea>
    </format>
    <format dxfId="5159">
      <pivotArea dataOnly="0" labelOnly="1" outline="0" fieldPosition="0">
        <references count="4">
          <reference field="1" count="1" selected="0">
            <x v="6"/>
          </reference>
          <reference field="2" count="1" selected="0">
            <x v="1"/>
          </reference>
          <reference field="3" count="1" selected="0">
            <x v="2480"/>
          </reference>
          <reference field="5" count="1">
            <x v="2537"/>
          </reference>
        </references>
      </pivotArea>
    </format>
    <format dxfId="5158">
      <pivotArea dataOnly="0" labelOnly="1" outline="0" fieldPosition="0">
        <references count="4">
          <reference field="1" count="1" selected="0">
            <x v="6"/>
          </reference>
          <reference field="2" count="1" selected="0">
            <x v="1"/>
          </reference>
          <reference field="3" count="1" selected="0">
            <x v="2505"/>
          </reference>
          <reference field="5" count="1">
            <x v="2551"/>
          </reference>
        </references>
      </pivotArea>
    </format>
    <format dxfId="5157">
      <pivotArea dataOnly="0" labelOnly="1" outline="0" fieldPosition="0">
        <references count="4">
          <reference field="1" count="1" selected="0">
            <x v="6"/>
          </reference>
          <reference field="2" count="1" selected="0">
            <x v="1"/>
          </reference>
          <reference field="3" count="1" selected="0">
            <x v="2508"/>
          </reference>
          <reference field="5" count="1">
            <x v="2553"/>
          </reference>
        </references>
      </pivotArea>
    </format>
    <format dxfId="5156">
      <pivotArea dataOnly="0" labelOnly="1" outline="0" fieldPosition="0">
        <references count="4">
          <reference field="1" count="1" selected="0">
            <x v="6"/>
          </reference>
          <reference field="2" count="1" selected="0">
            <x v="1"/>
          </reference>
          <reference field="3" count="1" selected="0">
            <x v="2509"/>
          </reference>
          <reference field="5" count="1">
            <x v="2554"/>
          </reference>
        </references>
      </pivotArea>
    </format>
    <format dxfId="5155">
      <pivotArea dataOnly="0" labelOnly="1" outline="0" fieldPosition="0">
        <references count="4">
          <reference field="1" count="1" selected="0">
            <x v="6"/>
          </reference>
          <reference field="2" count="1" selected="0">
            <x v="1"/>
          </reference>
          <reference field="3" count="1" selected="0">
            <x v="2536"/>
          </reference>
          <reference field="5" count="1">
            <x v="2735"/>
          </reference>
        </references>
      </pivotArea>
    </format>
    <format dxfId="5154">
      <pivotArea dataOnly="0" labelOnly="1" outline="0" fieldPosition="0">
        <references count="4">
          <reference field="1" count="1" selected="0">
            <x v="6"/>
          </reference>
          <reference field="2" count="1" selected="0">
            <x v="1"/>
          </reference>
          <reference field="3" count="1" selected="0">
            <x v="2537"/>
          </reference>
          <reference field="5" count="1">
            <x v="2809"/>
          </reference>
        </references>
      </pivotArea>
    </format>
    <format dxfId="5153">
      <pivotArea dataOnly="0" labelOnly="1" outline="0" fieldPosition="0">
        <references count="4">
          <reference field="1" count="1" selected="0">
            <x v="6"/>
          </reference>
          <reference field="2" count="1" selected="0">
            <x v="1"/>
          </reference>
          <reference field="3" count="1" selected="0">
            <x v="2538"/>
          </reference>
          <reference field="5" count="1">
            <x v="2810"/>
          </reference>
        </references>
      </pivotArea>
    </format>
    <format dxfId="5152">
      <pivotArea dataOnly="0" labelOnly="1" outline="0" fieldPosition="0">
        <references count="4">
          <reference field="1" count="1" selected="0">
            <x v="6"/>
          </reference>
          <reference field="2" count="1" selected="0">
            <x v="1"/>
          </reference>
          <reference field="3" count="1" selected="0">
            <x v="2539"/>
          </reference>
          <reference field="5" count="1">
            <x v="2111"/>
          </reference>
        </references>
      </pivotArea>
    </format>
    <format dxfId="5151">
      <pivotArea dataOnly="0" labelOnly="1" outline="0" fieldPosition="0">
        <references count="4">
          <reference field="1" count="1" selected="0">
            <x v="6"/>
          </reference>
          <reference field="2" count="1" selected="0">
            <x v="1"/>
          </reference>
          <reference field="3" count="1" selected="0">
            <x v="2540"/>
          </reference>
          <reference field="5" count="1">
            <x v="2159"/>
          </reference>
        </references>
      </pivotArea>
    </format>
    <format dxfId="5150">
      <pivotArea dataOnly="0" labelOnly="1" outline="0" fieldPosition="0">
        <references count="4">
          <reference field="1" count="1" selected="0">
            <x v="6"/>
          </reference>
          <reference field="2" count="1" selected="0">
            <x v="1"/>
          </reference>
          <reference field="3" count="1" selected="0">
            <x v="2541"/>
          </reference>
          <reference field="5" count="1">
            <x v="2811"/>
          </reference>
        </references>
      </pivotArea>
    </format>
    <format dxfId="5149">
      <pivotArea dataOnly="0" labelOnly="1" outline="0" fieldPosition="0">
        <references count="4">
          <reference field="1" count="1" selected="0">
            <x v="6"/>
          </reference>
          <reference field="2" count="1" selected="0">
            <x v="1"/>
          </reference>
          <reference field="3" count="1" selected="0">
            <x v="2542"/>
          </reference>
          <reference field="5" count="1">
            <x v="2378"/>
          </reference>
        </references>
      </pivotArea>
    </format>
    <format dxfId="5148">
      <pivotArea dataOnly="0" labelOnly="1" outline="0" fieldPosition="0">
        <references count="4">
          <reference field="1" count="1" selected="0">
            <x v="6"/>
          </reference>
          <reference field="2" count="1" selected="0">
            <x v="1"/>
          </reference>
          <reference field="3" count="1" selected="0">
            <x v="2543"/>
          </reference>
          <reference field="5" count="1">
            <x v="2163"/>
          </reference>
        </references>
      </pivotArea>
    </format>
    <format dxfId="5147">
      <pivotArea dataOnly="0" labelOnly="1" outline="0" fieldPosition="0">
        <references count="4">
          <reference field="1" count="1" selected="0">
            <x v="6"/>
          </reference>
          <reference field="2" count="1" selected="0">
            <x v="1"/>
          </reference>
          <reference field="3" count="1" selected="0">
            <x v="2544"/>
          </reference>
          <reference field="5" count="1">
            <x v="1736"/>
          </reference>
        </references>
      </pivotArea>
    </format>
    <format dxfId="5146">
      <pivotArea dataOnly="0" labelOnly="1" outline="0" fieldPosition="0">
        <references count="4">
          <reference field="1" count="1" selected="0">
            <x v="6"/>
          </reference>
          <reference field="2" count="1" selected="0">
            <x v="1"/>
          </reference>
          <reference field="3" count="1" selected="0">
            <x v="2545"/>
          </reference>
          <reference field="5" count="1">
            <x v="2461"/>
          </reference>
        </references>
      </pivotArea>
    </format>
    <format dxfId="5145">
      <pivotArea dataOnly="0" labelOnly="1" outline="0" fieldPosition="0">
        <references count="4">
          <reference field="1" count="1" selected="0">
            <x v="6"/>
          </reference>
          <reference field="2" count="1" selected="0">
            <x v="1"/>
          </reference>
          <reference field="3" count="1" selected="0">
            <x v="2546"/>
          </reference>
          <reference field="5" count="1">
            <x v="2812"/>
          </reference>
        </references>
      </pivotArea>
    </format>
    <format dxfId="5144">
      <pivotArea dataOnly="0" labelOnly="1" outline="0" fieldPosition="0">
        <references count="4">
          <reference field="1" count="1" selected="0">
            <x v="6"/>
          </reference>
          <reference field="2" count="1" selected="0">
            <x v="1"/>
          </reference>
          <reference field="3" count="1" selected="0">
            <x v="2547"/>
          </reference>
          <reference field="5" count="1">
            <x v="2814"/>
          </reference>
        </references>
      </pivotArea>
    </format>
    <format dxfId="5143">
      <pivotArea dataOnly="0" labelOnly="1" outline="0" fieldPosition="0">
        <references count="4">
          <reference field="1" count="1" selected="0">
            <x v="6"/>
          </reference>
          <reference field="2" count="1" selected="0">
            <x v="1"/>
          </reference>
          <reference field="3" count="1" selected="0">
            <x v="2548"/>
          </reference>
          <reference field="5" count="1">
            <x v="2375"/>
          </reference>
        </references>
      </pivotArea>
    </format>
    <format dxfId="5142">
      <pivotArea dataOnly="0" labelOnly="1" outline="0" fieldPosition="0">
        <references count="4">
          <reference field="1" count="1" selected="0">
            <x v="6"/>
          </reference>
          <reference field="2" count="1" selected="0">
            <x v="1"/>
          </reference>
          <reference field="3" count="1" selected="0">
            <x v="2549"/>
          </reference>
          <reference field="5" count="1">
            <x v="2155"/>
          </reference>
        </references>
      </pivotArea>
    </format>
    <format dxfId="5141">
      <pivotArea dataOnly="0" labelOnly="1" outline="0" fieldPosition="0">
        <references count="4">
          <reference field="1" count="1" selected="0">
            <x v="6"/>
          </reference>
          <reference field="2" count="1" selected="0">
            <x v="1"/>
          </reference>
          <reference field="3" count="1" selected="0">
            <x v="2550"/>
          </reference>
          <reference field="5" count="1">
            <x v="2465"/>
          </reference>
        </references>
      </pivotArea>
    </format>
    <format dxfId="5140">
      <pivotArea dataOnly="0" labelOnly="1" outline="0" fieldPosition="0">
        <references count="4">
          <reference field="1" count="1" selected="0">
            <x v="6"/>
          </reference>
          <reference field="2" count="1" selected="0">
            <x v="1"/>
          </reference>
          <reference field="3" count="1" selected="0">
            <x v="2551"/>
          </reference>
          <reference field="5" count="1">
            <x v="2753"/>
          </reference>
        </references>
      </pivotArea>
    </format>
    <format dxfId="5139">
      <pivotArea dataOnly="0" labelOnly="1" outline="0" fieldPosition="0">
        <references count="4">
          <reference field="1" count="1" selected="0">
            <x v="6"/>
          </reference>
          <reference field="2" count="1" selected="0">
            <x v="1"/>
          </reference>
          <reference field="3" count="1" selected="0">
            <x v="2552"/>
          </reference>
          <reference field="5" count="1">
            <x v="2816"/>
          </reference>
        </references>
      </pivotArea>
    </format>
    <format dxfId="5138">
      <pivotArea dataOnly="0" labelOnly="1" outline="0" fieldPosition="0">
        <references count="4">
          <reference field="1" count="1" selected="0">
            <x v="6"/>
          </reference>
          <reference field="2" count="1" selected="0">
            <x v="1"/>
          </reference>
          <reference field="3" count="1" selected="0">
            <x v="2553"/>
          </reference>
          <reference field="5" count="1">
            <x v="1999"/>
          </reference>
        </references>
      </pivotArea>
    </format>
    <format dxfId="5137">
      <pivotArea dataOnly="0" labelOnly="1" outline="0" fieldPosition="0">
        <references count="4">
          <reference field="1" count="1" selected="0">
            <x v="6"/>
          </reference>
          <reference field="2" count="1" selected="0">
            <x v="1"/>
          </reference>
          <reference field="3" count="1" selected="0">
            <x v="2554"/>
          </reference>
          <reference field="5" count="1">
            <x v="2817"/>
          </reference>
        </references>
      </pivotArea>
    </format>
    <format dxfId="5136">
      <pivotArea dataOnly="0" labelOnly="1" outline="0" fieldPosition="0">
        <references count="4">
          <reference field="1" count="1" selected="0">
            <x v="6"/>
          </reference>
          <reference field="2" count="1" selected="0">
            <x v="1"/>
          </reference>
          <reference field="3" count="1" selected="0">
            <x v="2555"/>
          </reference>
          <reference field="5" count="1">
            <x v="2754"/>
          </reference>
        </references>
      </pivotArea>
    </format>
    <format dxfId="5135">
      <pivotArea dataOnly="0" labelOnly="1" outline="0" fieldPosition="0">
        <references count="4">
          <reference field="1" count="1" selected="0">
            <x v="6"/>
          </reference>
          <reference field="2" count="1" selected="0">
            <x v="1"/>
          </reference>
          <reference field="3" count="1" selected="0">
            <x v="2556"/>
          </reference>
          <reference field="5" count="1">
            <x v="2755"/>
          </reference>
        </references>
      </pivotArea>
    </format>
    <format dxfId="5134">
      <pivotArea dataOnly="0" labelOnly="1" outline="0" fieldPosition="0">
        <references count="4">
          <reference field="1" count="1" selected="0">
            <x v="6"/>
          </reference>
          <reference field="2" count="1" selected="0">
            <x v="1"/>
          </reference>
          <reference field="3" count="1" selected="0">
            <x v="2557"/>
          </reference>
          <reference field="5" count="1">
            <x v="2756"/>
          </reference>
        </references>
      </pivotArea>
    </format>
    <format dxfId="5133">
      <pivotArea dataOnly="0" labelOnly="1" outline="0" fieldPosition="0">
        <references count="4">
          <reference field="1" count="1" selected="0">
            <x v="6"/>
          </reference>
          <reference field="2" count="1" selected="0">
            <x v="1"/>
          </reference>
          <reference field="3" count="1" selected="0">
            <x v="2558"/>
          </reference>
          <reference field="5" count="1">
            <x v="2818"/>
          </reference>
        </references>
      </pivotArea>
    </format>
    <format dxfId="5132">
      <pivotArea dataOnly="0" labelOnly="1" outline="0" fieldPosition="0">
        <references count="4">
          <reference field="1" count="1" selected="0">
            <x v="7"/>
          </reference>
          <reference field="2" count="1" selected="0">
            <x v="0"/>
          </reference>
          <reference field="3" count="1" selected="0">
            <x v="841"/>
          </reference>
          <reference field="5" count="1">
            <x v="129"/>
          </reference>
        </references>
      </pivotArea>
    </format>
    <format dxfId="5131">
      <pivotArea dataOnly="0" labelOnly="1" outline="0" fieldPosition="0">
        <references count="4">
          <reference field="1" count="1" selected="0">
            <x v="7"/>
          </reference>
          <reference field="2" count="1" selected="0">
            <x v="0"/>
          </reference>
          <reference field="3" count="1" selected="0">
            <x v="1499"/>
          </reference>
          <reference field="5" count="1">
            <x v="2567"/>
          </reference>
        </references>
      </pivotArea>
    </format>
    <format dxfId="5130">
      <pivotArea dataOnly="0" labelOnly="1" outline="0" fieldPosition="0">
        <references count="4">
          <reference field="1" count="1" selected="0">
            <x v="7"/>
          </reference>
          <reference field="2" count="1" selected="0">
            <x v="0"/>
          </reference>
          <reference field="3" count="1" selected="0">
            <x v="1819"/>
          </reference>
          <reference field="5" count="1">
            <x v="1897"/>
          </reference>
        </references>
      </pivotArea>
    </format>
    <format dxfId="5129">
      <pivotArea dataOnly="0" labelOnly="1" outline="0" fieldPosition="0">
        <references count="4">
          <reference field="1" count="1" selected="0">
            <x v="7"/>
          </reference>
          <reference field="2" count="1" selected="0">
            <x v="1"/>
          </reference>
          <reference field="3" count="1" selected="0">
            <x v="355"/>
          </reference>
          <reference field="5" count="1">
            <x v="750"/>
          </reference>
        </references>
      </pivotArea>
    </format>
    <format dxfId="5128">
      <pivotArea dataOnly="0" labelOnly="1" outline="0" fieldPosition="0">
        <references count="4">
          <reference field="1" count="1" selected="0">
            <x v="7"/>
          </reference>
          <reference field="2" count="1" selected="0">
            <x v="1"/>
          </reference>
          <reference field="3" count="1" selected="0">
            <x v="356"/>
          </reference>
          <reference field="5" count="1">
            <x v="323"/>
          </reference>
        </references>
      </pivotArea>
    </format>
    <format dxfId="5127">
      <pivotArea dataOnly="0" labelOnly="1" outline="0" fieldPosition="0">
        <references count="4">
          <reference field="1" count="1" selected="0">
            <x v="7"/>
          </reference>
          <reference field="2" count="1" selected="0">
            <x v="1"/>
          </reference>
          <reference field="3" count="1" selected="0">
            <x v="357"/>
          </reference>
          <reference field="5" count="1">
            <x v="321"/>
          </reference>
        </references>
      </pivotArea>
    </format>
    <format dxfId="5126">
      <pivotArea dataOnly="0" labelOnly="1" outline="0" fieldPosition="0">
        <references count="4">
          <reference field="1" count="1" selected="0">
            <x v="7"/>
          </reference>
          <reference field="2" count="1" selected="0">
            <x v="1"/>
          </reference>
          <reference field="3" count="1" selected="0">
            <x v="557"/>
          </reference>
          <reference field="5" count="1">
            <x v="325"/>
          </reference>
        </references>
      </pivotArea>
    </format>
    <format dxfId="5125">
      <pivotArea dataOnly="0" labelOnly="1" outline="0" fieldPosition="0">
        <references count="4">
          <reference field="1" count="1" selected="0">
            <x v="7"/>
          </reference>
          <reference field="2" count="1" selected="0">
            <x v="1"/>
          </reference>
          <reference field="3" count="1" selected="0">
            <x v="558"/>
          </reference>
          <reference field="5" count="1">
            <x v="570"/>
          </reference>
        </references>
      </pivotArea>
    </format>
    <format dxfId="5124">
      <pivotArea dataOnly="0" labelOnly="1" outline="0" fieldPosition="0">
        <references count="4">
          <reference field="1" count="1" selected="0">
            <x v="7"/>
          </reference>
          <reference field="2" count="1" selected="0">
            <x v="1"/>
          </reference>
          <reference field="3" count="1" selected="0">
            <x v="559"/>
          </reference>
          <reference field="5" count="1">
            <x v="324"/>
          </reference>
        </references>
      </pivotArea>
    </format>
    <format dxfId="5123">
      <pivotArea dataOnly="0" labelOnly="1" outline="0" fieldPosition="0">
        <references count="4">
          <reference field="1" count="1" selected="0">
            <x v="7"/>
          </reference>
          <reference field="2" count="1" selected="0">
            <x v="1"/>
          </reference>
          <reference field="3" count="1" selected="0">
            <x v="560"/>
          </reference>
          <reference field="5" count="1">
            <x v="569"/>
          </reference>
        </references>
      </pivotArea>
    </format>
    <format dxfId="5122">
      <pivotArea dataOnly="0" labelOnly="1" outline="0" fieldPosition="0">
        <references count="4">
          <reference field="1" count="1" selected="0">
            <x v="7"/>
          </reference>
          <reference field="2" count="1" selected="0">
            <x v="1"/>
          </reference>
          <reference field="3" count="1" selected="0">
            <x v="561"/>
          </reference>
          <reference field="5" count="1">
            <x v="320"/>
          </reference>
        </references>
      </pivotArea>
    </format>
    <format dxfId="5121">
      <pivotArea dataOnly="0" labelOnly="1" outline="0" fieldPosition="0">
        <references count="4">
          <reference field="1" count="1" selected="0">
            <x v="7"/>
          </reference>
          <reference field="2" count="1" selected="0">
            <x v="1"/>
          </reference>
          <reference field="3" count="1" selected="0">
            <x v="562"/>
          </reference>
          <reference field="5" count="1">
            <x v="2565"/>
          </reference>
        </references>
      </pivotArea>
    </format>
    <format dxfId="5120">
      <pivotArea dataOnly="0" labelOnly="1" outline="0" fieldPosition="0">
        <references count="4">
          <reference field="1" count="1" selected="0">
            <x v="7"/>
          </reference>
          <reference field="2" count="1" selected="0">
            <x v="1"/>
          </reference>
          <reference field="3" count="1" selected="0">
            <x v="602"/>
          </reference>
          <reference field="5" count="1">
            <x v="467"/>
          </reference>
        </references>
      </pivotArea>
    </format>
    <format dxfId="5119">
      <pivotArea dataOnly="0" labelOnly="1" outline="0" fieldPosition="0">
        <references count="4">
          <reference field="1" count="1" selected="0">
            <x v="7"/>
          </reference>
          <reference field="2" count="1" selected="0">
            <x v="1"/>
          </reference>
          <reference field="3" count="1" selected="0">
            <x v="688"/>
          </reference>
          <reference field="5" count="1">
            <x v="322"/>
          </reference>
        </references>
      </pivotArea>
    </format>
    <format dxfId="5118">
      <pivotArea dataOnly="0" labelOnly="1" outline="0" fieldPosition="0">
        <references count="4">
          <reference field="1" count="1" selected="0">
            <x v="7"/>
          </reference>
          <reference field="2" count="1" selected="0">
            <x v="1"/>
          </reference>
          <reference field="3" count="1" selected="0">
            <x v="1115"/>
          </reference>
          <reference field="5" count="1">
            <x v="2566"/>
          </reference>
        </references>
      </pivotArea>
    </format>
    <format dxfId="5117">
      <pivotArea dataOnly="0" labelOnly="1" outline="0" fieldPosition="0">
        <references count="4">
          <reference field="1" count="1" selected="0">
            <x v="7"/>
          </reference>
          <reference field="2" count="1" selected="0">
            <x v="1"/>
          </reference>
          <reference field="3" count="1" selected="0">
            <x v="1141"/>
          </reference>
          <reference field="5" count="1">
            <x v="2564"/>
          </reference>
        </references>
      </pivotArea>
    </format>
    <format dxfId="5116">
      <pivotArea dataOnly="0" labelOnly="1" outline="0" fieldPosition="0">
        <references count="4">
          <reference field="1" count="1" selected="0">
            <x v="7"/>
          </reference>
          <reference field="2" count="1" selected="0">
            <x v="1"/>
          </reference>
          <reference field="3" count="1" selected="0">
            <x v="1598"/>
          </reference>
          <reference field="5" count="1">
            <x v="2212"/>
          </reference>
        </references>
      </pivotArea>
    </format>
    <format dxfId="5115">
      <pivotArea dataOnly="0" labelOnly="1" outline="0" fieldPosition="0">
        <references count="4">
          <reference field="1" count="1" selected="0">
            <x v="8"/>
          </reference>
          <reference field="2" count="1" selected="0">
            <x v="1"/>
          </reference>
          <reference field="3" count="1" selected="0">
            <x v="35"/>
          </reference>
          <reference field="5" count="1">
            <x v="1067"/>
          </reference>
        </references>
      </pivotArea>
    </format>
    <format dxfId="5114">
      <pivotArea dataOnly="0" labelOnly="1" outline="0" fieldPosition="0">
        <references count="4">
          <reference field="1" count="1" selected="0">
            <x v="8"/>
          </reference>
          <reference field="2" count="1" selected="0">
            <x v="1"/>
          </reference>
          <reference field="3" count="1" selected="0">
            <x v="36"/>
          </reference>
          <reference field="5" count="1">
            <x v="1068"/>
          </reference>
        </references>
      </pivotArea>
    </format>
    <format dxfId="5113">
      <pivotArea dataOnly="0" labelOnly="1" outline="0" fieldPosition="0">
        <references count="4">
          <reference field="1" count="1" selected="0">
            <x v="8"/>
          </reference>
          <reference field="2" count="1" selected="0">
            <x v="1"/>
          </reference>
          <reference field="3" count="1" selected="0">
            <x v="37"/>
          </reference>
          <reference field="5" count="1">
            <x v="764"/>
          </reference>
        </references>
      </pivotArea>
    </format>
    <format dxfId="5112">
      <pivotArea dataOnly="0" labelOnly="1" outline="0" fieldPosition="0">
        <references count="4">
          <reference field="1" count="1" selected="0">
            <x v="8"/>
          </reference>
          <reference field="2" count="1" selected="0">
            <x v="1"/>
          </reference>
          <reference field="3" count="1" selected="0">
            <x v="38"/>
          </reference>
          <reference field="5" count="1">
            <x v="113"/>
          </reference>
        </references>
      </pivotArea>
    </format>
    <format dxfId="5111">
      <pivotArea dataOnly="0" labelOnly="1" outline="0" fieldPosition="0">
        <references count="4">
          <reference field="1" count="1" selected="0">
            <x v="8"/>
          </reference>
          <reference field="2" count="1" selected="0">
            <x v="1"/>
          </reference>
          <reference field="3" count="1" selected="0">
            <x v="39"/>
          </reference>
          <reference field="5" count="1">
            <x v="182"/>
          </reference>
        </references>
      </pivotArea>
    </format>
    <format dxfId="5110">
      <pivotArea dataOnly="0" labelOnly="1" outline="0" fieldPosition="0">
        <references count="4">
          <reference field="1" count="1" selected="0">
            <x v="8"/>
          </reference>
          <reference field="2" count="1" selected="0">
            <x v="1"/>
          </reference>
          <reference field="3" count="1" selected="0">
            <x v="40"/>
          </reference>
          <reference field="5" count="1">
            <x v="110"/>
          </reference>
        </references>
      </pivotArea>
    </format>
    <format dxfId="5109">
      <pivotArea dataOnly="0" labelOnly="1" outline="0" fieldPosition="0">
        <references count="4">
          <reference field="1" count="1" selected="0">
            <x v="8"/>
          </reference>
          <reference field="2" count="1" selected="0">
            <x v="1"/>
          </reference>
          <reference field="3" count="1" selected="0">
            <x v="41"/>
          </reference>
          <reference field="5" count="1">
            <x v="1633"/>
          </reference>
        </references>
      </pivotArea>
    </format>
    <format dxfId="5108">
      <pivotArea dataOnly="0" labelOnly="1" outline="0" fieldPosition="0">
        <references count="4">
          <reference field="1" count="1" selected="0">
            <x v="8"/>
          </reference>
          <reference field="2" count="1" selected="0">
            <x v="1"/>
          </reference>
          <reference field="3" count="1" selected="0">
            <x v="42"/>
          </reference>
          <reference field="5" count="1">
            <x v="179"/>
          </reference>
        </references>
      </pivotArea>
    </format>
    <format dxfId="5107">
      <pivotArea dataOnly="0" labelOnly="1" outline="0" fieldPosition="0">
        <references count="4">
          <reference field="1" count="1" selected="0">
            <x v="8"/>
          </reference>
          <reference field="2" count="1" selected="0">
            <x v="1"/>
          </reference>
          <reference field="3" count="1" selected="0">
            <x v="44"/>
          </reference>
          <reference field="5" count="1">
            <x v="22"/>
          </reference>
        </references>
      </pivotArea>
    </format>
    <format dxfId="5106">
      <pivotArea dataOnly="0" labelOnly="1" outline="0" fieldPosition="0">
        <references count="4">
          <reference field="1" count="1" selected="0">
            <x v="8"/>
          </reference>
          <reference field="2" count="1" selected="0">
            <x v="1"/>
          </reference>
          <reference field="3" count="1" selected="0">
            <x v="45"/>
          </reference>
          <reference field="5" count="1">
            <x v="118"/>
          </reference>
        </references>
      </pivotArea>
    </format>
    <format dxfId="5105">
      <pivotArea dataOnly="0" labelOnly="1" outline="0" fieldPosition="0">
        <references count="4">
          <reference field="1" count="1" selected="0">
            <x v="8"/>
          </reference>
          <reference field="2" count="1" selected="0">
            <x v="1"/>
          </reference>
          <reference field="3" count="1" selected="0">
            <x v="46"/>
          </reference>
          <reference field="5" count="1">
            <x v="839"/>
          </reference>
        </references>
      </pivotArea>
    </format>
    <format dxfId="5104">
      <pivotArea dataOnly="0" labelOnly="1" outline="0" fieldPosition="0">
        <references count="4">
          <reference field="1" count="1" selected="0">
            <x v="8"/>
          </reference>
          <reference field="2" count="1" selected="0">
            <x v="1"/>
          </reference>
          <reference field="3" count="1" selected="0">
            <x v="47"/>
          </reference>
          <reference field="5" count="1">
            <x v="137"/>
          </reference>
        </references>
      </pivotArea>
    </format>
    <format dxfId="5103">
      <pivotArea dataOnly="0" labelOnly="1" outline="0" fieldPosition="0">
        <references count="4">
          <reference field="1" count="1" selected="0">
            <x v="8"/>
          </reference>
          <reference field="2" count="1" selected="0">
            <x v="1"/>
          </reference>
          <reference field="3" count="1" selected="0">
            <x v="48"/>
          </reference>
          <reference field="5" count="1">
            <x v="114"/>
          </reference>
        </references>
      </pivotArea>
    </format>
    <format dxfId="5102">
      <pivotArea dataOnly="0" labelOnly="1" outline="0" fieldPosition="0">
        <references count="4">
          <reference field="1" count="1" selected="0">
            <x v="8"/>
          </reference>
          <reference field="2" count="1" selected="0">
            <x v="1"/>
          </reference>
          <reference field="3" count="1" selected="0">
            <x v="49"/>
          </reference>
          <reference field="5" count="1">
            <x v="1645"/>
          </reference>
        </references>
      </pivotArea>
    </format>
    <format dxfId="5101">
      <pivotArea dataOnly="0" labelOnly="1" outline="0" fieldPosition="0">
        <references count="4">
          <reference field="1" count="1" selected="0">
            <x v="8"/>
          </reference>
          <reference field="2" count="1" selected="0">
            <x v="1"/>
          </reference>
          <reference field="3" count="1" selected="0">
            <x v="50"/>
          </reference>
          <reference field="5" count="1">
            <x v="185"/>
          </reference>
        </references>
      </pivotArea>
    </format>
    <format dxfId="5100">
      <pivotArea dataOnly="0" labelOnly="1" outline="0" fieldPosition="0">
        <references count="4">
          <reference field="1" count="1" selected="0">
            <x v="8"/>
          </reference>
          <reference field="2" count="1" selected="0">
            <x v="1"/>
          </reference>
          <reference field="3" count="1" selected="0">
            <x v="51"/>
          </reference>
          <reference field="5" count="1">
            <x v="112"/>
          </reference>
        </references>
      </pivotArea>
    </format>
    <format dxfId="5099">
      <pivotArea dataOnly="0" labelOnly="1" outline="0" fieldPosition="0">
        <references count="4">
          <reference field="1" count="1" selected="0">
            <x v="8"/>
          </reference>
          <reference field="2" count="1" selected="0">
            <x v="1"/>
          </reference>
          <reference field="3" count="1" selected="0">
            <x v="54"/>
          </reference>
          <reference field="5" count="1">
            <x v="109"/>
          </reference>
        </references>
      </pivotArea>
    </format>
    <format dxfId="5098">
      <pivotArea dataOnly="0" labelOnly="1" outline="0" fieldPosition="0">
        <references count="4">
          <reference field="1" count="1" selected="0">
            <x v="8"/>
          </reference>
          <reference field="2" count="1" selected="0">
            <x v="1"/>
          </reference>
          <reference field="3" count="1" selected="0">
            <x v="55"/>
          </reference>
          <reference field="5" count="1">
            <x v="1630"/>
          </reference>
        </references>
      </pivotArea>
    </format>
    <format dxfId="5097">
      <pivotArea dataOnly="0" labelOnly="1" outline="0" fieldPosition="0">
        <references count="4">
          <reference field="1" count="1" selected="0">
            <x v="8"/>
          </reference>
          <reference field="2" count="1" selected="0">
            <x v="1"/>
          </reference>
          <reference field="3" count="1" selected="0">
            <x v="56"/>
          </reference>
          <reference field="5" count="1">
            <x v="115"/>
          </reference>
        </references>
      </pivotArea>
    </format>
    <format dxfId="5096">
      <pivotArea dataOnly="0" labelOnly="1" outline="0" fieldPosition="0">
        <references count="4">
          <reference field="1" count="1" selected="0">
            <x v="8"/>
          </reference>
          <reference field="2" count="1" selected="0">
            <x v="1"/>
          </reference>
          <reference field="3" count="1" selected="0">
            <x v="57"/>
          </reference>
          <reference field="5" count="1">
            <x v="16"/>
          </reference>
        </references>
      </pivotArea>
    </format>
    <format dxfId="5095">
      <pivotArea dataOnly="0" labelOnly="1" outline="0" fieldPosition="0">
        <references count="4">
          <reference field="1" count="1" selected="0">
            <x v="8"/>
          </reference>
          <reference field="2" count="1" selected="0">
            <x v="1"/>
          </reference>
          <reference field="3" count="1" selected="0">
            <x v="58"/>
          </reference>
          <reference field="5" count="1">
            <x v="116"/>
          </reference>
        </references>
      </pivotArea>
    </format>
    <format dxfId="5094">
      <pivotArea dataOnly="0" labelOnly="1" outline="0" fieldPosition="0">
        <references count="4">
          <reference field="1" count="1" selected="0">
            <x v="8"/>
          </reference>
          <reference field="2" count="1" selected="0">
            <x v="1"/>
          </reference>
          <reference field="3" count="1" selected="0">
            <x v="59"/>
          </reference>
          <reference field="5" count="1">
            <x v="119"/>
          </reference>
        </references>
      </pivotArea>
    </format>
    <format dxfId="5093">
      <pivotArea dataOnly="0" labelOnly="1" outline="0" fieldPosition="0">
        <references count="4">
          <reference field="1" count="1" selected="0">
            <x v="8"/>
          </reference>
          <reference field="2" count="1" selected="0">
            <x v="1"/>
          </reference>
          <reference field="3" count="1" selected="0">
            <x v="60"/>
          </reference>
          <reference field="5" count="1">
            <x v="108"/>
          </reference>
        </references>
      </pivotArea>
    </format>
    <format dxfId="5092">
      <pivotArea dataOnly="0" labelOnly="1" outline="0" fieldPosition="0">
        <references count="4">
          <reference field="1" count="1" selected="0">
            <x v="8"/>
          </reference>
          <reference field="2" count="1" selected="0">
            <x v="1"/>
          </reference>
          <reference field="3" count="1" selected="0">
            <x v="61"/>
          </reference>
          <reference field="5" count="1">
            <x v="147"/>
          </reference>
        </references>
      </pivotArea>
    </format>
    <format dxfId="5091">
      <pivotArea dataOnly="0" labelOnly="1" outline="0" fieldPosition="0">
        <references count="4">
          <reference field="1" count="1" selected="0">
            <x v="8"/>
          </reference>
          <reference field="2" count="1" selected="0">
            <x v="1"/>
          </reference>
          <reference field="3" count="1" selected="0">
            <x v="62"/>
          </reference>
          <reference field="5" count="1">
            <x v="107"/>
          </reference>
        </references>
      </pivotArea>
    </format>
    <format dxfId="5090">
      <pivotArea dataOnly="0" labelOnly="1" outline="0" fieldPosition="0">
        <references count="4">
          <reference field="1" count="1" selected="0">
            <x v="8"/>
          </reference>
          <reference field="2" count="1" selected="0">
            <x v="1"/>
          </reference>
          <reference field="3" count="1" selected="0">
            <x v="63"/>
          </reference>
          <reference field="5" count="1">
            <x v="106"/>
          </reference>
        </references>
      </pivotArea>
    </format>
    <format dxfId="5089">
      <pivotArea dataOnly="0" labelOnly="1" outline="0" fieldPosition="0">
        <references count="4">
          <reference field="1" count="1" selected="0">
            <x v="8"/>
          </reference>
          <reference field="2" count="1" selected="0">
            <x v="1"/>
          </reference>
          <reference field="3" count="1" selected="0">
            <x v="64"/>
          </reference>
          <reference field="5" count="1">
            <x v="117"/>
          </reference>
        </references>
      </pivotArea>
    </format>
    <format dxfId="5088">
      <pivotArea dataOnly="0" labelOnly="1" outline="0" fieldPosition="0">
        <references count="4">
          <reference field="1" count="1" selected="0">
            <x v="8"/>
          </reference>
          <reference field="2" count="1" selected="0">
            <x v="1"/>
          </reference>
          <reference field="3" count="1" selected="0">
            <x v="65"/>
          </reference>
          <reference field="5" count="1">
            <x v="40"/>
          </reference>
        </references>
      </pivotArea>
    </format>
    <format dxfId="5087">
      <pivotArea dataOnly="0" labelOnly="1" outline="0" fieldPosition="0">
        <references count="4">
          <reference field="1" count="1" selected="0">
            <x v="8"/>
          </reference>
          <reference field="2" count="1" selected="0">
            <x v="1"/>
          </reference>
          <reference field="3" count="1" selected="0">
            <x v="66"/>
          </reference>
          <reference field="5" count="1">
            <x v="140"/>
          </reference>
        </references>
      </pivotArea>
    </format>
    <format dxfId="5086">
      <pivotArea dataOnly="0" labelOnly="1" outline="0" fieldPosition="0">
        <references count="4">
          <reference field="1" count="1" selected="0">
            <x v="8"/>
          </reference>
          <reference field="2" count="1" selected="0">
            <x v="1"/>
          </reference>
          <reference field="3" count="1" selected="0">
            <x v="67"/>
          </reference>
          <reference field="5" count="1">
            <x v="17"/>
          </reference>
        </references>
      </pivotArea>
    </format>
    <format dxfId="5085">
      <pivotArea dataOnly="0" labelOnly="1" outline="0" fieldPosition="0">
        <references count="4">
          <reference field="1" count="1" selected="0">
            <x v="8"/>
          </reference>
          <reference field="2" count="1" selected="0">
            <x v="1"/>
          </reference>
          <reference field="3" count="1" selected="0">
            <x v="68"/>
          </reference>
          <reference field="5" count="1">
            <x v="18"/>
          </reference>
        </references>
      </pivotArea>
    </format>
    <format dxfId="5084">
      <pivotArea dataOnly="0" labelOnly="1" outline="0" fieldPosition="0">
        <references count="4">
          <reference field="1" count="1" selected="0">
            <x v="8"/>
          </reference>
          <reference field="2" count="1" selected="0">
            <x v="1"/>
          </reference>
          <reference field="3" count="1" selected="0">
            <x v="69"/>
          </reference>
          <reference field="5" count="1">
            <x v="141"/>
          </reference>
        </references>
      </pivotArea>
    </format>
    <format dxfId="5083">
      <pivotArea dataOnly="0" labelOnly="1" outline="0" fieldPosition="0">
        <references count="4">
          <reference field="1" count="1" selected="0">
            <x v="8"/>
          </reference>
          <reference field="2" count="1" selected="0">
            <x v="1"/>
          </reference>
          <reference field="3" count="1" selected="0">
            <x v="70"/>
          </reference>
          <reference field="5" count="1">
            <x v="136"/>
          </reference>
        </references>
      </pivotArea>
    </format>
    <format dxfId="5082">
      <pivotArea dataOnly="0" labelOnly="1" outline="0" fieldPosition="0">
        <references count="4">
          <reference field="1" count="1" selected="0">
            <x v="8"/>
          </reference>
          <reference field="2" count="1" selected="0">
            <x v="1"/>
          </reference>
          <reference field="3" count="1" selected="0">
            <x v="71"/>
          </reference>
          <reference field="5" count="1">
            <x v="139"/>
          </reference>
        </references>
      </pivotArea>
    </format>
    <format dxfId="5081">
      <pivotArea dataOnly="0" labelOnly="1" outline="0" fieldPosition="0">
        <references count="4">
          <reference field="1" count="1" selected="0">
            <x v="8"/>
          </reference>
          <reference field="2" count="1" selected="0">
            <x v="1"/>
          </reference>
          <reference field="3" count="1" selected="0">
            <x v="72"/>
          </reference>
          <reference field="5" count="1">
            <x v="1465"/>
          </reference>
        </references>
      </pivotArea>
    </format>
    <format dxfId="5080">
      <pivotArea dataOnly="0" labelOnly="1" outline="0" fieldPosition="0">
        <references count="4">
          <reference field="1" count="1" selected="0">
            <x v="8"/>
          </reference>
          <reference field="2" count="1" selected="0">
            <x v="1"/>
          </reference>
          <reference field="3" count="1" selected="0">
            <x v="73"/>
          </reference>
          <reference field="5" count="1">
            <x v="1464"/>
          </reference>
        </references>
      </pivotArea>
    </format>
    <format dxfId="5079">
      <pivotArea dataOnly="0" labelOnly="1" outline="0" fieldPosition="0">
        <references count="4">
          <reference field="1" count="1" selected="0">
            <x v="8"/>
          </reference>
          <reference field="2" count="1" selected="0">
            <x v="1"/>
          </reference>
          <reference field="3" count="1" selected="0">
            <x v="74"/>
          </reference>
          <reference field="5" count="1">
            <x v="1028"/>
          </reference>
        </references>
      </pivotArea>
    </format>
    <format dxfId="5078">
      <pivotArea dataOnly="0" labelOnly="1" outline="0" fieldPosition="0">
        <references count="4">
          <reference field="1" count="1" selected="0">
            <x v="8"/>
          </reference>
          <reference field="2" count="1" selected="0">
            <x v="1"/>
          </reference>
          <reference field="3" count="1" selected="0">
            <x v="76"/>
          </reference>
          <reference field="5" count="1">
            <x v="111"/>
          </reference>
        </references>
      </pivotArea>
    </format>
    <format dxfId="5077">
      <pivotArea dataOnly="0" labelOnly="1" outline="0" fieldPosition="0">
        <references count="4">
          <reference field="1" count="1" selected="0">
            <x v="8"/>
          </reference>
          <reference field="2" count="1" selected="0">
            <x v="1"/>
          </reference>
          <reference field="3" count="1" selected="0">
            <x v="77"/>
          </reference>
          <reference field="5" count="1">
            <x v="195"/>
          </reference>
        </references>
      </pivotArea>
    </format>
    <format dxfId="5076">
      <pivotArea dataOnly="0" labelOnly="1" outline="0" fieldPosition="0">
        <references count="4">
          <reference field="1" count="1" selected="0">
            <x v="8"/>
          </reference>
          <reference field="2" count="1" selected="0">
            <x v="1"/>
          </reference>
          <reference field="3" count="1" selected="0">
            <x v="78"/>
          </reference>
          <reference field="5" count="1">
            <x v="1026"/>
          </reference>
        </references>
      </pivotArea>
    </format>
    <format dxfId="5075">
      <pivotArea dataOnly="0" labelOnly="1" outline="0" fieldPosition="0">
        <references count="4">
          <reference field="1" count="1" selected="0">
            <x v="8"/>
          </reference>
          <reference field="2" count="1" selected="0">
            <x v="1"/>
          </reference>
          <reference field="3" count="1" selected="0">
            <x v="79"/>
          </reference>
          <reference field="5" count="1">
            <x v="138"/>
          </reference>
        </references>
      </pivotArea>
    </format>
    <format dxfId="5074">
      <pivotArea dataOnly="0" labelOnly="1" outline="0" fieldPosition="0">
        <references count="4">
          <reference field="1" count="1" selected="0">
            <x v="8"/>
          </reference>
          <reference field="2" count="1" selected="0">
            <x v="1"/>
          </reference>
          <reference field="3" count="1" selected="0">
            <x v="80"/>
          </reference>
          <reference field="5" count="1">
            <x v="791"/>
          </reference>
        </references>
      </pivotArea>
    </format>
    <format dxfId="5073">
      <pivotArea dataOnly="0" labelOnly="1" outline="0" fieldPosition="0">
        <references count="4">
          <reference field="1" count="1" selected="0">
            <x v="8"/>
          </reference>
          <reference field="2" count="1" selected="0">
            <x v="1"/>
          </reference>
          <reference field="3" count="1" selected="0">
            <x v="81"/>
          </reference>
          <reference field="5" count="1">
            <x v="5"/>
          </reference>
        </references>
      </pivotArea>
    </format>
    <format dxfId="5072">
      <pivotArea dataOnly="0" labelOnly="1" outline="0" fieldPosition="0">
        <references count="4">
          <reference field="1" count="1" selected="0">
            <x v="8"/>
          </reference>
          <reference field="2" count="1" selected="0">
            <x v="1"/>
          </reference>
          <reference field="3" count="1" selected="0">
            <x v="82"/>
          </reference>
          <reference field="5" count="1">
            <x v="200"/>
          </reference>
        </references>
      </pivotArea>
    </format>
    <format dxfId="5071">
      <pivotArea dataOnly="0" labelOnly="1" outline="0" fieldPosition="0">
        <references count="4">
          <reference field="1" count="1" selected="0">
            <x v="8"/>
          </reference>
          <reference field="2" count="1" selected="0">
            <x v="1"/>
          </reference>
          <reference field="3" count="1" selected="0">
            <x v="83"/>
          </reference>
          <reference field="5" count="1">
            <x v="199"/>
          </reference>
        </references>
      </pivotArea>
    </format>
    <format dxfId="5070">
      <pivotArea dataOnly="0" labelOnly="1" outline="0" fieldPosition="0">
        <references count="4">
          <reference field="1" count="1" selected="0">
            <x v="8"/>
          </reference>
          <reference field="2" count="1" selected="0">
            <x v="1"/>
          </reference>
          <reference field="3" count="1" selected="0">
            <x v="84"/>
          </reference>
          <reference field="5" count="1">
            <x v="15"/>
          </reference>
        </references>
      </pivotArea>
    </format>
    <format dxfId="5069">
      <pivotArea dataOnly="0" labelOnly="1" outline="0" fieldPosition="0">
        <references count="4">
          <reference field="1" count="1" selected="0">
            <x v="8"/>
          </reference>
          <reference field="2" count="1" selected="0">
            <x v="1"/>
          </reference>
          <reference field="3" count="1" selected="0">
            <x v="85"/>
          </reference>
          <reference field="5" count="1">
            <x v="1651"/>
          </reference>
        </references>
      </pivotArea>
    </format>
    <format dxfId="5068">
      <pivotArea dataOnly="0" labelOnly="1" outline="0" fieldPosition="0">
        <references count="4">
          <reference field="1" count="1" selected="0">
            <x v="8"/>
          </reference>
          <reference field="2" count="1" selected="0">
            <x v="1"/>
          </reference>
          <reference field="3" count="1" selected="0">
            <x v="86"/>
          </reference>
          <reference field="5" count="1">
            <x v="176"/>
          </reference>
        </references>
      </pivotArea>
    </format>
    <format dxfId="5067">
      <pivotArea dataOnly="0" labelOnly="1" outline="0" fieldPosition="0">
        <references count="4">
          <reference field="1" count="1" selected="0">
            <x v="8"/>
          </reference>
          <reference field="2" count="1" selected="0">
            <x v="1"/>
          </reference>
          <reference field="3" count="1" selected="0">
            <x v="87"/>
          </reference>
          <reference field="5" count="1">
            <x v="1060"/>
          </reference>
        </references>
      </pivotArea>
    </format>
    <format dxfId="5066">
      <pivotArea dataOnly="0" labelOnly="1" outline="0" fieldPosition="0">
        <references count="4">
          <reference field="1" count="1" selected="0">
            <x v="8"/>
          </reference>
          <reference field="2" count="1" selected="0">
            <x v="1"/>
          </reference>
          <reference field="3" count="1" selected="0">
            <x v="88"/>
          </reference>
          <reference field="5" count="1">
            <x v="1069"/>
          </reference>
        </references>
      </pivotArea>
    </format>
    <format dxfId="5065">
      <pivotArea dataOnly="0" labelOnly="1" outline="0" fieldPosition="0">
        <references count="4">
          <reference field="1" count="1" selected="0">
            <x v="8"/>
          </reference>
          <reference field="2" count="1" selected="0">
            <x v="1"/>
          </reference>
          <reference field="3" count="1" selected="0">
            <x v="89"/>
          </reference>
          <reference field="5" count="1">
            <x v="1467"/>
          </reference>
        </references>
      </pivotArea>
    </format>
    <format dxfId="5064">
      <pivotArea dataOnly="0" labelOnly="1" outline="0" fieldPosition="0">
        <references count="4">
          <reference field="1" count="1" selected="0">
            <x v="8"/>
          </reference>
          <reference field="2" count="1" selected="0">
            <x v="1"/>
          </reference>
          <reference field="3" count="1" selected="0">
            <x v="90"/>
          </reference>
          <reference field="5" count="1">
            <x v="207"/>
          </reference>
        </references>
      </pivotArea>
    </format>
    <format dxfId="5063">
      <pivotArea dataOnly="0" labelOnly="1" outline="0" fieldPosition="0">
        <references count="4">
          <reference field="1" count="1" selected="0">
            <x v="8"/>
          </reference>
          <reference field="2" count="1" selected="0">
            <x v="1"/>
          </reference>
          <reference field="3" count="1" selected="0">
            <x v="91"/>
          </reference>
          <reference field="5" count="1">
            <x v="183"/>
          </reference>
        </references>
      </pivotArea>
    </format>
    <format dxfId="5062">
      <pivotArea dataOnly="0" labelOnly="1" outline="0" fieldPosition="0">
        <references count="4">
          <reference field="1" count="1" selected="0">
            <x v="8"/>
          </reference>
          <reference field="2" count="1" selected="0">
            <x v="1"/>
          </reference>
          <reference field="3" count="1" selected="0">
            <x v="92"/>
          </reference>
          <reference field="5" count="1">
            <x v="169"/>
          </reference>
        </references>
      </pivotArea>
    </format>
    <format dxfId="5061">
      <pivotArea dataOnly="0" labelOnly="1" outline="0" fieldPosition="0">
        <references count="4">
          <reference field="1" count="1" selected="0">
            <x v="8"/>
          </reference>
          <reference field="2" count="1" selected="0">
            <x v="1"/>
          </reference>
          <reference field="3" count="1" selected="0">
            <x v="93"/>
          </reference>
          <reference field="5" count="1">
            <x v="1647"/>
          </reference>
        </references>
      </pivotArea>
    </format>
    <format dxfId="5060">
      <pivotArea dataOnly="0" labelOnly="1" outline="0" fieldPosition="0">
        <references count="4">
          <reference field="1" count="1" selected="0">
            <x v="8"/>
          </reference>
          <reference field="2" count="1" selected="0">
            <x v="1"/>
          </reference>
          <reference field="3" count="1" selected="0">
            <x v="94"/>
          </reference>
          <reference field="5" count="1">
            <x v="156"/>
          </reference>
        </references>
      </pivotArea>
    </format>
    <format dxfId="5059">
      <pivotArea dataOnly="0" labelOnly="1" outline="0" fieldPosition="0">
        <references count="4">
          <reference field="1" count="1" selected="0">
            <x v="8"/>
          </reference>
          <reference field="2" count="1" selected="0">
            <x v="1"/>
          </reference>
          <reference field="3" count="1" selected="0">
            <x v="95"/>
          </reference>
          <reference field="5" count="1">
            <x v="184"/>
          </reference>
        </references>
      </pivotArea>
    </format>
    <format dxfId="5058">
      <pivotArea dataOnly="0" labelOnly="1" outline="0" fieldPosition="0">
        <references count="4">
          <reference field="1" count="1" selected="0">
            <x v="8"/>
          </reference>
          <reference field="2" count="1" selected="0">
            <x v="1"/>
          </reference>
          <reference field="3" count="1" selected="0">
            <x v="96"/>
          </reference>
          <reference field="5" count="1">
            <x v="194"/>
          </reference>
        </references>
      </pivotArea>
    </format>
    <format dxfId="5057">
      <pivotArea dataOnly="0" labelOnly="1" outline="0" fieldPosition="0">
        <references count="4">
          <reference field="1" count="1" selected="0">
            <x v="8"/>
          </reference>
          <reference field="2" count="1" selected="0">
            <x v="1"/>
          </reference>
          <reference field="3" count="1" selected="0">
            <x v="97"/>
          </reference>
          <reference field="5" count="1">
            <x v="196"/>
          </reference>
        </references>
      </pivotArea>
    </format>
    <format dxfId="5056">
      <pivotArea dataOnly="0" labelOnly="1" outline="0" fieldPosition="0">
        <references count="4">
          <reference field="1" count="1" selected="0">
            <x v="8"/>
          </reference>
          <reference field="2" count="1" selected="0">
            <x v="1"/>
          </reference>
          <reference field="3" count="1" selected="0">
            <x v="98"/>
          </reference>
          <reference field="5" count="1">
            <x v="1073"/>
          </reference>
        </references>
      </pivotArea>
    </format>
    <format dxfId="5055">
      <pivotArea dataOnly="0" labelOnly="1" outline="0" fieldPosition="0">
        <references count="4">
          <reference field="1" count="1" selected="0">
            <x v="8"/>
          </reference>
          <reference field="2" count="1" selected="0">
            <x v="1"/>
          </reference>
          <reference field="3" count="1" selected="0">
            <x v="99"/>
          </reference>
          <reference field="5" count="1">
            <x v="1065"/>
          </reference>
        </references>
      </pivotArea>
    </format>
    <format dxfId="5054">
      <pivotArea dataOnly="0" labelOnly="1" outline="0" fieldPosition="0">
        <references count="4">
          <reference field="1" count="1" selected="0">
            <x v="8"/>
          </reference>
          <reference field="2" count="1" selected="0">
            <x v="1"/>
          </reference>
          <reference field="3" count="1" selected="0">
            <x v="100"/>
          </reference>
          <reference field="5" count="1">
            <x v="171"/>
          </reference>
        </references>
      </pivotArea>
    </format>
    <format dxfId="5053">
      <pivotArea dataOnly="0" labelOnly="1" outline="0" fieldPosition="0">
        <references count="4">
          <reference field="1" count="1" selected="0">
            <x v="8"/>
          </reference>
          <reference field="2" count="1" selected="0">
            <x v="1"/>
          </reference>
          <reference field="3" count="1" selected="0">
            <x v="101"/>
          </reference>
          <reference field="5" count="1">
            <x v="168"/>
          </reference>
        </references>
      </pivotArea>
    </format>
    <format dxfId="5052">
      <pivotArea dataOnly="0" labelOnly="1" outline="0" fieldPosition="0">
        <references count="4">
          <reference field="1" count="1" selected="0">
            <x v="8"/>
          </reference>
          <reference field="2" count="1" selected="0">
            <x v="1"/>
          </reference>
          <reference field="3" count="1" selected="0">
            <x v="102"/>
          </reference>
          <reference field="5" count="1">
            <x v="1084"/>
          </reference>
        </references>
      </pivotArea>
    </format>
    <format dxfId="5051">
      <pivotArea dataOnly="0" labelOnly="1" outline="0" fieldPosition="0">
        <references count="4">
          <reference field="1" count="1" selected="0">
            <x v="8"/>
          </reference>
          <reference field="2" count="1" selected="0">
            <x v="1"/>
          </reference>
          <reference field="3" count="1" selected="0">
            <x v="103"/>
          </reference>
          <reference field="5" count="1">
            <x v="146"/>
          </reference>
        </references>
      </pivotArea>
    </format>
    <format dxfId="5050">
      <pivotArea dataOnly="0" labelOnly="1" outline="0" fieldPosition="0">
        <references count="4">
          <reference field="1" count="1" selected="0">
            <x v="8"/>
          </reference>
          <reference field="2" count="1" selected="0">
            <x v="1"/>
          </reference>
          <reference field="3" count="1" selected="0">
            <x v="104"/>
          </reference>
          <reference field="5" count="1">
            <x v="1460"/>
          </reference>
        </references>
      </pivotArea>
    </format>
    <format dxfId="5049">
      <pivotArea dataOnly="0" labelOnly="1" outline="0" fieldPosition="0">
        <references count="4">
          <reference field="1" count="1" selected="0">
            <x v="8"/>
          </reference>
          <reference field="2" count="1" selected="0">
            <x v="1"/>
          </reference>
          <reference field="3" count="1" selected="0">
            <x v="105"/>
          </reference>
          <reference field="5" count="1">
            <x v="1041"/>
          </reference>
        </references>
      </pivotArea>
    </format>
    <format dxfId="5048">
      <pivotArea dataOnly="0" labelOnly="1" outline="0" fieldPosition="0">
        <references count="4">
          <reference field="1" count="1" selected="0">
            <x v="8"/>
          </reference>
          <reference field="2" count="1" selected="0">
            <x v="1"/>
          </reference>
          <reference field="3" count="1" selected="0">
            <x v="106"/>
          </reference>
          <reference field="5" count="1">
            <x v="135"/>
          </reference>
        </references>
      </pivotArea>
    </format>
    <format dxfId="5047">
      <pivotArea dataOnly="0" labelOnly="1" outline="0" fieldPosition="0">
        <references count="4">
          <reference field="1" count="1" selected="0">
            <x v="8"/>
          </reference>
          <reference field="2" count="1" selected="0">
            <x v="1"/>
          </reference>
          <reference field="3" count="1" selected="0">
            <x v="107"/>
          </reference>
          <reference field="5" count="1">
            <x v="2572"/>
          </reference>
        </references>
      </pivotArea>
    </format>
    <format dxfId="5046">
      <pivotArea dataOnly="0" labelOnly="1" outline="0" fieldPosition="0">
        <references count="4">
          <reference field="1" count="1" selected="0">
            <x v="8"/>
          </reference>
          <reference field="2" count="1" selected="0">
            <x v="1"/>
          </reference>
          <reference field="3" count="1" selected="0">
            <x v="108"/>
          </reference>
          <reference field="5" count="1">
            <x v="1627"/>
          </reference>
        </references>
      </pivotArea>
    </format>
    <format dxfId="5045">
      <pivotArea dataOnly="0" labelOnly="1" outline="0" fieldPosition="0">
        <references count="4">
          <reference field="1" count="1" selected="0">
            <x v="8"/>
          </reference>
          <reference field="2" count="1" selected="0">
            <x v="1"/>
          </reference>
          <reference field="3" count="1" selected="0">
            <x v="109"/>
          </reference>
          <reference field="5" count="1">
            <x v="1629"/>
          </reference>
        </references>
      </pivotArea>
    </format>
    <format dxfId="5044">
      <pivotArea dataOnly="0" labelOnly="1" outline="0" fieldPosition="0">
        <references count="4">
          <reference field="1" count="1" selected="0">
            <x v="8"/>
          </reference>
          <reference field="2" count="1" selected="0">
            <x v="1"/>
          </reference>
          <reference field="3" count="1" selected="0">
            <x v="110"/>
          </reference>
          <reference field="5" count="1">
            <x v="1642"/>
          </reference>
        </references>
      </pivotArea>
    </format>
    <format dxfId="5043">
      <pivotArea dataOnly="0" labelOnly="1" outline="0" fieldPosition="0">
        <references count="4">
          <reference field="1" count="1" selected="0">
            <x v="8"/>
          </reference>
          <reference field="2" count="1" selected="0">
            <x v="1"/>
          </reference>
          <reference field="3" count="1" selected="0">
            <x v="111"/>
          </reference>
          <reference field="5" count="1">
            <x v="1636"/>
          </reference>
        </references>
      </pivotArea>
    </format>
    <format dxfId="5042">
      <pivotArea dataOnly="0" labelOnly="1" outline="0" fieldPosition="0">
        <references count="4">
          <reference field="1" count="1" selected="0">
            <x v="8"/>
          </reference>
          <reference field="2" count="1" selected="0">
            <x v="1"/>
          </reference>
          <reference field="3" count="1" selected="0">
            <x v="112"/>
          </reference>
          <reference field="5" count="1">
            <x v="150"/>
          </reference>
        </references>
      </pivotArea>
    </format>
    <format dxfId="5041">
      <pivotArea dataOnly="0" labelOnly="1" outline="0" fieldPosition="0">
        <references count="4">
          <reference field="1" count="1" selected="0">
            <x v="8"/>
          </reference>
          <reference field="2" count="1" selected="0">
            <x v="1"/>
          </reference>
          <reference field="3" count="1" selected="0">
            <x v="113"/>
          </reference>
          <reference field="5" count="1">
            <x v="180"/>
          </reference>
        </references>
      </pivotArea>
    </format>
    <format dxfId="5040">
      <pivotArea dataOnly="0" labelOnly="1" outline="0" fieldPosition="0">
        <references count="4">
          <reference field="1" count="1" selected="0">
            <x v="8"/>
          </reference>
          <reference field="2" count="1" selected="0">
            <x v="1"/>
          </reference>
          <reference field="3" count="1" selected="0">
            <x v="114"/>
          </reference>
          <reference field="5" count="1">
            <x v="1652"/>
          </reference>
        </references>
      </pivotArea>
    </format>
    <format dxfId="5039">
      <pivotArea dataOnly="0" labelOnly="1" outline="0" fieldPosition="0">
        <references count="4">
          <reference field="1" count="1" selected="0">
            <x v="8"/>
          </reference>
          <reference field="2" count="1" selected="0">
            <x v="1"/>
          </reference>
          <reference field="3" count="1" selected="0">
            <x v="115"/>
          </reference>
          <reference field="5" count="1">
            <x v="4"/>
          </reference>
        </references>
      </pivotArea>
    </format>
    <format dxfId="5038">
      <pivotArea dataOnly="0" labelOnly="1" outline="0" fieldPosition="0">
        <references count="4">
          <reference field="1" count="1" selected="0">
            <x v="8"/>
          </reference>
          <reference field="2" count="1" selected="0">
            <x v="1"/>
          </reference>
          <reference field="3" count="1" selected="0">
            <x v="116"/>
          </reference>
          <reference field="5" count="1">
            <x v="145"/>
          </reference>
        </references>
      </pivotArea>
    </format>
    <format dxfId="5037">
      <pivotArea dataOnly="0" labelOnly="1" outline="0" fieldPosition="0">
        <references count="4">
          <reference field="1" count="1" selected="0">
            <x v="8"/>
          </reference>
          <reference field="2" count="1" selected="0">
            <x v="1"/>
          </reference>
          <reference field="3" count="1" selected="0">
            <x v="117"/>
          </reference>
          <reference field="5" count="1">
            <x v="6"/>
          </reference>
        </references>
      </pivotArea>
    </format>
    <format dxfId="5036">
      <pivotArea dataOnly="0" labelOnly="1" outline="0" fieldPosition="0">
        <references count="4">
          <reference field="1" count="1" selected="0">
            <x v="8"/>
          </reference>
          <reference field="2" count="1" selected="0">
            <x v="1"/>
          </reference>
          <reference field="3" count="1" selected="0">
            <x v="118"/>
          </reference>
          <reference field="5" count="1">
            <x v="1626"/>
          </reference>
        </references>
      </pivotArea>
    </format>
    <format dxfId="5035">
      <pivotArea dataOnly="0" labelOnly="1" outline="0" fieldPosition="0">
        <references count="4">
          <reference field="1" count="1" selected="0">
            <x v="8"/>
          </reference>
          <reference field="2" count="1" selected="0">
            <x v="1"/>
          </reference>
          <reference field="3" count="1" selected="0">
            <x v="119"/>
          </reference>
          <reference field="5" count="1">
            <x v="206"/>
          </reference>
        </references>
      </pivotArea>
    </format>
    <format dxfId="5034">
      <pivotArea dataOnly="0" labelOnly="1" outline="0" fieldPosition="0">
        <references count="4">
          <reference field="1" count="1" selected="0">
            <x v="8"/>
          </reference>
          <reference field="2" count="1" selected="0">
            <x v="1"/>
          </reference>
          <reference field="3" count="1" selected="0">
            <x v="120"/>
          </reference>
          <reference field="5" count="1">
            <x v="1638"/>
          </reference>
        </references>
      </pivotArea>
    </format>
    <format dxfId="5033">
      <pivotArea dataOnly="0" labelOnly="1" outline="0" fieldPosition="0">
        <references count="4">
          <reference field="1" count="1" selected="0">
            <x v="8"/>
          </reference>
          <reference field="2" count="1" selected="0">
            <x v="1"/>
          </reference>
          <reference field="3" count="1" selected="0">
            <x v="121"/>
          </reference>
          <reference field="5" count="1">
            <x v="1641"/>
          </reference>
        </references>
      </pivotArea>
    </format>
    <format dxfId="5032">
      <pivotArea dataOnly="0" labelOnly="1" outline="0" fieldPosition="0">
        <references count="4">
          <reference field="1" count="1" selected="0">
            <x v="8"/>
          </reference>
          <reference field="2" count="1" selected="0">
            <x v="1"/>
          </reference>
          <reference field="3" count="1" selected="0">
            <x v="122"/>
          </reference>
          <reference field="5" count="1">
            <x v="1657"/>
          </reference>
        </references>
      </pivotArea>
    </format>
    <format dxfId="5031">
      <pivotArea dataOnly="0" labelOnly="1" outline="0" fieldPosition="0">
        <references count="4">
          <reference field="1" count="1" selected="0">
            <x v="8"/>
          </reference>
          <reference field="2" count="1" selected="0">
            <x v="1"/>
          </reference>
          <reference field="3" count="1" selected="0">
            <x v="123"/>
          </reference>
          <reference field="5" count="1">
            <x v="1658"/>
          </reference>
        </references>
      </pivotArea>
    </format>
    <format dxfId="5030">
      <pivotArea dataOnly="0" labelOnly="1" outline="0" fieldPosition="0">
        <references count="4">
          <reference field="1" count="1" selected="0">
            <x v="8"/>
          </reference>
          <reference field="2" count="1" selected="0">
            <x v="1"/>
          </reference>
          <reference field="3" count="1" selected="0">
            <x v="124"/>
          </reference>
          <reference field="5" count="1">
            <x v="21"/>
          </reference>
        </references>
      </pivotArea>
    </format>
    <format dxfId="5029">
      <pivotArea dataOnly="0" labelOnly="1" outline="0" fieldPosition="0">
        <references count="4">
          <reference field="1" count="1" selected="0">
            <x v="8"/>
          </reference>
          <reference field="2" count="1" selected="0">
            <x v="1"/>
          </reference>
          <reference field="3" count="1" selected="0">
            <x v="125"/>
          </reference>
          <reference field="5" count="1">
            <x v="2"/>
          </reference>
        </references>
      </pivotArea>
    </format>
    <format dxfId="5028">
      <pivotArea dataOnly="0" labelOnly="1" outline="0" fieldPosition="0">
        <references count="4">
          <reference field="1" count="1" selected="0">
            <x v="8"/>
          </reference>
          <reference field="2" count="1" selected="0">
            <x v="1"/>
          </reference>
          <reference field="3" count="1" selected="0">
            <x v="126"/>
          </reference>
          <reference field="5" count="1">
            <x v="1653"/>
          </reference>
        </references>
      </pivotArea>
    </format>
    <format dxfId="5027">
      <pivotArea dataOnly="0" labelOnly="1" outline="0" fieldPosition="0">
        <references count="4">
          <reference field="1" count="1" selected="0">
            <x v="8"/>
          </reference>
          <reference field="2" count="1" selected="0">
            <x v="1"/>
          </reference>
          <reference field="3" count="1" selected="0">
            <x v="127"/>
          </reference>
          <reference field="5" count="1">
            <x v="1650"/>
          </reference>
        </references>
      </pivotArea>
    </format>
    <format dxfId="5026">
      <pivotArea dataOnly="0" labelOnly="1" outline="0" fieldPosition="0">
        <references count="4">
          <reference field="1" count="1" selected="0">
            <x v="8"/>
          </reference>
          <reference field="2" count="1" selected="0">
            <x v="1"/>
          </reference>
          <reference field="3" count="1" selected="0">
            <x v="128"/>
          </reference>
          <reference field="5" count="1">
            <x v="1085"/>
          </reference>
        </references>
      </pivotArea>
    </format>
    <format dxfId="5025">
      <pivotArea dataOnly="0" labelOnly="1" outline="0" fieldPosition="0">
        <references count="4">
          <reference field="1" count="1" selected="0">
            <x v="8"/>
          </reference>
          <reference field="2" count="1" selected="0">
            <x v="1"/>
          </reference>
          <reference field="3" count="1" selected="0">
            <x v="129"/>
          </reference>
          <reference field="5" count="1">
            <x v="1643"/>
          </reference>
        </references>
      </pivotArea>
    </format>
    <format dxfId="5024">
      <pivotArea dataOnly="0" labelOnly="1" outline="0" fieldPosition="0">
        <references count="4">
          <reference field="1" count="1" selected="0">
            <x v="8"/>
          </reference>
          <reference field="2" count="1" selected="0">
            <x v="1"/>
          </reference>
          <reference field="3" count="1" selected="0">
            <x v="130"/>
          </reference>
          <reference field="5" count="1">
            <x v="1644"/>
          </reference>
        </references>
      </pivotArea>
    </format>
    <format dxfId="5023">
      <pivotArea dataOnly="0" labelOnly="1" outline="0" fieldPosition="0">
        <references count="4">
          <reference field="1" count="1" selected="0">
            <x v="8"/>
          </reference>
          <reference field="2" count="1" selected="0">
            <x v="1"/>
          </reference>
          <reference field="3" count="1" selected="0">
            <x v="131"/>
          </reference>
          <reference field="5" count="1">
            <x v="2569"/>
          </reference>
        </references>
      </pivotArea>
    </format>
    <format dxfId="5022">
      <pivotArea dataOnly="0" labelOnly="1" outline="0" fieldPosition="0">
        <references count="4">
          <reference field="1" count="1" selected="0">
            <x v="8"/>
          </reference>
          <reference field="2" count="1" selected="0">
            <x v="1"/>
          </reference>
          <reference field="3" count="1" selected="0">
            <x v="132"/>
          </reference>
          <reference field="5" count="1">
            <x v="1635"/>
          </reference>
        </references>
      </pivotArea>
    </format>
    <format dxfId="5021">
      <pivotArea dataOnly="0" labelOnly="1" outline="0" fieldPosition="0">
        <references count="4">
          <reference field="1" count="1" selected="0">
            <x v="8"/>
          </reference>
          <reference field="2" count="1" selected="0">
            <x v="1"/>
          </reference>
          <reference field="3" count="1" selected="0">
            <x v="133"/>
          </reference>
          <reference field="5" count="1">
            <x v="1637"/>
          </reference>
        </references>
      </pivotArea>
    </format>
    <format dxfId="5020">
      <pivotArea dataOnly="0" labelOnly="1" outline="0" fieldPosition="0">
        <references count="4">
          <reference field="1" count="1" selected="0">
            <x v="8"/>
          </reference>
          <reference field="2" count="1" selected="0">
            <x v="1"/>
          </reference>
          <reference field="3" count="1" selected="0">
            <x v="134"/>
          </reference>
          <reference field="5" count="1">
            <x v="1646"/>
          </reference>
        </references>
      </pivotArea>
    </format>
    <format dxfId="5019">
      <pivotArea dataOnly="0" labelOnly="1" outline="0" fieldPosition="0">
        <references count="4">
          <reference field="1" count="1" selected="0">
            <x v="8"/>
          </reference>
          <reference field="2" count="1" selected="0">
            <x v="1"/>
          </reference>
          <reference field="3" count="1" selected="0">
            <x v="135"/>
          </reference>
          <reference field="5" count="1">
            <x v="1640"/>
          </reference>
        </references>
      </pivotArea>
    </format>
    <format dxfId="5018">
      <pivotArea dataOnly="0" labelOnly="1" outline="0" fieldPosition="0">
        <references count="4">
          <reference field="1" count="1" selected="0">
            <x v="8"/>
          </reference>
          <reference field="2" count="1" selected="0">
            <x v="1"/>
          </reference>
          <reference field="3" count="1" selected="0">
            <x v="136"/>
          </reference>
          <reference field="5" count="1">
            <x v="1648"/>
          </reference>
        </references>
      </pivotArea>
    </format>
    <format dxfId="5017">
      <pivotArea dataOnly="0" labelOnly="1" outline="0" fieldPosition="0">
        <references count="4">
          <reference field="1" count="1" selected="0">
            <x v="8"/>
          </reference>
          <reference field="2" count="1" selected="0">
            <x v="1"/>
          </reference>
          <reference field="3" count="1" selected="0">
            <x v="137"/>
          </reference>
          <reference field="5" count="1">
            <x v="203"/>
          </reference>
        </references>
      </pivotArea>
    </format>
    <format dxfId="5016">
      <pivotArea dataOnly="0" labelOnly="1" outline="0" fieldPosition="0">
        <references count="4">
          <reference field="1" count="1" selected="0">
            <x v="8"/>
          </reference>
          <reference field="2" count="1" selected="0">
            <x v="1"/>
          </reference>
          <reference field="3" count="1" selected="0">
            <x v="138"/>
          </reference>
          <reference field="5" count="1">
            <x v="1632"/>
          </reference>
        </references>
      </pivotArea>
    </format>
    <format dxfId="5015">
      <pivotArea dataOnly="0" labelOnly="1" outline="0" fieldPosition="0">
        <references count="4">
          <reference field="1" count="1" selected="0">
            <x v="8"/>
          </reference>
          <reference field="2" count="1" selected="0">
            <x v="1"/>
          </reference>
          <reference field="3" count="1" selected="0">
            <x v="139"/>
          </reference>
          <reference field="5" count="1">
            <x v="20"/>
          </reference>
        </references>
      </pivotArea>
    </format>
    <format dxfId="5014">
      <pivotArea dataOnly="0" labelOnly="1" outline="0" fieldPosition="0">
        <references count="4">
          <reference field="1" count="1" selected="0">
            <x v="8"/>
          </reference>
          <reference field="2" count="1" selected="0">
            <x v="1"/>
          </reference>
          <reference field="3" count="1" selected="0">
            <x v="140"/>
          </reference>
          <reference field="5" count="1">
            <x v="143"/>
          </reference>
        </references>
      </pivotArea>
    </format>
    <format dxfId="5013">
      <pivotArea dataOnly="0" labelOnly="1" outline="0" fieldPosition="0">
        <references count="4">
          <reference field="1" count="1" selected="0">
            <x v="8"/>
          </reference>
          <reference field="2" count="1" selected="0">
            <x v="1"/>
          </reference>
          <reference field="3" count="1" selected="0">
            <x v="141"/>
          </reference>
          <reference field="5" count="1">
            <x v="1628"/>
          </reference>
        </references>
      </pivotArea>
    </format>
    <format dxfId="5012">
      <pivotArea dataOnly="0" labelOnly="1" outline="0" fieldPosition="0">
        <references count="4">
          <reference field="1" count="1" selected="0">
            <x v="8"/>
          </reference>
          <reference field="2" count="1" selected="0">
            <x v="1"/>
          </reference>
          <reference field="3" count="1" selected="0">
            <x v="142"/>
          </reference>
          <reference field="5" count="1">
            <x v="153"/>
          </reference>
        </references>
      </pivotArea>
    </format>
    <format dxfId="5011">
      <pivotArea dataOnly="0" labelOnly="1" outline="0" fieldPosition="0">
        <references count="4">
          <reference field="1" count="1" selected="0">
            <x v="8"/>
          </reference>
          <reference field="2" count="1" selected="0">
            <x v="1"/>
          </reference>
          <reference field="3" count="1" selected="0">
            <x v="143"/>
          </reference>
          <reference field="5" count="1">
            <x v="202"/>
          </reference>
        </references>
      </pivotArea>
    </format>
    <format dxfId="5010">
      <pivotArea dataOnly="0" labelOnly="1" outline="0" fieldPosition="0">
        <references count="4">
          <reference field="1" count="1" selected="0">
            <x v="8"/>
          </reference>
          <reference field="2" count="1" selected="0">
            <x v="1"/>
          </reference>
          <reference field="3" count="1" selected="0">
            <x v="144"/>
          </reference>
          <reference field="5" count="1">
            <x v="1063"/>
          </reference>
        </references>
      </pivotArea>
    </format>
    <format dxfId="5009">
      <pivotArea dataOnly="0" labelOnly="1" outline="0" fieldPosition="0">
        <references count="4">
          <reference field="1" count="1" selected="0">
            <x v="8"/>
          </reference>
          <reference field="2" count="1" selected="0">
            <x v="1"/>
          </reference>
          <reference field="3" count="1" selected="0">
            <x v="145"/>
          </reference>
          <reference field="5" count="1">
            <x v="1061"/>
          </reference>
        </references>
      </pivotArea>
    </format>
    <format dxfId="5008">
      <pivotArea dataOnly="0" labelOnly="1" outline="0" fieldPosition="0">
        <references count="4">
          <reference field="1" count="1" selected="0">
            <x v="8"/>
          </reference>
          <reference field="2" count="1" selected="0">
            <x v="1"/>
          </reference>
          <reference field="3" count="1" selected="0">
            <x v="146"/>
          </reference>
          <reference field="5" count="1">
            <x v="1064"/>
          </reference>
        </references>
      </pivotArea>
    </format>
    <format dxfId="5007">
      <pivotArea dataOnly="0" labelOnly="1" outline="0" fieldPosition="0">
        <references count="4">
          <reference field="1" count="1" selected="0">
            <x v="8"/>
          </reference>
          <reference field="2" count="1" selected="0">
            <x v="1"/>
          </reference>
          <reference field="3" count="1" selected="0">
            <x v="147"/>
          </reference>
          <reference field="5" count="1">
            <x v="201"/>
          </reference>
        </references>
      </pivotArea>
    </format>
    <format dxfId="5006">
      <pivotArea dataOnly="0" labelOnly="1" outline="0" fieldPosition="0">
        <references count="4">
          <reference field="1" count="1" selected="0">
            <x v="8"/>
          </reference>
          <reference field="2" count="1" selected="0">
            <x v="1"/>
          </reference>
          <reference field="3" count="1" selected="0">
            <x v="148"/>
          </reference>
          <reference field="5" count="1">
            <x v="170"/>
          </reference>
        </references>
      </pivotArea>
    </format>
    <format dxfId="5005">
      <pivotArea dataOnly="0" labelOnly="1" outline="0" fieldPosition="0">
        <references count="4">
          <reference field="1" count="1" selected="0">
            <x v="8"/>
          </reference>
          <reference field="2" count="1" selected="0">
            <x v="1"/>
          </reference>
          <reference field="3" count="1" selected="0">
            <x v="149"/>
          </reference>
          <reference field="5" count="1">
            <x v="1059"/>
          </reference>
        </references>
      </pivotArea>
    </format>
    <format dxfId="5004">
      <pivotArea dataOnly="0" labelOnly="1" outline="0" fieldPosition="0">
        <references count="4">
          <reference field="1" count="1" selected="0">
            <x v="8"/>
          </reference>
          <reference field="2" count="1" selected="0">
            <x v="1"/>
          </reference>
          <reference field="3" count="1" selected="0">
            <x v="150"/>
          </reference>
          <reference field="5" count="1">
            <x v="188"/>
          </reference>
        </references>
      </pivotArea>
    </format>
    <format dxfId="5003">
      <pivotArea dataOnly="0" labelOnly="1" outline="0" fieldPosition="0">
        <references count="4">
          <reference field="1" count="1" selected="0">
            <x v="8"/>
          </reference>
          <reference field="2" count="1" selected="0">
            <x v="1"/>
          </reference>
          <reference field="3" count="1" selected="0">
            <x v="151"/>
          </reference>
          <reference field="5" count="1">
            <x v="1459"/>
          </reference>
        </references>
      </pivotArea>
    </format>
    <format dxfId="5002">
      <pivotArea dataOnly="0" labelOnly="1" outline="0" fieldPosition="0">
        <references count="4">
          <reference field="1" count="1" selected="0">
            <x v="8"/>
          </reference>
          <reference field="2" count="1" selected="0">
            <x v="1"/>
          </reference>
          <reference field="3" count="1" selected="0">
            <x v="152"/>
          </reference>
          <reference field="5" count="1">
            <x v="2206"/>
          </reference>
        </references>
      </pivotArea>
    </format>
    <format dxfId="5001">
      <pivotArea dataOnly="0" labelOnly="1" outline="0" fieldPosition="0">
        <references count="4">
          <reference field="1" count="1" selected="0">
            <x v="8"/>
          </reference>
          <reference field="2" count="1" selected="0">
            <x v="1"/>
          </reference>
          <reference field="3" count="1" selected="0">
            <x v="153"/>
          </reference>
          <reference field="5" count="1">
            <x v="19"/>
          </reference>
        </references>
      </pivotArea>
    </format>
    <format dxfId="5000">
      <pivotArea dataOnly="0" labelOnly="1" outline="0" fieldPosition="0">
        <references count="4">
          <reference field="1" count="1" selected="0">
            <x v="8"/>
          </reference>
          <reference field="2" count="1" selected="0">
            <x v="1"/>
          </reference>
          <reference field="3" count="1" selected="0">
            <x v="154"/>
          </reference>
          <reference field="5" count="1">
            <x v="144"/>
          </reference>
        </references>
      </pivotArea>
    </format>
    <format dxfId="4999">
      <pivotArea dataOnly="0" labelOnly="1" outline="0" fieldPosition="0">
        <references count="4">
          <reference field="1" count="1" selected="0">
            <x v="8"/>
          </reference>
          <reference field="2" count="1" selected="0">
            <x v="1"/>
          </reference>
          <reference field="3" count="1" selected="0">
            <x v="155"/>
          </reference>
          <reference field="5" count="1">
            <x v="1631"/>
          </reference>
        </references>
      </pivotArea>
    </format>
    <format dxfId="4998">
      <pivotArea dataOnly="0" labelOnly="1" outline="0" fieldPosition="0">
        <references count="4">
          <reference field="1" count="1" selected="0">
            <x v="8"/>
          </reference>
          <reference field="2" count="1" selected="0">
            <x v="1"/>
          </reference>
          <reference field="3" count="1" selected="0">
            <x v="156"/>
          </reference>
          <reference field="5" count="1">
            <x v="1639"/>
          </reference>
        </references>
      </pivotArea>
    </format>
    <format dxfId="4997">
      <pivotArea dataOnly="0" labelOnly="1" outline="0" fieldPosition="0">
        <references count="4">
          <reference field="1" count="1" selected="0">
            <x v="8"/>
          </reference>
          <reference field="2" count="1" selected="0">
            <x v="1"/>
          </reference>
          <reference field="3" count="1" selected="0">
            <x v="157"/>
          </reference>
          <reference field="5" count="1">
            <x v="1078"/>
          </reference>
        </references>
      </pivotArea>
    </format>
    <format dxfId="4996">
      <pivotArea dataOnly="0" labelOnly="1" outline="0" fieldPosition="0">
        <references count="4">
          <reference field="1" count="1" selected="0">
            <x v="8"/>
          </reference>
          <reference field="2" count="1" selected="0">
            <x v="1"/>
          </reference>
          <reference field="3" count="1" selected="0">
            <x v="158"/>
          </reference>
          <reference field="5" count="1">
            <x v="23"/>
          </reference>
        </references>
      </pivotArea>
    </format>
    <format dxfId="4995">
      <pivotArea dataOnly="0" labelOnly="1" outline="0" fieldPosition="0">
        <references count="4">
          <reference field="1" count="1" selected="0">
            <x v="8"/>
          </reference>
          <reference field="2" count="1" selected="0">
            <x v="1"/>
          </reference>
          <reference field="3" count="1" selected="0">
            <x v="159"/>
          </reference>
          <reference field="5" count="1">
            <x v="52"/>
          </reference>
        </references>
      </pivotArea>
    </format>
    <format dxfId="4994">
      <pivotArea dataOnly="0" labelOnly="1" outline="0" fieldPosition="0">
        <references count="4">
          <reference field="1" count="1" selected="0">
            <x v="8"/>
          </reference>
          <reference field="2" count="1" selected="0">
            <x v="1"/>
          </reference>
          <reference field="3" count="1" selected="0">
            <x v="160"/>
          </reference>
          <reference field="5" count="1">
            <x v="61"/>
          </reference>
        </references>
      </pivotArea>
    </format>
    <format dxfId="4993">
      <pivotArea dataOnly="0" labelOnly="1" outline="0" fieldPosition="0">
        <references count="4">
          <reference field="1" count="1" selected="0">
            <x v="8"/>
          </reference>
          <reference field="2" count="1" selected="0">
            <x v="1"/>
          </reference>
          <reference field="3" count="1" selected="0">
            <x v="161"/>
          </reference>
          <reference field="5" count="1">
            <x v="1070"/>
          </reference>
        </references>
      </pivotArea>
    </format>
    <format dxfId="4992">
      <pivotArea dataOnly="0" labelOnly="1" outline="0" fieldPosition="0">
        <references count="4">
          <reference field="1" count="1" selected="0">
            <x v="8"/>
          </reference>
          <reference field="2" count="1" selected="0">
            <x v="1"/>
          </reference>
          <reference field="3" count="1" selected="0">
            <x v="162"/>
          </reference>
          <reference field="5" count="1">
            <x v="142"/>
          </reference>
        </references>
      </pivotArea>
    </format>
    <format dxfId="4991">
      <pivotArea dataOnly="0" labelOnly="1" outline="0" fieldPosition="0">
        <references count="4">
          <reference field="1" count="1" selected="0">
            <x v="8"/>
          </reference>
          <reference field="2" count="1" selected="0">
            <x v="1"/>
          </reference>
          <reference field="3" count="1" selected="0">
            <x v="164"/>
          </reference>
          <reference field="5" count="1">
            <x v="1655"/>
          </reference>
        </references>
      </pivotArea>
    </format>
    <format dxfId="4990">
      <pivotArea dataOnly="0" labelOnly="1" outline="0" fieldPosition="0">
        <references count="4">
          <reference field="1" count="1" selected="0">
            <x v="8"/>
          </reference>
          <reference field="2" count="1" selected="0">
            <x v="1"/>
          </reference>
          <reference field="3" count="1" selected="0">
            <x v="165"/>
          </reference>
          <reference field="5" count="1">
            <x v="53"/>
          </reference>
        </references>
      </pivotArea>
    </format>
    <format dxfId="4989">
      <pivotArea dataOnly="0" labelOnly="1" outline="0" fieldPosition="0">
        <references count="4">
          <reference field="1" count="1" selected="0">
            <x v="8"/>
          </reference>
          <reference field="2" count="1" selected="0">
            <x v="1"/>
          </reference>
          <reference field="3" count="1" selected="0">
            <x v="166"/>
          </reference>
          <reference field="5" count="1">
            <x v="1656"/>
          </reference>
        </references>
      </pivotArea>
    </format>
    <format dxfId="4988">
      <pivotArea dataOnly="0" labelOnly="1" outline="0" fieldPosition="0">
        <references count="4">
          <reference field="1" count="1" selected="0">
            <x v="8"/>
          </reference>
          <reference field="2" count="1" selected="0">
            <x v="1"/>
          </reference>
          <reference field="3" count="1" selected="0">
            <x v="167"/>
          </reference>
          <reference field="5" count="1">
            <x v="1649"/>
          </reference>
        </references>
      </pivotArea>
    </format>
    <format dxfId="4987">
      <pivotArea dataOnly="0" labelOnly="1" outline="0" fieldPosition="0">
        <references count="4">
          <reference field="1" count="1" selected="0">
            <x v="8"/>
          </reference>
          <reference field="2" count="1" selected="0">
            <x v="1"/>
          </reference>
          <reference field="3" count="1" selected="0">
            <x v="168"/>
          </reference>
          <reference field="5" count="1">
            <x v="1461"/>
          </reference>
        </references>
      </pivotArea>
    </format>
    <format dxfId="4986">
      <pivotArea dataOnly="0" labelOnly="1" outline="0" fieldPosition="0">
        <references count="4">
          <reference field="1" count="1" selected="0">
            <x v="8"/>
          </reference>
          <reference field="2" count="1" selected="0">
            <x v="1"/>
          </reference>
          <reference field="3" count="1" selected="0">
            <x v="169"/>
          </reference>
          <reference field="5" count="1">
            <x v="190"/>
          </reference>
        </references>
      </pivotArea>
    </format>
    <format dxfId="4985">
      <pivotArea dataOnly="0" labelOnly="1" outline="0" fieldPosition="0">
        <references count="4">
          <reference field="1" count="1" selected="0">
            <x v="8"/>
          </reference>
          <reference field="2" count="1" selected="0">
            <x v="1"/>
          </reference>
          <reference field="3" count="1" selected="0">
            <x v="170"/>
          </reference>
          <reference field="5" count="1">
            <x v="167"/>
          </reference>
        </references>
      </pivotArea>
    </format>
    <format dxfId="4984">
      <pivotArea dataOnly="0" labelOnly="1" outline="0" fieldPosition="0">
        <references count="4">
          <reference field="1" count="1" selected="0">
            <x v="8"/>
          </reference>
          <reference field="2" count="1" selected="0">
            <x v="1"/>
          </reference>
          <reference field="3" count="1" selected="0">
            <x v="171"/>
          </reference>
          <reference field="5" count="1">
            <x v="166"/>
          </reference>
        </references>
      </pivotArea>
    </format>
    <format dxfId="4983">
      <pivotArea dataOnly="0" labelOnly="1" outline="0" fieldPosition="0">
        <references count="4">
          <reference field="1" count="1" selected="0">
            <x v="8"/>
          </reference>
          <reference field="2" count="1" selected="0">
            <x v="1"/>
          </reference>
          <reference field="3" count="1" selected="0">
            <x v="172"/>
          </reference>
          <reference field="5" count="1">
            <x v="205"/>
          </reference>
        </references>
      </pivotArea>
    </format>
    <format dxfId="4982">
      <pivotArea dataOnly="0" labelOnly="1" outline="0" fieldPosition="0">
        <references count="4">
          <reference field="1" count="1" selected="0">
            <x v="8"/>
          </reference>
          <reference field="2" count="1" selected="0">
            <x v="1"/>
          </reference>
          <reference field="3" count="1" selected="0">
            <x v="173"/>
          </reference>
          <reference field="5" count="1">
            <x v="1463"/>
          </reference>
        </references>
      </pivotArea>
    </format>
    <format dxfId="4981">
      <pivotArea dataOnly="0" labelOnly="1" outline="0" fieldPosition="0">
        <references count="4">
          <reference field="1" count="1" selected="0">
            <x v="8"/>
          </reference>
          <reference field="2" count="1" selected="0">
            <x v="1"/>
          </reference>
          <reference field="3" count="1" selected="0">
            <x v="174"/>
          </reference>
          <reference field="5" count="1">
            <x v="198"/>
          </reference>
        </references>
      </pivotArea>
    </format>
    <format dxfId="4980">
      <pivotArea dataOnly="0" labelOnly="1" outline="0" fieldPosition="0">
        <references count="4">
          <reference field="1" count="1" selected="0">
            <x v="8"/>
          </reference>
          <reference field="2" count="1" selected="0">
            <x v="1"/>
          </reference>
          <reference field="3" count="1" selected="0">
            <x v="176"/>
          </reference>
          <reference field="5" count="1">
            <x v="192"/>
          </reference>
        </references>
      </pivotArea>
    </format>
    <format dxfId="4979">
      <pivotArea dataOnly="0" labelOnly="1" outline="0" fieldPosition="0">
        <references count="4">
          <reference field="1" count="1" selected="0">
            <x v="8"/>
          </reference>
          <reference field="2" count="1" selected="0">
            <x v="1"/>
          </reference>
          <reference field="3" count="1" selected="0">
            <x v="177"/>
          </reference>
          <reference field="5" count="1">
            <x v="174"/>
          </reference>
        </references>
      </pivotArea>
    </format>
    <format dxfId="4978">
      <pivotArea dataOnly="0" labelOnly="1" outline="0" fieldPosition="0">
        <references count="4">
          <reference field="1" count="1" selected="0">
            <x v="8"/>
          </reference>
          <reference field="2" count="1" selected="0">
            <x v="1"/>
          </reference>
          <reference field="3" count="1" selected="0">
            <x v="178"/>
          </reference>
          <reference field="5" count="1">
            <x v="177"/>
          </reference>
        </references>
      </pivotArea>
    </format>
    <format dxfId="4977">
      <pivotArea dataOnly="0" labelOnly="1" outline="0" fieldPosition="0">
        <references count="4">
          <reference field="1" count="1" selected="0">
            <x v="8"/>
          </reference>
          <reference field="2" count="1" selected="0">
            <x v="1"/>
          </reference>
          <reference field="3" count="1" selected="0">
            <x v="180"/>
          </reference>
          <reference field="5" count="1">
            <x v="148"/>
          </reference>
        </references>
      </pivotArea>
    </format>
    <format dxfId="4976">
      <pivotArea dataOnly="0" labelOnly="1" outline="0" fieldPosition="0">
        <references count="4">
          <reference field="1" count="1" selected="0">
            <x v="8"/>
          </reference>
          <reference field="2" count="1" selected="0">
            <x v="1"/>
          </reference>
          <reference field="3" count="1" selected="0">
            <x v="181"/>
          </reference>
          <reference field="5" count="1">
            <x v="204"/>
          </reference>
        </references>
      </pivotArea>
    </format>
    <format dxfId="4975">
      <pivotArea dataOnly="0" labelOnly="1" outline="0" fieldPosition="0">
        <references count="4">
          <reference field="1" count="1" selected="0">
            <x v="8"/>
          </reference>
          <reference field="2" count="1" selected="0">
            <x v="1"/>
          </reference>
          <reference field="3" count="1" selected="0">
            <x v="182"/>
          </reference>
          <reference field="5" count="1">
            <x v="163"/>
          </reference>
        </references>
      </pivotArea>
    </format>
    <format dxfId="4974">
      <pivotArea dataOnly="0" labelOnly="1" outline="0" fieldPosition="0">
        <references count="4">
          <reference field="1" count="1" selected="0">
            <x v="8"/>
          </reference>
          <reference field="2" count="1" selected="0">
            <x v="1"/>
          </reference>
          <reference field="3" count="1" selected="0">
            <x v="185"/>
          </reference>
          <reference field="5" count="1">
            <x v="1654"/>
          </reference>
        </references>
      </pivotArea>
    </format>
    <format dxfId="4973">
      <pivotArea dataOnly="0" labelOnly="1" outline="0" fieldPosition="0">
        <references count="4">
          <reference field="1" count="1" selected="0">
            <x v="8"/>
          </reference>
          <reference field="2" count="1" selected="0">
            <x v="1"/>
          </reference>
          <reference field="3" count="1" selected="0">
            <x v="186"/>
          </reference>
          <reference field="5" count="1">
            <x v="162"/>
          </reference>
        </references>
      </pivotArea>
    </format>
    <format dxfId="4972">
      <pivotArea dataOnly="0" labelOnly="1" outline="0" fieldPosition="0">
        <references count="4">
          <reference field="1" count="1" selected="0">
            <x v="8"/>
          </reference>
          <reference field="2" count="1" selected="0">
            <x v="1"/>
          </reference>
          <reference field="3" count="1" selected="0">
            <x v="187"/>
          </reference>
          <reference field="5" count="1">
            <x v="1029"/>
          </reference>
        </references>
      </pivotArea>
    </format>
    <format dxfId="4971">
      <pivotArea dataOnly="0" labelOnly="1" outline="0" fieldPosition="0">
        <references count="4">
          <reference field="1" count="1" selected="0">
            <x v="8"/>
          </reference>
          <reference field="2" count="1" selected="0">
            <x v="1"/>
          </reference>
          <reference field="3" count="1" selected="0">
            <x v="188"/>
          </reference>
          <reference field="5" count="1">
            <x v="175"/>
          </reference>
        </references>
      </pivotArea>
    </format>
    <format dxfId="4970">
      <pivotArea dataOnly="0" labelOnly="1" outline="0" fieldPosition="0">
        <references count="4">
          <reference field="1" count="1" selected="0">
            <x v="8"/>
          </reference>
          <reference field="2" count="1" selected="0">
            <x v="1"/>
          </reference>
          <reference field="3" count="1" selected="0">
            <x v="189"/>
          </reference>
          <reference field="5" count="1">
            <x v="157"/>
          </reference>
        </references>
      </pivotArea>
    </format>
    <format dxfId="4969">
      <pivotArea dataOnly="0" labelOnly="1" outline="0" fieldPosition="0">
        <references count="4">
          <reference field="1" count="1" selected="0">
            <x v="8"/>
          </reference>
          <reference field="2" count="1" selected="0">
            <x v="1"/>
          </reference>
          <reference field="3" count="1" selected="0">
            <x v="190"/>
          </reference>
          <reference field="5" count="1">
            <x v="172"/>
          </reference>
        </references>
      </pivotArea>
    </format>
    <format dxfId="4968">
      <pivotArea dataOnly="0" labelOnly="1" outline="0" fieldPosition="0">
        <references count="4">
          <reference field="1" count="1" selected="0">
            <x v="8"/>
          </reference>
          <reference field="2" count="1" selected="0">
            <x v="1"/>
          </reference>
          <reference field="3" count="1" selected="0">
            <x v="191"/>
          </reference>
          <reference field="5" count="1">
            <x v="159"/>
          </reference>
        </references>
      </pivotArea>
    </format>
    <format dxfId="4967">
      <pivotArea dataOnly="0" labelOnly="1" outline="0" fieldPosition="0">
        <references count="4">
          <reference field="1" count="1" selected="0">
            <x v="8"/>
          </reference>
          <reference field="2" count="1" selected="0">
            <x v="1"/>
          </reference>
          <reference field="3" count="1" selected="0">
            <x v="192"/>
          </reference>
          <reference field="5" count="1">
            <x v="197"/>
          </reference>
        </references>
      </pivotArea>
    </format>
    <format dxfId="4966">
      <pivotArea dataOnly="0" labelOnly="1" outline="0" fieldPosition="0">
        <references count="4">
          <reference field="1" count="1" selected="0">
            <x v="8"/>
          </reference>
          <reference field="2" count="1" selected="0">
            <x v="1"/>
          </reference>
          <reference field="3" count="1" selected="0">
            <x v="193"/>
          </reference>
          <reference field="5" count="1">
            <x v="155"/>
          </reference>
        </references>
      </pivotArea>
    </format>
    <format dxfId="4965">
      <pivotArea dataOnly="0" labelOnly="1" outline="0" fieldPosition="0">
        <references count="4">
          <reference field="1" count="1" selected="0">
            <x v="8"/>
          </reference>
          <reference field="2" count="1" selected="0">
            <x v="1"/>
          </reference>
          <reference field="3" count="1" selected="0">
            <x v="194"/>
          </reference>
          <reference field="5" count="1">
            <x v="161"/>
          </reference>
        </references>
      </pivotArea>
    </format>
    <format dxfId="4964">
      <pivotArea dataOnly="0" labelOnly="1" outline="0" fieldPosition="0">
        <references count="4">
          <reference field="1" count="1" selected="0">
            <x v="8"/>
          </reference>
          <reference field="2" count="1" selected="0">
            <x v="1"/>
          </reference>
          <reference field="3" count="1" selected="0">
            <x v="195"/>
          </reference>
          <reference field="5" count="1">
            <x v="2021"/>
          </reference>
        </references>
      </pivotArea>
    </format>
    <format dxfId="4963">
      <pivotArea dataOnly="0" labelOnly="1" outline="0" fieldPosition="0">
        <references count="4">
          <reference field="1" count="1" selected="0">
            <x v="8"/>
          </reference>
          <reference field="2" count="1" selected="0">
            <x v="1"/>
          </reference>
          <reference field="3" count="1" selected="0">
            <x v="196"/>
          </reference>
          <reference field="5" count="1">
            <x v="2211"/>
          </reference>
        </references>
      </pivotArea>
    </format>
    <format dxfId="4962">
      <pivotArea dataOnly="0" labelOnly="1" outline="0" fieldPosition="0">
        <references count="4">
          <reference field="1" count="1" selected="0">
            <x v="8"/>
          </reference>
          <reference field="2" count="1" selected="0">
            <x v="1"/>
          </reference>
          <reference field="3" count="1" selected="0">
            <x v="197"/>
          </reference>
          <reference field="5" count="1">
            <x v="2570"/>
          </reference>
        </references>
      </pivotArea>
    </format>
    <format dxfId="4961">
      <pivotArea dataOnly="0" labelOnly="1" outline="0" fieldPosition="0">
        <references count="4">
          <reference field="1" count="1" selected="0">
            <x v="8"/>
          </reference>
          <reference field="2" count="1" selected="0">
            <x v="1"/>
          </reference>
          <reference field="3" count="1" selected="0">
            <x v="198"/>
          </reference>
          <reference field="5" count="1">
            <x v="154"/>
          </reference>
        </references>
      </pivotArea>
    </format>
    <format dxfId="4960">
      <pivotArea dataOnly="0" labelOnly="1" outline="0" fieldPosition="0">
        <references count="4">
          <reference field="1" count="1" selected="0">
            <x v="8"/>
          </reference>
          <reference field="2" count="1" selected="0">
            <x v="1"/>
          </reference>
          <reference field="3" count="1" selected="0">
            <x v="199"/>
          </reference>
          <reference field="5" count="1">
            <x v="189"/>
          </reference>
        </references>
      </pivotArea>
    </format>
    <format dxfId="4959">
      <pivotArea dataOnly="0" labelOnly="1" outline="0" fieldPosition="0">
        <references count="4">
          <reference field="1" count="1" selected="0">
            <x v="8"/>
          </reference>
          <reference field="2" count="1" selected="0">
            <x v="1"/>
          </reference>
          <reference field="3" count="1" selected="0">
            <x v="200"/>
          </reference>
          <reference field="5" count="1">
            <x v="173"/>
          </reference>
        </references>
      </pivotArea>
    </format>
    <format dxfId="4958">
      <pivotArea dataOnly="0" labelOnly="1" outline="0" fieldPosition="0">
        <references count="4">
          <reference field="1" count="1" selected="0">
            <x v="8"/>
          </reference>
          <reference field="2" count="1" selected="0">
            <x v="1"/>
          </reference>
          <reference field="3" count="1" selected="0">
            <x v="201"/>
          </reference>
          <reference field="5" count="1">
            <x v="160"/>
          </reference>
        </references>
      </pivotArea>
    </format>
    <format dxfId="4957">
      <pivotArea dataOnly="0" labelOnly="1" outline="0" fieldPosition="0">
        <references count="4">
          <reference field="1" count="1" selected="0">
            <x v="8"/>
          </reference>
          <reference field="2" count="1" selected="0">
            <x v="1"/>
          </reference>
          <reference field="3" count="1" selected="0">
            <x v="202"/>
          </reference>
          <reference field="5" count="1">
            <x v="2568"/>
          </reference>
        </references>
      </pivotArea>
    </format>
    <format dxfId="4956">
      <pivotArea dataOnly="0" labelOnly="1" outline="0" fieldPosition="0">
        <references count="4">
          <reference field="1" count="1" selected="0">
            <x v="8"/>
          </reference>
          <reference field="2" count="1" selected="0">
            <x v="1"/>
          </reference>
          <reference field="3" count="1" selected="0">
            <x v="204"/>
          </reference>
          <reference field="5" count="1">
            <x v="2256"/>
          </reference>
        </references>
      </pivotArea>
    </format>
    <format dxfId="4955">
      <pivotArea dataOnly="0" labelOnly="1" outline="0" fieldPosition="0">
        <references count="4">
          <reference field="1" count="1" selected="0">
            <x v="8"/>
          </reference>
          <reference field="2" count="1" selected="0">
            <x v="1"/>
          </reference>
          <reference field="3" count="1" selected="0">
            <x v="1376"/>
          </reference>
          <reference field="5" count="1">
            <x v="1918"/>
          </reference>
        </references>
      </pivotArea>
    </format>
    <format dxfId="4954">
      <pivotArea dataOnly="0" labelOnly="1" outline="0" fieldPosition="0">
        <references count="4">
          <reference field="1" count="1" selected="0">
            <x v="8"/>
          </reference>
          <reference field="2" count="1" selected="0">
            <x v="1"/>
          </reference>
          <reference field="3" count="1" selected="0">
            <x v="1377"/>
          </reference>
          <reference field="5" count="1">
            <x v="1919"/>
          </reference>
        </references>
      </pivotArea>
    </format>
    <format dxfId="4953">
      <pivotArea dataOnly="0" labelOnly="1" outline="0" fieldPosition="0">
        <references count="4">
          <reference field="1" count="1" selected="0">
            <x v="8"/>
          </reference>
          <reference field="2" count="1" selected="0">
            <x v="1"/>
          </reference>
          <reference field="3" count="1" selected="0">
            <x v="1378"/>
          </reference>
          <reference field="5" count="1">
            <x v="1920"/>
          </reference>
        </references>
      </pivotArea>
    </format>
    <format dxfId="4952">
      <pivotArea dataOnly="0" labelOnly="1" outline="0" fieldPosition="0">
        <references count="4">
          <reference field="1" count="1" selected="0">
            <x v="8"/>
          </reference>
          <reference field="2" count="1" selected="0">
            <x v="1"/>
          </reference>
          <reference field="3" count="1" selected="0">
            <x v="1379"/>
          </reference>
          <reference field="5" count="1">
            <x v="44"/>
          </reference>
        </references>
      </pivotArea>
    </format>
    <format dxfId="4951">
      <pivotArea dataOnly="0" labelOnly="1" outline="0" fieldPosition="0">
        <references count="4">
          <reference field="1" count="1" selected="0">
            <x v="8"/>
          </reference>
          <reference field="2" count="1" selected="0">
            <x v="1"/>
          </reference>
          <reference field="3" count="1" selected="0">
            <x v="1565"/>
          </reference>
          <reference field="5" count="1">
            <x v="35"/>
          </reference>
        </references>
      </pivotArea>
    </format>
    <format dxfId="4950">
      <pivotArea dataOnly="0" labelOnly="1" outline="0" fieldPosition="0">
        <references count="4">
          <reference field="1" count="1" selected="0">
            <x v="8"/>
          </reference>
          <reference field="2" count="1" selected="0">
            <x v="1"/>
          </reference>
          <reference field="3" count="1" selected="0">
            <x v="1566"/>
          </reference>
          <reference field="5" count="1">
            <x v="34"/>
          </reference>
        </references>
      </pivotArea>
    </format>
    <format dxfId="4949">
      <pivotArea dataOnly="0" labelOnly="1" outline="0" fieldPosition="0">
        <references count="4">
          <reference field="1" count="1" selected="0">
            <x v="8"/>
          </reference>
          <reference field="2" count="1" selected="0">
            <x v="1"/>
          </reference>
          <reference field="3" count="1" selected="0">
            <x v="1803"/>
          </reference>
          <reference field="5" count="1">
            <x v="1878"/>
          </reference>
        </references>
      </pivotArea>
    </format>
    <format dxfId="4948">
      <pivotArea dataOnly="0" labelOnly="1" outline="0" fieldPosition="0">
        <references count="4">
          <reference field="1" count="1" selected="0">
            <x v="8"/>
          </reference>
          <reference field="2" count="1" selected="0">
            <x v="1"/>
          </reference>
          <reference field="3" count="1" selected="0">
            <x v="1831"/>
          </reference>
          <reference field="5" count="1">
            <x v="1915"/>
          </reference>
        </references>
      </pivotArea>
    </format>
    <format dxfId="4947">
      <pivotArea dataOnly="0" labelOnly="1" outline="0" fieldPosition="0">
        <references count="4">
          <reference field="1" count="1" selected="0">
            <x v="8"/>
          </reference>
          <reference field="2" count="1" selected="0">
            <x v="1"/>
          </reference>
          <reference field="3" count="1" selected="0">
            <x v="1832"/>
          </reference>
          <reference field="5" count="1">
            <x v="1916"/>
          </reference>
        </references>
      </pivotArea>
    </format>
    <format dxfId="4946">
      <pivotArea dataOnly="0" labelOnly="1" outline="0" fieldPosition="0">
        <references count="4">
          <reference field="1" count="1" selected="0">
            <x v="8"/>
          </reference>
          <reference field="2" count="1" selected="0">
            <x v="1"/>
          </reference>
          <reference field="3" count="1" selected="0">
            <x v="1833"/>
          </reference>
          <reference field="5" count="1">
            <x v="1917"/>
          </reference>
        </references>
      </pivotArea>
    </format>
    <format dxfId="4945">
      <pivotArea dataOnly="0" labelOnly="1" outline="0" fieldPosition="0">
        <references count="4">
          <reference field="1" count="1" selected="0">
            <x v="8"/>
          </reference>
          <reference field="2" count="1" selected="0">
            <x v="1"/>
          </reference>
          <reference field="3" count="1" selected="0">
            <x v="1834"/>
          </reference>
          <reference field="5" count="1">
            <x v="1921"/>
          </reference>
        </references>
      </pivotArea>
    </format>
    <format dxfId="4944">
      <pivotArea dataOnly="0" labelOnly="1" outline="0" fieldPosition="0">
        <references count="4">
          <reference field="1" count="1" selected="0">
            <x v="8"/>
          </reference>
          <reference field="2" count="1" selected="0">
            <x v="1"/>
          </reference>
          <reference field="3" count="1" selected="0">
            <x v="1835"/>
          </reference>
          <reference field="5" count="1">
            <x v="1922"/>
          </reference>
        </references>
      </pivotArea>
    </format>
    <format dxfId="4943">
      <pivotArea dataOnly="0" labelOnly="1" outline="0" fieldPosition="0">
        <references count="4">
          <reference field="1" count="1" selected="0">
            <x v="8"/>
          </reference>
          <reference field="2" count="1" selected="0">
            <x v="1"/>
          </reference>
          <reference field="3" count="1" selected="0">
            <x v="1836"/>
          </reference>
          <reference field="5" count="1">
            <x v="1923"/>
          </reference>
        </references>
      </pivotArea>
    </format>
    <format dxfId="4942">
      <pivotArea dataOnly="0" labelOnly="1" outline="0" fieldPosition="0">
        <references count="4">
          <reference field="1" count="1" selected="0">
            <x v="8"/>
          </reference>
          <reference field="2" count="1" selected="0">
            <x v="1"/>
          </reference>
          <reference field="3" count="1" selected="0">
            <x v="1837"/>
          </reference>
          <reference field="5" count="1">
            <x v="1924"/>
          </reference>
        </references>
      </pivotArea>
    </format>
    <format dxfId="4941">
      <pivotArea dataOnly="0" labelOnly="1" outline="0" fieldPosition="0">
        <references count="4">
          <reference field="1" count="1" selected="0">
            <x v="8"/>
          </reference>
          <reference field="2" count="1" selected="0">
            <x v="1"/>
          </reference>
          <reference field="3" count="1" selected="0">
            <x v="1838"/>
          </reference>
          <reference field="5" count="1">
            <x v="1925"/>
          </reference>
        </references>
      </pivotArea>
    </format>
    <format dxfId="4940">
      <pivotArea dataOnly="0" labelOnly="1" outline="0" fieldPosition="0">
        <references count="4">
          <reference field="1" count="1" selected="0">
            <x v="8"/>
          </reference>
          <reference field="2" count="1" selected="0">
            <x v="1"/>
          </reference>
          <reference field="3" count="1" selected="0">
            <x v="1839"/>
          </reference>
          <reference field="5" count="1">
            <x v="1926"/>
          </reference>
        </references>
      </pivotArea>
    </format>
    <format dxfId="4939">
      <pivotArea dataOnly="0" labelOnly="1" outline="0" fieldPosition="0">
        <references count="4">
          <reference field="1" count="1" selected="0">
            <x v="8"/>
          </reference>
          <reference field="2" count="1" selected="0">
            <x v="1"/>
          </reference>
          <reference field="3" count="1" selected="0">
            <x v="1840"/>
          </reference>
          <reference field="5" count="1">
            <x v="1927"/>
          </reference>
        </references>
      </pivotArea>
    </format>
    <format dxfId="4938">
      <pivotArea dataOnly="0" labelOnly="1" outline="0" fieldPosition="0">
        <references count="4">
          <reference field="1" count="1" selected="0">
            <x v="8"/>
          </reference>
          <reference field="2" count="1" selected="0">
            <x v="1"/>
          </reference>
          <reference field="3" count="1" selected="0">
            <x v="1841"/>
          </reference>
          <reference field="5" count="1">
            <x v="1928"/>
          </reference>
        </references>
      </pivotArea>
    </format>
    <format dxfId="4937">
      <pivotArea dataOnly="0" labelOnly="1" outline="0" fieldPosition="0">
        <references count="4">
          <reference field="1" count="1" selected="0">
            <x v="8"/>
          </reference>
          <reference field="2" count="1" selected="0">
            <x v="1"/>
          </reference>
          <reference field="3" count="1" selected="0">
            <x v="1842"/>
          </reference>
          <reference field="5" count="1">
            <x v="1929"/>
          </reference>
        </references>
      </pivotArea>
    </format>
    <format dxfId="4936">
      <pivotArea dataOnly="0" labelOnly="1" outline="0" fieldPosition="0">
        <references count="4">
          <reference field="1" count="1" selected="0">
            <x v="8"/>
          </reference>
          <reference field="2" count="1" selected="0">
            <x v="1"/>
          </reference>
          <reference field="3" count="1" selected="0">
            <x v="1843"/>
          </reference>
          <reference field="5" count="1">
            <x v="1930"/>
          </reference>
        </references>
      </pivotArea>
    </format>
    <format dxfId="4935">
      <pivotArea dataOnly="0" labelOnly="1" outline="0" fieldPosition="0">
        <references count="4">
          <reference field="1" count="1" selected="0">
            <x v="8"/>
          </reference>
          <reference field="2" count="1" selected="0">
            <x v="1"/>
          </reference>
          <reference field="3" count="1" selected="0">
            <x v="1844"/>
          </reference>
          <reference field="5" count="1">
            <x v="1931"/>
          </reference>
        </references>
      </pivotArea>
    </format>
    <format dxfId="4934">
      <pivotArea dataOnly="0" labelOnly="1" outline="0" fieldPosition="0">
        <references count="4">
          <reference field="1" count="1" selected="0">
            <x v="8"/>
          </reference>
          <reference field="2" count="1" selected="0">
            <x v="1"/>
          </reference>
          <reference field="3" count="1" selected="0">
            <x v="1845"/>
          </reference>
          <reference field="5" count="1">
            <x v="1932"/>
          </reference>
        </references>
      </pivotArea>
    </format>
    <format dxfId="4933">
      <pivotArea dataOnly="0" labelOnly="1" outline="0" fieldPosition="0">
        <references count="4">
          <reference field="1" count="1" selected="0">
            <x v="8"/>
          </reference>
          <reference field="2" count="1" selected="0">
            <x v="1"/>
          </reference>
          <reference field="3" count="1" selected="0">
            <x v="1846"/>
          </reference>
          <reference field="5" count="1">
            <x v="1933"/>
          </reference>
        </references>
      </pivotArea>
    </format>
    <format dxfId="4932">
      <pivotArea dataOnly="0" labelOnly="1" outline="0" fieldPosition="0">
        <references count="4">
          <reference field="1" count="1" selected="0">
            <x v="8"/>
          </reference>
          <reference field="2" count="1" selected="0">
            <x v="1"/>
          </reference>
          <reference field="3" count="1" selected="0">
            <x v="1936"/>
          </reference>
          <reference field="5" count="1">
            <x v="2010"/>
          </reference>
        </references>
      </pivotArea>
    </format>
    <format dxfId="4931">
      <pivotArea dataOnly="0" labelOnly="1" outline="0" fieldPosition="0">
        <references count="4">
          <reference field="1" count="1" selected="0">
            <x v="8"/>
          </reference>
          <reference field="2" count="1" selected="0">
            <x v="1"/>
          </reference>
          <reference field="3" count="1" selected="0">
            <x v="1946"/>
          </reference>
          <reference field="5" count="1">
            <x v="2022"/>
          </reference>
        </references>
      </pivotArea>
    </format>
    <format dxfId="4930">
      <pivotArea dataOnly="0" labelOnly="1" outline="0" fieldPosition="0">
        <references count="4">
          <reference field="1" count="1" selected="0">
            <x v="8"/>
          </reference>
          <reference field="2" count="1" selected="0">
            <x v="1"/>
          </reference>
          <reference field="3" count="1" selected="0">
            <x v="1947"/>
          </reference>
          <reference field="5" count="1">
            <x v="2023"/>
          </reference>
        </references>
      </pivotArea>
    </format>
    <format dxfId="4929">
      <pivotArea dataOnly="0" labelOnly="1" outline="0" fieldPosition="0">
        <references count="4">
          <reference field="1" count="1" selected="0">
            <x v="8"/>
          </reference>
          <reference field="2" count="1" selected="0">
            <x v="1"/>
          </reference>
          <reference field="3" count="1" selected="0">
            <x v="1948"/>
          </reference>
          <reference field="5" count="1">
            <x v="2024"/>
          </reference>
        </references>
      </pivotArea>
    </format>
    <format dxfId="4928">
      <pivotArea dataOnly="0" labelOnly="1" outline="0" fieldPosition="0">
        <references count="4">
          <reference field="1" count="1" selected="0">
            <x v="8"/>
          </reference>
          <reference field="2" count="1" selected="0">
            <x v="1"/>
          </reference>
          <reference field="3" count="1" selected="0">
            <x v="1949"/>
          </reference>
          <reference field="5" count="1">
            <x v="2025"/>
          </reference>
        </references>
      </pivotArea>
    </format>
    <format dxfId="4927">
      <pivotArea dataOnly="0" labelOnly="1" outline="0" fieldPosition="0">
        <references count="4">
          <reference field="1" count="1" selected="0">
            <x v="8"/>
          </reference>
          <reference field="2" count="1" selected="0">
            <x v="1"/>
          </reference>
          <reference field="3" count="1" selected="0">
            <x v="1950"/>
          </reference>
          <reference field="5" count="1">
            <x v="2026"/>
          </reference>
        </references>
      </pivotArea>
    </format>
    <format dxfId="4926">
      <pivotArea dataOnly="0" labelOnly="1" outline="0" fieldPosition="0">
        <references count="4">
          <reference field="1" count="1" selected="0">
            <x v="8"/>
          </reference>
          <reference field="2" count="1" selected="0">
            <x v="1"/>
          </reference>
          <reference field="3" count="1" selected="0">
            <x v="1951"/>
          </reference>
          <reference field="5" count="1">
            <x v="2027"/>
          </reference>
        </references>
      </pivotArea>
    </format>
    <format dxfId="4925">
      <pivotArea dataOnly="0" labelOnly="1" outline="0" fieldPosition="0">
        <references count="4">
          <reference field="1" count="1" selected="0">
            <x v="8"/>
          </reference>
          <reference field="2" count="1" selected="0">
            <x v="1"/>
          </reference>
          <reference field="3" count="1" selected="0">
            <x v="1952"/>
          </reference>
          <reference field="5" count="1">
            <x v="2028"/>
          </reference>
        </references>
      </pivotArea>
    </format>
    <format dxfId="4924">
      <pivotArea dataOnly="0" labelOnly="1" outline="0" fieldPosition="0">
        <references count="4">
          <reference field="1" count="1" selected="0">
            <x v="8"/>
          </reference>
          <reference field="2" count="1" selected="0">
            <x v="1"/>
          </reference>
          <reference field="3" count="1" selected="0">
            <x v="1953"/>
          </reference>
          <reference field="5" count="1">
            <x v="2029"/>
          </reference>
        </references>
      </pivotArea>
    </format>
    <format dxfId="4923">
      <pivotArea dataOnly="0" labelOnly="1" outline="0" fieldPosition="0">
        <references count="4">
          <reference field="1" count="1" selected="0">
            <x v="8"/>
          </reference>
          <reference field="2" count="1" selected="0">
            <x v="1"/>
          </reference>
          <reference field="3" count="1" selected="0">
            <x v="1954"/>
          </reference>
          <reference field="5" count="1">
            <x v="2030"/>
          </reference>
        </references>
      </pivotArea>
    </format>
    <format dxfId="4922">
      <pivotArea dataOnly="0" labelOnly="1" outline="0" fieldPosition="0">
        <references count="4">
          <reference field="1" count="1" selected="0">
            <x v="8"/>
          </reference>
          <reference field="2" count="1" selected="0">
            <x v="1"/>
          </reference>
          <reference field="3" count="1" selected="0">
            <x v="1955"/>
          </reference>
          <reference field="5" count="1">
            <x v="2031"/>
          </reference>
        </references>
      </pivotArea>
    </format>
    <format dxfId="4921">
      <pivotArea dataOnly="0" labelOnly="1" outline="0" fieldPosition="0">
        <references count="4">
          <reference field="1" count="1" selected="0">
            <x v="8"/>
          </reference>
          <reference field="2" count="1" selected="0">
            <x v="1"/>
          </reference>
          <reference field="3" count="1" selected="0">
            <x v="2006"/>
          </reference>
          <reference field="5" count="1">
            <x v="2089"/>
          </reference>
        </references>
      </pivotArea>
    </format>
    <format dxfId="4920">
      <pivotArea dataOnly="0" labelOnly="1" outline="0" fieldPosition="0">
        <references count="4">
          <reference field="1" count="1" selected="0">
            <x v="8"/>
          </reference>
          <reference field="2" count="1" selected="0">
            <x v="1"/>
          </reference>
          <reference field="3" count="1" selected="0">
            <x v="2007"/>
          </reference>
          <reference field="5" count="1">
            <x v="2090"/>
          </reference>
        </references>
      </pivotArea>
    </format>
    <format dxfId="4919">
      <pivotArea dataOnly="0" labelOnly="1" outline="0" fieldPosition="0">
        <references count="4">
          <reference field="1" count="1" selected="0">
            <x v="8"/>
          </reference>
          <reference field="2" count="1" selected="0">
            <x v="1"/>
          </reference>
          <reference field="3" count="1" selected="0">
            <x v="2008"/>
          </reference>
          <reference field="5" count="1">
            <x v="2091"/>
          </reference>
        </references>
      </pivotArea>
    </format>
    <format dxfId="4918">
      <pivotArea dataOnly="0" labelOnly="1" outline="0" fieldPosition="0">
        <references count="4">
          <reference field="1" count="1" selected="0">
            <x v="8"/>
          </reference>
          <reference field="2" count="1" selected="0">
            <x v="1"/>
          </reference>
          <reference field="3" count="1" selected="0">
            <x v="2009"/>
          </reference>
          <reference field="5" count="1">
            <x v="2092"/>
          </reference>
        </references>
      </pivotArea>
    </format>
    <format dxfId="4917">
      <pivotArea dataOnly="0" labelOnly="1" outline="0" fieldPosition="0">
        <references count="4">
          <reference field="1" count="1" selected="0">
            <x v="8"/>
          </reference>
          <reference field="2" count="1" selected="0">
            <x v="1"/>
          </reference>
          <reference field="3" count="1" selected="0">
            <x v="2010"/>
          </reference>
          <reference field="5" count="1">
            <x v="2093"/>
          </reference>
        </references>
      </pivotArea>
    </format>
    <format dxfId="4916">
      <pivotArea dataOnly="0" labelOnly="1" outline="0" fieldPosition="0">
        <references count="4">
          <reference field="1" count="1" selected="0">
            <x v="8"/>
          </reference>
          <reference field="2" count="1" selected="0">
            <x v="1"/>
          </reference>
          <reference field="3" count="1" selected="0">
            <x v="2011"/>
          </reference>
          <reference field="5" count="1">
            <x v="2094"/>
          </reference>
        </references>
      </pivotArea>
    </format>
    <format dxfId="4915">
      <pivotArea dataOnly="0" labelOnly="1" outline="0" fieldPosition="0">
        <references count="4">
          <reference field="1" count="1" selected="0">
            <x v="8"/>
          </reference>
          <reference field="2" count="1" selected="0">
            <x v="1"/>
          </reference>
          <reference field="3" count="1" selected="0">
            <x v="2109"/>
          </reference>
          <reference field="5" count="1">
            <x v="2205"/>
          </reference>
        </references>
      </pivotArea>
    </format>
    <format dxfId="4914">
      <pivotArea dataOnly="0" labelOnly="1" outline="0" fieldPosition="0">
        <references count="4">
          <reference field="1" count="1" selected="0">
            <x v="8"/>
          </reference>
          <reference field="2" count="1" selected="0">
            <x v="1"/>
          </reference>
          <reference field="3" count="1" selected="0">
            <x v="2110"/>
          </reference>
          <reference field="5" count="1">
            <x v="2207"/>
          </reference>
        </references>
      </pivotArea>
    </format>
    <format dxfId="4913">
      <pivotArea dataOnly="0" labelOnly="1" outline="0" fieldPosition="0">
        <references count="4">
          <reference field="1" count="1" selected="0">
            <x v="8"/>
          </reference>
          <reference field="2" count="1" selected="0">
            <x v="1"/>
          </reference>
          <reference field="3" count="1" selected="0">
            <x v="2111"/>
          </reference>
          <reference field="5" count="1">
            <x v="2208"/>
          </reference>
        </references>
      </pivotArea>
    </format>
    <format dxfId="4912">
      <pivotArea dataOnly="0" labelOnly="1" outline="0" fieldPosition="0">
        <references count="4">
          <reference field="1" count="1" selected="0">
            <x v="8"/>
          </reference>
          <reference field="2" count="1" selected="0">
            <x v="1"/>
          </reference>
          <reference field="3" count="1" selected="0">
            <x v="2112"/>
          </reference>
          <reference field="5" count="1">
            <x v="2209"/>
          </reference>
        </references>
      </pivotArea>
    </format>
    <format dxfId="4911">
      <pivotArea dataOnly="0" labelOnly="1" outline="0" fieldPosition="0">
        <references count="4">
          <reference field="1" count="1" selected="0">
            <x v="8"/>
          </reference>
          <reference field="2" count="1" selected="0">
            <x v="1"/>
          </reference>
          <reference field="3" count="1" selected="0">
            <x v="2113"/>
          </reference>
          <reference field="5" count="1">
            <x v="2210"/>
          </reference>
        </references>
      </pivotArea>
    </format>
    <format dxfId="4910">
      <pivotArea dataOnly="0" labelOnly="1" outline="0" fieldPosition="0">
        <references count="4">
          <reference field="1" count="1" selected="0">
            <x v="8"/>
          </reference>
          <reference field="2" count="1" selected="0">
            <x v="1"/>
          </reference>
          <reference field="3" count="1" selected="0">
            <x v="2146"/>
          </reference>
          <reference field="5" count="1">
            <x v="2239"/>
          </reference>
        </references>
      </pivotArea>
    </format>
    <format dxfId="4909">
      <pivotArea dataOnly="0" labelOnly="1" outline="0" fieldPosition="0">
        <references count="4">
          <reference field="1" count="1" selected="0">
            <x v="8"/>
          </reference>
          <reference field="2" count="1" selected="0">
            <x v="1"/>
          </reference>
          <reference field="3" count="1" selected="0">
            <x v="2196"/>
          </reference>
          <reference field="5" count="1">
            <x v="2271"/>
          </reference>
        </references>
      </pivotArea>
    </format>
    <format dxfId="4908">
      <pivotArea dataOnly="0" labelOnly="1" outline="0" fieldPosition="0">
        <references count="4">
          <reference field="1" count="1" selected="0">
            <x v="8"/>
          </reference>
          <reference field="2" count="1" selected="0">
            <x v="1"/>
          </reference>
          <reference field="3" count="1" selected="0">
            <x v="2319"/>
          </reference>
          <reference field="5" count="1">
            <x v="2385"/>
          </reference>
        </references>
      </pivotArea>
    </format>
    <format dxfId="4907">
      <pivotArea dataOnly="0" labelOnly="1" outline="0" fieldPosition="0">
        <references count="4">
          <reference field="1" count="1" selected="0">
            <x v="8"/>
          </reference>
          <reference field="2" count="1" selected="0">
            <x v="1"/>
          </reference>
          <reference field="3" count="1" selected="0">
            <x v="2320"/>
          </reference>
          <reference field="5" count="1">
            <x v="2386"/>
          </reference>
        </references>
      </pivotArea>
    </format>
    <format dxfId="4906">
      <pivotArea dataOnly="0" labelOnly="1" outline="0" fieldPosition="0">
        <references count="4">
          <reference field="1" count="1" selected="0">
            <x v="8"/>
          </reference>
          <reference field="2" count="1" selected="0">
            <x v="1"/>
          </reference>
          <reference field="3" count="1" selected="0">
            <x v="2321"/>
          </reference>
          <reference field="5" count="1">
            <x v="2387"/>
          </reference>
        </references>
      </pivotArea>
    </format>
    <format dxfId="4905">
      <pivotArea dataOnly="0" labelOnly="1" outline="0" fieldPosition="0">
        <references count="4">
          <reference field="1" count="1" selected="0">
            <x v="8"/>
          </reference>
          <reference field="2" count="1" selected="0">
            <x v="1"/>
          </reference>
          <reference field="3" count="1" selected="0">
            <x v="2322"/>
          </reference>
          <reference field="5" count="1">
            <x v="2388"/>
          </reference>
        </references>
      </pivotArea>
    </format>
    <format dxfId="4904">
      <pivotArea dataOnly="0" labelOnly="1" outline="0" fieldPosition="0">
        <references count="4">
          <reference field="1" count="1" selected="0">
            <x v="8"/>
          </reference>
          <reference field="2" count="1" selected="0">
            <x v="1"/>
          </reference>
          <reference field="3" count="1" selected="0">
            <x v="2323"/>
          </reference>
          <reference field="5" count="1">
            <x v="2389"/>
          </reference>
        </references>
      </pivotArea>
    </format>
    <format dxfId="4903">
      <pivotArea dataOnly="0" labelOnly="1" outline="0" fieldPosition="0">
        <references count="4">
          <reference field="1" count="1" selected="0">
            <x v="8"/>
          </reference>
          <reference field="2" count="1" selected="0">
            <x v="1"/>
          </reference>
          <reference field="3" count="1" selected="0">
            <x v="2444"/>
          </reference>
          <reference field="5" count="1">
            <x v="2505"/>
          </reference>
        </references>
      </pivotArea>
    </format>
    <format dxfId="4902">
      <pivotArea dataOnly="0" labelOnly="1" outline="0" fieldPosition="0">
        <references count="4">
          <reference field="1" count="1" selected="0">
            <x v="8"/>
          </reference>
          <reference field="2" count="1" selected="0">
            <x v="1"/>
          </reference>
          <reference field="3" count="1" selected="0">
            <x v="2510"/>
          </reference>
          <reference field="5" count="1">
            <x v="2571"/>
          </reference>
        </references>
      </pivotArea>
    </format>
    <format dxfId="4901">
      <pivotArea dataOnly="0" labelOnly="1" outline="0" fieldPosition="0">
        <references count="4">
          <reference field="1" count="1" selected="0">
            <x v="8"/>
          </reference>
          <reference field="2" count="1" selected="0">
            <x v="1"/>
          </reference>
          <reference field="3" count="1" selected="0">
            <x v="2511"/>
          </reference>
          <reference field="5" count="1">
            <x v="2573"/>
          </reference>
        </references>
      </pivotArea>
    </format>
    <format dxfId="4900">
      <pivotArea dataOnly="0" labelOnly="1" outline="0" fieldPosition="0">
        <references count="4">
          <reference field="1" count="1" selected="0">
            <x v="8"/>
          </reference>
          <reference field="2" count="1" selected="0">
            <x v="1"/>
          </reference>
          <reference field="3" count="1" selected="0">
            <x v="2512"/>
          </reference>
          <reference field="5" count="1">
            <x v="2574"/>
          </reference>
        </references>
      </pivotArea>
    </format>
    <format dxfId="4899">
      <pivotArea dataOnly="0" labelOnly="1" outline="0" fieldPosition="0">
        <references count="4">
          <reference field="1" count="1" selected="0">
            <x v="8"/>
          </reference>
          <reference field="2" count="1" selected="0">
            <x v="1"/>
          </reference>
          <reference field="3" count="1" selected="0">
            <x v="2513"/>
          </reference>
          <reference field="5" count="1">
            <x v="2575"/>
          </reference>
        </references>
      </pivotArea>
    </format>
    <format dxfId="4898">
      <pivotArea dataOnly="0" labelOnly="1" outline="0" fieldPosition="0">
        <references count="4">
          <reference field="1" count="1" selected="0">
            <x v="8"/>
          </reference>
          <reference field="2" count="1" selected="0">
            <x v="1"/>
          </reference>
          <reference field="3" count="1" selected="0">
            <x v="2514"/>
          </reference>
          <reference field="5" count="1">
            <x v="2576"/>
          </reference>
        </references>
      </pivotArea>
    </format>
    <format dxfId="4897">
      <pivotArea dataOnly="0" labelOnly="1" outline="0" fieldPosition="0">
        <references count="4">
          <reference field="1" count="1" selected="0">
            <x v="8"/>
          </reference>
          <reference field="2" count="1" selected="0">
            <x v="1"/>
          </reference>
          <reference field="3" count="1" selected="0">
            <x v="2515"/>
          </reference>
          <reference field="5" count="1">
            <x v="2577"/>
          </reference>
        </references>
      </pivotArea>
    </format>
    <format dxfId="4896">
      <pivotArea dataOnly="0" labelOnly="1" outline="0" fieldPosition="0">
        <references count="4">
          <reference field="1" count="1" selected="0">
            <x v="9"/>
          </reference>
          <reference field="2" count="1" selected="0">
            <x v="0"/>
          </reference>
          <reference field="3" count="1" selected="0">
            <x v="2101"/>
          </reference>
          <reference field="5" count="1">
            <x v="2198"/>
          </reference>
        </references>
      </pivotArea>
    </format>
    <format dxfId="4895">
      <pivotArea dataOnly="0" labelOnly="1" outline="0" fieldPosition="0">
        <references count="4">
          <reference field="1" count="1" selected="0">
            <x v="9"/>
          </reference>
          <reference field="2" count="1" selected="0">
            <x v="0"/>
          </reference>
          <reference field="3" count="1" selected="0">
            <x v="2366"/>
          </reference>
          <reference field="5" count="1">
            <x v="2447"/>
          </reference>
        </references>
      </pivotArea>
    </format>
    <format dxfId="4894">
      <pivotArea dataOnly="0" labelOnly="1" outline="0" fieldPosition="0">
        <references count="4">
          <reference field="1" count="1" selected="0">
            <x v="9"/>
          </reference>
          <reference field="2" count="1" selected="0">
            <x v="1"/>
          </reference>
          <reference field="3" count="1" selected="0">
            <x v="287"/>
          </reference>
          <reference field="5" count="1">
            <x v="1562"/>
          </reference>
        </references>
      </pivotArea>
    </format>
    <format dxfId="4893">
      <pivotArea dataOnly="0" labelOnly="1" outline="0" fieldPosition="0">
        <references count="4">
          <reference field="1" count="1" selected="0">
            <x v="9"/>
          </reference>
          <reference field="2" count="1" selected="0">
            <x v="1"/>
          </reference>
          <reference field="3" count="1" selected="0">
            <x v="291"/>
          </reference>
          <reference field="5" count="1">
            <x v="1583"/>
          </reference>
        </references>
      </pivotArea>
    </format>
    <format dxfId="4892">
      <pivotArea dataOnly="0" labelOnly="1" outline="0" fieldPosition="0">
        <references count="4">
          <reference field="1" count="1" selected="0">
            <x v="9"/>
          </reference>
          <reference field="2" count="1" selected="0">
            <x v="1"/>
          </reference>
          <reference field="3" count="1" selected="0">
            <x v="298"/>
          </reference>
          <reference field="5" count="1">
            <x v="1306"/>
          </reference>
        </references>
      </pivotArea>
    </format>
    <format dxfId="4891">
      <pivotArea dataOnly="0" labelOnly="1" outline="0" fieldPosition="0">
        <references count="4">
          <reference field="1" count="1" selected="0">
            <x v="9"/>
          </reference>
          <reference field="2" count="1" selected="0">
            <x v="1"/>
          </reference>
          <reference field="3" count="1" selected="0">
            <x v="320"/>
          </reference>
          <reference field="5" count="1">
            <x v="2489"/>
          </reference>
        </references>
      </pivotArea>
    </format>
    <format dxfId="4890">
      <pivotArea dataOnly="0" labelOnly="1" outline="0" fieldPosition="0">
        <references count="4">
          <reference field="1" count="1" selected="0">
            <x v="9"/>
          </reference>
          <reference field="2" count="1" selected="0">
            <x v="1"/>
          </reference>
          <reference field="3" count="1" selected="0">
            <x v="513"/>
          </reference>
          <reference field="5" count="1">
            <x v="2263"/>
          </reference>
        </references>
      </pivotArea>
    </format>
    <format dxfId="4889">
      <pivotArea dataOnly="0" labelOnly="1" outline="0" fieldPosition="0">
        <references count="4">
          <reference field="1" count="1" selected="0">
            <x v="9"/>
          </reference>
          <reference field="2" count="1" selected="0">
            <x v="1"/>
          </reference>
          <reference field="3" count="1" selected="0">
            <x v="519"/>
          </reference>
          <reference field="5" count="1">
            <x v="1325"/>
          </reference>
        </references>
      </pivotArea>
    </format>
    <format dxfId="4888">
      <pivotArea dataOnly="0" labelOnly="1" outline="0" fieldPosition="0">
        <references count="4">
          <reference field="1" count="1" selected="0">
            <x v="9"/>
          </reference>
          <reference field="2" count="1" selected="0">
            <x v="1"/>
          </reference>
          <reference field="3" count="1" selected="0">
            <x v="529"/>
          </reference>
          <reference field="5" count="1">
            <x v="1471"/>
          </reference>
        </references>
      </pivotArea>
    </format>
    <format dxfId="4887">
      <pivotArea dataOnly="0" labelOnly="1" outline="0" fieldPosition="0">
        <references count="4">
          <reference field="1" count="1" selected="0">
            <x v="9"/>
          </reference>
          <reference field="2" count="1" selected="0">
            <x v="1"/>
          </reference>
          <reference field="3" count="1" selected="0">
            <x v="646"/>
          </reference>
          <reference field="5" count="1">
            <x v="1139"/>
          </reference>
        </references>
      </pivotArea>
    </format>
    <format dxfId="4886">
      <pivotArea dataOnly="0" labelOnly="1" outline="0" fieldPosition="0">
        <references count="4">
          <reference field="1" count="1" selected="0">
            <x v="9"/>
          </reference>
          <reference field="2" count="1" selected="0">
            <x v="1"/>
          </reference>
          <reference field="3" count="1" selected="0">
            <x v="653"/>
          </reference>
          <reference field="5" count="1">
            <x v="1557"/>
          </reference>
        </references>
      </pivotArea>
    </format>
    <format dxfId="4885">
      <pivotArea dataOnly="0" labelOnly="1" outline="0" fieldPosition="0">
        <references count="4">
          <reference field="1" count="1" selected="0">
            <x v="9"/>
          </reference>
          <reference field="2" count="1" selected="0">
            <x v="1"/>
          </reference>
          <reference field="3" count="1" selected="0">
            <x v="663"/>
          </reference>
          <reference field="5" count="1">
            <x v="1348"/>
          </reference>
        </references>
      </pivotArea>
    </format>
    <format dxfId="4884">
      <pivotArea dataOnly="0" labelOnly="1" outline="0" fieldPosition="0">
        <references count="4">
          <reference field="1" count="1" selected="0">
            <x v="9"/>
          </reference>
          <reference field="2" count="1" selected="0">
            <x v="1"/>
          </reference>
          <reference field="3" count="1" selected="0">
            <x v="669"/>
          </reference>
          <reference field="5" count="1">
            <x v="789"/>
          </reference>
        </references>
      </pivotArea>
    </format>
    <format dxfId="4883">
      <pivotArea dataOnly="0" labelOnly="1" outline="0" fieldPosition="0">
        <references count="4">
          <reference field="1" count="1" selected="0">
            <x v="9"/>
          </reference>
          <reference field="2" count="1" selected="0">
            <x v="1"/>
          </reference>
          <reference field="3" count="1" selected="0">
            <x v="875"/>
          </reference>
          <reference field="5" count="1">
            <x v="2541"/>
          </reference>
        </references>
      </pivotArea>
    </format>
    <format dxfId="4882">
      <pivotArea dataOnly="0" labelOnly="1" outline="0" fieldPosition="0">
        <references count="4">
          <reference field="1" count="1" selected="0">
            <x v="9"/>
          </reference>
          <reference field="2" count="1" selected="0">
            <x v="1"/>
          </reference>
          <reference field="3" count="1" selected="0">
            <x v="929"/>
          </reference>
          <reference field="5" count="1">
            <x v="673"/>
          </reference>
        </references>
      </pivotArea>
    </format>
    <format dxfId="4881">
      <pivotArea dataOnly="0" labelOnly="1" outline="0" fieldPosition="0">
        <references count="4">
          <reference field="1" count="1" selected="0">
            <x v="9"/>
          </reference>
          <reference field="2" count="1" selected="0">
            <x v="1"/>
          </reference>
          <reference field="3" count="1" selected="0">
            <x v="931"/>
          </reference>
          <reference field="5" count="1">
            <x v="1501"/>
          </reference>
        </references>
      </pivotArea>
    </format>
    <format dxfId="4880">
      <pivotArea dataOnly="0" labelOnly="1" outline="0" fieldPosition="0">
        <references count="4">
          <reference field="1" count="1" selected="0">
            <x v="9"/>
          </reference>
          <reference field="2" count="1" selected="0">
            <x v="1"/>
          </reference>
          <reference field="3" count="1" selected="0">
            <x v="961"/>
          </reference>
          <reference field="5" count="1">
            <x v="1768"/>
          </reference>
        </references>
      </pivotArea>
    </format>
    <format dxfId="4879">
      <pivotArea dataOnly="0" labelOnly="1" outline="0" fieldPosition="0">
        <references count="4">
          <reference field="1" count="1" selected="0">
            <x v="9"/>
          </reference>
          <reference field="2" count="1" selected="0">
            <x v="1"/>
          </reference>
          <reference field="3" count="1" selected="0">
            <x v="1017"/>
          </reference>
          <reference field="5" count="1">
            <x v="1409"/>
          </reference>
        </references>
      </pivotArea>
    </format>
    <format dxfId="4878">
      <pivotArea dataOnly="0" labelOnly="1" outline="0" fieldPosition="0">
        <references count="4">
          <reference field="1" count="1" selected="0">
            <x v="9"/>
          </reference>
          <reference field="2" count="1" selected="0">
            <x v="1"/>
          </reference>
          <reference field="3" count="1" selected="0">
            <x v="1210"/>
          </reference>
          <reference field="5" count="1">
            <x v="2445"/>
          </reference>
        </references>
      </pivotArea>
    </format>
    <format dxfId="4877">
      <pivotArea dataOnly="0" labelOnly="1" outline="0" fieldPosition="0">
        <references count="4">
          <reference field="1" count="1" selected="0">
            <x v="9"/>
          </reference>
          <reference field="2" count="1" selected="0">
            <x v="1"/>
          </reference>
          <reference field="3" count="1" selected="0">
            <x v="1253"/>
          </reference>
          <reference field="5" count="1">
            <x v="1314"/>
          </reference>
        </references>
      </pivotArea>
    </format>
    <format dxfId="4876">
      <pivotArea dataOnly="0" labelOnly="1" outline="0" fieldPosition="0">
        <references count="4">
          <reference field="1" count="1" selected="0">
            <x v="9"/>
          </reference>
          <reference field="2" count="1" selected="0">
            <x v="1"/>
          </reference>
          <reference field="3" count="1" selected="0">
            <x v="1312"/>
          </reference>
          <reference field="5" count="1">
            <x v="723"/>
          </reference>
        </references>
      </pivotArea>
    </format>
    <format dxfId="4875">
      <pivotArea dataOnly="0" labelOnly="1" outline="0" fieldPosition="0">
        <references count="4">
          <reference field="1" count="1" selected="0">
            <x v="9"/>
          </reference>
          <reference field="2" count="1" selected="0">
            <x v="1"/>
          </reference>
          <reference field="3" count="1" selected="0">
            <x v="1423"/>
          </reference>
          <reference field="5" count="1">
            <x v="650"/>
          </reference>
        </references>
      </pivotArea>
    </format>
    <format dxfId="4874">
      <pivotArea dataOnly="0" labelOnly="1" outline="0" fieldPosition="0">
        <references count="4">
          <reference field="1" count="1" selected="0">
            <x v="9"/>
          </reference>
          <reference field="2" count="1" selected="0">
            <x v="1"/>
          </reference>
          <reference field="3" count="1" selected="0">
            <x v="1594"/>
          </reference>
          <reference field="5" count="1">
            <x v="1307"/>
          </reference>
        </references>
      </pivotArea>
    </format>
    <format dxfId="4873">
      <pivotArea dataOnly="0" labelOnly="1" outline="0" fieldPosition="0">
        <references count="4">
          <reference field="1" count="1" selected="0">
            <x v="9"/>
          </reference>
          <reference field="2" count="1" selected="0">
            <x v="1"/>
          </reference>
          <reference field="3" count="1" selected="0">
            <x v="1635"/>
          </reference>
          <reference field="5" count="1">
            <x v="2750"/>
          </reference>
        </references>
      </pivotArea>
    </format>
    <format dxfId="4872">
      <pivotArea dataOnly="0" labelOnly="1" outline="0" fieldPosition="0">
        <references count="4">
          <reference field="1" count="1" selected="0">
            <x v="9"/>
          </reference>
          <reference field="2" count="1" selected="0">
            <x v="1"/>
          </reference>
          <reference field="3" count="1" selected="0">
            <x v="1640"/>
          </reference>
          <reference field="5" count="1">
            <x v="2313"/>
          </reference>
        </references>
      </pivotArea>
    </format>
    <format dxfId="4871">
      <pivotArea dataOnly="0" labelOnly="1" outline="0" fieldPosition="0">
        <references count="4">
          <reference field="1" count="1" selected="0">
            <x v="9"/>
          </reference>
          <reference field="2" count="1" selected="0">
            <x v="1"/>
          </reference>
          <reference field="3" count="1" selected="0">
            <x v="1641"/>
          </reference>
          <reference field="5" count="1">
            <x v="232"/>
          </reference>
        </references>
      </pivotArea>
    </format>
    <format dxfId="4870">
      <pivotArea dataOnly="0" labelOnly="1" outline="0" fieldPosition="0">
        <references count="4">
          <reference field="1" count="1" selected="0">
            <x v="9"/>
          </reference>
          <reference field="2" count="1" selected="0">
            <x v="1"/>
          </reference>
          <reference field="3" count="1" selected="0">
            <x v="1642"/>
          </reference>
          <reference field="5" count="1">
            <x v="2314"/>
          </reference>
        </references>
      </pivotArea>
    </format>
    <format dxfId="4869">
      <pivotArea dataOnly="0" labelOnly="1" outline="0" fieldPosition="0">
        <references count="4">
          <reference field="1" count="1" selected="0">
            <x v="9"/>
          </reference>
          <reference field="2" count="1" selected="0">
            <x v="1"/>
          </reference>
          <reference field="3" count="1" selected="0">
            <x v="1643"/>
          </reference>
          <reference field="5" count="1">
            <x v="281"/>
          </reference>
        </references>
      </pivotArea>
    </format>
    <format dxfId="4868">
      <pivotArea dataOnly="0" labelOnly="1" outline="0" fieldPosition="0">
        <references count="4">
          <reference field="1" count="1" selected="0">
            <x v="9"/>
          </reference>
          <reference field="2" count="1" selected="0">
            <x v="1"/>
          </reference>
          <reference field="3" count="1" selected="0">
            <x v="1644"/>
          </reference>
          <reference field="5" count="1">
            <x v="613"/>
          </reference>
        </references>
      </pivotArea>
    </format>
    <format dxfId="4867">
      <pivotArea dataOnly="0" labelOnly="1" outline="0" fieldPosition="0">
        <references count="4">
          <reference field="1" count="1" selected="0">
            <x v="9"/>
          </reference>
          <reference field="2" count="1" selected="0">
            <x v="1"/>
          </reference>
          <reference field="3" count="1" selected="0">
            <x v="1645"/>
          </reference>
          <reference field="5" count="1">
            <x v="1950"/>
          </reference>
        </references>
      </pivotArea>
    </format>
    <format dxfId="4866">
      <pivotArea dataOnly="0" labelOnly="1" outline="0" fieldPosition="0">
        <references count="4">
          <reference field="1" count="1" selected="0">
            <x v="9"/>
          </reference>
          <reference field="2" count="1" selected="0">
            <x v="1"/>
          </reference>
          <reference field="3" count="1" selected="0">
            <x v="1646"/>
          </reference>
          <reference field="5" count="1">
            <x v="2269"/>
          </reference>
        </references>
      </pivotArea>
    </format>
    <format dxfId="4865">
      <pivotArea dataOnly="0" labelOnly="1" outline="0" fieldPosition="0">
        <references count="4">
          <reference field="1" count="1" selected="0">
            <x v="9"/>
          </reference>
          <reference field="2" count="1" selected="0">
            <x v="1"/>
          </reference>
          <reference field="3" count="1" selected="0">
            <x v="1647"/>
          </reference>
          <reference field="5" count="1">
            <x v="2462"/>
          </reference>
        </references>
      </pivotArea>
    </format>
    <format dxfId="4864">
      <pivotArea dataOnly="0" labelOnly="1" outline="0" fieldPosition="0">
        <references count="4">
          <reference field="1" count="1" selected="0">
            <x v="9"/>
          </reference>
          <reference field="2" count="1" selected="0">
            <x v="1"/>
          </reference>
          <reference field="3" count="1" selected="0">
            <x v="1648"/>
          </reference>
          <reference field="5" count="1">
            <x v="2463"/>
          </reference>
        </references>
      </pivotArea>
    </format>
    <format dxfId="4863">
      <pivotArea dataOnly="0" labelOnly="1" outline="0" fieldPosition="0">
        <references count="4">
          <reference field="1" count="1" selected="0">
            <x v="9"/>
          </reference>
          <reference field="2" count="1" selected="0">
            <x v="1"/>
          </reference>
          <reference field="3" count="1" selected="0">
            <x v="1649"/>
          </reference>
          <reference field="5" count="1">
            <x v="1951"/>
          </reference>
        </references>
      </pivotArea>
    </format>
    <format dxfId="4862">
      <pivotArea dataOnly="0" labelOnly="1" outline="0" fieldPosition="0">
        <references count="4">
          <reference field="1" count="1" selected="0">
            <x v="9"/>
          </reference>
          <reference field="2" count="1" selected="0">
            <x v="1"/>
          </reference>
          <reference field="3" count="1" selected="0">
            <x v="1650"/>
          </reference>
          <reference field="5" count="1">
            <x v="2233"/>
          </reference>
        </references>
      </pivotArea>
    </format>
    <format dxfId="4861">
      <pivotArea dataOnly="0" labelOnly="1" outline="0" fieldPosition="0">
        <references count="4">
          <reference field="1" count="1" selected="0">
            <x v="9"/>
          </reference>
          <reference field="2" count="1" selected="0">
            <x v="1"/>
          </reference>
          <reference field="3" count="1" selected="0">
            <x v="1651"/>
          </reference>
          <reference field="5" count="1">
            <x v="2085"/>
          </reference>
        </references>
      </pivotArea>
    </format>
    <format dxfId="4860">
      <pivotArea dataOnly="0" labelOnly="1" outline="0" fieldPosition="0">
        <references count="4">
          <reference field="1" count="1" selected="0">
            <x v="9"/>
          </reference>
          <reference field="2" count="1" selected="0">
            <x v="1"/>
          </reference>
          <reference field="3" count="1" selected="0">
            <x v="1652"/>
          </reference>
          <reference field="5" count="1">
            <x v="250"/>
          </reference>
        </references>
      </pivotArea>
    </format>
    <format dxfId="4859">
      <pivotArea dataOnly="0" labelOnly="1" outline="0" fieldPosition="0">
        <references count="4">
          <reference field="1" count="1" selected="0">
            <x v="9"/>
          </reference>
          <reference field="2" count="1" selected="0">
            <x v="1"/>
          </reference>
          <reference field="3" count="1" selected="0">
            <x v="1653"/>
          </reference>
          <reference field="5" count="1">
            <x v="2200"/>
          </reference>
        </references>
      </pivotArea>
    </format>
    <format dxfId="4858">
      <pivotArea dataOnly="0" labelOnly="1" outline="0" fieldPosition="0">
        <references count="4">
          <reference field="1" count="1" selected="0">
            <x v="9"/>
          </reference>
          <reference field="2" count="1" selected="0">
            <x v="1"/>
          </reference>
          <reference field="3" count="1" selected="0">
            <x v="1654"/>
          </reference>
          <reference field="5" count="1">
            <x v="301"/>
          </reference>
        </references>
      </pivotArea>
    </format>
    <format dxfId="4857">
      <pivotArea dataOnly="0" labelOnly="1" outline="0" fieldPosition="0">
        <references count="4">
          <reference field="1" count="1" selected="0">
            <x v="9"/>
          </reference>
          <reference field="2" count="1" selected="0">
            <x v="1"/>
          </reference>
          <reference field="3" count="1" selected="0">
            <x v="1655"/>
          </reference>
          <reference field="5" count="1">
            <x v="303"/>
          </reference>
        </references>
      </pivotArea>
    </format>
    <format dxfId="4856">
      <pivotArea dataOnly="0" labelOnly="1" outline="0" fieldPosition="0">
        <references count="4">
          <reference field="1" count="1" selected="0">
            <x v="9"/>
          </reference>
          <reference field="2" count="1" selected="0">
            <x v="1"/>
          </reference>
          <reference field="3" count="1" selected="0">
            <x v="1656"/>
          </reference>
          <reference field="5" count="1">
            <x v="276"/>
          </reference>
        </references>
      </pivotArea>
    </format>
    <format dxfId="4855">
      <pivotArea dataOnly="0" labelOnly="1" outline="0" fieldPosition="0">
        <references count="4">
          <reference field="1" count="1" selected="0">
            <x v="9"/>
          </reference>
          <reference field="2" count="1" selected="0">
            <x v="1"/>
          </reference>
          <reference field="3" count="1" selected="0">
            <x v="1657"/>
          </reference>
          <reference field="5" count="1">
            <x v="2730"/>
          </reference>
        </references>
      </pivotArea>
    </format>
    <format dxfId="4854">
      <pivotArea dataOnly="0" labelOnly="1" outline="0" fieldPosition="0">
        <references count="4">
          <reference field="1" count="1" selected="0">
            <x v="9"/>
          </reference>
          <reference field="2" count="1" selected="0">
            <x v="1"/>
          </reference>
          <reference field="3" count="1" selected="0">
            <x v="1658"/>
          </reference>
          <reference field="5" count="1">
            <x v="2729"/>
          </reference>
        </references>
      </pivotArea>
    </format>
    <format dxfId="4853">
      <pivotArea dataOnly="0" labelOnly="1" outline="0" fieldPosition="0">
        <references count="4">
          <reference field="1" count="1" selected="0">
            <x v="9"/>
          </reference>
          <reference field="2" count="1" selected="0">
            <x v="1"/>
          </reference>
          <reference field="3" count="1" selected="0">
            <x v="1659"/>
          </reference>
          <reference field="5" count="1">
            <x v="1875"/>
          </reference>
        </references>
      </pivotArea>
    </format>
    <format dxfId="4852">
      <pivotArea dataOnly="0" labelOnly="1" outline="0" fieldPosition="0">
        <references count="4">
          <reference field="1" count="1" selected="0">
            <x v="9"/>
          </reference>
          <reference field="2" count="1" selected="0">
            <x v="1"/>
          </reference>
          <reference field="3" count="1" selected="0">
            <x v="1660"/>
          </reference>
          <reference field="5" count="1">
            <x v="632"/>
          </reference>
        </references>
      </pivotArea>
    </format>
    <format dxfId="4851">
      <pivotArea dataOnly="0" labelOnly="1" outline="0" fieldPosition="0">
        <references count="4">
          <reference field="1" count="1" selected="0">
            <x v="9"/>
          </reference>
          <reference field="2" count="1" selected="0">
            <x v="1"/>
          </reference>
          <reference field="3" count="1" selected="0">
            <x v="1661"/>
          </reference>
          <reference field="5" count="1">
            <x v="2251"/>
          </reference>
        </references>
      </pivotArea>
    </format>
    <format dxfId="4850">
      <pivotArea dataOnly="0" labelOnly="1" outline="0" fieldPosition="0">
        <references count="4">
          <reference field="1" count="1" selected="0">
            <x v="9"/>
          </reference>
          <reference field="2" count="1" selected="0">
            <x v="1"/>
          </reference>
          <reference field="3" count="1" selected="0">
            <x v="1674"/>
          </reference>
          <reference field="5" count="1">
            <x v="1681"/>
          </reference>
        </references>
      </pivotArea>
    </format>
    <format dxfId="4849">
      <pivotArea dataOnly="0" labelOnly="1" outline="0" fieldPosition="0">
        <references count="4">
          <reference field="1" count="1" selected="0">
            <x v="9"/>
          </reference>
          <reference field="2" count="1" selected="0">
            <x v="1"/>
          </reference>
          <reference field="3" count="1" selected="0">
            <x v="1688"/>
          </reference>
          <reference field="5" count="1">
            <x v="1964"/>
          </reference>
        </references>
      </pivotArea>
    </format>
    <format dxfId="4848">
      <pivotArea dataOnly="0" labelOnly="1" outline="0" fieldPosition="0">
        <references count="4">
          <reference field="1" count="1" selected="0">
            <x v="9"/>
          </reference>
          <reference field="2" count="1" selected="0">
            <x v="1"/>
          </reference>
          <reference field="3" count="1" selected="0">
            <x v="1708"/>
          </reference>
          <reference field="5" count="1">
            <x v="1766"/>
          </reference>
        </references>
      </pivotArea>
    </format>
    <format dxfId="4847">
      <pivotArea dataOnly="0" labelOnly="1" outline="0" fieldPosition="0">
        <references count="4">
          <reference field="1" count="1" selected="0">
            <x v="9"/>
          </reference>
          <reference field="2" count="1" selected="0">
            <x v="1"/>
          </reference>
          <reference field="3" count="1" selected="0">
            <x v="1709"/>
          </reference>
          <reference field="5" count="1">
            <x v="1031"/>
          </reference>
        </references>
      </pivotArea>
    </format>
    <format dxfId="4846">
      <pivotArea dataOnly="0" labelOnly="1" outline="0" fieldPosition="0">
        <references count="4">
          <reference field="1" count="1" selected="0">
            <x v="9"/>
          </reference>
          <reference field="2" count="1" selected="0">
            <x v="1"/>
          </reference>
          <reference field="3" count="1" selected="0">
            <x v="1710"/>
          </reference>
          <reference field="5" count="1">
            <x v="1768"/>
          </reference>
        </references>
      </pivotArea>
    </format>
    <format dxfId="4845">
      <pivotArea dataOnly="0" labelOnly="1" outline="0" fieldPosition="0">
        <references count="4">
          <reference field="1" count="1" selected="0">
            <x v="9"/>
          </reference>
          <reference field="2" count="1" selected="0">
            <x v="1"/>
          </reference>
          <reference field="3" count="1" selected="0">
            <x v="1711"/>
          </reference>
          <reference field="5" count="1">
            <x v="1554"/>
          </reference>
        </references>
      </pivotArea>
    </format>
    <format dxfId="4844">
      <pivotArea dataOnly="0" labelOnly="1" outline="0" fieldPosition="0">
        <references count="4">
          <reference field="1" count="1" selected="0">
            <x v="9"/>
          </reference>
          <reference field="2" count="1" selected="0">
            <x v="1"/>
          </reference>
          <reference field="3" count="1" selected="0">
            <x v="1712"/>
          </reference>
          <reference field="5" count="1">
            <x v="1736"/>
          </reference>
        </references>
      </pivotArea>
    </format>
    <format dxfId="4843">
      <pivotArea dataOnly="0" labelOnly="1" outline="0" fieldPosition="0">
        <references count="4">
          <reference field="1" count="1" selected="0">
            <x v="9"/>
          </reference>
          <reference field="2" count="1" selected="0">
            <x v="1"/>
          </reference>
          <reference field="3" count="1" selected="0">
            <x v="1728"/>
          </reference>
          <reference field="5" count="1">
            <x v="1766"/>
          </reference>
        </references>
      </pivotArea>
    </format>
    <format dxfId="4842">
      <pivotArea dataOnly="0" labelOnly="1" outline="0" fieldPosition="0">
        <references count="4">
          <reference field="1" count="1" selected="0">
            <x v="9"/>
          </reference>
          <reference field="2" count="1" selected="0">
            <x v="1"/>
          </reference>
          <reference field="3" count="1" selected="0">
            <x v="1734"/>
          </reference>
          <reference field="5" count="1">
            <x v="1778"/>
          </reference>
        </references>
      </pivotArea>
    </format>
    <format dxfId="4841">
      <pivotArea dataOnly="0" labelOnly="1" outline="0" fieldPosition="0">
        <references count="4">
          <reference field="1" count="1" selected="0">
            <x v="9"/>
          </reference>
          <reference field="2" count="1" selected="0">
            <x v="1"/>
          </reference>
          <reference field="3" count="1" selected="0">
            <x v="1754"/>
          </reference>
          <reference field="5" count="1">
            <x v="1806"/>
          </reference>
        </references>
      </pivotArea>
    </format>
    <format dxfId="4840">
      <pivotArea dataOnly="0" labelOnly="1" outline="0" fieldPosition="0">
        <references count="4">
          <reference field="1" count="1" selected="0">
            <x v="9"/>
          </reference>
          <reference field="2" count="1" selected="0">
            <x v="1"/>
          </reference>
          <reference field="3" count="1" selected="0">
            <x v="1770"/>
          </reference>
          <reference field="5" count="1">
            <x v="1841"/>
          </reference>
        </references>
      </pivotArea>
    </format>
    <format dxfId="4839">
      <pivotArea dataOnly="0" labelOnly="1" outline="0" fieldPosition="0">
        <references count="4">
          <reference field="1" count="1" selected="0">
            <x v="9"/>
          </reference>
          <reference field="2" count="1" selected="0">
            <x v="1"/>
          </reference>
          <reference field="3" count="1" selected="0">
            <x v="1789"/>
          </reference>
          <reference field="5" count="1">
            <x v="1876"/>
          </reference>
        </references>
      </pivotArea>
    </format>
    <format dxfId="4838">
      <pivotArea dataOnly="0" labelOnly="1" outline="0" fieldPosition="0">
        <references count="4">
          <reference field="1" count="1" selected="0">
            <x v="9"/>
          </reference>
          <reference field="2" count="1" selected="0">
            <x v="1"/>
          </reference>
          <reference field="3" count="1" selected="0">
            <x v="1790"/>
          </reference>
          <reference field="5" count="1">
            <x v="2373"/>
          </reference>
        </references>
      </pivotArea>
    </format>
    <format dxfId="4837">
      <pivotArea dataOnly="0" labelOnly="1" outline="0" fieldPosition="0">
        <references count="4">
          <reference field="1" count="1" selected="0">
            <x v="9"/>
          </reference>
          <reference field="2" count="1" selected="0">
            <x v="1"/>
          </reference>
          <reference field="3" count="1" selected="0">
            <x v="1791"/>
          </reference>
          <reference field="5" count="1">
            <x v="1818"/>
          </reference>
        </references>
      </pivotArea>
    </format>
    <format dxfId="4836">
      <pivotArea dataOnly="0" labelOnly="1" outline="0" fieldPosition="0">
        <references count="4">
          <reference field="1" count="1" selected="0">
            <x v="9"/>
          </reference>
          <reference field="2" count="1" selected="0">
            <x v="1"/>
          </reference>
          <reference field="3" count="1" selected="0">
            <x v="1792"/>
          </reference>
          <reference field="5" count="1">
            <x v="2748"/>
          </reference>
        </references>
      </pivotArea>
    </format>
    <format dxfId="4835">
      <pivotArea dataOnly="0" labelOnly="1" outline="0" fieldPosition="0">
        <references count="4">
          <reference field="1" count="1" selected="0">
            <x v="9"/>
          </reference>
          <reference field="2" count="1" selected="0">
            <x v="1"/>
          </reference>
          <reference field="3" count="1" selected="0">
            <x v="1830"/>
          </reference>
          <reference field="5" count="1">
            <x v="2201"/>
          </reference>
        </references>
      </pivotArea>
    </format>
    <format dxfId="4834">
      <pivotArea dataOnly="0" labelOnly="1" outline="0" fieldPosition="0">
        <references count="4">
          <reference field="1" count="1" selected="0">
            <x v="9"/>
          </reference>
          <reference field="2" count="1" selected="0">
            <x v="1"/>
          </reference>
          <reference field="3" count="1" selected="0">
            <x v="1857"/>
          </reference>
          <reference field="5" count="1">
            <x v="1949"/>
          </reference>
        </references>
      </pivotArea>
    </format>
    <format dxfId="4833">
      <pivotArea dataOnly="0" labelOnly="1" outline="0" fieldPosition="0">
        <references count="4">
          <reference field="1" count="1" selected="0">
            <x v="9"/>
          </reference>
          <reference field="2" count="1" selected="0">
            <x v="1"/>
          </reference>
          <reference field="3" count="1" selected="0">
            <x v="1858"/>
          </reference>
          <reference field="5" count="1">
            <x v="2752"/>
          </reference>
        </references>
      </pivotArea>
    </format>
    <format dxfId="4832">
      <pivotArea dataOnly="0" labelOnly="1" outline="0" fieldPosition="0">
        <references count="4">
          <reference field="1" count="1" selected="0">
            <x v="9"/>
          </reference>
          <reference field="2" count="1" selected="0">
            <x v="1"/>
          </reference>
          <reference field="3" count="1" selected="0">
            <x v="1859"/>
          </reference>
          <reference field="5" count="1">
            <x v="1952"/>
          </reference>
        </references>
      </pivotArea>
    </format>
    <format dxfId="4831">
      <pivotArea dataOnly="0" labelOnly="1" outline="0" fieldPosition="0">
        <references count="4">
          <reference field="1" count="1" selected="0">
            <x v="9"/>
          </reference>
          <reference field="2" count="1" selected="0">
            <x v="1"/>
          </reference>
          <reference field="3" count="1" selected="0">
            <x v="1860"/>
          </reference>
          <reference field="5" count="1">
            <x v="1973"/>
          </reference>
        </references>
      </pivotArea>
    </format>
    <format dxfId="4830">
      <pivotArea dataOnly="0" labelOnly="1" outline="0" fieldPosition="0">
        <references count="4">
          <reference field="1" count="1" selected="0">
            <x v="9"/>
          </reference>
          <reference field="2" count="1" selected="0">
            <x v="1"/>
          </reference>
          <reference field="3" count="1" selected="0">
            <x v="1870"/>
          </reference>
          <reference field="5" count="1">
            <x v="1964"/>
          </reference>
        </references>
      </pivotArea>
    </format>
    <format dxfId="4829">
      <pivotArea dataOnly="0" labelOnly="1" outline="0" fieldPosition="0">
        <references count="4">
          <reference field="1" count="1" selected="0">
            <x v="9"/>
          </reference>
          <reference field="2" count="1" selected="0">
            <x v="1"/>
          </reference>
          <reference field="3" count="1" selected="0">
            <x v="1876"/>
          </reference>
          <reference field="5" count="1">
            <x v="2752"/>
          </reference>
        </references>
      </pivotArea>
    </format>
    <format dxfId="4828">
      <pivotArea dataOnly="0" labelOnly="1" outline="0" fieldPosition="0">
        <references count="4">
          <reference field="1" count="1" selected="0">
            <x v="9"/>
          </reference>
          <reference field="2" count="1" selected="0">
            <x v="1"/>
          </reference>
          <reference field="3" count="1" selected="0">
            <x v="1879"/>
          </reference>
          <reference field="5" count="1">
            <x v="1973"/>
          </reference>
        </references>
      </pivotArea>
    </format>
    <format dxfId="4827">
      <pivotArea dataOnly="0" labelOnly="1" outline="0" fieldPosition="0">
        <references count="4">
          <reference field="1" count="1" selected="0">
            <x v="9"/>
          </reference>
          <reference field="2" count="1" selected="0">
            <x v="1"/>
          </reference>
          <reference field="3" count="1" selected="0">
            <x v="1885"/>
          </reference>
          <reference field="5" count="1">
            <x v="1981"/>
          </reference>
        </references>
      </pivotArea>
    </format>
    <format dxfId="4826">
      <pivotArea dataOnly="0" labelOnly="1" outline="0" fieldPosition="0">
        <references count="4">
          <reference field="1" count="1" selected="0">
            <x v="9"/>
          </reference>
          <reference field="2" count="1" selected="0">
            <x v="1"/>
          </reference>
          <reference field="3" count="1" selected="0">
            <x v="1886"/>
          </reference>
          <reference field="5" count="1">
            <x v="1982"/>
          </reference>
        </references>
      </pivotArea>
    </format>
    <format dxfId="4825">
      <pivotArea dataOnly="0" labelOnly="1" outline="0" fieldPosition="0">
        <references count="4">
          <reference field="1" count="1" selected="0">
            <x v="9"/>
          </reference>
          <reference field="2" count="1" selected="0">
            <x v="1"/>
          </reference>
          <reference field="3" count="1" selected="0">
            <x v="1887"/>
          </reference>
          <reference field="5" count="1">
            <x v="1983"/>
          </reference>
        </references>
      </pivotArea>
    </format>
    <format dxfId="4824">
      <pivotArea dataOnly="0" labelOnly="1" outline="0" fieldPosition="0">
        <references count="4">
          <reference field="1" count="1" selected="0">
            <x v="9"/>
          </reference>
          <reference field="2" count="1" selected="0">
            <x v="1"/>
          </reference>
          <reference field="3" count="1" selected="0">
            <x v="1888"/>
          </reference>
          <reference field="5" count="1">
            <x v="2328"/>
          </reference>
        </references>
      </pivotArea>
    </format>
    <format dxfId="4823">
      <pivotArea dataOnly="0" labelOnly="1" outline="0" fieldPosition="0">
        <references count="4">
          <reference field="1" count="1" selected="0">
            <x v="9"/>
          </reference>
          <reference field="2" count="1" selected="0">
            <x v="1"/>
          </reference>
          <reference field="3" count="1" selected="0">
            <x v="1889"/>
          </reference>
          <reference field="5" count="1">
            <x v="789"/>
          </reference>
        </references>
      </pivotArea>
    </format>
    <format dxfId="4822">
      <pivotArea dataOnly="0" labelOnly="1" outline="0" fieldPosition="0">
        <references count="4">
          <reference field="1" count="1" selected="0">
            <x v="9"/>
          </reference>
          <reference field="2" count="1" selected="0">
            <x v="1"/>
          </reference>
          <reference field="3" count="1" selected="0">
            <x v="1890"/>
          </reference>
          <reference field="5" count="1">
            <x v="1984"/>
          </reference>
        </references>
      </pivotArea>
    </format>
    <format dxfId="4821">
      <pivotArea dataOnly="0" labelOnly="1" outline="0" fieldPosition="0">
        <references count="4">
          <reference field="1" count="1" selected="0">
            <x v="9"/>
          </reference>
          <reference field="2" count="1" selected="0">
            <x v="1"/>
          </reference>
          <reference field="3" count="1" selected="0">
            <x v="1891"/>
          </reference>
          <reference field="5" count="1">
            <x v="1471"/>
          </reference>
        </references>
      </pivotArea>
    </format>
    <format dxfId="4820">
      <pivotArea dataOnly="0" labelOnly="1" outline="0" fieldPosition="0">
        <references count="4">
          <reference field="1" count="1" selected="0">
            <x v="9"/>
          </reference>
          <reference field="2" count="1" selected="0">
            <x v="1"/>
          </reference>
          <reference field="3" count="1" selected="0">
            <x v="1899"/>
          </reference>
          <reference field="5" count="1">
            <x v="1999"/>
          </reference>
        </references>
      </pivotArea>
    </format>
    <format dxfId="4819">
      <pivotArea dataOnly="0" labelOnly="1" outline="0" fieldPosition="0">
        <references count="4">
          <reference field="1" count="1" selected="0">
            <x v="9"/>
          </reference>
          <reference field="2" count="1" selected="0">
            <x v="1"/>
          </reference>
          <reference field="3" count="1" selected="0">
            <x v="1900"/>
          </reference>
          <reference field="5" count="1">
            <x v="2000"/>
          </reference>
        </references>
      </pivotArea>
    </format>
    <format dxfId="4818">
      <pivotArea dataOnly="0" labelOnly="1" outline="0" fieldPosition="0">
        <references count="4">
          <reference field="1" count="1" selected="0">
            <x v="9"/>
          </reference>
          <reference field="2" count="1" selected="0">
            <x v="1"/>
          </reference>
          <reference field="3" count="1" selected="0">
            <x v="1961"/>
          </reference>
          <reference field="5" count="1">
            <x v="2045"/>
          </reference>
        </references>
      </pivotArea>
    </format>
    <format dxfId="4817">
      <pivotArea dataOnly="0" labelOnly="1" outline="0" fieldPosition="0">
        <references count="4">
          <reference field="1" count="1" selected="0">
            <x v="9"/>
          </reference>
          <reference field="2" count="1" selected="0">
            <x v="1"/>
          </reference>
          <reference field="3" count="1" selected="0">
            <x v="1963"/>
          </reference>
          <reference field="5" count="1">
            <x v="2047"/>
          </reference>
        </references>
      </pivotArea>
    </format>
    <format dxfId="4816">
      <pivotArea dataOnly="0" labelOnly="1" outline="0" fieldPosition="0">
        <references count="4">
          <reference field="1" count="1" selected="0">
            <x v="9"/>
          </reference>
          <reference field="2" count="1" selected="0">
            <x v="1"/>
          </reference>
          <reference field="3" count="1" selected="0">
            <x v="1965"/>
          </reference>
          <reference field="5" count="1">
            <x v="2050"/>
          </reference>
        </references>
      </pivotArea>
    </format>
    <format dxfId="4815">
      <pivotArea dataOnly="0" labelOnly="1" outline="0" fieldPosition="0">
        <references count="4">
          <reference field="1" count="1" selected="0">
            <x v="9"/>
          </reference>
          <reference field="2" count="1" selected="0">
            <x v="1"/>
          </reference>
          <reference field="3" count="1" selected="0">
            <x v="1966"/>
          </reference>
          <reference field="5" count="1">
            <x v="2051"/>
          </reference>
        </references>
      </pivotArea>
    </format>
    <format dxfId="4814">
      <pivotArea dataOnly="0" labelOnly="1" outline="0" fieldPosition="0">
        <references count="4">
          <reference field="1" count="1" selected="0">
            <x v="9"/>
          </reference>
          <reference field="2" count="1" selected="0">
            <x v="1"/>
          </reference>
          <reference field="3" count="1" selected="0">
            <x v="1967"/>
          </reference>
          <reference field="5" count="1">
            <x v="2052"/>
          </reference>
        </references>
      </pivotArea>
    </format>
    <format dxfId="4813">
      <pivotArea dataOnly="0" labelOnly="1" outline="0" fieldPosition="0">
        <references count="4">
          <reference field="1" count="1" selected="0">
            <x v="9"/>
          </reference>
          <reference field="2" count="1" selected="0">
            <x v="1"/>
          </reference>
          <reference field="3" count="1" selected="0">
            <x v="1976"/>
          </reference>
          <reference field="5" count="1">
            <x v="2060"/>
          </reference>
        </references>
      </pivotArea>
    </format>
    <format dxfId="4812">
      <pivotArea dataOnly="0" labelOnly="1" outline="0" fieldPosition="0">
        <references count="4">
          <reference field="1" count="1" selected="0">
            <x v="9"/>
          </reference>
          <reference field="2" count="1" selected="0">
            <x v="1"/>
          </reference>
          <reference field="3" count="1" selected="0">
            <x v="1987"/>
          </reference>
          <reference field="5" count="1">
            <x v="2082"/>
          </reference>
        </references>
      </pivotArea>
    </format>
    <format dxfId="4811">
      <pivotArea dataOnly="0" labelOnly="1" outline="0" fieldPosition="0">
        <references count="4">
          <reference field="1" count="1" selected="0">
            <x v="9"/>
          </reference>
          <reference field="2" count="1" selected="0">
            <x v="1"/>
          </reference>
          <reference field="3" count="1" selected="0">
            <x v="1990"/>
          </reference>
          <reference field="5" count="1">
            <x v="2086"/>
          </reference>
        </references>
      </pivotArea>
    </format>
    <format dxfId="4810">
      <pivotArea dataOnly="0" labelOnly="1" outline="0" fieldPosition="0">
        <references count="4">
          <reference field="1" count="1" selected="0">
            <x v="9"/>
          </reference>
          <reference field="2" count="1" selected="0">
            <x v="1"/>
          </reference>
          <reference field="3" count="1" selected="0">
            <x v="1991"/>
          </reference>
          <reference field="5" count="1">
            <x v="2401"/>
          </reference>
        </references>
      </pivotArea>
    </format>
    <format dxfId="4809">
      <pivotArea dataOnly="0" labelOnly="1" outline="0" fieldPosition="0">
        <references count="4">
          <reference field="1" count="1" selected="0">
            <x v="9"/>
          </reference>
          <reference field="2" count="1" selected="0">
            <x v="1"/>
          </reference>
          <reference field="3" count="1" selected="0">
            <x v="1992"/>
          </reference>
          <reference field="5" count="1">
            <x v="2087"/>
          </reference>
        </references>
      </pivotArea>
    </format>
    <format dxfId="4808">
      <pivotArea dataOnly="0" labelOnly="1" outline="0" fieldPosition="0">
        <references count="4">
          <reference field="1" count="1" selected="0">
            <x v="9"/>
          </reference>
          <reference field="2" count="1" selected="0">
            <x v="1"/>
          </reference>
          <reference field="3" count="1" selected="0">
            <x v="1993"/>
          </reference>
          <reference field="5" count="1">
            <x v="1173"/>
          </reference>
        </references>
      </pivotArea>
    </format>
    <format dxfId="4807">
      <pivotArea dataOnly="0" labelOnly="1" outline="0" fieldPosition="0">
        <references count="4">
          <reference field="1" count="1" selected="0">
            <x v="9"/>
          </reference>
          <reference field="2" count="1" selected="0">
            <x v="1"/>
          </reference>
          <reference field="3" count="1" selected="0">
            <x v="1994"/>
          </reference>
          <reference field="5" count="1">
            <x v="2088"/>
          </reference>
        </references>
      </pivotArea>
    </format>
    <format dxfId="4806">
      <pivotArea dataOnly="0" labelOnly="1" outline="0" fieldPosition="0">
        <references count="4">
          <reference field="1" count="1" selected="0">
            <x v="9"/>
          </reference>
          <reference field="2" count="1" selected="0">
            <x v="1"/>
          </reference>
          <reference field="3" count="1" selected="0">
            <x v="2019"/>
          </reference>
          <reference field="5" count="1">
            <x v="2107"/>
          </reference>
        </references>
      </pivotArea>
    </format>
    <format dxfId="4805">
      <pivotArea dataOnly="0" labelOnly="1" outline="0" fieldPosition="0">
        <references count="4">
          <reference field="1" count="1" selected="0">
            <x v="9"/>
          </reference>
          <reference field="2" count="1" selected="0">
            <x v="1"/>
          </reference>
          <reference field="3" count="1" selected="0">
            <x v="2020"/>
          </reference>
          <reference field="5" count="1">
            <x v="2108"/>
          </reference>
        </references>
      </pivotArea>
    </format>
    <format dxfId="4804">
      <pivotArea dataOnly="0" labelOnly="1" outline="0" fieldPosition="0">
        <references count="4">
          <reference field="1" count="1" selected="0">
            <x v="9"/>
          </reference>
          <reference field="2" count="1" selected="0">
            <x v="1"/>
          </reference>
          <reference field="3" count="1" selected="0">
            <x v="2021"/>
          </reference>
          <reference field="5" count="1">
            <x v="1778"/>
          </reference>
        </references>
      </pivotArea>
    </format>
    <format dxfId="4803">
      <pivotArea dataOnly="0" labelOnly="1" outline="0" fieldPosition="0">
        <references count="4">
          <reference field="1" count="1" selected="0">
            <x v="9"/>
          </reference>
          <reference field="2" count="1" selected="0">
            <x v="1"/>
          </reference>
          <reference field="3" count="1" selected="0">
            <x v="2022"/>
          </reference>
          <reference field="5" count="1">
            <x v="2109"/>
          </reference>
        </references>
      </pivotArea>
    </format>
    <format dxfId="4802">
      <pivotArea dataOnly="0" labelOnly="1" outline="0" fieldPosition="0">
        <references count="4">
          <reference field="1" count="1" selected="0">
            <x v="9"/>
          </reference>
          <reference field="2" count="1" selected="0">
            <x v="1"/>
          </reference>
          <reference field="3" count="1" selected="0">
            <x v="2023"/>
          </reference>
          <reference field="5" count="1">
            <x v="1783"/>
          </reference>
        </references>
      </pivotArea>
    </format>
    <format dxfId="4801">
      <pivotArea dataOnly="0" labelOnly="1" outline="0" fieldPosition="0">
        <references count="4">
          <reference field="1" count="1" selected="0">
            <x v="9"/>
          </reference>
          <reference field="2" count="1" selected="0">
            <x v="1"/>
          </reference>
          <reference field="3" count="1" selected="0">
            <x v="2024"/>
          </reference>
          <reference field="5" count="1">
            <x v="2110"/>
          </reference>
        </references>
      </pivotArea>
    </format>
    <format dxfId="4800">
      <pivotArea dataOnly="0" labelOnly="1" outline="0" fieldPosition="0">
        <references count="4">
          <reference field="1" count="1" selected="0">
            <x v="9"/>
          </reference>
          <reference field="2" count="1" selected="0">
            <x v="1"/>
          </reference>
          <reference field="3" count="1" selected="0">
            <x v="2025"/>
          </reference>
          <reference field="5" count="1">
            <x v="2111"/>
          </reference>
        </references>
      </pivotArea>
    </format>
    <format dxfId="4799">
      <pivotArea dataOnly="0" labelOnly="1" outline="0" fieldPosition="0">
        <references count="4">
          <reference field="1" count="1" selected="0">
            <x v="9"/>
          </reference>
          <reference field="2" count="1" selected="0">
            <x v="1"/>
          </reference>
          <reference field="3" count="1" selected="0">
            <x v="2057"/>
          </reference>
          <reference field="5" count="1">
            <x v="2155"/>
          </reference>
        </references>
      </pivotArea>
    </format>
    <format dxfId="4798">
      <pivotArea dataOnly="0" labelOnly="1" outline="0" fieldPosition="0">
        <references count="4">
          <reference field="1" count="1" selected="0">
            <x v="9"/>
          </reference>
          <reference field="2" count="1" selected="0">
            <x v="1"/>
          </reference>
          <reference field="3" count="1" selected="0">
            <x v="2058"/>
          </reference>
          <reference field="5" count="1">
            <x v="2156"/>
          </reference>
        </references>
      </pivotArea>
    </format>
    <format dxfId="4797">
      <pivotArea dataOnly="0" labelOnly="1" outline="0" fieldPosition="0">
        <references count="4">
          <reference field="1" count="1" selected="0">
            <x v="9"/>
          </reference>
          <reference field="2" count="1" selected="0">
            <x v="1"/>
          </reference>
          <reference field="3" count="1" selected="0">
            <x v="2059"/>
          </reference>
          <reference field="5" count="1">
            <x v="2157"/>
          </reference>
        </references>
      </pivotArea>
    </format>
    <format dxfId="4796">
      <pivotArea dataOnly="0" labelOnly="1" outline="0" fieldPosition="0">
        <references count="4">
          <reference field="1" count="1" selected="0">
            <x v="9"/>
          </reference>
          <reference field="2" count="1" selected="0">
            <x v="1"/>
          </reference>
          <reference field="3" count="1" selected="0">
            <x v="2060"/>
          </reference>
          <reference field="5" count="1">
            <x v="2158"/>
          </reference>
        </references>
      </pivotArea>
    </format>
    <format dxfId="4795">
      <pivotArea dataOnly="0" labelOnly="1" outline="0" fieldPosition="0">
        <references count="4">
          <reference field="1" count="1" selected="0">
            <x v="9"/>
          </reference>
          <reference field="2" count="1" selected="0">
            <x v="1"/>
          </reference>
          <reference field="3" count="1" selected="0">
            <x v="2061"/>
          </reference>
          <reference field="5" count="1">
            <x v="2159"/>
          </reference>
        </references>
      </pivotArea>
    </format>
    <format dxfId="4794">
      <pivotArea dataOnly="0" labelOnly="1" outline="0" fieldPosition="0">
        <references count="4">
          <reference field="1" count="1" selected="0">
            <x v="9"/>
          </reference>
          <reference field="2" count="1" selected="0">
            <x v="1"/>
          </reference>
          <reference field="3" count="1" selected="0">
            <x v="2062"/>
          </reference>
          <reference field="5" count="1">
            <x v="2160"/>
          </reference>
        </references>
      </pivotArea>
    </format>
    <format dxfId="4793">
      <pivotArea dataOnly="0" labelOnly="1" outline="0" fieldPosition="0">
        <references count="4">
          <reference field="1" count="1" selected="0">
            <x v="9"/>
          </reference>
          <reference field="2" count="1" selected="0">
            <x v="1"/>
          </reference>
          <reference field="3" count="1" selected="0">
            <x v="2063"/>
          </reference>
          <reference field="5" count="1">
            <x v="2727"/>
          </reference>
        </references>
      </pivotArea>
    </format>
    <format dxfId="4792">
      <pivotArea dataOnly="0" labelOnly="1" outline="0" fieldPosition="0">
        <references count="4">
          <reference field="1" count="1" selected="0">
            <x v="9"/>
          </reference>
          <reference field="2" count="1" selected="0">
            <x v="1"/>
          </reference>
          <reference field="3" count="1" selected="0">
            <x v="2064"/>
          </reference>
          <reference field="5" count="1">
            <x v="2162"/>
          </reference>
        </references>
      </pivotArea>
    </format>
    <format dxfId="4791">
      <pivotArea dataOnly="0" labelOnly="1" outline="0" fieldPosition="0">
        <references count="4">
          <reference field="1" count="1" selected="0">
            <x v="9"/>
          </reference>
          <reference field="2" count="1" selected="0">
            <x v="1"/>
          </reference>
          <reference field="3" count="1" selected="0">
            <x v="2065"/>
          </reference>
          <reference field="5" count="1">
            <x v="2163"/>
          </reference>
        </references>
      </pivotArea>
    </format>
    <format dxfId="4790">
      <pivotArea dataOnly="0" labelOnly="1" outline="0" fieldPosition="0">
        <references count="4">
          <reference field="1" count="1" selected="0">
            <x v="9"/>
          </reference>
          <reference field="2" count="1" selected="0">
            <x v="1"/>
          </reference>
          <reference field="3" count="1" selected="0">
            <x v="2066"/>
          </reference>
          <reference field="5" count="1">
            <x v="2751"/>
          </reference>
        </references>
      </pivotArea>
    </format>
    <format dxfId="4789">
      <pivotArea dataOnly="0" labelOnly="1" outline="0" fieldPosition="0">
        <references count="4">
          <reference field="1" count="1" selected="0">
            <x v="9"/>
          </reference>
          <reference field="2" count="1" selected="0">
            <x v="1"/>
          </reference>
          <reference field="3" count="1" selected="0">
            <x v="2067"/>
          </reference>
          <reference field="5" count="1">
            <x v="2164"/>
          </reference>
        </references>
      </pivotArea>
    </format>
    <format dxfId="4788">
      <pivotArea dataOnly="0" labelOnly="1" outline="0" fieldPosition="0">
        <references count="4">
          <reference field="1" count="1" selected="0">
            <x v="9"/>
          </reference>
          <reference field="2" count="1" selected="0">
            <x v="1"/>
          </reference>
          <reference field="3" count="1" selected="0">
            <x v="2068"/>
          </reference>
          <reference field="5" count="1">
            <x v="244"/>
          </reference>
        </references>
      </pivotArea>
    </format>
    <format dxfId="4787">
      <pivotArea dataOnly="0" labelOnly="1" outline="0" fieldPosition="0">
        <references count="4">
          <reference field="1" count="1" selected="0">
            <x v="9"/>
          </reference>
          <reference field="2" count="1" selected="0">
            <x v="1"/>
          </reference>
          <reference field="3" count="1" selected="0">
            <x v="2069"/>
          </reference>
          <reference field="5" count="1">
            <x v="723"/>
          </reference>
        </references>
      </pivotArea>
    </format>
    <format dxfId="4786">
      <pivotArea dataOnly="0" labelOnly="1" outline="0" fieldPosition="0">
        <references count="4">
          <reference field="1" count="1" selected="0">
            <x v="9"/>
          </reference>
          <reference field="2" count="1" selected="0">
            <x v="1"/>
          </reference>
          <reference field="3" count="1" selected="0">
            <x v="2087"/>
          </reference>
          <reference field="5" count="1">
            <x v="2184"/>
          </reference>
        </references>
      </pivotArea>
    </format>
    <format dxfId="4785">
      <pivotArea dataOnly="0" labelOnly="1" outline="0" fieldPosition="0">
        <references count="4">
          <reference field="1" count="1" selected="0">
            <x v="9"/>
          </reference>
          <reference field="2" count="1" selected="0">
            <x v="1"/>
          </reference>
          <reference field="3" count="1" selected="0">
            <x v="2099"/>
          </reference>
          <reference field="5" count="1">
            <x v="2196"/>
          </reference>
        </references>
      </pivotArea>
    </format>
    <format dxfId="4784">
      <pivotArea dataOnly="0" labelOnly="1" outline="0" fieldPosition="0">
        <references count="4">
          <reference field="1" count="1" selected="0">
            <x v="9"/>
          </reference>
          <reference field="2" count="1" selected="0">
            <x v="1"/>
          </reference>
          <reference field="3" count="1" selected="0">
            <x v="2100"/>
          </reference>
          <reference field="5" count="1">
            <x v="2755"/>
          </reference>
        </references>
      </pivotArea>
    </format>
    <format dxfId="4783">
      <pivotArea dataOnly="0" labelOnly="1" outline="0" fieldPosition="0">
        <references count="4">
          <reference field="1" count="1" selected="0">
            <x v="9"/>
          </reference>
          <reference field="2" count="1" selected="0">
            <x v="1"/>
          </reference>
          <reference field="3" count="1" selected="0">
            <x v="2102"/>
          </reference>
          <reference field="5" count="1">
            <x v="2199"/>
          </reference>
        </references>
      </pivotArea>
    </format>
    <format dxfId="4782">
      <pivotArea dataOnly="0" labelOnly="1" outline="0" fieldPosition="0">
        <references count="4">
          <reference field="1" count="1" selected="0">
            <x v="9"/>
          </reference>
          <reference field="2" count="1" selected="0">
            <x v="1"/>
          </reference>
          <reference field="3" count="1" selected="0">
            <x v="2103"/>
          </reference>
          <reference field="5" count="1">
            <x v="1806"/>
          </reference>
        </references>
      </pivotArea>
    </format>
    <format dxfId="4781">
      <pivotArea dataOnly="0" labelOnly="1" outline="0" fieldPosition="0">
        <references count="4">
          <reference field="1" count="1" selected="0">
            <x v="9"/>
          </reference>
          <reference field="2" count="1" selected="0">
            <x v="1"/>
          </reference>
          <reference field="3" count="1" selected="0">
            <x v="2104"/>
          </reference>
          <reference field="5" count="1">
            <x v="1501"/>
          </reference>
        </references>
      </pivotArea>
    </format>
    <format dxfId="4780">
      <pivotArea dataOnly="0" labelOnly="1" outline="0" fieldPosition="0">
        <references count="4">
          <reference field="1" count="1" selected="0">
            <x v="9"/>
          </reference>
          <reference field="2" count="1" selected="0">
            <x v="1"/>
          </reference>
          <reference field="3" count="1" selected="0">
            <x v="2105"/>
          </reference>
          <reference field="5" count="1">
            <x v="2201"/>
          </reference>
        </references>
      </pivotArea>
    </format>
    <format dxfId="4779">
      <pivotArea dataOnly="0" labelOnly="1" outline="0" fieldPosition="0">
        <references count="4">
          <reference field="1" count="1" selected="0">
            <x v="9"/>
          </reference>
          <reference field="2" count="1" selected="0">
            <x v="1"/>
          </reference>
          <reference field="3" count="1" selected="0">
            <x v="2106"/>
          </reference>
          <reference field="5" count="1">
            <x v="2202"/>
          </reference>
        </references>
      </pivotArea>
    </format>
    <format dxfId="4778">
      <pivotArea dataOnly="0" labelOnly="1" outline="0" fieldPosition="0">
        <references count="4">
          <reference field="1" count="1" selected="0">
            <x v="9"/>
          </reference>
          <reference field="2" count="1" selected="0">
            <x v="1"/>
          </reference>
          <reference field="3" count="1" selected="0">
            <x v="2132"/>
          </reference>
          <reference field="5" count="1">
            <x v="2754"/>
          </reference>
        </references>
      </pivotArea>
    </format>
    <format dxfId="4777">
      <pivotArea dataOnly="0" labelOnly="1" outline="0" fieldPosition="0">
        <references count="4">
          <reference field="1" count="1" selected="0">
            <x v="9"/>
          </reference>
          <reference field="2" count="1" selected="0">
            <x v="1"/>
          </reference>
          <reference field="3" count="1" selected="0">
            <x v="2133"/>
          </reference>
          <reference field="5" count="1">
            <x v="2230"/>
          </reference>
        </references>
      </pivotArea>
    </format>
    <format dxfId="4776">
      <pivotArea dataOnly="0" labelOnly="1" outline="0" fieldPosition="0">
        <references count="4">
          <reference field="1" count="1" selected="0">
            <x v="9"/>
          </reference>
          <reference field="2" count="1" selected="0">
            <x v="1"/>
          </reference>
          <reference field="3" count="1" selected="0">
            <x v="2134"/>
          </reference>
          <reference field="5" count="1">
            <x v="2231"/>
          </reference>
        </references>
      </pivotArea>
    </format>
    <format dxfId="4775">
      <pivotArea dataOnly="0" labelOnly="1" outline="0" fieldPosition="0">
        <references count="4">
          <reference field="1" count="1" selected="0">
            <x v="9"/>
          </reference>
          <reference field="2" count="1" selected="0">
            <x v="1"/>
          </reference>
          <reference field="3" count="1" selected="0">
            <x v="2135"/>
          </reference>
          <reference field="5" count="1">
            <x v="2232"/>
          </reference>
        </references>
      </pivotArea>
    </format>
    <format dxfId="4774">
      <pivotArea dataOnly="0" labelOnly="1" outline="0" fieldPosition="0">
        <references count="4">
          <reference field="1" count="1" selected="0">
            <x v="9"/>
          </reference>
          <reference field="2" count="1" selected="0">
            <x v="1"/>
          </reference>
          <reference field="3" count="1" selected="0">
            <x v="2136"/>
          </reference>
          <reference field="5" count="1">
            <x v="1292"/>
          </reference>
        </references>
      </pivotArea>
    </format>
    <format dxfId="4773">
      <pivotArea dataOnly="0" labelOnly="1" outline="0" fieldPosition="0">
        <references count="4">
          <reference field="1" count="1" selected="0">
            <x v="9"/>
          </reference>
          <reference field="2" count="1" selected="0">
            <x v="1"/>
          </reference>
          <reference field="3" count="1" selected="0">
            <x v="2137"/>
          </reference>
          <reference field="5" count="1">
            <x v="2060"/>
          </reference>
        </references>
      </pivotArea>
    </format>
    <format dxfId="4772">
      <pivotArea dataOnly="0" labelOnly="1" outline="0" fieldPosition="0">
        <references count="4">
          <reference field="1" count="1" selected="0">
            <x v="9"/>
          </reference>
          <reference field="2" count="1" selected="0">
            <x v="1"/>
          </reference>
          <reference field="3" count="1" selected="0">
            <x v="2138"/>
          </reference>
          <reference field="5" count="1">
            <x v="2062"/>
          </reference>
        </references>
      </pivotArea>
    </format>
    <format dxfId="4771">
      <pivotArea dataOnly="0" labelOnly="1" outline="0" fieldPosition="0">
        <references count="4">
          <reference field="1" count="1" selected="0">
            <x v="9"/>
          </reference>
          <reference field="2" count="1" selected="0">
            <x v="1"/>
          </reference>
          <reference field="3" count="1" selected="0">
            <x v="2139"/>
          </reference>
          <reference field="5" count="1">
            <x v="2063"/>
          </reference>
        </references>
      </pivotArea>
    </format>
    <format dxfId="4770">
      <pivotArea dataOnly="0" labelOnly="1" outline="0" fieldPosition="0">
        <references count="4">
          <reference field="1" count="1" selected="0">
            <x v="9"/>
          </reference>
          <reference field="2" count="1" selected="0">
            <x v="1"/>
          </reference>
          <reference field="3" count="1" selected="0">
            <x v="2158"/>
          </reference>
          <reference field="5" count="1">
            <x v="2756"/>
          </reference>
        </references>
      </pivotArea>
    </format>
    <format dxfId="4769">
      <pivotArea dataOnly="0" labelOnly="1" outline="0" fieldPosition="0">
        <references count="4">
          <reference field="1" count="1" selected="0">
            <x v="9"/>
          </reference>
          <reference field="2" count="1" selected="0">
            <x v="1"/>
          </reference>
          <reference field="3" count="1" selected="0">
            <x v="2159"/>
          </reference>
          <reference field="5" count="1">
            <x v="1841"/>
          </reference>
        </references>
      </pivotArea>
    </format>
    <format dxfId="4768">
      <pivotArea dataOnly="0" labelOnly="1" outline="0" fieldPosition="0">
        <references count="4">
          <reference field="1" count="1" selected="0">
            <x v="9"/>
          </reference>
          <reference field="2" count="1" selected="0">
            <x v="1"/>
          </reference>
          <reference field="3" count="1" selected="0">
            <x v="2160"/>
          </reference>
          <reference field="5" count="1">
            <x v="1139"/>
          </reference>
        </references>
      </pivotArea>
    </format>
    <format dxfId="4767">
      <pivotArea dataOnly="0" labelOnly="1" outline="0" fieldPosition="0">
        <references count="4">
          <reference field="1" count="1" selected="0">
            <x v="9"/>
          </reference>
          <reference field="2" count="1" selected="0">
            <x v="1"/>
          </reference>
          <reference field="3" count="1" selected="0">
            <x v="2183"/>
          </reference>
          <reference field="5" count="1">
            <x v="2268"/>
          </reference>
        </references>
      </pivotArea>
    </format>
    <format dxfId="4766">
      <pivotArea dataOnly="0" labelOnly="1" outline="0" fieldPosition="0">
        <references count="4">
          <reference field="1" count="1" selected="0">
            <x v="9"/>
          </reference>
          <reference field="2" count="1" selected="0">
            <x v="1"/>
          </reference>
          <reference field="3" count="1" selected="0">
            <x v="2184"/>
          </reference>
          <reference field="5" count="1">
            <x v="2184"/>
          </reference>
        </references>
      </pivotArea>
    </format>
    <format dxfId="4765">
      <pivotArea dataOnly="0" labelOnly="1" outline="0" fieldPosition="0">
        <references count="4">
          <reference field="1" count="1" selected="0">
            <x v="9"/>
          </reference>
          <reference field="2" count="1" selected="0">
            <x v="1"/>
          </reference>
          <reference field="3" count="1" selected="0">
            <x v="2185"/>
          </reference>
          <reference field="5" count="1">
            <x v="650"/>
          </reference>
        </references>
      </pivotArea>
    </format>
    <format dxfId="4764">
      <pivotArea dataOnly="0" labelOnly="1" outline="0" fieldPosition="0">
        <references count="4">
          <reference field="1" count="1" selected="0">
            <x v="9"/>
          </reference>
          <reference field="2" count="1" selected="0">
            <x v="1"/>
          </reference>
          <reference field="3" count="1" selected="0">
            <x v="2186"/>
          </reference>
          <reference field="5" count="1">
            <x v="2185"/>
          </reference>
        </references>
      </pivotArea>
    </format>
    <format dxfId="4763">
      <pivotArea dataOnly="0" labelOnly="1" outline="0" fieldPosition="0">
        <references count="4">
          <reference field="1" count="1" selected="0">
            <x v="9"/>
          </reference>
          <reference field="2" count="1" selected="0">
            <x v="1"/>
          </reference>
          <reference field="3" count="1" selected="0">
            <x v="2187"/>
          </reference>
          <reference field="5" count="1">
            <x v="2263"/>
          </reference>
        </references>
      </pivotArea>
    </format>
    <format dxfId="4762">
      <pivotArea dataOnly="0" labelOnly="1" outline="0" fieldPosition="0">
        <references count="4">
          <reference field="1" count="1" selected="0">
            <x v="9"/>
          </reference>
          <reference field="2" count="1" selected="0">
            <x v="1"/>
          </reference>
          <reference field="3" count="1" selected="0">
            <x v="2198"/>
          </reference>
          <reference field="5" count="1">
            <x v="2273"/>
          </reference>
        </references>
      </pivotArea>
    </format>
    <format dxfId="4761">
      <pivotArea dataOnly="0" labelOnly="1" outline="0" fieldPosition="0">
        <references count="4">
          <reference field="1" count="1" selected="0">
            <x v="9"/>
          </reference>
          <reference field="2" count="1" selected="0">
            <x v="1"/>
          </reference>
          <reference field="3" count="1" selected="0">
            <x v="2224"/>
          </reference>
          <reference field="5" count="1">
            <x v="2310"/>
          </reference>
        </references>
      </pivotArea>
    </format>
    <format dxfId="4760">
      <pivotArea dataOnly="0" labelOnly="1" outline="0" fieldPosition="0">
        <references count="4">
          <reference field="1" count="1" selected="0">
            <x v="9"/>
          </reference>
          <reference field="2" count="1" selected="0">
            <x v="1"/>
          </reference>
          <reference field="3" count="1" selected="0">
            <x v="2225"/>
          </reference>
          <reference field="5" count="1">
            <x v="2311"/>
          </reference>
        </references>
      </pivotArea>
    </format>
    <format dxfId="4759">
      <pivotArea dataOnly="0" labelOnly="1" outline="0" fieldPosition="0">
        <references count="4">
          <reference field="1" count="1" selected="0">
            <x v="9"/>
          </reference>
          <reference field="2" count="1" selected="0">
            <x v="1"/>
          </reference>
          <reference field="3" count="1" selected="0">
            <x v="2226"/>
          </reference>
          <reference field="5" count="1">
            <x v="2312"/>
          </reference>
        </references>
      </pivotArea>
    </format>
    <format dxfId="4758">
      <pivotArea dataOnly="0" labelOnly="1" outline="0" fieldPosition="0">
        <references count="4">
          <reference field="1" count="1" selected="0">
            <x v="9"/>
          </reference>
          <reference field="2" count="1" selected="0">
            <x v="1"/>
          </reference>
          <reference field="3" count="1" selected="0">
            <x v="2227"/>
          </reference>
          <reference field="5" count="1">
            <x v="2315"/>
          </reference>
        </references>
      </pivotArea>
    </format>
    <format dxfId="4757">
      <pivotArea dataOnly="0" labelOnly="1" outline="0" fieldPosition="0">
        <references count="4">
          <reference field="1" count="1" selected="0">
            <x v="9"/>
          </reference>
          <reference field="2" count="1" selected="0">
            <x v="1"/>
          </reference>
          <reference field="3" count="1" selected="0">
            <x v="2228"/>
          </reference>
          <reference field="5" count="1">
            <x v="2364"/>
          </reference>
        </references>
      </pivotArea>
    </format>
    <format dxfId="4756">
      <pivotArea dataOnly="0" labelOnly="1" outline="0" fieldPosition="0">
        <references count="4">
          <reference field="1" count="1" selected="0">
            <x v="9"/>
          </reference>
          <reference field="2" count="1" selected="0">
            <x v="1"/>
          </reference>
          <reference field="3" count="1" selected="0">
            <x v="2229"/>
          </reference>
          <reference field="5" count="1">
            <x v="1325"/>
          </reference>
        </references>
      </pivotArea>
    </format>
    <format dxfId="4755">
      <pivotArea dataOnly="0" labelOnly="1" outline="0" fieldPosition="0">
        <references count="4">
          <reference field="1" count="1" selected="0">
            <x v="9"/>
          </reference>
          <reference field="2" count="1" selected="0">
            <x v="1"/>
          </reference>
          <reference field="3" count="1" selected="0">
            <x v="2230"/>
          </reference>
          <reference field="5" count="1">
            <x v="2316"/>
          </reference>
        </references>
      </pivotArea>
    </format>
    <format dxfId="4754">
      <pivotArea dataOnly="0" labelOnly="1" outline="0" fieldPosition="0">
        <references count="4">
          <reference field="1" count="1" selected="0">
            <x v="9"/>
          </reference>
          <reference field="2" count="1" selected="0">
            <x v="1"/>
          </reference>
          <reference field="3" count="1" selected="0">
            <x v="2231"/>
          </reference>
          <reference field="5" count="1">
            <x v="1681"/>
          </reference>
        </references>
      </pivotArea>
    </format>
    <format dxfId="4753">
      <pivotArea dataOnly="0" labelOnly="1" outline="0" fieldPosition="0">
        <references count="4">
          <reference field="1" count="1" selected="0">
            <x v="9"/>
          </reference>
          <reference field="2" count="1" selected="0">
            <x v="1"/>
          </reference>
          <reference field="3" count="1" selected="0">
            <x v="2256"/>
          </reference>
          <reference field="5" count="1">
            <x v="2328"/>
          </reference>
        </references>
      </pivotArea>
    </format>
    <format dxfId="4752">
      <pivotArea dataOnly="0" labelOnly="1" outline="0" fieldPosition="0">
        <references count="4">
          <reference field="1" count="1" selected="0">
            <x v="9"/>
          </reference>
          <reference field="2" count="1" selected="0">
            <x v="1"/>
          </reference>
          <reference field="3" count="1" selected="0">
            <x v="2281"/>
          </reference>
          <reference field="5" count="1">
            <x v="2364"/>
          </reference>
        </references>
      </pivotArea>
    </format>
    <format dxfId="4751">
      <pivotArea dataOnly="0" labelOnly="1" outline="0" fieldPosition="0">
        <references count="4">
          <reference field="1" count="1" selected="0">
            <x v="9"/>
          </reference>
          <reference field="2" count="1" selected="0">
            <x v="1"/>
          </reference>
          <reference field="3" count="1" selected="0">
            <x v="2288"/>
          </reference>
          <reference field="5" count="1">
            <x v="2373"/>
          </reference>
        </references>
      </pivotArea>
    </format>
    <format dxfId="4750">
      <pivotArea dataOnly="0" labelOnly="1" outline="0" fieldPosition="0">
        <references count="4">
          <reference field="1" count="1" selected="0">
            <x v="9"/>
          </reference>
          <reference field="2" count="1" selected="0">
            <x v="1"/>
          </reference>
          <reference field="3" count="1" selected="0">
            <x v="2290"/>
          </reference>
          <reference field="5" count="1">
            <x v="2375"/>
          </reference>
        </references>
      </pivotArea>
    </format>
    <format dxfId="4749">
      <pivotArea dataOnly="0" labelOnly="1" outline="0" fieldPosition="0">
        <references count="4">
          <reference field="1" count="1" selected="0">
            <x v="9"/>
          </reference>
          <reference field="2" count="1" selected="0">
            <x v="1"/>
          </reference>
          <reference field="3" count="1" selected="0">
            <x v="2291"/>
          </reference>
          <reference field="5" count="1">
            <x v="2376"/>
          </reference>
        </references>
      </pivotArea>
    </format>
    <format dxfId="4748">
      <pivotArea dataOnly="0" labelOnly="1" outline="0" fieldPosition="0">
        <references count="4">
          <reference field="1" count="1" selected="0">
            <x v="9"/>
          </reference>
          <reference field="2" count="1" selected="0">
            <x v="1"/>
          </reference>
          <reference field="3" count="1" selected="0">
            <x v="2292"/>
          </reference>
          <reference field="5" count="1">
            <x v="2377"/>
          </reference>
        </references>
      </pivotArea>
    </format>
    <format dxfId="4747">
      <pivotArea dataOnly="0" labelOnly="1" outline="0" fieldPosition="0">
        <references count="4">
          <reference field="1" count="1" selected="0">
            <x v="9"/>
          </reference>
          <reference field="2" count="1" selected="0">
            <x v="1"/>
          </reference>
          <reference field="3" count="1" selected="0">
            <x v="2293"/>
          </reference>
          <reference field="5" count="1">
            <x v="2731"/>
          </reference>
        </references>
      </pivotArea>
    </format>
    <format dxfId="4746">
      <pivotArea dataOnly="0" labelOnly="1" outline="0" fieldPosition="0">
        <references count="4">
          <reference field="1" count="1" selected="0">
            <x v="9"/>
          </reference>
          <reference field="2" count="1" selected="0">
            <x v="1"/>
          </reference>
          <reference field="3" count="1" selected="0">
            <x v="2294"/>
          </reference>
          <reference field="5" count="1">
            <x v="2749"/>
          </reference>
        </references>
      </pivotArea>
    </format>
    <format dxfId="4745">
      <pivotArea dataOnly="0" labelOnly="1" outline="0" fieldPosition="0">
        <references count="4">
          <reference field="1" count="1" selected="0">
            <x v="9"/>
          </reference>
          <reference field="2" count="1" selected="0">
            <x v="1"/>
          </reference>
          <reference field="3" count="1" selected="0">
            <x v="2295"/>
          </reference>
          <reference field="5" count="1">
            <x v="1348"/>
          </reference>
        </references>
      </pivotArea>
    </format>
    <format dxfId="4744">
      <pivotArea dataOnly="0" labelOnly="1" outline="0" fieldPosition="0">
        <references count="4">
          <reference field="1" count="1" selected="0">
            <x v="9"/>
          </reference>
          <reference field="2" count="1" selected="0">
            <x v="1"/>
          </reference>
          <reference field="3" count="1" selected="0">
            <x v="2296"/>
          </reference>
          <reference field="5" count="1">
            <x v="2747"/>
          </reference>
        </references>
      </pivotArea>
    </format>
    <format dxfId="4743">
      <pivotArea dataOnly="0" labelOnly="1" outline="0" fieldPosition="0">
        <references count="4">
          <reference field="1" count="1" selected="0">
            <x v="9"/>
          </reference>
          <reference field="2" count="1" selected="0">
            <x v="1"/>
          </reference>
          <reference field="3" count="1" selected="0">
            <x v="2297"/>
          </reference>
          <reference field="5" count="1">
            <x v="2429"/>
          </reference>
        </references>
      </pivotArea>
    </format>
    <format dxfId="4742">
      <pivotArea dataOnly="0" labelOnly="1" outline="0" fieldPosition="0">
        <references count="4">
          <reference field="1" count="1" selected="0">
            <x v="9"/>
          </reference>
          <reference field="2" count="1" selected="0">
            <x v="1"/>
          </reference>
          <reference field="3" count="1" selected="0">
            <x v="2298"/>
          </reference>
          <reference field="5" count="1">
            <x v="2380"/>
          </reference>
        </references>
      </pivotArea>
    </format>
    <format dxfId="4741">
      <pivotArea dataOnly="0" labelOnly="1" outline="0" fieldPosition="0">
        <references count="4">
          <reference field="1" count="1" selected="0">
            <x v="9"/>
          </reference>
          <reference field="2" count="1" selected="0">
            <x v="1"/>
          </reference>
          <reference field="3" count="1" selected="0">
            <x v="2299"/>
          </reference>
          <reference field="5" count="1">
            <x v="2381"/>
          </reference>
        </references>
      </pivotArea>
    </format>
    <format dxfId="4740">
      <pivotArea dataOnly="0" labelOnly="1" outline="0" fieldPosition="0">
        <references count="4">
          <reference field="1" count="1" selected="0">
            <x v="9"/>
          </reference>
          <reference field="2" count="1" selected="0">
            <x v="1"/>
          </reference>
          <reference field="3" count="1" selected="0">
            <x v="2326"/>
          </reference>
          <reference field="5" count="1">
            <x v="2401"/>
          </reference>
        </references>
      </pivotArea>
    </format>
    <format dxfId="4739">
      <pivotArea dataOnly="0" labelOnly="1" outline="0" fieldPosition="0">
        <references count="4">
          <reference field="1" count="1" selected="0">
            <x v="9"/>
          </reference>
          <reference field="2" count="1" selected="0">
            <x v="1"/>
          </reference>
          <reference field="3" count="1" selected="0">
            <x v="2345"/>
          </reference>
          <reference field="5" count="1">
            <x v="2429"/>
          </reference>
        </references>
      </pivotArea>
    </format>
    <format dxfId="4738">
      <pivotArea dataOnly="0" labelOnly="1" outline="0" fieldPosition="0">
        <references count="4">
          <reference field="1" count="1" selected="0">
            <x v="9"/>
          </reference>
          <reference field="2" count="1" selected="0">
            <x v="1"/>
          </reference>
          <reference field="3" count="1" selected="0">
            <x v="2361"/>
          </reference>
          <reference field="5" count="1">
            <x v="2443"/>
          </reference>
        </references>
      </pivotArea>
    </format>
    <format dxfId="4737">
      <pivotArea dataOnly="0" labelOnly="1" outline="0" fieldPosition="0">
        <references count="4">
          <reference field="1" count="1" selected="0">
            <x v="9"/>
          </reference>
          <reference field="2" count="1" selected="0">
            <x v="1"/>
          </reference>
          <reference field="3" count="1" selected="0">
            <x v="2362"/>
          </reference>
          <reference field="5" count="1">
            <x v="2444"/>
          </reference>
        </references>
      </pivotArea>
    </format>
    <format dxfId="4736">
      <pivotArea dataOnly="0" labelOnly="1" outline="0" fieldPosition="0">
        <references count="4">
          <reference field="1" count="1" selected="0">
            <x v="9"/>
          </reference>
          <reference field="2" count="1" selected="0">
            <x v="1"/>
          </reference>
          <reference field="3" count="1" selected="0">
            <x v="2363"/>
          </reference>
          <reference field="5" count="1">
            <x v="2753"/>
          </reference>
        </references>
      </pivotArea>
    </format>
    <format dxfId="4735">
      <pivotArea dataOnly="0" labelOnly="1" outline="0" fieldPosition="0">
        <references count="4">
          <reference field="1" count="1" selected="0">
            <x v="9"/>
          </reference>
          <reference field="2" count="1" selected="0">
            <x v="1"/>
          </reference>
          <reference field="3" count="1" selected="0">
            <x v="2364"/>
          </reference>
          <reference field="5" count="1">
            <x v="2446"/>
          </reference>
        </references>
      </pivotArea>
    </format>
    <format dxfId="4734">
      <pivotArea dataOnly="0" labelOnly="1" outline="0" fieldPosition="0">
        <references count="4">
          <reference field="1" count="1" selected="0">
            <x v="9"/>
          </reference>
          <reference field="2" count="1" selected="0">
            <x v="1"/>
          </reference>
          <reference field="3" count="1" selected="0">
            <x v="2365"/>
          </reference>
          <reference field="5" count="1">
            <x v="2082"/>
          </reference>
        </references>
      </pivotArea>
    </format>
    <format dxfId="4733">
      <pivotArea dataOnly="0" labelOnly="1" outline="0" fieldPosition="0">
        <references count="4">
          <reference field="1" count="1" selected="0">
            <x v="9"/>
          </reference>
          <reference field="2" count="1" selected="0">
            <x v="1"/>
          </reference>
          <reference field="3" count="1" selected="0">
            <x v="2367"/>
          </reference>
          <reference field="5" count="1">
            <x v="2083"/>
          </reference>
        </references>
      </pivotArea>
    </format>
    <format dxfId="4732">
      <pivotArea dataOnly="0" labelOnly="1" outline="0" fieldPosition="0">
        <references count="4">
          <reference field="1" count="1" selected="0">
            <x v="9"/>
          </reference>
          <reference field="2" count="1" selected="0">
            <x v="1"/>
          </reference>
          <reference field="3" count="1" selected="0">
            <x v="2368"/>
          </reference>
          <reference field="5" count="1">
            <x v="2084"/>
          </reference>
        </references>
      </pivotArea>
    </format>
    <format dxfId="4731">
      <pivotArea dataOnly="0" labelOnly="1" outline="0" fieldPosition="0">
        <references count="4">
          <reference field="1" count="1" selected="0">
            <x v="9"/>
          </reference>
          <reference field="2" count="1" selected="0">
            <x v="1"/>
          </reference>
          <reference field="3" count="1" selected="0">
            <x v="2369"/>
          </reference>
          <reference field="5" count="1">
            <x v="1409"/>
          </reference>
        </references>
      </pivotArea>
    </format>
    <format dxfId="4730">
      <pivotArea dataOnly="0" labelOnly="1" outline="0" fieldPosition="0">
        <references count="4">
          <reference field="1" count="1" selected="0">
            <x v="9"/>
          </reference>
          <reference field="2" count="1" selected="0">
            <x v="1"/>
          </reference>
          <reference field="3" count="1" selected="0">
            <x v="2405"/>
          </reference>
          <reference field="5" count="1">
            <x v="2461"/>
          </reference>
        </references>
      </pivotArea>
    </format>
    <format dxfId="4729">
      <pivotArea dataOnly="0" labelOnly="1" outline="0" fieldPosition="0">
        <references count="4">
          <reference field="1" count="1" selected="0">
            <x v="9"/>
          </reference>
          <reference field="2" count="1" selected="0">
            <x v="1"/>
          </reference>
          <reference field="3" count="1" selected="0">
            <x v="2406"/>
          </reference>
          <reference field="5" count="1">
            <x v="2728"/>
          </reference>
        </references>
      </pivotArea>
    </format>
    <format dxfId="4728">
      <pivotArea dataOnly="0" labelOnly="1" outline="0" fieldPosition="0">
        <references count="4">
          <reference field="1" count="1" selected="0">
            <x v="9"/>
          </reference>
          <reference field="2" count="1" selected="0">
            <x v="1"/>
          </reference>
          <reference field="3" count="1" selected="0">
            <x v="2407"/>
          </reference>
          <reference field="5" count="1">
            <x v="2465"/>
          </reference>
        </references>
      </pivotArea>
    </format>
    <format dxfId="4727">
      <pivotArea dataOnly="0" labelOnly="1" outline="0" fieldPosition="0">
        <references count="4">
          <reference field="1" count="1" selected="0">
            <x v="9"/>
          </reference>
          <reference field="2" count="1" selected="0">
            <x v="1"/>
          </reference>
          <reference field="3" count="1" selected="0">
            <x v="2408"/>
          </reference>
          <reference field="5" count="1">
            <x v="2045"/>
          </reference>
        </references>
      </pivotArea>
    </format>
    <format dxfId="4726">
      <pivotArea dataOnly="0" labelOnly="1" outline="0" fieldPosition="0">
        <references count="4">
          <reference field="1" count="1" selected="0">
            <x v="9"/>
          </reference>
          <reference field="2" count="1" selected="0">
            <x v="1"/>
          </reference>
          <reference field="3" count="1" selected="0">
            <x v="2409"/>
          </reference>
          <reference field="5" count="1">
            <x v="1562"/>
          </reference>
        </references>
      </pivotArea>
    </format>
    <format dxfId="4725">
      <pivotArea dataOnly="0" labelOnly="1" outline="0" fieldPosition="0">
        <references count="4">
          <reference field="1" count="1" selected="0">
            <x v="9"/>
          </reference>
          <reference field="2" count="1" selected="0">
            <x v="1"/>
          </reference>
          <reference field="3" count="1" selected="0">
            <x v="2410"/>
          </reference>
          <reference field="5" count="1">
            <x v="1557"/>
          </reference>
        </references>
      </pivotArea>
    </format>
    <format dxfId="4724">
      <pivotArea dataOnly="0" labelOnly="1" outline="0" fieldPosition="0">
        <references count="4">
          <reference field="1" count="1" selected="0">
            <x v="9"/>
          </reference>
          <reference field="2" count="1" selected="0">
            <x v="1"/>
          </reference>
          <reference field="3" count="1" selected="0">
            <x v="2411"/>
          </reference>
          <reference field="5" count="1">
            <x v="704"/>
          </reference>
        </references>
      </pivotArea>
    </format>
    <format dxfId="4723">
      <pivotArea dataOnly="0" labelOnly="1" outline="0" fieldPosition="0">
        <references count="4">
          <reference field="1" count="1" selected="0">
            <x v="9"/>
          </reference>
          <reference field="2" count="1" selected="0">
            <x v="1"/>
          </reference>
          <reference field="3" count="1" selected="0">
            <x v="2412"/>
          </reference>
          <reference field="5" count="1">
            <x v="2047"/>
          </reference>
        </references>
      </pivotArea>
    </format>
    <format dxfId="4722">
      <pivotArea dataOnly="0" labelOnly="1" outline="0" fieldPosition="0">
        <references count="4">
          <reference field="1" count="1" selected="0">
            <x v="9"/>
          </reference>
          <reference field="2" count="1" selected="0">
            <x v="1"/>
          </reference>
          <reference field="3" count="1" selected="0">
            <x v="2428"/>
          </reference>
          <reference field="5" count="1">
            <x v="2490"/>
          </reference>
        </references>
      </pivotArea>
    </format>
    <format dxfId="4721">
      <pivotArea dataOnly="0" labelOnly="1" outline="0" fieldPosition="0">
        <references count="4">
          <reference field="1" count="1" selected="0">
            <x v="9"/>
          </reference>
          <reference field="2" count="1" selected="0">
            <x v="1"/>
          </reference>
          <reference field="3" count="1" selected="0">
            <x v="2447"/>
          </reference>
          <reference field="5" count="1">
            <x v="1982"/>
          </reference>
        </references>
      </pivotArea>
    </format>
    <format dxfId="4720">
      <pivotArea dataOnly="0" labelOnly="1" outline="0" fieldPosition="0">
        <references count="4">
          <reference field="1" count="1" selected="0">
            <x v="9"/>
          </reference>
          <reference field="2" count="1" selected="0">
            <x v="1"/>
          </reference>
          <reference field="3" count="1" selected="0">
            <x v="2461"/>
          </reference>
          <reference field="5" count="1">
            <x v="1306"/>
          </reference>
        </references>
      </pivotArea>
    </format>
    <format dxfId="4719">
      <pivotArea dataOnly="0" labelOnly="1" outline="0" fieldPosition="0">
        <references count="4">
          <reference field="1" count="1" selected="0">
            <x v="9"/>
          </reference>
          <reference field="2" count="1" selected="0">
            <x v="1"/>
          </reference>
          <reference field="3" count="1" selected="0">
            <x v="2462"/>
          </reference>
          <reference field="5" count="1">
            <x v="673"/>
          </reference>
        </references>
      </pivotArea>
    </format>
    <format dxfId="4718">
      <pivotArea dataOnly="0" labelOnly="1" outline="0" fieldPosition="0">
        <references count="4">
          <reference field="1" count="1" selected="0">
            <x v="9"/>
          </reference>
          <reference field="2" count="1" selected="0">
            <x v="1"/>
          </reference>
          <reference field="3" count="1" selected="0">
            <x v="2463"/>
          </reference>
          <reference field="5" count="1">
            <x v="2522"/>
          </reference>
        </references>
      </pivotArea>
    </format>
    <format dxfId="4717">
      <pivotArea dataOnly="0" labelOnly="1" outline="0" fieldPosition="0">
        <references count="4">
          <reference field="1" count="1" selected="0">
            <x v="9"/>
          </reference>
          <reference field="2" count="1" selected="0">
            <x v="1"/>
          </reference>
          <reference field="3" count="1" selected="0">
            <x v="2464"/>
          </reference>
          <reference field="5" count="1">
            <x v="2316"/>
          </reference>
        </references>
      </pivotArea>
    </format>
    <format dxfId="4716">
      <pivotArea dataOnly="0" labelOnly="1" outline="0" fieldPosition="0">
        <references count="4">
          <reference field="1" count="1" selected="0">
            <x v="9"/>
          </reference>
          <reference field="2" count="1" selected="0">
            <x v="1"/>
          </reference>
          <reference field="3" count="1" selected="0">
            <x v="2479"/>
          </reference>
          <reference field="5" count="1">
            <x v="2536"/>
          </reference>
        </references>
      </pivotArea>
    </format>
    <format dxfId="4715">
      <pivotArea dataOnly="0" labelOnly="1" outline="0" fieldPosition="0">
        <references count="4">
          <reference field="1" count="1" selected="0">
            <x v="9"/>
          </reference>
          <reference field="2" count="1" selected="0">
            <x v="1"/>
          </reference>
          <reference field="3" count="1" selected="0">
            <x v="2482"/>
          </reference>
          <reference field="5" count="1">
            <x v="2310"/>
          </reference>
        </references>
      </pivotArea>
    </format>
    <format dxfId="4714">
      <pivotArea dataOnly="0" labelOnly="1" outline="0" fieldPosition="0">
        <references count="4">
          <reference field="1" count="1" selected="0">
            <x v="9"/>
          </reference>
          <reference field="2" count="1" selected="0">
            <x v="1"/>
          </reference>
          <reference field="3" count="1" selected="0">
            <x v="2483"/>
          </reference>
          <reference field="5" count="1">
            <x v="2312"/>
          </reference>
        </references>
      </pivotArea>
    </format>
    <format dxfId="4713">
      <pivotArea dataOnly="0" labelOnly="1" outline="0" fieldPosition="0">
        <references count="4">
          <reference field="1" count="1" selected="0">
            <x v="9"/>
          </reference>
          <reference field="2" count="1" selected="0">
            <x v="1"/>
          </reference>
          <reference field="3" count="1" selected="0">
            <x v="2485"/>
          </reference>
          <reference field="5" count="1">
            <x v="2157"/>
          </reference>
        </references>
      </pivotArea>
    </format>
    <format dxfId="4712">
      <pivotArea dataOnly="0" labelOnly="1" outline="0" fieldPosition="0">
        <references count="4">
          <reference field="1" count="1" selected="0">
            <x v="9"/>
          </reference>
          <reference field="2" count="1" selected="0">
            <x v="1"/>
          </reference>
          <reference field="3" count="1" selected="0">
            <x v="2486"/>
          </reference>
          <reference field="5" count="1">
            <x v="2162"/>
          </reference>
        </references>
      </pivotArea>
    </format>
    <format dxfId="4711">
      <pivotArea dataOnly="0" labelOnly="1" outline="0" fieldPosition="0">
        <references count="4">
          <reference field="1" count="1" selected="0">
            <x v="9"/>
          </reference>
          <reference field="2" count="1" selected="0">
            <x v="1"/>
          </reference>
          <reference field="3" count="1" selected="0">
            <x v="2487"/>
          </reference>
          <reference field="5" count="1">
            <x v="2540"/>
          </reference>
        </references>
      </pivotArea>
    </format>
    <format dxfId="4710">
      <pivotArea dataOnly="0" labelOnly="1" outline="0" fieldPosition="0">
        <references count="4">
          <reference field="1" count="1" selected="0">
            <x v="9"/>
          </reference>
          <reference field="2" count="1" selected="0">
            <x v="1"/>
          </reference>
          <reference field="3" count="1" selected="0">
            <x v="2489"/>
          </reference>
          <reference field="5" count="1">
            <x v="2541"/>
          </reference>
        </references>
      </pivotArea>
    </format>
    <format dxfId="4709">
      <pivotArea dataOnly="0" labelOnly="1" outline="0" fieldPosition="0">
        <references count="4">
          <reference field="1" count="1" selected="0">
            <x v="9"/>
          </reference>
          <reference field="2" count="1" selected="0">
            <x v="1"/>
          </reference>
          <reference field="3" count="1" selected="0">
            <x v="2491"/>
          </reference>
          <reference field="5" count="1">
            <x v="2331"/>
          </reference>
        </references>
      </pivotArea>
    </format>
    <format dxfId="4708">
      <pivotArea dataOnly="0" labelOnly="1" outline="0" fieldPosition="0">
        <references count="4">
          <reference field="1" count="1" selected="0">
            <x v="9"/>
          </reference>
          <reference field="2" count="1" selected="0">
            <x v="1"/>
          </reference>
          <reference field="3" count="1" selected="0">
            <x v="2496"/>
          </reference>
          <reference field="5" count="1">
            <x v="54"/>
          </reference>
        </references>
      </pivotArea>
    </format>
    <format dxfId="4707">
      <pivotArea dataOnly="0" labelOnly="1" outline="0" fieldPosition="0">
        <references count="4">
          <reference field="1" count="1" selected="0">
            <x v="9"/>
          </reference>
          <reference field="2" count="1" selected="0">
            <x v="1"/>
          </reference>
          <reference field="3" count="1" selected="0">
            <x v="2498"/>
          </reference>
          <reference field="5" count="1">
            <x v="2443"/>
          </reference>
        </references>
      </pivotArea>
    </format>
    <format dxfId="4706">
      <pivotArea dataOnly="0" labelOnly="1" outline="0" fieldPosition="0">
        <references count="4">
          <reference field="1" count="1" selected="0">
            <x v="9"/>
          </reference>
          <reference field="2" count="1" selected="0">
            <x v="1"/>
          </reference>
          <reference field="3" count="1" selected="0">
            <x v="2499"/>
          </reference>
          <reference field="5" count="1">
            <x v="2549"/>
          </reference>
        </references>
      </pivotArea>
    </format>
    <format dxfId="4705">
      <pivotArea dataOnly="0" labelOnly="1" outline="0" fieldPosition="0">
        <references count="4">
          <reference field="1" count="1" selected="0">
            <x v="9"/>
          </reference>
          <reference field="2" count="1" selected="0">
            <x v="1"/>
          </reference>
          <reference field="3" count="1" selected="0">
            <x v="2503"/>
          </reference>
          <reference field="5" count="1">
            <x v="2230"/>
          </reference>
        </references>
      </pivotArea>
    </format>
    <format dxfId="4704">
      <pivotArea dataOnly="0" labelOnly="1" outline="0" fieldPosition="0">
        <references count="4">
          <reference field="1" count="1" selected="0">
            <x v="9"/>
          </reference>
          <reference field="2" count="1" selected="0">
            <x v="1"/>
          </reference>
          <reference field="3" count="1" selected="0">
            <x v="2504"/>
          </reference>
          <reference field="5" count="1">
            <x v="2231"/>
          </reference>
        </references>
      </pivotArea>
    </format>
    <format dxfId="4703">
      <pivotArea dataOnly="0" labelOnly="1" outline="0" fieldPosition="0">
        <references count="4">
          <reference field="1" count="1" selected="0">
            <x v="9"/>
          </reference>
          <reference field="2" count="1" selected="0">
            <x v="1"/>
          </reference>
          <reference field="3" count="1" selected="0">
            <x v="2516"/>
          </reference>
          <reference field="5" count="1">
            <x v="2732"/>
          </reference>
        </references>
      </pivotArea>
    </format>
    <format dxfId="4702">
      <pivotArea dataOnly="0" labelOnly="1" outline="0" fieldPosition="0">
        <references count="4">
          <reference field="1" count="1" selected="0">
            <x v="9"/>
          </reference>
          <reference field="2" count="1" selected="0">
            <x v="1"/>
          </reference>
          <reference field="3" count="1" selected="0">
            <x v="2517"/>
          </reference>
          <reference field="5" count="1">
            <x v="2733"/>
          </reference>
        </references>
      </pivotArea>
    </format>
    <format dxfId="4701">
      <pivotArea dataOnly="0" labelOnly="1" outline="0" fieldPosition="0">
        <references count="4">
          <reference field="1" count="1" selected="0">
            <x v="9"/>
          </reference>
          <reference field="2" count="1" selected="0">
            <x v="1"/>
          </reference>
          <reference field="3" count="1" selected="0">
            <x v="2518"/>
          </reference>
          <reference field="5" count="1">
            <x v="2734"/>
          </reference>
        </references>
      </pivotArea>
    </format>
    <format dxfId="4700">
      <pivotArea dataOnly="0" labelOnly="1" outline="0" fieldPosition="0">
        <references count="4">
          <reference field="1" count="1" selected="0">
            <x v="9"/>
          </reference>
          <reference field="2" count="1" selected="0">
            <x v="1"/>
          </reference>
          <reference field="3" count="1" selected="0">
            <x v="2519"/>
          </reference>
          <reference field="5" count="1">
            <x v="2735"/>
          </reference>
        </references>
      </pivotArea>
    </format>
    <format dxfId="4699">
      <pivotArea dataOnly="0" labelOnly="1" outline="0" fieldPosition="0">
        <references count="4">
          <reference field="1" count="1" selected="0">
            <x v="9"/>
          </reference>
          <reference field="2" count="1" selected="0">
            <x v="1"/>
          </reference>
          <reference field="3" count="1" selected="0">
            <x v="2520"/>
          </reference>
          <reference field="5" count="1">
            <x v="2736"/>
          </reference>
        </references>
      </pivotArea>
    </format>
    <format dxfId="4698">
      <pivotArea dataOnly="0" labelOnly="1" outline="0" fieldPosition="0">
        <references count="4">
          <reference field="1" count="1" selected="0">
            <x v="9"/>
          </reference>
          <reference field="2" count="1" selected="0">
            <x v="1"/>
          </reference>
          <reference field="3" count="1" selected="0">
            <x v="2521"/>
          </reference>
          <reference field="5" count="1">
            <x v="2737"/>
          </reference>
        </references>
      </pivotArea>
    </format>
    <format dxfId="4697">
      <pivotArea dataOnly="0" labelOnly="1" outline="0" fieldPosition="0">
        <references count="4">
          <reference field="1" count="1" selected="0">
            <x v="9"/>
          </reference>
          <reference field="2" count="1" selected="0">
            <x v="1"/>
          </reference>
          <reference field="3" count="1" selected="0">
            <x v="2522"/>
          </reference>
          <reference field="5" count="1">
            <x v="2738"/>
          </reference>
        </references>
      </pivotArea>
    </format>
    <format dxfId="4696">
      <pivotArea dataOnly="0" labelOnly="1" outline="0" fieldPosition="0">
        <references count="4">
          <reference field="1" count="1" selected="0">
            <x v="9"/>
          </reference>
          <reference field="2" count="1" selected="0">
            <x v="1"/>
          </reference>
          <reference field="3" count="1" selected="0">
            <x v="2523"/>
          </reference>
          <reference field="5" count="1">
            <x v="2739"/>
          </reference>
        </references>
      </pivotArea>
    </format>
    <format dxfId="4695">
      <pivotArea dataOnly="0" labelOnly="1" outline="0" fieldPosition="0">
        <references count="4">
          <reference field="1" count="1" selected="0">
            <x v="9"/>
          </reference>
          <reference field="2" count="1" selected="0">
            <x v="1"/>
          </reference>
          <reference field="3" count="1" selected="0">
            <x v="2524"/>
          </reference>
          <reference field="5" count="1">
            <x v="2740"/>
          </reference>
        </references>
      </pivotArea>
    </format>
    <format dxfId="4694">
      <pivotArea dataOnly="0" labelOnly="1" outline="0" fieldPosition="0">
        <references count="4">
          <reference field="1" count="1" selected="0">
            <x v="9"/>
          </reference>
          <reference field="2" count="1" selected="0">
            <x v="1"/>
          </reference>
          <reference field="3" count="1" selected="0">
            <x v="2525"/>
          </reference>
          <reference field="5" count="1">
            <x v="2741"/>
          </reference>
        </references>
      </pivotArea>
    </format>
    <format dxfId="4693">
      <pivotArea dataOnly="0" labelOnly="1" outline="0" fieldPosition="0">
        <references count="4">
          <reference field="1" count="1" selected="0">
            <x v="9"/>
          </reference>
          <reference field="2" count="1" selected="0">
            <x v="1"/>
          </reference>
          <reference field="3" count="1" selected="0">
            <x v="2526"/>
          </reference>
          <reference field="5" count="1">
            <x v="2742"/>
          </reference>
        </references>
      </pivotArea>
    </format>
    <format dxfId="4692">
      <pivotArea dataOnly="0" labelOnly="1" outline="0" fieldPosition="0">
        <references count="4">
          <reference field="1" count="1" selected="0">
            <x v="9"/>
          </reference>
          <reference field="2" count="1" selected="0">
            <x v="1"/>
          </reference>
          <reference field="3" count="1" selected="0">
            <x v="2527"/>
          </reference>
          <reference field="5" count="1">
            <x v="2743"/>
          </reference>
        </references>
      </pivotArea>
    </format>
    <format dxfId="4691">
      <pivotArea dataOnly="0" labelOnly="1" outline="0" fieldPosition="0">
        <references count="4">
          <reference field="1" count="1" selected="0">
            <x v="9"/>
          </reference>
          <reference field="2" count="1" selected="0">
            <x v="1"/>
          </reference>
          <reference field="3" count="1" selected="0">
            <x v="2528"/>
          </reference>
          <reference field="5" count="1">
            <x v="2744"/>
          </reference>
        </references>
      </pivotArea>
    </format>
    <format dxfId="4690">
      <pivotArea dataOnly="0" labelOnly="1" outline="0" fieldPosition="0">
        <references count="4">
          <reference field="1" count="1" selected="0">
            <x v="9"/>
          </reference>
          <reference field="2" count="1" selected="0">
            <x v="1"/>
          </reference>
          <reference field="3" count="1" selected="0">
            <x v="2529"/>
          </reference>
          <reference field="5" count="1">
            <x v="2745"/>
          </reference>
        </references>
      </pivotArea>
    </format>
    <format dxfId="4689">
      <pivotArea dataOnly="0" labelOnly="1" outline="0" fieldPosition="0">
        <references count="4">
          <reference field="1" count="1" selected="0">
            <x v="9"/>
          </reference>
          <reference field="2" count="1" selected="0">
            <x v="1"/>
          </reference>
          <reference field="3" count="1" selected="0">
            <x v="2530"/>
          </reference>
          <reference field="5" count="1">
            <x v="2746"/>
          </reference>
        </references>
      </pivotArea>
    </format>
    <format dxfId="4688">
      <pivotArea dataOnly="0" labelOnly="1" outline="0" fieldPosition="0">
        <references count="4">
          <reference field="1" count="1" selected="0">
            <x v="9"/>
          </reference>
          <reference field="2" count="1" selected="0">
            <x v="1"/>
          </reference>
          <reference field="3" count="1" selected="0">
            <x v="2531"/>
          </reference>
          <reference field="5" count="1">
            <x v="1818"/>
          </reference>
        </references>
      </pivotArea>
    </format>
    <format dxfId="4687">
      <pivotArea dataOnly="0" labelOnly="1" outline="0" fieldPosition="0">
        <references count="4">
          <reference field="1" count="1" selected="0">
            <x v="9"/>
          </reference>
          <reference field="2" count="1" selected="0">
            <x v="1"/>
          </reference>
          <reference field="3" count="1" selected="0">
            <x v="2532"/>
          </reference>
          <reference field="5" count="1">
            <x v="2536"/>
          </reference>
        </references>
      </pivotArea>
    </format>
    <format dxfId="4686">
      <pivotArea dataOnly="0" labelOnly="1" outline="0" fieldPosition="0">
        <references count="4">
          <reference field="1" count="1" selected="0">
            <x v="10"/>
          </reference>
          <reference field="2" count="1" selected="0">
            <x v="1"/>
          </reference>
          <reference field="3" count="1" selected="0">
            <x v="1683"/>
          </reference>
          <reference field="5" count="1">
            <x v="1693"/>
          </reference>
        </references>
      </pivotArea>
    </format>
    <format dxfId="4685">
      <pivotArea dataOnly="0" labelOnly="1" outline="0" fieldPosition="0">
        <references count="4">
          <reference field="1" count="1" selected="0">
            <x v="11"/>
          </reference>
          <reference field="2" count="1" selected="0">
            <x v="1"/>
          </reference>
          <reference field="3" count="1" selected="0">
            <x v="581"/>
          </reference>
          <reference field="5" count="1">
            <x v="31"/>
          </reference>
        </references>
      </pivotArea>
    </format>
    <format dxfId="4684">
      <pivotArea dataOnly="0" labelOnly="1" outline="0" fieldPosition="0">
        <references count="4">
          <reference field="1" count="1" selected="0">
            <x v="11"/>
          </reference>
          <reference field="2" count="1" selected="0">
            <x v="1"/>
          </reference>
          <reference field="3" count="1" selected="0">
            <x v="1089"/>
          </reference>
          <reference field="5" count="1">
            <x v="1451"/>
          </reference>
        </references>
      </pivotArea>
    </format>
    <format dxfId="4683">
      <pivotArea dataOnly="0" labelOnly="1" outline="0" fieldPosition="0">
        <references count="4">
          <reference field="1" count="1" selected="0">
            <x v="11"/>
          </reference>
          <reference field="2" count="1" selected="0">
            <x v="1"/>
          </reference>
          <reference field="3" count="1" selected="0">
            <x v="1517"/>
          </reference>
          <reference field="5" count="1">
            <x v="1869"/>
          </reference>
        </references>
      </pivotArea>
    </format>
    <format dxfId="4682">
      <pivotArea dataOnly="0" labelOnly="1" outline="0" fieldPosition="0">
        <references count="4">
          <reference field="1" count="1" selected="0">
            <x v="11"/>
          </reference>
          <reference field="2" count="1" selected="0">
            <x v="1"/>
          </reference>
          <reference field="3" count="1" selected="0">
            <x v="1705"/>
          </reference>
          <reference field="5" count="1">
            <x v="1731"/>
          </reference>
        </references>
      </pivotArea>
    </format>
    <format dxfId="4681">
      <pivotArea dataOnly="0" labelOnly="1" outline="0" fieldPosition="0">
        <references count="4">
          <reference field="1" count="1" selected="0">
            <x v="11"/>
          </reference>
          <reference field="2" count="1" selected="0">
            <x v="1"/>
          </reference>
          <reference field="3" count="1" selected="0">
            <x v="1853"/>
          </reference>
          <reference field="5" count="1">
            <x v="1946"/>
          </reference>
        </references>
      </pivotArea>
    </format>
    <format dxfId="4680">
      <pivotArea dataOnly="0" labelOnly="1" outline="0" fieldPosition="0">
        <references count="4">
          <reference field="1" count="1" selected="0">
            <x v="11"/>
          </reference>
          <reference field="2" count="1" selected="0">
            <x v="1"/>
          </reference>
          <reference field="3" count="1" selected="0">
            <x v="1881"/>
          </reference>
          <reference field="5" count="1">
            <x v="1977"/>
          </reference>
        </references>
      </pivotArea>
    </format>
    <format dxfId="4679">
      <pivotArea dataOnly="0" labelOnly="1" outline="0" fieldPosition="0">
        <references count="4">
          <reference field="1" count="1" selected="0">
            <x v="11"/>
          </reference>
          <reference field="2" count="1" selected="0">
            <x v="1"/>
          </reference>
          <reference field="3" count="1" selected="0">
            <x v="2096"/>
          </reference>
          <reference field="5" count="1">
            <x v="2193"/>
          </reference>
        </references>
      </pivotArea>
    </format>
    <format dxfId="4678">
      <pivotArea dataOnly="0" labelOnly="1" outline="0" fieldPosition="0">
        <references count="4">
          <reference field="1" count="1" selected="0">
            <x v="11"/>
          </reference>
          <reference field="2" count="1" selected="0">
            <x v="1"/>
          </reference>
          <reference field="3" count="1" selected="0">
            <x v="2151"/>
          </reference>
          <reference field="5" count="1">
            <x v="2244"/>
          </reference>
        </references>
      </pivotArea>
    </format>
    <format dxfId="4677">
      <pivotArea dataOnly="0" labelOnly="1" outline="0" fieldPosition="0">
        <references count="4">
          <reference field="1" count="1" selected="0">
            <x v="11"/>
          </reference>
          <reference field="2" count="1" selected="0">
            <x v="1"/>
          </reference>
          <reference field="3" count="1" selected="0">
            <x v="2356"/>
          </reference>
          <reference field="5" count="1">
            <x v="2438"/>
          </reference>
        </references>
      </pivotArea>
    </format>
    <format dxfId="4676">
      <pivotArea dataOnly="0" labelOnly="1" outline="0" fieldPosition="0">
        <references count="4">
          <reference field="1" count="1" selected="0">
            <x v="11"/>
          </reference>
          <reference field="2" count="1" selected="0">
            <x v="1"/>
          </reference>
          <reference field="3" count="1" selected="0">
            <x v="2357"/>
          </reference>
          <reference field="5" count="1">
            <x v="2439"/>
          </reference>
        </references>
      </pivotArea>
    </format>
    <format dxfId="4675">
      <pivotArea dataOnly="0" labelOnly="1" outline="0" fieldPosition="0">
        <references count="4">
          <reference field="1" count="1" selected="0">
            <x v="11"/>
          </reference>
          <reference field="2" count="1" selected="0">
            <x v="1"/>
          </reference>
          <reference field="3" count="1" selected="0">
            <x v="2420"/>
          </reference>
          <reference field="5" count="1">
            <x v="2483"/>
          </reference>
        </references>
      </pivotArea>
    </format>
    <format dxfId="4674">
      <pivotArea dataOnly="0" labelOnly="1" outline="0" fieldPosition="0">
        <references count="4">
          <reference field="1" count="1" selected="0">
            <x v="12"/>
          </reference>
          <reference field="2" count="1" selected="0">
            <x v="0"/>
          </reference>
          <reference field="3" count="1" selected="0">
            <x v="1765"/>
          </reference>
          <reference field="5" count="1">
            <x v="1834"/>
          </reference>
        </references>
      </pivotArea>
    </format>
    <format dxfId="4673">
      <pivotArea dataOnly="0" labelOnly="1" outline="0" fieldPosition="0">
        <references count="4">
          <reference field="1" count="1" selected="0">
            <x v="12"/>
          </reference>
          <reference field="2" count="1" selected="0">
            <x v="0"/>
          </reference>
          <reference field="3" count="1" selected="0">
            <x v="1815"/>
          </reference>
          <reference field="5" count="1">
            <x v="1892"/>
          </reference>
        </references>
      </pivotArea>
    </format>
    <format dxfId="4672">
      <pivotArea dataOnly="0" labelOnly="1" outline="0" fieldPosition="0">
        <references count="4">
          <reference field="1" count="1" selected="0">
            <x v="12"/>
          </reference>
          <reference field="2" count="1" selected="0">
            <x v="0"/>
          </reference>
          <reference field="3" count="1" selected="0">
            <x v="2267"/>
          </reference>
          <reference field="5" count="1">
            <x v="2342"/>
          </reference>
        </references>
      </pivotArea>
    </format>
    <format dxfId="4671">
      <pivotArea dataOnly="0" labelOnly="1" outline="0" fieldPosition="0">
        <references count="4">
          <reference field="1" count="1" selected="0">
            <x v="12"/>
          </reference>
          <reference field="2" count="1" selected="0">
            <x v="0"/>
          </reference>
          <reference field="3" count="1" selected="0">
            <x v="2398"/>
          </reference>
          <reference field="5" count="1">
            <x v="2454"/>
          </reference>
        </references>
      </pivotArea>
    </format>
    <format dxfId="4670">
      <pivotArea dataOnly="0" labelOnly="1" outline="0" fieldPosition="0">
        <references count="4">
          <reference field="1" count="1" selected="0">
            <x v="12"/>
          </reference>
          <reference field="2" count="1" selected="0">
            <x v="0"/>
          </reference>
          <reference field="3" count="1" selected="0">
            <x v="2399"/>
          </reference>
          <reference field="5" count="1">
            <x v="2455"/>
          </reference>
        </references>
      </pivotArea>
    </format>
    <format dxfId="4669">
      <pivotArea dataOnly="0" labelOnly="1" outline="0" fieldPosition="0">
        <references count="4">
          <reference field="1" count="1" selected="0">
            <x v="12"/>
          </reference>
          <reference field="2" count="1" selected="0">
            <x v="0"/>
          </reference>
          <reference field="3" count="1" selected="0">
            <x v="2400"/>
          </reference>
          <reference field="5" count="1">
            <x v="2456"/>
          </reference>
        </references>
      </pivotArea>
    </format>
    <format dxfId="4668">
      <pivotArea dataOnly="0" labelOnly="1" outline="0" fieldPosition="0">
        <references count="4">
          <reference field="1" count="1" selected="0">
            <x v="12"/>
          </reference>
          <reference field="2" count="1" selected="0">
            <x v="0"/>
          </reference>
          <reference field="3" count="1" selected="0">
            <x v="2401"/>
          </reference>
          <reference field="5" count="1">
            <x v="2457"/>
          </reference>
        </references>
      </pivotArea>
    </format>
    <format dxfId="4667">
      <pivotArea dataOnly="0" labelOnly="1" outline="0" fieldPosition="0">
        <references count="4">
          <reference field="1" count="1" selected="0">
            <x v="12"/>
          </reference>
          <reference field="2" count="1" selected="0">
            <x v="0"/>
          </reference>
          <reference field="3" count="1" selected="0">
            <x v="2402"/>
          </reference>
          <reference field="5" count="1">
            <x v="2458"/>
          </reference>
        </references>
      </pivotArea>
    </format>
    <format dxfId="4666">
      <pivotArea dataOnly="0" labelOnly="1" outline="0" fieldPosition="0">
        <references count="4">
          <reference field="1" count="1" selected="0">
            <x v="12"/>
          </reference>
          <reference field="2" count="1" selected="0">
            <x v="0"/>
          </reference>
          <reference field="3" count="1" selected="0">
            <x v="2488"/>
          </reference>
          <reference field="5" count="1">
            <x v="1909"/>
          </reference>
        </references>
      </pivotArea>
    </format>
    <format dxfId="4665">
      <pivotArea dataOnly="0" labelOnly="1" outline="0" fieldPosition="0">
        <references count="4">
          <reference field="1" count="1" selected="0">
            <x v="12"/>
          </reference>
          <reference field="2" count="1" selected="0">
            <x v="0"/>
          </reference>
          <reference field="3" count="1" selected="0">
            <x v="2533"/>
          </reference>
          <reference field="5" count="1">
            <x v="2342"/>
          </reference>
        </references>
      </pivotArea>
    </format>
    <format dxfId="4664">
      <pivotArea dataOnly="0" labelOnly="1" outline="0" fieldPosition="0">
        <references count="4">
          <reference field="1" count="1" selected="0">
            <x v="12"/>
          </reference>
          <reference field="2" count="1" selected="0">
            <x v="1"/>
          </reference>
          <reference field="3" count="1" selected="0">
            <x v="473"/>
          </reference>
          <reference field="5" count="1">
            <x v="817"/>
          </reference>
        </references>
      </pivotArea>
    </format>
    <format dxfId="4663">
      <pivotArea dataOnly="0" labelOnly="1" outline="0" fieldPosition="0">
        <references count="4">
          <reference field="1" count="1" selected="0">
            <x v="12"/>
          </reference>
          <reference field="2" count="1" selected="0">
            <x v="1"/>
          </reference>
          <reference field="3" count="1" selected="0">
            <x v="716"/>
          </reference>
          <reference field="5" count="1">
            <x v="1704"/>
          </reference>
        </references>
      </pivotArea>
    </format>
    <format dxfId="4662">
      <pivotArea dataOnly="0" labelOnly="1" outline="0" fieldPosition="0">
        <references count="4">
          <reference field="1" count="1" selected="0">
            <x v="12"/>
          </reference>
          <reference field="2" count="1" selected="0">
            <x v="1"/>
          </reference>
          <reference field="3" count="1" selected="0">
            <x v="1687"/>
          </reference>
          <reference field="5" count="1">
            <x v="1698"/>
          </reference>
        </references>
      </pivotArea>
    </format>
    <format dxfId="4661">
      <pivotArea dataOnly="0" labelOnly="1" outline="0" fieldPosition="0">
        <references count="4">
          <reference field="1" count="1" selected="0">
            <x v="12"/>
          </reference>
          <reference field="2" count="1" selected="0">
            <x v="1"/>
          </reference>
          <reference field="3" count="1" selected="0">
            <x v="1706"/>
          </reference>
          <reference field="5" count="1">
            <x v="1732"/>
          </reference>
        </references>
      </pivotArea>
    </format>
    <format dxfId="4660">
      <pivotArea dataOnly="0" labelOnly="1" outline="0" fieldPosition="0">
        <references count="4">
          <reference field="1" count="1" selected="0">
            <x v="12"/>
          </reference>
          <reference field="2" count="1" selected="0">
            <x v="1"/>
          </reference>
          <reference field="3" count="1" selected="0">
            <x v="1707"/>
          </reference>
          <reference field="5" count="1">
            <x v="1733"/>
          </reference>
        </references>
      </pivotArea>
    </format>
    <format dxfId="4659">
      <pivotArea dataOnly="0" labelOnly="1" outline="0" fieldPosition="0">
        <references count="4">
          <reference field="1" count="1" selected="0">
            <x v="12"/>
          </reference>
          <reference field="2" count="1" selected="0">
            <x v="1"/>
          </reference>
          <reference field="3" count="1" selected="0">
            <x v="1766"/>
          </reference>
          <reference field="5" count="1">
            <x v="1835"/>
          </reference>
        </references>
      </pivotArea>
    </format>
    <format dxfId="4658">
      <pivotArea dataOnly="0" labelOnly="1" outline="0" fieldPosition="0">
        <references count="4">
          <reference field="1" count="1" selected="0">
            <x v="12"/>
          </reference>
          <reference field="2" count="1" selected="0">
            <x v="1"/>
          </reference>
          <reference field="3" count="1" selected="0">
            <x v="1784"/>
          </reference>
          <reference field="5" count="1">
            <x v="1870"/>
          </reference>
        </references>
      </pivotArea>
    </format>
    <format dxfId="4657">
      <pivotArea dataOnly="0" labelOnly="1" outline="0" fieldPosition="0">
        <references count="4">
          <reference field="1" count="1" selected="0">
            <x v="12"/>
          </reference>
          <reference field="2" count="1" selected="0">
            <x v="1"/>
          </reference>
          <reference field="3" count="1" selected="0">
            <x v="1785"/>
          </reference>
          <reference field="5" count="1">
            <x v="1871"/>
          </reference>
        </references>
      </pivotArea>
    </format>
    <format dxfId="4656">
      <pivotArea dataOnly="0" labelOnly="1" outline="0" fieldPosition="0">
        <references count="4">
          <reference field="1" count="1" selected="0">
            <x v="12"/>
          </reference>
          <reference field="2" count="1" selected="0">
            <x v="1"/>
          </reference>
          <reference field="3" count="1" selected="0">
            <x v="1786"/>
          </reference>
          <reference field="5" count="1">
            <x v="1872"/>
          </reference>
        </references>
      </pivotArea>
    </format>
    <format dxfId="4655">
      <pivotArea dataOnly="0" labelOnly="1" outline="0" fieldPosition="0">
        <references count="4">
          <reference field="1" count="1" selected="0">
            <x v="12"/>
          </reference>
          <reference field="2" count="1" selected="0">
            <x v="1"/>
          </reference>
          <reference field="3" count="1" selected="0">
            <x v="1787"/>
          </reference>
          <reference field="5" count="1">
            <x v="1873"/>
          </reference>
        </references>
      </pivotArea>
    </format>
    <format dxfId="4654">
      <pivotArea dataOnly="0" labelOnly="1" outline="0" fieldPosition="0">
        <references count="4">
          <reference field="1" count="1" selected="0">
            <x v="12"/>
          </reference>
          <reference field="2" count="1" selected="0">
            <x v="1"/>
          </reference>
          <reference field="3" count="1" selected="0">
            <x v="1788"/>
          </reference>
          <reference field="5" count="1">
            <x v="1874"/>
          </reference>
        </references>
      </pivotArea>
    </format>
    <format dxfId="4653">
      <pivotArea dataOnly="0" labelOnly="1" outline="0" fieldPosition="0">
        <references count="4">
          <reference field="1" count="1" selected="0">
            <x v="12"/>
          </reference>
          <reference field="2" count="1" selected="0">
            <x v="1"/>
          </reference>
          <reference field="3" count="1" selected="0">
            <x v="1824"/>
          </reference>
          <reference field="5" count="1">
            <x v="1906"/>
          </reference>
        </references>
      </pivotArea>
    </format>
    <format dxfId="4652">
      <pivotArea dataOnly="0" labelOnly="1" outline="0" fieldPosition="0">
        <references count="4">
          <reference field="1" count="1" selected="0">
            <x v="12"/>
          </reference>
          <reference field="2" count="1" selected="0">
            <x v="1"/>
          </reference>
          <reference field="3" count="1" selected="0">
            <x v="1825"/>
          </reference>
          <reference field="5" count="1">
            <x v="1907"/>
          </reference>
        </references>
      </pivotArea>
    </format>
    <format dxfId="4651">
      <pivotArea dataOnly="0" labelOnly="1" outline="0" fieldPosition="0">
        <references count="4">
          <reference field="1" count="1" selected="0">
            <x v="12"/>
          </reference>
          <reference field="2" count="1" selected="0">
            <x v="1"/>
          </reference>
          <reference field="3" count="1" selected="0">
            <x v="1826"/>
          </reference>
          <reference field="5" count="1">
            <x v="1908"/>
          </reference>
        </references>
      </pivotArea>
    </format>
    <format dxfId="4650">
      <pivotArea dataOnly="0" labelOnly="1" outline="0" fieldPosition="0">
        <references count="4">
          <reference field="1" count="1" selected="0">
            <x v="12"/>
          </reference>
          <reference field="2" count="1" selected="0">
            <x v="1"/>
          </reference>
          <reference field="3" count="1" selected="0">
            <x v="1854"/>
          </reference>
          <reference field="5" count="1">
            <x v="1947"/>
          </reference>
        </references>
      </pivotArea>
    </format>
    <format dxfId="4649">
      <pivotArea dataOnly="0" labelOnly="1" outline="0" fieldPosition="0">
        <references count="4">
          <reference field="1" count="1" selected="0">
            <x v="12"/>
          </reference>
          <reference field="2" count="1" selected="0">
            <x v="1"/>
          </reference>
          <reference field="3" count="1" selected="0">
            <x v="1855"/>
          </reference>
          <reference field="5" count="1">
            <x v="1948"/>
          </reference>
        </references>
      </pivotArea>
    </format>
    <format dxfId="4648">
      <pivotArea dataOnly="0" labelOnly="1" outline="0" fieldPosition="0">
        <references count="4">
          <reference field="1" count="1" selected="0">
            <x v="12"/>
          </reference>
          <reference field="2" count="1" selected="0">
            <x v="1"/>
          </reference>
          <reference field="3" count="1" selected="0">
            <x v="1856"/>
          </reference>
          <reference field="5" count="1">
            <x v="888"/>
          </reference>
        </references>
      </pivotArea>
    </format>
    <format dxfId="4647">
      <pivotArea dataOnly="0" labelOnly="1" outline="0" fieldPosition="0">
        <references count="4">
          <reference field="1" count="1" selected="0">
            <x v="12"/>
          </reference>
          <reference field="2" count="1" selected="0">
            <x v="1"/>
          </reference>
          <reference field="3" count="1" selected="0">
            <x v="1872"/>
          </reference>
          <reference field="5" count="1">
            <x v="1966"/>
          </reference>
        </references>
      </pivotArea>
    </format>
    <format dxfId="4646">
      <pivotArea dataOnly="0" labelOnly="1" outline="0" fieldPosition="0">
        <references count="4">
          <reference field="1" count="1" selected="0">
            <x v="12"/>
          </reference>
          <reference field="2" count="1" selected="0">
            <x v="1"/>
          </reference>
          <reference field="3" count="1" selected="0">
            <x v="1882"/>
          </reference>
          <reference field="5" count="1">
            <x v="1978"/>
          </reference>
        </references>
      </pivotArea>
    </format>
    <format dxfId="4645">
      <pivotArea dataOnly="0" labelOnly="1" outline="0" fieldPosition="0">
        <references count="4">
          <reference field="1" count="1" selected="0">
            <x v="12"/>
          </reference>
          <reference field="2" count="1" selected="0">
            <x v="1"/>
          </reference>
          <reference field="3" count="1" selected="0">
            <x v="1883"/>
          </reference>
          <reference field="5" count="1">
            <x v="1979"/>
          </reference>
        </references>
      </pivotArea>
    </format>
    <format dxfId="4644">
      <pivotArea dataOnly="0" labelOnly="1" outline="0" fieldPosition="0">
        <references count="4">
          <reference field="1" count="1" selected="0">
            <x v="12"/>
          </reference>
          <reference field="2" count="1" selected="0">
            <x v="1"/>
          </reference>
          <reference field="3" count="1" selected="0">
            <x v="1884"/>
          </reference>
          <reference field="5" count="1">
            <x v="1980"/>
          </reference>
        </references>
      </pivotArea>
    </format>
    <format dxfId="4643">
      <pivotArea dataOnly="0" labelOnly="1" outline="0" fieldPosition="0">
        <references count="4">
          <reference field="1" count="1" selected="0">
            <x v="12"/>
          </reference>
          <reference field="2" count="1" selected="0">
            <x v="1"/>
          </reference>
          <reference field="3" count="1" selected="0">
            <x v="1964"/>
          </reference>
          <reference field="5" count="1">
            <x v="2049"/>
          </reference>
        </references>
      </pivotArea>
    </format>
    <format dxfId="4642">
      <pivotArea dataOnly="0" labelOnly="1" outline="0" fieldPosition="0">
        <references count="4">
          <reference field="1" count="1" selected="0">
            <x v="12"/>
          </reference>
          <reference field="2" count="1" selected="0">
            <x v="1"/>
          </reference>
          <reference field="3" count="1" selected="0">
            <x v="1984"/>
          </reference>
          <reference field="5" count="1">
            <x v="2077"/>
          </reference>
        </references>
      </pivotArea>
    </format>
    <format dxfId="4641">
      <pivotArea dataOnly="0" labelOnly="1" outline="0" fieldPosition="0">
        <references count="4">
          <reference field="1" count="1" selected="0">
            <x v="12"/>
          </reference>
          <reference field="2" count="1" selected="0">
            <x v="1"/>
          </reference>
          <reference field="3" count="1" selected="0">
            <x v="2016"/>
          </reference>
          <reference field="5" count="1">
            <x v="2104"/>
          </reference>
        </references>
      </pivotArea>
    </format>
    <format dxfId="4640">
      <pivotArea dataOnly="0" labelOnly="1" outline="0" fieldPosition="0">
        <references count="4">
          <reference field="1" count="1" selected="0">
            <x v="12"/>
          </reference>
          <reference field="2" count="1" selected="0">
            <x v="1"/>
          </reference>
          <reference field="3" count="1" selected="0">
            <x v="2017"/>
          </reference>
          <reference field="5" count="1">
            <x v="2105"/>
          </reference>
        </references>
      </pivotArea>
    </format>
    <format dxfId="4639">
      <pivotArea dataOnly="0" labelOnly="1" outline="0" fieldPosition="0">
        <references count="4">
          <reference field="1" count="1" selected="0">
            <x v="12"/>
          </reference>
          <reference field="2" count="1" selected="0">
            <x v="1"/>
          </reference>
          <reference field="3" count="1" selected="0">
            <x v="2018"/>
          </reference>
          <reference field="5" count="1">
            <x v="2106"/>
          </reference>
        </references>
      </pivotArea>
    </format>
    <format dxfId="4638">
      <pivotArea dataOnly="0" labelOnly="1" outline="0" fieldPosition="0">
        <references count="4">
          <reference field="1" count="1" selected="0">
            <x v="12"/>
          </reference>
          <reference field="2" count="1" selected="0">
            <x v="1"/>
          </reference>
          <reference field="3" count="1" selected="0">
            <x v="2048"/>
          </reference>
          <reference field="5" count="1">
            <x v="2146"/>
          </reference>
        </references>
      </pivotArea>
    </format>
    <format dxfId="4637">
      <pivotArea dataOnly="0" labelOnly="1" outline="0" fieldPosition="0">
        <references count="4">
          <reference field="1" count="1" selected="0">
            <x v="12"/>
          </reference>
          <reference field="2" count="1" selected="0">
            <x v="1"/>
          </reference>
          <reference field="3" count="1" selected="0">
            <x v="2049"/>
          </reference>
          <reference field="5" count="1">
            <x v="2147"/>
          </reference>
        </references>
      </pivotArea>
    </format>
    <format dxfId="4636">
      <pivotArea dataOnly="0" labelOnly="1" outline="0" fieldPosition="0">
        <references count="4">
          <reference field="1" count="1" selected="0">
            <x v="12"/>
          </reference>
          <reference field="2" count="1" selected="0">
            <x v="1"/>
          </reference>
          <reference field="3" count="1" selected="0">
            <x v="2050"/>
          </reference>
          <reference field="5" count="1">
            <x v="2148"/>
          </reference>
        </references>
      </pivotArea>
    </format>
    <format dxfId="4635">
      <pivotArea dataOnly="0" labelOnly="1" outline="0" fieldPosition="0">
        <references count="4">
          <reference field="1" count="1" selected="0">
            <x v="12"/>
          </reference>
          <reference field="2" count="1" selected="0">
            <x v="1"/>
          </reference>
          <reference field="3" count="1" selected="0">
            <x v="2051"/>
          </reference>
          <reference field="5" count="1">
            <x v="2149"/>
          </reference>
        </references>
      </pivotArea>
    </format>
    <format dxfId="4634">
      <pivotArea dataOnly="0" labelOnly="1" outline="0" fieldPosition="0">
        <references count="4">
          <reference field="1" count="1" selected="0">
            <x v="12"/>
          </reference>
          <reference field="2" count="1" selected="0">
            <x v="1"/>
          </reference>
          <reference field="3" count="1" selected="0">
            <x v="2052"/>
          </reference>
          <reference field="5" count="1">
            <x v="2150"/>
          </reference>
        </references>
      </pivotArea>
    </format>
    <format dxfId="4633">
      <pivotArea dataOnly="0" labelOnly="1" outline="0" fieldPosition="0">
        <references count="4">
          <reference field="1" count="1" selected="0">
            <x v="12"/>
          </reference>
          <reference field="2" count="1" selected="0">
            <x v="1"/>
          </reference>
          <reference field="3" count="1" selected="0">
            <x v="2053"/>
          </reference>
          <reference field="5" count="1">
            <x v="2151"/>
          </reference>
        </references>
      </pivotArea>
    </format>
    <format dxfId="4632">
      <pivotArea dataOnly="0" labelOnly="1" outline="0" fieldPosition="0">
        <references count="4">
          <reference field="1" count="1" selected="0">
            <x v="12"/>
          </reference>
          <reference field="2" count="1" selected="0">
            <x v="1"/>
          </reference>
          <reference field="3" count="1" selected="0">
            <x v="2054"/>
          </reference>
          <reference field="5" count="1">
            <x v="2152"/>
          </reference>
        </references>
      </pivotArea>
    </format>
    <format dxfId="4631">
      <pivotArea dataOnly="0" labelOnly="1" outline="0" fieldPosition="0">
        <references count="4">
          <reference field="1" count="1" selected="0">
            <x v="12"/>
          </reference>
          <reference field="2" count="1" selected="0">
            <x v="1"/>
          </reference>
          <reference field="3" count="1" selected="0">
            <x v="2055"/>
          </reference>
          <reference field="5" count="1">
            <x v="2153"/>
          </reference>
        </references>
      </pivotArea>
    </format>
    <format dxfId="4630">
      <pivotArea dataOnly="0" labelOnly="1" outline="0" fieldPosition="0">
        <references count="4">
          <reference field="1" count="1" selected="0">
            <x v="12"/>
          </reference>
          <reference field="2" count="1" selected="0">
            <x v="1"/>
          </reference>
          <reference field="3" count="1" selected="0">
            <x v="2056"/>
          </reference>
          <reference field="5" count="1">
            <x v="2154"/>
          </reference>
        </references>
      </pivotArea>
    </format>
    <format dxfId="4629">
      <pivotArea dataOnly="0" labelOnly="1" outline="0" fieldPosition="0">
        <references count="4">
          <reference field="1" count="1" selected="0">
            <x v="12"/>
          </reference>
          <reference field="2" count="1" selected="0">
            <x v="1"/>
          </reference>
          <reference field="3" count="1" selected="0">
            <x v="2081"/>
          </reference>
          <reference field="5" count="1">
            <x v="2758"/>
          </reference>
        </references>
      </pivotArea>
    </format>
    <format dxfId="4628">
      <pivotArea dataOnly="0" labelOnly="1" outline="0" fieldPosition="0">
        <references count="4">
          <reference field="1" count="1" selected="0">
            <x v="12"/>
          </reference>
          <reference field="2" count="1" selected="0">
            <x v="1"/>
          </reference>
          <reference field="3" count="1" selected="0">
            <x v="2097"/>
          </reference>
          <reference field="5" count="1">
            <x v="2194"/>
          </reference>
        </references>
      </pivotArea>
    </format>
    <format dxfId="4627">
      <pivotArea dataOnly="0" labelOnly="1" outline="0" fieldPosition="0">
        <references count="4">
          <reference field="1" count="1" selected="0">
            <x v="12"/>
          </reference>
          <reference field="2" count="1" selected="0">
            <x v="1"/>
          </reference>
          <reference field="3" count="1" selected="0">
            <x v="2098"/>
          </reference>
          <reference field="5" count="1">
            <x v="2195"/>
          </reference>
        </references>
      </pivotArea>
    </format>
    <format dxfId="4626">
      <pivotArea dataOnly="0" labelOnly="1" outline="0" fieldPosition="0">
        <references count="4">
          <reference field="1" count="1" selected="0">
            <x v="12"/>
          </reference>
          <reference field="2" count="1" selected="0">
            <x v="1"/>
          </reference>
          <reference field="3" count="1" selected="0">
            <x v="2124"/>
          </reference>
          <reference field="5" count="1">
            <x v="2222"/>
          </reference>
        </references>
      </pivotArea>
    </format>
    <format dxfId="4625">
      <pivotArea dataOnly="0" labelOnly="1" outline="0" fieldPosition="0">
        <references count="4">
          <reference field="1" count="1" selected="0">
            <x v="12"/>
          </reference>
          <reference field="2" count="1" selected="0">
            <x v="1"/>
          </reference>
          <reference field="3" count="1" selected="0">
            <x v="2125"/>
          </reference>
          <reference field="5" count="1">
            <x v="2223"/>
          </reference>
        </references>
      </pivotArea>
    </format>
    <format dxfId="4624">
      <pivotArea dataOnly="0" labelOnly="1" outline="0" fieldPosition="0">
        <references count="4">
          <reference field="1" count="1" selected="0">
            <x v="12"/>
          </reference>
          <reference field="2" count="1" selected="0">
            <x v="1"/>
          </reference>
          <reference field="3" count="1" selected="0">
            <x v="2126"/>
          </reference>
          <reference field="5" count="1">
            <x v="2224"/>
          </reference>
        </references>
      </pivotArea>
    </format>
    <format dxfId="4623">
      <pivotArea dataOnly="0" labelOnly="1" outline="0" fieldPosition="0">
        <references count="4">
          <reference field="1" count="1" selected="0">
            <x v="12"/>
          </reference>
          <reference field="2" count="1" selected="0">
            <x v="1"/>
          </reference>
          <reference field="3" count="1" selected="0">
            <x v="2127"/>
          </reference>
          <reference field="5" count="1">
            <x v="2225"/>
          </reference>
        </references>
      </pivotArea>
    </format>
    <format dxfId="4622">
      <pivotArea dataOnly="0" labelOnly="1" outline="0" fieldPosition="0">
        <references count="4">
          <reference field="1" count="1" selected="0">
            <x v="12"/>
          </reference>
          <reference field="2" count="1" selected="0">
            <x v="1"/>
          </reference>
          <reference field="3" count="1" selected="0">
            <x v="2128"/>
          </reference>
          <reference field="5" count="1">
            <x v="2226"/>
          </reference>
        </references>
      </pivotArea>
    </format>
    <format dxfId="4621">
      <pivotArea dataOnly="0" labelOnly="1" outline="0" fieldPosition="0">
        <references count="4">
          <reference field="1" count="1" selected="0">
            <x v="12"/>
          </reference>
          <reference field="2" count="1" selected="0">
            <x v="1"/>
          </reference>
          <reference field="3" count="1" selected="0">
            <x v="2129"/>
          </reference>
          <reference field="5" count="1">
            <x v="2227"/>
          </reference>
        </references>
      </pivotArea>
    </format>
    <format dxfId="4620">
      <pivotArea dataOnly="0" labelOnly="1" outline="0" fieldPosition="0">
        <references count="4">
          <reference field="1" count="1" selected="0">
            <x v="12"/>
          </reference>
          <reference field="2" count="1" selected="0">
            <x v="1"/>
          </reference>
          <reference field="3" count="1" selected="0">
            <x v="2130"/>
          </reference>
          <reference field="5" count="1">
            <x v="1704"/>
          </reference>
        </references>
      </pivotArea>
    </format>
    <format dxfId="4619">
      <pivotArea dataOnly="0" labelOnly="1" outline="0" fieldPosition="0">
        <references count="4">
          <reference field="1" count="1" selected="0">
            <x v="12"/>
          </reference>
          <reference field="2" count="1" selected="0">
            <x v="1"/>
          </reference>
          <reference field="3" count="1" selected="0">
            <x v="2131"/>
          </reference>
          <reference field="5" count="1">
            <x v="2228"/>
          </reference>
        </references>
      </pivotArea>
    </format>
    <format dxfId="4618">
      <pivotArea dataOnly="0" labelOnly="1" outline="0" fieldPosition="0">
        <references count="4">
          <reference field="1" count="1" selected="0">
            <x v="12"/>
          </reference>
          <reference field="2" count="1" selected="0">
            <x v="1"/>
          </reference>
          <reference field="3" count="1" selected="0">
            <x v="2152"/>
          </reference>
          <reference field="5" count="1">
            <x v="2245"/>
          </reference>
        </references>
      </pivotArea>
    </format>
    <format dxfId="4617">
      <pivotArea dataOnly="0" labelOnly="1" outline="0" fieldPosition="0">
        <references count="4">
          <reference field="1" count="1" selected="0">
            <x v="12"/>
          </reference>
          <reference field="2" count="1" selected="0">
            <x v="1"/>
          </reference>
          <reference field="3" count="1" selected="0">
            <x v="2153"/>
          </reference>
          <reference field="5" count="1">
            <x v="2246"/>
          </reference>
        </references>
      </pivotArea>
    </format>
    <format dxfId="4616">
      <pivotArea dataOnly="0" labelOnly="1" outline="0" fieldPosition="0">
        <references count="4">
          <reference field="1" count="1" selected="0">
            <x v="12"/>
          </reference>
          <reference field="2" count="1" selected="0">
            <x v="1"/>
          </reference>
          <reference field="3" count="1" selected="0">
            <x v="2154"/>
          </reference>
          <reference field="5" count="1">
            <x v="2247"/>
          </reference>
        </references>
      </pivotArea>
    </format>
    <format dxfId="4615">
      <pivotArea dataOnly="0" labelOnly="1" outline="0" fieldPosition="0">
        <references count="4">
          <reference field="1" count="1" selected="0">
            <x v="12"/>
          </reference>
          <reference field="2" count="1" selected="0">
            <x v="1"/>
          </reference>
          <reference field="3" count="1" selected="0">
            <x v="2155"/>
          </reference>
          <reference field="5" count="1">
            <x v="2248"/>
          </reference>
        </references>
      </pivotArea>
    </format>
    <format dxfId="4614">
      <pivotArea dataOnly="0" labelOnly="1" outline="0" fieldPosition="0">
        <references count="4">
          <reference field="1" count="1" selected="0">
            <x v="12"/>
          </reference>
          <reference field="2" count="1" selected="0">
            <x v="1"/>
          </reference>
          <reference field="3" count="1" selected="0">
            <x v="2156"/>
          </reference>
          <reference field="5" count="1">
            <x v="817"/>
          </reference>
        </references>
      </pivotArea>
    </format>
    <format dxfId="4613">
      <pivotArea dataOnly="0" labelOnly="1" outline="0" fieldPosition="0">
        <references count="4">
          <reference field="1" count="1" selected="0">
            <x v="12"/>
          </reference>
          <reference field="2" count="1" selected="0">
            <x v="1"/>
          </reference>
          <reference field="3" count="1" selected="0">
            <x v="2157"/>
          </reference>
          <reference field="5" count="1">
            <x v="2758"/>
          </reference>
        </references>
      </pivotArea>
    </format>
    <format dxfId="4612">
      <pivotArea dataOnly="0" labelOnly="1" outline="0" fieldPosition="0">
        <references count="4">
          <reference field="1" count="1" selected="0">
            <x v="12"/>
          </reference>
          <reference field="2" count="1" selected="0">
            <x v="1"/>
          </reference>
          <reference field="3" count="1" selected="0">
            <x v="2181"/>
          </reference>
          <reference field="5" count="1">
            <x v="2266"/>
          </reference>
        </references>
      </pivotArea>
    </format>
    <format dxfId="4611">
      <pivotArea dataOnly="0" labelOnly="1" outline="0" fieldPosition="0">
        <references count="4">
          <reference field="1" count="1" selected="0">
            <x v="12"/>
          </reference>
          <reference field="2" count="1" selected="0">
            <x v="1"/>
          </reference>
          <reference field="3" count="1" selected="0">
            <x v="2182"/>
          </reference>
          <reference field="5" count="1">
            <x v="2267"/>
          </reference>
        </references>
      </pivotArea>
    </format>
    <format dxfId="4610">
      <pivotArea dataOnly="0" labelOnly="1" outline="0" fieldPosition="0">
        <references count="4">
          <reference field="1" count="1" selected="0">
            <x v="12"/>
          </reference>
          <reference field="2" count="1" selected="0">
            <x v="1"/>
          </reference>
          <reference field="3" count="1" selected="0">
            <x v="2221"/>
          </reference>
          <reference field="5" count="1">
            <x v="2307"/>
          </reference>
        </references>
      </pivotArea>
    </format>
    <format dxfId="4609">
      <pivotArea dataOnly="0" labelOnly="1" outline="0" fieldPosition="0">
        <references count="4">
          <reference field="1" count="1" selected="0">
            <x v="12"/>
          </reference>
          <reference field="2" count="1" selected="0">
            <x v="1"/>
          </reference>
          <reference field="3" count="1" selected="0">
            <x v="2222"/>
          </reference>
          <reference field="5" count="1">
            <x v="2308"/>
          </reference>
        </references>
      </pivotArea>
    </format>
    <format dxfId="4608">
      <pivotArea dataOnly="0" labelOnly="1" outline="0" fieldPosition="0">
        <references count="4">
          <reference field="1" count="1" selected="0">
            <x v="12"/>
          </reference>
          <reference field="2" count="1" selected="0">
            <x v="1"/>
          </reference>
          <reference field="3" count="1" selected="0">
            <x v="2223"/>
          </reference>
          <reference field="5" count="1">
            <x v="2309"/>
          </reference>
        </references>
      </pivotArea>
    </format>
    <format dxfId="4607">
      <pivotArea dataOnly="0" labelOnly="1" outline="0" fieldPosition="0">
        <references count="4">
          <reference field="1" count="1" selected="0">
            <x v="12"/>
          </reference>
          <reference field="2" count="1" selected="0">
            <x v="1"/>
          </reference>
          <reference field="3" count="1" selected="0">
            <x v="2358"/>
          </reference>
          <reference field="5" count="1">
            <x v="2440"/>
          </reference>
        </references>
      </pivotArea>
    </format>
    <format dxfId="4606">
      <pivotArea dataOnly="0" labelOnly="1" outline="0" fieldPosition="0">
        <references count="4">
          <reference field="1" count="1" selected="0">
            <x v="12"/>
          </reference>
          <reference field="2" count="1" selected="0">
            <x v="1"/>
          </reference>
          <reference field="3" count="1" selected="0">
            <x v="2359"/>
          </reference>
          <reference field="5" count="1">
            <x v="2441"/>
          </reference>
        </references>
      </pivotArea>
    </format>
    <format dxfId="4605">
      <pivotArea dataOnly="0" labelOnly="1" outline="0" fieldPosition="0">
        <references count="4">
          <reference field="1" count="1" selected="0">
            <x v="12"/>
          </reference>
          <reference field="2" count="1" selected="0">
            <x v="1"/>
          </reference>
          <reference field="3" count="1" selected="0">
            <x v="2360"/>
          </reference>
          <reference field="5" count="1">
            <x v="2442"/>
          </reference>
        </references>
      </pivotArea>
    </format>
    <format dxfId="4604">
      <pivotArea dataOnly="0" labelOnly="1" outline="0" fieldPosition="0">
        <references count="4">
          <reference field="1" count="1" selected="0">
            <x v="12"/>
          </reference>
          <reference field="2" count="1" selected="0">
            <x v="1"/>
          </reference>
          <reference field="3" count="1" selected="0">
            <x v="2403"/>
          </reference>
          <reference field="5" count="1">
            <x v="2459"/>
          </reference>
        </references>
      </pivotArea>
    </format>
    <format dxfId="4603">
      <pivotArea dataOnly="0" labelOnly="1" outline="0" fieldPosition="0">
        <references count="4">
          <reference field="1" count="1" selected="0">
            <x v="12"/>
          </reference>
          <reference field="2" count="1" selected="0">
            <x v="1"/>
          </reference>
          <reference field="3" count="1" selected="0">
            <x v="2404"/>
          </reference>
          <reference field="5" count="1">
            <x v="2460"/>
          </reference>
        </references>
      </pivotArea>
    </format>
    <format dxfId="4602">
      <pivotArea dataOnly="0" labelOnly="1" outline="0" fieldPosition="0">
        <references count="4">
          <reference field="1" count="1" selected="0">
            <x v="12"/>
          </reference>
          <reference field="2" count="1" selected="0">
            <x v="1"/>
          </reference>
          <reference field="3" count="1" selected="0">
            <x v="2421"/>
          </reference>
          <reference field="5" count="1">
            <x v="2484"/>
          </reference>
        </references>
      </pivotArea>
    </format>
    <format dxfId="4601">
      <pivotArea dataOnly="0" labelOnly="1" outline="0" fieldPosition="0">
        <references count="4">
          <reference field="1" count="1" selected="0">
            <x v="12"/>
          </reference>
          <reference field="2" count="1" selected="0">
            <x v="1"/>
          </reference>
          <reference field="3" count="1" selected="0">
            <x v="2422"/>
          </reference>
          <reference field="5" count="1">
            <x v="2341"/>
          </reference>
        </references>
      </pivotArea>
    </format>
    <format dxfId="4600">
      <pivotArea dataOnly="0" labelOnly="1" outline="0" fieldPosition="0">
        <references count="4">
          <reference field="1" count="1" selected="0">
            <x v="12"/>
          </reference>
          <reference field="2" count="1" selected="0">
            <x v="1"/>
          </reference>
          <reference field="3" count="1" selected="0">
            <x v="2423"/>
          </reference>
          <reference field="5" count="1">
            <x v="2485"/>
          </reference>
        </references>
      </pivotArea>
    </format>
    <format dxfId="4599">
      <pivotArea dataOnly="0" labelOnly="1" outline="0" fieldPosition="0">
        <references count="4">
          <reference field="1" count="1" selected="0">
            <x v="12"/>
          </reference>
          <reference field="2" count="1" selected="0">
            <x v="1"/>
          </reference>
          <reference field="3" count="1" selected="0">
            <x v="2424"/>
          </reference>
          <reference field="5" count="1">
            <x v="2486"/>
          </reference>
        </references>
      </pivotArea>
    </format>
    <format dxfId="4598">
      <pivotArea dataOnly="0" labelOnly="1" outline="0" fieldPosition="0">
        <references count="4">
          <reference field="1" count="1" selected="0">
            <x v="12"/>
          </reference>
          <reference field="2" count="1" selected="0">
            <x v="1"/>
          </reference>
          <reference field="3" count="1" selected="0">
            <x v="2425"/>
          </reference>
          <reference field="5" count="1">
            <x v="2487"/>
          </reference>
        </references>
      </pivotArea>
    </format>
    <format dxfId="4597">
      <pivotArea dataOnly="0" labelOnly="1" outline="0" fieldPosition="0">
        <references count="4">
          <reference field="1" count="1" selected="0">
            <x v="12"/>
          </reference>
          <reference field="2" count="1" selected="0">
            <x v="1"/>
          </reference>
          <reference field="3" count="1" selected="0">
            <x v="2426"/>
          </reference>
          <reference field="5" count="1">
            <x v="2757"/>
          </reference>
        </references>
      </pivotArea>
    </format>
    <format dxfId="4596">
      <pivotArea dataOnly="0" labelOnly="1" outline="0" fieldPosition="0">
        <references count="4">
          <reference field="1" count="1" selected="0">
            <x v="12"/>
          </reference>
          <reference field="2" count="1" selected="0">
            <x v="1"/>
          </reference>
          <reference field="3" count="1" selected="0">
            <x v="2427"/>
          </reference>
          <reference field="5" count="1">
            <x v="2488"/>
          </reference>
        </references>
      </pivotArea>
    </format>
    <format dxfId="4595">
      <pivotArea dataOnly="0" labelOnly="1" outline="0" fieldPosition="0">
        <references count="4">
          <reference field="1" count="1" selected="0">
            <x v="12"/>
          </reference>
          <reference field="2" count="1" selected="0">
            <x v="1"/>
          </reference>
          <reference field="3" count="1" selected="0">
            <x v="2431"/>
          </reference>
          <reference field="5" count="1">
            <x v="2759"/>
          </reference>
        </references>
      </pivotArea>
    </format>
    <format dxfId="4594">
      <pivotArea dataOnly="0" labelOnly="1" outline="0" fieldPosition="0">
        <references count="4">
          <reference field="1" count="1" selected="0">
            <x v="12"/>
          </reference>
          <reference field="2" count="1" selected="0">
            <x v="1"/>
          </reference>
          <reference field="3" count="1" selected="0">
            <x v="2442"/>
          </reference>
          <reference field="5" count="1">
            <x v="2759"/>
          </reference>
        </references>
      </pivotArea>
    </format>
    <format dxfId="4593">
      <pivotArea dataOnly="0" labelOnly="1" outline="0" fieldPosition="0">
        <references count="4">
          <reference field="1" count="1" selected="0">
            <x v="12"/>
          </reference>
          <reference field="2" count="1" selected="0">
            <x v="1"/>
          </reference>
          <reference field="3" count="1" selected="0">
            <x v="2446"/>
          </reference>
          <reference field="5" count="1">
            <x v="1966"/>
          </reference>
        </references>
      </pivotArea>
    </format>
    <format dxfId="4592">
      <pivotArea dataOnly="0" labelOnly="1" outline="0" fieldPosition="0">
        <references count="4">
          <reference field="1" count="1" selected="0">
            <x v="12"/>
          </reference>
          <reference field="2" count="1" selected="0">
            <x v="1"/>
          </reference>
          <reference field="3" count="1" selected="0">
            <x v="2478"/>
          </reference>
          <reference field="5" count="1">
            <x v="1835"/>
          </reference>
        </references>
      </pivotArea>
    </format>
    <format dxfId="4591">
      <pivotArea dataOnly="0" labelOnly="1" outline="0" fieldPosition="0">
        <references count="4">
          <reference field="1" count="1" selected="0">
            <x v="12"/>
          </reference>
          <reference field="2" count="1" selected="0">
            <x v="1"/>
          </reference>
          <reference field="3" count="1" selected="0">
            <x v="2484"/>
          </reference>
          <reference field="5" count="1">
            <x v="2539"/>
          </reference>
        </references>
      </pivotArea>
    </format>
    <format dxfId="4590">
      <pivotArea dataOnly="0" labelOnly="1" outline="0" fieldPosition="0">
        <references count="4">
          <reference field="1" count="1" selected="0">
            <x v="13"/>
          </reference>
          <reference field="2" count="1" selected="0">
            <x v="0"/>
          </reference>
          <reference field="3" count="1" selected="0">
            <x v="1968"/>
          </reference>
          <reference field="5" count="1">
            <x v="2053"/>
          </reference>
        </references>
      </pivotArea>
    </format>
    <format dxfId="4589">
      <pivotArea dataOnly="0" labelOnly="1" outline="0" fieldPosition="0">
        <references count="4">
          <reference field="1" count="1" selected="0">
            <x v="13"/>
          </reference>
          <reference field="2" count="1" selected="0">
            <x v="0"/>
          </reference>
          <reference field="3" count="1" selected="0">
            <x v="1969"/>
          </reference>
          <reference field="5" count="1">
            <x v="2054"/>
          </reference>
        </references>
      </pivotArea>
    </format>
    <format dxfId="4588">
      <pivotArea dataOnly="0" labelOnly="1" outline="0" fieldPosition="0">
        <references count="4">
          <reference field="1" count="1" selected="0">
            <x v="13"/>
          </reference>
          <reference field="2" count="1" selected="0">
            <x v="0"/>
          </reference>
          <reference field="3" count="1" selected="0">
            <x v="1970"/>
          </reference>
          <reference field="5" count="1">
            <x v="2055"/>
          </reference>
        </references>
      </pivotArea>
    </format>
    <format dxfId="4587">
      <pivotArea dataOnly="0" labelOnly="1" outline="0" fieldPosition="0">
        <references count="4">
          <reference field="1" count="1" selected="0">
            <x v="13"/>
          </reference>
          <reference field="2" count="1" selected="0">
            <x v="0"/>
          </reference>
          <reference field="3" count="1" selected="0">
            <x v="1971"/>
          </reference>
          <reference field="5" count="1">
            <x v="2056"/>
          </reference>
        </references>
      </pivotArea>
    </format>
    <format dxfId="4586">
      <pivotArea dataOnly="0" labelOnly="1" outline="0" fieldPosition="0">
        <references count="4">
          <reference field="1" count="1" selected="0">
            <x v="13"/>
          </reference>
          <reference field="2" count="1" selected="0">
            <x v="0"/>
          </reference>
          <reference field="3" count="1" selected="0">
            <x v="1972"/>
          </reference>
          <reference field="5" count="1">
            <x v="2057"/>
          </reference>
        </references>
      </pivotArea>
    </format>
    <format dxfId="4585">
      <pivotArea dataOnly="0" labelOnly="1" outline="0" fieldPosition="0">
        <references count="4">
          <reference field="1" count="1" selected="0">
            <x v="13"/>
          </reference>
          <reference field="2" count="1" selected="0">
            <x v="1"/>
          </reference>
          <reference field="3" count="1" selected="0">
            <x v="1366"/>
          </reference>
          <reference field="5" count="1">
            <x v="2717"/>
          </reference>
        </references>
      </pivotArea>
    </format>
    <format dxfId="4584">
      <pivotArea dataOnly="0" labelOnly="1" outline="0" fieldPosition="0">
        <references count="4">
          <reference field="1" count="1" selected="0">
            <x v="13"/>
          </reference>
          <reference field="2" count="1" selected="0">
            <x v="1"/>
          </reference>
          <reference field="3" count="1" selected="0">
            <x v="1689"/>
          </reference>
          <reference field="5" count="1">
            <x v="1699"/>
          </reference>
        </references>
      </pivotArea>
    </format>
    <format dxfId="4583">
      <pivotArea dataOnly="0" labelOnly="1" outline="0" fieldPosition="0">
        <references count="4">
          <reference field="1" count="1" selected="0">
            <x v="13"/>
          </reference>
          <reference field="2" count="1" selected="0">
            <x v="1"/>
          </reference>
          <reference field="3" count="1" selected="0">
            <x v="1690"/>
          </reference>
          <reference field="5" count="1">
            <x v="1700"/>
          </reference>
        </references>
      </pivotArea>
    </format>
    <format dxfId="4582">
      <pivotArea dataOnly="0" labelOnly="1" outline="0" fieldPosition="0">
        <references count="4">
          <reference field="1" count="1" selected="0">
            <x v="13"/>
          </reference>
          <reference field="2" count="1" selected="0">
            <x v="1"/>
          </reference>
          <reference field="3" count="1" selected="0">
            <x v="1691"/>
          </reference>
          <reference field="5" count="1">
            <x v="1701"/>
          </reference>
        </references>
      </pivotArea>
    </format>
    <format dxfId="4581">
      <pivotArea dataOnly="0" labelOnly="1" outline="0" fieldPosition="0">
        <references count="4">
          <reference field="1" count="1" selected="0">
            <x v="13"/>
          </reference>
          <reference field="2" count="1" selected="0">
            <x v="1"/>
          </reference>
          <reference field="3" count="1" selected="0">
            <x v="1713"/>
          </reference>
          <reference field="5" count="1">
            <x v="2716"/>
          </reference>
        </references>
      </pivotArea>
    </format>
    <format dxfId="4580">
      <pivotArea dataOnly="0" labelOnly="1" outline="0" fieldPosition="0">
        <references count="4">
          <reference field="1" count="1" selected="0">
            <x v="13"/>
          </reference>
          <reference field="2" count="1" selected="0">
            <x v="1"/>
          </reference>
          <reference field="3" count="1" selected="0">
            <x v="1714"/>
          </reference>
          <reference field="5" count="1">
            <x v="1737"/>
          </reference>
        </references>
      </pivotArea>
    </format>
    <format dxfId="4579">
      <pivotArea dataOnly="0" labelOnly="1" outline="0" fieldPosition="0">
        <references count="4">
          <reference field="1" count="1" selected="0">
            <x v="13"/>
          </reference>
          <reference field="2" count="1" selected="0">
            <x v="1"/>
          </reference>
          <reference field="3" count="1" selected="0">
            <x v="1715"/>
          </reference>
          <reference field="5" count="1">
            <x v="1738"/>
          </reference>
        </references>
      </pivotArea>
    </format>
    <format dxfId="4578">
      <pivotArea dataOnly="0" labelOnly="1" outline="0" fieldPosition="0">
        <references count="4">
          <reference field="1" count="1" selected="0">
            <x v="13"/>
          </reference>
          <reference field="2" count="1" selected="0">
            <x v="1"/>
          </reference>
          <reference field="3" count="1" selected="0">
            <x v="1716"/>
          </reference>
          <reference field="5" count="1">
            <x v="1739"/>
          </reference>
        </references>
      </pivotArea>
    </format>
    <format dxfId="4577">
      <pivotArea dataOnly="0" labelOnly="1" outline="0" fieldPosition="0">
        <references count="4">
          <reference field="1" count="1" selected="0">
            <x v="13"/>
          </reference>
          <reference field="2" count="1" selected="0">
            <x v="1"/>
          </reference>
          <reference field="3" count="1" selected="0">
            <x v="1863"/>
          </reference>
          <reference field="5" count="1">
            <x v="1956"/>
          </reference>
        </references>
      </pivotArea>
    </format>
    <format dxfId="4576">
      <pivotArea dataOnly="0" labelOnly="1" outline="0" fieldPosition="0">
        <references count="4">
          <reference field="1" count="1" selected="0">
            <x v="13"/>
          </reference>
          <reference field="2" count="1" selected="0">
            <x v="1"/>
          </reference>
          <reference field="3" count="1" selected="0">
            <x v="1892"/>
          </reference>
          <reference field="5" count="1">
            <x v="1986"/>
          </reference>
        </references>
      </pivotArea>
    </format>
    <format dxfId="4575">
      <pivotArea dataOnly="0" labelOnly="1" outline="0" fieldPosition="0">
        <references count="4">
          <reference field="1" count="1" selected="0">
            <x v="13"/>
          </reference>
          <reference field="2" count="1" selected="0">
            <x v="1"/>
          </reference>
          <reference field="3" count="1" selected="0">
            <x v="1893"/>
          </reference>
          <reference field="5" count="1">
            <x v="1987"/>
          </reference>
        </references>
      </pivotArea>
    </format>
    <format dxfId="4574">
      <pivotArea dataOnly="0" labelOnly="1" outline="0" fieldPosition="0">
        <references count="4">
          <reference field="1" count="1" selected="0">
            <x v="13"/>
          </reference>
          <reference field="2" count="1" selected="0">
            <x v="1"/>
          </reference>
          <reference field="3" count="1" selected="0">
            <x v="1894"/>
          </reference>
          <reference field="5" count="1">
            <x v="1988"/>
          </reference>
        </references>
      </pivotArea>
    </format>
    <format dxfId="4573">
      <pivotArea dataOnly="0" labelOnly="1" outline="0" fieldPosition="0">
        <references count="4">
          <reference field="1" count="1" selected="0">
            <x v="13"/>
          </reference>
          <reference field="2" count="1" selected="0">
            <x v="1"/>
          </reference>
          <reference field="3" count="1" selected="0">
            <x v="1895"/>
          </reference>
          <reference field="5" count="1">
            <x v="1989"/>
          </reference>
        </references>
      </pivotArea>
    </format>
    <format dxfId="4572">
      <pivotArea dataOnly="0" labelOnly="1" outline="0" fieldPosition="0">
        <references count="4">
          <reference field="1" count="1" selected="0">
            <x v="13"/>
          </reference>
          <reference field="2" count="1" selected="0">
            <x v="1"/>
          </reference>
          <reference field="3" count="1" selected="0">
            <x v="1903"/>
          </reference>
          <reference field="5" count="1">
            <x v="2003"/>
          </reference>
        </references>
      </pivotArea>
    </format>
    <format dxfId="4571">
      <pivotArea dataOnly="0" labelOnly="1" outline="0" fieldPosition="0">
        <references count="4">
          <reference field="1" count="1" selected="0">
            <x v="13"/>
          </reference>
          <reference field="2" count="1" selected="0">
            <x v="1"/>
          </reference>
          <reference field="3" count="1" selected="0">
            <x v="1904"/>
          </reference>
          <reference field="5" count="1">
            <x v="2004"/>
          </reference>
        </references>
      </pivotArea>
    </format>
    <format dxfId="4570">
      <pivotArea dataOnly="0" labelOnly="1" outline="0" fieldPosition="0">
        <references count="4">
          <reference field="1" count="1" selected="0">
            <x v="13"/>
          </reference>
          <reference field="2" count="1" selected="0">
            <x v="1"/>
          </reference>
          <reference field="3" count="1" selected="0">
            <x v="1905"/>
          </reference>
          <reference field="5" count="1">
            <x v="2718"/>
          </reference>
        </references>
      </pivotArea>
    </format>
    <format dxfId="4569">
      <pivotArea dataOnly="0" labelOnly="1" outline="0" fieldPosition="0">
        <references count="4">
          <reference field="1" count="1" selected="0">
            <x v="13"/>
          </reference>
          <reference field="2" count="1" selected="0">
            <x v="1"/>
          </reference>
          <reference field="3" count="1" selected="0">
            <x v="1906"/>
          </reference>
          <reference field="5" count="1">
            <x v="2005"/>
          </reference>
        </references>
      </pivotArea>
    </format>
    <format dxfId="4568">
      <pivotArea dataOnly="0" labelOnly="1" outline="0" fieldPosition="0">
        <references count="4">
          <reference field="1" count="1" selected="0">
            <x v="13"/>
          </reference>
          <reference field="2" count="1" selected="0">
            <x v="1"/>
          </reference>
          <reference field="3" count="1" selected="0">
            <x v="1907"/>
          </reference>
          <reference field="5" count="1">
            <x v="2006"/>
          </reference>
        </references>
      </pivotArea>
    </format>
    <format dxfId="4567">
      <pivotArea dataOnly="0" labelOnly="1" outline="0" fieldPosition="0">
        <references count="4">
          <reference field="1" count="1" selected="0">
            <x v="13"/>
          </reference>
          <reference field="2" count="1" selected="0">
            <x v="1"/>
          </reference>
          <reference field="3" count="1" selected="0">
            <x v="1908"/>
          </reference>
          <reference field="5" count="1">
            <x v="2007"/>
          </reference>
        </references>
      </pivotArea>
    </format>
    <format dxfId="4566">
      <pivotArea dataOnly="0" labelOnly="1" outline="0" fieldPosition="0">
        <references count="4">
          <reference field="1" count="1" selected="0">
            <x v="13"/>
          </reference>
          <reference field="2" count="1" selected="0">
            <x v="1"/>
          </reference>
          <reference field="3" count="1" selected="0">
            <x v="1909"/>
          </reference>
          <reference field="5" count="1">
            <x v="2008"/>
          </reference>
        </references>
      </pivotArea>
    </format>
    <format dxfId="4565">
      <pivotArea dataOnly="0" labelOnly="1" outline="0" fieldPosition="0">
        <references count="4">
          <reference field="1" count="1" selected="0">
            <x v="13"/>
          </reference>
          <reference field="2" count="1" selected="0">
            <x v="1"/>
          </reference>
          <reference field="3" count="1" selected="0">
            <x v="1910"/>
          </reference>
          <reference field="5" count="1">
            <x v="2009"/>
          </reference>
        </references>
      </pivotArea>
    </format>
    <format dxfId="4564">
      <pivotArea dataOnly="0" labelOnly="1" outline="0" fieldPosition="0">
        <references count="4">
          <reference field="1" count="1" selected="0">
            <x v="13"/>
          </reference>
          <reference field="2" count="1" selected="0">
            <x v="1"/>
          </reference>
          <reference field="3" count="1" selected="0">
            <x v="1973"/>
          </reference>
          <reference field="5" count="1">
            <x v="2058"/>
          </reference>
        </references>
      </pivotArea>
    </format>
    <format dxfId="4563">
      <pivotArea dataOnly="0" labelOnly="1" outline="0" fieldPosition="0">
        <references count="4">
          <reference field="1" count="1" selected="0">
            <x v="13"/>
          </reference>
          <reference field="2" count="1" selected="0">
            <x v="1"/>
          </reference>
          <reference field="3" count="1" selected="0">
            <x v="2028"/>
          </reference>
          <reference field="5" count="1">
            <x v="2114"/>
          </reference>
        </references>
      </pivotArea>
    </format>
    <format dxfId="4562">
      <pivotArea dataOnly="0" labelOnly="1" outline="0" fieldPosition="0">
        <references count="4">
          <reference field="1" count="1" selected="0">
            <x v="13"/>
          </reference>
          <reference field="2" count="1" selected="0">
            <x v="1"/>
          </reference>
          <reference field="3" count="1" selected="0">
            <x v="2029"/>
          </reference>
          <reference field="5" count="1">
            <x v="2115"/>
          </reference>
        </references>
      </pivotArea>
    </format>
    <format dxfId="4561">
      <pivotArea dataOnly="0" labelOnly="1" outline="0" fieldPosition="0">
        <references count="4">
          <reference field="1" count="1" selected="0">
            <x v="13"/>
          </reference>
          <reference field="2" count="1" selected="0">
            <x v="1"/>
          </reference>
          <reference field="3" count="1" selected="0">
            <x v="2030"/>
          </reference>
          <reference field="5" count="1">
            <x v="2116"/>
          </reference>
        </references>
      </pivotArea>
    </format>
    <format dxfId="4560">
      <pivotArea dataOnly="0" labelOnly="1" outline="0" fieldPosition="0">
        <references count="4">
          <reference field="1" count="1" selected="0">
            <x v="13"/>
          </reference>
          <reference field="2" count="1" selected="0">
            <x v="1"/>
          </reference>
          <reference field="3" count="1" selected="0">
            <x v="2070"/>
          </reference>
          <reference field="5" count="1">
            <x v="2165"/>
          </reference>
        </references>
      </pivotArea>
    </format>
    <format dxfId="4559">
      <pivotArea dataOnly="0" labelOnly="1" outline="0" fieldPosition="0">
        <references count="4">
          <reference field="1" count="1" selected="0">
            <x v="13"/>
          </reference>
          <reference field="2" count="1" selected="0">
            <x v="1"/>
          </reference>
          <reference field="3" count="1" selected="0">
            <x v="2141"/>
          </reference>
          <reference field="5" count="1">
            <x v="2715"/>
          </reference>
        </references>
      </pivotArea>
    </format>
    <format dxfId="4558">
      <pivotArea dataOnly="0" labelOnly="1" outline="0" fieldPosition="0">
        <references count="4">
          <reference field="1" count="1" selected="0">
            <x v="13"/>
          </reference>
          <reference field="2" count="1" selected="0">
            <x v="1"/>
          </reference>
          <reference field="3" count="1" selected="0">
            <x v="2142"/>
          </reference>
          <reference field="5" count="1">
            <x v="2235"/>
          </reference>
        </references>
      </pivotArea>
    </format>
    <format dxfId="4557">
      <pivotArea dataOnly="0" labelOnly="1" outline="0" fieldPosition="0">
        <references count="4">
          <reference field="1" count="1" selected="0">
            <x v="13"/>
          </reference>
          <reference field="2" count="1" selected="0">
            <x v="1"/>
          </reference>
          <reference field="3" count="1" selected="0">
            <x v="2161"/>
          </reference>
          <reference field="5" count="1">
            <x v="2252"/>
          </reference>
        </references>
      </pivotArea>
    </format>
    <format dxfId="4556">
      <pivotArea dataOnly="0" labelOnly="1" outline="0" fieldPosition="0">
        <references count="4">
          <reference field="1" count="1" selected="0">
            <x v="13"/>
          </reference>
          <reference field="2" count="1" selected="0">
            <x v="1"/>
          </reference>
          <reference field="3" count="1" selected="0">
            <x v="2162"/>
          </reference>
          <reference field="5" count="1">
            <x v="2253"/>
          </reference>
        </references>
      </pivotArea>
    </format>
    <format dxfId="4555">
      <pivotArea dataOnly="0" labelOnly="1" outline="0" fieldPosition="0">
        <references count="4">
          <reference field="1" count="1" selected="0">
            <x v="13"/>
          </reference>
          <reference field="2" count="1" selected="0">
            <x v="1"/>
          </reference>
          <reference field="3" count="1" selected="0">
            <x v="2163"/>
          </reference>
          <reference field="5" count="1">
            <x v="2254"/>
          </reference>
        </references>
      </pivotArea>
    </format>
    <format dxfId="4554">
      <pivotArea dataOnly="0" labelOnly="1" outline="0" fieldPosition="0">
        <references count="4">
          <reference field="1" count="1" selected="0">
            <x v="13"/>
          </reference>
          <reference field="2" count="1" selected="0">
            <x v="1"/>
          </reference>
          <reference field="3" count="1" selected="0">
            <x v="2164"/>
          </reference>
          <reference field="5" count="1">
            <x v="2255"/>
          </reference>
        </references>
      </pivotArea>
    </format>
    <format dxfId="4553">
      <pivotArea dataOnly="0" labelOnly="1" outline="0" fieldPosition="0">
        <references count="4">
          <reference field="1" count="1" selected="0">
            <x v="13"/>
          </reference>
          <reference field="2" count="1" selected="0">
            <x v="1"/>
          </reference>
          <reference field="3" count="1" selected="0">
            <x v="2302"/>
          </reference>
          <reference field="5" count="1">
            <x v="2382"/>
          </reference>
        </references>
      </pivotArea>
    </format>
    <format dxfId="4552">
      <pivotArea dataOnly="0" labelOnly="1" outline="0" fieldPosition="0">
        <references count="4">
          <reference field="1" count="1" selected="0">
            <x v="13"/>
          </reference>
          <reference field="2" count="1" selected="0">
            <x v="1"/>
          </reference>
          <reference field="3" count="1" selected="0">
            <x v="2303"/>
          </reference>
          <reference field="5" count="1">
            <x v="2383"/>
          </reference>
        </references>
      </pivotArea>
    </format>
    <format dxfId="4551">
      <pivotArea dataOnly="0" labelOnly="1" outline="0" fieldPosition="0">
        <references count="4">
          <reference field="1" count="1" selected="0">
            <x v="13"/>
          </reference>
          <reference field="2" count="1" selected="0">
            <x v="1"/>
          </reference>
          <reference field="3" count="1" selected="0">
            <x v="2304"/>
          </reference>
          <reference field="5" count="1">
            <x v="2717"/>
          </reference>
        </references>
      </pivotArea>
    </format>
    <format dxfId="4550">
      <pivotArea dataOnly="0" labelOnly="1" outline="0" fieldPosition="0">
        <references count="4">
          <reference field="1" count="1" selected="0">
            <x v="13"/>
          </reference>
          <reference field="2" count="1" selected="0">
            <x v="1"/>
          </reference>
          <reference field="3" count="1" selected="0">
            <x v="2370"/>
          </reference>
          <reference field="5" count="1">
            <x v="2449"/>
          </reference>
        </references>
      </pivotArea>
    </format>
    <format dxfId="4549">
      <pivotArea dataOnly="0" labelOnly="1" outline="0" fieldPosition="0">
        <references count="4">
          <reference field="1" count="1" selected="0">
            <x v="13"/>
          </reference>
          <reference field="2" count="1" selected="0">
            <x v="1"/>
          </reference>
          <reference field="3" count="1" selected="0">
            <x v="2371"/>
          </reference>
          <reference field="5" count="1">
            <x v="2450"/>
          </reference>
        </references>
      </pivotArea>
    </format>
    <format dxfId="4548">
      <pivotArea dataOnly="0" labelOnly="1" outline="0" fieldPosition="0">
        <references count="4">
          <reference field="1" count="1" selected="0">
            <x v="13"/>
          </reference>
          <reference field="2" count="1" selected="0">
            <x v="1"/>
          </reference>
          <reference field="3" count="1" selected="0">
            <x v="2372"/>
          </reference>
          <reference field="5" count="1">
            <x v="2451"/>
          </reference>
        </references>
      </pivotArea>
    </format>
    <format dxfId="4547">
      <pivotArea dataOnly="0" labelOnly="1" outline="0" fieldPosition="0">
        <references count="4">
          <reference field="1" count="1" selected="0">
            <x v="13"/>
          </reference>
          <reference field="2" count="1" selected="0">
            <x v="1"/>
          </reference>
          <reference field="3" count="1" selected="0">
            <x v="2373"/>
          </reference>
          <reference field="5" count="1">
            <x v="2452"/>
          </reference>
        </references>
      </pivotArea>
    </format>
    <format dxfId="4546">
      <pivotArea dataOnly="0" labelOnly="1" outline="0" fieldPosition="0">
        <references count="4">
          <reference field="1" count="1" selected="0">
            <x v="13"/>
          </reference>
          <reference field="2" count="1" selected="0">
            <x v="1"/>
          </reference>
          <reference field="3" count="1" selected="0">
            <x v="2414"/>
          </reference>
          <reference field="5" count="1">
            <x v="2467"/>
          </reference>
        </references>
      </pivotArea>
    </format>
    <format dxfId="4545">
      <pivotArea dataOnly="0" labelOnly="1" outline="0" fieldPosition="0">
        <references count="4">
          <reference field="1" count="1" selected="0">
            <x v="14"/>
          </reference>
          <reference field="2" count="1" selected="0">
            <x v="1"/>
          </reference>
          <reference field="3" count="1" selected="0">
            <x v="1692"/>
          </reference>
          <reference field="5" count="1">
            <x v="1702"/>
          </reference>
        </references>
      </pivotArea>
    </format>
    <format dxfId="4544">
      <pivotArea dataOnly="0" labelOnly="1" outline="0" fieldPosition="0">
        <references count="4">
          <reference field="1" count="1" selected="0">
            <x v="14"/>
          </reference>
          <reference field="2" count="1" selected="0">
            <x v="1"/>
          </reference>
          <reference field="3" count="1" selected="0">
            <x v="1693"/>
          </reference>
          <reference field="5" count="1">
            <x v="2645"/>
          </reference>
        </references>
      </pivotArea>
    </format>
    <format dxfId="4543">
      <pivotArea dataOnly="0" labelOnly="1" outline="0" fieldPosition="0">
        <references count="4">
          <reference field="1" count="1" selected="0">
            <x v="14"/>
          </reference>
          <reference field="2" count="1" selected="0">
            <x v="1"/>
          </reference>
          <reference field="3" count="1" selected="0">
            <x v="1694"/>
          </reference>
          <reference field="5" count="1">
            <x v="2644"/>
          </reference>
        </references>
      </pivotArea>
    </format>
    <format dxfId="4542">
      <pivotArea dataOnly="0" labelOnly="1" outline="0" fieldPosition="0">
        <references count="4">
          <reference field="1" count="1" selected="0">
            <x v="14"/>
          </reference>
          <reference field="2" count="1" selected="0">
            <x v="1"/>
          </reference>
          <reference field="3" count="1" selected="0">
            <x v="1717"/>
          </reference>
          <reference field="5" count="1">
            <x v="2694"/>
          </reference>
        </references>
      </pivotArea>
    </format>
    <format dxfId="4541">
      <pivotArea dataOnly="0" labelOnly="1" outline="0" fieldPosition="0">
        <references count="4">
          <reference field="1" count="1" selected="0">
            <x v="14"/>
          </reference>
          <reference field="2" count="1" selected="0">
            <x v="1"/>
          </reference>
          <reference field="3" count="1" selected="0">
            <x v="1718"/>
          </reference>
          <reference field="5" count="1">
            <x v="2695"/>
          </reference>
        </references>
      </pivotArea>
    </format>
    <format dxfId="4540">
      <pivotArea dataOnly="0" labelOnly="1" outline="0" fieldPosition="0">
        <references count="4">
          <reference field="1" count="1" selected="0">
            <x v="14"/>
          </reference>
          <reference field="2" count="1" selected="0">
            <x v="1"/>
          </reference>
          <reference field="3" count="1" selected="0">
            <x v="1719"/>
          </reference>
          <reference field="5" count="1">
            <x v="2696"/>
          </reference>
        </references>
      </pivotArea>
    </format>
    <format dxfId="4539">
      <pivotArea dataOnly="0" labelOnly="1" outline="0" fieldPosition="0">
        <references count="4">
          <reference field="1" count="1" selected="0">
            <x v="14"/>
          </reference>
          <reference field="2" count="1" selected="0">
            <x v="1"/>
          </reference>
          <reference field="3" count="1" selected="0">
            <x v="1720"/>
          </reference>
          <reference field="5" count="1">
            <x v="2684"/>
          </reference>
        </references>
      </pivotArea>
    </format>
    <format dxfId="4538">
      <pivotArea dataOnly="0" labelOnly="1" outline="0" fieldPosition="0">
        <references count="4">
          <reference field="1" count="1" selected="0">
            <x v="14"/>
          </reference>
          <reference field="2" count="1" selected="0">
            <x v="1"/>
          </reference>
          <reference field="3" count="1" selected="0">
            <x v="1721"/>
          </reference>
          <reference field="5" count="1">
            <x v="2591"/>
          </reference>
        </references>
      </pivotArea>
    </format>
    <format dxfId="4537">
      <pivotArea dataOnly="0" labelOnly="1" outline="0" fieldPosition="0">
        <references count="4">
          <reference field="1" count="1" selected="0">
            <x v="14"/>
          </reference>
          <reference field="2" count="1" selected="0">
            <x v="1"/>
          </reference>
          <reference field="3" count="1" selected="0">
            <x v="1794"/>
          </reference>
          <reference field="5" count="1">
            <x v="2701"/>
          </reference>
        </references>
      </pivotArea>
    </format>
    <format dxfId="4536">
      <pivotArea dataOnly="0" labelOnly="1" outline="0" fieldPosition="0">
        <references count="4">
          <reference field="1" count="1" selected="0">
            <x v="14"/>
          </reference>
          <reference field="2" count="1" selected="0">
            <x v="1"/>
          </reference>
          <reference field="3" count="1" selected="0">
            <x v="1795"/>
          </reference>
          <reference field="5" count="1">
            <x v="2702"/>
          </reference>
        </references>
      </pivotArea>
    </format>
    <format dxfId="4535">
      <pivotArea dataOnly="0" labelOnly="1" outline="0" fieldPosition="0">
        <references count="4">
          <reference field="1" count="1" selected="0">
            <x v="14"/>
          </reference>
          <reference field="2" count="1" selected="0">
            <x v="1"/>
          </reference>
          <reference field="3" count="1" selected="0">
            <x v="1796"/>
          </reference>
          <reference field="5" count="1">
            <x v="2641"/>
          </reference>
        </references>
      </pivotArea>
    </format>
    <format dxfId="4534">
      <pivotArea dataOnly="0" labelOnly="1" outline="0" fieldPosition="0">
        <references count="4">
          <reference field="1" count="1" selected="0">
            <x v="14"/>
          </reference>
          <reference field="2" count="1" selected="0">
            <x v="1"/>
          </reference>
          <reference field="3" count="1" selected="0">
            <x v="1797"/>
          </reference>
          <reference field="5" count="1">
            <x v="2638"/>
          </reference>
        </references>
      </pivotArea>
    </format>
    <format dxfId="4533">
      <pivotArea dataOnly="0" labelOnly="1" outline="0" fieldPosition="0">
        <references count="4">
          <reference field="1" count="1" selected="0">
            <x v="14"/>
          </reference>
          <reference field="2" count="1" selected="0">
            <x v="1"/>
          </reference>
          <reference field="3" count="1" selected="0">
            <x v="1798"/>
          </reference>
          <reference field="5" count="1">
            <x v="2642"/>
          </reference>
        </references>
      </pivotArea>
    </format>
    <format dxfId="4532">
      <pivotArea dataOnly="0" labelOnly="1" outline="0" fieldPosition="0">
        <references count="4">
          <reference field="1" count="1" selected="0">
            <x v="14"/>
          </reference>
          <reference field="2" count="1" selected="0">
            <x v="1"/>
          </reference>
          <reference field="3" count="1" selected="0">
            <x v="1799"/>
          </reference>
          <reference field="5" count="1">
            <x v="2640"/>
          </reference>
        </references>
      </pivotArea>
    </format>
    <format dxfId="4531">
      <pivotArea dataOnly="0" labelOnly="1" outline="0" fieldPosition="0">
        <references count="4">
          <reference field="1" count="1" selected="0">
            <x v="14"/>
          </reference>
          <reference field="2" count="1" selected="0">
            <x v="1"/>
          </reference>
          <reference field="3" count="1" selected="0">
            <x v="1800"/>
          </reference>
          <reference field="5" count="1">
            <x v="2639"/>
          </reference>
        </references>
      </pivotArea>
    </format>
    <format dxfId="4530">
      <pivotArea dataOnly="0" labelOnly="1" outline="0" fieldPosition="0">
        <references count="4">
          <reference field="1" count="1" selected="0">
            <x v="14"/>
          </reference>
          <reference field="2" count="1" selected="0">
            <x v="1"/>
          </reference>
          <reference field="3" count="1" selected="0">
            <x v="1801"/>
          </reference>
          <reference field="5" count="1">
            <x v="2643"/>
          </reference>
        </references>
      </pivotArea>
    </format>
    <format dxfId="4529">
      <pivotArea dataOnly="0" labelOnly="1" outline="0" fieldPosition="0">
        <references count="4">
          <reference field="1" count="1" selected="0">
            <x v="14"/>
          </reference>
          <reference field="2" count="1" selected="0">
            <x v="1"/>
          </reference>
          <reference field="3" count="1" selected="0">
            <x v="1802"/>
          </reference>
          <reference field="5" count="1">
            <x v="2590"/>
          </reference>
        </references>
      </pivotArea>
    </format>
    <format dxfId="4528">
      <pivotArea dataOnly="0" labelOnly="1" outline="0" fieldPosition="0">
        <references count="4">
          <reference field="1" count="1" selected="0">
            <x v="14"/>
          </reference>
          <reference field="2" count="1" selected="0">
            <x v="1"/>
          </reference>
          <reference field="3" count="1" selected="0">
            <x v="1896"/>
          </reference>
          <reference field="5" count="1">
            <x v="1990"/>
          </reference>
        </references>
      </pivotArea>
    </format>
    <format dxfId="4527">
      <pivotArea dataOnly="0" labelOnly="1" outline="0" fieldPosition="0">
        <references count="4">
          <reference field="1" count="1" selected="0">
            <x v="14"/>
          </reference>
          <reference field="2" count="1" selected="0">
            <x v="1"/>
          </reference>
          <reference field="3" count="1" selected="0">
            <x v="1911"/>
          </reference>
          <reference field="5" count="1">
            <x v="2691"/>
          </reference>
        </references>
      </pivotArea>
    </format>
    <format dxfId="4526">
      <pivotArea dataOnly="0" labelOnly="1" outline="0" fieldPosition="0">
        <references count="4">
          <reference field="1" count="1" selected="0">
            <x v="14"/>
          </reference>
          <reference field="2" count="1" selected="0">
            <x v="1"/>
          </reference>
          <reference field="3" count="1" selected="0">
            <x v="1912"/>
          </reference>
          <reference field="5" count="1">
            <x v="2687"/>
          </reference>
        </references>
      </pivotArea>
    </format>
    <format dxfId="4525">
      <pivotArea dataOnly="0" labelOnly="1" outline="0" fieldPosition="0">
        <references count="4">
          <reference field="1" count="1" selected="0">
            <x v="14"/>
          </reference>
          <reference field="2" count="1" selected="0">
            <x v="1"/>
          </reference>
          <reference field="3" count="1" selected="0">
            <x v="1913"/>
          </reference>
          <reference field="5" count="1">
            <x v="2689"/>
          </reference>
        </references>
      </pivotArea>
    </format>
    <format dxfId="4524">
      <pivotArea dataOnly="0" labelOnly="1" outline="0" fieldPosition="0">
        <references count="4">
          <reference field="1" count="1" selected="0">
            <x v="14"/>
          </reference>
          <reference field="2" count="1" selected="0">
            <x v="1"/>
          </reference>
          <reference field="3" count="1" selected="0">
            <x v="1914"/>
          </reference>
          <reference field="5" count="1">
            <x v="2688"/>
          </reference>
        </references>
      </pivotArea>
    </format>
    <format dxfId="4523">
      <pivotArea dataOnly="0" labelOnly="1" outline="0" fieldPosition="0">
        <references count="4">
          <reference field="1" count="1" selected="0">
            <x v="14"/>
          </reference>
          <reference field="2" count="1" selected="0">
            <x v="1"/>
          </reference>
          <reference field="3" count="1" selected="0">
            <x v="1915"/>
          </reference>
          <reference field="5" count="1">
            <x v="2690"/>
          </reference>
        </references>
      </pivotArea>
    </format>
    <format dxfId="4522">
      <pivotArea dataOnly="0" labelOnly="1" outline="0" fieldPosition="0">
        <references count="4">
          <reference field="1" count="1" selected="0">
            <x v="14"/>
          </reference>
          <reference field="2" count="1" selected="0">
            <x v="1"/>
          </reference>
          <reference field="3" count="1" selected="0">
            <x v="1916"/>
          </reference>
          <reference field="5" count="1">
            <x v="2712"/>
          </reference>
        </references>
      </pivotArea>
    </format>
    <format dxfId="4521">
      <pivotArea dataOnly="0" labelOnly="1" outline="0" fieldPosition="0">
        <references count="4">
          <reference field="1" count="1" selected="0">
            <x v="14"/>
          </reference>
          <reference field="2" count="1" selected="0">
            <x v="1"/>
          </reference>
          <reference field="3" count="1" selected="0">
            <x v="1917"/>
          </reference>
          <reference field="5" count="1">
            <x v="2671"/>
          </reference>
        </references>
      </pivotArea>
    </format>
    <format dxfId="4520">
      <pivotArea dataOnly="0" labelOnly="1" outline="0" fieldPosition="0">
        <references count="4">
          <reference field="1" count="1" selected="0">
            <x v="14"/>
          </reference>
          <reference field="2" count="1" selected="0">
            <x v="1"/>
          </reference>
          <reference field="3" count="1" selected="0">
            <x v="1918"/>
          </reference>
          <reference field="5" count="1">
            <x v="2669"/>
          </reference>
        </references>
      </pivotArea>
    </format>
    <format dxfId="4519">
      <pivotArea dataOnly="0" labelOnly="1" outline="0" fieldPosition="0">
        <references count="4">
          <reference field="1" count="1" selected="0">
            <x v="14"/>
          </reference>
          <reference field="2" count="1" selected="0">
            <x v="1"/>
          </reference>
          <reference field="3" count="1" selected="0">
            <x v="1919"/>
          </reference>
          <reference field="5" count="1">
            <x v="2668"/>
          </reference>
        </references>
      </pivotArea>
    </format>
    <format dxfId="4518">
      <pivotArea dataOnly="0" labelOnly="1" outline="0" fieldPosition="0">
        <references count="4">
          <reference field="1" count="1" selected="0">
            <x v="14"/>
          </reference>
          <reference field="2" count="1" selected="0">
            <x v="1"/>
          </reference>
          <reference field="3" count="1" selected="0">
            <x v="1920"/>
          </reference>
          <reference field="5" count="1">
            <x v="2665"/>
          </reference>
        </references>
      </pivotArea>
    </format>
    <format dxfId="4517">
      <pivotArea dataOnly="0" labelOnly="1" outline="0" fieldPosition="0">
        <references count="4">
          <reference field="1" count="1" selected="0">
            <x v="14"/>
          </reference>
          <reference field="2" count="1" selected="0">
            <x v="1"/>
          </reference>
          <reference field="3" count="1" selected="0">
            <x v="1921"/>
          </reference>
          <reference field="5" count="1">
            <x v="2664"/>
          </reference>
        </references>
      </pivotArea>
    </format>
    <format dxfId="4516">
      <pivotArea dataOnly="0" labelOnly="1" outline="0" fieldPosition="0">
        <references count="4">
          <reference field="1" count="1" selected="0">
            <x v="14"/>
          </reference>
          <reference field="2" count="1" selected="0">
            <x v="1"/>
          </reference>
          <reference field="3" count="1" selected="0">
            <x v="1922"/>
          </reference>
          <reference field="5" count="1">
            <x v="2663"/>
          </reference>
        </references>
      </pivotArea>
    </format>
    <format dxfId="4515">
      <pivotArea dataOnly="0" labelOnly="1" outline="0" fieldPosition="0">
        <references count="4">
          <reference field="1" count="1" selected="0">
            <x v="14"/>
          </reference>
          <reference field="2" count="1" selected="0">
            <x v="1"/>
          </reference>
          <reference field="3" count="1" selected="0">
            <x v="1923"/>
          </reference>
          <reference field="5" count="1">
            <x v="2661"/>
          </reference>
        </references>
      </pivotArea>
    </format>
    <format dxfId="4514">
      <pivotArea dataOnly="0" labelOnly="1" outline="0" fieldPosition="0">
        <references count="4">
          <reference field="1" count="1" selected="0">
            <x v="14"/>
          </reference>
          <reference field="2" count="1" selected="0">
            <x v="1"/>
          </reference>
          <reference field="3" count="1" selected="0">
            <x v="1924"/>
          </reference>
          <reference field="5" count="1">
            <x v="2660"/>
          </reference>
        </references>
      </pivotArea>
    </format>
    <format dxfId="4513">
      <pivotArea dataOnly="0" labelOnly="1" outline="0" fieldPosition="0">
        <references count="4">
          <reference field="1" count="1" selected="0">
            <x v="14"/>
          </reference>
          <reference field="2" count="1" selected="0">
            <x v="1"/>
          </reference>
          <reference field="3" count="1" selected="0">
            <x v="1925"/>
          </reference>
          <reference field="5" count="1">
            <x v="2659"/>
          </reference>
        </references>
      </pivotArea>
    </format>
    <format dxfId="4512">
      <pivotArea dataOnly="0" labelOnly="1" outline="0" fieldPosition="0">
        <references count="4">
          <reference field="1" count="1" selected="0">
            <x v="14"/>
          </reference>
          <reference field="2" count="1" selected="0">
            <x v="1"/>
          </reference>
          <reference field="3" count="1" selected="0">
            <x v="1926"/>
          </reference>
          <reference field="5" count="1">
            <x v="2658"/>
          </reference>
        </references>
      </pivotArea>
    </format>
    <format dxfId="4511">
      <pivotArea dataOnly="0" labelOnly="1" outline="0" fieldPosition="0">
        <references count="4">
          <reference field="1" count="1" selected="0">
            <x v="14"/>
          </reference>
          <reference field="2" count="1" selected="0">
            <x v="1"/>
          </reference>
          <reference field="3" count="1" selected="0">
            <x v="1927"/>
          </reference>
          <reference field="5" count="1">
            <x v="2656"/>
          </reference>
        </references>
      </pivotArea>
    </format>
    <format dxfId="4510">
      <pivotArea dataOnly="0" labelOnly="1" outline="0" fieldPosition="0">
        <references count="4">
          <reference field="1" count="1" selected="0">
            <x v="14"/>
          </reference>
          <reference field="2" count="1" selected="0">
            <x v="1"/>
          </reference>
          <reference field="3" count="1" selected="0">
            <x v="1928"/>
          </reference>
          <reference field="5" count="1">
            <x v="2670"/>
          </reference>
        </references>
      </pivotArea>
    </format>
    <format dxfId="4509">
      <pivotArea dataOnly="0" labelOnly="1" outline="0" fieldPosition="0">
        <references count="4">
          <reference field="1" count="1" selected="0">
            <x v="14"/>
          </reference>
          <reference field="2" count="1" selected="0">
            <x v="1"/>
          </reference>
          <reference field="3" count="1" selected="0">
            <x v="1929"/>
          </reference>
          <reference field="5" count="1">
            <x v="2654"/>
          </reference>
        </references>
      </pivotArea>
    </format>
    <format dxfId="4508">
      <pivotArea dataOnly="0" labelOnly="1" outline="0" fieldPosition="0">
        <references count="4">
          <reference field="1" count="1" selected="0">
            <x v="14"/>
          </reference>
          <reference field="2" count="1" selected="0">
            <x v="1"/>
          </reference>
          <reference field="3" count="1" selected="0">
            <x v="1930"/>
          </reference>
          <reference field="5" count="1">
            <x v="2652"/>
          </reference>
        </references>
      </pivotArea>
    </format>
    <format dxfId="4507">
      <pivotArea dataOnly="0" labelOnly="1" outline="0" fieldPosition="0">
        <references count="4">
          <reference field="1" count="1" selected="0">
            <x v="14"/>
          </reference>
          <reference field="2" count="1" selected="0">
            <x v="1"/>
          </reference>
          <reference field="3" count="1" selected="0">
            <x v="1931"/>
          </reference>
          <reference field="5" count="1">
            <x v="2651"/>
          </reference>
        </references>
      </pivotArea>
    </format>
    <format dxfId="4506">
      <pivotArea dataOnly="0" labelOnly="1" outline="0" fieldPosition="0">
        <references count="4">
          <reference field="1" count="1" selected="0">
            <x v="14"/>
          </reference>
          <reference field="2" count="1" selected="0">
            <x v="1"/>
          </reference>
          <reference field="3" count="1" selected="0">
            <x v="1932"/>
          </reference>
          <reference field="5" count="1">
            <x v="2649"/>
          </reference>
        </references>
      </pivotArea>
    </format>
    <format dxfId="4505">
      <pivotArea dataOnly="0" labelOnly="1" outline="0" fieldPosition="0">
        <references count="4">
          <reference field="1" count="1" selected="0">
            <x v="14"/>
          </reference>
          <reference field="2" count="1" selected="0">
            <x v="1"/>
          </reference>
          <reference field="3" count="1" selected="0">
            <x v="1933"/>
          </reference>
          <reference field="5" count="1">
            <x v="2647"/>
          </reference>
        </references>
      </pivotArea>
    </format>
    <format dxfId="4504">
      <pivotArea dataOnly="0" labelOnly="1" outline="0" fieldPosition="0">
        <references count="4">
          <reference field="1" count="1" selected="0">
            <x v="14"/>
          </reference>
          <reference field="2" count="1" selected="0">
            <x v="1"/>
          </reference>
          <reference field="3" count="1" selected="0">
            <x v="1934"/>
          </reference>
          <reference field="5" count="1">
            <x v="2655"/>
          </reference>
        </references>
      </pivotArea>
    </format>
    <format dxfId="4503">
      <pivotArea dataOnly="0" labelOnly="1" outline="0" fieldPosition="0">
        <references count="4">
          <reference field="1" count="1" selected="0">
            <x v="14"/>
          </reference>
          <reference field="2" count="1" selected="0">
            <x v="1"/>
          </reference>
          <reference field="3" count="1" selected="0">
            <x v="1935"/>
          </reference>
          <reference field="5" count="1">
            <x v="2584"/>
          </reference>
        </references>
      </pivotArea>
    </format>
    <format dxfId="4502">
      <pivotArea dataOnly="0" labelOnly="1" outline="0" fieldPosition="0">
        <references count="4">
          <reference field="1" count="1" selected="0">
            <x v="14"/>
          </reference>
          <reference field="2" count="1" selected="0">
            <x v="1"/>
          </reference>
          <reference field="3" count="1" selected="0">
            <x v="1974"/>
          </reference>
          <reference field="5" count="1">
            <x v="2679"/>
          </reference>
        </references>
      </pivotArea>
    </format>
    <format dxfId="4501">
      <pivotArea dataOnly="0" labelOnly="1" outline="0" fieldPosition="0">
        <references count="4">
          <reference field="1" count="1" selected="0">
            <x v="14"/>
          </reference>
          <reference field="2" count="1" selected="0">
            <x v="1"/>
          </reference>
          <reference field="3" count="1" selected="0">
            <x v="1995"/>
          </reference>
          <reference field="5" count="1">
            <x v="2686"/>
          </reference>
        </references>
      </pivotArea>
    </format>
    <format dxfId="4500">
      <pivotArea dataOnly="0" labelOnly="1" outline="0" fieldPosition="0">
        <references count="4">
          <reference field="1" count="1" selected="0">
            <x v="14"/>
          </reference>
          <reference field="2" count="1" selected="0">
            <x v="1"/>
          </reference>
          <reference field="3" count="1" selected="0">
            <x v="1996"/>
          </reference>
          <reference field="5" count="1">
            <x v="2626"/>
          </reference>
        </references>
      </pivotArea>
    </format>
    <format dxfId="4499">
      <pivotArea dataOnly="0" labelOnly="1" outline="0" fieldPosition="0">
        <references count="4">
          <reference field="1" count="1" selected="0">
            <x v="14"/>
          </reference>
          <reference field="2" count="1" selected="0">
            <x v="1"/>
          </reference>
          <reference field="3" count="1" selected="0">
            <x v="1997"/>
          </reference>
          <reference field="5" count="1">
            <x v="2623"/>
          </reference>
        </references>
      </pivotArea>
    </format>
    <format dxfId="4498">
      <pivotArea dataOnly="0" labelOnly="1" outline="0" fieldPosition="0">
        <references count="4">
          <reference field="1" count="1" selected="0">
            <x v="14"/>
          </reference>
          <reference field="2" count="1" selected="0">
            <x v="1"/>
          </reference>
          <reference field="3" count="1" selected="0">
            <x v="1998"/>
          </reference>
          <reference field="5" count="1">
            <x v="2622"/>
          </reference>
        </references>
      </pivotArea>
    </format>
    <format dxfId="4497">
      <pivotArea dataOnly="0" labelOnly="1" outline="0" fieldPosition="0">
        <references count="4">
          <reference field="1" count="1" selected="0">
            <x v="14"/>
          </reference>
          <reference field="2" count="1" selected="0">
            <x v="1"/>
          </reference>
          <reference field="3" count="1" selected="0">
            <x v="1999"/>
          </reference>
          <reference field="5" count="1">
            <x v="2621"/>
          </reference>
        </references>
      </pivotArea>
    </format>
    <format dxfId="4496">
      <pivotArea dataOnly="0" labelOnly="1" outline="0" fieldPosition="0">
        <references count="4">
          <reference field="1" count="1" selected="0">
            <x v="14"/>
          </reference>
          <reference field="2" count="1" selected="0">
            <x v="1"/>
          </reference>
          <reference field="3" count="1" selected="0">
            <x v="2000"/>
          </reference>
          <reference field="5" count="1">
            <x v="2620"/>
          </reference>
        </references>
      </pivotArea>
    </format>
    <format dxfId="4495">
      <pivotArea dataOnly="0" labelOnly="1" outline="0" fieldPosition="0">
        <references count="4">
          <reference field="1" count="1" selected="0">
            <x v="14"/>
          </reference>
          <reference field="2" count="1" selected="0">
            <x v="1"/>
          </reference>
          <reference field="3" count="1" selected="0">
            <x v="2001"/>
          </reference>
          <reference field="5" count="1">
            <x v="2619"/>
          </reference>
        </references>
      </pivotArea>
    </format>
    <format dxfId="4494">
      <pivotArea dataOnly="0" labelOnly="1" outline="0" fieldPosition="0">
        <references count="4">
          <reference field="1" count="1" selected="0">
            <x v="14"/>
          </reference>
          <reference field="2" count="1" selected="0">
            <x v="1"/>
          </reference>
          <reference field="3" count="1" selected="0">
            <x v="2002"/>
          </reference>
          <reference field="5" count="1">
            <x v="2618"/>
          </reference>
        </references>
      </pivotArea>
    </format>
    <format dxfId="4493">
      <pivotArea dataOnly="0" labelOnly="1" outline="0" fieldPosition="0">
        <references count="4">
          <reference field="1" count="1" selected="0">
            <x v="14"/>
          </reference>
          <reference field="2" count="1" selected="0">
            <x v="1"/>
          </reference>
          <reference field="3" count="1" selected="0">
            <x v="2003"/>
          </reference>
          <reference field="5" count="1">
            <x v="2617"/>
          </reference>
        </references>
      </pivotArea>
    </format>
    <format dxfId="4492">
      <pivotArea dataOnly="0" labelOnly="1" outline="0" fieldPosition="0">
        <references count="4">
          <reference field="1" count="1" selected="0">
            <x v="14"/>
          </reference>
          <reference field="2" count="1" selected="0">
            <x v="1"/>
          </reference>
          <reference field="3" count="1" selected="0">
            <x v="2004"/>
          </reference>
          <reference field="5" count="1">
            <x v="2713"/>
          </reference>
        </references>
      </pivotArea>
    </format>
    <format dxfId="4491">
      <pivotArea dataOnly="0" labelOnly="1" outline="0" fieldPosition="0">
        <references count="4">
          <reference field="1" count="1" selected="0">
            <x v="14"/>
          </reference>
          <reference field="2" count="1" selected="0">
            <x v="1"/>
          </reference>
          <reference field="3" count="1" selected="0">
            <x v="2005"/>
          </reference>
          <reference field="5" count="1">
            <x v="2594"/>
          </reference>
        </references>
      </pivotArea>
    </format>
    <format dxfId="4490">
      <pivotArea dataOnly="0" labelOnly="1" outline="0" fieldPosition="0">
        <references count="4">
          <reference field="1" count="1" selected="0">
            <x v="14"/>
          </reference>
          <reference field="2" count="1" selected="0">
            <x v="1"/>
          </reference>
          <reference field="3" count="1" selected="0">
            <x v="2031"/>
          </reference>
          <reference field="5" count="1">
            <x v="2710"/>
          </reference>
        </references>
      </pivotArea>
    </format>
    <format dxfId="4489">
      <pivotArea dataOnly="0" labelOnly="1" outline="0" fieldPosition="0">
        <references count="4">
          <reference field="1" count="1" selected="0">
            <x v="14"/>
          </reference>
          <reference field="2" count="1" selected="0">
            <x v="1"/>
          </reference>
          <reference field="3" count="1" selected="0">
            <x v="2032"/>
          </reference>
          <reference field="5" count="1">
            <x v="2631"/>
          </reference>
        </references>
      </pivotArea>
    </format>
    <format dxfId="4488">
      <pivotArea dataOnly="0" labelOnly="1" outline="0" fieldPosition="0">
        <references count="4">
          <reference field="1" count="1" selected="0">
            <x v="14"/>
          </reference>
          <reference field="2" count="1" selected="0">
            <x v="1"/>
          </reference>
          <reference field="3" count="1" selected="0">
            <x v="2033"/>
          </reference>
          <reference field="5" count="1">
            <x v="2627"/>
          </reference>
        </references>
      </pivotArea>
    </format>
    <format dxfId="4487">
      <pivotArea dataOnly="0" labelOnly="1" outline="0" fieldPosition="0">
        <references count="4">
          <reference field="1" count="1" selected="0">
            <x v="14"/>
          </reference>
          <reference field="2" count="1" selected="0">
            <x v="1"/>
          </reference>
          <reference field="3" count="1" selected="0">
            <x v="2034"/>
          </reference>
          <reference field="5" count="1">
            <x v="2117"/>
          </reference>
        </references>
      </pivotArea>
    </format>
    <format dxfId="4486">
      <pivotArea dataOnly="0" labelOnly="1" outline="0" fieldPosition="0">
        <references count="4">
          <reference field="1" count="1" selected="0">
            <x v="14"/>
          </reference>
          <reference field="2" count="1" selected="0">
            <x v="1"/>
          </reference>
          <reference field="3" count="1" selected="0">
            <x v="2071"/>
          </reference>
          <reference field="5" count="1">
            <x v="2166"/>
          </reference>
        </references>
      </pivotArea>
    </format>
    <format dxfId="4485">
      <pivotArea dataOnly="0" labelOnly="1" outline="0" fieldPosition="0">
        <references count="4">
          <reference field="1" count="1" selected="0">
            <x v="14"/>
          </reference>
          <reference field="2" count="1" selected="0">
            <x v="1"/>
          </reference>
          <reference field="3" count="1" selected="0">
            <x v="2072"/>
          </reference>
          <reference field="5" count="1">
            <x v="2708"/>
          </reference>
        </references>
      </pivotArea>
    </format>
    <format dxfId="4484">
      <pivotArea dataOnly="0" labelOnly="1" outline="0" fieldPosition="0">
        <references count="4">
          <reference field="1" count="1" selected="0">
            <x v="14"/>
          </reference>
          <reference field="2" count="1" selected="0">
            <x v="1"/>
          </reference>
          <reference field="3" count="1" selected="0">
            <x v="2073"/>
          </reference>
          <reference field="5" count="1">
            <x v="2707"/>
          </reference>
        </references>
      </pivotArea>
    </format>
    <format dxfId="4483">
      <pivotArea dataOnly="0" labelOnly="1" outline="0" fieldPosition="0">
        <references count="4">
          <reference field="1" count="1" selected="0">
            <x v="14"/>
          </reference>
          <reference field="2" count="1" selected="0">
            <x v="1"/>
          </reference>
          <reference field="3" count="1" selected="0">
            <x v="2074"/>
          </reference>
          <reference field="5" count="1">
            <x v="2714"/>
          </reference>
        </references>
      </pivotArea>
    </format>
    <format dxfId="4482">
      <pivotArea dataOnly="0" labelOnly="1" outline="0" fieldPosition="0">
        <references count="4">
          <reference field="1" count="1" selected="0">
            <x v="14"/>
          </reference>
          <reference field="2" count="1" selected="0">
            <x v="1"/>
          </reference>
          <reference field="3" count="1" selected="0">
            <x v="2075"/>
          </reference>
          <reference field="5" count="1">
            <x v="2167"/>
          </reference>
        </references>
      </pivotArea>
    </format>
    <format dxfId="4481">
      <pivotArea dataOnly="0" labelOnly="1" outline="0" fieldPosition="0">
        <references count="4">
          <reference field="1" count="1" selected="0">
            <x v="14"/>
          </reference>
          <reference field="2" count="1" selected="0">
            <x v="1"/>
          </reference>
          <reference field="3" count="1" selected="0">
            <x v="2143"/>
          </reference>
          <reference field="5" count="1">
            <x v="2236"/>
          </reference>
        </references>
      </pivotArea>
    </format>
    <format dxfId="4480">
      <pivotArea dataOnly="0" labelOnly="1" outline="0" fieldPosition="0">
        <references count="4">
          <reference field="1" count="1" selected="0">
            <x v="14"/>
          </reference>
          <reference field="2" count="1" selected="0">
            <x v="1"/>
          </reference>
          <reference field="3" count="1" selected="0">
            <x v="2144"/>
          </reference>
          <reference field="5" count="1">
            <x v="2237"/>
          </reference>
        </references>
      </pivotArea>
    </format>
    <format dxfId="4479">
      <pivotArea dataOnly="0" labelOnly="1" outline="0" fieldPosition="0">
        <references count="4">
          <reference field="1" count="1" selected="0">
            <x v="14"/>
          </reference>
          <reference field="2" count="1" selected="0">
            <x v="1"/>
          </reference>
          <reference field="3" count="1" selected="0">
            <x v="2145"/>
          </reference>
          <reference field="5" count="1">
            <x v="2238"/>
          </reference>
        </references>
      </pivotArea>
    </format>
    <format dxfId="4478">
      <pivotArea dataOnly="0" labelOnly="1" outline="0" fieldPosition="0">
        <references count="4">
          <reference field="1" count="1" selected="0">
            <x v="14"/>
          </reference>
          <reference field="2" count="1" selected="0">
            <x v="1"/>
          </reference>
          <reference field="3" count="1" selected="0">
            <x v="2165"/>
          </reference>
          <reference field="5" count="1">
            <x v="2662"/>
          </reference>
        </references>
      </pivotArea>
    </format>
    <format dxfId="4477">
      <pivotArea dataOnly="0" labelOnly="1" outline="0" fieldPosition="0">
        <references count="4">
          <reference field="1" count="1" selected="0">
            <x v="14"/>
          </reference>
          <reference field="2" count="1" selected="0">
            <x v="1"/>
          </reference>
          <reference field="3" count="1" selected="0">
            <x v="2166"/>
          </reference>
          <reference field="5" count="1">
            <x v="2650"/>
          </reference>
        </references>
      </pivotArea>
    </format>
    <format dxfId="4476">
      <pivotArea dataOnly="0" labelOnly="1" outline="0" fieldPosition="0">
        <references count="4">
          <reference field="1" count="1" selected="0">
            <x v="14"/>
          </reference>
          <reference field="2" count="1" selected="0">
            <x v="1"/>
          </reference>
          <reference field="3" count="1" selected="0">
            <x v="2167"/>
          </reference>
          <reference field="5" count="1">
            <x v="2657"/>
          </reference>
        </references>
      </pivotArea>
    </format>
    <format dxfId="4475">
      <pivotArea dataOnly="0" labelOnly="1" outline="0" fieldPosition="0">
        <references count="4">
          <reference field="1" count="1" selected="0">
            <x v="14"/>
          </reference>
          <reference field="2" count="1" selected="0">
            <x v="1"/>
          </reference>
          <reference field="3" count="1" selected="0">
            <x v="2168"/>
          </reference>
          <reference field="5" count="1">
            <x v="2653"/>
          </reference>
        </references>
      </pivotArea>
    </format>
    <format dxfId="4474">
      <pivotArea dataOnly="0" labelOnly="1" outline="0" fieldPosition="0">
        <references count="4">
          <reference field="1" count="1" selected="0">
            <x v="14"/>
          </reference>
          <reference field="2" count="1" selected="0">
            <x v="1"/>
          </reference>
          <reference field="3" count="1" selected="0">
            <x v="2169"/>
          </reference>
          <reference field="5" count="1">
            <x v="2675"/>
          </reference>
        </references>
      </pivotArea>
    </format>
    <format dxfId="4473">
      <pivotArea dataOnly="0" labelOnly="1" outline="0" fieldPosition="0">
        <references count="4">
          <reference field="1" count="1" selected="0">
            <x v="14"/>
          </reference>
          <reference field="2" count="1" selected="0">
            <x v="1"/>
          </reference>
          <reference field="3" count="1" selected="0">
            <x v="2170"/>
          </reference>
          <reference field="5" count="1">
            <x v="2646"/>
          </reference>
        </references>
      </pivotArea>
    </format>
    <format dxfId="4472">
      <pivotArea dataOnly="0" labelOnly="1" outline="0" fieldPosition="0">
        <references count="4">
          <reference field="1" count="1" selected="0">
            <x v="14"/>
          </reference>
          <reference field="2" count="1" selected="0">
            <x v="1"/>
          </reference>
          <reference field="3" count="1" selected="0">
            <x v="2171"/>
          </reference>
          <reference field="5" count="1">
            <x v="2648"/>
          </reference>
        </references>
      </pivotArea>
    </format>
    <format dxfId="4471">
      <pivotArea dataOnly="0" labelOnly="1" outline="0" fieldPosition="0">
        <references count="4">
          <reference field="1" count="1" selected="0">
            <x v="14"/>
          </reference>
          <reference field="2" count="1" selected="0">
            <x v="1"/>
          </reference>
          <reference field="3" count="1" selected="0">
            <x v="2172"/>
          </reference>
          <reference field="5" count="1">
            <x v="2595"/>
          </reference>
        </references>
      </pivotArea>
    </format>
    <format dxfId="4470">
      <pivotArea dataOnly="0" labelOnly="1" outline="0" fieldPosition="0">
        <references count="4">
          <reference field="1" count="1" selected="0">
            <x v="14"/>
          </reference>
          <reference field="2" count="1" selected="0">
            <x v="1"/>
          </reference>
          <reference field="3" count="1" selected="0">
            <x v="2173"/>
          </reference>
          <reference field="5" count="1">
            <x v="2598"/>
          </reference>
        </references>
      </pivotArea>
    </format>
    <format dxfId="4469">
      <pivotArea dataOnly="0" labelOnly="1" outline="0" fieldPosition="0">
        <references count="4">
          <reference field="1" count="1" selected="0">
            <x v="14"/>
          </reference>
          <reference field="2" count="1" selected="0">
            <x v="1"/>
          </reference>
          <reference field="3" count="1" selected="0">
            <x v="2174"/>
          </reference>
          <reference field="5" count="1">
            <x v="2596"/>
          </reference>
        </references>
      </pivotArea>
    </format>
    <format dxfId="4468">
      <pivotArea dataOnly="0" labelOnly="1" outline="0" fieldPosition="0">
        <references count="4">
          <reference field="1" count="1" selected="0">
            <x v="14"/>
          </reference>
          <reference field="2" count="1" selected="0">
            <x v="1"/>
          </reference>
          <reference field="3" count="1" selected="0">
            <x v="2175"/>
          </reference>
          <reference field="5" count="1">
            <x v="2597"/>
          </reference>
        </references>
      </pivotArea>
    </format>
    <format dxfId="4467">
      <pivotArea dataOnly="0" labelOnly="1" outline="0" fieldPosition="0">
        <references count="4">
          <reference field="1" count="1" selected="0">
            <x v="14"/>
          </reference>
          <reference field="2" count="1" selected="0">
            <x v="1"/>
          </reference>
          <reference field="3" count="1" selected="0">
            <x v="2189"/>
          </reference>
          <reference field="5" count="1">
            <x v="2699"/>
          </reference>
        </references>
      </pivotArea>
    </format>
    <format dxfId="4466">
      <pivotArea dataOnly="0" labelOnly="1" outline="0" fieldPosition="0">
        <references count="4">
          <reference field="1" count="1" selected="0">
            <x v="14"/>
          </reference>
          <reference field="2" count="1" selected="0">
            <x v="1"/>
          </reference>
          <reference field="3" count="1" selected="0">
            <x v="2190"/>
          </reference>
          <reference field="5" count="1">
            <x v="2697"/>
          </reference>
        </references>
      </pivotArea>
    </format>
    <format dxfId="4465">
      <pivotArea dataOnly="0" labelOnly="1" outline="0" fieldPosition="0">
        <references count="4">
          <reference field="1" count="1" selected="0">
            <x v="14"/>
          </reference>
          <reference field="2" count="1" selected="0">
            <x v="1"/>
          </reference>
          <reference field="3" count="1" selected="0">
            <x v="2191"/>
          </reference>
          <reference field="5" count="1">
            <x v="2700"/>
          </reference>
        </references>
      </pivotArea>
    </format>
    <format dxfId="4464">
      <pivotArea dataOnly="0" labelOnly="1" outline="0" fieldPosition="0">
        <references count="4">
          <reference field="1" count="1" selected="0">
            <x v="14"/>
          </reference>
          <reference field="2" count="1" selected="0">
            <x v="1"/>
          </reference>
          <reference field="3" count="1" selected="0">
            <x v="2192"/>
          </reference>
          <reference field="5" count="1">
            <x v="2698"/>
          </reference>
        </references>
      </pivotArea>
    </format>
    <format dxfId="4463">
      <pivotArea dataOnly="0" labelOnly="1" outline="0" fieldPosition="0">
        <references count="4">
          <reference field="1" count="1" selected="0">
            <x v="14"/>
          </reference>
          <reference field="2" count="1" selected="0">
            <x v="1"/>
          </reference>
          <reference field="3" count="1" selected="0">
            <x v="2193"/>
          </reference>
          <reference field="5" count="1">
            <x v="2624"/>
          </reference>
        </references>
      </pivotArea>
    </format>
    <format dxfId="4462">
      <pivotArea dataOnly="0" labelOnly="1" outline="0" fieldPosition="0">
        <references count="4">
          <reference field="1" count="1" selected="0">
            <x v="14"/>
          </reference>
          <reference field="2" count="1" selected="0">
            <x v="1"/>
          </reference>
          <reference field="3" count="1" selected="0">
            <x v="2194"/>
          </reference>
          <reference field="5" count="1">
            <x v="2592"/>
          </reference>
        </references>
      </pivotArea>
    </format>
    <format dxfId="4461">
      <pivotArea dataOnly="0" labelOnly="1" outline="0" fieldPosition="0">
        <references count="4">
          <reference field="1" count="1" selected="0">
            <x v="14"/>
          </reference>
          <reference field="2" count="1" selected="0">
            <x v="1"/>
          </reference>
          <reference field="3" count="1" selected="0">
            <x v="2195"/>
          </reference>
          <reference field="5" count="1">
            <x v="2678"/>
          </reference>
        </references>
      </pivotArea>
    </format>
    <format dxfId="4460">
      <pivotArea dataOnly="0" labelOnly="1" outline="0" fieldPosition="0">
        <references count="4">
          <reference field="1" count="1" selected="0">
            <x v="14"/>
          </reference>
          <reference field="2" count="1" selected="0">
            <x v="1"/>
          </reference>
          <reference field="3" count="1" selected="0">
            <x v="2233"/>
          </reference>
          <reference field="5" count="1">
            <x v="2706"/>
          </reference>
        </references>
      </pivotArea>
    </format>
    <format dxfId="4459">
      <pivotArea dataOnly="0" labelOnly="1" outline="0" fieldPosition="0">
        <references count="4">
          <reference field="1" count="1" selected="0">
            <x v="14"/>
          </reference>
          <reference field="2" count="1" selected="0">
            <x v="1"/>
          </reference>
          <reference field="3" count="1" selected="0">
            <x v="2234"/>
          </reference>
          <reference field="5" count="1">
            <x v="2704"/>
          </reference>
        </references>
      </pivotArea>
    </format>
    <format dxfId="4458">
      <pivotArea dataOnly="0" labelOnly="1" outline="0" fieldPosition="0">
        <references count="4">
          <reference field="1" count="1" selected="0">
            <x v="14"/>
          </reference>
          <reference field="2" count="1" selected="0">
            <x v="1"/>
          </reference>
          <reference field="3" count="1" selected="0">
            <x v="2235"/>
          </reference>
          <reference field="5" count="1">
            <x v="2705"/>
          </reference>
        </references>
      </pivotArea>
    </format>
    <format dxfId="4457">
      <pivotArea dataOnly="0" labelOnly="1" outline="0" fieldPosition="0">
        <references count="4">
          <reference field="1" count="1" selected="0">
            <x v="14"/>
          </reference>
          <reference field="2" count="1" selected="0">
            <x v="1"/>
          </reference>
          <reference field="3" count="1" selected="0">
            <x v="2236"/>
          </reference>
          <reference field="5" count="1">
            <x v="2709"/>
          </reference>
        </references>
      </pivotArea>
    </format>
    <format dxfId="4456">
      <pivotArea dataOnly="0" labelOnly="1" outline="0" fieldPosition="0">
        <references count="4">
          <reference field="1" count="1" selected="0">
            <x v="14"/>
          </reference>
          <reference field="2" count="1" selected="0">
            <x v="1"/>
          </reference>
          <reference field="3" count="1" selected="0">
            <x v="2237"/>
          </reference>
          <reference field="5" count="1">
            <x v="2693"/>
          </reference>
        </references>
      </pivotArea>
    </format>
    <format dxfId="4455">
      <pivotArea dataOnly="0" labelOnly="1" outline="0" fieldPosition="0">
        <references count="4">
          <reference field="1" count="1" selected="0">
            <x v="14"/>
          </reference>
          <reference field="2" count="1" selected="0">
            <x v="1"/>
          </reference>
          <reference field="3" count="1" selected="0">
            <x v="2238"/>
          </reference>
          <reference field="5" count="1">
            <x v="2703"/>
          </reference>
        </references>
      </pivotArea>
    </format>
    <format dxfId="4454">
      <pivotArea dataOnly="0" labelOnly="1" outline="0" fieldPosition="0">
        <references count="4">
          <reference field="1" count="1" selected="0">
            <x v="14"/>
          </reference>
          <reference field="2" count="1" selected="0">
            <x v="1"/>
          </reference>
          <reference field="3" count="1" selected="0">
            <x v="2239"/>
          </reference>
          <reference field="5" count="1">
            <x v="2692"/>
          </reference>
        </references>
      </pivotArea>
    </format>
    <format dxfId="4453">
      <pivotArea dataOnly="0" labelOnly="1" outline="0" fieldPosition="0">
        <references count="4">
          <reference field="1" count="1" selected="0">
            <x v="14"/>
          </reference>
          <reference field="2" count="1" selected="0">
            <x v="1"/>
          </reference>
          <reference field="3" count="1" selected="0">
            <x v="2240"/>
          </reference>
          <reference field="5" count="1">
            <x v="2637"/>
          </reference>
        </references>
      </pivotArea>
    </format>
    <format dxfId="4452">
      <pivotArea dataOnly="0" labelOnly="1" outline="0" fieldPosition="0">
        <references count="4">
          <reference field="1" count="1" selected="0">
            <x v="14"/>
          </reference>
          <reference field="2" count="1" selected="0">
            <x v="1"/>
          </reference>
          <reference field="3" count="1" selected="0">
            <x v="2241"/>
          </reference>
          <reference field="5" count="1">
            <x v="2636"/>
          </reference>
        </references>
      </pivotArea>
    </format>
    <format dxfId="4451">
      <pivotArea dataOnly="0" labelOnly="1" outline="0" fieldPosition="0">
        <references count="4">
          <reference field="1" count="1" selected="0">
            <x v="14"/>
          </reference>
          <reference field="2" count="1" selected="0">
            <x v="1"/>
          </reference>
          <reference field="3" count="1" selected="0">
            <x v="2242"/>
          </reference>
          <reference field="5" count="1">
            <x v="2635"/>
          </reference>
        </references>
      </pivotArea>
    </format>
    <format dxfId="4450">
      <pivotArea dataOnly="0" labelOnly="1" outline="0" fieldPosition="0">
        <references count="4">
          <reference field="1" count="1" selected="0">
            <x v="14"/>
          </reference>
          <reference field="2" count="1" selected="0">
            <x v="1"/>
          </reference>
          <reference field="3" count="1" selected="0">
            <x v="2243"/>
          </reference>
          <reference field="5" count="1">
            <x v="2634"/>
          </reference>
        </references>
      </pivotArea>
    </format>
    <format dxfId="4449">
      <pivotArea dataOnly="0" labelOnly="1" outline="0" fieldPosition="0">
        <references count="4">
          <reference field="1" count="1" selected="0">
            <x v="14"/>
          </reference>
          <reference field="2" count="1" selected="0">
            <x v="1"/>
          </reference>
          <reference field="3" count="1" selected="0">
            <x v="2244"/>
          </reference>
          <reference field="5" count="1">
            <x v="2633"/>
          </reference>
        </references>
      </pivotArea>
    </format>
    <format dxfId="4448">
      <pivotArea dataOnly="0" labelOnly="1" outline="0" fieldPosition="0">
        <references count="4">
          <reference field="1" count="1" selected="0">
            <x v="14"/>
          </reference>
          <reference field="2" count="1" selected="0">
            <x v="1"/>
          </reference>
          <reference field="3" count="1" selected="0">
            <x v="2245"/>
          </reference>
          <reference field="5" count="1">
            <x v="2632"/>
          </reference>
        </references>
      </pivotArea>
    </format>
    <format dxfId="4447">
      <pivotArea dataOnly="0" labelOnly="1" outline="0" fieldPosition="0">
        <references count="4">
          <reference field="1" count="1" selected="0">
            <x v="14"/>
          </reference>
          <reference field="2" count="1" selected="0">
            <x v="1"/>
          </reference>
          <reference field="3" count="1" selected="0">
            <x v="2246"/>
          </reference>
          <reference field="5" count="1">
            <x v="2630"/>
          </reference>
        </references>
      </pivotArea>
    </format>
    <format dxfId="4446">
      <pivotArea dataOnly="0" labelOnly="1" outline="0" fieldPosition="0">
        <references count="4">
          <reference field="1" count="1" selected="0">
            <x v="14"/>
          </reference>
          <reference field="2" count="1" selected="0">
            <x v="1"/>
          </reference>
          <reference field="3" count="1" selected="0">
            <x v="2247"/>
          </reference>
          <reference field="5" count="1">
            <x v="2629"/>
          </reference>
        </references>
      </pivotArea>
    </format>
    <format dxfId="4445">
      <pivotArea dataOnly="0" labelOnly="1" outline="0" fieldPosition="0">
        <references count="4">
          <reference field="1" count="1" selected="0">
            <x v="14"/>
          </reference>
          <reference field="2" count="1" selected="0">
            <x v="1"/>
          </reference>
          <reference field="3" count="1" selected="0">
            <x v="2248"/>
          </reference>
          <reference field="5" count="1">
            <x v="2628"/>
          </reference>
        </references>
      </pivotArea>
    </format>
    <format dxfId="4444">
      <pivotArea dataOnly="0" labelOnly="1" outline="0" fieldPosition="0">
        <references count="4">
          <reference field="1" count="1" selected="0">
            <x v="14"/>
          </reference>
          <reference field="2" count="1" selected="0">
            <x v="1"/>
          </reference>
          <reference field="3" count="1" selected="0">
            <x v="2249"/>
          </reference>
          <reference field="5" count="1">
            <x v="2593"/>
          </reference>
        </references>
      </pivotArea>
    </format>
    <format dxfId="4443">
      <pivotArea dataOnly="0" labelOnly="1" outline="0" fieldPosition="0">
        <references count="4">
          <reference field="1" count="1" selected="0">
            <x v="14"/>
          </reference>
          <reference field="2" count="1" selected="0">
            <x v="1"/>
          </reference>
          <reference field="3" count="1" selected="0">
            <x v="2305"/>
          </reference>
          <reference field="5" count="1">
            <x v="2685"/>
          </reference>
        </references>
      </pivotArea>
    </format>
    <format dxfId="4442">
      <pivotArea dataOnly="0" labelOnly="1" outline="0" fieldPosition="0">
        <references count="4">
          <reference field="1" count="1" selected="0">
            <x v="14"/>
          </reference>
          <reference field="2" count="1" selected="0">
            <x v="1"/>
          </reference>
          <reference field="3" count="1" selected="0">
            <x v="2306"/>
          </reference>
          <reference field="5" count="1">
            <x v="2676"/>
          </reference>
        </references>
      </pivotArea>
    </format>
    <format dxfId="4441">
      <pivotArea dataOnly="0" labelOnly="1" outline="0" fieldPosition="0">
        <references count="4">
          <reference field="1" count="1" selected="0">
            <x v="14"/>
          </reference>
          <reference field="2" count="1" selected="0">
            <x v="1"/>
          </reference>
          <reference field="3" count="1" selected="0">
            <x v="2307"/>
          </reference>
          <reference field="5" count="1">
            <x v="2674"/>
          </reference>
        </references>
      </pivotArea>
    </format>
    <format dxfId="4440">
      <pivotArea dataOnly="0" labelOnly="1" outline="0" fieldPosition="0">
        <references count="4">
          <reference field="1" count="1" selected="0">
            <x v="14"/>
          </reference>
          <reference field="2" count="1" selected="0">
            <x v="1"/>
          </reference>
          <reference field="3" count="1" selected="0">
            <x v="2308"/>
          </reference>
          <reference field="5" count="1">
            <x v="2673"/>
          </reference>
        </references>
      </pivotArea>
    </format>
    <format dxfId="4439">
      <pivotArea dataOnly="0" labelOnly="1" outline="0" fieldPosition="0">
        <references count="4">
          <reference field="1" count="1" selected="0">
            <x v="14"/>
          </reference>
          <reference field="2" count="1" selected="0">
            <x v="1"/>
          </reference>
          <reference field="3" count="1" selected="0">
            <x v="2309"/>
          </reference>
          <reference field="5" count="1">
            <x v="2672"/>
          </reference>
        </references>
      </pivotArea>
    </format>
    <format dxfId="4438">
      <pivotArea dataOnly="0" labelOnly="1" outline="0" fieldPosition="0">
        <references count="4">
          <reference field="1" count="1" selected="0">
            <x v="14"/>
          </reference>
          <reference field="2" count="1" selected="0">
            <x v="1"/>
          </reference>
          <reference field="3" count="1" selected="0">
            <x v="2310"/>
          </reference>
          <reference field="5" count="1">
            <x v="2667"/>
          </reference>
        </references>
      </pivotArea>
    </format>
    <format dxfId="4437">
      <pivotArea dataOnly="0" labelOnly="1" outline="0" fieldPosition="0">
        <references count="4">
          <reference field="1" count="1" selected="0">
            <x v="14"/>
          </reference>
          <reference field="2" count="1" selected="0">
            <x v="1"/>
          </reference>
          <reference field="3" count="1" selected="0">
            <x v="2311"/>
          </reference>
          <reference field="5" count="1">
            <x v="2666"/>
          </reference>
        </references>
      </pivotArea>
    </format>
    <format dxfId="4436">
      <pivotArea dataOnly="0" labelOnly="1" outline="0" fieldPosition="0">
        <references count="4">
          <reference field="1" count="1" selected="0">
            <x v="14"/>
          </reference>
          <reference field="2" count="1" selected="0">
            <x v="1"/>
          </reference>
          <reference field="3" count="1" selected="0">
            <x v="2312"/>
          </reference>
          <reference field="5" count="1">
            <x v="2605"/>
          </reference>
        </references>
      </pivotArea>
    </format>
    <format dxfId="4435">
      <pivotArea dataOnly="0" labelOnly="1" outline="0" fieldPosition="0">
        <references count="4">
          <reference field="1" count="1" selected="0">
            <x v="14"/>
          </reference>
          <reference field="2" count="1" selected="0">
            <x v="1"/>
          </reference>
          <reference field="3" count="1" selected="0">
            <x v="2313"/>
          </reference>
          <reference field="5" count="1">
            <x v="2603"/>
          </reference>
        </references>
      </pivotArea>
    </format>
    <format dxfId="4434">
      <pivotArea dataOnly="0" labelOnly="1" outline="0" fieldPosition="0">
        <references count="4">
          <reference field="1" count="1" selected="0">
            <x v="14"/>
          </reference>
          <reference field="2" count="1" selected="0">
            <x v="1"/>
          </reference>
          <reference field="3" count="1" selected="0">
            <x v="2314"/>
          </reference>
          <reference field="5" count="1">
            <x v="2604"/>
          </reference>
        </references>
      </pivotArea>
    </format>
    <format dxfId="4433">
      <pivotArea dataOnly="0" labelOnly="1" outline="0" fieldPosition="0">
        <references count="4">
          <reference field="1" count="1" selected="0">
            <x v="14"/>
          </reference>
          <reference field="2" count="1" selected="0">
            <x v="1"/>
          </reference>
          <reference field="3" count="1" selected="0">
            <x v="2315"/>
          </reference>
          <reference field="5" count="1">
            <x v="2589"/>
          </reference>
        </references>
      </pivotArea>
    </format>
    <format dxfId="4432">
      <pivotArea dataOnly="0" labelOnly="1" outline="0" fieldPosition="0">
        <references count="4">
          <reference field="1" count="1" selected="0">
            <x v="14"/>
          </reference>
          <reference field="2" count="1" selected="0">
            <x v="1"/>
          </reference>
          <reference field="3" count="1" selected="0">
            <x v="2316"/>
          </reference>
          <reference field="5" count="1">
            <x v="2587"/>
          </reference>
        </references>
      </pivotArea>
    </format>
    <format dxfId="4431">
      <pivotArea dataOnly="0" labelOnly="1" outline="0" fieldPosition="0">
        <references count="4">
          <reference field="1" count="1" selected="0">
            <x v="14"/>
          </reference>
          <reference field="2" count="1" selected="0">
            <x v="1"/>
          </reference>
          <reference field="3" count="1" selected="0">
            <x v="2317"/>
          </reference>
          <reference field="5" count="1">
            <x v="2585"/>
          </reference>
        </references>
      </pivotArea>
    </format>
    <format dxfId="4430">
      <pivotArea dataOnly="0" labelOnly="1" outline="0" fieldPosition="0">
        <references count="4">
          <reference field="1" count="1" selected="0">
            <x v="14"/>
          </reference>
          <reference field="2" count="1" selected="0">
            <x v="1"/>
          </reference>
          <reference field="3" count="1" selected="0">
            <x v="2318"/>
          </reference>
          <reference field="5" count="1">
            <x v="2586"/>
          </reference>
        </references>
      </pivotArea>
    </format>
    <format dxfId="4429">
      <pivotArea dataOnly="0" labelOnly="1" outline="0" fieldPosition="0">
        <references count="4">
          <reference field="1" count="1" selected="0">
            <x v="14"/>
          </reference>
          <reference field="2" count="1" selected="0">
            <x v="1"/>
          </reference>
          <reference field="3" count="1" selected="0">
            <x v="2374"/>
          </reference>
          <reference field="5" count="1">
            <x v="2711"/>
          </reference>
        </references>
      </pivotArea>
    </format>
    <format dxfId="4428">
      <pivotArea dataOnly="0" labelOnly="1" outline="0" fieldPosition="0">
        <references count="4">
          <reference field="1" count="1" selected="0">
            <x v="14"/>
          </reference>
          <reference field="2" count="1" selected="0">
            <x v="1"/>
          </reference>
          <reference field="3" count="1" selected="0">
            <x v="2375"/>
          </reference>
          <reference field="5" count="1">
            <x v="2682"/>
          </reference>
        </references>
      </pivotArea>
    </format>
    <format dxfId="4427">
      <pivotArea dataOnly="0" labelOnly="1" outline="0" fieldPosition="0">
        <references count="4">
          <reference field="1" count="1" selected="0">
            <x v="14"/>
          </reference>
          <reference field="2" count="1" selected="0">
            <x v="1"/>
          </reference>
          <reference field="3" count="1" selected="0">
            <x v="2376"/>
          </reference>
          <reference field="5" count="1">
            <x v="2550"/>
          </reference>
        </references>
      </pivotArea>
    </format>
    <format dxfId="4426">
      <pivotArea dataOnly="0" labelOnly="1" outline="0" fieldPosition="0">
        <references count="4">
          <reference field="1" count="1" selected="0">
            <x v="14"/>
          </reference>
          <reference field="2" count="1" selected="0">
            <x v="1"/>
          </reference>
          <reference field="3" count="1" selected="0">
            <x v="2377"/>
          </reference>
          <reference field="5" count="1">
            <x v="2683"/>
          </reference>
        </references>
      </pivotArea>
    </format>
    <format dxfId="4425">
      <pivotArea dataOnly="0" labelOnly="1" outline="0" fieldPosition="0">
        <references count="4">
          <reference field="1" count="1" selected="0">
            <x v="14"/>
          </reference>
          <reference field="2" count="1" selected="0">
            <x v="1"/>
          </reference>
          <reference field="3" count="1" selected="0">
            <x v="2378"/>
          </reference>
          <reference field="5" count="1">
            <x v="2680"/>
          </reference>
        </references>
      </pivotArea>
    </format>
    <format dxfId="4424">
      <pivotArea dataOnly="0" labelOnly="1" outline="0" fieldPosition="0">
        <references count="4">
          <reference field="1" count="1" selected="0">
            <x v="14"/>
          </reference>
          <reference field="2" count="1" selected="0">
            <x v="1"/>
          </reference>
          <reference field="3" count="1" selected="0">
            <x v="2379"/>
          </reference>
          <reference field="5" count="1">
            <x v="2681"/>
          </reference>
        </references>
      </pivotArea>
    </format>
    <format dxfId="4423">
      <pivotArea dataOnly="0" labelOnly="1" outline="0" fieldPosition="0">
        <references count="4">
          <reference field="1" count="1" selected="0">
            <x v="14"/>
          </reference>
          <reference field="2" count="1" selected="0">
            <x v="1"/>
          </reference>
          <reference field="3" count="1" selected="0">
            <x v="2380"/>
          </reference>
          <reference field="5" count="1">
            <x v="2615"/>
          </reference>
        </references>
      </pivotArea>
    </format>
    <format dxfId="4422">
      <pivotArea dataOnly="0" labelOnly="1" outline="0" fieldPosition="0">
        <references count="4">
          <reference field="1" count="1" selected="0">
            <x v="14"/>
          </reference>
          <reference field="2" count="1" selected="0">
            <x v="1"/>
          </reference>
          <reference field="3" count="1" selected="0">
            <x v="2381"/>
          </reference>
          <reference field="5" count="1">
            <x v="2609"/>
          </reference>
        </references>
      </pivotArea>
    </format>
    <format dxfId="4421">
      <pivotArea dataOnly="0" labelOnly="1" outline="0" fieldPosition="0">
        <references count="4">
          <reference field="1" count="1" selected="0">
            <x v="14"/>
          </reference>
          <reference field="2" count="1" selected="0">
            <x v="1"/>
          </reference>
          <reference field="3" count="1" selected="0">
            <x v="2382"/>
          </reference>
          <reference field="5" count="1">
            <x v="2614"/>
          </reference>
        </references>
      </pivotArea>
    </format>
    <format dxfId="4420">
      <pivotArea dataOnly="0" labelOnly="1" outline="0" fieldPosition="0">
        <references count="4">
          <reference field="1" count="1" selected="0">
            <x v="14"/>
          </reference>
          <reference field="2" count="1" selected="0">
            <x v="1"/>
          </reference>
          <reference field="3" count="1" selected="0">
            <x v="2383"/>
          </reference>
          <reference field="5" count="1">
            <x v="2612"/>
          </reference>
        </references>
      </pivotArea>
    </format>
    <format dxfId="4419">
      <pivotArea dataOnly="0" labelOnly="1" outline="0" fieldPosition="0">
        <references count="4">
          <reference field="1" count="1" selected="0">
            <x v="14"/>
          </reference>
          <reference field="2" count="1" selected="0">
            <x v="1"/>
          </reference>
          <reference field="3" count="1" selected="0">
            <x v="2384"/>
          </reference>
          <reference field="5" count="1">
            <x v="2625"/>
          </reference>
        </references>
      </pivotArea>
    </format>
    <format dxfId="4418">
      <pivotArea dataOnly="0" labelOnly="1" outline="0" fieldPosition="0">
        <references count="4">
          <reference field="1" count="1" selected="0">
            <x v="14"/>
          </reference>
          <reference field="2" count="1" selected="0">
            <x v="1"/>
          </reference>
          <reference field="3" count="1" selected="0">
            <x v="2385"/>
          </reference>
          <reference field="5" count="1">
            <x v="2616"/>
          </reference>
        </references>
      </pivotArea>
    </format>
    <format dxfId="4417">
      <pivotArea dataOnly="0" labelOnly="1" outline="0" fieldPosition="0">
        <references count="4">
          <reference field="1" count="1" selected="0">
            <x v="14"/>
          </reference>
          <reference field="2" count="1" selected="0">
            <x v="1"/>
          </reference>
          <reference field="3" count="1" selected="0">
            <x v="2386"/>
          </reference>
          <reference field="5" count="1">
            <x v="2606"/>
          </reference>
        </references>
      </pivotArea>
    </format>
    <format dxfId="4416">
      <pivotArea dataOnly="0" labelOnly="1" outline="0" fieldPosition="0">
        <references count="4">
          <reference field="1" count="1" selected="0">
            <x v="14"/>
          </reference>
          <reference field="2" count="1" selected="0">
            <x v="1"/>
          </reference>
          <reference field="3" count="1" selected="0">
            <x v="2387"/>
          </reference>
          <reference field="5" count="1">
            <x v="2610"/>
          </reference>
        </references>
      </pivotArea>
    </format>
    <format dxfId="4415">
      <pivotArea dataOnly="0" labelOnly="1" outline="0" fieldPosition="0">
        <references count="4">
          <reference field="1" count="1" selected="0">
            <x v="14"/>
          </reference>
          <reference field="2" count="1" selected="0">
            <x v="1"/>
          </reference>
          <reference field="3" count="1" selected="0">
            <x v="2388"/>
          </reference>
          <reference field="5" count="1">
            <x v="2611"/>
          </reference>
        </references>
      </pivotArea>
    </format>
    <format dxfId="4414">
      <pivotArea dataOnly="0" labelOnly="1" outline="0" fieldPosition="0">
        <references count="4">
          <reference field="1" count="1" selected="0">
            <x v="14"/>
          </reference>
          <reference field="2" count="1" selected="0">
            <x v="1"/>
          </reference>
          <reference field="3" count="1" selected="0">
            <x v="2389"/>
          </reference>
          <reference field="5" count="1">
            <x v="2613"/>
          </reference>
        </references>
      </pivotArea>
    </format>
    <format dxfId="4413">
      <pivotArea dataOnly="0" labelOnly="1" outline="0" fieldPosition="0">
        <references count="4">
          <reference field="1" count="1" selected="0">
            <x v="14"/>
          </reference>
          <reference field="2" count="1" selected="0">
            <x v="1"/>
          </reference>
          <reference field="3" count="1" selected="0">
            <x v="2390"/>
          </reference>
          <reference field="5" count="1">
            <x v="2608"/>
          </reference>
        </references>
      </pivotArea>
    </format>
    <format dxfId="4412">
      <pivotArea dataOnly="0" labelOnly="1" outline="0" fieldPosition="0">
        <references count="4">
          <reference field="1" count="1" selected="0">
            <x v="14"/>
          </reference>
          <reference field="2" count="1" selected="0">
            <x v="1"/>
          </reference>
          <reference field="3" count="1" selected="0">
            <x v="2391"/>
          </reference>
          <reference field="5" count="1">
            <x v="2607"/>
          </reference>
        </references>
      </pivotArea>
    </format>
    <format dxfId="4411">
      <pivotArea dataOnly="0" labelOnly="1" outline="0" fieldPosition="0">
        <references count="4">
          <reference field="1" count="1" selected="0">
            <x v="14"/>
          </reference>
          <reference field="2" count="1" selected="0">
            <x v="1"/>
          </reference>
          <reference field="3" count="1" selected="0">
            <x v="2392"/>
          </reference>
          <reference field="5" count="1">
            <x v="2602"/>
          </reference>
        </references>
      </pivotArea>
    </format>
    <format dxfId="4410">
      <pivotArea dataOnly="0" labelOnly="1" outline="0" fieldPosition="0">
        <references count="4">
          <reference field="1" count="1" selected="0">
            <x v="14"/>
          </reference>
          <reference field="2" count="1" selected="0">
            <x v="1"/>
          </reference>
          <reference field="3" count="1" selected="0">
            <x v="2393"/>
          </reference>
          <reference field="5" count="1">
            <x v="2677"/>
          </reference>
        </references>
      </pivotArea>
    </format>
    <format dxfId="4409">
      <pivotArea dataOnly="0" labelOnly="1" outline="0" fieldPosition="0">
        <references count="4">
          <reference field="1" count="1" selected="0">
            <x v="14"/>
          </reference>
          <reference field="2" count="1" selected="0">
            <x v="1"/>
          </reference>
          <reference field="3" count="1" selected="0">
            <x v="2394"/>
          </reference>
          <reference field="5" count="1">
            <x v="2599"/>
          </reference>
        </references>
      </pivotArea>
    </format>
    <format dxfId="4408">
      <pivotArea dataOnly="0" labelOnly="1" outline="0" fieldPosition="0">
        <references count="4">
          <reference field="1" count="1" selected="0">
            <x v="14"/>
          </reference>
          <reference field="2" count="1" selected="0">
            <x v="1"/>
          </reference>
          <reference field="3" count="1" selected="0">
            <x v="2395"/>
          </reference>
          <reference field="5" count="1">
            <x v="2601"/>
          </reference>
        </references>
      </pivotArea>
    </format>
    <format dxfId="4407">
      <pivotArea dataOnly="0" labelOnly="1" outline="0" fieldPosition="0">
        <references count="4">
          <reference field="1" count="1" selected="0">
            <x v="14"/>
          </reference>
          <reference field="2" count="1" selected="0">
            <x v="1"/>
          </reference>
          <reference field="3" count="1" selected="0">
            <x v="2396"/>
          </reference>
          <reference field="5" count="1">
            <x v="2600"/>
          </reference>
        </references>
      </pivotArea>
    </format>
    <format dxfId="4406">
      <pivotArea dataOnly="0" labelOnly="1" outline="0" fieldPosition="0">
        <references count="4">
          <reference field="1" count="1" selected="0">
            <x v="14"/>
          </reference>
          <reference field="2" count="1" selected="0">
            <x v="1"/>
          </reference>
          <reference field="3" count="1" selected="0">
            <x v="2415"/>
          </reference>
          <reference field="5" count="1">
            <x v="2588"/>
          </reference>
        </references>
      </pivotArea>
    </format>
    <format dxfId="4405">
      <pivotArea dataOnly="0" labelOnly="1" outline="0" fieldPosition="0">
        <references count="4">
          <reference field="1" count="1" selected="0">
            <x v="14"/>
          </reference>
          <reference field="2" count="1" selected="0">
            <x v="1"/>
          </reference>
          <reference field="3" count="1" selected="0">
            <x v="2440"/>
          </reference>
          <reference field="5" count="1">
            <x v="2579"/>
          </reference>
        </references>
      </pivotArea>
    </format>
    <format dxfId="4404">
      <pivotArea dataOnly="0" labelOnly="1" outline="0" fieldPosition="0">
        <references count="4">
          <reference field="1" count="1" selected="0">
            <x v="14"/>
          </reference>
          <reference field="2" count="1" selected="0">
            <x v="1"/>
          </reference>
          <reference field="3" count="1" selected="0">
            <x v="2490"/>
          </reference>
          <reference field="5" count="1">
            <x v="2581"/>
          </reference>
        </references>
      </pivotArea>
    </format>
    <format dxfId="4403">
      <pivotArea dataOnly="0" labelOnly="1" outline="0" fieldPosition="0">
        <references count="4">
          <reference field="1" count="1" selected="0">
            <x v="14"/>
          </reference>
          <reference field="2" count="1" selected="0">
            <x v="1"/>
          </reference>
          <reference field="3" count="1" selected="0">
            <x v="2492"/>
          </reference>
          <reference field="5" count="1">
            <x v="2542"/>
          </reference>
        </references>
      </pivotArea>
    </format>
    <format dxfId="4402">
      <pivotArea dataOnly="0" labelOnly="1" outline="0" fieldPosition="0">
        <references count="4">
          <reference field="1" count="1" selected="0">
            <x v="14"/>
          </reference>
          <reference field="2" count="1" selected="0">
            <x v="1"/>
          </reference>
          <reference field="3" count="1" selected="0">
            <x v="2493"/>
          </reference>
          <reference field="5" count="1">
            <x v="2543"/>
          </reference>
        </references>
      </pivotArea>
    </format>
    <format dxfId="4401">
      <pivotArea dataOnly="0" labelOnly="1" outline="0" fieldPosition="0">
        <references count="4">
          <reference field="1" count="1" selected="0">
            <x v="14"/>
          </reference>
          <reference field="2" count="1" selected="0">
            <x v="1"/>
          </reference>
          <reference field="3" count="1" selected="0">
            <x v="2494"/>
          </reference>
          <reference field="5" count="1">
            <x v="2544"/>
          </reference>
        </references>
      </pivotArea>
    </format>
    <format dxfId="4400">
      <pivotArea dataOnly="0" labelOnly="1" outline="0" fieldPosition="0">
        <references count="4">
          <reference field="1" count="1" selected="0">
            <x v="14"/>
          </reference>
          <reference field="2" count="1" selected="0">
            <x v="1"/>
          </reference>
          <reference field="3" count="1" selected="0">
            <x v="2495"/>
          </reference>
          <reference field="5" count="1">
            <x v="2545"/>
          </reference>
        </references>
      </pivotArea>
    </format>
    <format dxfId="4399">
      <pivotArea dataOnly="0" labelOnly="1" outline="0" fieldPosition="0">
        <references count="4">
          <reference field="1" count="1" selected="0">
            <x v="14"/>
          </reference>
          <reference field="2" count="1" selected="0">
            <x v="1"/>
          </reference>
          <reference field="3" count="1" selected="0">
            <x v="2500"/>
          </reference>
          <reference field="5" count="1">
            <x v="2580"/>
          </reference>
        </references>
      </pivotArea>
    </format>
    <format dxfId="4398">
      <pivotArea dataOnly="0" labelOnly="1" outline="0" fieldPosition="0">
        <references count="4">
          <reference field="1" count="1" selected="0">
            <x v="14"/>
          </reference>
          <reference field="2" count="1" selected="0">
            <x v="1"/>
          </reference>
          <reference field="3" count="1" selected="0">
            <x v="2501"/>
          </reference>
          <reference field="5" count="1">
            <x v="2583"/>
          </reference>
        </references>
      </pivotArea>
    </format>
    <format dxfId="4397">
      <pivotArea dataOnly="0" labelOnly="1" outline="0" fieldPosition="0">
        <references count="4">
          <reference field="1" count="1" selected="0">
            <x v="14"/>
          </reference>
          <reference field="2" count="1" selected="0">
            <x v="1"/>
          </reference>
          <reference field="3" count="1" selected="0">
            <x v="2502"/>
          </reference>
          <reference field="5" count="1">
            <x v="2582"/>
          </reference>
        </references>
      </pivotArea>
    </format>
    <format dxfId="4396">
      <pivotArea dataOnly="0" labelOnly="1" outline="0" fieldPosition="0">
        <references count="4">
          <reference field="1" count="1" selected="0">
            <x v="14"/>
          </reference>
          <reference field="2" count="1" selected="0">
            <x v="1"/>
          </reference>
          <reference field="3" count="1" selected="0">
            <x v="2507"/>
          </reference>
          <reference field="5" count="1">
            <x v="2578"/>
          </reference>
        </references>
      </pivotArea>
    </format>
    <format dxfId="4395">
      <pivotArea dataOnly="0" labelOnly="1" outline="0" fieldPosition="0">
        <references count="4">
          <reference field="1" count="1" selected="0">
            <x v="15"/>
          </reference>
          <reference field="2" count="1" selected="0">
            <x v="1"/>
          </reference>
          <reference field="3" count="1" selected="0">
            <x v="1793"/>
          </reference>
          <reference field="5" count="1">
            <x v="2720"/>
          </reference>
        </references>
      </pivotArea>
    </format>
    <format dxfId="4394">
      <pivotArea dataOnly="0" labelOnly="1" outline="0" fieldPosition="0">
        <references count="4">
          <reference field="1" count="1" selected="0">
            <x v="15"/>
          </reference>
          <reference field="2" count="1" selected="0">
            <x v="1"/>
          </reference>
          <reference field="3" count="1" selected="0">
            <x v="1861"/>
          </reference>
          <reference field="5" count="1">
            <x v="1954"/>
          </reference>
        </references>
      </pivotArea>
    </format>
    <format dxfId="4393">
      <pivotArea dataOnly="0" labelOnly="1" outline="0" fieldPosition="0">
        <references count="4">
          <reference field="1" count="1" selected="0">
            <x v="15"/>
          </reference>
          <reference field="2" count="1" selected="0">
            <x v="1"/>
          </reference>
          <reference field="3" count="1" selected="0">
            <x v="1862"/>
          </reference>
          <reference field="5" count="1">
            <x v="1955"/>
          </reference>
        </references>
      </pivotArea>
    </format>
    <format dxfId="4392">
      <pivotArea dataOnly="0" labelOnly="1" outline="0" fieldPosition="0">
        <references count="4">
          <reference field="1" count="1" selected="0">
            <x v="15"/>
          </reference>
          <reference field="2" count="1" selected="0">
            <x v="1"/>
          </reference>
          <reference field="3" count="1" selected="0">
            <x v="1901"/>
          </reference>
          <reference field="5" count="1">
            <x v="2001"/>
          </reference>
        </references>
      </pivotArea>
    </format>
    <format dxfId="4391">
      <pivotArea dataOnly="0" labelOnly="1" outline="0" fieldPosition="0">
        <references count="4">
          <reference field="1" count="1" selected="0">
            <x v="15"/>
          </reference>
          <reference field="2" count="1" selected="0">
            <x v="1"/>
          </reference>
          <reference field="3" count="1" selected="0">
            <x v="1902"/>
          </reference>
          <reference field="5" count="1">
            <x v="2726"/>
          </reference>
        </references>
      </pivotArea>
    </format>
    <format dxfId="4390">
      <pivotArea dataOnly="0" labelOnly="1" outline="0" fieldPosition="0">
        <references count="4">
          <reference field="1" count="1" selected="0">
            <x v="15"/>
          </reference>
          <reference field="2" count="1" selected="0">
            <x v="1"/>
          </reference>
          <reference field="3" count="1" selected="0">
            <x v="2026"/>
          </reference>
          <reference field="5" count="1">
            <x v="2721"/>
          </reference>
        </references>
      </pivotArea>
    </format>
    <format dxfId="4389">
      <pivotArea dataOnly="0" labelOnly="1" outline="0" fieldPosition="0">
        <references count="4">
          <reference field="1" count="1" selected="0">
            <x v="15"/>
          </reference>
          <reference field="2" count="1" selected="0">
            <x v="1"/>
          </reference>
          <reference field="3" count="1" selected="0">
            <x v="2027"/>
          </reference>
          <reference field="5" count="1">
            <x v="2113"/>
          </reference>
        </references>
      </pivotArea>
    </format>
    <format dxfId="4388">
      <pivotArea dataOnly="0" labelOnly="1" outline="0" fieldPosition="0">
        <references count="4">
          <reference field="1" count="1" selected="0">
            <x v="15"/>
          </reference>
          <reference field="2" count="1" selected="0">
            <x v="1"/>
          </reference>
          <reference field="3" count="1" selected="0">
            <x v="2140"/>
          </reference>
          <reference field="5" count="1">
            <x v="2724"/>
          </reference>
        </references>
      </pivotArea>
    </format>
    <format dxfId="4387">
      <pivotArea dataOnly="0" labelOnly="1" outline="0" fieldPosition="0">
        <references count="4">
          <reference field="1" count="1" selected="0">
            <x v="15"/>
          </reference>
          <reference field="2" count="1" selected="0">
            <x v="1"/>
          </reference>
          <reference field="3" count="1" selected="0">
            <x v="2188"/>
          </reference>
          <reference field="5" count="1">
            <x v="2722"/>
          </reference>
        </references>
      </pivotArea>
    </format>
    <format dxfId="4386">
      <pivotArea dataOnly="0" labelOnly="1" outline="0" fieldPosition="0">
        <references count="4">
          <reference field="1" count="1" selected="0">
            <x v="15"/>
          </reference>
          <reference field="2" count="1" selected="0">
            <x v="1"/>
          </reference>
          <reference field="3" count="1" selected="0">
            <x v="2232"/>
          </reference>
          <reference field="5" count="1">
            <x v="2719"/>
          </reference>
        </references>
      </pivotArea>
    </format>
    <format dxfId="4385">
      <pivotArea dataOnly="0" labelOnly="1" outline="0" fieldPosition="0">
        <references count="4">
          <reference field="1" count="1" selected="0">
            <x v="15"/>
          </reference>
          <reference field="2" count="1" selected="0">
            <x v="1"/>
          </reference>
          <reference field="3" count="1" selected="0">
            <x v="2300"/>
          </reference>
          <reference field="5" count="1">
            <x v="2723"/>
          </reference>
        </references>
      </pivotArea>
    </format>
    <format dxfId="4384">
      <pivotArea dataOnly="0" labelOnly="1" outline="0" fieldPosition="0">
        <references count="4">
          <reference field="1" count="1" selected="0">
            <x v="15"/>
          </reference>
          <reference field="2" count="1" selected="0">
            <x v="1"/>
          </reference>
          <reference field="3" count="1" selected="0">
            <x v="2301"/>
          </reference>
          <reference field="5" count="1">
            <x v="2725"/>
          </reference>
        </references>
      </pivotArea>
    </format>
    <format dxfId="4383">
      <pivotArea dataOnly="0" labelOnly="1" outline="0" fieldPosition="0">
        <references count="4">
          <reference field="1" count="1" selected="0">
            <x v="15"/>
          </reference>
          <reference field="2" count="1" selected="0">
            <x v="1"/>
          </reference>
          <reference field="3" count="1" selected="0">
            <x v="2413"/>
          </reference>
          <reference field="5" count="1">
            <x v="2466"/>
          </reference>
        </references>
      </pivotArea>
    </format>
    <format dxfId="4382">
      <pivotArea dataOnly="0" labelOnly="1" outline="0" fieldPosition="0">
        <references count="4">
          <reference field="1" count="1" selected="0">
            <x v="16"/>
          </reference>
          <reference field="2" count="1" selected="0">
            <x v="1"/>
          </reference>
          <reference field="3" count="1" selected="0">
            <x v="1937"/>
          </reference>
          <reference field="5" count="1">
            <x v="2011"/>
          </reference>
        </references>
      </pivotArea>
    </format>
    <format dxfId="4381">
      <pivotArea dataOnly="0" labelOnly="1" outline="0" fieldPosition="0">
        <references count="4">
          <reference field="1" count="1" selected="0">
            <x v="16"/>
          </reference>
          <reference field="2" count="1" selected="0">
            <x v="1"/>
          </reference>
          <reference field="3" count="1" selected="0">
            <x v="1938"/>
          </reference>
          <reference field="5" count="1">
            <x v="2012"/>
          </reference>
        </references>
      </pivotArea>
    </format>
    <format dxfId="4380">
      <pivotArea dataOnly="0" labelOnly="1" outline="0" fieldPosition="0">
        <references count="4">
          <reference field="1" count="1" selected="0">
            <x v="16"/>
          </reference>
          <reference field="2" count="1" selected="0">
            <x v="1"/>
          </reference>
          <reference field="3" count="1" selected="0">
            <x v="1939"/>
          </reference>
          <reference field="5" count="1">
            <x v="2013"/>
          </reference>
        </references>
      </pivotArea>
    </format>
    <format dxfId="4379">
      <pivotArea dataOnly="0" labelOnly="1" outline="0" fieldPosition="0">
        <references count="4">
          <reference field="1" count="1" selected="0">
            <x v="16"/>
          </reference>
          <reference field="2" count="1" selected="0">
            <x v="1"/>
          </reference>
          <reference field="3" count="1" selected="0">
            <x v="2147"/>
          </reference>
          <reference field="5" count="1">
            <x v="2240"/>
          </reference>
        </references>
      </pivotArea>
    </format>
    <format dxfId="4378">
      <pivotArea dataOnly="0" labelOnly="1" outline="0" fieldPosition="0">
        <references count="4">
          <reference field="1" count="1" selected="0">
            <x v="16"/>
          </reference>
          <reference field="2" count="1" selected="0">
            <x v="1"/>
          </reference>
          <reference field="3" count="1" selected="0">
            <x v="2148"/>
          </reference>
          <reference field="5" count="1">
            <x v="2241"/>
          </reference>
        </references>
      </pivotArea>
    </format>
    <format dxfId="4377">
      <pivotArea dataOnly="0" labelOnly="1" outline="0" fieldPosition="0">
        <references count="4">
          <reference field="1" count="1" selected="0">
            <x v="17"/>
          </reference>
          <reference field="2" count="1" selected="0">
            <x v="0"/>
          </reference>
          <reference field="3" count="1" selected="0">
            <x v="1980"/>
          </reference>
          <reference field="5" count="1">
            <x v="2069"/>
          </reference>
        </references>
      </pivotArea>
    </format>
    <format dxfId="4376">
      <pivotArea dataOnly="0" labelOnly="1" outline="0" fieldPosition="0">
        <references count="4">
          <reference field="1" count="1" selected="0">
            <x v="18"/>
          </reference>
          <reference field="2" count="1" selected="0">
            <x v="0"/>
          </reference>
          <reference field="3" count="1" selected="0">
            <x v="2114"/>
          </reference>
          <reference field="5" count="1">
            <x v="2563"/>
          </reference>
        </references>
      </pivotArea>
    </format>
    <format dxfId="4375">
      <pivotArea dataOnly="0" labelOnly="1" outline="0" fieldPosition="0">
        <references count="4">
          <reference field="1" count="1" selected="0">
            <x v="18"/>
          </reference>
          <reference field="2" count="1" selected="0">
            <x v="0"/>
          </reference>
          <reference field="3" count="1" selected="0">
            <x v="2122"/>
          </reference>
          <reference field="5" count="1">
            <x v="2220"/>
          </reference>
        </references>
      </pivotArea>
    </format>
    <format dxfId="4374">
      <pivotArea dataOnly="0" labelOnly="1" outline="0" fieldPosition="0">
        <references count="4">
          <reference field="1" count="1" selected="0">
            <x v="18"/>
          </reference>
          <reference field="2" count="1" selected="0">
            <x v="1"/>
          </reference>
          <reference field="3" count="1" selected="0">
            <x v="2115"/>
          </reference>
          <reference field="5" count="1">
            <x v="2558"/>
          </reference>
        </references>
      </pivotArea>
    </format>
    <format dxfId="4373">
      <pivotArea dataOnly="0" labelOnly="1" outline="0" fieldPosition="0">
        <references count="4">
          <reference field="1" count="1" selected="0">
            <x v="18"/>
          </reference>
          <reference field="2" count="1" selected="0">
            <x v="1"/>
          </reference>
          <reference field="3" count="1" selected="0">
            <x v="2116"/>
          </reference>
          <reference field="5" count="1">
            <x v="2557"/>
          </reference>
        </references>
      </pivotArea>
    </format>
    <format dxfId="4372">
      <pivotArea dataOnly="0" labelOnly="1" outline="0" fieldPosition="0">
        <references count="4">
          <reference field="1" count="1" selected="0">
            <x v="18"/>
          </reference>
          <reference field="2" count="1" selected="0">
            <x v="1"/>
          </reference>
          <reference field="3" count="1" selected="0">
            <x v="2117"/>
          </reference>
          <reference field="5" count="1">
            <x v="2562"/>
          </reference>
        </references>
      </pivotArea>
    </format>
    <format dxfId="4371">
      <pivotArea dataOnly="0" labelOnly="1" outline="0" fieldPosition="0">
        <references count="4">
          <reference field="1" count="1" selected="0">
            <x v="18"/>
          </reference>
          <reference field="2" count="1" selected="0">
            <x v="1"/>
          </reference>
          <reference field="3" count="1" selected="0">
            <x v="2118"/>
          </reference>
          <reference field="5" count="1">
            <x v="2561"/>
          </reference>
        </references>
      </pivotArea>
    </format>
    <format dxfId="4370">
      <pivotArea dataOnly="0" labelOnly="1" outline="0" fieldPosition="0">
        <references count="4">
          <reference field="1" count="1" selected="0">
            <x v="18"/>
          </reference>
          <reference field="2" count="1" selected="0">
            <x v="1"/>
          </reference>
          <reference field="3" count="1" selected="0">
            <x v="2119"/>
          </reference>
          <reference field="5" count="1">
            <x v="2560"/>
          </reference>
        </references>
      </pivotArea>
    </format>
    <format dxfId="4369">
      <pivotArea dataOnly="0" labelOnly="1" outline="0" fieldPosition="0">
        <references count="4">
          <reference field="1" count="1" selected="0">
            <x v="18"/>
          </reference>
          <reference field="2" count="1" selected="0">
            <x v="1"/>
          </reference>
          <reference field="3" count="1" selected="0">
            <x v="2120"/>
          </reference>
          <reference field="5" count="1">
            <x v="2559"/>
          </reference>
        </references>
      </pivotArea>
    </format>
    <format dxfId="4368">
      <pivotArea dataOnly="0" labelOnly="1" outline="0" fieldPosition="0">
        <references count="4">
          <reference field="1" count="1" selected="0">
            <x v="18"/>
          </reference>
          <reference field="2" count="1" selected="0">
            <x v="1"/>
          </reference>
          <reference field="3" count="1" selected="0">
            <x v="2121"/>
          </reference>
          <reference field="5" count="1">
            <x v="2556"/>
          </reference>
        </references>
      </pivotArea>
    </format>
    <format dxfId="4367">
      <pivotArea dataOnly="0" labelOnly="1" outline="0" fieldPosition="0">
        <references count="4">
          <reference field="1" count="1" selected="0">
            <x v="18"/>
          </reference>
          <reference field="2" count="1" selected="0">
            <x v="1"/>
          </reference>
          <reference field="3" count="1" selected="0">
            <x v="2123"/>
          </reference>
          <reference field="5" count="1">
            <x v="2221"/>
          </reference>
        </references>
      </pivotArea>
    </format>
    <format dxfId="4366">
      <pivotArea dataOnly="0" labelOnly="1" outline="0" fieldPosition="0">
        <references count="4">
          <reference field="1" count="1" selected="0">
            <x v="19"/>
          </reference>
          <reference field="2" count="1" selected="0">
            <x v="1"/>
          </reference>
          <reference field="3" count="1" selected="0">
            <x v="2430"/>
          </reference>
          <reference field="5" count="1">
            <x v="2492"/>
          </reference>
        </references>
      </pivotArea>
    </format>
    <format dxfId="4365">
      <pivotArea dataOnly="0" labelOnly="1" outline="0" fieldPosition="0">
        <references count="1">
          <reference field="1" count="1">
            <x v="0"/>
          </reference>
        </references>
      </pivotArea>
    </format>
    <format dxfId="4364">
      <pivotArea dataOnly="0" labelOnly="1" outline="0" fieldPosition="0">
        <references count="1">
          <reference field="1" count="1" defaultSubtotal="1">
            <x v="0"/>
          </reference>
        </references>
      </pivotArea>
    </format>
    <format dxfId="4363">
      <pivotArea dataOnly="0" labelOnly="1" outline="0" fieldPosition="0">
        <references count="1">
          <reference field="1" count="1">
            <x v="1"/>
          </reference>
        </references>
      </pivotArea>
    </format>
    <format dxfId="4362">
      <pivotArea dataOnly="0" labelOnly="1" outline="0" fieldPosition="0">
        <references count="1">
          <reference field="1" count="1" defaultSubtotal="1">
            <x v="1"/>
          </reference>
        </references>
      </pivotArea>
    </format>
    <format dxfId="4361">
      <pivotArea dataOnly="0" labelOnly="1" outline="0" fieldPosition="0">
        <references count="1">
          <reference field="1" count="1">
            <x v="2"/>
          </reference>
        </references>
      </pivotArea>
    </format>
    <format dxfId="4360">
      <pivotArea dataOnly="0" labelOnly="1" outline="0" fieldPosition="0">
        <references count="1">
          <reference field="1" count="1" defaultSubtotal="1">
            <x v="2"/>
          </reference>
        </references>
      </pivotArea>
    </format>
    <format dxfId="4359">
      <pivotArea dataOnly="0" labelOnly="1" outline="0" fieldPosition="0">
        <references count="1">
          <reference field="1" count="1">
            <x v="3"/>
          </reference>
        </references>
      </pivotArea>
    </format>
    <format dxfId="4358">
      <pivotArea dataOnly="0" labelOnly="1" outline="0" fieldPosition="0">
        <references count="1">
          <reference field="1" count="1" defaultSubtotal="1">
            <x v="3"/>
          </reference>
        </references>
      </pivotArea>
    </format>
    <format dxfId="4357">
      <pivotArea dataOnly="0" labelOnly="1" outline="0" fieldPosition="0">
        <references count="1">
          <reference field="1" count="1">
            <x v="4"/>
          </reference>
        </references>
      </pivotArea>
    </format>
    <format dxfId="4356">
      <pivotArea dataOnly="0" labelOnly="1" outline="0" fieldPosition="0">
        <references count="1">
          <reference field="1" count="1" defaultSubtotal="1">
            <x v="4"/>
          </reference>
        </references>
      </pivotArea>
    </format>
    <format dxfId="4355">
      <pivotArea dataOnly="0" labelOnly="1" outline="0" fieldPosition="0">
        <references count="1">
          <reference field="1" count="1">
            <x v="5"/>
          </reference>
        </references>
      </pivotArea>
    </format>
    <format dxfId="4354">
      <pivotArea dataOnly="0" labelOnly="1" outline="0" fieldPosition="0">
        <references count="1">
          <reference field="1" count="1" defaultSubtotal="1">
            <x v="5"/>
          </reference>
        </references>
      </pivotArea>
    </format>
    <format dxfId="4353">
      <pivotArea dataOnly="0" labelOnly="1" outline="0" fieldPosition="0">
        <references count="1">
          <reference field="1" count="1">
            <x v="6"/>
          </reference>
        </references>
      </pivotArea>
    </format>
    <format dxfId="4352">
      <pivotArea dataOnly="0" labelOnly="1" outline="0" fieldPosition="0">
        <references count="1">
          <reference field="1" count="1" defaultSubtotal="1">
            <x v="6"/>
          </reference>
        </references>
      </pivotArea>
    </format>
    <format dxfId="4351">
      <pivotArea dataOnly="0" labelOnly="1" outline="0" fieldPosition="0">
        <references count="1">
          <reference field="1" count="1">
            <x v="7"/>
          </reference>
        </references>
      </pivotArea>
    </format>
    <format dxfId="4350">
      <pivotArea dataOnly="0" labelOnly="1" outline="0" fieldPosition="0">
        <references count="1">
          <reference field="1" count="1" defaultSubtotal="1">
            <x v="7"/>
          </reference>
        </references>
      </pivotArea>
    </format>
    <format dxfId="4349">
      <pivotArea dataOnly="0" labelOnly="1" outline="0" fieldPosition="0">
        <references count="1">
          <reference field="1" count="1">
            <x v="8"/>
          </reference>
        </references>
      </pivotArea>
    </format>
    <format dxfId="4348">
      <pivotArea dataOnly="0" labelOnly="1" outline="0" fieldPosition="0">
        <references count="1">
          <reference field="1" count="1" defaultSubtotal="1">
            <x v="8"/>
          </reference>
        </references>
      </pivotArea>
    </format>
    <format dxfId="4347">
      <pivotArea dataOnly="0" labelOnly="1" outline="0" fieldPosition="0">
        <references count="1">
          <reference field="1" count="1">
            <x v="9"/>
          </reference>
        </references>
      </pivotArea>
    </format>
    <format dxfId="4346">
      <pivotArea dataOnly="0" labelOnly="1" outline="0" fieldPosition="0">
        <references count="1">
          <reference field="1" count="1" defaultSubtotal="1">
            <x v="9"/>
          </reference>
        </references>
      </pivotArea>
    </format>
    <format dxfId="4345">
      <pivotArea dataOnly="0" labelOnly="1" outline="0" fieldPosition="0">
        <references count="1">
          <reference field="1" count="1">
            <x v="10"/>
          </reference>
        </references>
      </pivotArea>
    </format>
    <format dxfId="4344">
      <pivotArea dataOnly="0" labelOnly="1" outline="0" fieldPosition="0">
        <references count="1">
          <reference field="1" count="1" defaultSubtotal="1">
            <x v="10"/>
          </reference>
        </references>
      </pivotArea>
    </format>
    <format dxfId="4343">
      <pivotArea dataOnly="0" labelOnly="1" outline="0" fieldPosition="0">
        <references count="1">
          <reference field="1" count="1">
            <x v="11"/>
          </reference>
        </references>
      </pivotArea>
    </format>
    <format dxfId="4342">
      <pivotArea dataOnly="0" labelOnly="1" outline="0" fieldPosition="0">
        <references count="1">
          <reference field="1" count="1" defaultSubtotal="1">
            <x v="11"/>
          </reference>
        </references>
      </pivotArea>
    </format>
    <format dxfId="4341">
      <pivotArea dataOnly="0" labelOnly="1" outline="0" fieldPosition="0">
        <references count="1">
          <reference field="1" count="1">
            <x v="12"/>
          </reference>
        </references>
      </pivotArea>
    </format>
    <format dxfId="4340">
      <pivotArea dataOnly="0" labelOnly="1" outline="0" fieldPosition="0">
        <references count="1">
          <reference field="1" count="1" defaultSubtotal="1">
            <x v="12"/>
          </reference>
        </references>
      </pivotArea>
    </format>
    <format dxfId="4339">
      <pivotArea dataOnly="0" labelOnly="1" outline="0" fieldPosition="0">
        <references count="1">
          <reference field="1" count="1">
            <x v="13"/>
          </reference>
        </references>
      </pivotArea>
    </format>
    <format dxfId="4338">
      <pivotArea dataOnly="0" labelOnly="1" outline="0" fieldPosition="0">
        <references count="1">
          <reference field="1" count="1" defaultSubtotal="1">
            <x v="13"/>
          </reference>
        </references>
      </pivotArea>
    </format>
    <format dxfId="4337">
      <pivotArea dataOnly="0" labelOnly="1" outline="0" fieldPosition="0">
        <references count="1">
          <reference field="1" count="1">
            <x v="14"/>
          </reference>
        </references>
      </pivotArea>
    </format>
    <format dxfId="4336">
      <pivotArea dataOnly="0" labelOnly="1" outline="0" fieldPosition="0">
        <references count="1">
          <reference field="1" count="1" defaultSubtotal="1">
            <x v="14"/>
          </reference>
        </references>
      </pivotArea>
    </format>
    <format dxfId="4335">
      <pivotArea dataOnly="0" labelOnly="1" outline="0" fieldPosition="0">
        <references count="1">
          <reference field="1" count="1">
            <x v="15"/>
          </reference>
        </references>
      </pivotArea>
    </format>
    <format dxfId="4334">
      <pivotArea dataOnly="0" labelOnly="1" outline="0" fieldPosition="0">
        <references count="1">
          <reference field="1" count="1" defaultSubtotal="1">
            <x v="15"/>
          </reference>
        </references>
      </pivotArea>
    </format>
    <format dxfId="4333">
      <pivotArea dataOnly="0" labelOnly="1" outline="0" fieldPosition="0">
        <references count="1">
          <reference field="1" count="1">
            <x v="16"/>
          </reference>
        </references>
      </pivotArea>
    </format>
    <format dxfId="4332">
      <pivotArea dataOnly="0" labelOnly="1" outline="0" fieldPosition="0">
        <references count="1">
          <reference field="1" count="1" defaultSubtotal="1">
            <x v="16"/>
          </reference>
        </references>
      </pivotArea>
    </format>
    <format dxfId="4331">
      <pivotArea dataOnly="0" labelOnly="1" outline="0" fieldPosition="0">
        <references count="1">
          <reference field="1" count="1">
            <x v="17"/>
          </reference>
        </references>
      </pivotArea>
    </format>
    <format dxfId="4330">
      <pivotArea dataOnly="0" labelOnly="1" outline="0" fieldPosition="0">
        <references count="1">
          <reference field="1" count="1" defaultSubtotal="1">
            <x v="17"/>
          </reference>
        </references>
      </pivotArea>
    </format>
    <format dxfId="4329">
      <pivotArea dataOnly="0" labelOnly="1" outline="0" fieldPosition="0">
        <references count="1">
          <reference field="1" count="1">
            <x v="18"/>
          </reference>
        </references>
      </pivotArea>
    </format>
    <format dxfId="4328">
      <pivotArea dataOnly="0" labelOnly="1" outline="0" fieldPosition="0">
        <references count="1">
          <reference field="1" count="1" defaultSubtotal="1">
            <x v="18"/>
          </reference>
        </references>
      </pivotArea>
    </format>
    <format dxfId="4327">
      <pivotArea dataOnly="0" labelOnly="1" outline="0" fieldPosition="0">
        <references count="1">
          <reference field="1" count="1">
            <x v="19"/>
          </reference>
        </references>
      </pivotArea>
    </format>
    <format dxfId="4326">
      <pivotArea dataOnly="0" labelOnly="1" outline="0" fieldPosition="0">
        <references count="1">
          <reference field="1" count="1" defaultSubtotal="1">
            <x v="19"/>
          </reference>
        </references>
      </pivotArea>
    </format>
    <format dxfId="4325">
      <pivotArea dataOnly="0" labelOnly="1" grandRow="1" outline="0" fieldPosition="0"/>
    </format>
    <format dxfId="4324">
      <pivotArea type="all" dataOnly="0" outline="0" fieldPosition="0"/>
    </format>
    <format dxfId="4323">
      <pivotArea outline="0" collapsedLevelsAreSubtotals="1" fieldPosition="0"/>
    </format>
    <format dxfId="4322">
      <pivotArea dataOnly="0" labelOnly="1" outline="0" fieldPosition="0">
        <references count="1">
          <reference field="1" count="0"/>
        </references>
      </pivotArea>
    </format>
    <format dxfId="4321">
      <pivotArea dataOnly="0" labelOnly="1" outline="0" fieldPosition="0">
        <references count="1">
          <reference field="1" count="0" defaultSubtotal="1"/>
        </references>
      </pivotArea>
    </format>
    <format dxfId="4320">
      <pivotArea dataOnly="0" labelOnly="1" grandRow="1" outline="0" fieldPosition="0"/>
    </format>
    <format dxfId="4319">
      <pivotArea dataOnly="0" labelOnly="1" outline="0" fieldPosition="0">
        <references count="2">
          <reference field="1" count="1" selected="0">
            <x v="0"/>
          </reference>
          <reference field="2" count="1">
            <x v="1"/>
          </reference>
        </references>
      </pivotArea>
    </format>
    <format dxfId="4318">
      <pivotArea dataOnly="0" labelOnly="1" outline="0" fieldPosition="0">
        <references count="2">
          <reference field="1" count="1" selected="0">
            <x v="0"/>
          </reference>
          <reference field="2" count="1" defaultSubtotal="1">
            <x v="1"/>
          </reference>
        </references>
      </pivotArea>
    </format>
    <format dxfId="4317">
      <pivotArea dataOnly="0" labelOnly="1" outline="0" fieldPosition="0">
        <references count="2">
          <reference field="1" count="1" selected="0">
            <x v="1"/>
          </reference>
          <reference field="2" count="0"/>
        </references>
      </pivotArea>
    </format>
    <format dxfId="4316">
      <pivotArea dataOnly="0" labelOnly="1" outline="0" fieldPosition="0">
        <references count="2">
          <reference field="1" count="1" selected="0">
            <x v="1"/>
          </reference>
          <reference field="2" count="0" defaultSubtotal="1"/>
        </references>
      </pivotArea>
    </format>
    <format dxfId="4315">
      <pivotArea dataOnly="0" labelOnly="1" outline="0" fieldPosition="0">
        <references count="2">
          <reference field="1" count="1" selected="0">
            <x v="2"/>
          </reference>
          <reference field="2" count="0"/>
        </references>
      </pivotArea>
    </format>
    <format dxfId="4314">
      <pivotArea dataOnly="0" labelOnly="1" outline="0" fieldPosition="0">
        <references count="2">
          <reference field="1" count="1" selected="0">
            <x v="2"/>
          </reference>
          <reference field="2" count="0" defaultSubtotal="1"/>
        </references>
      </pivotArea>
    </format>
    <format dxfId="4313">
      <pivotArea dataOnly="0" labelOnly="1" outline="0" fieldPosition="0">
        <references count="2">
          <reference field="1" count="1" selected="0">
            <x v="3"/>
          </reference>
          <reference field="2" count="0"/>
        </references>
      </pivotArea>
    </format>
    <format dxfId="4312">
      <pivotArea dataOnly="0" labelOnly="1" outline="0" fieldPosition="0">
        <references count="2">
          <reference field="1" count="1" selected="0">
            <x v="3"/>
          </reference>
          <reference field="2" count="0" defaultSubtotal="1"/>
        </references>
      </pivotArea>
    </format>
    <format dxfId="4311">
      <pivotArea dataOnly="0" labelOnly="1" outline="0" fieldPosition="0">
        <references count="2">
          <reference field="1" count="1" selected="0">
            <x v="4"/>
          </reference>
          <reference field="2" count="0"/>
        </references>
      </pivotArea>
    </format>
    <format dxfId="4310">
      <pivotArea dataOnly="0" labelOnly="1" outline="0" fieldPosition="0">
        <references count="2">
          <reference field="1" count="1" selected="0">
            <x v="4"/>
          </reference>
          <reference field="2" count="0" defaultSubtotal="1"/>
        </references>
      </pivotArea>
    </format>
    <format dxfId="4309">
      <pivotArea dataOnly="0" labelOnly="1" outline="0" fieldPosition="0">
        <references count="2">
          <reference field="1" count="1" selected="0">
            <x v="5"/>
          </reference>
          <reference field="2" count="1">
            <x v="0"/>
          </reference>
        </references>
      </pivotArea>
    </format>
    <format dxfId="4308">
      <pivotArea dataOnly="0" labelOnly="1" outline="0" fieldPosition="0">
        <references count="2">
          <reference field="1" count="1" selected="0">
            <x v="5"/>
          </reference>
          <reference field="2" count="1" defaultSubtotal="1">
            <x v="0"/>
          </reference>
        </references>
      </pivotArea>
    </format>
    <format dxfId="4307">
      <pivotArea dataOnly="0" labelOnly="1" outline="0" fieldPosition="0">
        <references count="2">
          <reference field="1" count="1" selected="0">
            <x v="6"/>
          </reference>
          <reference field="2" count="0"/>
        </references>
      </pivotArea>
    </format>
    <format dxfId="4306">
      <pivotArea dataOnly="0" labelOnly="1" outline="0" fieldPosition="0">
        <references count="2">
          <reference field="1" count="1" selected="0">
            <x v="6"/>
          </reference>
          <reference field="2" count="0" defaultSubtotal="1"/>
        </references>
      </pivotArea>
    </format>
    <format dxfId="4305">
      <pivotArea dataOnly="0" labelOnly="1" outline="0" fieldPosition="0">
        <references count="2">
          <reference field="1" count="1" selected="0">
            <x v="7"/>
          </reference>
          <reference field="2" count="0"/>
        </references>
      </pivotArea>
    </format>
    <format dxfId="4304">
      <pivotArea dataOnly="0" labelOnly="1" outline="0" fieldPosition="0">
        <references count="2">
          <reference field="1" count="1" selected="0">
            <x v="7"/>
          </reference>
          <reference field="2" count="0" defaultSubtotal="1"/>
        </references>
      </pivotArea>
    </format>
    <format dxfId="4303">
      <pivotArea dataOnly="0" labelOnly="1" outline="0" fieldPosition="0">
        <references count="2">
          <reference field="1" count="1" selected="0">
            <x v="8"/>
          </reference>
          <reference field="2" count="1">
            <x v="1"/>
          </reference>
        </references>
      </pivotArea>
    </format>
    <format dxfId="4302">
      <pivotArea dataOnly="0" labelOnly="1" outline="0" fieldPosition="0">
        <references count="2">
          <reference field="1" count="1" selected="0">
            <x v="8"/>
          </reference>
          <reference field="2" count="1" defaultSubtotal="1">
            <x v="1"/>
          </reference>
        </references>
      </pivotArea>
    </format>
    <format dxfId="4301">
      <pivotArea dataOnly="0" labelOnly="1" outline="0" fieldPosition="0">
        <references count="2">
          <reference field="1" count="1" selected="0">
            <x v="9"/>
          </reference>
          <reference field="2" count="0"/>
        </references>
      </pivotArea>
    </format>
    <format dxfId="4300">
      <pivotArea dataOnly="0" labelOnly="1" outline="0" fieldPosition="0">
        <references count="2">
          <reference field="1" count="1" selected="0">
            <x v="9"/>
          </reference>
          <reference field="2" count="0" defaultSubtotal="1"/>
        </references>
      </pivotArea>
    </format>
    <format dxfId="4299">
      <pivotArea dataOnly="0" labelOnly="1" outline="0" fieldPosition="0">
        <references count="2">
          <reference field="1" count="1" selected="0">
            <x v="10"/>
          </reference>
          <reference field="2" count="1">
            <x v="1"/>
          </reference>
        </references>
      </pivotArea>
    </format>
    <format dxfId="4298">
      <pivotArea dataOnly="0" labelOnly="1" outline="0" fieldPosition="0">
        <references count="2">
          <reference field="1" count="1" selected="0">
            <x v="10"/>
          </reference>
          <reference field="2" count="1" defaultSubtotal="1">
            <x v="1"/>
          </reference>
        </references>
      </pivotArea>
    </format>
    <format dxfId="4297">
      <pivotArea dataOnly="0" labelOnly="1" outline="0" fieldPosition="0">
        <references count="2">
          <reference field="1" count="1" selected="0">
            <x v="11"/>
          </reference>
          <reference field="2" count="1">
            <x v="1"/>
          </reference>
        </references>
      </pivotArea>
    </format>
    <format dxfId="4296">
      <pivotArea dataOnly="0" labelOnly="1" outline="0" fieldPosition="0">
        <references count="2">
          <reference field="1" count="1" selected="0">
            <x v="11"/>
          </reference>
          <reference field="2" count="1" defaultSubtotal="1">
            <x v="1"/>
          </reference>
        </references>
      </pivotArea>
    </format>
    <format dxfId="4295">
      <pivotArea dataOnly="0" labelOnly="1" outline="0" fieldPosition="0">
        <references count="2">
          <reference field="1" count="1" selected="0">
            <x v="12"/>
          </reference>
          <reference field="2" count="0"/>
        </references>
      </pivotArea>
    </format>
    <format dxfId="4294">
      <pivotArea dataOnly="0" labelOnly="1" outline="0" fieldPosition="0">
        <references count="2">
          <reference field="1" count="1" selected="0">
            <x v="12"/>
          </reference>
          <reference field="2" count="0" defaultSubtotal="1"/>
        </references>
      </pivotArea>
    </format>
    <format dxfId="4293">
      <pivotArea dataOnly="0" labelOnly="1" outline="0" fieldPosition="0">
        <references count="2">
          <reference field="1" count="1" selected="0">
            <x v="13"/>
          </reference>
          <reference field="2" count="0"/>
        </references>
      </pivotArea>
    </format>
    <format dxfId="4292">
      <pivotArea dataOnly="0" labelOnly="1" outline="0" fieldPosition="0">
        <references count="2">
          <reference field="1" count="1" selected="0">
            <x v="13"/>
          </reference>
          <reference field="2" count="0" defaultSubtotal="1"/>
        </references>
      </pivotArea>
    </format>
    <format dxfId="4291">
      <pivotArea dataOnly="0" labelOnly="1" outline="0" fieldPosition="0">
        <references count="2">
          <reference field="1" count="1" selected="0">
            <x v="14"/>
          </reference>
          <reference field="2" count="1">
            <x v="1"/>
          </reference>
        </references>
      </pivotArea>
    </format>
    <format dxfId="4290">
      <pivotArea dataOnly="0" labelOnly="1" outline="0" fieldPosition="0">
        <references count="2">
          <reference field="1" count="1" selected="0">
            <x v="14"/>
          </reference>
          <reference field="2" count="1" defaultSubtotal="1">
            <x v="1"/>
          </reference>
        </references>
      </pivotArea>
    </format>
    <format dxfId="4289">
      <pivotArea dataOnly="0" labelOnly="1" outline="0" fieldPosition="0">
        <references count="2">
          <reference field="1" count="1" selected="0">
            <x v="15"/>
          </reference>
          <reference field="2" count="1">
            <x v="1"/>
          </reference>
        </references>
      </pivotArea>
    </format>
    <format dxfId="4288">
      <pivotArea dataOnly="0" labelOnly="1" outline="0" fieldPosition="0">
        <references count="2">
          <reference field="1" count="1" selected="0">
            <x v="15"/>
          </reference>
          <reference field="2" count="1" defaultSubtotal="1">
            <x v="1"/>
          </reference>
        </references>
      </pivotArea>
    </format>
    <format dxfId="4287">
      <pivotArea dataOnly="0" labelOnly="1" outline="0" fieldPosition="0">
        <references count="2">
          <reference field="1" count="1" selected="0">
            <x v="16"/>
          </reference>
          <reference field="2" count="1">
            <x v="1"/>
          </reference>
        </references>
      </pivotArea>
    </format>
    <format dxfId="4286">
      <pivotArea dataOnly="0" labelOnly="1" outline="0" fieldPosition="0">
        <references count="2">
          <reference field="1" count="1" selected="0">
            <x v="16"/>
          </reference>
          <reference field="2" count="1" defaultSubtotal="1">
            <x v="1"/>
          </reference>
        </references>
      </pivotArea>
    </format>
    <format dxfId="4285">
      <pivotArea dataOnly="0" labelOnly="1" outline="0" fieldPosition="0">
        <references count="2">
          <reference field="1" count="1" selected="0">
            <x v="17"/>
          </reference>
          <reference field="2" count="1">
            <x v="0"/>
          </reference>
        </references>
      </pivotArea>
    </format>
    <format dxfId="4284">
      <pivotArea dataOnly="0" labelOnly="1" outline="0" fieldPosition="0">
        <references count="2">
          <reference field="1" count="1" selected="0">
            <x v="17"/>
          </reference>
          <reference field="2" count="1" defaultSubtotal="1">
            <x v="0"/>
          </reference>
        </references>
      </pivotArea>
    </format>
    <format dxfId="4283">
      <pivotArea dataOnly="0" labelOnly="1" outline="0" fieldPosition="0">
        <references count="2">
          <reference field="1" count="1" selected="0">
            <x v="18"/>
          </reference>
          <reference field="2" count="0"/>
        </references>
      </pivotArea>
    </format>
    <format dxfId="4282">
      <pivotArea dataOnly="0" labelOnly="1" outline="0" fieldPosition="0">
        <references count="2">
          <reference field="1" count="1" selected="0">
            <x v="18"/>
          </reference>
          <reference field="2" count="0" defaultSubtotal="1"/>
        </references>
      </pivotArea>
    </format>
    <format dxfId="4281">
      <pivotArea dataOnly="0" labelOnly="1" outline="0" fieldPosition="0">
        <references count="2">
          <reference field="1" count="1" selected="0">
            <x v="19"/>
          </reference>
          <reference field="2" count="1">
            <x v="1"/>
          </reference>
        </references>
      </pivotArea>
    </format>
    <format dxfId="4280">
      <pivotArea dataOnly="0" labelOnly="1" outline="0" fieldPosition="0">
        <references count="2">
          <reference field="1" count="1" selected="0">
            <x v="19"/>
          </reference>
          <reference field="2" count="1" defaultSubtotal="1">
            <x v="1"/>
          </reference>
        </references>
      </pivotArea>
    </format>
    <format dxfId="4279">
      <pivotArea dataOnly="0" labelOnly="1" outline="0" fieldPosition="0">
        <references count="3">
          <reference field="1" count="1" selected="0">
            <x v="0"/>
          </reference>
          <reference field="2" count="1" selected="0">
            <x v="1"/>
          </reference>
          <reference field="3" count="50">
            <x v="33"/>
            <x v="216"/>
            <x v="219"/>
            <x v="220"/>
            <x v="237"/>
            <x v="238"/>
            <x v="261"/>
            <x v="378"/>
            <x v="434"/>
            <x v="595"/>
            <x v="726"/>
            <x v="773"/>
            <x v="774"/>
            <x v="796"/>
            <x v="798"/>
            <x v="800"/>
            <x v="802"/>
            <x v="803"/>
            <x v="804"/>
            <x v="806"/>
            <x v="847"/>
            <x v="857"/>
            <x v="859"/>
            <x v="862"/>
            <x v="871"/>
            <x v="879"/>
            <x v="894"/>
            <x v="901"/>
            <x v="902"/>
            <x v="914"/>
            <x v="923"/>
            <x v="960"/>
            <x v="968"/>
            <x v="981"/>
            <x v="983"/>
            <x v="993"/>
            <x v="1001"/>
            <x v="1002"/>
            <x v="1003"/>
            <x v="1005"/>
            <x v="1022"/>
            <x v="1090"/>
            <x v="1091"/>
            <x v="1093"/>
            <x v="1094"/>
            <x v="1124"/>
            <x v="1125"/>
            <x v="1143"/>
            <x v="1146"/>
            <x v="1149"/>
          </reference>
        </references>
      </pivotArea>
    </format>
    <format dxfId="4278">
      <pivotArea dataOnly="0" labelOnly="1" outline="0" fieldPosition="0">
        <references count="3">
          <reference field="1" count="1" selected="0">
            <x v="0"/>
          </reference>
          <reference field="2" count="1" selected="0">
            <x v="1"/>
          </reference>
          <reference field="3" count="50">
            <x v="1151"/>
            <x v="1157"/>
            <x v="1167"/>
            <x v="1174"/>
            <x v="1177"/>
            <x v="1178"/>
            <x v="1179"/>
            <x v="1180"/>
            <x v="1182"/>
            <x v="1184"/>
            <x v="1185"/>
            <x v="1186"/>
            <x v="1187"/>
            <x v="1188"/>
            <x v="1189"/>
            <x v="1190"/>
            <x v="1193"/>
            <x v="1196"/>
            <x v="1207"/>
            <x v="1240"/>
            <x v="1258"/>
            <x v="1262"/>
            <x v="1266"/>
            <x v="1291"/>
            <x v="1309"/>
            <x v="1320"/>
            <x v="1327"/>
            <x v="1328"/>
            <x v="1330"/>
            <x v="1331"/>
            <x v="1335"/>
            <x v="1340"/>
            <x v="1342"/>
            <x v="1354"/>
            <x v="1357"/>
            <x v="1361"/>
            <x v="1363"/>
            <x v="1367"/>
            <x v="1368"/>
            <x v="1369"/>
            <x v="1370"/>
            <x v="1375"/>
            <x v="1382"/>
            <x v="1480"/>
            <x v="1487"/>
            <x v="1502"/>
            <x v="1504"/>
            <x v="1511"/>
            <x v="1513"/>
            <x v="1519"/>
          </reference>
        </references>
      </pivotArea>
    </format>
    <format dxfId="4277">
      <pivotArea dataOnly="0" labelOnly="1" outline="0" fieldPosition="0">
        <references count="3">
          <reference field="1" count="1" selected="0">
            <x v="0"/>
          </reference>
          <reference field="2" count="1" selected="0">
            <x v="1"/>
          </reference>
          <reference field="3" count="50">
            <x v="1520"/>
            <x v="1521"/>
            <x v="1522"/>
            <x v="1524"/>
            <x v="1525"/>
            <x v="1526"/>
            <x v="1528"/>
            <x v="1529"/>
            <x v="1530"/>
            <x v="1535"/>
            <x v="1538"/>
            <x v="1539"/>
            <x v="1540"/>
            <x v="1541"/>
            <x v="1542"/>
            <x v="1543"/>
            <x v="1544"/>
            <x v="1547"/>
            <x v="1548"/>
            <x v="1549"/>
            <x v="1550"/>
            <x v="1551"/>
            <x v="1556"/>
            <x v="1558"/>
            <x v="1560"/>
            <x v="1561"/>
            <x v="1562"/>
            <x v="1575"/>
            <x v="1576"/>
            <x v="1577"/>
            <x v="1579"/>
            <x v="1595"/>
            <x v="1627"/>
            <x v="1628"/>
            <x v="1629"/>
            <x v="1630"/>
            <x v="1632"/>
            <x v="1633"/>
            <x v="1676"/>
            <x v="1684"/>
            <x v="1685"/>
            <x v="1686"/>
            <x v="1699"/>
            <x v="1700"/>
            <x v="1701"/>
            <x v="1702"/>
            <x v="1703"/>
            <x v="1704"/>
            <x v="1722"/>
            <x v="1776"/>
          </reference>
        </references>
      </pivotArea>
    </format>
    <format dxfId="4276">
      <pivotArea dataOnly="0" labelOnly="1" outline="0" fieldPosition="0">
        <references count="3">
          <reference field="1" count="1" selected="0">
            <x v="0"/>
          </reference>
          <reference field="2" count="1" selected="0">
            <x v="1"/>
          </reference>
          <reference field="3" count="50">
            <x v="1777"/>
            <x v="1781"/>
            <x v="1782"/>
            <x v="1783"/>
            <x v="1820"/>
            <x v="1821"/>
            <x v="1822"/>
            <x v="1823"/>
            <x v="1851"/>
            <x v="1852"/>
            <x v="1880"/>
            <x v="1940"/>
            <x v="1941"/>
            <x v="1942"/>
            <x v="1943"/>
            <x v="2012"/>
            <x v="2013"/>
            <x v="2014"/>
            <x v="2015"/>
            <x v="2044"/>
            <x v="2045"/>
            <x v="2046"/>
            <x v="2047"/>
            <x v="2091"/>
            <x v="2092"/>
            <x v="2093"/>
            <x v="2094"/>
            <x v="2095"/>
            <x v="2149"/>
            <x v="2150"/>
            <x v="2206"/>
            <x v="2207"/>
            <x v="2210"/>
            <x v="2211"/>
            <x v="2212"/>
            <x v="2213"/>
            <x v="2214"/>
            <x v="2215"/>
            <x v="2216"/>
            <x v="2217"/>
            <x v="2218"/>
            <x v="2219"/>
            <x v="2220"/>
            <x v="2250"/>
            <x v="2324"/>
            <x v="2325"/>
            <x v="2353"/>
            <x v="2354"/>
            <x v="2355"/>
            <x v="2397"/>
          </reference>
        </references>
      </pivotArea>
    </format>
    <format dxfId="4275">
      <pivotArea dataOnly="0" labelOnly="1" outline="0" fieldPosition="0">
        <references count="3">
          <reference field="1" count="1" selected="0">
            <x v="0"/>
          </reference>
          <reference field="2" count="1" selected="0">
            <x v="1"/>
          </reference>
          <reference field="3" count="9">
            <x v="2417"/>
            <x v="2418"/>
            <x v="2419"/>
            <x v="2441"/>
            <x v="2443"/>
            <x v="2475"/>
            <x v="2476"/>
            <x v="2477"/>
            <x v="2497"/>
          </reference>
        </references>
      </pivotArea>
    </format>
    <format dxfId="4274">
      <pivotArea dataOnly="0" labelOnly="1" outline="0" fieldPosition="0">
        <references count="3">
          <reference field="1" count="1" selected="0">
            <x v="1"/>
          </reference>
          <reference field="2" count="1" selected="0">
            <x v="0"/>
          </reference>
          <reference field="3" count="3">
            <x v="1372"/>
            <x v="1373"/>
            <x v="1626"/>
          </reference>
        </references>
      </pivotArea>
    </format>
    <format dxfId="4273">
      <pivotArea dataOnly="0" labelOnly="1" outline="0" fieldPosition="0">
        <references count="3">
          <reference field="1" count="1" selected="0">
            <x v="1"/>
          </reference>
          <reference field="2" count="1" selected="0">
            <x v="1"/>
          </reference>
          <reference field="3" count="50">
            <x v="348"/>
            <x v="440"/>
            <x v="795"/>
            <x v="838"/>
            <x v="863"/>
            <x v="897"/>
            <x v="903"/>
            <x v="949"/>
            <x v="951"/>
            <x v="972"/>
            <x v="974"/>
            <x v="976"/>
            <x v="982"/>
            <x v="994"/>
            <x v="1004"/>
            <x v="1012"/>
            <x v="1014"/>
            <x v="1085"/>
            <x v="1111"/>
            <x v="1148"/>
            <x v="1158"/>
            <x v="1159"/>
            <x v="1171"/>
            <x v="1183"/>
            <x v="1191"/>
            <x v="1192"/>
            <x v="1194"/>
            <x v="1199"/>
            <x v="1264"/>
            <x v="1270"/>
            <x v="1317"/>
            <x v="1318"/>
            <x v="1319"/>
            <x v="1333"/>
            <x v="1353"/>
            <x v="1356"/>
            <x v="1358"/>
            <x v="1366"/>
            <x v="1472"/>
            <x v="1474"/>
            <x v="1475"/>
            <x v="1476"/>
            <x v="1479"/>
            <x v="1482"/>
            <x v="1483"/>
            <x v="1485"/>
            <x v="1532"/>
            <x v="1552"/>
            <x v="1563"/>
            <x v="1567"/>
          </reference>
        </references>
      </pivotArea>
    </format>
    <format dxfId="4272">
      <pivotArea dataOnly="0" labelOnly="1" outline="0" fieldPosition="0">
        <references count="3">
          <reference field="1" count="1" selected="0">
            <x v="1"/>
          </reference>
          <reference field="2" count="1" selected="0">
            <x v="1"/>
          </reference>
          <reference field="3" count="39">
            <x v="1568"/>
            <x v="1584"/>
            <x v="1585"/>
            <x v="1586"/>
            <x v="1587"/>
            <x v="1588"/>
            <x v="1592"/>
            <x v="1593"/>
            <x v="1596"/>
            <x v="1597"/>
            <x v="1600"/>
            <x v="1606"/>
            <x v="1607"/>
            <x v="1608"/>
            <x v="1609"/>
            <x v="1614"/>
            <x v="1636"/>
            <x v="1639"/>
            <x v="1848"/>
            <x v="1850"/>
            <x v="1944"/>
            <x v="2039"/>
            <x v="2107"/>
            <x v="2176"/>
            <x v="2177"/>
            <x v="2178"/>
            <x v="2351"/>
            <x v="2352"/>
            <x v="2433"/>
            <x v="2437"/>
            <x v="2450"/>
            <x v="2451"/>
            <x v="2452"/>
            <x v="2453"/>
            <x v="2458"/>
            <x v="2470"/>
            <x v="2473"/>
            <x v="2506"/>
            <x v="2534"/>
          </reference>
        </references>
      </pivotArea>
    </format>
    <format dxfId="4271">
      <pivotArea dataOnly="0" labelOnly="1" outline="0" fieldPosition="0">
        <references count="3">
          <reference field="1" count="1" selected="0">
            <x v="2"/>
          </reference>
          <reference field="2" count="1" selected="0">
            <x v="0"/>
          </reference>
          <reference field="3" count="4">
            <x v="922"/>
            <x v="1010"/>
            <x v="1238"/>
            <x v="1465"/>
          </reference>
        </references>
      </pivotArea>
    </format>
    <format dxfId="4270">
      <pivotArea dataOnly="0" labelOnly="1" outline="0" fieldPosition="0">
        <references count="3">
          <reference field="1" count="1" selected="0">
            <x v="2"/>
          </reference>
          <reference field="2" count="1" selected="0">
            <x v="1"/>
          </reference>
          <reference field="3" count="24">
            <x v="8"/>
            <x v="439"/>
            <x v="489"/>
            <x v="714"/>
            <x v="904"/>
            <x v="906"/>
            <x v="950"/>
            <x v="959"/>
            <x v="1201"/>
            <x v="1206"/>
            <x v="1213"/>
            <x v="1249"/>
            <x v="1496"/>
            <x v="1503"/>
            <x v="1506"/>
            <x v="1537"/>
            <x v="1602"/>
            <x v="1828"/>
            <x v="1847"/>
            <x v="1945"/>
            <x v="2040"/>
            <x v="2043"/>
            <x v="2205"/>
            <x v="2209"/>
          </reference>
        </references>
      </pivotArea>
    </format>
    <format dxfId="4269">
      <pivotArea dataOnly="0" labelOnly="1" outline="0" fieldPosition="0">
        <references count="3">
          <reference field="1" count="1" selected="0">
            <x v="3"/>
          </reference>
          <reference field="2" count="1" selected="0">
            <x v="0"/>
          </reference>
          <reference field="3" count="11">
            <x v="1117"/>
            <x v="1336"/>
            <x v="1603"/>
            <x v="1765"/>
            <x v="1815"/>
            <x v="1816"/>
            <x v="1817"/>
            <x v="1818"/>
            <x v="1871"/>
            <x v="1983"/>
            <x v="2267"/>
          </reference>
        </references>
      </pivotArea>
    </format>
    <format dxfId="4268">
      <pivotArea dataOnly="0" labelOnly="1" outline="0" fieldPosition="0">
        <references count="3">
          <reference field="1" count="1" selected="0">
            <x v="3"/>
          </reference>
          <reference field="2" count="1" selected="0">
            <x v="1"/>
          </reference>
          <reference field="3" count="50">
            <x v="10"/>
            <x v="20"/>
            <x v="30"/>
            <x v="205"/>
            <x v="210"/>
            <x v="211"/>
            <x v="217"/>
            <x v="230"/>
            <x v="239"/>
            <x v="264"/>
            <x v="274"/>
            <x v="324"/>
            <x v="351"/>
            <x v="352"/>
            <x v="369"/>
            <x v="370"/>
            <x v="382"/>
            <x v="386"/>
            <x v="402"/>
            <x v="433"/>
            <x v="441"/>
            <x v="473"/>
            <x v="490"/>
            <x v="510"/>
            <x v="511"/>
            <x v="548"/>
            <x v="550"/>
            <x v="617"/>
            <x v="645"/>
            <x v="649"/>
            <x v="651"/>
            <x v="652"/>
            <x v="689"/>
            <x v="697"/>
            <x v="707"/>
            <x v="710"/>
            <x v="711"/>
            <x v="715"/>
            <x v="716"/>
            <x v="743"/>
            <x v="777"/>
            <x v="778"/>
            <x v="792"/>
            <x v="810"/>
            <x v="811"/>
            <x v="812"/>
            <x v="813"/>
            <x v="814"/>
            <x v="817"/>
            <x v="864"/>
          </reference>
        </references>
      </pivotArea>
    </format>
    <format dxfId="4267">
      <pivotArea dataOnly="0" labelOnly="1" outline="0" fieldPosition="0">
        <references count="3">
          <reference field="1" count="1" selected="0">
            <x v="3"/>
          </reference>
          <reference field="2" count="1" selected="0">
            <x v="1"/>
          </reference>
          <reference field="3" count="50">
            <x v="867"/>
            <x v="891"/>
            <x v="893"/>
            <x v="900"/>
            <x v="970"/>
            <x v="999"/>
            <x v="1069"/>
            <x v="1070"/>
            <x v="1073"/>
            <x v="1075"/>
            <x v="1086"/>
            <x v="1092"/>
            <x v="1153"/>
            <x v="1154"/>
            <x v="1155"/>
            <x v="1156"/>
            <x v="1200"/>
            <x v="1202"/>
            <x v="1203"/>
            <x v="1204"/>
            <x v="1205"/>
            <x v="1245"/>
            <x v="1294"/>
            <x v="1295"/>
            <x v="1296"/>
            <x v="1300"/>
            <x v="1362"/>
            <x v="1374"/>
            <x v="1380"/>
            <x v="1381"/>
            <x v="1383"/>
            <x v="1384"/>
            <x v="1385"/>
            <x v="1386"/>
            <x v="1387"/>
            <x v="1398"/>
            <x v="1404"/>
            <x v="1424"/>
            <x v="1518"/>
            <x v="1534"/>
            <x v="1545"/>
            <x v="1546"/>
            <x v="1555"/>
            <x v="1569"/>
            <x v="1601"/>
            <x v="1605"/>
            <x v="1615"/>
            <x v="1616"/>
            <x v="1619"/>
            <x v="1620"/>
          </reference>
        </references>
      </pivotArea>
    </format>
    <format dxfId="4266">
      <pivotArea dataOnly="0" labelOnly="1" outline="0" fieldPosition="0">
        <references count="3">
          <reference field="1" count="1" selected="0">
            <x v="3"/>
          </reference>
          <reference field="2" count="1" selected="0">
            <x v="1"/>
          </reference>
          <reference field="3" count="21">
            <x v="1621"/>
            <x v="1623"/>
            <x v="1624"/>
            <x v="1766"/>
            <x v="1813"/>
            <x v="1814"/>
            <x v="1872"/>
            <x v="1981"/>
            <x v="1982"/>
            <x v="1984"/>
            <x v="2041"/>
            <x v="2262"/>
            <x v="2263"/>
            <x v="2264"/>
            <x v="2265"/>
            <x v="2266"/>
            <x v="2339"/>
            <x v="2454"/>
            <x v="2455"/>
            <x v="2456"/>
            <x v="2481"/>
          </reference>
        </references>
      </pivotArea>
    </format>
    <format dxfId="4265">
      <pivotArea dataOnly="0" labelOnly="1" outline="0" fieldPosition="0">
        <references count="3">
          <reference field="1" count="1" selected="0">
            <x v="4"/>
          </reference>
          <reference field="2" count="1" selected="0">
            <x v="0"/>
          </reference>
          <reference field="3" count="5">
            <x v="706"/>
            <x v="1271"/>
            <x v="1389"/>
            <x v="1808"/>
            <x v="2432"/>
          </reference>
        </references>
      </pivotArea>
    </format>
    <format dxfId="4264">
      <pivotArea dataOnly="0" labelOnly="1" outline="0" fieldPosition="0">
        <references count="3">
          <reference field="1" count="1" selected="0">
            <x v="4"/>
          </reference>
          <reference field="2" count="1" selected="0">
            <x v="1"/>
          </reference>
          <reference field="3" count="50">
            <x v="32"/>
            <x v="232"/>
            <x v="234"/>
            <x v="235"/>
            <x v="247"/>
            <x v="258"/>
            <x v="289"/>
            <x v="299"/>
            <x v="304"/>
            <x v="323"/>
            <x v="327"/>
            <x v="354"/>
            <x v="358"/>
            <x v="371"/>
            <x v="383"/>
            <x v="384"/>
            <x v="385"/>
            <x v="398"/>
            <x v="399"/>
            <x v="406"/>
            <x v="407"/>
            <x v="409"/>
            <x v="410"/>
            <x v="413"/>
            <x v="415"/>
            <x v="455"/>
            <x v="466"/>
            <x v="487"/>
            <x v="496"/>
            <x v="502"/>
            <x v="503"/>
            <x v="551"/>
            <x v="555"/>
            <x v="564"/>
            <x v="565"/>
            <x v="592"/>
            <x v="607"/>
            <x v="612"/>
            <x v="618"/>
            <x v="619"/>
            <x v="686"/>
            <x v="691"/>
            <x v="692"/>
            <x v="701"/>
            <x v="703"/>
            <x v="720"/>
            <x v="721"/>
            <x v="732"/>
            <x v="733"/>
            <x v="738"/>
          </reference>
        </references>
      </pivotArea>
    </format>
    <format dxfId="4263">
      <pivotArea dataOnly="0" labelOnly="1" outline="0" fieldPosition="0">
        <references count="3">
          <reference field="1" count="1" selected="0">
            <x v="4"/>
          </reference>
          <reference field="2" count="1" selected="0">
            <x v="1"/>
          </reference>
          <reference field="3" count="50">
            <x v="739"/>
            <x v="768"/>
            <x v="769"/>
            <x v="770"/>
            <x v="781"/>
            <x v="782"/>
            <x v="831"/>
            <x v="832"/>
            <x v="851"/>
            <x v="854"/>
            <x v="865"/>
            <x v="977"/>
            <x v="1000"/>
            <x v="1074"/>
            <x v="1127"/>
            <x v="1162"/>
            <x v="1165"/>
            <x v="1166"/>
            <x v="1197"/>
            <x v="1198"/>
            <x v="1237"/>
            <x v="1243"/>
            <x v="1298"/>
            <x v="1304"/>
            <x v="1393"/>
            <x v="1478"/>
            <x v="1498"/>
            <x v="1509"/>
            <x v="1523"/>
            <x v="1559"/>
            <x v="1572"/>
            <x v="1573"/>
            <x v="1672"/>
            <x v="1677"/>
            <x v="1678"/>
            <x v="1682"/>
            <x v="1696"/>
            <x v="1697"/>
            <x v="1756"/>
            <x v="1757"/>
            <x v="1774"/>
            <x v="1780"/>
            <x v="1806"/>
            <x v="1807"/>
            <x v="1809"/>
            <x v="1810"/>
            <x v="1811"/>
            <x v="1812"/>
            <x v="1849"/>
            <x v="2037"/>
          </reference>
        </references>
      </pivotArea>
    </format>
    <format dxfId="4262">
      <pivotArea dataOnly="0" labelOnly="1" outline="0" fieldPosition="0">
        <references count="3">
          <reference field="1" count="1" selected="0">
            <x v="4"/>
          </reference>
          <reference field="2" count="1" selected="0">
            <x v="1"/>
          </reference>
          <reference field="3" count="12">
            <x v="2038"/>
            <x v="2080"/>
            <x v="2179"/>
            <x v="2180"/>
            <x v="2270"/>
            <x v="2271"/>
            <x v="2272"/>
            <x v="2273"/>
            <x v="2350"/>
            <x v="2436"/>
            <x v="2469"/>
            <x v="2535"/>
          </reference>
        </references>
      </pivotArea>
    </format>
    <format dxfId="4261">
      <pivotArea dataOnly="0" labelOnly="1" outline="0" fieldPosition="0">
        <references count="3">
          <reference field="1" count="1" selected="0">
            <x v="5"/>
          </reference>
          <reference field="2" count="1" selected="0">
            <x v="0"/>
          </reference>
          <reference field="3" count="3">
            <x v="1265"/>
            <x v="1293"/>
            <x v="2108"/>
          </reference>
        </references>
      </pivotArea>
    </format>
    <format dxfId="4260">
      <pivotArea dataOnly="0" labelOnly="1" outline="0" fieldPosition="0">
        <references count="3">
          <reference field="1" count="1" selected="0">
            <x v="6"/>
          </reference>
          <reference field="2" count="1" selected="0">
            <x v="0"/>
          </reference>
          <reference field="3" count="19">
            <x v="685"/>
            <x v="988"/>
            <x v="1071"/>
            <x v="1169"/>
            <x v="1176"/>
            <x v="1305"/>
            <x v="1311"/>
            <x v="1313"/>
            <x v="1326"/>
            <x v="1467"/>
            <x v="1742"/>
            <x v="1743"/>
            <x v="1744"/>
            <x v="1745"/>
            <x v="1746"/>
            <x v="1749"/>
            <x v="1750"/>
            <x v="2287"/>
            <x v="2344"/>
          </reference>
        </references>
      </pivotArea>
    </format>
    <format dxfId="4259">
      <pivotArea dataOnly="0" labelOnly="1" outline="0" fieldPosition="0">
        <references count="3">
          <reference field="1" count="1" selected="0">
            <x v="6"/>
          </reference>
          <reference field="2" count="1" selected="0">
            <x v="1"/>
          </reference>
          <reference field="3" count="50">
            <x v="0"/>
            <x v="1"/>
            <x v="2"/>
            <x v="3"/>
            <x v="4"/>
            <x v="5"/>
            <x v="6"/>
            <x v="7"/>
            <x v="11"/>
            <x v="13"/>
            <x v="14"/>
            <x v="16"/>
            <x v="22"/>
            <x v="23"/>
            <x v="26"/>
            <x v="27"/>
            <x v="29"/>
            <x v="31"/>
            <x v="206"/>
            <x v="209"/>
            <x v="212"/>
            <x v="213"/>
            <x v="215"/>
            <x v="218"/>
            <x v="221"/>
            <x v="222"/>
            <x v="223"/>
            <x v="224"/>
            <x v="227"/>
            <x v="228"/>
            <x v="229"/>
            <x v="231"/>
            <x v="233"/>
            <x v="236"/>
            <x v="241"/>
            <x v="242"/>
            <x v="243"/>
            <x v="244"/>
            <x v="245"/>
            <x v="246"/>
            <x v="249"/>
            <x v="250"/>
            <x v="251"/>
            <x v="253"/>
            <x v="255"/>
            <x v="256"/>
            <x v="257"/>
            <x v="259"/>
            <x v="263"/>
            <x v="265"/>
          </reference>
        </references>
      </pivotArea>
    </format>
    <format dxfId="4258">
      <pivotArea dataOnly="0" labelOnly="1" outline="0" fieldPosition="0">
        <references count="3">
          <reference field="1" count="1" selected="0">
            <x v="6"/>
          </reference>
          <reference field="2" count="1" selected="0">
            <x v="1"/>
          </reference>
          <reference field="3" count="50">
            <x v="266"/>
            <x v="267"/>
            <x v="268"/>
            <x v="269"/>
            <x v="272"/>
            <x v="273"/>
            <x v="276"/>
            <x v="277"/>
            <x v="278"/>
            <x v="279"/>
            <x v="280"/>
            <x v="281"/>
            <x v="282"/>
            <x v="283"/>
            <x v="284"/>
            <x v="285"/>
            <x v="286"/>
            <x v="287"/>
            <x v="288"/>
            <x v="290"/>
            <x v="292"/>
            <x v="293"/>
            <x v="294"/>
            <x v="295"/>
            <x v="296"/>
            <x v="297"/>
            <x v="298"/>
            <x v="300"/>
            <x v="301"/>
            <x v="303"/>
            <x v="306"/>
            <x v="307"/>
            <x v="308"/>
            <x v="309"/>
            <x v="312"/>
            <x v="313"/>
            <x v="314"/>
            <x v="315"/>
            <x v="316"/>
            <x v="317"/>
            <x v="318"/>
            <x v="319"/>
            <x v="322"/>
            <x v="326"/>
            <x v="328"/>
            <x v="329"/>
            <x v="330"/>
            <x v="332"/>
            <x v="333"/>
            <x v="335"/>
          </reference>
        </references>
      </pivotArea>
    </format>
    <format dxfId="4257">
      <pivotArea dataOnly="0" labelOnly="1" outline="0" fieldPosition="0">
        <references count="3">
          <reference field="1" count="1" selected="0">
            <x v="6"/>
          </reference>
          <reference field="2" count="1" selected="0">
            <x v="1"/>
          </reference>
          <reference field="3" count="50">
            <x v="337"/>
            <x v="339"/>
            <x v="341"/>
            <x v="344"/>
            <x v="345"/>
            <x v="346"/>
            <x v="347"/>
            <x v="349"/>
            <x v="350"/>
            <x v="353"/>
            <x v="359"/>
            <x v="360"/>
            <x v="361"/>
            <x v="362"/>
            <x v="363"/>
            <x v="365"/>
            <x v="366"/>
            <x v="374"/>
            <x v="375"/>
            <x v="376"/>
            <x v="377"/>
            <x v="387"/>
            <x v="388"/>
            <x v="389"/>
            <x v="390"/>
            <x v="391"/>
            <x v="393"/>
            <x v="394"/>
            <x v="396"/>
            <x v="397"/>
            <x v="400"/>
            <x v="401"/>
            <x v="403"/>
            <x v="404"/>
            <x v="405"/>
            <x v="408"/>
            <x v="411"/>
            <x v="412"/>
            <x v="416"/>
            <x v="419"/>
            <x v="421"/>
            <x v="422"/>
            <x v="424"/>
            <x v="425"/>
            <x v="427"/>
            <x v="428"/>
            <x v="429"/>
            <x v="431"/>
            <x v="436"/>
            <x v="443"/>
          </reference>
        </references>
      </pivotArea>
    </format>
    <format dxfId="4256">
      <pivotArea dataOnly="0" labelOnly="1" outline="0" fieldPosition="0">
        <references count="3">
          <reference field="1" count="1" selected="0">
            <x v="6"/>
          </reference>
          <reference field="2" count="1" selected="0">
            <x v="1"/>
          </reference>
          <reference field="3" count="50">
            <x v="445"/>
            <x v="447"/>
            <x v="448"/>
            <x v="449"/>
            <x v="450"/>
            <x v="451"/>
            <x v="453"/>
            <x v="456"/>
            <x v="457"/>
            <x v="458"/>
            <x v="459"/>
            <x v="461"/>
            <x v="462"/>
            <x v="463"/>
            <x v="464"/>
            <x v="465"/>
            <x v="467"/>
            <x v="468"/>
            <x v="469"/>
            <x v="470"/>
            <x v="471"/>
            <x v="472"/>
            <x v="474"/>
            <x v="475"/>
            <x v="476"/>
            <x v="477"/>
            <x v="478"/>
            <x v="479"/>
            <x v="483"/>
            <x v="484"/>
            <x v="485"/>
            <x v="486"/>
            <x v="488"/>
            <x v="491"/>
            <x v="492"/>
            <x v="493"/>
            <x v="494"/>
            <x v="495"/>
            <x v="498"/>
            <x v="501"/>
            <x v="504"/>
            <x v="505"/>
            <x v="507"/>
            <x v="509"/>
            <x v="512"/>
            <x v="513"/>
            <x v="514"/>
            <x v="517"/>
            <x v="518"/>
            <x v="519"/>
          </reference>
        </references>
      </pivotArea>
    </format>
    <format dxfId="4255">
      <pivotArea dataOnly="0" labelOnly="1" outline="0" fieldPosition="0">
        <references count="3">
          <reference field="1" count="1" selected="0">
            <x v="6"/>
          </reference>
          <reference field="2" count="1" selected="0">
            <x v="1"/>
          </reference>
          <reference field="3" count="50">
            <x v="520"/>
            <x v="521"/>
            <x v="522"/>
            <x v="523"/>
            <x v="524"/>
            <x v="525"/>
            <x v="526"/>
            <x v="527"/>
            <x v="528"/>
            <x v="529"/>
            <x v="530"/>
            <x v="531"/>
            <x v="532"/>
            <x v="534"/>
            <x v="535"/>
            <x v="536"/>
            <x v="539"/>
            <x v="540"/>
            <x v="541"/>
            <x v="542"/>
            <x v="543"/>
            <x v="544"/>
            <x v="545"/>
            <x v="546"/>
            <x v="547"/>
            <x v="549"/>
            <x v="552"/>
            <x v="554"/>
            <x v="556"/>
            <x v="563"/>
            <x v="568"/>
            <x v="569"/>
            <x v="570"/>
            <x v="572"/>
            <x v="573"/>
            <x v="574"/>
            <x v="575"/>
            <x v="576"/>
            <x v="577"/>
            <x v="578"/>
            <x v="579"/>
            <x v="580"/>
            <x v="582"/>
            <x v="583"/>
            <x v="584"/>
            <x v="585"/>
            <x v="586"/>
            <x v="587"/>
            <x v="588"/>
            <x v="589"/>
          </reference>
        </references>
      </pivotArea>
    </format>
    <format dxfId="4254">
      <pivotArea dataOnly="0" labelOnly="1" outline="0" fieldPosition="0">
        <references count="3">
          <reference field="1" count="1" selected="0">
            <x v="6"/>
          </reference>
          <reference field="2" count="1" selected="0">
            <x v="1"/>
          </reference>
          <reference field="3" count="50">
            <x v="590"/>
            <x v="591"/>
            <x v="593"/>
            <x v="596"/>
            <x v="597"/>
            <x v="599"/>
            <x v="600"/>
            <x v="601"/>
            <x v="603"/>
            <x v="605"/>
            <x v="608"/>
            <x v="609"/>
            <x v="610"/>
            <x v="611"/>
            <x v="613"/>
            <x v="614"/>
            <x v="615"/>
            <x v="616"/>
            <x v="620"/>
            <x v="621"/>
            <x v="622"/>
            <x v="623"/>
            <x v="624"/>
            <x v="625"/>
            <x v="626"/>
            <x v="627"/>
            <x v="628"/>
            <x v="630"/>
            <x v="632"/>
            <x v="633"/>
            <x v="634"/>
            <x v="635"/>
            <x v="636"/>
            <x v="637"/>
            <x v="638"/>
            <x v="639"/>
            <x v="640"/>
            <x v="646"/>
            <x v="647"/>
            <x v="648"/>
            <x v="650"/>
            <x v="653"/>
            <x v="654"/>
            <x v="655"/>
            <x v="656"/>
            <x v="657"/>
            <x v="658"/>
            <x v="659"/>
            <x v="660"/>
            <x v="661"/>
          </reference>
        </references>
      </pivotArea>
    </format>
    <format dxfId="4253">
      <pivotArea dataOnly="0" labelOnly="1" outline="0" fieldPosition="0">
        <references count="3">
          <reference field="1" count="1" selected="0">
            <x v="6"/>
          </reference>
          <reference field="2" count="1" selected="0">
            <x v="1"/>
          </reference>
          <reference field="3" count="50">
            <x v="662"/>
            <x v="663"/>
            <x v="664"/>
            <x v="665"/>
            <x v="666"/>
            <x v="667"/>
            <x v="668"/>
            <x v="669"/>
            <x v="670"/>
            <x v="673"/>
            <x v="674"/>
            <x v="675"/>
            <x v="676"/>
            <x v="678"/>
            <x v="679"/>
            <x v="681"/>
            <x v="683"/>
            <x v="684"/>
            <x v="690"/>
            <x v="693"/>
            <x v="694"/>
            <x v="698"/>
            <x v="699"/>
            <x v="702"/>
            <x v="705"/>
            <x v="708"/>
            <x v="709"/>
            <x v="719"/>
            <x v="723"/>
            <x v="724"/>
            <x v="725"/>
            <x v="730"/>
            <x v="731"/>
            <x v="734"/>
            <x v="737"/>
            <x v="740"/>
            <x v="741"/>
            <x v="742"/>
            <x v="744"/>
            <x v="747"/>
            <x v="748"/>
            <x v="749"/>
            <x v="751"/>
            <x v="753"/>
            <x v="754"/>
            <x v="755"/>
            <x v="756"/>
            <x v="757"/>
            <x v="758"/>
            <x v="759"/>
          </reference>
        </references>
      </pivotArea>
    </format>
    <format dxfId="4252">
      <pivotArea dataOnly="0" labelOnly="1" outline="0" fieldPosition="0">
        <references count="3">
          <reference field="1" count="1" selected="0">
            <x v="6"/>
          </reference>
          <reference field="2" count="1" selected="0">
            <x v="1"/>
          </reference>
          <reference field="3" count="50">
            <x v="760"/>
            <x v="761"/>
            <x v="762"/>
            <x v="763"/>
            <x v="764"/>
            <x v="766"/>
            <x v="767"/>
            <x v="771"/>
            <x v="779"/>
            <x v="783"/>
            <x v="784"/>
            <x v="786"/>
            <x v="788"/>
            <x v="789"/>
            <x v="791"/>
            <x v="793"/>
            <x v="794"/>
            <x v="797"/>
            <x v="799"/>
            <x v="801"/>
            <x v="805"/>
            <x v="808"/>
            <x v="809"/>
            <x v="816"/>
            <x v="820"/>
            <x v="822"/>
            <x v="823"/>
            <x v="824"/>
            <x v="825"/>
            <x v="826"/>
            <x v="828"/>
            <x v="830"/>
            <x v="833"/>
            <x v="835"/>
            <x v="836"/>
            <x v="840"/>
            <x v="842"/>
            <x v="843"/>
            <x v="844"/>
            <x v="846"/>
            <x v="848"/>
            <x v="849"/>
            <x v="850"/>
            <x v="853"/>
            <x v="856"/>
            <x v="858"/>
            <x v="870"/>
            <x v="872"/>
            <x v="874"/>
            <x v="875"/>
          </reference>
        </references>
      </pivotArea>
    </format>
    <format dxfId="4251">
      <pivotArea dataOnly="0" labelOnly="1" outline="0" fieldPosition="0">
        <references count="3">
          <reference field="1" count="1" selected="0">
            <x v="6"/>
          </reference>
          <reference field="2" count="1" selected="0">
            <x v="1"/>
          </reference>
          <reference field="3" count="50">
            <x v="876"/>
            <x v="877"/>
            <x v="881"/>
            <x v="882"/>
            <x v="883"/>
            <x v="885"/>
            <x v="886"/>
            <x v="887"/>
            <x v="888"/>
            <x v="889"/>
            <x v="890"/>
            <x v="896"/>
            <x v="898"/>
            <x v="907"/>
            <x v="909"/>
            <x v="910"/>
            <x v="915"/>
            <x v="916"/>
            <x v="917"/>
            <x v="918"/>
            <x v="919"/>
            <x v="926"/>
            <x v="927"/>
            <x v="928"/>
            <x v="929"/>
            <x v="930"/>
            <x v="931"/>
            <x v="932"/>
            <x v="935"/>
            <x v="937"/>
            <x v="938"/>
            <x v="939"/>
            <x v="940"/>
            <x v="941"/>
            <x v="942"/>
            <x v="943"/>
            <x v="946"/>
            <x v="947"/>
            <x v="948"/>
            <x v="952"/>
            <x v="954"/>
            <x v="955"/>
            <x v="956"/>
            <x v="957"/>
            <x v="958"/>
            <x v="961"/>
            <x v="962"/>
            <x v="964"/>
            <x v="967"/>
            <x v="969"/>
          </reference>
        </references>
      </pivotArea>
    </format>
    <format dxfId="4250">
      <pivotArea dataOnly="0" labelOnly="1" outline="0" fieldPosition="0">
        <references count="3">
          <reference field="1" count="1" selected="0">
            <x v="6"/>
          </reference>
          <reference field="2" count="1" selected="0">
            <x v="1"/>
          </reference>
          <reference field="3" count="50">
            <x v="973"/>
            <x v="978"/>
            <x v="984"/>
            <x v="986"/>
            <x v="987"/>
            <x v="990"/>
            <x v="992"/>
            <x v="996"/>
            <x v="997"/>
            <x v="1006"/>
            <x v="1007"/>
            <x v="1009"/>
            <x v="1017"/>
            <x v="1018"/>
            <x v="1019"/>
            <x v="1023"/>
            <x v="1024"/>
            <x v="1025"/>
            <x v="1026"/>
            <x v="1027"/>
            <x v="1028"/>
            <x v="1029"/>
            <x v="1030"/>
            <x v="1031"/>
            <x v="1032"/>
            <x v="1033"/>
            <x v="1034"/>
            <x v="1035"/>
            <x v="1036"/>
            <x v="1037"/>
            <x v="1038"/>
            <x v="1039"/>
            <x v="1040"/>
            <x v="1041"/>
            <x v="1042"/>
            <x v="1043"/>
            <x v="1044"/>
            <x v="1045"/>
            <x v="1046"/>
            <x v="1047"/>
            <x v="1049"/>
            <x v="1052"/>
            <x v="1054"/>
            <x v="1056"/>
            <x v="1057"/>
            <x v="1058"/>
            <x v="1059"/>
            <x v="1063"/>
            <x v="1064"/>
            <x v="1065"/>
          </reference>
        </references>
      </pivotArea>
    </format>
    <format dxfId="4249">
      <pivotArea dataOnly="0" labelOnly="1" outline="0" fieldPosition="0">
        <references count="3">
          <reference field="1" count="1" selected="0">
            <x v="6"/>
          </reference>
          <reference field="2" count="1" selected="0">
            <x v="1"/>
          </reference>
          <reference field="3" count="50">
            <x v="1066"/>
            <x v="1067"/>
            <x v="1077"/>
            <x v="1079"/>
            <x v="1081"/>
            <x v="1095"/>
            <x v="1096"/>
            <x v="1097"/>
            <x v="1098"/>
            <x v="1099"/>
            <x v="1100"/>
            <x v="1101"/>
            <x v="1102"/>
            <x v="1103"/>
            <x v="1104"/>
            <x v="1106"/>
            <x v="1108"/>
            <x v="1109"/>
            <x v="1113"/>
            <x v="1114"/>
            <x v="1118"/>
            <x v="1119"/>
            <x v="1121"/>
            <x v="1123"/>
            <x v="1126"/>
            <x v="1129"/>
            <x v="1130"/>
            <x v="1131"/>
            <x v="1132"/>
            <x v="1133"/>
            <x v="1136"/>
            <x v="1142"/>
            <x v="1144"/>
            <x v="1145"/>
            <x v="1147"/>
            <x v="1152"/>
            <x v="1160"/>
            <x v="1173"/>
            <x v="1175"/>
            <x v="1209"/>
            <x v="1211"/>
            <x v="1214"/>
            <x v="1215"/>
            <x v="1216"/>
            <x v="1217"/>
            <x v="1218"/>
            <x v="1219"/>
            <x v="1220"/>
            <x v="1221"/>
            <x v="1222"/>
          </reference>
        </references>
      </pivotArea>
    </format>
    <format dxfId="4248">
      <pivotArea dataOnly="0" labelOnly="1" outline="0" fieldPosition="0">
        <references count="3">
          <reference field="1" count="1" selected="0">
            <x v="6"/>
          </reference>
          <reference field="2" count="1" selected="0">
            <x v="1"/>
          </reference>
          <reference field="3" count="50">
            <x v="1223"/>
            <x v="1224"/>
            <x v="1225"/>
            <x v="1226"/>
            <x v="1227"/>
            <x v="1228"/>
            <x v="1229"/>
            <x v="1230"/>
            <x v="1232"/>
            <x v="1233"/>
            <x v="1234"/>
            <x v="1235"/>
            <x v="1236"/>
            <x v="1239"/>
            <x v="1241"/>
            <x v="1246"/>
            <x v="1248"/>
            <x v="1250"/>
            <x v="1251"/>
            <x v="1252"/>
            <x v="1254"/>
            <x v="1255"/>
            <x v="1257"/>
            <x v="1259"/>
            <x v="1260"/>
            <x v="1269"/>
            <x v="1272"/>
            <x v="1273"/>
            <x v="1274"/>
            <x v="1276"/>
            <x v="1277"/>
            <x v="1278"/>
            <x v="1279"/>
            <x v="1280"/>
            <x v="1281"/>
            <x v="1282"/>
            <x v="1283"/>
            <x v="1284"/>
            <x v="1285"/>
            <x v="1286"/>
            <x v="1287"/>
            <x v="1288"/>
            <x v="1289"/>
            <x v="1290"/>
            <x v="1292"/>
            <x v="1301"/>
            <x v="1306"/>
            <x v="1310"/>
            <x v="1312"/>
            <x v="1314"/>
          </reference>
        </references>
      </pivotArea>
    </format>
    <format dxfId="4247">
      <pivotArea dataOnly="0" labelOnly="1" outline="0" fieldPosition="0">
        <references count="3">
          <reference field="1" count="1" selected="0">
            <x v="6"/>
          </reference>
          <reference field="2" count="1" selected="0">
            <x v="1"/>
          </reference>
          <reference field="3" count="50">
            <x v="1321"/>
            <x v="1322"/>
            <x v="1323"/>
            <x v="1324"/>
            <x v="1325"/>
            <x v="1332"/>
            <x v="1334"/>
            <x v="1338"/>
            <x v="1344"/>
            <x v="1345"/>
            <x v="1346"/>
            <x v="1347"/>
            <x v="1348"/>
            <x v="1349"/>
            <x v="1350"/>
            <x v="1351"/>
            <x v="1352"/>
            <x v="1359"/>
            <x v="1360"/>
            <x v="1390"/>
            <x v="1391"/>
            <x v="1392"/>
            <x v="1395"/>
            <x v="1396"/>
            <x v="1397"/>
            <x v="1400"/>
            <x v="1401"/>
            <x v="1402"/>
            <x v="1405"/>
            <x v="1406"/>
            <x v="1407"/>
            <x v="1410"/>
            <x v="1411"/>
            <x v="1413"/>
            <x v="1414"/>
            <x v="1415"/>
            <x v="1417"/>
            <x v="1418"/>
            <x v="1419"/>
            <x v="1421"/>
            <x v="1422"/>
            <x v="1423"/>
            <x v="1425"/>
            <x v="1429"/>
            <x v="1430"/>
            <x v="1431"/>
            <x v="1433"/>
            <x v="1434"/>
            <x v="1435"/>
            <x v="1437"/>
          </reference>
        </references>
      </pivotArea>
    </format>
    <format dxfId="4246">
      <pivotArea dataOnly="0" labelOnly="1" outline="0" fieldPosition="0">
        <references count="3">
          <reference field="1" count="1" selected="0">
            <x v="6"/>
          </reference>
          <reference field="2" count="1" selected="0">
            <x v="1"/>
          </reference>
          <reference field="3" count="50">
            <x v="1438"/>
            <x v="1439"/>
            <x v="1440"/>
            <x v="1441"/>
            <x v="1442"/>
            <x v="1443"/>
            <x v="1445"/>
            <x v="1446"/>
            <x v="1447"/>
            <x v="1448"/>
            <x v="1449"/>
            <x v="1451"/>
            <x v="1452"/>
            <x v="1453"/>
            <x v="1454"/>
            <x v="1456"/>
            <x v="1457"/>
            <x v="1458"/>
            <x v="1460"/>
            <x v="1462"/>
            <x v="1463"/>
            <x v="1464"/>
            <x v="1466"/>
            <x v="1468"/>
            <x v="1477"/>
            <x v="1488"/>
            <x v="1489"/>
            <x v="1490"/>
            <x v="1491"/>
            <x v="1492"/>
            <x v="1493"/>
            <x v="1494"/>
            <x v="1495"/>
            <x v="1500"/>
            <x v="1501"/>
            <x v="1505"/>
            <x v="1507"/>
            <x v="1508"/>
            <x v="1510"/>
            <x v="1512"/>
            <x v="1554"/>
            <x v="1557"/>
            <x v="1564"/>
            <x v="1570"/>
            <x v="1571"/>
            <x v="1589"/>
            <x v="1599"/>
            <x v="1665"/>
            <x v="1666"/>
            <x v="1667"/>
          </reference>
        </references>
      </pivotArea>
    </format>
    <format dxfId="4245">
      <pivotArea dataOnly="0" labelOnly="1" outline="0" fieldPosition="0">
        <references count="3">
          <reference field="1" count="1" selected="0">
            <x v="6"/>
          </reference>
          <reference field="2" count="1" selected="0">
            <x v="1"/>
          </reference>
          <reference field="3" count="50">
            <x v="1668"/>
            <x v="1669"/>
            <x v="1670"/>
            <x v="1671"/>
            <x v="1673"/>
            <x v="1674"/>
            <x v="1675"/>
            <x v="1679"/>
            <x v="1680"/>
            <x v="1681"/>
            <x v="1695"/>
            <x v="1698"/>
            <x v="1712"/>
            <x v="1723"/>
            <x v="1724"/>
            <x v="1725"/>
            <x v="1726"/>
            <x v="1727"/>
            <x v="1728"/>
            <x v="1729"/>
            <x v="1730"/>
            <x v="1731"/>
            <x v="1732"/>
            <x v="1733"/>
            <x v="1734"/>
            <x v="1735"/>
            <x v="1736"/>
            <x v="1737"/>
            <x v="1738"/>
            <x v="1739"/>
            <x v="1740"/>
            <x v="1741"/>
            <x v="1747"/>
            <x v="1748"/>
            <x v="1751"/>
            <x v="1752"/>
            <x v="1753"/>
            <x v="1754"/>
            <x v="1755"/>
            <x v="1758"/>
            <x v="1759"/>
            <x v="1760"/>
            <x v="1761"/>
            <x v="1762"/>
            <x v="1763"/>
            <x v="1764"/>
            <x v="1767"/>
            <x v="1768"/>
            <x v="1769"/>
            <x v="1770"/>
          </reference>
        </references>
      </pivotArea>
    </format>
    <format dxfId="4244">
      <pivotArea dataOnly="0" labelOnly="1" outline="0" fieldPosition="0">
        <references count="3">
          <reference field="1" count="1" selected="0">
            <x v="6"/>
          </reference>
          <reference field="2" count="1" selected="0">
            <x v="1"/>
          </reference>
          <reference field="3" count="50">
            <x v="1771"/>
            <x v="1772"/>
            <x v="1773"/>
            <x v="1775"/>
            <x v="1778"/>
            <x v="1779"/>
            <x v="1804"/>
            <x v="1805"/>
            <x v="1829"/>
            <x v="1859"/>
            <x v="1864"/>
            <x v="1865"/>
            <x v="1866"/>
            <x v="1867"/>
            <x v="1868"/>
            <x v="1869"/>
            <x v="1870"/>
            <x v="1873"/>
            <x v="1874"/>
            <x v="1875"/>
            <x v="1876"/>
            <x v="1877"/>
            <x v="1878"/>
            <x v="1879"/>
            <x v="1885"/>
            <x v="1886"/>
            <x v="1890"/>
            <x v="1897"/>
            <x v="1898"/>
            <x v="1956"/>
            <x v="1957"/>
            <x v="1958"/>
            <x v="1959"/>
            <x v="1960"/>
            <x v="1961"/>
            <x v="1962"/>
            <x v="1963"/>
            <x v="1975"/>
            <x v="1976"/>
            <x v="1977"/>
            <x v="1978"/>
            <x v="1979"/>
            <x v="1985"/>
            <x v="1986"/>
            <x v="1987"/>
            <x v="1988"/>
            <x v="1989"/>
            <x v="2022"/>
            <x v="2023"/>
            <x v="2035"/>
          </reference>
        </references>
      </pivotArea>
    </format>
    <format dxfId="4243">
      <pivotArea dataOnly="0" labelOnly="1" outline="0" fieldPosition="0">
        <references count="3">
          <reference field="1" count="1" selected="0">
            <x v="6"/>
          </reference>
          <reference field="2" count="1" selected="0">
            <x v="1"/>
          </reference>
          <reference field="3" count="50">
            <x v="2036"/>
            <x v="2042"/>
            <x v="2059"/>
            <x v="2064"/>
            <x v="2067"/>
            <x v="2068"/>
            <x v="2076"/>
            <x v="2077"/>
            <x v="2078"/>
            <x v="2079"/>
            <x v="2082"/>
            <x v="2083"/>
            <x v="2084"/>
            <x v="2085"/>
            <x v="2086"/>
            <x v="2087"/>
            <x v="2088"/>
            <x v="2089"/>
            <x v="2090"/>
            <x v="2106"/>
            <x v="2133"/>
            <x v="2134"/>
            <x v="2138"/>
            <x v="2186"/>
            <x v="2197"/>
            <x v="2198"/>
            <x v="2199"/>
            <x v="2200"/>
            <x v="2201"/>
            <x v="2202"/>
            <x v="2203"/>
            <x v="2204"/>
            <x v="2208"/>
            <x v="2224"/>
            <x v="2225"/>
            <x v="2226"/>
            <x v="2251"/>
            <x v="2252"/>
            <x v="2253"/>
            <x v="2254"/>
            <x v="2255"/>
            <x v="2256"/>
            <x v="2257"/>
            <x v="2258"/>
            <x v="2259"/>
            <x v="2260"/>
            <x v="2261"/>
            <x v="2268"/>
            <x v="2269"/>
            <x v="2274"/>
          </reference>
        </references>
      </pivotArea>
    </format>
    <format dxfId="4242">
      <pivotArea dataOnly="0" labelOnly="1" outline="0" fieldPosition="0">
        <references count="3">
          <reference field="1" count="1" selected="0">
            <x v="6"/>
          </reference>
          <reference field="2" count="1" selected="0">
            <x v="1"/>
          </reference>
          <reference field="3" count="50">
            <x v="2275"/>
            <x v="2276"/>
            <x v="2277"/>
            <x v="2278"/>
            <x v="2279"/>
            <x v="2280"/>
            <x v="2281"/>
            <x v="2282"/>
            <x v="2283"/>
            <x v="2284"/>
            <x v="2285"/>
            <x v="2286"/>
            <x v="2288"/>
            <x v="2289"/>
            <x v="2298"/>
            <x v="2326"/>
            <x v="2327"/>
            <x v="2328"/>
            <x v="2329"/>
            <x v="2330"/>
            <x v="2331"/>
            <x v="2332"/>
            <x v="2333"/>
            <x v="2334"/>
            <x v="2335"/>
            <x v="2336"/>
            <x v="2337"/>
            <x v="2338"/>
            <x v="2340"/>
            <x v="2341"/>
            <x v="2342"/>
            <x v="2343"/>
            <x v="2345"/>
            <x v="2346"/>
            <x v="2347"/>
            <x v="2348"/>
            <x v="2349"/>
            <x v="2361"/>
            <x v="2367"/>
            <x v="2368"/>
            <x v="2416"/>
            <x v="2429"/>
            <x v="2434"/>
            <x v="2435"/>
            <x v="2438"/>
            <x v="2439"/>
            <x v="2445"/>
            <x v="2448"/>
            <x v="2449"/>
            <x v="2457"/>
          </reference>
        </references>
      </pivotArea>
    </format>
    <format dxfId="4241">
      <pivotArea dataOnly="0" labelOnly="1" outline="0" fieldPosition="0">
        <references count="3">
          <reference field="1" count="1" selected="0">
            <x v="6"/>
          </reference>
          <reference field="2" count="1" selected="0">
            <x v="1"/>
          </reference>
          <reference field="3" count="36">
            <x v="2459"/>
            <x v="2460"/>
            <x v="2465"/>
            <x v="2466"/>
            <x v="2467"/>
            <x v="2468"/>
            <x v="2471"/>
            <x v="2472"/>
            <x v="2474"/>
            <x v="2480"/>
            <x v="2505"/>
            <x v="2508"/>
            <x v="2509"/>
            <x v="2536"/>
            <x v="2537"/>
            <x v="2538"/>
            <x v="2539"/>
            <x v="2540"/>
            <x v="2541"/>
            <x v="2542"/>
            <x v="2543"/>
            <x v="2544"/>
            <x v="2545"/>
            <x v="2546"/>
            <x v="2547"/>
            <x v="2548"/>
            <x v="2549"/>
            <x v="2550"/>
            <x v="2551"/>
            <x v="2552"/>
            <x v="2553"/>
            <x v="2554"/>
            <x v="2555"/>
            <x v="2556"/>
            <x v="2557"/>
            <x v="2558"/>
          </reference>
        </references>
      </pivotArea>
    </format>
    <format dxfId="4240">
      <pivotArea dataOnly="0" labelOnly="1" outline="0" fieldPosition="0">
        <references count="3">
          <reference field="1" count="1" selected="0">
            <x v="7"/>
          </reference>
          <reference field="2" count="1" selected="0">
            <x v="0"/>
          </reference>
          <reference field="3" count="3">
            <x v="841"/>
            <x v="1499"/>
            <x v="1819"/>
          </reference>
        </references>
      </pivotArea>
    </format>
    <format dxfId="4239">
      <pivotArea dataOnly="0" labelOnly="1" outline="0" fieldPosition="0">
        <references count="3">
          <reference field="1" count="1" selected="0">
            <x v="7"/>
          </reference>
          <reference field="2" count="1" selected="0">
            <x v="1"/>
          </reference>
          <reference field="3" count="14">
            <x v="355"/>
            <x v="356"/>
            <x v="357"/>
            <x v="557"/>
            <x v="558"/>
            <x v="559"/>
            <x v="560"/>
            <x v="561"/>
            <x v="562"/>
            <x v="602"/>
            <x v="688"/>
            <x v="1115"/>
            <x v="1141"/>
            <x v="1598"/>
          </reference>
        </references>
      </pivotArea>
    </format>
    <format dxfId="4238">
      <pivotArea dataOnly="0" labelOnly="1" outline="0" fieldPosition="0">
        <references count="3">
          <reference field="1" count="1" selected="0">
            <x v="8"/>
          </reference>
          <reference field="2" count="1" selected="0">
            <x v="1"/>
          </reference>
          <reference field="3" count="50">
            <x v="35"/>
            <x v="36"/>
            <x v="37"/>
            <x v="38"/>
            <x v="39"/>
            <x v="40"/>
            <x v="41"/>
            <x v="42"/>
            <x v="44"/>
            <x v="45"/>
            <x v="46"/>
            <x v="47"/>
            <x v="48"/>
            <x v="49"/>
            <x v="50"/>
            <x v="51"/>
            <x v="54"/>
            <x v="55"/>
            <x v="56"/>
            <x v="57"/>
            <x v="58"/>
            <x v="59"/>
            <x v="60"/>
            <x v="61"/>
            <x v="62"/>
            <x v="63"/>
            <x v="64"/>
            <x v="65"/>
            <x v="66"/>
            <x v="67"/>
            <x v="68"/>
            <x v="69"/>
            <x v="70"/>
            <x v="71"/>
            <x v="72"/>
            <x v="73"/>
            <x v="74"/>
            <x v="76"/>
            <x v="77"/>
            <x v="78"/>
            <x v="79"/>
            <x v="80"/>
            <x v="81"/>
            <x v="82"/>
            <x v="83"/>
            <x v="84"/>
            <x v="85"/>
            <x v="86"/>
            <x v="87"/>
            <x v="88"/>
          </reference>
        </references>
      </pivotArea>
    </format>
    <format dxfId="4237">
      <pivotArea dataOnly="0" labelOnly="1" outline="0" fieldPosition="0">
        <references count="3">
          <reference field="1" count="1" selected="0">
            <x v="8"/>
          </reference>
          <reference field="2" count="1" selected="0">
            <x v="1"/>
          </reference>
          <reference field="3" count="50">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reference>
        </references>
      </pivotArea>
    </format>
    <format dxfId="4236">
      <pivotArea dataOnly="0" labelOnly="1" outline="0" fieldPosition="0">
        <references count="3">
          <reference field="1" count="1" selected="0">
            <x v="8"/>
          </reference>
          <reference field="2" count="1" selected="0">
            <x v="1"/>
          </reference>
          <reference field="3" count="50">
            <x v="139"/>
            <x v="140"/>
            <x v="141"/>
            <x v="142"/>
            <x v="143"/>
            <x v="144"/>
            <x v="145"/>
            <x v="146"/>
            <x v="147"/>
            <x v="148"/>
            <x v="149"/>
            <x v="150"/>
            <x v="151"/>
            <x v="152"/>
            <x v="153"/>
            <x v="154"/>
            <x v="155"/>
            <x v="156"/>
            <x v="157"/>
            <x v="158"/>
            <x v="159"/>
            <x v="160"/>
            <x v="161"/>
            <x v="162"/>
            <x v="164"/>
            <x v="165"/>
            <x v="166"/>
            <x v="167"/>
            <x v="168"/>
            <x v="169"/>
            <x v="170"/>
            <x v="171"/>
            <x v="172"/>
            <x v="173"/>
            <x v="174"/>
            <x v="176"/>
            <x v="177"/>
            <x v="178"/>
            <x v="180"/>
            <x v="181"/>
            <x v="182"/>
            <x v="185"/>
            <x v="186"/>
            <x v="187"/>
            <x v="188"/>
            <x v="189"/>
            <x v="190"/>
            <x v="191"/>
            <x v="192"/>
            <x v="193"/>
          </reference>
        </references>
      </pivotArea>
    </format>
    <format dxfId="4235">
      <pivotArea dataOnly="0" labelOnly="1" outline="0" fieldPosition="0">
        <references count="3">
          <reference field="1" count="1" selected="0">
            <x v="8"/>
          </reference>
          <reference field="2" count="1" selected="0">
            <x v="1"/>
          </reference>
          <reference field="3" count="50">
            <x v="194"/>
            <x v="195"/>
            <x v="196"/>
            <x v="197"/>
            <x v="198"/>
            <x v="199"/>
            <x v="200"/>
            <x v="201"/>
            <x v="202"/>
            <x v="204"/>
            <x v="1376"/>
            <x v="1377"/>
            <x v="1378"/>
            <x v="1379"/>
            <x v="1565"/>
            <x v="1566"/>
            <x v="1803"/>
            <x v="1831"/>
            <x v="1832"/>
            <x v="1833"/>
            <x v="1834"/>
            <x v="1835"/>
            <x v="1836"/>
            <x v="1837"/>
            <x v="1838"/>
            <x v="1839"/>
            <x v="1840"/>
            <x v="1841"/>
            <x v="1842"/>
            <x v="1843"/>
            <x v="1844"/>
            <x v="1845"/>
            <x v="1846"/>
            <x v="1936"/>
            <x v="1946"/>
            <x v="1947"/>
            <x v="1948"/>
            <x v="1949"/>
            <x v="1950"/>
            <x v="1951"/>
            <x v="1952"/>
            <x v="1953"/>
            <x v="1954"/>
            <x v="1955"/>
            <x v="2006"/>
            <x v="2007"/>
            <x v="2008"/>
            <x v="2009"/>
            <x v="2010"/>
            <x v="2011"/>
          </reference>
        </references>
      </pivotArea>
    </format>
    <format dxfId="4234">
      <pivotArea dataOnly="0" labelOnly="1" outline="0" fieldPosition="0">
        <references count="3">
          <reference field="1" count="1" selected="0">
            <x v="8"/>
          </reference>
          <reference field="2" count="1" selected="0">
            <x v="1"/>
          </reference>
          <reference field="3" count="19">
            <x v="2109"/>
            <x v="2110"/>
            <x v="2111"/>
            <x v="2112"/>
            <x v="2113"/>
            <x v="2146"/>
            <x v="2196"/>
            <x v="2319"/>
            <x v="2320"/>
            <x v="2321"/>
            <x v="2322"/>
            <x v="2323"/>
            <x v="2444"/>
            <x v="2510"/>
            <x v="2511"/>
            <x v="2512"/>
            <x v="2513"/>
            <x v="2514"/>
            <x v="2515"/>
          </reference>
        </references>
      </pivotArea>
    </format>
    <format dxfId="4233">
      <pivotArea dataOnly="0" labelOnly="1" outline="0" fieldPosition="0">
        <references count="3">
          <reference field="1" count="1" selected="0">
            <x v="9"/>
          </reference>
          <reference field="2" count="1" selected="0">
            <x v="0"/>
          </reference>
          <reference field="3" count="2">
            <x v="2101"/>
            <x v="2366"/>
          </reference>
        </references>
      </pivotArea>
    </format>
    <format dxfId="4232">
      <pivotArea dataOnly="0" labelOnly="1" outline="0" fieldPosition="0">
        <references count="3">
          <reference field="1" count="1" selected="0">
            <x v="9"/>
          </reference>
          <reference field="2" count="1" selected="0">
            <x v="1"/>
          </reference>
          <reference field="3" count="50">
            <x v="287"/>
            <x v="291"/>
            <x v="298"/>
            <x v="320"/>
            <x v="513"/>
            <x v="519"/>
            <x v="529"/>
            <x v="646"/>
            <x v="653"/>
            <x v="663"/>
            <x v="669"/>
            <x v="875"/>
            <x v="929"/>
            <x v="931"/>
            <x v="961"/>
            <x v="1017"/>
            <x v="1210"/>
            <x v="1253"/>
            <x v="1312"/>
            <x v="1423"/>
            <x v="1594"/>
            <x v="1635"/>
            <x v="1640"/>
            <x v="1641"/>
            <x v="1642"/>
            <x v="1643"/>
            <x v="1644"/>
            <x v="1645"/>
            <x v="1646"/>
            <x v="1647"/>
            <x v="1648"/>
            <x v="1649"/>
            <x v="1650"/>
            <x v="1651"/>
            <x v="1652"/>
            <x v="1653"/>
            <x v="1654"/>
            <x v="1655"/>
            <x v="1656"/>
            <x v="1657"/>
            <x v="1658"/>
            <x v="1659"/>
            <x v="1660"/>
            <x v="1661"/>
            <x v="1674"/>
            <x v="1688"/>
            <x v="1708"/>
            <x v="1709"/>
            <x v="1710"/>
            <x v="1711"/>
          </reference>
        </references>
      </pivotArea>
    </format>
    <format dxfId="4231">
      <pivotArea dataOnly="0" labelOnly="1" outline="0" fieldPosition="0">
        <references count="3">
          <reference field="1" count="1" selected="0">
            <x v="9"/>
          </reference>
          <reference field="2" count="1" selected="0">
            <x v="1"/>
          </reference>
          <reference field="3" count="50">
            <x v="1712"/>
            <x v="1728"/>
            <x v="1734"/>
            <x v="1754"/>
            <x v="1770"/>
            <x v="1789"/>
            <x v="1790"/>
            <x v="1791"/>
            <x v="1792"/>
            <x v="1830"/>
            <x v="1857"/>
            <x v="1858"/>
            <x v="1859"/>
            <x v="1860"/>
            <x v="1870"/>
            <x v="1876"/>
            <x v="1879"/>
            <x v="1885"/>
            <x v="1886"/>
            <x v="1887"/>
            <x v="1888"/>
            <x v="1889"/>
            <x v="1890"/>
            <x v="1891"/>
            <x v="1899"/>
            <x v="1900"/>
            <x v="1961"/>
            <x v="1963"/>
            <x v="1965"/>
            <x v="1966"/>
            <x v="1967"/>
            <x v="1976"/>
            <x v="1987"/>
            <x v="1990"/>
            <x v="1991"/>
            <x v="1992"/>
            <x v="1993"/>
            <x v="1994"/>
            <x v="2019"/>
            <x v="2020"/>
            <x v="2021"/>
            <x v="2022"/>
            <x v="2023"/>
            <x v="2024"/>
            <x v="2025"/>
            <x v="2057"/>
            <x v="2058"/>
            <x v="2059"/>
            <x v="2060"/>
            <x v="2061"/>
          </reference>
        </references>
      </pivotArea>
    </format>
    <format dxfId="4230">
      <pivotArea dataOnly="0" labelOnly="1" outline="0" fieldPosition="0">
        <references count="3">
          <reference field="1" count="1" selected="0">
            <x v="9"/>
          </reference>
          <reference field="2" count="1" selected="0">
            <x v="1"/>
          </reference>
          <reference field="3" count="50">
            <x v="2062"/>
            <x v="2063"/>
            <x v="2064"/>
            <x v="2065"/>
            <x v="2066"/>
            <x v="2067"/>
            <x v="2068"/>
            <x v="2069"/>
            <x v="2087"/>
            <x v="2099"/>
            <x v="2100"/>
            <x v="2102"/>
            <x v="2103"/>
            <x v="2104"/>
            <x v="2105"/>
            <x v="2106"/>
            <x v="2132"/>
            <x v="2133"/>
            <x v="2134"/>
            <x v="2135"/>
            <x v="2136"/>
            <x v="2137"/>
            <x v="2138"/>
            <x v="2139"/>
            <x v="2158"/>
            <x v="2159"/>
            <x v="2160"/>
            <x v="2183"/>
            <x v="2184"/>
            <x v="2185"/>
            <x v="2186"/>
            <x v="2187"/>
            <x v="2198"/>
            <x v="2224"/>
            <x v="2225"/>
            <x v="2226"/>
            <x v="2227"/>
            <x v="2228"/>
            <x v="2229"/>
            <x v="2230"/>
            <x v="2231"/>
            <x v="2256"/>
            <x v="2281"/>
            <x v="2288"/>
            <x v="2290"/>
            <x v="2291"/>
            <x v="2292"/>
            <x v="2293"/>
            <x v="2294"/>
            <x v="2295"/>
          </reference>
        </references>
      </pivotArea>
    </format>
    <format dxfId="4229">
      <pivotArea dataOnly="0" labelOnly="1" outline="0" fieldPosition="0">
        <references count="3">
          <reference field="1" count="1" selected="0">
            <x v="9"/>
          </reference>
          <reference field="2" count="1" selected="0">
            <x v="1"/>
          </reference>
          <reference field="3" count="50">
            <x v="2296"/>
            <x v="2297"/>
            <x v="2298"/>
            <x v="2299"/>
            <x v="2326"/>
            <x v="2345"/>
            <x v="2361"/>
            <x v="2362"/>
            <x v="2363"/>
            <x v="2364"/>
            <x v="2365"/>
            <x v="2367"/>
            <x v="2368"/>
            <x v="2369"/>
            <x v="2405"/>
            <x v="2406"/>
            <x v="2407"/>
            <x v="2408"/>
            <x v="2409"/>
            <x v="2410"/>
            <x v="2411"/>
            <x v="2412"/>
            <x v="2428"/>
            <x v="2447"/>
            <x v="2461"/>
            <x v="2462"/>
            <x v="2463"/>
            <x v="2464"/>
            <x v="2479"/>
            <x v="2482"/>
            <x v="2483"/>
            <x v="2485"/>
            <x v="2486"/>
            <x v="2487"/>
            <x v="2489"/>
            <x v="2491"/>
            <x v="2496"/>
            <x v="2498"/>
            <x v="2499"/>
            <x v="2503"/>
            <x v="2504"/>
            <x v="2516"/>
            <x v="2517"/>
            <x v="2518"/>
            <x v="2519"/>
            <x v="2520"/>
            <x v="2521"/>
            <x v="2522"/>
            <x v="2523"/>
            <x v="2524"/>
          </reference>
        </references>
      </pivotArea>
    </format>
    <format dxfId="4228">
      <pivotArea dataOnly="0" labelOnly="1" outline="0" fieldPosition="0">
        <references count="3">
          <reference field="1" count="1" selected="0">
            <x v="9"/>
          </reference>
          <reference field="2" count="1" selected="0">
            <x v="1"/>
          </reference>
          <reference field="3" count="8">
            <x v="2525"/>
            <x v="2526"/>
            <x v="2527"/>
            <x v="2528"/>
            <x v="2529"/>
            <x v="2530"/>
            <x v="2531"/>
            <x v="2532"/>
          </reference>
        </references>
      </pivotArea>
    </format>
    <format dxfId="4227">
      <pivotArea dataOnly="0" labelOnly="1" outline="0" fieldPosition="0">
        <references count="3">
          <reference field="1" count="1" selected="0">
            <x v="10"/>
          </reference>
          <reference field="2" count="1" selected="0">
            <x v="1"/>
          </reference>
          <reference field="3" count="1">
            <x v="1683"/>
          </reference>
        </references>
      </pivotArea>
    </format>
    <format dxfId="4226">
      <pivotArea dataOnly="0" labelOnly="1" outline="0" fieldPosition="0">
        <references count="3">
          <reference field="1" count="1" selected="0">
            <x v="11"/>
          </reference>
          <reference field="2" count="1" selected="0">
            <x v="1"/>
          </reference>
          <reference field="3" count="11">
            <x v="581"/>
            <x v="1089"/>
            <x v="1517"/>
            <x v="1705"/>
            <x v="1853"/>
            <x v="1881"/>
            <x v="2096"/>
            <x v="2151"/>
            <x v="2356"/>
            <x v="2357"/>
            <x v="2420"/>
          </reference>
        </references>
      </pivotArea>
    </format>
    <format dxfId="4225">
      <pivotArea dataOnly="0" labelOnly="1" outline="0" fieldPosition="0">
        <references count="3">
          <reference field="1" count="1" selected="0">
            <x v="12"/>
          </reference>
          <reference field="2" count="1" selected="0">
            <x v="0"/>
          </reference>
          <reference field="3" count="10">
            <x v="1765"/>
            <x v="1815"/>
            <x v="2267"/>
            <x v="2398"/>
            <x v="2399"/>
            <x v="2400"/>
            <x v="2401"/>
            <x v="2402"/>
            <x v="2488"/>
            <x v="2533"/>
          </reference>
        </references>
      </pivotArea>
    </format>
    <format dxfId="4224">
      <pivotArea dataOnly="0" labelOnly="1" outline="0" fieldPosition="0">
        <references count="3">
          <reference field="1" count="1" selected="0">
            <x v="12"/>
          </reference>
          <reference field="2" count="1" selected="0">
            <x v="1"/>
          </reference>
          <reference field="3" count="50">
            <x v="473"/>
            <x v="716"/>
            <x v="1687"/>
            <x v="1706"/>
            <x v="1707"/>
            <x v="1766"/>
            <x v="1784"/>
            <x v="1785"/>
            <x v="1786"/>
            <x v="1787"/>
            <x v="1788"/>
            <x v="1824"/>
            <x v="1825"/>
            <x v="1826"/>
            <x v="1854"/>
            <x v="1855"/>
            <x v="1856"/>
            <x v="1872"/>
            <x v="1882"/>
            <x v="1883"/>
            <x v="1884"/>
            <x v="1964"/>
            <x v="1984"/>
            <x v="2016"/>
            <x v="2017"/>
            <x v="2018"/>
            <x v="2048"/>
            <x v="2049"/>
            <x v="2050"/>
            <x v="2051"/>
            <x v="2052"/>
            <x v="2053"/>
            <x v="2054"/>
            <x v="2055"/>
            <x v="2056"/>
            <x v="2081"/>
            <x v="2097"/>
            <x v="2098"/>
            <x v="2124"/>
            <x v="2125"/>
            <x v="2126"/>
            <x v="2127"/>
            <x v="2128"/>
            <x v="2129"/>
            <x v="2130"/>
            <x v="2131"/>
            <x v="2152"/>
            <x v="2153"/>
            <x v="2154"/>
            <x v="2155"/>
          </reference>
        </references>
      </pivotArea>
    </format>
    <format dxfId="4223">
      <pivotArea dataOnly="0" labelOnly="1" outline="0" fieldPosition="0">
        <references count="3">
          <reference field="1" count="1" selected="0">
            <x v="12"/>
          </reference>
          <reference field="2" count="1" selected="0">
            <x v="1"/>
          </reference>
          <reference field="3" count="24">
            <x v="2156"/>
            <x v="2157"/>
            <x v="2181"/>
            <x v="2182"/>
            <x v="2221"/>
            <x v="2222"/>
            <x v="2223"/>
            <x v="2358"/>
            <x v="2359"/>
            <x v="2360"/>
            <x v="2403"/>
            <x v="2404"/>
            <x v="2421"/>
            <x v="2422"/>
            <x v="2423"/>
            <x v="2424"/>
            <x v="2425"/>
            <x v="2426"/>
            <x v="2427"/>
            <x v="2431"/>
            <x v="2442"/>
            <x v="2446"/>
            <x v="2478"/>
            <x v="2484"/>
          </reference>
        </references>
      </pivotArea>
    </format>
    <format dxfId="4222">
      <pivotArea dataOnly="0" labelOnly="1" outline="0" fieldPosition="0">
        <references count="3">
          <reference field="1" count="1" selected="0">
            <x v="13"/>
          </reference>
          <reference field="2" count="1" selected="0">
            <x v="0"/>
          </reference>
          <reference field="3" count="5">
            <x v="1968"/>
            <x v="1969"/>
            <x v="1970"/>
            <x v="1971"/>
            <x v="1972"/>
          </reference>
        </references>
      </pivotArea>
    </format>
    <format dxfId="4221">
      <pivotArea dataOnly="0" labelOnly="1" outline="0" fieldPosition="0">
        <references count="3">
          <reference field="1" count="1" selected="0">
            <x v="13"/>
          </reference>
          <reference field="2" count="1" selected="0">
            <x v="1"/>
          </reference>
          <reference field="3" count="40">
            <x v="1366"/>
            <x v="1689"/>
            <x v="1690"/>
            <x v="1691"/>
            <x v="1713"/>
            <x v="1714"/>
            <x v="1715"/>
            <x v="1716"/>
            <x v="1863"/>
            <x v="1892"/>
            <x v="1893"/>
            <x v="1894"/>
            <x v="1895"/>
            <x v="1903"/>
            <x v="1904"/>
            <x v="1905"/>
            <x v="1906"/>
            <x v="1907"/>
            <x v="1908"/>
            <x v="1909"/>
            <x v="1910"/>
            <x v="1973"/>
            <x v="2028"/>
            <x v="2029"/>
            <x v="2030"/>
            <x v="2070"/>
            <x v="2141"/>
            <x v="2142"/>
            <x v="2161"/>
            <x v="2162"/>
            <x v="2163"/>
            <x v="2164"/>
            <x v="2302"/>
            <x v="2303"/>
            <x v="2304"/>
            <x v="2370"/>
            <x v="2371"/>
            <x v="2372"/>
            <x v="2373"/>
            <x v="2414"/>
          </reference>
        </references>
      </pivotArea>
    </format>
    <format dxfId="4220">
      <pivotArea dataOnly="0" labelOnly="1" outline="0" fieldPosition="0">
        <references count="3">
          <reference field="1" count="1" selected="0">
            <x v="14"/>
          </reference>
          <reference field="2" count="1" selected="0">
            <x v="1"/>
          </reference>
          <reference field="3" count="50">
            <x v="1692"/>
            <x v="1693"/>
            <x v="1694"/>
            <x v="1717"/>
            <x v="1718"/>
            <x v="1719"/>
            <x v="1720"/>
            <x v="1721"/>
            <x v="1794"/>
            <x v="1795"/>
            <x v="1796"/>
            <x v="1797"/>
            <x v="1798"/>
            <x v="1799"/>
            <x v="1800"/>
            <x v="1801"/>
            <x v="1802"/>
            <x v="1896"/>
            <x v="1911"/>
            <x v="1912"/>
            <x v="1913"/>
            <x v="1914"/>
            <x v="1915"/>
            <x v="1916"/>
            <x v="1917"/>
            <x v="1918"/>
            <x v="1919"/>
            <x v="1920"/>
            <x v="1921"/>
            <x v="1922"/>
            <x v="1923"/>
            <x v="1924"/>
            <x v="1925"/>
            <x v="1926"/>
            <x v="1927"/>
            <x v="1928"/>
            <x v="1929"/>
            <x v="1930"/>
            <x v="1931"/>
            <x v="1932"/>
            <x v="1933"/>
            <x v="1934"/>
            <x v="1935"/>
            <x v="1974"/>
            <x v="1995"/>
            <x v="1996"/>
            <x v="1997"/>
            <x v="1998"/>
            <x v="1999"/>
            <x v="2000"/>
          </reference>
        </references>
      </pivotArea>
    </format>
    <format dxfId="4219">
      <pivotArea dataOnly="0" labelOnly="1" outline="0" fieldPosition="0">
        <references count="3">
          <reference field="1" count="1" selected="0">
            <x v="14"/>
          </reference>
          <reference field="2" count="1" selected="0">
            <x v="1"/>
          </reference>
          <reference field="3" count="50">
            <x v="2001"/>
            <x v="2002"/>
            <x v="2003"/>
            <x v="2004"/>
            <x v="2005"/>
            <x v="2031"/>
            <x v="2032"/>
            <x v="2033"/>
            <x v="2034"/>
            <x v="2071"/>
            <x v="2072"/>
            <x v="2073"/>
            <x v="2074"/>
            <x v="2075"/>
            <x v="2143"/>
            <x v="2144"/>
            <x v="2145"/>
            <x v="2165"/>
            <x v="2166"/>
            <x v="2167"/>
            <x v="2168"/>
            <x v="2169"/>
            <x v="2170"/>
            <x v="2171"/>
            <x v="2172"/>
            <x v="2173"/>
            <x v="2174"/>
            <x v="2175"/>
            <x v="2189"/>
            <x v="2190"/>
            <x v="2191"/>
            <x v="2192"/>
            <x v="2193"/>
            <x v="2194"/>
            <x v="2195"/>
            <x v="2233"/>
            <x v="2234"/>
            <x v="2235"/>
            <x v="2236"/>
            <x v="2237"/>
            <x v="2238"/>
            <x v="2239"/>
            <x v="2240"/>
            <x v="2241"/>
            <x v="2242"/>
            <x v="2243"/>
            <x v="2244"/>
            <x v="2245"/>
            <x v="2246"/>
            <x v="2247"/>
          </reference>
        </references>
      </pivotArea>
    </format>
    <format dxfId="4218">
      <pivotArea dataOnly="0" labelOnly="1" outline="0" fieldPosition="0">
        <references count="3">
          <reference field="1" count="1" selected="0">
            <x v="14"/>
          </reference>
          <reference field="2" count="1" selected="0">
            <x v="1"/>
          </reference>
          <reference field="3" count="50">
            <x v="2248"/>
            <x v="2249"/>
            <x v="2305"/>
            <x v="2306"/>
            <x v="2307"/>
            <x v="2308"/>
            <x v="2309"/>
            <x v="2310"/>
            <x v="2311"/>
            <x v="2312"/>
            <x v="2313"/>
            <x v="2314"/>
            <x v="2315"/>
            <x v="2316"/>
            <x v="2317"/>
            <x v="2318"/>
            <x v="2374"/>
            <x v="2375"/>
            <x v="2376"/>
            <x v="2377"/>
            <x v="2378"/>
            <x v="2379"/>
            <x v="2380"/>
            <x v="2381"/>
            <x v="2382"/>
            <x v="2383"/>
            <x v="2384"/>
            <x v="2385"/>
            <x v="2386"/>
            <x v="2387"/>
            <x v="2388"/>
            <x v="2389"/>
            <x v="2390"/>
            <x v="2391"/>
            <x v="2392"/>
            <x v="2393"/>
            <x v="2394"/>
            <x v="2395"/>
            <x v="2396"/>
            <x v="2415"/>
            <x v="2440"/>
            <x v="2490"/>
            <x v="2492"/>
            <x v="2493"/>
            <x v="2494"/>
            <x v="2495"/>
            <x v="2500"/>
            <x v="2501"/>
            <x v="2502"/>
            <x v="2507"/>
          </reference>
        </references>
      </pivotArea>
    </format>
    <format dxfId="4217">
      <pivotArea dataOnly="0" labelOnly="1" outline="0" fieldPosition="0">
        <references count="3">
          <reference field="1" count="1" selected="0">
            <x v="15"/>
          </reference>
          <reference field="2" count="1" selected="0">
            <x v="1"/>
          </reference>
          <reference field="3" count="13">
            <x v="1793"/>
            <x v="1861"/>
            <x v="1862"/>
            <x v="1901"/>
            <x v="1902"/>
            <x v="2026"/>
            <x v="2027"/>
            <x v="2140"/>
            <x v="2188"/>
            <x v="2232"/>
            <x v="2300"/>
            <x v="2301"/>
            <x v="2413"/>
          </reference>
        </references>
      </pivotArea>
    </format>
    <format dxfId="4216">
      <pivotArea dataOnly="0" labelOnly="1" outline="0" fieldPosition="0">
        <references count="3">
          <reference field="1" count="1" selected="0">
            <x v="16"/>
          </reference>
          <reference field="2" count="1" selected="0">
            <x v="1"/>
          </reference>
          <reference field="3" count="5">
            <x v="1937"/>
            <x v="1938"/>
            <x v="1939"/>
            <x v="2147"/>
            <x v="2148"/>
          </reference>
        </references>
      </pivotArea>
    </format>
    <format dxfId="4215">
      <pivotArea dataOnly="0" labelOnly="1" outline="0" fieldPosition="0">
        <references count="3">
          <reference field="1" count="1" selected="0">
            <x v="17"/>
          </reference>
          <reference field="2" count="1" selected="0">
            <x v="0"/>
          </reference>
          <reference field="3" count="1">
            <x v="1980"/>
          </reference>
        </references>
      </pivotArea>
    </format>
    <format dxfId="4214">
      <pivotArea dataOnly="0" labelOnly="1" outline="0" fieldPosition="0">
        <references count="3">
          <reference field="1" count="1" selected="0">
            <x v="18"/>
          </reference>
          <reference field="2" count="1" selected="0">
            <x v="0"/>
          </reference>
          <reference field="3" count="2">
            <x v="2114"/>
            <x v="2122"/>
          </reference>
        </references>
      </pivotArea>
    </format>
    <format dxfId="4213">
      <pivotArea dataOnly="0" labelOnly="1" outline="0" fieldPosition="0">
        <references count="3">
          <reference field="1" count="1" selected="0">
            <x v="18"/>
          </reference>
          <reference field="2" count="1" selected="0">
            <x v="1"/>
          </reference>
          <reference field="3" count="8">
            <x v="2115"/>
            <x v="2116"/>
            <x v="2117"/>
            <x v="2118"/>
            <x v="2119"/>
            <x v="2120"/>
            <x v="2121"/>
            <x v="2123"/>
          </reference>
        </references>
      </pivotArea>
    </format>
    <format dxfId="4212">
      <pivotArea dataOnly="0" labelOnly="1" outline="0" fieldPosition="0">
        <references count="3">
          <reference field="1" count="1" selected="0">
            <x v="19"/>
          </reference>
          <reference field="2" count="1" selected="0">
            <x v="1"/>
          </reference>
          <reference field="3" count="1">
            <x v="2430"/>
          </reference>
        </references>
      </pivotArea>
    </format>
    <format dxfId="4211">
      <pivotArea dataOnly="0" labelOnly="1" outline="0" fieldPosition="0">
        <references count="4">
          <reference field="1" count="1" selected="0">
            <x v="0"/>
          </reference>
          <reference field="2" count="1" selected="0">
            <x v="1"/>
          </reference>
          <reference field="3" count="1" selected="0">
            <x v="33"/>
          </reference>
          <reference field="5" count="1">
            <x v="2048"/>
          </reference>
        </references>
      </pivotArea>
    </format>
    <format dxfId="4210">
      <pivotArea dataOnly="0" labelOnly="1" outline="0" fieldPosition="0">
        <references count="4">
          <reference field="1" count="1" selected="0">
            <x v="0"/>
          </reference>
          <reference field="2" count="1" selected="0">
            <x v="1"/>
          </reference>
          <reference field="3" count="1" selected="0">
            <x v="216"/>
          </reference>
          <reference field="5" count="1">
            <x v="2136"/>
          </reference>
        </references>
      </pivotArea>
    </format>
    <format dxfId="4209">
      <pivotArea dataOnly="0" labelOnly="1" outline="0" fieldPosition="0">
        <references count="4">
          <reference field="1" count="1" selected="0">
            <x v="0"/>
          </reference>
          <reference field="2" count="1" selected="0">
            <x v="1"/>
          </reference>
          <reference field="3" count="1" selected="0">
            <x v="219"/>
          </reference>
          <reference field="5" count="1">
            <x v="1485"/>
          </reference>
        </references>
      </pivotArea>
    </format>
    <format dxfId="4208">
      <pivotArea dataOnly="0" labelOnly="1" outline="0" fieldPosition="0">
        <references count="4">
          <reference field="1" count="1" selected="0">
            <x v="0"/>
          </reference>
          <reference field="2" count="1" selected="0">
            <x v="1"/>
          </reference>
          <reference field="3" count="1" selected="0">
            <x v="220"/>
          </reference>
          <reference field="5" count="1">
            <x v="1847"/>
          </reference>
        </references>
      </pivotArea>
    </format>
    <format dxfId="4207">
      <pivotArea dataOnly="0" labelOnly="1" outline="0" fieldPosition="0">
        <references count="4">
          <reference field="1" count="1" selected="0">
            <x v="0"/>
          </reference>
          <reference field="2" count="1" selected="0">
            <x v="1"/>
          </reference>
          <reference field="3" count="1" selected="0">
            <x v="237"/>
          </reference>
          <reference field="5" count="1">
            <x v="1081"/>
          </reference>
        </references>
      </pivotArea>
    </format>
    <format dxfId="4206">
      <pivotArea dataOnly="0" labelOnly="1" outline="0" fieldPosition="0">
        <references count="4">
          <reference field="1" count="1" selected="0">
            <x v="0"/>
          </reference>
          <reference field="2" count="1" selected="0">
            <x v="1"/>
          </reference>
          <reference field="3" count="1" selected="0">
            <x v="238"/>
          </reference>
          <reference field="5" count="1">
            <x v="1082"/>
          </reference>
        </references>
      </pivotArea>
    </format>
    <format dxfId="4205">
      <pivotArea dataOnly="0" labelOnly="1" outline="0" fieldPosition="0">
        <references count="4">
          <reference field="1" count="1" selected="0">
            <x v="0"/>
          </reference>
          <reference field="2" count="1" selected="0">
            <x v="1"/>
          </reference>
          <reference field="3" count="1" selected="0">
            <x v="261"/>
          </reference>
          <reference field="5" count="1">
            <x v="1424"/>
          </reference>
        </references>
      </pivotArea>
    </format>
    <format dxfId="4204">
      <pivotArea dataOnly="0" labelOnly="1" outline="0" fieldPosition="0">
        <references count="4">
          <reference field="1" count="1" selected="0">
            <x v="0"/>
          </reference>
          <reference field="2" count="1" selected="0">
            <x v="1"/>
          </reference>
          <reference field="3" count="1" selected="0">
            <x v="378"/>
          </reference>
          <reference field="5" count="1">
            <x v="1610"/>
          </reference>
        </references>
      </pivotArea>
    </format>
    <format dxfId="4203">
      <pivotArea dataOnly="0" labelOnly="1" outline="0" fieldPosition="0">
        <references count="4">
          <reference field="1" count="1" selected="0">
            <x v="0"/>
          </reference>
          <reference field="2" count="1" selected="0">
            <x v="1"/>
          </reference>
          <reference field="3" count="1" selected="0">
            <x v="434"/>
          </reference>
          <reference field="5" count="1">
            <x v="2095"/>
          </reference>
        </references>
      </pivotArea>
    </format>
    <format dxfId="4202">
      <pivotArea dataOnly="0" labelOnly="1" outline="0" fieldPosition="0">
        <references count="4">
          <reference field="1" count="1" selected="0">
            <x v="0"/>
          </reference>
          <reference field="2" count="1" selected="0">
            <x v="1"/>
          </reference>
          <reference field="3" count="1" selected="0">
            <x v="595"/>
          </reference>
          <reference field="5" count="1">
            <x v="1399"/>
          </reference>
        </references>
      </pivotArea>
    </format>
    <format dxfId="4201">
      <pivotArea dataOnly="0" labelOnly="1" outline="0" fieldPosition="0">
        <references count="4">
          <reference field="1" count="1" selected="0">
            <x v="0"/>
          </reference>
          <reference field="2" count="1" selected="0">
            <x v="1"/>
          </reference>
          <reference field="3" count="1" selected="0">
            <x v="726"/>
          </reference>
          <reference field="5" count="1">
            <x v="2138"/>
          </reference>
        </references>
      </pivotArea>
    </format>
    <format dxfId="4200">
      <pivotArea dataOnly="0" labelOnly="1" outline="0" fieldPosition="0">
        <references count="4">
          <reference field="1" count="1" selected="0">
            <x v="0"/>
          </reference>
          <reference field="2" count="1" selected="0">
            <x v="1"/>
          </reference>
          <reference field="3" count="1" selected="0">
            <x v="773"/>
          </reference>
          <reference field="5" count="1">
            <x v="976"/>
          </reference>
        </references>
      </pivotArea>
    </format>
    <format dxfId="4199">
      <pivotArea dataOnly="0" labelOnly="1" outline="0" fieldPosition="0">
        <references count="4">
          <reference field="1" count="1" selected="0">
            <x v="0"/>
          </reference>
          <reference field="2" count="1" selected="0">
            <x v="1"/>
          </reference>
          <reference field="3" count="1" selected="0">
            <x v="774"/>
          </reference>
          <reference field="5" count="1">
            <x v="1864"/>
          </reference>
        </references>
      </pivotArea>
    </format>
    <format dxfId="4198">
      <pivotArea dataOnly="0" labelOnly="1" outline="0" fieldPosition="0">
        <references count="4">
          <reference field="1" count="1" selected="0">
            <x v="0"/>
          </reference>
          <reference field="2" count="1" selected="0">
            <x v="1"/>
          </reference>
          <reference field="3" count="1" selected="0">
            <x v="796"/>
          </reference>
          <reference field="5" count="1">
            <x v="89"/>
          </reference>
        </references>
      </pivotArea>
    </format>
    <format dxfId="4197">
      <pivotArea dataOnly="0" labelOnly="1" outline="0" fieldPosition="0">
        <references count="4">
          <reference field="1" count="1" selected="0">
            <x v="0"/>
          </reference>
          <reference field="2" count="1" selected="0">
            <x v="1"/>
          </reference>
          <reference field="3" count="1" selected="0">
            <x v="798"/>
          </reference>
          <reference field="5" count="1">
            <x v="1754"/>
          </reference>
        </references>
      </pivotArea>
    </format>
    <format dxfId="4196">
      <pivotArea dataOnly="0" labelOnly="1" outline="0" fieldPosition="0">
        <references count="4">
          <reference field="1" count="1" selected="0">
            <x v="0"/>
          </reference>
          <reference field="2" count="1" selected="0">
            <x v="1"/>
          </reference>
          <reference field="3" count="1" selected="0">
            <x v="800"/>
          </reference>
          <reference field="5" count="1">
            <x v="1423"/>
          </reference>
        </references>
      </pivotArea>
    </format>
    <format dxfId="4195">
      <pivotArea dataOnly="0" labelOnly="1" outline="0" fieldPosition="0">
        <references count="4">
          <reference field="1" count="1" selected="0">
            <x v="0"/>
          </reference>
          <reference field="2" count="1" selected="0">
            <x v="1"/>
          </reference>
          <reference field="3" count="1" selected="0">
            <x v="802"/>
          </reference>
          <reference field="5" count="1">
            <x v="1420"/>
          </reference>
        </references>
      </pivotArea>
    </format>
    <format dxfId="4194">
      <pivotArea dataOnly="0" labelOnly="1" outline="0" fieldPosition="0">
        <references count="4">
          <reference field="1" count="1" selected="0">
            <x v="0"/>
          </reference>
          <reference field="2" count="1" selected="0">
            <x v="1"/>
          </reference>
          <reference field="3" count="1" selected="0">
            <x v="803"/>
          </reference>
          <reference field="5" count="1">
            <x v="2099"/>
          </reference>
        </references>
      </pivotArea>
    </format>
    <format dxfId="4193">
      <pivotArea dataOnly="0" labelOnly="1" outline="0" fieldPosition="0">
        <references count="4">
          <reference field="1" count="1" selected="0">
            <x v="0"/>
          </reference>
          <reference field="2" count="1" selected="0">
            <x v="1"/>
          </reference>
          <reference field="3" count="1" selected="0">
            <x v="804"/>
          </reference>
          <reference field="5" count="1">
            <x v="1004"/>
          </reference>
        </references>
      </pivotArea>
    </format>
    <format dxfId="4192">
      <pivotArea dataOnly="0" labelOnly="1" outline="0" fieldPosition="0">
        <references count="4">
          <reference field="1" count="1" selected="0">
            <x v="0"/>
          </reference>
          <reference field="2" count="1" selected="0">
            <x v="1"/>
          </reference>
          <reference field="3" count="1" selected="0">
            <x v="806"/>
          </reference>
          <reference field="5" count="1">
            <x v="1394"/>
          </reference>
        </references>
      </pivotArea>
    </format>
    <format dxfId="4191">
      <pivotArea dataOnly="0" labelOnly="1" outline="0" fieldPosition="0">
        <references count="4">
          <reference field="1" count="1" selected="0">
            <x v="0"/>
          </reference>
          <reference field="2" count="1" selected="0">
            <x v="1"/>
          </reference>
          <reference field="3" count="1" selected="0">
            <x v="847"/>
          </reference>
          <reference field="5" count="1">
            <x v="2064"/>
          </reference>
        </references>
      </pivotArea>
    </format>
    <format dxfId="4190">
      <pivotArea dataOnly="0" labelOnly="1" outline="0" fieldPosition="0">
        <references count="4">
          <reference field="1" count="1" selected="0">
            <x v="0"/>
          </reference>
          <reference field="2" count="1" selected="0">
            <x v="1"/>
          </reference>
          <reference field="3" count="1" selected="0">
            <x v="857"/>
          </reference>
          <reference field="5" count="1">
            <x v="1426"/>
          </reference>
        </references>
      </pivotArea>
    </format>
    <format dxfId="4189">
      <pivotArea dataOnly="0" labelOnly="1" outline="0" fieldPosition="0">
        <references count="4">
          <reference field="1" count="1" selected="0">
            <x v="0"/>
          </reference>
          <reference field="2" count="1" selected="0">
            <x v="1"/>
          </reference>
          <reference field="3" count="1" selected="0">
            <x v="859"/>
          </reference>
          <reference field="5" count="1">
            <x v="71"/>
          </reference>
        </references>
      </pivotArea>
    </format>
    <format dxfId="4188">
      <pivotArea dataOnly="0" labelOnly="1" outline="0" fieldPosition="0">
        <references count="4">
          <reference field="1" count="1" selected="0">
            <x v="0"/>
          </reference>
          <reference field="2" count="1" selected="0">
            <x v="1"/>
          </reference>
          <reference field="3" count="1" selected="0">
            <x v="862"/>
          </reference>
          <reference field="5" count="1">
            <x v="2098"/>
          </reference>
        </references>
      </pivotArea>
    </format>
    <format dxfId="4187">
      <pivotArea dataOnly="0" labelOnly="1" outline="0" fieldPosition="0">
        <references count="4">
          <reference field="1" count="1" selected="0">
            <x v="0"/>
          </reference>
          <reference field="2" count="1" selected="0">
            <x v="1"/>
          </reference>
          <reference field="3" count="1" selected="0">
            <x v="871"/>
          </reference>
          <reference field="5" count="1">
            <x v="1009"/>
          </reference>
        </references>
      </pivotArea>
    </format>
    <format dxfId="4186">
      <pivotArea dataOnly="0" labelOnly="1" outline="0" fieldPosition="0">
        <references count="4">
          <reference field="1" count="1" selected="0">
            <x v="0"/>
          </reference>
          <reference field="2" count="1" selected="0">
            <x v="1"/>
          </reference>
          <reference field="3" count="1" selected="0">
            <x v="879"/>
          </reference>
          <reference field="5" count="1">
            <x v="2065"/>
          </reference>
        </references>
      </pivotArea>
    </format>
    <format dxfId="4185">
      <pivotArea dataOnly="0" labelOnly="1" outline="0" fieldPosition="0">
        <references count="4">
          <reference field="1" count="1" selected="0">
            <x v="0"/>
          </reference>
          <reference field="2" count="1" selected="0">
            <x v="1"/>
          </reference>
          <reference field="3" count="1" selected="0">
            <x v="894"/>
          </reference>
          <reference field="5" count="1">
            <x v="965"/>
          </reference>
        </references>
      </pivotArea>
    </format>
    <format dxfId="4184">
      <pivotArea dataOnly="0" labelOnly="1" outline="0" fieldPosition="0">
        <references count="4">
          <reference field="1" count="1" selected="0">
            <x v="0"/>
          </reference>
          <reference field="2" count="1" selected="0">
            <x v="1"/>
          </reference>
          <reference field="3" count="1" selected="0">
            <x v="901"/>
          </reference>
          <reference field="5" count="1">
            <x v="2474"/>
          </reference>
        </references>
      </pivotArea>
    </format>
    <format dxfId="4183">
      <pivotArea dataOnly="0" labelOnly="1" outline="0" fieldPosition="0">
        <references count="4">
          <reference field="1" count="1" selected="0">
            <x v="0"/>
          </reference>
          <reference field="2" count="1" selected="0">
            <x v="1"/>
          </reference>
          <reference field="3" count="1" selected="0">
            <x v="902"/>
          </reference>
          <reference field="5" count="1">
            <x v="964"/>
          </reference>
        </references>
      </pivotArea>
    </format>
    <format dxfId="4182">
      <pivotArea dataOnly="0" labelOnly="1" outline="0" fieldPosition="0">
        <references count="4">
          <reference field="1" count="1" selected="0">
            <x v="0"/>
          </reference>
          <reference field="2" count="1" selected="0">
            <x v="1"/>
          </reference>
          <reference field="3" count="1" selected="0">
            <x v="914"/>
          </reference>
          <reference field="5" count="1">
            <x v="1439"/>
          </reference>
        </references>
      </pivotArea>
    </format>
    <format dxfId="4181">
      <pivotArea dataOnly="0" labelOnly="1" outline="0" fieldPosition="0">
        <references count="4">
          <reference field="1" count="1" selected="0">
            <x v="0"/>
          </reference>
          <reference field="2" count="1" selected="0">
            <x v="1"/>
          </reference>
          <reference field="3" count="1" selected="0">
            <x v="923"/>
          </reference>
          <reference field="5" count="1">
            <x v="1608"/>
          </reference>
        </references>
      </pivotArea>
    </format>
    <format dxfId="4180">
      <pivotArea dataOnly="0" labelOnly="1" outline="0" fieldPosition="0">
        <references count="4">
          <reference field="1" count="1" selected="0">
            <x v="0"/>
          </reference>
          <reference field="2" count="1" selected="0">
            <x v="1"/>
          </reference>
          <reference field="3" count="1" selected="0">
            <x v="960"/>
          </reference>
          <reference field="5" count="1">
            <x v="1609"/>
          </reference>
        </references>
      </pivotArea>
    </format>
    <format dxfId="4179">
      <pivotArea dataOnly="0" labelOnly="1" outline="0" fieldPosition="0">
        <references count="4">
          <reference field="1" count="1" selected="0">
            <x v="0"/>
          </reference>
          <reference field="2" count="1" selected="0">
            <x v="1"/>
          </reference>
          <reference field="3" count="1" selected="0">
            <x v="968"/>
          </reference>
          <reference field="5" count="1">
            <x v="988"/>
          </reference>
        </references>
      </pivotArea>
    </format>
    <format dxfId="4178">
      <pivotArea dataOnly="0" labelOnly="1" outline="0" fieldPosition="0">
        <references count="4">
          <reference field="1" count="1" selected="0">
            <x v="0"/>
          </reference>
          <reference field="2" count="1" selected="0">
            <x v="1"/>
          </reference>
          <reference field="3" count="1" selected="0">
            <x v="981"/>
          </reference>
          <reference field="5" count="1">
            <x v="1425"/>
          </reference>
        </references>
      </pivotArea>
    </format>
    <format dxfId="4177">
      <pivotArea dataOnly="0" labelOnly="1" outline="0" fieldPosition="0">
        <references count="4">
          <reference field="1" count="1" selected="0">
            <x v="0"/>
          </reference>
          <reference field="2" count="1" selected="0">
            <x v="1"/>
          </reference>
          <reference field="3" count="1" selected="0">
            <x v="983"/>
          </reference>
          <reference field="5" count="1">
            <x v="1010"/>
          </reference>
        </references>
      </pivotArea>
    </format>
    <format dxfId="4176">
      <pivotArea dataOnly="0" labelOnly="1" outline="0" fieldPosition="0">
        <references count="4">
          <reference field="1" count="1" selected="0">
            <x v="0"/>
          </reference>
          <reference field="2" count="1" selected="0">
            <x v="1"/>
          </reference>
          <reference field="3" count="1" selected="0">
            <x v="993"/>
          </reference>
          <reference field="5" count="1">
            <x v="69"/>
          </reference>
        </references>
      </pivotArea>
    </format>
    <format dxfId="4175">
      <pivotArea dataOnly="0" labelOnly="1" outline="0" fieldPosition="0">
        <references count="4">
          <reference field="1" count="1" selected="0">
            <x v="0"/>
          </reference>
          <reference field="2" count="1" selected="0">
            <x v="1"/>
          </reference>
          <reference field="3" count="1" selected="0">
            <x v="1001"/>
          </reference>
          <reference field="5" count="1">
            <x v="1748"/>
          </reference>
        </references>
      </pivotArea>
    </format>
    <format dxfId="4174">
      <pivotArea dataOnly="0" labelOnly="1" outline="0" fieldPosition="0">
        <references count="4">
          <reference field="1" count="1" selected="0">
            <x v="0"/>
          </reference>
          <reference field="2" count="1" selected="0">
            <x v="1"/>
          </reference>
          <reference field="3" count="1" selected="0">
            <x v="1002"/>
          </reference>
          <reference field="5" count="1">
            <x v="70"/>
          </reference>
        </references>
      </pivotArea>
    </format>
    <format dxfId="4173">
      <pivotArea dataOnly="0" labelOnly="1" outline="0" fieldPosition="0">
        <references count="4">
          <reference field="1" count="1" selected="0">
            <x v="0"/>
          </reference>
          <reference field="2" count="1" selected="0">
            <x v="1"/>
          </reference>
          <reference field="3" count="1" selected="0">
            <x v="1003"/>
          </reference>
          <reference field="5" count="1">
            <x v="1005"/>
          </reference>
        </references>
      </pivotArea>
    </format>
    <format dxfId="4172">
      <pivotArea dataOnly="0" labelOnly="1" outline="0" fieldPosition="0">
        <references count="4">
          <reference field="1" count="1" selected="0">
            <x v="0"/>
          </reference>
          <reference field="2" count="1" selected="0">
            <x v="1"/>
          </reference>
          <reference field="3" count="1" selected="0">
            <x v="1005"/>
          </reference>
          <reference field="5" count="1">
            <x v="763"/>
          </reference>
        </references>
      </pivotArea>
    </format>
    <format dxfId="4171">
      <pivotArea dataOnly="0" labelOnly="1" outline="0" fieldPosition="0">
        <references count="4">
          <reference field="1" count="1" selected="0">
            <x v="0"/>
          </reference>
          <reference field="2" count="1" selected="0">
            <x v="1"/>
          </reference>
          <reference field="3" count="1" selected="0">
            <x v="1022"/>
          </reference>
          <reference field="5" count="1">
            <x v="1436"/>
          </reference>
        </references>
      </pivotArea>
    </format>
    <format dxfId="4170">
      <pivotArea dataOnly="0" labelOnly="1" outline="0" fieldPosition="0">
        <references count="4">
          <reference field="1" count="1" selected="0">
            <x v="0"/>
          </reference>
          <reference field="2" count="1" selected="0">
            <x v="1"/>
          </reference>
          <reference field="3" count="1" selected="0">
            <x v="1090"/>
          </reference>
          <reference field="5" count="1">
            <x v="2291"/>
          </reference>
        </references>
      </pivotArea>
    </format>
    <format dxfId="4169">
      <pivotArea dataOnly="0" labelOnly="1" outline="0" fieldPosition="0">
        <references count="4">
          <reference field="1" count="1" selected="0">
            <x v="0"/>
          </reference>
          <reference field="2" count="1" selected="0">
            <x v="1"/>
          </reference>
          <reference field="3" count="1" selected="0">
            <x v="1091"/>
          </reference>
          <reference field="5" count="1">
            <x v="1432"/>
          </reference>
        </references>
      </pivotArea>
    </format>
    <format dxfId="4168">
      <pivotArea dataOnly="0" labelOnly="1" outline="0" fieldPosition="0">
        <references count="4">
          <reference field="1" count="1" selected="0">
            <x v="0"/>
          </reference>
          <reference field="2" count="1" selected="0">
            <x v="1"/>
          </reference>
          <reference field="3" count="1" selected="0">
            <x v="1093"/>
          </reference>
          <reference field="5" count="1">
            <x v="2290"/>
          </reference>
        </references>
      </pivotArea>
    </format>
    <format dxfId="4167">
      <pivotArea dataOnly="0" labelOnly="1" outline="0" fieldPosition="0">
        <references count="4">
          <reference field="1" count="1" selected="0">
            <x v="0"/>
          </reference>
          <reference field="2" count="1" selected="0">
            <x v="1"/>
          </reference>
          <reference field="3" count="1" selected="0">
            <x v="1094"/>
          </reference>
          <reference field="5" count="1">
            <x v="90"/>
          </reference>
        </references>
      </pivotArea>
    </format>
    <format dxfId="4166">
      <pivotArea dataOnly="0" labelOnly="1" outline="0" fieldPosition="0">
        <references count="4">
          <reference field="1" count="1" selected="0">
            <x v="0"/>
          </reference>
          <reference field="2" count="1" selected="0">
            <x v="1"/>
          </reference>
          <reference field="3" count="1" selected="0">
            <x v="1124"/>
          </reference>
          <reference field="5" count="1">
            <x v="2472"/>
          </reference>
        </references>
      </pivotArea>
    </format>
    <format dxfId="4165">
      <pivotArea dataOnly="0" labelOnly="1" outline="0" fieldPosition="0">
        <references count="4">
          <reference field="1" count="1" selected="0">
            <x v="0"/>
          </reference>
          <reference field="2" count="1" selected="0">
            <x v="1"/>
          </reference>
          <reference field="3" count="1" selected="0">
            <x v="1125"/>
          </reference>
          <reference field="5" count="1">
            <x v="2476"/>
          </reference>
        </references>
      </pivotArea>
    </format>
    <format dxfId="4164">
      <pivotArea dataOnly="0" labelOnly="1" outline="0" fieldPosition="0">
        <references count="4">
          <reference field="1" count="1" selected="0">
            <x v="0"/>
          </reference>
          <reference field="2" count="1" selected="0">
            <x v="1"/>
          </reference>
          <reference field="3" count="1" selected="0">
            <x v="1143"/>
          </reference>
          <reference field="5" count="1">
            <x v="998"/>
          </reference>
        </references>
      </pivotArea>
    </format>
    <format dxfId="4163">
      <pivotArea dataOnly="0" labelOnly="1" outline="0" fieldPosition="0">
        <references count="4">
          <reference field="1" count="1" selected="0">
            <x v="0"/>
          </reference>
          <reference field="2" count="1" selected="0">
            <x v="1"/>
          </reference>
          <reference field="3" count="1" selected="0">
            <x v="1146"/>
          </reference>
          <reference field="5" count="1">
            <x v="74"/>
          </reference>
        </references>
      </pivotArea>
    </format>
    <format dxfId="4162">
      <pivotArea dataOnly="0" labelOnly="1" outline="0" fieldPosition="0">
        <references count="4">
          <reference field="1" count="1" selected="0">
            <x v="0"/>
          </reference>
          <reference field="2" count="1" selected="0">
            <x v="1"/>
          </reference>
          <reference field="3" count="1" selected="0">
            <x v="1149"/>
          </reference>
          <reference field="5" count="1">
            <x v="974"/>
          </reference>
        </references>
      </pivotArea>
    </format>
    <format dxfId="4161">
      <pivotArea dataOnly="0" labelOnly="1" outline="0" fieldPosition="0">
        <references count="4">
          <reference field="1" count="1" selected="0">
            <x v="0"/>
          </reference>
          <reference field="2" count="1" selected="0">
            <x v="1"/>
          </reference>
          <reference field="3" count="1" selected="0">
            <x v="1151"/>
          </reference>
          <reference field="5" count="1">
            <x v="2283"/>
          </reference>
        </references>
      </pivotArea>
    </format>
    <format dxfId="4160">
      <pivotArea dataOnly="0" labelOnly="1" outline="0" fieldPosition="0">
        <references count="4">
          <reference field="1" count="1" selected="0">
            <x v="0"/>
          </reference>
          <reference field="2" count="1" selected="0">
            <x v="1"/>
          </reference>
          <reference field="3" count="1" selected="0">
            <x v="1157"/>
          </reference>
          <reference field="5" count="1">
            <x v="1006"/>
          </reference>
        </references>
      </pivotArea>
    </format>
    <format dxfId="4159">
      <pivotArea dataOnly="0" labelOnly="1" outline="0" fieldPosition="0">
        <references count="4">
          <reference field="1" count="1" selected="0">
            <x v="0"/>
          </reference>
          <reference field="2" count="1" selected="0">
            <x v="1"/>
          </reference>
          <reference field="3" count="1" selected="0">
            <x v="1167"/>
          </reference>
          <reference field="5" count="1">
            <x v="1853"/>
          </reference>
        </references>
      </pivotArea>
    </format>
    <format dxfId="4158">
      <pivotArea dataOnly="0" labelOnly="1" outline="0" fieldPosition="0">
        <references count="4">
          <reference field="1" count="1" selected="0">
            <x v="0"/>
          </reference>
          <reference field="2" count="1" selected="0">
            <x v="1"/>
          </reference>
          <reference field="3" count="1" selected="0">
            <x v="1174"/>
          </reference>
          <reference field="5" count="1">
            <x v="985"/>
          </reference>
        </references>
      </pivotArea>
    </format>
    <format dxfId="4157">
      <pivotArea dataOnly="0" labelOnly="1" outline="0" fieldPosition="0">
        <references count="4">
          <reference field="1" count="1" selected="0">
            <x v="0"/>
          </reference>
          <reference field="2" count="1" selected="0">
            <x v="1"/>
          </reference>
          <reference field="3" count="1" selected="0">
            <x v="1177"/>
          </reference>
          <reference field="5" count="1">
            <x v="1468"/>
          </reference>
        </references>
      </pivotArea>
    </format>
    <format dxfId="4156">
      <pivotArea dataOnly="0" labelOnly="1" outline="0" fieldPosition="0">
        <references count="4">
          <reference field="1" count="1" selected="0">
            <x v="0"/>
          </reference>
          <reference field="2" count="1" selected="0">
            <x v="1"/>
          </reference>
          <reference field="3" count="1" selected="0">
            <x v="1178"/>
          </reference>
          <reference field="5" count="1">
            <x v="1427"/>
          </reference>
        </references>
      </pivotArea>
    </format>
    <format dxfId="4155">
      <pivotArea dataOnly="0" labelOnly="1" outline="0" fieldPosition="0">
        <references count="4">
          <reference field="1" count="1" selected="0">
            <x v="0"/>
          </reference>
          <reference field="2" count="1" selected="0">
            <x v="1"/>
          </reference>
          <reference field="3" count="1" selected="0">
            <x v="1179"/>
          </reference>
          <reference field="5" count="1">
            <x v="1603"/>
          </reference>
        </references>
      </pivotArea>
    </format>
    <format dxfId="4154">
      <pivotArea dataOnly="0" labelOnly="1" outline="0" fieldPosition="0">
        <references count="4">
          <reference field="1" count="1" selected="0">
            <x v="0"/>
          </reference>
          <reference field="2" count="1" selected="0">
            <x v="1"/>
          </reference>
          <reference field="3" count="1" selected="0">
            <x v="1180"/>
          </reference>
          <reference field="5" count="1">
            <x v="1483"/>
          </reference>
        </references>
      </pivotArea>
    </format>
    <format dxfId="4153">
      <pivotArea dataOnly="0" labelOnly="1" outline="0" fieldPosition="0">
        <references count="4">
          <reference field="1" count="1" selected="0">
            <x v="0"/>
          </reference>
          <reference field="2" count="1" selected="0">
            <x v="1"/>
          </reference>
          <reference field="3" count="1" selected="0">
            <x v="1182"/>
          </reference>
          <reference field="5" count="1">
            <x v="1431"/>
          </reference>
        </references>
      </pivotArea>
    </format>
    <format dxfId="4152">
      <pivotArea dataOnly="0" labelOnly="1" outline="0" fieldPosition="0">
        <references count="4">
          <reference field="1" count="1" selected="0">
            <x v="0"/>
          </reference>
          <reference field="2" count="1" selected="0">
            <x v="1"/>
          </reference>
          <reference field="3" count="1" selected="0">
            <x v="1184"/>
          </reference>
          <reference field="5" count="1">
            <x v="1750"/>
          </reference>
        </references>
      </pivotArea>
    </format>
    <format dxfId="4151">
      <pivotArea dataOnly="0" labelOnly="1" outline="0" fieldPosition="0">
        <references count="4">
          <reference field="1" count="1" selected="0">
            <x v="0"/>
          </reference>
          <reference field="2" count="1" selected="0">
            <x v="1"/>
          </reference>
          <reference field="3" count="1" selected="0">
            <x v="1185"/>
          </reference>
          <reference field="5" count="1">
            <x v="2135"/>
          </reference>
        </references>
      </pivotArea>
    </format>
    <format dxfId="4150">
      <pivotArea dataOnly="0" labelOnly="1" outline="0" fieldPosition="0">
        <references count="4">
          <reference field="1" count="1" selected="0">
            <x v="0"/>
          </reference>
          <reference field="2" count="1" selected="0">
            <x v="1"/>
          </reference>
          <reference field="3" count="1" selected="0">
            <x v="1186"/>
          </reference>
          <reference field="5" count="1">
            <x v="2280"/>
          </reference>
        </references>
      </pivotArea>
    </format>
    <format dxfId="4149">
      <pivotArea dataOnly="0" labelOnly="1" outline="0" fieldPosition="0">
        <references count="4">
          <reference field="1" count="1" selected="0">
            <x v="0"/>
          </reference>
          <reference field="2" count="1" selected="0">
            <x v="1"/>
          </reference>
          <reference field="3" count="1" selected="0">
            <x v="1187"/>
          </reference>
          <reference field="5" count="1">
            <x v="1484"/>
          </reference>
        </references>
      </pivotArea>
    </format>
    <format dxfId="4148">
      <pivotArea dataOnly="0" labelOnly="1" outline="0" fieldPosition="0">
        <references count="4">
          <reference field="1" count="1" selected="0">
            <x v="0"/>
          </reference>
          <reference field="2" count="1" selected="0">
            <x v="1"/>
          </reference>
          <reference field="3" count="1" selected="0">
            <x v="1188"/>
          </reference>
          <reference field="5" count="1">
            <x v="2292"/>
          </reference>
        </references>
      </pivotArea>
    </format>
    <format dxfId="4147">
      <pivotArea dataOnly="0" labelOnly="1" outline="0" fieldPosition="0">
        <references count="4">
          <reference field="1" count="1" selected="0">
            <x v="0"/>
          </reference>
          <reference field="2" count="1" selected="0">
            <x v="1"/>
          </reference>
          <reference field="3" count="1" selected="0">
            <x v="1189"/>
          </reference>
          <reference field="5" count="1">
            <x v="1798"/>
          </reference>
        </references>
      </pivotArea>
    </format>
    <format dxfId="4146">
      <pivotArea dataOnly="0" labelOnly="1" outline="0" fieldPosition="0">
        <references count="4">
          <reference field="1" count="1" selected="0">
            <x v="0"/>
          </reference>
          <reference field="2" count="1" selected="0">
            <x v="1"/>
          </reference>
          <reference field="3" count="1" selected="0">
            <x v="1190"/>
          </reference>
          <reference field="5" count="1">
            <x v="2281"/>
          </reference>
        </references>
      </pivotArea>
    </format>
    <format dxfId="4145">
      <pivotArea dataOnly="0" labelOnly="1" outline="0" fieldPosition="0">
        <references count="4">
          <reference field="1" count="1" selected="0">
            <x v="0"/>
          </reference>
          <reference field="2" count="1" selected="0">
            <x v="1"/>
          </reference>
          <reference field="3" count="1" selected="0">
            <x v="1193"/>
          </reference>
          <reference field="5" count="1">
            <x v="1079"/>
          </reference>
        </references>
      </pivotArea>
    </format>
    <format dxfId="4144">
      <pivotArea dataOnly="0" labelOnly="1" outline="0" fieldPosition="0">
        <references count="4">
          <reference field="1" count="1" selected="0">
            <x v="0"/>
          </reference>
          <reference field="2" count="1" selected="0">
            <x v="1"/>
          </reference>
          <reference field="3" count="1" selected="0">
            <x v="1196"/>
          </reference>
          <reference field="5" count="1">
            <x v="2473"/>
          </reference>
        </references>
      </pivotArea>
    </format>
    <format dxfId="4143">
      <pivotArea dataOnly="0" labelOnly="1" outline="0" fieldPosition="0">
        <references count="4">
          <reference field="1" count="1" selected="0">
            <x v="0"/>
          </reference>
          <reference field="2" count="1" selected="0">
            <x v="1"/>
          </reference>
          <reference field="3" count="1" selected="0">
            <x v="1207"/>
          </reference>
          <reference field="5" count="1">
            <x v="1434"/>
          </reference>
        </references>
      </pivotArea>
    </format>
    <format dxfId="4142">
      <pivotArea dataOnly="0" labelOnly="1" outline="0" fieldPosition="0">
        <references count="4">
          <reference field="1" count="1" selected="0">
            <x v="0"/>
          </reference>
          <reference field="2" count="1" selected="0">
            <x v="1"/>
          </reference>
          <reference field="3" count="1" selected="0">
            <x v="1240"/>
          </reference>
          <reference field="5" count="1">
            <x v="2760"/>
          </reference>
        </references>
      </pivotArea>
    </format>
    <format dxfId="4141">
      <pivotArea dataOnly="0" labelOnly="1" outline="0" fieldPosition="0">
        <references count="4">
          <reference field="1" count="1" selected="0">
            <x v="0"/>
          </reference>
          <reference field="2" count="1" selected="0">
            <x v="1"/>
          </reference>
          <reference field="3" count="1" selected="0">
            <x v="1258"/>
          </reference>
          <reference field="5" count="1">
            <x v="91"/>
          </reference>
        </references>
      </pivotArea>
    </format>
    <format dxfId="4140">
      <pivotArea dataOnly="0" labelOnly="1" outline="0" fieldPosition="0">
        <references count="4">
          <reference field="1" count="1" selected="0">
            <x v="0"/>
          </reference>
          <reference field="2" count="1" selected="0">
            <x v="1"/>
          </reference>
          <reference field="3" count="1" selected="0">
            <x v="1262"/>
          </reference>
          <reference field="5" count="1">
            <x v="1714"/>
          </reference>
        </references>
      </pivotArea>
    </format>
    <format dxfId="4139">
      <pivotArea dataOnly="0" labelOnly="1" outline="0" fieldPosition="0">
        <references count="4">
          <reference field="1" count="1" selected="0">
            <x v="0"/>
          </reference>
          <reference field="2" count="1" selected="0">
            <x v="1"/>
          </reference>
          <reference field="3" count="1" selected="0">
            <x v="1266"/>
          </reference>
          <reference field="5" count="1">
            <x v="1403"/>
          </reference>
        </references>
      </pivotArea>
    </format>
    <format dxfId="4138">
      <pivotArea dataOnly="0" labelOnly="1" outline="0" fieldPosition="0">
        <references count="4">
          <reference field="1" count="1" selected="0">
            <x v="0"/>
          </reference>
          <reference field="2" count="1" selected="0">
            <x v="1"/>
          </reference>
          <reference field="3" count="1" selected="0">
            <x v="1291"/>
          </reference>
          <reference field="5" count="1">
            <x v="995"/>
          </reference>
        </references>
      </pivotArea>
    </format>
    <format dxfId="4137">
      <pivotArea dataOnly="0" labelOnly="1" outline="0" fieldPosition="0">
        <references count="4">
          <reference field="1" count="1" selected="0">
            <x v="0"/>
          </reference>
          <reference field="2" count="1" selected="0">
            <x v="1"/>
          </reference>
          <reference field="3" count="1" selected="0">
            <x v="1309"/>
          </reference>
          <reference field="5" count="1">
            <x v="2390"/>
          </reference>
        </references>
      </pivotArea>
    </format>
    <format dxfId="4136">
      <pivotArea dataOnly="0" labelOnly="1" outline="0" fieldPosition="0">
        <references count="4">
          <reference field="1" count="1" selected="0">
            <x v="0"/>
          </reference>
          <reference field="2" count="1" selected="0">
            <x v="1"/>
          </reference>
          <reference field="3" count="1" selected="0">
            <x v="1320"/>
          </reference>
          <reference field="5" count="1">
            <x v="1749"/>
          </reference>
        </references>
      </pivotArea>
    </format>
    <format dxfId="4135">
      <pivotArea dataOnly="0" labelOnly="1" outline="0" fieldPosition="0">
        <references count="4">
          <reference field="1" count="1" selected="0">
            <x v="0"/>
          </reference>
          <reference field="2" count="1" selected="0">
            <x v="1"/>
          </reference>
          <reference field="3" count="1" selected="0">
            <x v="1327"/>
          </reference>
          <reference field="5" count="1">
            <x v="1863"/>
          </reference>
        </references>
      </pivotArea>
    </format>
    <format dxfId="4134">
      <pivotArea dataOnly="0" labelOnly="1" outline="0" fieldPosition="0">
        <references count="4">
          <reference field="1" count="1" selected="0">
            <x v="0"/>
          </reference>
          <reference field="2" count="1" selected="0">
            <x v="1"/>
          </reference>
          <reference field="3" count="1" selected="0">
            <x v="1328"/>
          </reference>
          <reference field="5" count="1">
            <x v="1602"/>
          </reference>
        </references>
      </pivotArea>
    </format>
    <format dxfId="4133">
      <pivotArea dataOnly="0" labelOnly="1" outline="0" fieldPosition="0">
        <references count="4">
          <reference field="1" count="1" selected="0">
            <x v="0"/>
          </reference>
          <reference field="2" count="1" selected="0">
            <x v="1"/>
          </reference>
          <reference field="3" count="1" selected="0">
            <x v="1330"/>
          </reference>
          <reference field="5" count="1">
            <x v="2066"/>
          </reference>
        </references>
      </pivotArea>
    </format>
    <format dxfId="4132">
      <pivotArea dataOnly="0" labelOnly="1" outline="0" fieldPosition="0">
        <references count="4">
          <reference field="1" count="1" selected="0">
            <x v="0"/>
          </reference>
          <reference field="2" count="1" selected="0">
            <x v="1"/>
          </reference>
          <reference field="3" count="1" selected="0">
            <x v="1331"/>
          </reference>
          <reference field="5" count="1">
            <x v="1206"/>
          </reference>
        </references>
      </pivotArea>
    </format>
    <format dxfId="4131">
      <pivotArea dataOnly="0" labelOnly="1" outline="0" fieldPosition="0">
        <references count="4">
          <reference field="1" count="1" selected="0">
            <x v="0"/>
          </reference>
          <reference field="2" count="1" selected="0">
            <x v="1"/>
          </reference>
          <reference field="3" count="1" selected="0">
            <x v="1335"/>
          </reference>
          <reference field="5" count="1">
            <x v="2137"/>
          </reference>
        </references>
      </pivotArea>
    </format>
    <format dxfId="4130">
      <pivotArea dataOnly="0" labelOnly="1" outline="0" fieldPosition="0">
        <references count="4">
          <reference field="1" count="1" selected="0">
            <x v="0"/>
          </reference>
          <reference field="2" count="1" selected="0">
            <x v="1"/>
          </reference>
          <reference field="3" count="1" selected="0">
            <x v="1340"/>
          </reference>
          <reference field="5" count="1">
            <x v="2141"/>
          </reference>
        </references>
      </pivotArea>
    </format>
    <format dxfId="4129">
      <pivotArea dataOnly="0" labelOnly="1" outline="0" fieldPosition="0">
        <references count="4">
          <reference field="1" count="1" selected="0">
            <x v="0"/>
          </reference>
          <reference field="2" count="1" selected="0">
            <x v="1"/>
          </reference>
          <reference field="3" count="1" selected="0">
            <x v="1342"/>
          </reference>
          <reference field="5" count="1">
            <x v="2478"/>
          </reference>
        </references>
      </pivotArea>
    </format>
    <format dxfId="4128">
      <pivotArea dataOnly="0" labelOnly="1" outline="0" fieldPosition="0">
        <references count="4">
          <reference field="1" count="1" selected="0">
            <x v="0"/>
          </reference>
          <reference field="2" count="1" selected="0">
            <x v="1"/>
          </reference>
          <reference field="3" count="1" selected="0">
            <x v="1354"/>
          </reference>
          <reference field="5" count="1">
            <x v="1751"/>
          </reference>
        </references>
      </pivotArea>
    </format>
    <format dxfId="4127">
      <pivotArea dataOnly="0" labelOnly="1" outline="0" fieldPosition="0">
        <references count="4">
          <reference field="1" count="1" selected="0">
            <x v="0"/>
          </reference>
          <reference field="2" count="1" selected="0">
            <x v="1"/>
          </reference>
          <reference field="3" count="1" selected="0">
            <x v="1357"/>
          </reference>
          <reference field="5" count="1">
            <x v="982"/>
          </reference>
        </references>
      </pivotArea>
    </format>
    <format dxfId="4126">
      <pivotArea dataOnly="0" labelOnly="1" outline="0" fieldPosition="0">
        <references count="4">
          <reference field="1" count="1" selected="0">
            <x v="0"/>
          </reference>
          <reference field="2" count="1" selected="0">
            <x v="1"/>
          </reference>
          <reference field="3" count="1" selected="0">
            <x v="1361"/>
          </reference>
          <reference field="5" count="1">
            <x v="2279"/>
          </reference>
        </references>
      </pivotArea>
    </format>
    <format dxfId="4125">
      <pivotArea dataOnly="0" labelOnly="1" outline="0" fieldPosition="0">
        <references count="4">
          <reference field="1" count="1" selected="0">
            <x v="0"/>
          </reference>
          <reference field="2" count="1" selected="0">
            <x v="1"/>
          </reference>
          <reference field="3" count="1" selected="0">
            <x v="1363"/>
          </reference>
          <reference field="5" count="1">
            <x v="1862"/>
          </reference>
        </references>
      </pivotArea>
    </format>
    <format dxfId="4124">
      <pivotArea dataOnly="0" labelOnly="1" outline="0" fieldPosition="0">
        <references count="4">
          <reference field="1" count="1" selected="0">
            <x v="0"/>
          </reference>
          <reference field="2" count="1" selected="0">
            <x v="1"/>
          </reference>
          <reference field="3" count="1" selected="0">
            <x v="1367"/>
          </reference>
          <reference field="5" count="1">
            <x v="1752"/>
          </reference>
        </references>
      </pivotArea>
    </format>
    <format dxfId="4123">
      <pivotArea dataOnly="0" labelOnly="1" outline="0" fieldPosition="0">
        <references count="4">
          <reference field="1" count="1" selected="0">
            <x v="0"/>
          </reference>
          <reference field="2" count="1" selected="0">
            <x v="1"/>
          </reference>
          <reference field="3" count="1" selected="0">
            <x v="1368"/>
          </reference>
          <reference field="5" count="1">
            <x v="1017"/>
          </reference>
        </references>
      </pivotArea>
    </format>
    <format dxfId="4122">
      <pivotArea dataOnly="0" labelOnly="1" outline="0" fieldPosition="0">
        <references count="4">
          <reference field="1" count="1" selected="0">
            <x v="0"/>
          </reference>
          <reference field="2" count="1" selected="0">
            <x v="1"/>
          </reference>
          <reference field="3" count="1" selected="0">
            <x v="1369"/>
          </reference>
          <reference field="5" count="1">
            <x v="1718"/>
          </reference>
        </references>
      </pivotArea>
    </format>
    <format dxfId="4121">
      <pivotArea dataOnly="0" labelOnly="1" outline="0" fieldPosition="0">
        <references count="4">
          <reference field="1" count="1" selected="0">
            <x v="0"/>
          </reference>
          <reference field="2" count="1" selected="0">
            <x v="1"/>
          </reference>
          <reference field="3" count="1" selected="0">
            <x v="1370"/>
          </reference>
          <reference field="5" count="1">
            <x v="1715"/>
          </reference>
        </references>
      </pivotArea>
    </format>
    <format dxfId="4120">
      <pivotArea dataOnly="0" labelOnly="1" outline="0" fieldPosition="0">
        <references count="4">
          <reference field="1" count="1" selected="0">
            <x v="0"/>
          </reference>
          <reference field="2" count="1" selected="0">
            <x v="1"/>
          </reference>
          <reference field="3" count="1" selected="0">
            <x v="1375"/>
          </reference>
          <reference field="5" count="1">
            <x v="1753"/>
          </reference>
        </references>
      </pivotArea>
    </format>
    <format dxfId="4119">
      <pivotArea dataOnly="0" labelOnly="1" outline="0" fieldPosition="0">
        <references count="4">
          <reference field="1" count="1" selected="0">
            <x v="0"/>
          </reference>
          <reference field="2" count="1" selected="0">
            <x v="1"/>
          </reference>
          <reference field="3" count="1" selected="0">
            <x v="1382"/>
          </reference>
          <reference field="5" count="1">
            <x v="2294"/>
          </reference>
        </references>
      </pivotArea>
    </format>
    <format dxfId="4118">
      <pivotArea dataOnly="0" labelOnly="1" outline="0" fieldPosition="0">
        <references count="4">
          <reference field="1" count="1" selected="0">
            <x v="0"/>
          </reference>
          <reference field="2" count="1" selected="0">
            <x v="1"/>
          </reference>
          <reference field="3" count="1" selected="0">
            <x v="1480"/>
          </reference>
          <reference field="5" count="1">
            <x v="2393"/>
          </reference>
        </references>
      </pivotArea>
    </format>
    <format dxfId="4117">
      <pivotArea dataOnly="0" labelOnly="1" outline="0" fieldPosition="0">
        <references count="4">
          <reference field="1" count="1" selected="0">
            <x v="0"/>
          </reference>
          <reference field="2" count="1" selected="0">
            <x v="1"/>
          </reference>
          <reference field="3" count="1" selected="0">
            <x v="1487"/>
          </reference>
          <reference field="5" count="1">
            <x v="1716"/>
          </reference>
        </references>
      </pivotArea>
    </format>
    <format dxfId="4116">
      <pivotArea dataOnly="0" labelOnly="1" outline="0" fieldPosition="0">
        <references count="4">
          <reference field="1" count="1" selected="0">
            <x v="0"/>
          </reference>
          <reference field="2" count="1" selected="0">
            <x v="1"/>
          </reference>
          <reference field="3" count="1" selected="0">
            <x v="1502"/>
          </reference>
          <reference field="5" count="1">
            <x v="2295"/>
          </reference>
        </references>
      </pivotArea>
    </format>
    <format dxfId="4115">
      <pivotArea dataOnly="0" labelOnly="1" outline="0" fieldPosition="0">
        <references count="4">
          <reference field="1" count="1" selected="0">
            <x v="0"/>
          </reference>
          <reference field="2" count="1" selected="0">
            <x v="1"/>
          </reference>
          <reference field="3" count="1" selected="0">
            <x v="1504"/>
          </reference>
          <reference field="5" count="1">
            <x v="1433"/>
          </reference>
        </references>
      </pivotArea>
    </format>
    <format dxfId="4114">
      <pivotArea dataOnly="0" labelOnly="1" outline="0" fieldPosition="0">
        <references count="4">
          <reference field="1" count="1" selected="0">
            <x v="0"/>
          </reference>
          <reference field="2" count="1" selected="0">
            <x v="1"/>
          </reference>
          <reference field="3" count="1" selected="0">
            <x v="1511"/>
          </reference>
          <reference field="5" count="1">
            <x v="2395"/>
          </reference>
        </references>
      </pivotArea>
    </format>
    <format dxfId="4113">
      <pivotArea dataOnly="0" labelOnly="1" outline="0" fieldPosition="0">
        <references count="4">
          <reference field="1" count="1" selected="0">
            <x v="0"/>
          </reference>
          <reference field="2" count="1" selected="0">
            <x v="1"/>
          </reference>
          <reference field="3" count="1" selected="0">
            <x v="1513"/>
          </reference>
          <reference field="5" count="1">
            <x v="2555"/>
          </reference>
        </references>
      </pivotArea>
    </format>
    <format dxfId="4112">
      <pivotArea dataOnly="0" labelOnly="1" outline="0" fieldPosition="0">
        <references count="4">
          <reference field="1" count="1" selected="0">
            <x v="0"/>
          </reference>
          <reference field="2" count="1" selected="0">
            <x v="1"/>
          </reference>
          <reference field="3" count="1" selected="0">
            <x v="1519"/>
          </reference>
          <reference field="5" count="1">
            <x v="1717"/>
          </reference>
        </references>
      </pivotArea>
    </format>
    <format dxfId="4111">
      <pivotArea dataOnly="0" labelOnly="1" outline="0" fieldPosition="0">
        <references count="4">
          <reference field="1" count="1" selected="0">
            <x v="0"/>
          </reference>
          <reference field="2" count="1" selected="0">
            <x v="1"/>
          </reference>
          <reference field="3" count="1" selected="0">
            <x v="1520"/>
          </reference>
          <reference field="5" count="1">
            <x v="979"/>
          </reference>
        </references>
      </pivotArea>
    </format>
    <format dxfId="4110">
      <pivotArea dataOnly="0" labelOnly="1" outline="0" fieldPosition="0">
        <references count="4">
          <reference field="1" count="1" selected="0">
            <x v="0"/>
          </reference>
          <reference field="2" count="1" selected="0">
            <x v="1"/>
          </reference>
          <reference field="3" count="1" selected="0">
            <x v="1521"/>
          </reference>
          <reference field="5" count="1">
            <x v="983"/>
          </reference>
        </references>
      </pivotArea>
    </format>
    <format dxfId="4109">
      <pivotArea dataOnly="0" labelOnly="1" outline="0" fieldPosition="0">
        <references count="4">
          <reference field="1" count="1" selected="0">
            <x v="0"/>
          </reference>
          <reference field="2" count="1" selected="0">
            <x v="1"/>
          </reference>
          <reference field="3" count="1" selected="0">
            <x v="1522"/>
          </reference>
          <reference field="5" count="1">
            <x v="978"/>
          </reference>
        </references>
      </pivotArea>
    </format>
    <format dxfId="4108">
      <pivotArea dataOnly="0" labelOnly="1" outline="0" fieldPosition="0">
        <references count="4">
          <reference field="1" count="1" selected="0">
            <x v="0"/>
          </reference>
          <reference field="2" count="1" selected="0">
            <x v="1"/>
          </reference>
          <reference field="3" count="1" selected="0">
            <x v="1524"/>
          </reference>
          <reference field="5" count="1">
            <x v="1599"/>
          </reference>
        </references>
      </pivotArea>
    </format>
    <format dxfId="4107">
      <pivotArea dataOnly="0" labelOnly="1" outline="0" fieldPosition="0">
        <references count="4">
          <reference field="1" count="1" selected="0">
            <x v="0"/>
          </reference>
          <reference field="2" count="1" selected="0">
            <x v="1"/>
          </reference>
          <reference field="3" count="1" selected="0">
            <x v="1525"/>
          </reference>
          <reference field="5" count="1">
            <x v="1722"/>
          </reference>
        </references>
      </pivotArea>
    </format>
    <format dxfId="4106">
      <pivotArea dataOnly="0" labelOnly="1" outline="0" fieldPosition="0">
        <references count="4">
          <reference field="1" count="1" selected="0">
            <x v="0"/>
          </reference>
          <reference field="2" count="1" selected="0">
            <x v="1"/>
          </reference>
          <reference field="3" count="1" selected="0">
            <x v="1526"/>
          </reference>
          <reference field="5" count="1">
            <x v="2394"/>
          </reference>
        </references>
      </pivotArea>
    </format>
    <format dxfId="4105">
      <pivotArea dataOnly="0" labelOnly="1" outline="0" fieldPosition="0">
        <references count="4">
          <reference field="1" count="1" selected="0">
            <x v="0"/>
          </reference>
          <reference field="2" count="1" selected="0">
            <x v="1"/>
          </reference>
          <reference field="3" count="1" selected="0">
            <x v="1528"/>
          </reference>
          <reference field="5" count="1">
            <x v="1898"/>
          </reference>
        </references>
      </pivotArea>
    </format>
    <format dxfId="4104">
      <pivotArea dataOnly="0" labelOnly="1" outline="0" fieldPosition="0">
        <references count="4">
          <reference field="1" count="1" selected="0">
            <x v="0"/>
          </reference>
          <reference field="2" count="1" selected="0">
            <x v="1"/>
          </reference>
          <reference field="3" count="1" selected="0">
            <x v="1529"/>
          </reference>
          <reference field="5" count="1">
            <x v="2477"/>
          </reference>
        </references>
      </pivotArea>
    </format>
    <format dxfId="4103">
      <pivotArea dataOnly="0" labelOnly="1" outline="0" fieldPosition="0">
        <references count="4">
          <reference field="1" count="1" selected="0">
            <x v="0"/>
          </reference>
          <reference field="2" count="1" selected="0">
            <x v="1"/>
          </reference>
          <reference field="3" count="1" selected="0">
            <x v="1530"/>
          </reference>
          <reference field="5" count="1">
            <x v="1720"/>
          </reference>
        </references>
      </pivotArea>
    </format>
    <format dxfId="4102">
      <pivotArea dataOnly="0" labelOnly="1" outline="0" fieldPosition="0">
        <references count="4">
          <reference field="1" count="1" selected="0">
            <x v="0"/>
          </reference>
          <reference field="2" count="1" selected="0">
            <x v="1"/>
          </reference>
          <reference field="3" count="1" selected="0">
            <x v="1535"/>
          </reference>
          <reference field="5" count="1">
            <x v="1719"/>
          </reference>
        </references>
      </pivotArea>
    </format>
    <format dxfId="4101">
      <pivotArea dataOnly="0" labelOnly="1" outline="0" fieldPosition="0">
        <references count="4">
          <reference field="1" count="1" selected="0">
            <x v="0"/>
          </reference>
          <reference field="2" count="1" selected="0">
            <x v="1"/>
          </reference>
          <reference field="3" count="1" selected="0">
            <x v="1538"/>
          </reference>
          <reference field="5" count="1">
            <x v="1695"/>
          </reference>
        </references>
      </pivotArea>
    </format>
    <format dxfId="4100">
      <pivotArea dataOnly="0" labelOnly="1" outline="0" fieldPosition="0">
        <references count="4">
          <reference field="1" count="1" selected="0">
            <x v="0"/>
          </reference>
          <reference field="2" count="1" selected="0">
            <x v="1"/>
          </reference>
          <reference field="3" count="1" selected="0">
            <x v="1539"/>
          </reference>
          <reference field="5" count="1">
            <x v="2096"/>
          </reference>
        </references>
      </pivotArea>
    </format>
    <format dxfId="4099">
      <pivotArea dataOnly="0" labelOnly="1" outline="0" fieldPosition="0">
        <references count="4">
          <reference field="1" count="1" selected="0">
            <x v="0"/>
          </reference>
          <reference field="2" count="1" selected="0">
            <x v="1"/>
          </reference>
          <reference field="3" count="1" selected="0">
            <x v="1540"/>
          </reference>
          <reference field="5" count="1">
            <x v="2067"/>
          </reference>
        </references>
      </pivotArea>
    </format>
    <format dxfId="4098">
      <pivotArea dataOnly="0" labelOnly="1" outline="0" fieldPosition="0">
        <references count="4">
          <reference field="1" count="1" selected="0">
            <x v="0"/>
          </reference>
          <reference field="2" count="1" selected="0">
            <x v="1"/>
          </reference>
          <reference field="3" count="1" selected="0">
            <x v="1541"/>
          </reference>
          <reference field="5" count="1">
            <x v="2139"/>
          </reference>
        </references>
      </pivotArea>
    </format>
    <format dxfId="4097">
      <pivotArea dataOnly="0" labelOnly="1" outline="0" fieldPosition="0">
        <references count="4">
          <reference field="1" count="1" selected="0">
            <x v="0"/>
          </reference>
          <reference field="2" count="1" selected="0">
            <x v="1"/>
          </reference>
          <reference field="3" count="1" selected="0">
            <x v="1542"/>
          </reference>
          <reference field="5" count="1">
            <x v="1755"/>
          </reference>
        </references>
      </pivotArea>
    </format>
    <format dxfId="4096">
      <pivotArea dataOnly="0" labelOnly="1" outline="0" fieldPosition="0">
        <references count="4">
          <reference field="1" count="1" selected="0">
            <x v="0"/>
          </reference>
          <reference field="2" count="1" selected="0">
            <x v="1"/>
          </reference>
          <reference field="3" count="1" selected="0">
            <x v="1543"/>
          </reference>
          <reference field="5" count="1">
            <x v="489"/>
          </reference>
        </references>
      </pivotArea>
    </format>
    <format dxfId="4095">
      <pivotArea dataOnly="0" labelOnly="1" outline="0" fieldPosition="0">
        <references count="4">
          <reference field="1" count="1" selected="0">
            <x v="0"/>
          </reference>
          <reference field="2" count="1" selected="0">
            <x v="1"/>
          </reference>
          <reference field="3" count="1" selected="0">
            <x v="1544"/>
          </reference>
          <reference field="5" count="1">
            <x v="2391"/>
          </reference>
        </references>
      </pivotArea>
    </format>
    <format dxfId="4094">
      <pivotArea dataOnly="0" labelOnly="1" outline="0" fieldPosition="0">
        <references count="4">
          <reference field="1" count="1" selected="0">
            <x v="0"/>
          </reference>
          <reference field="2" count="1" selected="0">
            <x v="1"/>
          </reference>
          <reference field="3" count="1" selected="0">
            <x v="1547"/>
          </reference>
          <reference field="5" count="1">
            <x v="1723"/>
          </reference>
        </references>
      </pivotArea>
    </format>
    <format dxfId="4093">
      <pivotArea dataOnly="0" labelOnly="1" outline="0" fieldPosition="0">
        <references count="4">
          <reference field="1" count="1" selected="0">
            <x v="0"/>
          </reference>
          <reference field="2" count="1" selected="0">
            <x v="1"/>
          </reference>
          <reference field="3" count="1" selected="0">
            <x v="1548"/>
          </reference>
          <reference field="5" count="1">
            <x v="1721"/>
          </reference>
        </references>
      </pivotArea>
    </format>
    <format dxfId="4092">
      <pivotArea dataOnly="0" labelOnly="1" outline="0" fieldPosition="0">
        <references count="4">
          <reference field="1" count="1" selected="0">
            <x v="0"/>
          </reference>
          <reference field="2" count="1" selected="0">
            <x v="1"/>
          </reference>
          <reference field="3" count="1" selected="0">
            <x v="1549"/>
          </reference>
          <reference field="5" count="1">
            <x v="1854"/>
          </reference>
        </references>
      </pivotArea>
    </format>
    <format dxfId="4091">
      <pivotArea dataOnly="0" labelOnly="1" outline="0" fieldPosition="0">
        <references count="4">
          <reference field="1" count="1" selected="0">
            <x v="0"/>
          </reference>
          <reference field="2" count="1" selected="0">
            <x v="1"/>
          </reference>
          <reference field="3" count="1" selected="0">
            <x v="1550"/>
          </reference>
          <reference field="5" count="1">
            <x v="2282"/>
          </reference>
        </references>
      </pivotArea>
    </format>
    <format dxfId="4090">
      <pivotArea dataOnly="0" labelOnly="1" outline="0" fieldPosition="0">
        <references count="4">
          <reference field="1" count="1" selected="0">
            <x v="0"/>
          </reference>
          <reference field="2" count="1" selected="0">
            <x v="1"/>
          </reference>
          <reference field="3" count="1" selected="0">
            <x v="1551"/>
          </reference>
          <reference field="5" count="1">
            <x v="475"/>
          </reference>
        </references>
      </pivotArea>
    </format>
    <format dxfId="4089">
      <pivotArea dataOnly="0" labelOnly="1" outline="0" fieldPosition="0">
        <references count="4">
          <reference field="1" count="1" selected="0">
            <x v="0"/>
          </reference>
          <reference field="2" count="1" selected="0">
            <x v="1"/>
          </reference>
          <reference field="3" count="1" selected="0">
            <x v="1556"/>
          </reference>
          <reference field="5" count="1">
            <x v="486"/>
          </reference>
        </references>
      </pivotArea>
    </format>
    <format dxfId="4088">
      <pivotArea dataOnly="0" labelOnly="1" outline="0" fieldPosition="0">
        <references count="4">
          <reference field="1" count="1" selected="0">
            <x v="0"/>
          </reference>
          <reference field="2" count="1" selected="0">
            <x v="1"/>
          </reference>
          <reference field="3" count="1" selected="0">
            <x v="1558"/>
          </reference>
          <reference field="5" count="1">
            <x v="485"/>
          </reference>
        </references>
      </pivotArea>
    </format>
    <format dxfId="4087">
      <pivotArea dataOnly="0" labelOnly="1" outline="0" fieldPosition="0">
        <references count="4">
          <reference field="1" count="1" selected="0">
            <x v="0"/>
          </reference>
          <reference field="2" count="1" selected="0">
            <x v="1"/>
          </reference>
          <reference field="3" count="1" selected="0">
            <x v="1560"/>
          </reference>
          <reference field="5" count="1">
            <x v="1975"/>
          </reference>
        </references>
      </pivotArea>
    </format>
    <format dxfId="4086">
      <pivotArea dataOnly="0" labelOnly="1" outline="0" fieldPosition="0">
        <references count="4">
          <reference field="1" count="1" selected="0">
            <x v="0"/>
          </reference>
          <reference field="2" count="1" selected="0">
            <x v="1"/>
          </reference>
          <reference field="3" count="1" selected="0">
            <x v="1561"/>
          </reference>
          <reference field="5" count="1">
            <x v="484"/>
          </reference>
        </references>
      </pivotArea>
    </format>
    <format dxfId="4085">
      <pivotArea dataOnly="0" labelOnly="1" outline="0" fieldPosition="0">
        <references count="4">
          <reference field="1" count="1" selected="0">
            <x v="0"/>
          </reference>
          <reference field="2" count="1" selected="0">
            <x v="1"/>
          </reference>
          <reference field="3" count="1" selected="0">
            <x v="1562"/>
          </reference>
          <reference field="5" count="1">
            <x v="1865"/>
          </reference>
        </references>
      </pivotArea>
    </format>
    <format dxfId="4084">
      <pivotArea dataOnly="0" labelOnly="1" outline="0" fieldPosition="0">
        <references count="4">
          <reference field="1" count="1" selected="0">
            <x v="0"/>
          </reference>
          <reference field="2" count="1" selected="0">
            <x v="1"/>
          </reference>
          <reference field="3" count="1" selected="0">
            <x v="1575"/>
          </reference>
          <reference field="5" count="1">
            <x v="2392"/>
          </reference>
        </references>
      </pivotArea>
    </format>
    <format dxfId="4083">
      <pivotArea dataOnly="0" labelOnly="1" outline="0" fieldPosition="0">
        <references count="4">
          <reference field="1" count="1" selected="0">
            <x v="0"/>
          </reference>
          <reference field="2" count="1" selected="0">
            <x v="1"/>
          </reference>
          <reference field="3" count="1" selected="0">
            <x v="1576"/>
          </reference>
          <reference field="5" count="1">
            <x v="1900"/>
          </reference>
        </references>
      </pivotArea>
    </format>
    <format dxfId="4082">
      <pivotArea dataOnly="0" labelOnly="1" outline="0" fieldPosition="0">
        <references count="4">
          <reference field="1" count="1" selected="0">
            <x v="0"/>
          </reference>
          <reference field="2" count="1" selected="0">
            <x v="1"/>
          </reference>
          <reference field="3" count="1" selected="0">
            <x v="1577"/>
          </reference>
          <reference field="5" count="1">
            <x v="2097"/>
          </reference>
        </references>
      </pivotArea>
    </format>
    <format dxfId="4081">
      <pivotArea dataOnly="0" labelOnly="1" outline="0" fieldPosition="0">
        <references count="4">
          <reference field="1" count="1" selected="0">
            <x v="0"/>
          </reference>
          <reference field="2" count="1" selected="0">
            <x v="1"/>
          </reference>
          <reference field="3" count="1" selected="0">
            <x v="1579"/>
          </reference>
          <reference field="5" count="1">
            <x v="2475"/>
          </reference>
        </references>
      </pivotArea>
    </format>
    <format dxfId="4080">
      <pivotArea dataOnly="0" labelOnly="1" outline="0" fieldPosition="0">
        <references count="4">
          <reference field="1" count="1" selected="0">
            <x v="0"/>
          </reference>
          <reference field="2" count="1" selected="0">
            <x v="1"/>
          </reference>
          <reference field="3" count="1" selected="0">
            <x v="1595"/>
          </reference>
          <reference field="5" count="1">
            <x v="1902"/>
          </reference>
        </references>
      </pivotArea>
    </format>
    <format dxfId="4079">
      <pivotArea dataOnly="0" labelOnly="1" outline="0" fieldPosition="0">
        <references count="4">
          <reference field="1" count="1" selected="0">
            <x v="0"/>
          </reference>
          <reference field="2" count="1" selected="0">
            <x v="1"/>
          </reference>
          <reference field="3" count="1" selected="0">
            <x v="1627"/>
          </reference>
          <reference field="5" count="1">
            <x v="2480"/>
          </reference>
        </references>
      </pivotArea>
    </format>
    <format dxfId="4078">
      <pivotArea dataOnly="0" labelOnly="1" outline="0" fieldPosition="0">
        <references count="4">
          <reference field="1" count="1" selected="0">
            <x v="0"/>
          </reference>
          <reference field="2" count="1" selected="0">
            <x v="1"/>
          </reference>
          <reference field="3" count="1" selected="0">
            <x v="1628"/>
          </reference>
          <reference field="5" count="1">
            <x v="2397"/>
          </reference>
        </references>
      </pivotArea>
    </format>
    <format dxfId="4077">
      <pivotArea dataOnly="0" labelOnly="1" outline="0" fieldPosition="0">
        <references count="4">
          <reference field="1" count="1" selected="0">
            <x v="0"/>
          </reference>
          <reference field="2" count="1" selected="0">
            <x v="1"/>
          </reference>
          <reference field="3" count="1" selected="0">
            <x v="1629"/>
          </reference>
          <reference field="5" count="1">
            <x v="2143"/>
          </reference>
        </references>
      </pivotArea>
    </format>
    <format dxfId="4076">
      <pivotArea dataOnly="0" labelOnly="1" outline="0" fieldPosition="0">
        <references count="4">
          <reference field="1" count="1" selected="0">
            <x v="0"/>
          </reference>
          <reference field="2" count="1" selected="0">
            <x v="1"/>
          </reference>
          <reference field="3" count="1" selected="0">
            <x v="1630"/>
          </reference>
          <reference field="5" count="1">
            <x v="1725"/>
          </reference>
        </references>
      </pivotArea>
    </format>
    <format dxfId="4075">
      <pivotArea dataOnly="0" labelOnly="1" outline="0" fieldPosition="0">
        <references count="4">
          <reference field="1" count="1" selected="0">
            <x v="0"/>
          </reference>
          <reference field="2" count="1" selected="0">
            <x v="1"/>
          </reference>
          <reference field="3" count="1" selected="0">
            <x v="1632"/>
          </reference>
          <reference field="5" count="1">
            <x v="2298"/>
          </reference>
        </references>
      </pivotArea>
    </format>
    <format dxfId="4074">
      <pivotArea dataOnly="0" labelOnly="1" outline="0" fieldPosition="0">
        <references count="4">
          <reference field="1" count="1" selected="0">
            <x v="0"/>
          </reference>
          <reference field="2" count="1" selected="0">
            <x v="1"/>
          </reference>
          <reference field="3" count="1" selected="0">
            <x v="1633"/>
          </reference>
          <reference field="5" count="1">
            <x v="1903"/>
          </reference>
        </references>
      </pivotArea>
    </format>
    <format dxfId="4073">
      <pivotArea dataOnly="0" labelOnly="1" outline="0" fieldPosition="0">
        <references count="4">
          <reference field="1" count="1" selected="0">
            <x v="0"/>
          </reference>
          <reference field="2" count="1" selected="0">
            <x v="1"/>
          </reference>
          <reference field="3" count="1" selected="0">
            <x v="1676"/>
          </reference>
          <reference field="5" count="1">
            <x v="1685"/>
          </reference>
        </references>
      </pivotArea>
    </format>
    <format dxfId="4072">
      <pivotArea dataOnly="0" labelOnly="1" outline="0" fieldPosition="0">
        <references count="4">
          <reference field="1" count="1" selected="0">
            <x v="0"/>
          </reference>
          <reference field="2" count="1" selected="0">
            <x v="1"/>
          </reference>
          <reference field="3" count="1" selected="0">
            <x v="1684"/>
          </reference>
          <reference field="5" count="1">
            <x v="1694"/>
          </reference>
        </references>
      </pivotArea>
    </format>
    <format dxfId="4071">
      <pivotArea dataOnly="0" labelOnly="1" outline="0" fieldPosition="0">
        <references count="4">
          <reference field="1" count="1" selected="0">
            <x v="0"/>
          </reference>
          <reference field="2" count="1" selected="0">
            <x v="1"/>
          </reference>
          <reference field="3" count="1" selected="0">
            <x v="1685"/>
          </reference>
          <reference field="5" count="1">
            <x v="1696"/>
          </reference>
        </references>
      </pivotArea>
    </format>
    <format dxfId="4070">
      <pivotArea dataOnly="0" labelOnly="1" outline="0" fieldPosition="0">
        <references count="4">
          <reference field="1" count="1" selected="0">
            <x v="0"/>
          </reference>
          <reference field="2" count="1" selected="0">
            <x v="1"/>
          </reference>
          <reference field="3" count="1" selected="0">
            <x v="1686"/>
          </reference>
          <reference field="5" count="1">
            <x v="1697"/>
          </reference>
        </references>
      </pivotArea>
    </format>
    <format dxfId="4069">
      <pivotArea dataOnly="0" labelOnly="1" outline="0" fieldPosition="0">
        <references count="4">
          <reference field="1" count="1" selected="0">
            <x v="0"/>
          </reference>
          <reference field="2" count="1" selected="0">
            <x v="1"/>
          </reference>
          <reference field="3" count="1" selected="0">
            <x v="1699"/>
          </reference>
          <reference field="5" count="1">
            <x v="1724"/>
          </reference>
        </references>
      </pivotArea>
    </format>
    <format dxfId="4068">
      <pivotArea dataOnly="0" labelOnly="1" outline="0" fieldPosition="0">
        <references count="4">
          <reference field="1" count="1" selected="0">
            <x v="0"/>
          </reference>
          <reference field="2" count="1" selected="0">
            <x v="1"/>
          </reference>
          <reference field="3" count="1" selected="0">
            <x v="1700"/>
          </reference>
          <reference field="5" count="1">
            <x v="1726"/>
          </reference>
        </references>
      </pivotArea>
    </format>
    <format dxfId="4067">
      <pivotArea dataOnly="0" labelOnly="1" outline="0" fieldPosition="0">
        <references count="4">
          <reference field="1" count="1" selected="0">
            <x v="0"/>
          </reference>
          <reference field="2" count="1" selected="0">
            <x v="1"/>
          </reference>
          <reference field="3" count="1" selected="0">
            <x v="1701"/>
          </reference>
          <reference field="5" count="1">
            <x v="1727"/>
          </reference>
        </references>
      </pivotArea>
    </format>
    <format dxfId="4066">
      <pivotArea dataOnly="0" labelOnly="1" outline="0" fieldPosition="0">
        <references count="4">
          <reference field="1" count="1" selected="0">
            <x v="0"/>
          </reference>
          <reference field="2" count="1" selected="0">
            <x v="1"/>
          </reference>
          <reference field="3" count="1" selected="0">
            <x v="1702"/>
          </reference>
          <reference field="5" count="1">
            <x v="1728"/>
          </reference>
        </references>
      </pivotArea>
    </format>
    <format dxfId="4065">
      <pivotArea dataOnly="0" labelOnly="1" outline="0" fieldPosition="0">
        <references count="4">
          <reference field="1" count="1" selected="0">
            <x v="0"/>
          </reference>
          <reference field="2" count="1" selected="0">
            <x v="1"/>
          </reference>
          <reference field="3" count="1" selected="0">
            <x v="1703"/>
          </reference>
          <reference field="5" count="1">
            <x v="1729"/>
          </reference>
        </references>
      </pivotArea>
    </format>
    <format dxfId="4064">
      <pivotArea dataOnly="0" labelOnly="1" outline="0" fieldPosition="0">
        <references count="4">
          <reference field="1" count="1" selected="0">
            <x v="0"/>
          </reference>
          <reference field="2" count="1" selected="0">
            <x v="1"/>
          </reference>
          <reference field="3" count="1" selected="0">
            <x v="1704"/>
          </reference>
          <reference field="5" count="1">
            <x v="1730"/>
          </reference>
        </references>
      </pivotArea>
    </format>
    <format dxfId="4063">
      <pivotArea dataOnly="0" labelOnly="1" outline="0" fieldPosition="0">
        <references count="4">
          <reference field="1" count="1" selected="0">
            <x v="0"/>
          </reference>
          <reference field="2" count="1" selected="0">
            <x v="1"/>
          </reference>
          <reference field="3" count="1" selected="0">
            <x v="1722"/>
          </reference>
          <reference field="5" count="1">
            <x v="1756"/>
          </reference>
        </references>
      </pivotArea>
    </format>
    <format dxfId="4062">
      <pivotArea dataOnly="0" labelOnly="1" outline="0" fieldPosition="0">
        <references count="4">
          <reference field="1" count="1" selected="0">
            <x v="0"/>
          </reference>
          <reference field="2" count="1" selected="0">
            <x v="1"/>
          </reference>
          <reference field="3" count="1" selected="0">
            <x v="1776"/>
          </reference>
          <reference field="5" count="1">
            <x v="1855"/>
          </reference>
        </references>
      </pivotArea>
    </format>
    <format dxfId="4061">
      <pivotArea dataOnly="0" labelOnly="1" outline="0" fieldPosition="0">
        <references count="4">
          <reference field="1" count="1" selected="0">
            <x v="0"/>
          </reference>
          <reference field="2" count="1" selected="0">
            <x v="1"/>
          </reference>
          <reference field="3" count="1" selected="0">
            <x v="1777"/>
          </reference>
          <reference field="5" count="1">
            <x v="1856"/>
          </reference>
        </references>
      </pivotArea>
    </format>
    <format dxfId="4060">
      <pivotArea dataOnly="0" labelOnly="1" outline="0" fieldPosition="0">
        <references count="4">
          <reference field="1" count="1" selected="0">
            <x v="0"/>
          </reference>
          <reference field="2" count="1" selected="0">
            <x v="1"/>
          </reference>
          <reference field="3" count="1" selected="0">
            <x v="1781"/>
          </reference>
          <reference field="5" count="1">
            <x v="1866"/>
          </reference>
        </references>
      </pivotArea>
    </format>
    <format dxfId="4059">
      <pivotArea dataOnly="0" labelOnly="1" outline="0" fieldPosition="0">
        <references count="4">
          <reference field="1" count="1" selected="0">
            <x v="0"/>
          </reference>
          <reference field="2" count="1" selected="0">
            <x v="1"/>
          </reference>
          <reference field="3" count="1" selected="0">
            <x v="1782"/>
          </reference>
          <reference field="5" count="1">
            <x v="1867"/>
          </reference>
        </references>
      </pivotArea>
    </format>
    <format dxfId="4058">
      <pivotArea dataOnly="0" labelOnly="1" outline="0" fieldPosition="0">
        <references count="4">
          <reference field="1" count="1" selected="0">
            <x v="0"/>
          </reference>
          <reference field="2" count="1" selected="0">
            <x v="1"/>
          </reference>
          <reference field="3" count="1" selected="0">
            <x v="1783"/>
          </reference>
          <reference field="5" count="1">
            <x v="1868"/>
          </reference>
        </references>
      </pivotArea>
    </format>
    <format dxfId="4057">
      <pivotArea dataOnly="0" labelOnly="1" outline="0" fieldPosition="0">
        <references count="4">
          <reference field="1" count="1" selected="0">
            <x v="0"/>
          </reference>
          <reference field="2" count="1" selected="0">
            <x v="1"/>
          </reference>
          <reference field="3" count="1" selected="0">
            <x v="1820"/>
          </reference>
          <reference field="5" count="1">
            <x v="1899"/>
          </reference>
        </references>
      </pivotArea>
    </format>
    <format dxfId="4056">
      <pivotArea dataOnly="0" labelOnly="1" outline="0" fieldPosition="0">
        <references count="4">
          <reference field="1" count="1" selected="0">
            <x v="0"/>
          </reference>
          <reference field="2" count="1" selected="0">
            <x v="1"/>
          </reference>
          <reference field="3" count="1" selected="0">
            <x v="1821"/>
          </reference>
          <reference field="5" count="1">
            <x v="1901"/>
          </reference>
        </references>
      </pivotArea>
    </format>
    <format dxfId="4055">
      <pivotArea dataOnly="0" labelOnly="1" outline="0" fieldPosition="0">
        <references count="4">
          <reference field="1" count="1" selected="0">
            <x v="0"/>
          </reference>
          <reference field="2" count="1" selected="0">
            <x v="1"/>
          </reference>
          <reference field="3" count="1" selected="0">
            <x v="1822"/>
          </reference>
          <reference field="5" count="1">
            <x v="1904"/>
          </reference>
        </references>
      </pivotArea>
    </format>
    <format dxfId="4054">
      <pivotArea dataOnly="0" labelOnly="1" outline="0" fieldPosition="0">
        <references count="4">
          <reference field="1" count="1" selected="0">
            <x v="0"/>
          </reference>
          <reference field="2" count="1" selected="0">
            <x v="1"/>
          </reference>
          <reference field="3" count="1" selected="0">
            <x v="1823"/>
          </reference>
          <reference field="5" count="1">
            <x v="1905"/>
          </reference>
        </references>
      </pivotArea>
    </format>
    <format dxfId="4053">
      <pivotArea dataOnly="0" labelOnly="1" outline="0" fieldPosition="0">
        <references count="4">
          <reference field="1" count="1" selected="0">
            <x v="0"/>
          </reference>
          <reference field="2" count="1" selected="0">
            <x v="1"/>
          </reference>
          <reference field="3" count="1" selected="0">
            <x v="1851"/>
          </reference>
          <reference field="5" count="1">
            <x v="1944"/>
          </reference>
        </references>
      </pivotArea>
    </format>
    <format dxfId="4052">
      <pivotArea dataOnly="0" labelOnly="1" outline="0" fieldPosition="0">
        <references count="4">
          <reference field="1" count="1" selected="0">
            <x v="0"/>
          </reference>
          <reference field="2" count="1" selected="0">
            <x v="1"/>
          </reference>
          <reference field="3" count="1" selected="0">
            <x v="1852"/>
          </reference>
          <reference field="5" count="1">
            <x v="1945"/>
          </reference>
        </references>
      </pivotArea>
    </format>
    <format dxfId="4051">
      <pivotArea dataOnly="0" labelOnly="1" outline="0" fieldPosition="0">
        <references count="4">
          <reference field="1" count="1" selected="0">
            <x v="0"/>
          </reference>
          <reference field="2" count="1" selected="0">
            <x v="1"/>
          </reference>
          <reference field="3" count="1" selected="0">
            <x v="1880"/>
          </reference>
          <reference field="5" count="1">
            <x v="1976"/>
          </reference>
        </references>
      </pivotArea>
    </format>
    <format dxfId="4050">
      <pivotArea dataOnly="0" labelOnly="1" outline="0" fieldPosition="0">
        <references count="4">
          <reference field="1" count="1" selected="0">
            <x v="0"/>
          </reference>
          <reference field="2" count="1" selected="0">
            <x v="1"/>
          </reference>
          <reference field="3" count="1" selected="0">
            <x v="1940"/>
          </reference>
          <reference field="5" count="1">
            <x v="2014"/>
          </reference>
        </references>
      </pivotArea>
    </format>
    <format dxfId="4049">
      <pivotArea dataOnly="0" labelOnly="1" outline="0" fieldPosition="0">
        <references count="4">
          <reference field="1" count="1" selected="0">
            <x v="0"/>
          </reference>
          <reference field="2" count="1" selected="0">
            <x v="1"/>
          </reference>
          <reference field="3" count="1" selected="0">
            <x v="1941"/>
          </reference>
          <reference field="5" count="1">
            <x v="2015"/>
          </reference>
        </references>
      </pivotArea>
    </format>
    <format dxfId="4048">
      <pivotArea dataOnly="0" labelOnly="1" outline="0" fieldPosition="0">
        <references count="4">
          <reference field="1" count="1" selected="0">
            <x v="0"/>
          </reference>
          <reference field="2" count="1" selected="0">
            <x v="1"/>
          </reference>
          <reference field="3" count="1" selected="0">
            <x v="1942"/>
          </reference>
          <reference field="5" count="1">
            <x v="2016"/>
          </reference>
        </references>
      </pivotArea>
    </format>
    <format dxfId="4047">
      <pivotArea dataOnly="0" labelOnly="1" outline="0" fieldPosition="0">
        <references count="4">
          <reference field="1" count="1" selected="0">
            <x v="0"/>
          </reference>
          <reference field="2" count="1" selected="0">
            <x v="1"/>
          </reference>
          <reference field="3" count="1" selected="0">
            <x v="1943"/>
          </reference>
          <reference field="5" count="1">
            <x v="2017"/>
          </reference>
        </references>
      </pivotArea>
    </format>
    <format dxfId="4046">
      <pivotArea dataOnly="0" labelOnly="1" outline="0" fieldPosition="0">
        <references count="4">
          <reference field="1" count="1" selected="0">
            <x v="0"/>
          </reference>
          <reference field="2" count="1" selected="0">
            <x v="1"/>
          </reference>
          <reference field="3" count="1" selected="0">
            <x v="2012"/>
          </reference>
          <reference field="5" count="1">
            <x v="2100"/>
          </reference>
        </references>
      </pivotArea>
    </format>
    <format dxfId="4045">
      <pivotArea dataOnly="0" labelOnly="1" outline="0" fieldPosition="0">
        <references count="4">
          <reference field="1" count="1" selected="0">
            <x v="0"/>
          </reference>
          <reference field="2" count="1" selected="0">
            <x v="1"/>
          </reference>
          <reference field="3" count="1" selected="0">
            <x v="2013"/>
          </reference>
          <reference field="5" count="1">
            <x v="2101"/>
          </reference>
        </references>
      </pivotArea>
    </format>
    <format dxfId="4044">
      <pivotArea dataOnly="0" labelOnly="1" outline="0" fieldPosition="0">
        <references count="4">
          <reference field="1" count="1" selected="0">
            <x v="0"/>
          </reference>
          <reference field="2" count="1" selected="0">
            <x v="1"/>
          </reference>
          <reference field="3" count="1" selected="0">
            <x v="2014"/>
          </reference>
          <reference field="5" count="1">
            <x v="2102"/>
          </reference>
        </references>
      </pivotArea>
    </format>
    <format dxfId="4043">
      <pivotArea dataOnly="0" labelOnly="1" outline="0" fieldPosition="0">
        <references count="4">
          <reference field="1" count="1" selected="0">
            <x v="0"/>
          </reference>
          <reference field="2" count="1" selected="0">
            <x v="1"/>
          </reference>
          <reference field="3" count="1" selected="0">
            <x v="2015"/>
          </reference>
          <reference field="5" count="1">
            <x v="2103"/>
          </reference>
        </references>
      </pivotArea>
    </format>
    <format dxfId="4042">
      <pivotArea dataOnly="0" labelOnly="1" outline="0" fieldPosition="0">
        <references count="4">
          <reference field="1" count="1" selected="0">
            <x v="0"/>
          </reference>
          <reference field="2" count="1" selected="0">
            <x v="1"/>
          </reference>
          <reference field="3" count="1" selected="0">
            <x v="2044"/>
          </reference>
          <reference field="5" count="1">
            <x v="2140"/>
          </reference>
        </references>
      </pivotArea>
    </format>
    <format dxfId="4041">
      <pivotArea dataOnly="0" labelOnly="1" outline="0" fieldPosition="0">
        <references count="4">
          <reference field="1" count="1" selected="0">
            <x v="0"/>
          </reference>
          <reference field="2" count="1" selected="0">
            <x v="1"/>
          </reference>
          <reference field="3" count="1" selected="0">
            <x v="2045"/>
          </reference>
          <reference field="5" count="1">
            <x v="2142"/>
          </reference>
        </references>
      </pivotArea>
    </format>
    <format dxfId="4040">
      <pivotArea dataOnly="0" labelOnly="1" outline="0" fieldPosition="0">
        <references count="4">
          <reference field="1" count="1" selected="0">
            <x v="0"/>
          </reference>
          <reference field="2" count="1" selected="0">
            <x v="1"/>
          </reference>
          <reference field="3" count="1" selected="0">
            <x v="2046"/>
          </reference>
          <reference field="5" count="1">
            <x v="2144"/>
          </reference>
        </references>
      </pivotArea>
    </format>
    <format dxfId="4039">
      <pivotArea dataOnly="0" labelOnly="1" outline="0" fieldPosition="0">
        <references count="4">
          <reference field="1" count="1" selected="0">
            <x v="0"/>
          </reference>
          <reference field="2" count="1" selected="0">
            <x v="1"/>
          </reference>
          <reference field="3" count="1" selected="0">
            <x v="2047"/>
          </reference>
          <reference field="5" count="1">
            <x v="2145"/>
          </reference>
        </references>
      </pivotArea>
    </format>
    <format dxfId="4038">
      <pivotArea dataOnly="0" labelOnly="1" outline="0" fieldPosition="0">
        <references count="4">
          <reference field="1" count="1" selected="0">
            <x v="0"/>
          </reference>
          <reference field="2" count="1" selected="0">
            <x v="1"/>
          </reference>
          <reference field="3" count="1" selected="0">
            <x v="2091"/>
          </reference>
          <reference field="5" count="1">
            <x v="2188"/>
          </reference>
        </references>
      </pivotArea>
    </format>
    <format dxfId="4037">
      <pivotArea dataOnly="0" labelOnly="1" outline="0" fieldPosition="0">
        <references count="4">
          <reference field="1" count="1" selected="0">
            <x v="0"/>
          </reference>
          <reference field="2" count="1" selected="0">
            <x v="1"/>
          </reference>
          <reference field="3" count="1" selected="0">
            <x v="2092"/>
          </reference>
          <reference field="5" count="1">
            <x v="2189"/>
          </reference>
        </references>
      </pivotArea>
    </format>
    <format dxfId="4036">
      <pivotArea dataOnly="0" labelOnly="1" outline="0" fieldPosition="0">
        <references count="4">
          <reference field="1" count="1" selected="0">
            <x v="0"/>
          </reference>
          <reference field="2" count="1" selected="0">
            <x v="1"/>
          </reference>
          <reference field="3" count="1" selected="0">
            <x v="2093"/>
          </reference>
          <reference field="5" count="1">
            <x v="2190"/>
          </reference>
        </references>
      </pivotArea>
    </format>
    <format dxfId="4035">
      <pivotArea dataOnly="0" labelOnly="1" outline="0" fieldPosition="0">
        <references count="4">
          <reference field="1" count="1" selected="0">
            <x v="0"/>
          </reference>
          <reference field="2" count="1" selected="0">
            <x v="1"/>
          </reference>
          <reference field="3" count="1" selected="0">
            <x v="2094"/>
          </reference>
          <reference field="5" count="1">
            <x v="2191"/>
          </reference>
        </references>
      </pivotArea>
    </format>
    <format dxfId="4034">
      <pivotArea dataOnly="0" labelOnly="1" outline="0" fieldPosition="0">
        <references count="4">
          <reference field="1" count="1" selected="0">
            <x v="0"/>
          </reference>
          <reference field="2" count="1" selected="0">
            <x v="1"/>
          </reference>
          <reference field="3" count="1" selected="0">
            <x v="2095"/>
          </reference>
          <reference field="5" count="1">
            <x v="2192"/>
          </reference>
        </references>
      </pivotArea>
    </format>
    <format dxfId="4033">
      <pivotArea dataOnly="0" labelOnly="1" outline="0" fieldPosition="0">
        <references count="4">
          <reference field="1" count="1" selected="0">
            <x v="0"/>
          </reference>
          <reference field="2" count="1" selected="0">
            <x v="1"/>
          </reference>
          <reference field="3" count="1" selected="0">
            <x v="2149"/>
          </reference>
          <reference field="5" count="1">
            <x v="2242"/>
          </reference>
        </references>
      </pivotArea>
    </format>
    <format dxfId="4032">
      <pivotArea dataOnly="0" labelOnly="1" outline="0" fieldPosition="0">
        <references count="4">
          <reference field="1" count="1" selected="0">
            <x v="0"/>
          </reference>
          <reference field="2" count="1" selected="0">
            <x v="1"/>
          </reference>
          <reference field="3" count="1" selected="0">
            <x v="2150"/>
          </reference>
          <reference field="5" count="1">
            <x v="2243"/>
          </reference>
        </references>
      </pivotArea>
    </format>
    <format dxfId="4031">
      <pivotArea dataOnly="0" labelOnly="1" outline="0" fieldPosition="0">
        <references count="4">
          <reference field="1" count="1" selected="0">
            <x v="0"/>
          </reference>
          <reference field="2" count="1" selected="0">
            <x v="1"/>
          </reference>
          <reference field="3" count="1" selected="0">
            <x v="2206"/>
          </reference>
          <reference field="5" count="1">
            <x v="2284"/>
          </reference>
        </references>
      </pivotArea>
    </format>
    <format dxfId="4030">
      <pivotArea dataOnly="0" labelOnly="1" outline="0" fieldPosition="0">
        <references count="4">
          <reference field="1" count="1" selected="0">
            <x v="0"/>
          </reference>
          <reference field="2" count="1" selected="0">
            <x v="1"/>
          </reference>
          <reference field="3" count="1" selected="0">
            <x v="2207"/>
          </reference>
          <reference field="5" count="1">
            <x v="2285"/>
          </reference>
        </references>
      </pivotArea>
    </format>
    <format dxfId="4029">
      <pivotArea dataOnly="0" labelOnly="1" outline="0" fieldPosition="0">
        <references count="4">
          <reference field="1" count="1" selected="0">
            <x v="0"/>
          </reference>
          <reference field="2" count="1" selected="0">
            <x v="1"/>
          </reference>
          <reference field="3" count="1" selected="0">
            <x v="2210"/>
          </reference>
          <reference field="5" count="1">
            <x v="2293"/>
          </reference>
        </references>
      </pivotArea>
    </format>
    <format dxfId="4028">
      <pivotArea dataOnly="0" labelOnly="1" outline="0" fieldPosition="0">
        <references count="4">
          <reference field="1" count="1" selected="0">
            <x v="0"/>
          </reference>
          <reference field="2" count="1" selected="0">
            <x v="1"/>
          </reference>
          <reference field="3" count="1" selected="0">
            <x v="2211"/>
          </reference>
          <reference field="5" count="1">
            <x v="2296"/>
          </reference>
        </references>
      </pivotArea>
    </format>
    <format dxfId="4027">
      <pivotArea dataOnly="0" labelOnly="1" outline="0" fieldPosition="0">
        <references count="4">
          <reference field="1" count="1" selected="0">
            <x v="0"/>
          </reference>
          <reference field="2" count="1" selected="0">
            <x v="1"/>
          </reference>
          <reference field="3" count="1" selected="0">
            <x v="2212"/>
          </reference>
          <reference field="5" count="1">
            <x v="2297"/>
          </reference>
        </references>
      </pivotArea>
    </format>
    <format dxfId="4026">
      <pivotArea dataOnly="0" labelOnly="1" outline="0" fieldPosition="0">
        <references count="4">
          <reference field="1" count="1" selected="0">
            <x v="0"/>
          </reference>
          <reference field="2" count="1" selected="0">
            <x v="1"/>
          </reference>
          <reference field="3" count="1" selected="0">
            <x v="2213"/>
          </reference>
          <reference field="5" count="1">
            <x v="2299"/>
          </reference>
        </references>
      </pivotArea>
    </format>
    <format dxfId="4025">
      <pivotArea dataOnly="0" labelOnly="1" outline="0" fieldPosition="0">
        <references count="4">
          <reference field="1" count="1" selected="0">
            <x v="0"/>
          </reference>
          <reference field="2" count="1" selected="0">
            <x v="1"/>
          </reference>
          <reference field="3" count="1" selected="0">
            <x v="2214"/>
          </reference>
          <reference field="5" count="1">
            <x v="2300"/>
          </reference>
        </references>
      </pivotArea>
    </format>
    <format dxfId="4024">
      <pivotArea dataOnly="0" labelOnly="1" outline="0" fieldPosition="0">
        <references count="4">
          <reference field="1" count="1" selected="0">
            <x v="0"/>
          </reference>
          <reference field="2" count="1" selected="0">
            <x v="1"/>
          </reference>
          <reference field="3" count="1" selected="0">
            <x v="2215"/>
          </reference>
          <reference field="5" count="1">
            <x v="2301"/>
          </reference>
        </references>
      </pivotArea>
    </format>
    <format dxfId="4023">
      <pivotArea dataOnly="0" labelOnly="1" outline="0" fieldPosition="0">
        <references count="4">
          <reference field="1" count="1" selected="0">
            <x v="0"/>
          </reference>
          <reference field="2" count="1" selected="0">
            <x v="1"/>
          </reference>
          <reference field="3" count="1" selected="0">
            <x v="2216"/>
          </reference>
          <reference field="5" count="1">
            <x v="2302"/>
          </reference>
        </references>
      </pivotArea>
    </format>
    <format dxfId="4022">
      <pivotArea dataOnly="0" labelOnly="1" outline="0" fieldPosition="0">
        <references count="4">
          <reference field="1" count="1" selected="0">
            <x v="0"/>
          </reference>
          <reference field="2" count="1" selected="0">
            <x v="1"/>
          </reference>
          <reference field="3" count="1" selected="0">
            <x v="2217"/>
          </reference>
          <reference field="5" count="1">
            <x v="2303"/>
          </reference>
        </references>
      </pivotArea>
    </format>
    <format dxfId="4021">
      <pivotArea dataOnly="0" labelOnly="1" outline="0" fieldPosition="0">
        <references count="4">
          <reference field="1" count="1" selected="0">
            <x v="0"/>
          </reference>
          <reference field="2" count="1" selected="0">
            <x v="1"/>
          </reference>
          <reference field="3" count="1" selected="0">
            <x v="2218"/>
          </reference>
          <reference field="5" count="1">
            <x v="2304"/>
          </reference>
        </references>
      </pivotArea>
    </format>
    <format dxfId="4020">
      <pivotArea dataOnly="0" labelOnly="1" outline="0" fieldPosition="0">
        <references count="4">
          <reference field="1" count="1" selected="0">
            <x v="0"/>
          </reference>
          <reference field="2" count="1" selected="0">
            <x v="1"/>
          </reference>
          <reference field="3" count="1" selected="0">
            <x v="2219"/>
          </reference>
          <reference field="5" count="1">
            <x v="2305"/>
          </reference>
        </references>
      </pivotArea>
    </format>
    <format dxfId="4019">
      <pivotArea dataOnly="0" labelOnly="1" outline="0" fieldPosition="0">
        <references count="4">
          <reference field="1" count="1" selected="0">
            <x v="0"/>
          </reference>
          <reference field="2" count="1" selected="0">
            <x v="1"/>
          </reference>
          <reference field="3" count="1" selected="0">
            <x v="2220"/>
          </reference>
          <reference field="5" count="1">
            <x v="2306"/>
          </reference>
        </references>
      </pivotArea>
    </format>
    <format dxfId="4018">
      <pivotArea dataOnly="0" labelOnly="1" outline="0" fieldPosition="0">
        <references count="4">
          <reference field="1" count="1" selected="0">
            <x v="0"/>
          </reference>
          <reference field="2" count="1" selected="0">
            <x v="1"/>
          </reference>
          <reference field="3" count="1" selected="0">
            <x v="2250"/>
          </reference>
          <reference field="5" count="1">
            <x v="2318"/>
          </reference>
        </references>
      </pivotArea>
    </format>
    <format dxfId="4017">
      <pivotArea dataOnly="0" labelOnly="1" outline="0" fieldPosition="0">
        <references count="4">
          <reference field="1" count="1" selected="0">
            <x v="0"/>
          </reference>
          <reference field="2" count="1" selected="0">
            <x v="1"/>
          </reference>
          <reference field="3" count="1" selected="0">
            <x v="2324"/>
          </reference>
          <reference field="5" count="1">
            <x v="2396"/>
          </reference>
        </references>
      </pivotArea>
    </format>
    <format dxfId="4016">
      <pivotArea dataOnly="0" labelOnly="1" outline="0" fieldPosition="0">
        <references count="4">
          <reference field="1" count="1" selected="0">
            <x v="0"/>
          </reference>
          <reference field="2" count="1" selected="0">
            <x v="1"/>
          </reference>
          <reference field="3" count="1" selected="0">
            <x v="2325"/>
          </reference>
          <reference field="5" count="1">
            <x v="2398"/>
          </reference>
        </references>
      </pivotArea>
    </format>
    <format dxfId="4015">
      <pivotArea dataOnly="0" labelOnly="1" outline="0" fieldPosition="0">
        <references count="4">
          <reference field="1" count="1" selected="0">
            <x v="0"/>
          </reference>
          <reference field="2" count="1" selected="0">
            <x v="1"/>
          </reference>
          <reference field="3" count="1" selected="0">
            <x v="2353"/>
          </reference>
          <reference field="5" count="1">
            <x v="2435"/>
          </reference>
        </references>
      </pivotArea>
    </format>
    <format dxfId="4014">
      <pivotArea dataOnly="0" labelOnly="1" outline="0" fieldPosition="0">
        <references count="4">
          <reference field="1" count="1" selected="0">
            <x v="0"/>
          </reference>
          <reference field="2" count="1" selected="0">
            <x v="1"/>
          </reference>
          <reference field="3" count="1" selected="0">
            <x v="2354"/>
          </reference>
          <reference field="5" count="1">
            <x v="2436"/>
          </reference>
        </references>
      </pivotArea>
    </format>
    <format dxfId="4013">
      <pivotArea dataOnly="0" labelOnly="1" outline="0" fieldPosition="0">
        <references count="4">
          <reference field="1" count="1" selected="0">
            <x v="0"/>
          </reference>
          <reference field="2" count="1" selected="0">
            <x v="1"/>
          </reference>
          <reference field="3" count="1" selected="0">
            <x v="2355"/>
          </reference>
          <reference field="5" count="1">
            <x v="2437"/>
          </reference>
        </references>
      </pivotArea>
    </format>
    <format dxfId="4012">
      <pivotArea dataOnly="0" labelOnly="1" outline="0" fieldPosition="0">
        <references count="4">
          <reference field="1" count="1" selected="0">
            <x v="0"/>
          </reference>
          <reference field="2" count="1" selected="0">
            <x v="1"/>
          </reference>
          <reference field="3" count="1" selected="0">
            <x v="2397"/>
          </reference>
          <reference field="5" count="1">
            <x v="2453"/>
          </reference>
        </references>
      </pivotArea>
    </format>
    <format dxfId="4011">
      <pivotArea dataOnly="0" labelOnly="1" outline="0" fieldPosition="0">
        <references count="4">
          <reference field="1" count="1" selected="0">
            <x v="0"/>
          </reference>
          <reference field="2" count="1" selected="0">
            <x v="1"/>
          </reference>
          <reference field="3" count="1" selected="0">
            <x v="2417"/>
          </reference>
          <reference field="5" count="1">
            <x v="2479"/>
          </reference>
        </references>
      </pivotArea>
    </format>
    <format dxfId="4010">
      <pivotArea dataOnly="0" labelOnly="1" outline="0" fieldPosition="0">
        <references count="4">
          <reference field="1" count="1" selected="0">
            <x v="0"/>
          </reference>
          <reference field="2" count="1" selected="0">
            <x v="1"/>
          </reference>
          <reference field="3" count="1" selected="0">
            <x v="2418"/>
          </reference>
          <reference field="5" count="1">
            <x v="2481"/>
          </reference>
        </references>
      </pivotArea>
    </format>
    <format dxfId="4009">
      <pivotArea dataOnly="0" labelOnly="1" outline="0" fieldPosition="0">
        <references count="4">
          <reference field="1" count="1" selected="0">
            <x v="0"/>
          </reference>
          <reference field="2" count="1" selected="0">
            <x v="1"/>
          </reference>
          <reference field="3" count="1" selected="0">
            <x v="2419"/>
          </reference>
          <reference field="5" count="1">
            <x v="2482"/>
          </reference>
        </references>
      </pivotArea>
    </format>
    <format dxfId="4008">
      <pivotArea dataOnly="0" labelOnly="1" outline="0" fieldPosition="0">
        <references count="4">
          <reference field="1" count="1" selected="0">
            <x v="0"/>
          </reference>
          <reference field="2" count="1" selected="0">
            <x v="1"/>
          </reference>
          <reference field="3" count="1" selected="0">
            <x v="2441"/>
          </reference>
          <reference field="5" count="1">
            <x v="2503"/>
          </reference>
        </references>
      </pivotArea>
    </format>
    <format dxfId="4007">
      <pivotArea dataOnly="0" labelOnly="1" outline="0" fieldPosition="0">
        <references count="4">
          <reference field="1" count="1" selected="0">
            <x v="0"/>
          </reference>
          <reference field="2" count="1" selected="0">
            <x v="1"/>
          </reference>
          <reference field="3" count="1" selected="0">
            <x v="2443"/>
          </reference>
          <reference field="5" count="1">
            <x v="2504"/>
          </reference>
        </references>
      </pivotArea>
    </format>
    <format dxfId="4006">
      <pivotArea dataOnly="0" labelOnly="1" outline="0" fieldPosition="0">
        <references count="4">
          <reference field="1" count="1" selected="0">
            <x v="0"/>
          </reference>
          <reference field="2" count="1" selected="0">
            <x v="1"/>
          </reference>
          <reference field="3" count="1" selected="0">
            <x v="2475"/>
          </reference>
          <reference field="5" count="1">
            <x v="2533"/>
          </reference>
        </references>
      </pivotArea>
    </format>
    <format dxfId="4005">
      <pivotArea dataOnly="0" labelOnly="1" outline="0" fieldPosition="0">
        <references count="4">
          <reference field="1" count="1" selected="0">
            <x v="0"/>
          </reference>
          <reference field="2" count="1" selected="0">
            <x v="1"/>
          </reference>
          <reference field="3" count="1" selected="0">
            <x v="2476"/>
          </reference>
          <reference field="5" count="1">
            <x v="2534"/>
          </reference>
        </references>
      </pivotArea>
    </format>
    <format dxfId="4004">
      <pivotArea dataOnly="0" labelOnly="1" outline="0" fieldPosition="0">
        <references count="4">
          <reference field="1" count="1" selected="0">
            <x v="0"/>
          </reference>
          <reference field="2" count="1" selected="0">
            <x v="1"/>
          </reference>
          <reference field="3" count="1" selected="0">
            <x v="2477"/>
          </reference>
          <reference field="5" count="1">
            <x v="2535"/>
          </reference>
        </references>
      </pivotArea>
    </format>
    <format dxfId="4003">
      <pivotArea dataOnly="0" labelOnly="1" outline="0" fieldPosition="0">
        <references count="4">
          <reference field="1" count="1" selected="0">
            <x v="0"/>
          </reference>
          <reference field="2" count="1" selected="0">
            <x v="1"/>
          </reference>
          <reference field="3" count="1" selected="0">
            <x v="2497"/>
          </reference>
          <reference field="5" count="1">
            <x v="2547"/>
          </reference>
        </references>
      </pivotArea>
    </format>
    <format dxfId="4002">
      <pivotArea dataOnly="0" labelOnly="1" outline="0" fieldPosition="0">
        <references count="4">
          <reference field="1" count="1" selected="0">
            <x v="1"/>
          </reference>
          <reference field="2" count="1" selected="0">
            <x v="0"/>
          </reference>
          <reference field="3" count="1" selected="0">
            <x v="1372"/>
          </reference>
          <reference field="5" count="1">
            <x v="1044"/>
          </reference>
        </references>
      </pivotArea>
    </format>
    <format dxfId="4001">
      <pivotArea dataOnly="0" labelOnly="1" outline="0" fieldPosition="0">
        <references count="4">
          <reference field="1" count="1" selected="0">
            <x v="1"/>
          </reference>
          <reference field="2" count="1" selected="0">
            <x v="0"/>
          </reference>
          <reference field="3" count="1" selected="0">
            <x v="1373"/>
          </reference>
          <reference field="5" count="1">
            <x v="1043"/>
          </reference>
        </references>
      </pivotArea>
    </format>
    <format dxfId="4000">
      <pivotArea dataOnly="0" labelOnly="1" outline="0" fieldPosition="0">
        <references count="4">
          <reference field="1" count="1" selected="0">
            <x v="1"/>
          </reference>
          <reference field="2" count="1" selected="0">
            <x v="0"/>
          </reference>
          <reference field="3" count="1" selected="0">
            <x v="1626"/>
          </reference>
          <reference field="5" count="1">
            <x v="2781"/>
          </reference>
        </references>
      </pivotArea>
    </format>
    <format dxfId="3999">
      <pivotArea dataOnly="0" labelOnly="1" outline="0" fieldPosition="0">
        <references count="4">
          <reference field="1" count="1" selected="0">
            <x v="1"/>
          </reference>
          <reference field="2" count="1" selected="0">
            <x v="1"/>
          </reference>
          <reference field="3" count="1" selected="0">
            <x v="348"/>
          </reference>
          <reference field="5" count="1">
            <x v="884"/>
          </reference>
        </references>
      </pivotArea>
    </format>
    <format dxfId="3998">
      <pivotArea dataOnly="0" labelOnly="1" outline="0" fieldPosition="0">
        <references count="4">
          <reference field="1" count="1" selected="0">
            <x v="1"/>
          </reference>
          <reference field="2" count="1" selected="0">
            <x v="1"/>
          </reference>
          <reference field="3" count="1" selected="0">
            <x v="440"/>
          </reference>
          <reference field="5" count="1">
            <x v="210"/>
          </reference>
        </references>
      </pivotArea>
    </format>
    <format dxfId="3997">
      <pivotArea dataOnly="0" labelOnly="1" outline="0" fieldPosition="0">
        <references count="4">
          <reference field="1" count="1" selected="0">
            <x v="1"/>
          </reference>
          <reference field="2" count="1" selected="0">
            <x v="1"/>
          </reference>
          <reference field="3" count="1" selected="0">
            <x v="795"/>
          </reference>
          <reference field="5" count="1">
            <x v="1449"/>
          </reference>
        </references>
      </pivotArea>
    </format>
    <format dxfId="3996">
      <pivotArea dataOnly="0" labelOnly="1" outline="0" fieldPosition="0">
        <references count="4">
          <reference field="1" count="1" selected="0">
            <x v="1"/>
          </reference>
          <reference field="2" count="1" selected="0">
            <x v="1"/>
          </reference>
          <reference field="3" count="1" selected="0">
            <x v="838"/>
          </reference>
          <reference field="5" count="1">
            <x v="465"/>
          </reference>
        </references>
      </pivotArea>
    </format>
    <format dxfId="3995">
      <pivotArea dataOnly="0" labelOnly="1" outline="0" fieldPosition="0">
        <references count="4">
          <reference field="1" count="1" selected="0">
            <x v="1"/>
          </reference>
          <reference field="2" count="1" selected="0">
            <x v="1"/>
          </reference>
          <reference field="3" count="1" selected="0">
            <x v="863"/>
          </reference>
          <reference field="5" count="1">
            <x v="79"/>
          </reference>
        </references>
      </pivotArea>
    </format>
    <format dxfId="3994">
      <pivotArea dataOnly="0" labelOnly="1" outline="0" fieldPosition="0">
        <references count="4">
          <reference field="1" count="1" selected="0">
            <x v="1"/>
          </reference>
          <reference field="2" count="1" selected="0">
            <x v="1"/>
          </reference>
          <reference field="3" count="1" selected="0">
            <x v="897"/>
          </reference>
          <reference field="5" count="1">
            <x v="2779"/>
          </reference>
        </references>
      </pivotArea>
    </format>
    <format dxfId="3993">
      <pivotArea dataOnly="0" labelOnly="1" outline="0" fieldPosition="0">
        <references count="4">
          <reference field="1" count="1" selected="0">
            <x v="1"/>
          </reference>
          <reference field="2" count="1" selected="0">
            <x v="1"/>
          </reference>
          <reference field="3" count="1" selected="0">
            <x v="903"/>
          </reference>
          <reference field="5" count="1">
            <x v="1457"/>
          </reference>
        </references>
      </pivotArea>
    </format>
    <format dxfId="3992">
      <pivotArea dataOnly="0" labelOnly="1" outline="0" fieldPosition="0">
        <references count="4">
          <reference field="1" count="1" selected="0">
            <x v="1"/>
          </reference>
          <reference field="2" count="1" selected="0">
            <x v="1"/>
          </reference>
          <reference field="3" count="1" selected="0">
            <x v="949"/>
          </reference>
          <reference field="5" count="1">
            <x v="676"/>
          </reference>
        </references>
      </pivotArea>
    </format>
    <format dxfId="3991">
      <pivotArea dataOnly="0" labelOnly="1" outline="0" fieldPosition="0">
        <references count="4">
          <reference field="1" count="1" selected="0">
            <x v="1"/>
          </reference>
          <reference field="2" count="1" selected="0">
            <x v="1"/>
          </reference>
          <reference field="3" count="1" selected="0">
            <x v="951"/>
          </reference>
          <reference field="5" count="1">
            <x v="692"/>
          </reference>
        </references>
      </pivotArea>
    </format>
    <format dxfId="3990">
      <pivotArea dataOnly="0" labelOnly="1" outline="0" fieldPosition="0">
        <references count="4">
          <reference field="1" count="1" selected="0">
            <x v="1"/>
          </reference>
          <reference field="2" count="1" selected="0">
            <x v="1"/>
          </reference>
          <reference field="3" count="1" selected="0">
            <x v="972"/>
          </reference>
          <reference field="5" count="1">
            <x v="505"/>
          </reference>
        </references>
      </pivotArea>
    </format>
    <format dxfId="3989">
      <pivotArea dataOnly="0" labelOnly="1" outline="0" fieldPosition="0">
        <references count="4">
          <reference field="1" count="1" selected="0">
            <x v="1"/>
          </reference>
          <reference field="2" count="1" selected="0">
            <x v="1"/>
          </reference>
          <reference field="3" count="1" selected="0">
            <x v="974"/>
          </reference>
          <reference field="5" count="1">
            <x v="552"/>
          </reference>
        </references>
      </pivotArea>
    </format>
    <format dxfId="3988">
      <pivotArea dataOnly="0" labelOnly="1" outline="0" fieldPosition="0">
        <references count="4">
          <reference field="1" count="1" selected="0">
            <x v="1"/>
          </reference>
          <reference field="2" count="1" selected="0">
            <x v="1"/>
          </reference>
          <reference field="3" count="1" selected="0">
            <x v="976"/>
          </reference>
          <reference field="5" count="1">
            <x v="506"/>
          </reference>
        </references>
      </pivotArea>
    </format>
    <format dxfId="3987">
      <pivotArea dataOnly="0" labelOnly="1" outline="0" fieldPosition="0">
        <references count="4">
          <reference field="1" count="1" selected="0">
            <x v="1"/>
          </reference>
          <reference field="2" count="1" selected="0">
            <x v="1"/>
          </reference>
          <reference field="3" count="1" selected="0">
            <x v="982"/>
          </reference>
          <reference field="5" count="1">
            <x v="1456"/>
          </reference>
        </references>
      </pivotArea>
    </format>
    <format dxfId="3986">
      <pivotArea dataOnly="0" labelOnly="1" outline="0" fieldPosition="0">
        <references count="4">
          <reference field="1" count="1" selected="0">
            <x v="1"/>
          </reference>
          <reference field="2" count="1" selected="0">
            <x v="1"/>
          </reference>
          <reference field="3" count="1" selected="0">
            <x v="994"/>
          </reference>
          <reference field="5" count="1">
            <x v="511"/>
          </reference>
        </references>
      </pivotArea>
    </format>
    <format dxfId="3985">
      <pivotArea dataOnly="0" labelOnly="1" outline="0" fieldPosition="0">
        <references count="4">
          <reference field="1" count="1" selected="0">
            <x v="1"/>
          </reference>
          <reference field="2" count="1" selected="0">
            <x v="1"/>
          </reference>
          <reference field="3" count="1" selected="0">
            <x v="1004"/>
          </reference>
          <reference field="5" count="1">
            <x v="1502"/>
          </reference>
        </references>
      </pivotArea>
    </format>
    <format dxfId="3984">
      <pivotArea dataOnly="0" labelOnly="1" outline="0" fieldPosition="0">
        <references count="4">
          <reference field="1" count="1" selected="0">
            <x v="1"/>
          </reference>
          <reference field="2" count="1" selected="0">
            <x v="1"/>
          </reference>
          <reference field="3" count="1" selected="0">
            <x v="1012"/>
          </reference>
          <reference field="5" count="1">
            <x v="508"/>
          </reference>
        </references>
      </pivotArea>
    </format>
    <format dxfId="3983">
      <pivotArea dataOnly="0" labelOnly="1" outline="0" fieldPosition="0">
        <references count="4">
          <reference field="1" count="1" selected="0">
            <x v="1"/>
          </reference>
          <reference field="2" count="1" selected="0">
            <x v="1"/>
          </reference>
          <reference field="3" count="1" selected="0">
            <x v="1014"/>
          </reference>
          <reference field="5" count="1">
            <x v="512"/>
          </reference>
        </references>
      </pivotArea>
    </format>
    <format dxfId="3982">
      <pivotArea dataOnly="0" labelOnly="1" outline="0" fieldPosition="0">
        <references count="4">
          <reference field="1" count="1" selected="0">
            <x v="1"/>
          </reference>
          <reference field="2" count="1" selected="0">
            <x v="1"/>
          </reference>
          <reference field="3" count="1" selected="0">
            <x v="1085"/>
          </reference>
          <reference field="5" count="1">
            <x v="2257"/>
          </reference>
        </references>
      </pivotArea>
    </format>
    <format dxfId="3981">
      <pivotArea dataOnly="0" labelOnly="1" outline="0" fieldPosition="0">
        <references count="4">
          <reference field="1" count="1" selected="0">
            <x v="1"/>
          </reference>
          <reference field="2" count="1" selected="0">
            <x v="1"/>
          </reference>
          <reference field="3" count="1" selected="0">
            <x v="1111"/>
          </reference>
          <reference field="5" count="1">
            <x v="688"/>
          </reference>
        </references>
      </pivotArea>
    </format>
    <format dxfId="3980">
      <pivotArea dataOnly="0" labelOnly="1" outline="0" fieldPosition="0">
        <references count="4">
          <reference field="1" count="1" selected="0">
            <x v="1"/>
          </reference>
          <reference field="2" count="1" selected="0">
            <x v="1"/>
          </reference>
          <reference field="3" count="1" selected="0">
            <x v="1148"/>
          </reference>
          <reference field="5" count="1">
            <x v="675"/>
          </reference>
        </references>
      </pivotArea>
    </format>
    <format dxfId="3979">
      <pivotArea dataOnly="0" labelOnly="1" outline="0" fieldPosition="0">
        <references count="4">
          <reference field="1" count="1" selected="0">
            <x v="1"/>
          </reference>
          <reference field="2" count="1" selected="0">
            <x v="1"/>
          </reference>
          <reference field="3" count="1" selected="0">
            <x v="1158"/>
          </reference>
          <reference field="5" count="1">
            <x v="2778"/>
          </reference>
        </references>
      </pivotArea>
    </format>
    <format dxfId="3978">
      <pivotArea dataOnly="0" labelOnly="1" outline="0" fieldPosition="0">
        <references count="4">
          <reference field="1" count="1" selected="0">
            <x v="1"/>
          </reference>
          <reference field="2" count="1" selected="0">
            <x v="1"/>
          </reference>
          <reference field="3" count="1" selected="0">
            <x v="1159"/>
          </reference>
          <reference field="5" count="1">
            <x v="550"/>
          </reference>
        </references>
      </pivotArea>
    </format>
    <format dxfId="3977">
      <pivotArea dataOnly="0" labelOnly="1" outline="0" fieldPosition="0">
        <references count="4">
          <reference field="1" count="1" selected="0">
            <x v="1"/>
          </reference>
          <reference field="2" count="1" selected="0">
            <x v="1"/>
          </reference>
          <reference field="3" count="1" selected="0">
            <x v="1171"/>
          </reference>
          <reference field="5" count="1">
            <x v="496"/>
          </reference>
        </references>
      </pivotArea>
    </format>
    <format dxfId="3976">
      <pivotArea dataOnly="0" labelOnly="1" outline="0" fieldPosition="0">
        <references count="4">
          <reference field="1" count="1" selected="0">
            <x v="1"/>
          </reference>
          <reference field="2" count="1" selected="0">
            <x v="1"/>
          </reference>
          <reference field="3" count="1" selected="0">
            <x v="1183"/>
          </reference>
          <reference field="5" count="1">
            <x v="213"/>
          </reference>
        </references>
      </pivotArea>
    </format>
    <format dxfId="3975">
      <pivotArea dataOnly="0" labelOnly="1" outline="0" fieldPosition="0">
        <references count="4">
          <reference field="1" count="1" selected="0">
            <x v="1"/>
          </reference>
          <reference field="2" count="1" selected="0">
            <x v="1"/>
          </reference>
          <reference field="3" count="1" selected="0">
            <x v="1191"/>
          </reference>
          <reference field="5" count="1">
            <x v="501"/>
          </reference>
        </references>
      </pivotArea>
    </format>
    <format dxfId="3974">
      <pivotArea dataOnly="0" labelOnly="1" outline="0" fieldPosition="0">
        <references count="4">
          <reference field="1" count="1" selected="0">
            <x v="1"/>
          </reference>
          <reference field="2" count="1" selected="0">
            <x v="1"/>
          </reference>
          <reference field="3" count="1" selected="0">
            <x v="1192"/>
          </reference>
          <reference field="5" count="1">
            <x v="211"/>
          </reference>
        </references>
      </pivotArea>
    </format>
    <format dxfId="3973">
      <pivotArea dataOnly="0" labelOnly="1" outline="0" fieldPosition="0">
        <references count="4">
          <reference field="1" count="1" selected="0">
            <x v="1"/>
          </reference>
          <reference field="2" count="1" selected="0">
            <x v="1"/>
          </reference>
          <reference field="3" count="1" selected="0">
            <x v="1194"/>
          </reference>
          <reference field="5" count="1">
            <x v="495"/>
          </reference>
        </references>
      </pivotArea>
    </format>
    <format dxfId="3972">
      <pivotArea dataOnly="0" labelOnly="1" outline="0" fieldPosition="0">
        <references count="4">
          <reference field="1" count="1" selected="0">
            <x v="1"/>
          </reference>
          <reference field="2" count="1" selected="0">
            <x v="1"/>
          </reference>
          <reference field="3" count="1" selected="0">
            <x v="1199"/>
          </reference>
          <reference field="5" count="1">
            <x v="497"/>
          </reference>
        </references>
      </pivotArea>
    </format>
    <format dxfId="3971">
      <pivotArea dataOnly="0" labelOnly="1" outline="0" fieldPosition="0">
        <references count="4">
          <reference field="1" count="1" selected="0">
            <x v="1"/>
          </reference>
          <reference field="2" count="1" selected="0">
            <x v="1"/>
          </reference>
          <reference field="3" count="1" selected="0">
            <x v="1264"/>
          </reference>
          <reference field="5" count="1">
            <x v="500"/>
          </reference>
        </references>
      </pivotArea>
    </format>
    <format dxfId="3970">
      <pivotArea dataOnly="0" labelOnly="1" outline="0" fieldPosition="0">
        <references count="4">
          <reference field="1" count="1" selected="0">
            <x v="1"/>
          </reference>
          <reference field="2" count="1" selected="0">
            <x v="1"/>
          </reference>
          <reference field="3" count="1" selected="0">
            <x v="1270"/>
          </reference>
          <reference field="5" count="1">
            <x v="435"/>
          </reference>
        </references>
      </pivotArea>
    </format>
    <format dxfId="3969">
      <pivotArea dataOnly="0" labelOnly="1" outline="0" fieldPosition="0">
        <references count="4">
          <reference field="1" count="1" selected="0">
            <x v="1"/>
          </reference>
          <reference field="2" count="1" selected="0">
            <x v="1"/>
          </reference>
          <reference field="3" count="1" selected="0">
            <x v="1317"/>
          </reference>
          <reference field="5" count="1">
            <x v="2777"/>
          </reference>
        </references>
      </pivotArea>
    </format>
    <format dxfId="3968">
      <pivotArea dataOnly="0" labelOnly="1" outline="0" fieldPosition="0">
        <references count="4">
          <reference field="1" count="1" selected="0">
            <x v="1"/>
          </reference>
          <reference field="2" count="1" selected="0">
            <x v="1"/>
          </reference>
          <reference field="3" count="1" selected="0">
            <x v="1318"/>
          </reference>
          <reference field="5" count="1">
            <x v="2776"/>
          </reference>
        </references>
      </pivotArea>
    </format>
    <format dxfId="3967">
      <pivotArea dataOnly="0" labelOnly="1" outline="0" fieldPosition="0">
        <references count="4">
          <reference field="1" count="1" selected="0">
            <x v="1"/>
          </reference>
          <reference field="2" count="1" selected="0">
            <x v="1"/>
          </reference>
          <reference field="3" count="1" selected="0">
            <x v="1319"/>
          </reference>
          <reference field="5" count="1">
            <x v="2775"/>
          </reference>
        </references>
      </pivotArea>
    </format>
    <format dxfId="3966">
      <pivotArea dataOnly="0" labelOnly="1" outline="0" fieldPosition="0">
        <references count="4">
          <reference field="1" count="1" selected="0">
            <x v="1"/>
          </reference>
          <reference field="2" count="1" selected="0">
            <x v="1"/>
          </reference>
          <reference field="3" count="1" selected="0">
            <x v="1333"/>
          </reference>
          <reference field="5" count="1">
            <x v="2510"/>
          </reference>
        </references>
      </pivotArea>
    </format>
    <format dxfId="3965">
      <pivotArea dataOnly="0" labelOnly="1" outline="0" fieldPosition="0">
        <references count="4">
          <reference field="1" count="1" selected="0">
            <x v="1"/>
          </reference>
          <reference field="2" count="1" selected="0">
            <x v="1"/>
          </reference>
          <reference field="3" count="1" selected="0">
            <x v="1353"/>
          </reference>
          <reference field="5" count="1">
            <x v="2763"/>
          </reference>
        </references>
      </pivotArea>
    </format>
    <format dxfId="3964">
      <pivotArea dataOnly="0" labelOnly="1" outline="0" fieldPosition="0">
        <references count="4">
          <reference field="1" count="1" selected="0">
            <x v="1"/>
          </reference>
          <reference field="2" count="1" selected="0">
            <x v="1"/>
          </reference>
          <reference field="3" count="1" selected="0">
            <x v="1356"/>
          </reference>
          <reference field="5" count="1">
            <x v="2767"/>
          </reference>
        </references>
      </pivotArea>
    </format>
    <format dxfId="3963">
      <pivotArea dataOnly="0" labelOnly="1" outline="0" fieldPosition="0">
        <references count="4">
          <reference field="1" count="1" selected="0">
            <x v="1"/>
          </reference>
          <reference field="2" count="1" selected="0">
            <x v="1"/>
          </reference>
          <reference field="3" count="1" selected="0">
            <x v="1358"/>
          </reference>
          <reference field="5" count="1">
            <x v="2762"/>
          </reference>
        </references>
      </pivotArea>
    </format>
    <format dxfId="3962">
      <pivotArea dataOnly="0" labelOnly="1" outline="0" fieldPosition="0">
        <references count="4">
          <reference field="1" count="1" selected="0">
            <x v="1"/>
          </reference>
          <reference field="2" count="1" selected="0">
            <x v="1"/>
          </reference>
          <reference field="3" count="1" selected="0">
            <x v="1366"/>
          </reference>
          <reference field="5" count="1">
            <x v="2717"/>
          </reference>
        </references>
      </pivotArea>
    </format>
    <format dxfId="3961">
      <pivotArea dataOnly="0" labelOnly="1" outline="0" fieldPosition="0">
        <references count="4">
          <reference field="1" count="1" selected="0">
            <x v="1"/>
          </reference>
          <reference field="2" count="1" selected="0">
            <x v="1"/>
          </reference>
          <reference field="3" count="1" selected="0">
            <x v="1472"/>
          </reference>
          <reference field="5" count="1">
            <x v="431"/>
          </reference>
        </references>
      </pivotArea>
    </format>
    <format dxfId="3960">
      <pivotArea dataOnly="0" labelOnly="1" outline="0" fieldPosition="0">
        <references count="4">
          <reference field="1" count="1" selected="0">
            <x v="1"/>
          </reference>
          <reference field="2" count="1" selected="0">
            <x v="1"/>
          </reference>
          <reference field="3" count="1" selected="0">
            <x v="1474"/>
          </reference>
          <reference field="5" count="1">
            <x v="433"/>
          </reference>
        </references>
      </pivotArea>
    </format>
    <format dxfId="3959">
      <pivotArea dataOnly="0" labelOnly="1" outline="0" fieldPosition="0">
        <references count="4">
          <reference field="1" count="1" selected="0">
            <x v="1"/>
          </reference>
          <reference field="2" count="1" selected="0">
            <x v="1"/>
          </reference>
          <reference field="3" count="1" selected="0">
            <x v="1475"/>
          </reference>
          <reference field="5" count="1">
            <x v="434"/>
          </reference>
        </references>
      </pivotArea>
    </format>
    <format dxfId="3958">
      <pivotArea dataOnly="0" labelOnly="1" outline="0" fieldPosition="0">
        <references count="4">
          <reference field="1" count="1" selected="0">
            <x v="1"/>
          </reference>
          <reference field="2" count="1" selected="0">
            <x v="1"/>
          </reference>
          <reference field="3" count="1" selected="0">
            <x v="1476"/>
          </reference>
          <reference field="5" count="1">
            <x v="498"/>
          </reference>
        </references>
      </pivotArea>
    </format>
    <format dxfId="3957">
      <pivotArea dataOnly="0" labelOnly="1" outline="0" fieldPosition="0">
        <references count="4">
          <reference field="1" count="1" selected="0">
            <x v="1"/>
          </reference>
          <reference field="2" count="1" selected="0">
            <x v="1"/>
          </reference>
          <reference field="3" count="1" selected="0">
            <x v="1479"/>
          </reference>
          <reference field="5" count="1">
            <x v="2766"/>
          </reference>
        </references>
      </pivotArea>
    </format>
    <format dxfId="3956">
      <pivotArea dataOnly="0" labelOnly="1" outline="0" fieldPosition="0">
        <references count="4">
          <reference field="1" count="1" selected="0">
            <x v="1"/>
          </reference>
          <reference field="2" count="1" selected="0">
            <x v="1"/>
          </reference>
          <reference field="3" count="1" selected="0">
            <x v="1482"/>
          </reference>
          <reference field="5" count="1">
            <x v="504"/>
          </reference>
        </references>
      </pivotArea>
    </format>
    <format dxfId="3955">
      <pivotArea dataOnly="0" labelOnly="1" outline="0" fieldPosition="0">
        <references count="4">
          <reference field="1" count="1" selected="0">
            <x v="1"/>
          </reference>
          <reference field="2" count="1" selected="0">
            <x v="1"/>
          </reference>
          <reference field="3" count="1" selected="0">
            <x v="1483"/>
          </reference>
          <reference field="5" count="1">
            <x v="2774"/>
          </reference>
        </references>
      </pivotArea>
    </format>
    <format dxfId="3954">
      <pivotArea dataOnly="0" labelOnly="1" outline="0" fieldPosition="0">
        <references count="4">
          <reference field="1" count="1" selected="0">
            <x v="1"/>
          </reference>
          <reference field="2" count="1" selected="0">
            <x v="1"/>
          </reference>
          <reference field="3" count="1" selected="0">
            <x v="1485"/>
          </reference>
          <reference field="5" count="1">
            <x v="2773"/>
          </reference>
        </references>
      </pivotArea>
    </format>
    <format dxfId="3953">
      <pivotArea dataOnly="0" labelOnly="1" outline="0" fieldPosition="0">
        <references count="4">
          <reference field="1" count="1" selected="0">
            <x v="1"/>
          </reference>
          <reference field="2" count="1" selected="0">
            <x v="1"/>
          </reference>
          <reference field="3" count="1" selected="0">
            <x v="1532"/>
          </reference>
          <reference field="5" count="1">
            <x v="554"/>
          </reference>
        </references>
      </pivotArea>
    </format>
    <format dxfId="3952">
      <pivotArea dataOnly="0" labelOnly="1" outline="0" fieldPosition="0">
        <references count="4">
          <reference field="1" count="1" selected="0">
            <x v="1"/>
          </reference>
          <reference field="2" count="1" selected="0">
            <x v="1"/>
          </reference>
          <reference field="3" count="1" selected="0">
            <x v="1552"/>
          </reference>
          <reference field="5" count="1">
            <x v="2370"/>
          </reference>
        </references>
      </pivotArea>
    </format>
    <format dxfId="3951">
      <pivotArea dataOnly="0" labelOnly="1" outline="0" fieldPosition="0">
        <references count="4">
          <reference field="1" count="1" selected="0">
            <x v="1"/>
          </reference>
          <reference field="2" count="1" selected="0">
            <x v="1"/>
          </reference>
          <reference field="3" count="1" selected="0">
            <x v="1563"/>
          </reference>
          <reference field="5" count="1">
            <x v="2772"/>
          </reference>
        </references>
      </pivotArea>
    </format>
    <format dxfId="3950">
      <pivotArea dataOnly="0" labelOnly="1" outline="0" fieldPosition="0">
        <references count="4">
          <reference field="1" count="1" selected="0">
            <x v="1"/>
          </reference>
          <reference field="2" count="1" selected="0">
            <x v="1"/>
          </reference>
          <reference field="3" count="1" selected="0">
            <x v="1567"/>
          </reference>
          <reference field="5" count="1">
            <x v="2771"/>
          </reference>
        </references>
      </pivotArea>
    </format>
    <format dxfId="3949">
      <pivotArea dataOnly="0" labelOnly="1" outline="0" fieldPosition="0">
        <references count="4">
          <reference field="1" count="1" selected="0">
            <x v="1"/>
          </reference>
          <reference field="2" count="1" selected="0">
            <x v="1"/>
          </reference>
          <reference field="3" count="1" selected="0">
            <x v="1568"/>
          </reference>
          <reference field="5" count="1">
            <x v="2770"/>
          </reference>
        </references>
      </pivotArea>
    </format>
    <format dxfId="3948">
      <pivotArea dataOnly="0" labelOnly="1" outline="0" fieldPosition="0">
        <references count="4">
          <reference field="1" count="1" selected="0">
            <x v="1"/>
          </reference>
          <reference field="2" count="1" selected="0">
            <x v="1"/>
          </reference>
          <reference field="3" count="1" selected="0">
            <x v="1584"/>
          </reference>
          <reference field="5" count="1">
            <x v="492"/>
          </reference>
        </references>
      </pivotArea>
    </format>
    <format dxfId="3947">
      <pivotArea dataOnly="0" labelOnly="1" outline="0" fieldPosition="0">
        <references count="4">
          <reference field="1" count="1" selected="0">
            <x v="1"/>
          </reference>
          <reference field="2" count="1" selected="0">
            <x v="1"/>
          </reference>
          <reference field="3" count="1" selected="0">
            <x v="1585"/>
          </reference>
          <reference field="5" count="1">
            <x v="1974"/>
          </reference>
        </references>
      </pivotArea>
    </format>
    <format dxfId="3946">
      <pivotArea dataOnly="0" labelOnly="1" outline="0" fieldPosition="0">
        <references count="4">
          <reference field="1" count="1" selected="0">
            <x v="1"/>
          </reference>
          <reference field="2" count="1" selected="0">
            <x v="1"/>
          </reference>
          <reference field="3" count="1" selected="0">
            <x v="1586"/>
          </reference>
          <reference field="5" count="2">
            <x v="701"/>
            <x v="2780"/>
          </reference>
        </references>
      </pivotArea>
    </format>
    <format dxfId="3945">
      <pivotArea dataOnly="0" labelOnly="1" outline="0" fieldPosition="0">
        <references count="4">
          <reference field="1" count="1" selected="0">
            <x v="1"/>
          </reference>
          <reference field="2" count="1" selected="0">
            <x v="1"/>
          </reference>
          <reference field="3" count="1" selected="0">
            <x v="1587"/>
          </reference>
          <reference field="5" count="1">
            <x v="2259"/>
          </reference>
        </references>
      </pivotArea>
    </format>
    <format dxfId="3944">
      <pivotArea dataOnly="0" labelOnly="1" outline="0" fieldPosition="0">
        <references count="4">
          <reference field="1" count="1" selected="0">
            <x v="1"/>
          </reference>
          <reference field="2" count="1" selected="0">
            <x v="1"/>
          </reference>
          <reference field="3" count="1" selected="0">
            <x v="1588"/>
          </reference>
          <reference field="5" count="1">
            <x v="2769"/>
          </reference>
        </references>
      </pivotArea>
    </format>
    <format dxfId="3943">
      <pivotArea dataOnly="0" labelOnly="1" outline="0" fieldPosition="0">
        <references count="4">
          <reference field="1" count="1" selected="0">
            <x v="1"/>
          </reference>
          <reference field="2" count="1" selected="0">
            <x v="1"/>
          </reference>
          <reference field="3" count="1" selected="0">
            <x v="1592"/>
          </reference>
          <reference field="5" count="1">
            <x v="313"/>
          </reference>
        </references>
      </pivotArea>
    </format>
    <format dxfId="3942">
      <pivotArea dataOnly="0" labelOnly="1" outline="0" fieldPosition="0">
        <references count="4">
          <reference field="1" count="1" selected="0">
            <x v="1"/>
          </reference>
          <reference field="2" count="1" selected="0">
            <x v="1"/>
          </reference>
          <reference field="3" count="1" selected="0">
            <x v="1593"/>
          </reference>
          <reference field="5" count="1">
            <x v="502"/>
          </reference>
        </references>
      </pivotArea>
    </format>
    <format dxfId="3941">
      <pivotArea dataOnly="0" labelOnly="1" outline="0" fieldPosition="0">
        <references count="4">
          <reference field="1" count="1" selected="0">
            <x v="1"/>
          </reference>
          <reference field="2" count="1" selected="0">
            <x v="1"/>
          </reference>
          <reference field="3" count="1" selected="0">
            <x v="1596"/>
          </reference>
          <reference field="5" count="1">
            <x v="693"/>
          </reference>
        </references>
      </pivotArea>
    </format>
    <format dxfId="3940">
      <pivotArea dataOnly="0" labelOnly="1" outline="0" fieldPosition="0">
        <references count="4">
          <reference field="1" count="1" selected="0">
            <x v="1"/>
          </reference>
          <reference field="2" count="1" selected="0">
            <x v="1"/>
          </reference>
          <reference field="3" count="1" selected="0">
            <x v="1597"/>
          </reference>
          <reference field="5" count="1">
            <x v="689"/>
          </reference>
        </references>
      </pivotArea>
    </format>
    <format dxfId="3939">
      <pivotArea dataOnly="0" labelOnly="1" outline="0" fieldPosition="0">
        <references count="4">
          <reference field="1" count="1" selected="0">
            <x v="1"/>
          </reference>
          <reference field="2" count="1" selected="0">
            <x v="1"/>
          </reference>
          <reference field="3" count="1" selected="0">
            <x v="1600"/>
          </reference>
          <reference field="5" count="1">
            <x v="2765"/>
          </reference>
        </references>
      </pivotArea>
    </format>
    <format dxfId="3938">
      <pivotArea dataOnly="0" labelOnly="1" outline="0" fieldPosition="0">
        <references count="4">
          <reference field="1" count="1" selected="0">
            <x v="1"/>
          </reference>
          <reference field="2" count="1" selected="0">
            <x v="1"/>
          </reference>
          <reference field="3" count="1" selected="0">
            <x v="1606"/>
          </reference>
          <reference field="5" count="1">
            <x v="499"/>
          </reference>
        </references>
      </pivotArea>
    </format>
    <format dxfId="3937">
      <pivotArea dataOnly="0" labelOnly="1" outline="0" fieldPosition="0">
        <references count="4">
          <reference field="1" count="1" selected="0">
            <x v="1"/>
          </reference>
          <reference field="2" count="1" selected="0">
            <x v="1"/>
          </reference>
          <reference field="3" count="1" selected="0">
            <x v="1607"/>
          </reference>
          <reference field="5" count="1">
            <x v="2468"/>
          </reference>
        </references>
      </pivotArea>
    </format>
    <format dxfId="3936">
      <pivotArea dataOnly="0" labelOnly="1" outline="0" fieldPosition="0">
        <references count="4">
          <reference field="1" count="1" selected="0">
            <x v="1"/>
          </reference>
          <reference field="2" count="1" selected="0">
            <x v="1"/>
          </reference>
          <reference field="3" count="1" selected="0">
            <x v="1608"/>
          </reference>
          <reference field="5" count="1">
            <x v="682"/>
          </reference>
        </references>
      </pivotArea>
    </format>
    <format dxfId="3935">
      <pivotArea dataOnly="0" labelOnly="1" outline="0" fieldPosition="0">
        <references count="4">
          <reference field="1" count="1" selected="0">
            <x v="1"/>
          </reference>
          <reference field="2" count="1" selected="0">
            <x v="1"/>
          </reference>
          <reference field="3" count="1" selected="0">
            <x v="1609"/>
          </reference>
          <reference field="5" count="1">
            <x v="695"/>
          </reference>
        </references>
      </pivotArea>
    </format>
    <format dxfId="3934">
      <pivotArea dataOnly="0" labelOnly="1" outline="0" fieldPosition="0">
        <references count="4">
          <reference field="1" count="1" selected="0">
            <x v="1"/>
          </reference>
          <reference field="2" count="1" selected="0">
            <x v="1"/>
          </reference>
          <reference field="3" count="1" selected="0">
            <x v="1614"/>
          </reference>
          <reference field="5" count="1">
            <x v="436"/>
          </reference>
        </references>
      </pivotArea>
    </format>
    <format dxfId="3933">
      <pivotArea dataOnly="0" labelOnly="1" outline="0" fieldPosition="0">
        <references count="4">
          <reference field="1" count="1" selected="0">
            <x v="1"/>
          </reference>
          <reference field="2" count="1" selected="0">
            <x v="1"/>
          </reference>
          <reference field="3" count="1" selected="0">
            <x v="1636"/>
          </reference>
          <reference field="5" count="1">
            <x v="549"/>
          </reference>
        </references>
      </pivotArea>
    </format>
    <format dxfId="3932">
      <pivotArea dataOnly="0" labelOnly="1" outline="0" fieldPosition="0">
        <references count="4">
          <reference field="1" count="1" selected="0">
            <x v="1"/>
          </reference>
          <reference field="2" count="1" selected="0">
            <x v="1"/>
          </reference>
          <reference field="3" count="1" selected="0">
            <x v="1639"/>
          </reference>
          <reference field="5" count="1">
            <x v="219"/>
          </reference>
        </references>
      </pivotArea>
    </format>
    <format dxfId="3931">
      <pivotArea dataOnly="0" labelOnly="1" outline="0" fieldPosition="0">
        <references count="4">
          <reference field="1" count="1" selected="0">
            <x v="1"/>
          </reference>
          <reference field="2" count="1" selected="0">
            <x v="1"/>
          </reference>
          <reference field="3" count="1" selected="0">
            <x v="1848"/>
          </reference>
          <reference field="5" count="1">
            <x v="1935"/>
          </reference>
        </references>
      </pivotArea>
    </format>
    <format dxfId="3930">
      <pivotArea dataOnly="0" labelOnly="1" outline="0" fieldPosition="0">
        <references count="4">
          <reference field="1" count="1" selected="0">
            <x v="1"/>
          </reference>
          <reference field="2" count="1" selected="0">
            <x v="1"/>
          </reference>
          <reference field="3" count="1" selected="0">
            <x v="1850"/>
          </reference>
          <reference field="5" count="1">
            <x v="510"/>
          </reference>
        </references>
      </pivotArea>
    </format>
    <format dxfId="3929">
      <pivotArea dataOnly="0" labelOnly="1" outline="0" fieldPosition="0">
        <references count="4">
          <reference field="1" count="1" selected="0">
            <x v="1"/>
          </reference>
          <reference field="2" count="1" selected="0">
            <x v="1"/>
          </reference>
          <reference field="3" count="1" selected="0">
            <x v="1944"/>
          </reference>
          <reference field="5" count="1">
            <x v="2019"/>
          </reference>
        </references>
      </pivotArea>
    </format>
    <format dxfId="3928">
      <pivotArea dataOnly="0" labelOnly="1" outline="0" fieldPosition="0">
        <references count="4">
          <reference field="1" count="1" selected="0">
            <x v="1"/>
          </reference>
          <reference field="2" count="1" selected="0">
            <x v="1"/>
          </reference>
          <reference field="3" count="1" selected="0">
            <x v="2039"/>
          </reference>
          <reference field="5" count="1">
            <x v="2122"/>
          </reference>
        </references>
      </pivotArea>
    </format>
    <format dxfId="3927">
      <pivotArea dataOnly="0" labelOnly="1" outline="0" fieldPosition="0">
        <references count="4">
          <reference field="1" count="1" selected="0">
            <x v="1"/>
          </reference>
          <reference field="2" count="1" selected="0">
            <x v="1"/>
          </reference>
          <reference field="3" count="1" selected="0">
            <x v="2107"/>
          </reference>
          <reference field="5" count="1">
            <x v="2203"/>
          </reference>
        </references>
      </pivotArea>
    </format>
    <format dxfId="3926">
      <pivotArea dataOnly="0" labelOnly="1" outline="0" fieldPosition="0">
        <references count="4">
          <reference field="1" count="1" selected="0">
            <x v="1"/>
          </reference>
          <reference field="2" count="1" selected="0">
            <x v="1"/>
          </reference>
          <reference field="3" count="1" selected="0">
            <x v="2176"/>
          </reference>
          <reference field="5" count="1">
            <x v="2258"/>
          </reference>
        </references>
      </pivotArea>
    </format>
    <format dxfId="3925">
      <pivotArea dataOnly="0" labelOnly="1" outline="0" fieldPosition="0">
        <references count="4">
          <reference field="1" count="1" selected="0">
            <x v="1"/>
          </reference>
          <reference field="2" count="1" selected="0">
            <x v="1"/>
          </reference>
          <reference field="3" count="1" selected="0">
            <x v="2177"/>
          </reference>
          <reference field="5" count="1">
            <x v="2260"/>
          </reference>
        </references>
      </pivotArea>
    </format>
    <format dxfId="3924">
      <pivotArea dataOnly="0" labelOnly="1" outline="0" fieldPosition="0">
        <references count="4">
          <reference field="1" count="1" selected="0">
            <x v="1"/>
          </reference>
          <reference field="2" count="1" selected="0">
            <x v="1"/>
          </reference>
          <reference field="3" count="1" selected="0">
            <x v="2178"/>
          </reference>
          <reference field="5" count="1">
            <x v="2261"/>
          </reference>
        </references>
      </pivotArea>
    </format>
    <format dxfId="3923">
      <pivotArea dataOnly="0" labelOnly="1" outline="0" fieldPosition="0">
        <references count="4">
          <reference field="1" count="1" selected="0">
            <x v="1"/>
          </reference>
          <reference field="2" count="1" selected="0">
            <x v="1"/>
          </reference>
          <reference field="3" count="1" selected="0">
            <x v="2351"/>
          </reference>
          <reference field="5" count="2">
            <x v="2433"/>
            <x v="2768"/>
          </reference>
        </references>
      </pivotArea>
    </format>
    <format dxfId="3922">
      <pivotArea dataOnly="0" labelOnly="1" outline="0" fieldPosition="0">
        <references count="4">
          <reference field="1" count="1" selected="0">
            <x v="1"/>
          </reference>
          <reference field="2" count="1" selected="0">
            <x v="1"/>
          </reference>
          <reference field="3" count="1" selected="0">
            <x v="2352"/>
          </reference>
          <reference field="5" count="2">
            <x v="2434"/>
            <x v="2764"/>
          </reference>
        </references>
      </pivotArea>
    </format>
    <format dxfId="3921">
      <pivotArea dataOnly="0" labelOnly="1" outline="0" fieldPosition="0">
        <references count="4">
          <reference field="1" count="1" selected="0">
            <x v="1"/>
          </reference>
          <reference field="2" count="1" selected="0">
            <x v="1"/>
          </reference>
          <reference field="3" count="1" selected="0">
            <x v="2433"/>
          </reference>
          <reference field="5" count="1">
            <x v="2495"/>
          </reference>
        </references>
      </pivotArea>
    </format>
    <format dxfId="3920">
      <pivotArea dataOnly="0" labelOnly="1" outline="0" fieldPosition="0">
        <references count="4">
          <reference field="1" count="1" selected="0">
            <x v="1"/>
          </reference>
          <reference field="2" count="1" selected="0">
            <x v="1"/>
          </reference>
          <reference field="3" count="1" selected="0">
            <x v="2437"/>
          </reference>
          <reference field="5" count="1">
            <x v="2499"/>
          </reference>
        </references>
      </pivotArea>
    </format>
    <format dxfId="3919">
      <pivotArea dataOnly="0" labelOnly="1" outline="0" fieldPosition="0">
        <references count="4">
          <reference field="1" count="1" selected="0">
            <x v="1"/>
          </reference>
          <reference field="2" count="1" selected="0">
            <x v="1"/>
          </reference>
          <reference field="3" count="1" selected="0">
            <x v="2450"/>
          </reference>
          <reference field="5" count="1">
            <x v="2511"/>
          </reference>
        </references>
      </pivotArea>
    </format>
    <format dxfId="3918">
      <pivotArea dataOnly="0" labelOnly="1" outline="0" fieldPosition="0">
        <references count="4">
          <reference field="1" count="1" selected="0">
            <x v="1"/>
          </reference>
          <reference field="2" count="1" selected="0">
            <x v="1"/>
          </reference>
          <reference field="3" count="1" selected="0">
            <x v="2451"/>
          </reference>
          <reference field="5" count="1">
            <x v="2512"/>
          </reference>
        </references>
      </pivotArea>
    </format>
    <format dxfId="3917">
      <pivotArea dataOnly="0" labelOnly="1" outline="0" fieldPosition="0">
        <references count="4">
          <reference field="1" count="1" selected="0">
            <x v="1"/>
          </reference>
          <reference field="2" count="1" selected="0">
            <x v="1"/>
          </reference>
          <reference field="3" count="1" selected="0">
            <x v="2452"/>
          </reference>
          <reference field="5" count="1">
            <x v="2513"/>
          </reference>
        </references>
      </pivotArea>
    </format>
    <format dxfId="3916">
      <pivotArea dataOnly="0" labelOnly="1" outline="0" fieldPosition="0">
        <references count="4">
          <reference field="1" count="1" selected="0">
            <x v="1"/>
          </reference>
          <reference field="2" count="1" selected="0">
            <x v="1"/>
          </reference>
          <reference field="3" count="1" selected="0">
            <x v="2453"/>
          </reference>
          <reference field="5" count="1">
            <x v="2514"/>
          </reference>
        </references>
      </pivotArea>
    </format>
    <format dxfId="3915">
      <pivotArea dataOnly="0" labelOnly="1" outline="0" fieldPosition="0">
        <references count="4">
          <reference field="1" count="1" selected="0">
            <x v="1"/>
          </reference>
          <reference field="2" count="1" selected="0">
            <x v="1"/>
          </reference>
          <reference field="3" count="1" selected="0">
            <x v="2458"/>
          </reference>
          <reference field="5" count="1">
            <x v="2519"/>
          </reference>
        </references>
      </pivotArea>
    </format>
    <format dxfId="3914">
      <pivotArea dataOnly="0" labelOnly="1" outline="0" fieldPosition="0">
        <references count="4">
          <reference field="1" count="1" selected="0">
            <x v="1"/>
          </reference>
          <reference field="2" count="1" selected="0">
            <x v="1"/>
          </reference>
          <reference field="3" count="1" selected="0">
            <x v="2470"/>
          </reference>
          <reference field="5" count="1">
            <x v="2528"/>
          </reference>
        </references>
      </pivotArea>
    </format>
    <format dxfId="3913">
      <pivotArea dataOnly="0" labelOnly="1" outline="0" fieldPosition="0">
        <references count="4">
          <reference field="1" count="1" selected="0">
            <x v="1"/>
          </reference>
          <reference field="2" count="1" selected="0">
            <x v="1"/>
          </reference>
          <reference field="3" count="1" selected="0">
            <x v="2473"/>
          </reference>
          <reference field="5" count="1">
            <x v="2531"/>
          </reference>
        </references>
      </pivotArea>
    </format>
    <format dxfId="3912">
      <pivotArea dataOnly="0" labelOnly="1" outline="0" fieldPosition="0">
        <references count="4">
          <reference field="1" count="1" selected="0">
            <x v="1"/>
          </reference>
          <reference field="2" count="1" selected="0">
            <x v="1"/>
          </reference>
          <reference field="3" count="1" selected="0">
            <x v="2506"/>
          </reference>
          <reference field="5" count="1">
            <x v="2552"/>
          </reference>
        </references>
      </pivotArea>
    </format>
    <format dxfId="3911">
      <pivotArea dataOnly="0" labelOnly="1" outline="0" fieldPosition="0">
        <references count="4">
          <reference field="1" count="1" selected="0">
            <x v="1"/>
          </reference>
          <reference field="2" count="1" selected="0">
            <x v="1"/>
          </reference>
          <reference field="3" count="1" selected="0">
            <x v="2534"/>
          </reference>
          <reference field="5" count="1">
            <x v="2761"/>
          </reference>
        </references>
      </pivotArea>
    </format>
    <format dxfId="3910">
      <pivotArea dataOnly="0" labelOnly="1" outline="0" fieldPosition="0">
        <references count="4">
          <reference field="1" count="1" selected="0">
            <x v="2"/>
          </reference>
          <reference field="2" count="1" selected="0">
            <x v="0"/>
          </reference>
          <reference field="3" count="1" selected="0">
            <x v="922"/>
          </reference>
          <reference field="5" count="1">
            <x v="8"/>
          </reference>
        </references>
      </pivotArea>
    </format>
    <format dxfId="3909">
      <pivotArea dataOnly="0" labelOnly="1" outline="0" fieldPosition="0">
        <references count="4">
          <reference field="1" count="1" selected="0">
            <x v="2"/>
          </reference>
          <reference field="2" count="1" selected="0">
            <x v="0"/>
          </reference>
          <reference field="3" count="1" selected="0">
            <x v="1010"/>
          </reference>
          <reference field="5" count="1">
            <x v="9"/>
          </reference>
        </references>
      </pivotArea>
    </format>
    <format dxfId="3908">
      <pivotArea dataOnly="0" labelOnly="1" outline="0" fieldPosition="0">
        <references count="4">
          <reference field="1" count="1" selected="0">
            <x v="2"/>
          </reference>
          <reference field="2" count="1" selected="0">
            <x v="0"/>
          </reference>
          <reference field="3" count="1" selected="0">
            <x v="1238"/>
          </reference>
          <reference field="5" count="1">
            <x v="11"/>
          </reference>
        </references>
      </pivotArea>
    </format>
    <format dxfId="3907">
      <pivotArea dataOnly="0" labelOnly="1" outline="0" fieldPosition="0">
        <references count="4">
          <reference field="1" count="1" selected="0">
            <x v="2"/>
          </reference>
          <reference field="2" count="1" selected="0">
            <x v="0"/>
          </reference>
          <reference field="3" count="1" selected="0">
            <x v="1465"/>
          </reference>
          <reference field="5" count="1">
            <x v="10"/>
          </reference>
        </references>
      </pivotArea>
    </format>
    <format dxfId="3906">
      <pivotArea dataOnly="0" labelOnly="1" outline="0" fieldPosition="0">
        <references count="4">
          <reference field="1" count="1" selected="0">
            <x v="2"/>
          </reference>
          <reference field="2" count="1" selected="0">
            <x v="1"/>
          </reference>
          <reference field="3" count="1" selected="0">
            <x v="8"/>
          </reference>
          <reference field="5" count="1">
            <x v="848"/>
          </reference>
        </references>
      </pivotArea>
    </format>
    <format dxfId="3905">
      <pivotArea dataOnly="0" labelOnly="1" outline="0" fieldPosition="0">
        <references count="4">
          <reference field="1" count="1" selected="0">
            <x v="2"/>
          </reference>
          <reference field="2" count="1" selected="0">
            <x v="1"/>
          </reference>
          <reference field="3" count="1" selected="0">
            <x v="439"/>
          </reference>
          <reference field="5" count="1">
            <x v="1622"/>
          </reference>
        </references>
      </pivotArea>
    </format>
    <format dxfId="3904">
      <pivotArea dataOnly="0" labelOnly="1" outline="0" fieldPosition="0">
        <references count="4">
          <reference field="1" count="1" selected="0">
            <x v="2"/>
          </reference>
          <reference field="2" count="1" selected="0">
            <x v="1"/>
          </reference>
          <reference field="3" count="1" selected="0">
            <x v="489"/>
          </reference>
          <reference field="5" count="1">
            <x v="1625"/>
          </reference>
        </references>
      </pivotArea>
    </format>
    <format dxfId="3903">
      <pivotArea dataOnly="0" labelOnly="1" outline="0" fieldPosition="0">
        <references count="4">
          <reference field="1" count="1" selected="0">
            <x v="2"/>
          </reference>
          <reference field="2" count="1" selected="0">
            <x v="1"/>
          </reference>
          <reference field="3" count="1" selected="0">
            <x v="714"/>
          </reference>
          <reference field="5" count="1">
            <x v="800"/>
          </reference>
        </references>
      </pivotArea>
    </format>
    <format dxfId="3902">
      <pivotArea dataOnly="0" labelOnly="1" outline="0" fieldPosition="0">
        <references count="4">
          <reference field="1" count="1" selected="0">
            <x v="2"/>
          </reference>
          <reference field="2" count="1" selected="0">
            <x v="1"/>
          </reference>
          <reference field="3" count="1" selected="0">
            <x v="904"/>
          </reference>
          <reference field="5" count="1">
            <x v="1621"/>
          </reference>
        </references>
      </pivotArea>
    </format>
    <format dxfId="3901">
      <pivotArea dataOnly="0" labelOnly="1" outline="0" fieldPosition="0">
        <references count="4">
          <reference field="1" count="1" selected="0">
            <x v="2"/>
          </reference>
          <reference field="2" count="1" selected="0">
            <x v="1"/>
          </reference>
          <reference field="3" count="1" selected="0">
            <x v="906"/>
          </reference>
          <reference field="5" count="1">
            <x v="1620"/>
          </reference>
        </references>
      </pivotArea>
    </format>
    <format dxfId="3900">
      <pivotArea dataOnly="0" labelOnly="1" outline="0" fieldPosition="0">
        <references count="4">
          <reference field="1" count="1" selected="0">
            <x v="2"/>
          </reference>
          <reference field="2" count="1" selected="0">
            <x v="1"/>
          </reference>
          <reference field="3" count="1" selected="0">
            <x v="950"/>
          </reference>
          <reference field="5" count="1">
            <x v="1452"/>
          </reference>
        </references>
      </pivotArea>
    </format>
    <format dxfId="3899">
      <pivotArea dataOnly="0" labelOnly="1" outline="0" fieldPosition="0">
        <references count="4">
          <reference field="1" count="1" selected="0">
            <x v="2"/>
          </reference>
          <reference field="2" count="1" selected="0">
            <x v="1"/>
          </reference>
          <reference field="3" count="1" selected="0">
            <x v="959"/>
          </reference>
          <reference field="5" count="1">
            <x v="2819"/>
          </reference>
        </references>
      </pivotArea>
    </format>
    <format dxfId="3898">
      <pivotArea dataOnly="0" labelOnly="1" outline="0" fieldPosition="0">
        <references count="4">
          <reference field="1" count="1" selected="0">
            <x v="2"/>
          </reference>
          <reference field="2" count="1" selected="0">
            <x v="1"/>
          </reference>
          <reference field="3" count="1" selected="0">
            <x v="1201"/>
          </reference>
          <reference field="5" count="1">
            <x v="548"/>
          </reference>
        </references>
      </pivotArea>
    </format>
    <format dxfId="3897">
      <pivotArea dataOnly="0" labelOnly="1" outline="0" fieldPosition="0">
        <references count="4">
          <reference field="1" count="1" selected="0">
            <x v="2"/>
          </reference>
          <reference field="2" count="1" selected="0">
            <x v="1"/>
          </reference>
          <reference field="3" count="1" selected="0">
            <x v="1206"/>
          </reference>
          <reference field="5" count="1">
            <x v="457"/>
          </reference>
        </references>
      </pivotArea>
    </format>
    <format dxfId="3896">
      <pivotArea dataOnly="0" labelOnly="1" outline="0" fieldPosition="0">
        <references count="4">
          <reference field="1" count="1" selected="0">
            <x v="2"/>
          </reference>
          <reference field="2" count="1" selected="0">
            <x v="1"/>
          </reference>
          <reference field="3" count="1" selected="0">
            <x v="1213"/>
          </reference>
          <reference field="5" count="1">
            <x v="660"/>
          </reference>
        </references>
      </pivotArea>
    </format>
    <format dxfId="3895">
      <pivotArea dataOnly="0" labelOnly="1" outline="0" fieldPosition="0">
        <references count="4">
          <reference field="1" count="1" selected="0">
            <x v="2"/>
          </reference>
          <reference field="2" count="1" selected="0">
            <x v="1"/>
          </reference>
          <reference field="3" count="1" selected="0">
            <x v="1249"/>
          </reference>
          <reference field="5" count="1">
            <x v="1472"/>
          </reference>
        </references>
      </pivotArea>
    </format>
    <format dxfId="3894">
      <pivotArea dataOnly="0" labelOnly="1" outline="0" fieldPosition="0">
        <references count="4">
          <reference field="1" count="1" selected="0">
            <x v="2"/>
          </reference>
          <reference field="2" count="1" selected="0">
            <x v="1"/>
          </reference>
          <reference field="3" count="1" selected="0">
            <x v="1496"/>
          </reference>
          <reference field="5" count="1">
            <x v="879"/>
          </reference>
        </references>
      </pivotArea>
    </format>
    <format dxfId="3893">
      <pivotArea dataOnly="0" labelOnly="1" outline="0" fieldPosition="0">
        <references count="4">
          <reference field="1" count="1" selected="0">
            <x v="2"/>
          </reference>
          <reference field="2" count="1" selected="0">
            <x v="1"/>
          </reference>
          <reference field="3" count="1" selected="0">
            <x v="1503"/>
          </reference>
          <reference field="5" count="1">
            <x v="765"/>
          </reference>
        </references>
      </pivotArea>
    </format>
    <format dxfId="3892">
      <pivotArea dataOnly="0" labelOnly="1" outline="0" fieldPosition="0">
        <references count="4">
          <reference field="1" count="1" selected="0">
            <x v="2"/>
          </reference>
          <reference field="2" count="1" selected="0">
            <x v="1"/>
          </reference>
          <reference field="3" count="1" selected="0">
            <x v="1506"/>
          </reference>
          <reference field="5" count="1">
            <x v="799"/>
          </reference>
        </references>
      </pivotArea>
    </format>
    <format dxfId="3891">
      <pivotArea dataOnly="0" labelOnly="1" outline="0" fieldPosition="0">
        <references count="4">
          <reference field="1" count="1" selected="0">
            <x v="2"/>
          </reference>
          <reference field="2" count="1" selected="0">
            <x v="1"/>
          </reference>
          <reference field="3" count="1" selected="0">
            <x v="1537"/>
          </reference>
          <reference field="5" count="1">
            <x v="214"/>
          </reference>
        </references>
      </pivotArea>
    </format>
    <format dxfId="3890">
      <pivotArea dataOnly="0" labelOnly="1" outline="0" fieldPosition="0">
        <references count="4">
          <reference field="1" count="1" selected="0">
            <x v="2"/>
          </reference>
          <reference field="2" count="1" selected="0">
            <x v="1"/>
          </reference>
          <reference field="3" count="1" selected="0">
            <x v="1602"/>
          </reference>
          <reference field="5" count="1">
            <x v="311"/>
          </reference>
        </references>
      </pivotArea>
    </format>
    <format dxfId="3889">
      <pivotArea dataOnly="0" labelOnly="1" outline="0" fieldPosition="0">
        <references count="4">
          <reference field="1" count="1" selected="0">
            <x v="2"/>
          </reference>
          <reference field="2" count="1" selected="0">
            <x v="1"/>
          </reference>
          <reference field="3" count="1" selected="0">
            <x v="1828"/>
          </reference>
          <reference field="5" count="1">
            <x v="1910"/>
          </reference>
        </references>
      </pivotArea>
    </format>
    <format dxfId="3888">
      <pivotArea dataOnly="0" labelOnly="1" outline="0" fieldPosition="0">
        <references count="4">
          <reference field="1" count="1" selected="0">
            <x v="2"/>
          </reference>
          <reference field="2" count="1" selected="0">
            <x v="1"/>
          </reference>
          <reference field="3" count="1" selected="0">
            <x v="1847"/>
          </reference>
          <reference field="5" count="1">
            <x v="1934"/>
          </reference>
        </references>
      </pivotArea>
    </format>
    <format dxfId="3887">
      <pivotArea dataOnly="0" labelOnly="1" outline="0" fieldPosition="0">
        <references count="4">
          <reference field="1" count="1" selected="0">
            <x v="2"/>
          </reference>
          <reference field="2" count="1" selected="0">
            <x v="1"/>
          </reference>
          <reference field="3" count="1" selected="0">
            <x v="1945"/>
          </reference>
          <reference field="5" count="1">
            <x v="2020"/>
          </reference>
        </references>
      </pivotArea>
    </format>
    <format dxfId="3886">
      <pivotArea dataOnly="0" labelOnly="1" outline="0" fieldPosition="0">
        <references count="4">
          <reference field="1" count="1" selected="0">
            <x v="2"/>
          </reference>
          <reference field="2" count="1" selected="0">
            <x v="1"/>
          </reference>
          <reference field="3" count="1" selected="0">
            <x v="2040"/>
          </reference>
          <reference field="5" count="1">
            <x v="2123"/>
          </reference>
        </references>
      </pivotArea>
    </format>
    <format dxfId="3885">
      <pivotArea dataOnly="0" labelOnly="1" outline="0" fieldPosition="0">
        <references count="4">
          <reference field="1" count="1" selected="0">
            <x v="2"/>
          </reference>
          <reference field="2" count="1" selected="0">
            <x v="1"/>
          </reference>
          <reference field="3" count="1" selected="0">
            <x v="2043"/>
          </reference>
          <reference field="5" count="1">
            <x v="2129"/>
          </reference>
        </references>
      </pivotArea>
    </format>
    <format dxfId="3884">
      <pivotArea dataOnly="0" labelOnly="1" outline="0" fieldPosition="0">
        <references count="4">
          <reference field="1" count="1" selected="0">
            <x v="2"/>
          </reference>
          <reference field="2" count="1" selected="0">
            <x v="1"/>
          </reference>
          <reference field="3" count="1" selected="0">
            <x v="2205"/>
          </reference>
          <reference field="5" count="1">
            <x v="2278"/>
          </reference>
        </references>
      </pivotArea>
    </format>
    <format dxfId="3883">
      <pivotArea dataOnly="0" labelOnly="1" outline="0" fieldPosition="0">
        <references count="4">
          <reference field="1" count="1" selected="0">
            <x v="2"/>
          </reference>
          <reference field="2" count="1" selected="0">
            <x v="1"/>
          </reference>
          <reference field="3" count="1" selected="0">
            <x v="2209"/>
          </reference>
          <reference field="5" count="1">
            <x v="2287"/>
          </reference>
        </references>
      </pivotArea>
    </format>
    <format dxfId="3882">
      <pivotArea dataOnly="0" labelOnly="1" outline="0" fieldPosition="0">
        <references count="4">
          <reference field="1" count="1" selected="0">
            <x v="3"/>
          </reference>
          <reference field="2" count="1" selected="0">
            <x v="0"/>
          </reference>
          <reference field="3" count="1" selected="0">
            <x v="1117"/>
          </reference>
          <reference field="5" count="1">
            <x v="2333"/>
          </reference>
        </references>
      </pivotArea>
    </format>
    <format dxfId="3881">
      <pivotArea dataOnly="0" labelOnly="1" outline="0" fieldPosition="0">
        <references count="4">
          <reference field="1" count="1" selected="0">
            <x v="3"/>
          </reference>
          <reference field="2" count="1" selected="0">
            <x v="0"/>
          </reference>
          <reference field="3" count="1" selected="0">
            <x v="1336"/>
          </reference>
          <reference field="5" count="1">
            <x v="1050"/>
          </reference>
        </references>
      </pivotArea>
    </format>
    <format dxfId="3880">
      <pivotArea dataOnly="0" labelOnly="1" outline="0" fieldPosition="0">
        <references count="4">
          <reference field="1" count="1" selected="0">
            <x v="3"/>
          </reference>
          <reference field="2" count="1" selected="0">
            <x v="0"/>
          </reference>
          <reference field="3" count="1" selected="0">
            <x v="1603"/>
          </reference>
          <reference field="5" count="1">
            <x v="123"/>
          </reference>
        </references>
      </pivotArea>
    </format>
    <format dxfId="3879">
      <pivotArea dataOnly="0" labelOnly="1" outline="0" fieldPosition="0">
        <references count="4">
          <reference field="1" count="1" selected="0">
            <x v="3"/>
          </reference>
          <reference field="2" count="1" selected="0">
            <x v="0"/>
          </reference>
          <reference field="3" count="1" selected="0">
            <x v="1765"/>
          </reference>
          <reference field="5" count="1">
            <x v="1834"/>
          </reference>
        </references>
      </pivotArea>
    </format>
    <format dxfId="3878">
      <pivotArea dataOnly="0" labelOnly="1" outline="0" fieldPosition="0">
        <references count="4">
          <reference field="1" count="1" selected="0">
            <x v="3"/>
          </reference>
          <reference field="2" count="1" selected="0">
            <x v="0"/>
          </reference>
          <reference field="3" count="1" selected="0">
            <x v="1815"/>
          </reference>
          <reference field="5" count="1">
            <x v="1892"/>
          </reference>
        </references>
      </pivotArea>
    </format>
    <format dxfId="3877">
      <pivotArea dataOnly="0" labelOnly="1" outline="0" fieldPosition="0">
        <references count="4">
          <reference field="1" count="1" selected="0">
            <x v="3"/>
          </reference>
          <reference field="2" count="1" selected="0">
            <x v="0"/>
          </reference>
          <reference field="3" count="1" selected="0">
            <x v="1816"/>
          </reference>
          <reference field="5" count="1">
            <x v="1894"/>
          </reference>
        </references>
      </pivotArea>
    </format>
    <format dxfId="3876">
      <pivotArea dataOnly="0" labelOnly="1" outline="0" fieldPosition="0">
        <references count="4">
          <reference field="1" count="1" selected="0">
            <x v="3"/>
          </reference>
          <reference field="2" count="1" selected="0">
            <x v="0"/>
          </reference>
          <reference field="3" count="1" selected="0">
            <x v="1817"/>
          </reference>
          <reference field="5" count="1">
            <x v="1895"/>
          </reference>
        </references>
      </pivotArea>
    </format>
    <format dxfId="3875">
      <pivotArea dataOnly="0" labelOnly="1" outline="0" fieldPosition="0">
        <references count="4">
          <reference field="1" count="1" selected="0">
            <x v="3"/>
          </reference>
          <reference field="2" count="1" selected="0">
            <x v="0"/>
          </reference>
          <reference field="3" count="1" selected="0">
            <x v="1818"/>
          </reference>
          <reference field="5" count="1">
            <x v="1896"/>
          </reference>
        </references>
      </pivotArea>
    </format>
    <format dxfId="3874">
      <pivotArea dataOnly="0" labelOnly="1" outline="0" fieldPosition="0">
        <references count="4">
          <reference field="1" count="1" selected="0">
            <x v="3"/>
          </reference>
          <reference field="2" count="1" selected="0">
            <x v="0"/>
          </reference>
          <reference field="3" count="1" selected="0">
            <x v="1871"/>
          </reference>
          <reference field="5" count="1">
            <x v="1965"/>
          </reference>
        </references>
      </pivotArea>
    </format>
    <format dxfId="3873">
      <pivotArea dataOnly="0" labelOnly="1" outline="0" fieldPosition="0">
        <references count="4">
          <reference field="1" count="1" selected="0">
            <x v="3"/>
          </reference>
          <reference field="2" count="1" selected="0">
            <x v="0"/>
          </reference>
          <reference field="3" count="1" selected="0">
            <x v="1983"/>
          </reference>
          <reference field="5" count="1">
            <x v="2076"/>
          </reference>
        </references>
      </pivotArea>
    </format>
    <format dxfId="3872">
      <pivotArea dataOnly="0" labelOnly="1" outline="0" fieldPosition="0">
        <references count="4">
          <reference field="1" count="1" selected="0">
            <x v="3"/>
          </reference>
          <reference field="2" count="1" selected="0">
            <x v="0"/>
          </reference>
          <reference field="3" count="1" selected="0">
            <x v="2267"/>
          </reference>
          <reference field="5" count="1">
            <x v="2342"/>
          </reference>
        </references>
      </pivotArea>
    </format>
    <format dxfId="3871">
      <pivotArea dataOnly="0" labelOnly="1" outline="0" fieldPosition="0">
        <references count="4">
          <reference field="1" count="1" selected="0">
            <x v="3"/>
          </reference>
          <reference field="2" count="1" selected="0">
            <x v="1"/>
          </reference>
          <reference field="3" count="1" selected="0">
            <x v="10"/>
          </reference>
          <reference field="5" count="1">
            <x v="1023"/>
          </reference>
        </references>
      </pivotArea>
    </format>
    <format dxfId="3870">
      <pivotArea dataOnly="0" labelOnly="1" outline="0" fieldPosition="0">
        <references count="4">
          <reference field="1" count="1" selected="0">
            <x v="3"/>
          </reference>
          <reference field="2" count="1" selected="0">
            <x v="1"/>
          </reference>
          <reference field="3" count="1" selected="0">
            <x v="20"/>
          </reference>
          <reference field="5" count="1">
            <x v="1703"/>
          </reference>
        </references>
      </pivotArea>
    </format>
    <format dxfId="3869">
      <pivotArea dataOnly="0" labelOnly="1" outline="0" fieldPosition="0">
        <references count="4">
          <reference field="1" count="1" selected="0">
            <x v="3"/>
          </reference>
          <reference field="2" count="1" selected="0">
            <x v="1"/>
          </reference>
          <reference field="3" count="1" selected="0">
            <x v="30"/>
          </reference>
          <reference field="5" count="1">
            <x v="816"/>
          </reference>
        </references>
      </pivotArea>
    </format>
    <format dxfId="3868">
      <pivotArea dataOnly="0" labelOnly="1" outline="0" fieldPosition="0">
        <references count="4">
          <reference field="1" count="1" selected="0">
            <x v="3"/>
          </reference>
          <reference field="2" count="1" selected="0">
            <x v="1"/>
          </reference>
          <reference field="3" count="1" selected="0">
            <x v="205"/>
          </reference>
          <reference field="5" count="1">
            <x v="1706"/>
          </reference>
        </references>
      </pivotArea>
    </format>
    <format dxfId="3867">
      <pivotArea dataOnly="0" labelOnly="1" outline="0" fieldPosition="0">
        <references count="4">
          <reference field="1" count="1" selected="0">
            <x v="3"/>
          </reference>
          <reference field="2" count="1" selected="0">
            <x v="1"/>
          </reference>
          <reference field="3" count="1" selected="0">
            <x v="210"/>
          </reference>
          <reference field="5" count="1">
            <x v="1707"/>
          </reference>
        </references>
      </pivotArea>
    </format>
    <format dxfId="3866">
      <pivotArea dataOnly="0" labelOnly="1" outline="0" fieldPosition="0">
        <references count="4">
          <reference field="1" count="1" selected="0">
            <x v="3"/>
          </reference>
          <reference field="2" count="1" selected="0">
            <x v="1"/>
          </reference>
          <reference field="3" count="1" selected="0">
            <x v="211"/>
          </reference>
          <reference field="5" count="1">
            <x v="850"/>
          </reference>
        </references>
      </pivotArea>
    </format>
    <format dxfId="3865">
      <pivotArea dataOnly="0" labelOnly="1" outline="0" fieldPosition="0">
        <references count="4">
          <reference field="1" count="1" selected="0">
            <x v="3"/>
          </reference>
          <reference field="2" count="1" selected="0">
            <x v="1"/>
          </reference>
          <reference field="3" count="1" selected="0">
            <x v="217"/>
          </reference>
          <reference field="5" count="1">
            <x v="846"/>
          </reference>
        </references>
      </pivotArea>
    </format>
    <format dxfId="3864">
      <pivotArea dataOnly="0" labelOnly="1" outline="0" fieldPosition="0">
        <references count="4">
          <reference field="1" count="1" selected="0">
            <x v="3"/>
          </reference>
          <reference field="2" count="1" selected="0">
            <x v="1"/>
          </reference>
          <reference field="3" count="1" selected="0">
            <x v="230"/>
          </reference>
          <reference field="5" count="1">
            <x v="813"/>
          </reference>
        </references>
      </pivotArea>
    </format>
    <format dxfId="3863">
      <pivotArea dataOnly="0" labelOnly="1" outline="0" fieldPosition="0">
        <references count="4">
          <reference field="1" count="1" selected="0">
            <x v="3"/>
          </reference>
          <reference field="2" count="1" selected="0">
            <x v="1"/>
          </reference>
          <reference field="3" count="1" selected="0">
            <x v="239"/>
          </reference>
          <reference field="5" count="1">
            <x v="894"/>
          </reference>
        </references>
      </pivotArea>
    </format>
    <format dxfId="3862">
      <pivotArea dataOnly="0" labelOnly="1" outline="0" fieldPosition="0">
        <references count="4">
          <reference field="1" count="1" selected="0">
            <x v="3"/>
          </reference>
          <reference field="2" count="1" selected="0">
            <x v="1"/>
          </reference>
          <reference field="3" count="1" selected="0">
            <x v="264"/>
          </reference>
          <reference field="5" count="1">
            <x v="944"/>
          </reference>
        </references>
      </pivotArea>
    </format>
    <format dxfId="3861">
      <pivotArea dataOnly="0" labelOnly="1" outline="0" fieldPosition="0">
        <references count="4">
          <reference field="1" count="1" selected="0">
            <x v="3"/>
          </reference>
          <reference field="2" count="1" selected="0">
            <x v="1"/>
          </reference>
          <reference field="3" count="1" selected="0">
            <x v="274"/>
          </reference>
          <reference field="5" count="1">
            <x v="1140"/>
          </reference>
        </references>
      </pivotArea>
    </format>
    <format dxfId="3860">
      <pivotArea dataOnly="0" labelOnly="1" outline="0" fieldPosition="0">
        <references count="4">
          <reference field="1" count="1" selected="0">
            <x v="3"/>
          </reference>
          <reference field="2" count="1" selected="0">
            <x v="1"/>
          </reference>
          <reference field="3" count="1" selected="0">
            <x v="324"/>
          </reference>
          <reference field="5" count="1">
            <x v="2371"/>
          </reference>
        </references>
      </pivotArea>
    </format>
    <format dxfId="3859">
      <pivotArea dataOnly="0" labelOnly="1" outline="0" fieldPosition="0">
        <references count="4">
          <reference field="1" count="1" selected="0">
            <x v="3"/>
          </reference>
          <reference field="2" count="1" selected="0">
            <x v="1"/>
          </reference>
          <reference field="3" count="1" selected="0">
            <x v="351"/>
          </reference>
          <reference field="5" count="1">
            <x v="888"/>
          </reference>
        </references>
      </pivotArea>
    </format>
    <format dxfId="3858">
      <pivotArea dataOnly="0" labelOnly="1" outline="0" fieldPosition="0">
        <references count="4">
          <reference field="1" count="1" selected="0">
            <x v="3"/>
          </reference>
          <reference field="2" count="1" selected="0">
            <x v="1"/>
          </reference>
          <reference field="3" count="1" selected="0">
            <x v="352"/>
          </reference>
          <reference field="5" count="1">
            <x v="887"/>
          </reference>
        </references>
      </pivotArea>
    </format>
    <format dxfId="3857">
      <pivotArea dataOnly="0" labelOnly="1" outline="0" fieldPosition="0">
        <references count="4">
          <reference field="1" count="1" selected="0">
            <x v="3"/>
          </reference>
          <reference field="2" count="1" selected="0">
            <x v="1"/>
          </reference>
          <reference field="3" count="1" selected="0">
            <x v="369"/>
          </reference>
          <reference field="5" count="1">
            <x v="470"/>
          </reference>
        </references>
      </pivotArea>
    </format>
    <format dxfId="3856">
      <pivotArea dataOnly="0" labelOnly="1" outline="0" fieldPosition="0">
        <references count="4">
          <reference field="1" count="1" selected="0">
            <x v="3"/>
          </reference>
          <reference field="2" count="1" selected="0">
            <x v="1"/>
          </reference>
          <reference field="3" count="1" selected="0">
            <x v="370"/>
          </reference>
          <reference field="5" count="1">
            <x v="1071"/>
          </reference>
        </references>
      </pivotArea>
    </format>
    <format dxfId="3855">
      <pivotArea dataOnly="0" labelOnly="1" outline="0" fieldPosition="0">
        <references count="4">
          <reference field="1" count="1" selected="0">
            <x v="3"/>
          </reference>
          <reference field="2" count="1" selected="0">
            <x v="1"/>
          </reference>
          <reference field="3" count="1" selected="0">
            <x v="382"/>
          </reference>
          <reference field="5" count="1">
            <x v="897"/>
          </reference>
        </references>
      </pivotArea>
    </format>
    <format dxfId="3854">
      <pivotArea dataOnly="0" labelOnly="1" outline="0" fieldPosition="0">
        <references count="4">
          <reference field="1" count="1" selected="0">
            <x v="3"/>
          </reference>
          <reference field="2" count="1" selected="0">
            <x v="1"/>
          </reference>
          <reference field="3" count="1" selected="0">
            <x v="386"/>
          </reference>
          <reference field="5" count="1">
            <x v="798"/>
          </reference>
        </references>
      </pivotArea>
    </format>
    <format dxfId="3853">
      <pivotArea dataOnly="0" labelOnly="1" outline="0" fieldPosition="0">
        <references count="4">
          <reference field="1" count="1" selected="0">
            <x v="3"/>
          </reference>
          <reference field="2" count="1" selected="0">
            <x v="1"/>
          </reference>
          <reference field="3" count="1" selected="0">
            <x v="402"/>
          </reference>
          <reference field="5" count="1">
            <x v="574"/>
          </reference>
        </references>
      </pivotArea>
    </format>
    <format dxfId="3852">
      <pivotArea dataOnly="0" labelOnly="1" outline="0" fieldPosition="0">
        <references count="4">
          <reference field="1" count="1" selected="0">
            <x v="3"/>
          </reference>
          <reference field="2" count="1" selected="0">
            <x v="1"/>
          </reference>
          <reference field="3" count="1" selected="0">
            <x v="433"/>
          </reference>
          <reference field="5" count="1">
            <x v="1192"/>
          </reference>
        </references>
      </pivotArea>
    </format>
    <format dxfId="3851">
      <pivotArea dataOnly="0" labelOnly="1" outline="0" fieldPosition="0">
        <references count="4">
          <reference field="1" count="1" selected="0">
            <x v="3"/>
          </reference>
          <reference field="2" count="1" selected="0">
            <x v="1"/>
          </reference>
          <reference field="3" count="1" selected="0">
            <x v="441"/>
          </reference>
          <reference field="5" count="1">
            <x v="889"/>
          </reference>
        </references>
      </pivotArea>
    </format>
    <format dxfId="3850">
      <pivotArea dataOnly="0" labelOnly="1" outline="0" fieldPosition="0">
        <references count="4">
          <reference field="1" count="1" selected="0">
            <x v="3"/>
          </reference>
          <reference field="2" count="1" selected="0">
            <x v="1"/>
          </reference>
          <reference field="3" count="1" selected="0">
            <x v="473"/>
          </reference>
          <reference field="5" count="1">
            <x v="817"/>
          </reference>
        </references>
      </pivotArea>
    </format>
    <format dxfId="3849">
      <pivotArea dataOnly="0" labelOnly="1" outline="0" fieldPosition="0">
        <references count="4">
          <reference field="1" count="1" selected="0">
            <x v="3"/>
          </reference>
          <reference field="2" count="1" selected="0">
            <x v="1"/>
          </reference>
          <reference field="3" count="1" selected="0">
            <x v="490"/>
          </reference>
          <reference field="5" count="1">
            <x v="1402"/>
          </reference>
        </references>
      </pivotArea>
    </format>
    <format dxfId="3848">
      <pivotArea dataOnly="0" labelOnly="1" outline="0" fieldPosition="0">
        <references count="4">
          <reference field="1" count="1" selected="0">
            <x v="3"/>
          </reference>
          <reference field="2" count="1" selected="0">
            <x v="1"/>
          </reference>
          <reference field="3" count="1" selected="0">
            <x v="510"/>
          </reference>
          <reference field="5" count="1">
            <x v="758"/>
          </reference>
        </references>
      </pivotArea>
    </format>
    <format dxfId="3847">
      <pivotArea dataOnly="0" labelOnly="1" outline="0" fieldPosition="0">
        <references count="4">
          <reference field="1" count="1" selected="0">
            <x v="3"/>
          </reference>
          <reference field="2" count="1" selected="0">
            <x v="1"/>
          </reference>
          <reference field="3" count="1" selected="0">
            <x v="511"/>
          </reference>
          <reference field="5" count="1">
            <x v="751"/>
          </reference>
        </references>
      </pivotArea>
    </format>
    <format dxfId="3846">
      <pivotArea dataOnly="0" labelOnly="1" outline="0" fieldPosition="0">
        <references count="4">
          <reference field="1" count="1" selected="0">
            <x v="3"/>
          </reference>
          <reference field="2" count="1" selected="0">
            <x v="1"/>
          </reference>
          <reference field="3" count="1" selected="0">
            <x v="548"/>
          </reference>
          <reference field="5" count="1">
            <x v="1997"/>
          </reference>
        </references>
      </pivotArea>
    </format>
    <format dxfId="3845">
      <pivotArea dataOnly="0" labelOnly="1" outline="0" fieldPosition="0">
        <references count="4">
          <reference field="1" count="1" selected="0">
            <x v="3"/>
          </reference>
          <reference field="2" count="1" selected="0">
            <x v="1"/>
          </reference>
          <reference field="3" count="1" selected="0">
            <x v="550"/>
          </reference>
          <reference field="5" count="1">
            <x v="860"/>
          </reference>
        </references>
      </pivotArea>
    </format>
    <format dxfId="3844">
      <pivotArea dataOnly="0" labelOnly="1" outline="0" fieldPosition="0">
        <references count="4">
          <reference field="1" count="1" selected="0">
            <x v="3"/>
          </reference>
          <reference field="2" count="1" selected="0">
            <x v="1"/>
          </reference>
          <reference field="3" count="1" selected="0">
            <x v="617"/>
          </reference>
          <reference field="5" count="1">
            <x v="1024"/>
          </reference>
        </references>
      </pivotArea>
    </format>
    <format dxfId="3843">
      <pivotArea dataOnly="0" labelOnly="1" outline="0" fieldPosition="0">
        <references count="4">
          <reference field="1" count="1" selected="0">
            <x v="3"/>
          </reference>
          <reference field="2" count="1" selected="0">
            <x v="1"/>
          </reference>
          <reference field="3" count="1" selected="0">
            <x v="645"/>
          </reference>
          <reference field="5" count="1">
            <x v="525"/>
          </reference>
        </references>
      </pivotArea>
    </format>
    <format dxfId="3842">
      <pivotArea dataOnly="0" labelOnly="1" outline="0" fieldPosition="0">
        <references count="4">
          <reference field="1" count="1" selected="0">
            <x v="3"/>
          </reference>
          <reference field="2" count="1" selected="0">
            <x v="1"/>
          </reference>
          <reference field="3" count="1" selected="0">
            <x v="649"/>
          </reference>
          <reference field="5" count="1">
            <x v="329"/>
          </reference>
        </references>
      </pivotArea>
    </format>
    <format dxfId="3841">
      <pivotArea dataOnly="0" labelOnly="1" outline="0" fieldPosition="0">
        <references count="4">
          <reference field="1" count="1" selected="0">
            <x v="3"/>
          </reference>
          <reference field="2" count="1" selected="0">
            <x v="1"/>
          </reference>
          <reference field="3" count="1" selected="0">
            <x v="651"/>
          </reference>
          <reference field="5" count="1">
            <x v="573"/>
          </reference>
        </references>
      </pivotArea>
    </format>
    <format dxfId="3840">
      <pivotArea dataOnly="0" labelOnly="1" outline="0" fieldPosition="0">
        <references count="4">
          <reference field="1" count="1" selected="0">
            <x v="3"/>
          </reference>
          <reference field="2" count="1" selected="0">
            <x v="1"/>
          </reference>
          <reference field="3" count="1" selected="0">
            <x v="652"/>
          </reference>
          <reference field="5" count="1">
            <x v="521"/>
          </reference>
        </references>
      </pivotArea>
    </format>
    <format dxfId="3839">
      <pivotArea dataOnly="0" labelOnly="1" outline="0" fieldPosition="0">
        <references count="4">
          <reference field="1" count="1" selected="0">
            <x v="3"/>
          </reference>
          <reference field="2" count="1" selected="0">
            <x v="1"/>
          </reference>
          <reference field="3" count="1" selected="0">
            <x v="689"/>
          </reference>
          <reference field="5" count="1">
            <x v="330"/>
          </reference>
        </references>
      </pivotArea>
    </format>
    <format dxfId="3838">
      <pivotArea dataOnly="0" labelOnly="1" outline="0" fieldPosition="0">
        <references count="4">
          <reference field="1" count="1" selected="0">
            <x v="3"/>
          </reference>
          <reference field="2" count="1" selected="0">
            <x v="1"/>
          </reference>
          <reference field="3" count="1" selected="0">
            <x v="697"/>
          </reference>
          <reference field="5" count="1">
            <x v="331"/>
          </reference>
        </references>
      </pivotArea>
    </format>
    <format dxfId="3837">
      <pivotArea dataOnly="0" labelOnly="1" outline="0" fieldPosition="0">
        <references count="4">
          <reference field="1" count="1" selected="0">
            <x v="3"/>
          </reference>
          <reference field="2" count="1" selected="0">
            <x v="1"/>
          </reference>
          <reference field="3" count="1" selected="0">
            <x v="707"/>
          </reference>
          <reference field="5" count="1">
            <x v="711"/>
          </reference>
        </references>
      </pivotArea>
    </format>
    <format dxfId="3836">
      <pivotArea dataOnly="0" labelOnly="1" outline="0" fieldPosition="0">
        <references count="4">
          <reference field="1" count="1" selected="0">
            <x v="3"/>
          </reference>
          <reference field="2" count="1" selected="0">
            <x v="1"/>
          </reference>
          <reference field="3" count="1" selected="0">
            <x v="710"/>
          </reference>
          <reference field="5" count="1">
            <x v="735"/>
          </reference>
        </references>
      </pivotArea>
    </format>
    <format dxfId="3835">
      <pivotArea dataOnly="0" labelOnly="1" outline="0" fieldPosition="0">
        <references count="4">
          <reference field="1" count="1" selected="0">
            <x v="3"/>
          </reference>
          <reference field="2" count="1" selected="0">
            <x v="1"/>
          </reference>
          <reference field="3" count="1" selected="0">
            <x v="711"/>
          </reference>
          <reference field="5" count="1">
            <x v="575"/>
          </reference>
        </references>
      </pivotArea>
    </format>
    <format dxfId="3834">
      <pivotArea dataOnly="0" labelOnly="1" outline="0" fieldPosition="0">
        <references count="4">
          <reference field="1" count="1" selected="0">
            <x v="3"/>
          </reference>
          <reference field="2" count="1" selected="0">
            <x v="1"/>
          </reference>
          <reference field="3" count="1" selected="0">
            <x v="715"/>
          </reference>
          <reference field="5" count="1">
            <x v="353"/>
          </reference>
        </references>
      </pivotArea>
    </format>
    <format dxfId="3833">
      <pivotArea dataOnly="0" labelOnly="1" outline="0" fieldPosition="0">
        <references count="4">
          <reference field="1" count="1" selected="0">
            <x v="3"/>
          </reference>
          <reference field="2" count="1" selected="0">
            <x v="1"/>
          </reference>
          <reference field="3" count="1" selected="0">
            <x v="716"/>
          </reference>
          <reference field="5" count="1">
            <x v="1704"/>
          </reference>
        </references>
      </pivotArea>
    </format>
    <format dxfId="3832">
      <pivotArea dataOnly="0" labelOnly="1" outline="0" fieldPosition="0">
        <references count="4">
          <reference field="1" count="1" selected="0">
            <x v="3"/>
          </reference>
          <reference field="2" count="1" selected="0">
            <x v="1"/>
          </reference>
          <reference field="3" count="1" selected="0">
            <x v="743"/>
          </reference>
          <reference field="5" count="1">
            <x v="335"/>
          </reference>
        </references>
      </pivotArea>
    </format>
    <format dxfId="3831">
      <pivotArea dataOnly="0" labelOnly="1" outline="0" fieldPosition="0">
        <references count="4">
          <reference field="1" count="1" selected="0">
            <x v="3"/>
          </reference>
          <reference field="2" count="1" selected="0">
            <x v="1"/>
          </reference>
          <reference field="3" count="1" selected="0">
            <x v="777"/>
          </reference>
          <reference field="5" count="1">
            <x v="1830"/>
          </reference>
        </references>
      </pivotArea>
    </format>
    <format dxfId="3830">
      <pivotArea dataOnly="0" labelOnly="1" outline="0" fieldPosition="0">
        <references count="4">
          <reference field="1" count="1" selected="0">
            <x v="3"/>
          </reference>
          <reference field="2" count="1" selected="0">
            <x v="1"/>
          </reference>
          <reference field="3" count="1" selected="0">
            <x v="778"/>
          </reference>
          <reference field="5" count="1">
            <x v="814"/>
          </reference>
        </references>
      </pivotArea>
    </format>
    <format dxfId="3829">
      <pivotArea dataOnly="0" labelOnly="1" outline="0" fieldPosition="0">
        <references count="4">
          <reference field="1" count="1" selected="0">
            <x v="3"/>
          </reference>
          <reference field="2" count="1" selected="0">
            <x v="1"/>
          </reference>
          <reference field="3" count="1" selected="0">
            <x v="792"/>
          </reference>
          <reference field="5" count="1">
            <x v="890"/>
          </reference>
        </references>
      </pivotArea>
    </format>
    <format dxfId="3828">
      <pivotArea dataOnly="0" labelOnly="1" outline="0" fieldPosition="0">
        <references count="4">
          <reference field="1" count="1" selected="0">
            <x v="3"/>
          </reference>
          <reference field="2" count="1" selected="0">
            <x v="1"/>
          </reference>
          <reference field="3" count="1" selected="0">
            <x v="810"/>
          </reference>
          <reference field="5" count="1">
            <x v="901"/>
          </reference>
        </references>
      </pivotArea>
    </format>
    <format dxfId="3827">
      <pivotArea dataOnly="0" labelOnly="1" outline="0" fieldPosition="0">
        <references count="4">
          <reference field="1" count="1" selected="0">
            <x v="3"/>
          </reference>
          <reference field="2" count="1" selected="0">
            <x v="1"/>
          </reference>
          <reference field="3" count="1" selected="0">
            <x v="811"/>
          </reference>
          <reference field="5" count="1">
            <x v="1740"/>
          </reference>
        </references>
      </pivotArea>
    </format>
    <format dxfId="3826">
      <pivotArea dataOnly="0" labelOnly="1" outline="0" fieldPosition="0">
        <references count="4">
          <reference field="1" count="1" selected="0">
            <x v="3"/>
          </reference>
          <reference field="2" count="1" selected="0">
            <x v="1"/>
          </reference>
          <reference field="3" count="1" selected="0">
            <x v="812"/>
          </reference>
          <reference field="5" count="1">
            <x v="900"/>
          </reference>
        </references>
      </pivotArea>
    </format>
    <format dxfId="3825">
      <pivotArea dataOnly="0" labelOnly="1" outline="0" fieldPosition="0">
        <references count="4">
          <reference field="1" count="1" selected="0">
            <x v="3"/>
          </reference>
          <reference field="2" count="1" selected="0">
            <x v="1"/>
          </reference>
          <reference field="3" count="1" selected="0">
            <x v="813"/>
          </reference>
          <reference field="5" count="1">
            <x v="898"/>
          </reference>
        </references>
      </pivotArea>
    </format>
    <format dxfId="3824">
      <pivotArea dataOnly="0" labelOnly="1" outline="0" fieldPosition="0">
        <references count="4">
          <reference field="1" count="1" selected="0">
            <x v="3"/>
          </reference>
          <reference field="2" count="1" selected="0">
            <x v="1"/>
          </reference>
          <reference field="3" count="1" selected="0">
            <x v="814"/>
          </reference>
          <reference field="5" count="1">
            <x v="1741"/>
          </reference>
        </references>
      </pivotArea>
    </format>
    <format dxfId="3823">
      <pivotArea dataOnly="0" labelOnly="1" outline="0" fieldPosition="0">
        <references count="4">
          <reference field="1" count="1" selected="0">
            <x v="3"/>
          </reference>
          <reference field="2" count="1" selected="0">
            <x v="1"/>
          </reference>
          <reference field="3" count="1" selected="0">
            <x v="817"/>
          </reference>
          <reference field="5" count="1">
            <x v="531"/>
          </reference>
        </references>
      </pivotArea>
    </format>
    <format dxfId="3822">
      <pivotArea dataOnly="0" labelOnly="1" outline="0" fieldPosition="0">
        <references count="4">
          <reference field="1" count="1" selected="0">
            <x v="3"/>
          </reference>
          <reference field="2" count="1" selected="0">
            <x v="1"/>
          </reference>
          <reference field="3" count="1" selected="0">
            <x v="864"/>
          </reference>
          <reference field="5" count="1">
            <x v="2071"/>
          </reference>
        </references>
      </pivotArea>
    </format>
    <format dxfId="3821">
      <pivotArea dataOnly="0" labelOnly="1" outline="0" fieldPosition="0">
        <references count="4">
          <reference field="1" count="1" selected="0">
            <x v="3"/>
          </reference>
          <reference field="2" count="1" selected="0">
            <x v="1"/>
          </reference>
          <reference field="3" count="1" selected="0">
            <x v="867"/>
          </reference>
          <reference field="5" count="1">
            <x v="354"/>
          </reference>
        </references>
      </pivotArea>
    </format>
    <format dxfId="3820">
      <pivotArea dataOnly="0" labelOnly="1" outline="0" fieldPosition="0">
        <references count="4">
          <reference field="1" count="1" selected="0">
            <x v="3"/>
          </reference>
          <reference field="2" count="1" selected="0">
            <x v="1"/>
          </reference>
          <reference field="3" count="1" selected="0">
            <x v="891"/>
          </reference>
          <reference field="5" count="1">
            <x v="332"/>
          </reference>
        </references>
      </pivotArea>
    </format>
    <format dxfId="3819">
      <pivotArea dataOnly="0" labelOnly="1" outline="0" fieldPosition="0">
        <references count="4">
          <reference field="1" count="1" selected="0">
            <x v="3"/>
          </reference>
          <reference field="2" count="1" selected="0">
            <x v="1"/>
          </reference>
          <reference field="3" count="1" selected="0">
            <x v="893"/>
          </reference>
          <reference field="5" count="1">
            <x v="326"/>
          </reference>
        </references>
      </pivotArea>
    </format>
    <format dxfId="3818">
      <pivotArea dataOnly="0" labelOnly="1" outline="0" fieldPosition="0">
        <references count="4">
          <reference field="1" count="1" selected="0">
            <x v="3"/>
          </reference>
          <reference field="2" count="1" selected="0">
            <x v="1"/>
          </reference>
          <reference field="3" count="1" selected="0">
            <x v="900"/>
          </reference>
          <reference field="5" count="1">
            <x v="1022"/>
          </reference>
        </references>
      </pivotArea>
    </format>
    <format dxfId="3817">
      <pivotArea dataOnly="0" labelOnly="1" outline="0" fieldPosition="0">
        <references count="4">
          <reference field="1" count="1" selected="0">
            <x v="3"/>
          </reference>
          <reference field="2" count="1" selected="0">
            <x v="1"/>
          </reference>
          <reference field="3" count="1" selected="0">
            <x v="970"/>
          </reference>
          <reference field="5" count="1">
            <x v="714"/>
          </reference>
        </references>
      </pivotArea>
    </format>
    <format dxfId="3816">
      <pivotArea dataOnly="0" labelOnly="1" outline="0" fieldPosition="0">
        <references count="4">
          <reference field="1" count="1" selected="0">
            <x v="3"/>
          </reference>
          <reference field="2" count="1" selected="0">
            <x v="1"/>
          </reference>
          <reference field="3" count="1" selected="0">
            <x v="999"/>
          </reference>
          <reference field="5" count="1">
            <x v="356"/>
          </reference>
        </references>
      </pivotArea>
    </format>
    <format dxfId="3815">
      <pivotArea dataOnly="0" labelOnly="1" outline="0" fieldPosition="0">
        <references count="4">
          <reference field="1" count="1" selected="0">
            <x v="3"/>
          </reference>
          <reference field="2" count="1" selected="0">
            <x v="1"/>
          </reference>
          <reference field="3" count="1" selected="0">
            <x v="1069"/>
          </reference>
          <reference field="5" count="1">
            <x v="712"/>
          </reference>
        </references>
      </pivotArea>
    </format>
    <format dxfId="3814">
      <pivotArea dataOnly="0" labelOnly="1" outline="0" fieldPosition="0">
        <references count="4">
          <reference field="1" count="1" selected="0">
            <x v="3"/>
          </reference>
          <reference field="2" count="1" selected="0">
            <x v="1"/>
          </reference>
          <reference field="3" count="1" selected="0">
            <x v="1070"/>
          </reference>
          <reference field="5" count="1">
            <x v="315"/>
          </reference>
        </references>
      </pivotArea>
    </format>
    <format dxfId="3813">
      <pivotArea dataOnly="0" labelOnly="1" outline="0" fieldPosition="0">
        <references count="4">
          <reference field="1" count="1" selected="0">
            <x v="3"/>
          </reference>
          <reference field="2" count="1" selected="0">
            <x v="1"/>
          </reference>
          <reference field="3" count="1" selected="0">
            <x v="1073"/>
          </reference>
          <reference field="5" count="1">
            <x v="664"/>
          </reference>
        </references>
      </pivotArea>
    </format>
    <format dxfId="3812">
      <pivotArea dataOnly="0" labelOnly="1" outline="0" fieldPosition="0">
        <references count="4">
          <reference field="1" count="1" selected="0">
            <x v="3"/>
          </reference>
          <reference field="2" count="1" selected="0">
            <x v="1"/>
          </reference>
          <reference field="3" count="1" selected="0">
            <x v="1075"/>
          </reference>
          <reference field="5" count="1">
            <x v="576"/>
          </reference>
        </references>
      </pivotArea>
    </format>
    <format dxfId="3811">
      <pivotArea dataOnly="0" labelOnly="1" outline="0" fieldPosition="0">
        <references count="4">
          <reference field="1" count="1" selected="0">
            <x v="3"/>
          </reference>
          <reference field="2" count="1" selected="0">
            <x v="1"/>
          </reference>
          <reference field="3" count="1" selected="0">
            <x v="1086"/>
          </reference>
          <reference field="5" count="1">
            <x v="1662"/>
          </reference>
        </references>
      </pivotArea>
    </format>
    <format dxfId="3810">
      <pivotArea dataOnly="0" labelOnly="1" outline="0" fieldPosition="0">
        <references count="4">
          <reference field="1" count="1" selected="0">
            <x v="3"/>
          </reference>
          <reference field="2" count="1" selected="0">
            <x v="1"/>
          </reference>
          <reference field="3" count="1" selected="0">
            <x v="1092"/>
          </reference>
          <reference field="5" count="1">
            <x v="2175"/>
          </reference>
        </references>
      </pivotArea>
    </format>
    <format dxfId="3809">
      <pivotArea dataOnly="0" labelOnly="1" outline="0" fieldPosition="0">
        <references count="4">
          <reference field="1" count="1" selected="0">
            <x v="3"/>
          </reference>
          <reference field="2" count="1" selected="0">
            <x v="1"/>
          </reference>
          <reference field="3" count="1" selected="0">
            <x v="1153"/>
          </reference>
          <reference field="5" count="1">
            <x v="571"/>
          </reference>
        </references>
      </pivotArea>
    </format>
    <format dxfId="3808">
      <pivotArea dataOnly="0" labelOnly="1" outline="0" fieldPosition="0">
        <references count="4">
          <reference field="1" count="1" selected="0">
            <x v="3"/>
          </reference>
          <reference field="2" count="1" selected="0">
            <x v="1"/>
          </reference>
          <reference field="3" count="1" selected="0">
            <x v="1154"/>
          </reference>
          <reference field="5" count="1">
            <x v="338"/>
          </reference>
        </references>
      </pivotArea>
    </format>
    <format dxfId="3807">
      <pivotArea dataOnly="0" labelOnly="1" outline="0" fieldPosition="0">
        <references count="4">
          <reference field="1" count="1" selected="0">
            <x v="3"/>
          </reference>
          <reference field="2" count="1" selected="0">
            <x v="1"/>
          </reference>
          <reference field="3" count="1" selected="0">
            <x v="1155"/>
          </reference>
          <reference field="5" count="1">
            <x v="334"/>
          </reference>
        </references>
      </pivotArea>
    </format>
    <format dxfId="3806">
      <pivotArea dataOnly="0" labelOnly="1" outline="0" fieldPosition="0">
        <references count="4">
          <reference field="1" count="1" selected="0">
            <x v="3"/>
          </reference>
          <reference field="2" count="1" selected="0">
            <x v="1"/>
          </reference>
          <reference field="3" count="1" selected="0">
            <x v="1156"/>
          </reference>
          <reference field="5" count="1">
            <x v="522"/>
          </reference>
        </references>
      </pivotArea>
    </format>
    <format dxfId="3805">
      <pivotArea dataOnly="0" labelOnly="1" outline="0" fieldPosition="0">
        <references count="4">
          <reference field="1" count="1" selected="0">
            <x v="3"/>
          </reference>
          <reference field="2" count="1" selected="0">
            <x v="1"/>
          </reference>
          <reference field="3" count="1" selected="0">
            <x v="1200"/>
          </reference>
          <reference field="5" count="1">
            <x v="2415"/>
          </reference>
        </references>
      </pivotArea>
    </format>
    <format dxfId="3804">
      <pivotArea dataOnly="0" labelOnly="1" outline="0" fieldPosition="0">
        <references count="4">
          <reference field="1" count="1" selected="0">
            <x v="3"/>
          </reference>
          <reference field="2" count="1" selected="0">
            <x v="1"/>
          </reference>
          <reference field="3" count="1" selected="0">
            <x v="1202"/>
          </reference>
          <reference field="5" count="1">
            <x v="734"/>
          </reference>
        </references>
      </pivotArea>
    </format>
    <format dxfId="3803">
      <pivotArea dataOnly="0" labelOnly="1" outline="0" fieldPosition="0">
        <references count="4">
          <reference field="1" count="1" selected="0">
            <x v="3"/>
          </reference>
          <reference field="2" count="1" selected="0">
            <x v="1"/>
          </reference>
          <reference field="3" count="1" selected="0">
            <x v="1203"/>
          </reference>
          <reference field="5" count="1">
            <x v="733"/>
          </reference>
        </references>
      </pivotArea>
    </format>
    <format dxfId="3802">
      <pivotArea dataOnly="0" labelOnly="1" outline="0" fieldPosition="0">
        <references count="4">
          <reference field="1" count="1" selected="0">
            <x v="3"/>
          </reference>
          <reference field="2" count="1" selected="0">
            <x v="1"/>
          </reference>
          <reference field="3" count="1" selected="0">
            <x v="1204"/>
          </reference>
          <reference field="5" count="1">
            <x v="2414"/>
          </reference>
        </references>
      </pivotArea>
    </format>
    <format dxfId="3801">
      <pivotArea dataOnly="0" labelOnly="1" outline="0" fieldPosition="0">
        <references count="4">
          <reference field="1" count="1" selected="0">
            <x v="3"/>
          </reference>
          <reference field="2" count="1" selected="0">
            <x v="1"/>
          </reference>
          <reference field="3" count="1" selected="0">
            <x v="1205"/>
          </reference>
          <reference field="5" count="1">
            <x v="2018"/>
          </reference>
        </references>
      </pivotArea>
    </format>
    <format dxfId="3800">
      <pivotArea dataOnly="0" labelOnly="1" outline="0" fieldPosition="0">
        <references count="4">
          <reference field="1" count="1" selected="0">
            <x v="3"/>
          </reference>
          <reference field="2" count="1" selected="0">
            <x v="1"/>
          </reference>
          <reference field="3" count="1" selected="0">
            <x v="1245"/>
          </reference>
          <reference field="5" count="1">
            <x v="342"/>
          </reference>
        </references>
      </pivotArea>
    </format>
    <format dxfId="3799">
      <pivotArea dataOnly="0" labelOnly="1" outline="0" fieldPosition="0">
        <references count="4">
          <reference field="1" count="1" selected="0">
            <x v="3"/>
          </reference>
          <reference field="2" count="1" selected="0">
            <x v="1"/>
          </reference>
          <reference field="3" count="1" selected="0">
            <x v="1294"/>
          </reference>
          <reference field="5" count="1">
            <x v="469"/>
          </reference>
        </references>
      </pivotArea>
    </format>
    <format dxfId="3798">
      <pivotArea dataOnly="0" labelOnly="1" outline="0" fieldPosition="0">
        <references count="4">
          <reference field="1" count="1" selected="0">
            <x v="3"/>
          </reference>
          <reference field="2" count="1" selected="0">
            <x v="1"/>
          </reference>
          <reference field="3" count="1" selected="0">
            <x v="1295"/>
          </reference>
          <reference field="5" count="1">
            <x v="472"/>
          </reference>
        </references>
      </pivotArea>
    </format>
    <format dxfId="3797">
      <pivotArea dataOnly="0" labelOnly="1" outline="0" fieldPosition="0">
        <references count="4">
          <reference field="1" count="1" selected="0">
            <x v="3"/>
          </reference>
          <reference field="2" count="1" selected="0">
            <x v="1"/>
          </reference>
          <reference field="3" count="1" selected="0">
            <x v="1296"/>
          </reference>
          <reference field="5" count="1">
            <x v="2332"/>
          </reference>
        </references>
      </pivotArea>
    </format>
    <format dxfId="3796">
      <pivotArea dataOnly="0" labelOnly="1" outline="0" fieldPosition="0">
        <references count="4">
          <reference field="1" count="1" selected="0">
            <x v="3"/>
          </reference>
          <reference field="2" count="1" selected="0">
            <x v="1"/>
          </reference>
          <reference field="3" count="1" selected="0">
            <x v="1300"/>
          </reference>
          <reference field="5" count="1">
            <x v="2072"/>
          </reference>
        </references>
      </pivotArea>
    </format>
    <format dxfId="3795">
      <pivotArea dataOnly="0" labelOnly="1" outline="0" fieldPosition="0">
        <references count="4">
          <reference field="1" count="1" selected="0">
            <x v="3"/>
          </reference>
          <reference field="2" count="1" selected="0">
            <x v="1"/>
          </reference>
          <reference field="3" count="1" selected="0">
            <x v="1362"/>
          </reference>
          <reference field="5" count="1">
            <x v="1941"/>
          </reference>
        </references>
      </pivotArea>
    </format>
    <format dxfId="3794">
      <pivotArea dataOnly="0" labelOnly="1" outline="0" fieldPosition="0">
        <references count="4">
          <reference field="1" count="1" selected="0">
            <x v="3"/>
          </reference>
          <reference field="2" count="1" selected="0">
            <x v="1"/>
          </reference>
          <reference field="3" count="1" selected="0">
            <x v="1374"/>
          </reference>
          <reference field="5" count="1">
            <x v="1937"/>
          </reference>
        </references>
      </pivotArea>
    </format>
    <format dxfId="3793">
      <pivotArea dataOnly="0" labelOnly="1" outline="0" fieldPosition="0">
        <references count="4">
          <reference field="1" count="1" selected="0">
            <x v="3"/>
          </reference>
          <reference field="2" count="1" selected="0">
            <x v="1"/>
          </reference>
          <reference field="3" count="1" selected="0">
            <x v="1380"/>
          </reference>
          <reference field="5" count="1">
            <x v="2335"/>
          </reference>
        </references>
      </pivotArea>
    </format>
    <format dxfId="3792">
      <pivotArea dataOnly="0" labelOnly="1" outline="0" fieldPosition="0">
        <references count="4">
          <reference field="1" count="1" selected="0">
            <x v="3"/>
          </reference>
          <reference field="2" count="1" selected="0">
            <x v="1"/>
          </reference>
          <reference field="3" count="1" selected="0">
            <x v="1381"/>
          </reference>
          <reference field="5" count="1">
            <x v="2176"/>
          </reference>
        </references>
      </pivotArea>
    </format>
    <format dxfId="3791">
      <pivotArea dataOnly="0" labelOnly="1" outline="0" fieldPosition="0">
        <references count="4">
          <reference field="1" count="1" selected="0">
            <x v="3"/>
          </reference>
          <reference field="2" count="1" selected="0">
            <x v="1"/>
          </reference>
          <reference field="3" count="1" selected="0">
            <x v="1383"/>
          </reference>
          <reference field="5" count="1">
            <x v="2073"/>
          </reference>
        </references>
      </pivotArea>
    </format>
    <format dxfId="3790">
      <pivotArea dataOnly="0" labelOnly="1" outline="0" fieldPosition="0">
        <references count="4">
          <reference field="1" count="1" selected="0">
            <x v="3"/>
          </reference>
          <reference field="2" count="1" selected="0">
            <x v="1"/>
          </reference>
          <reference field="3" count="1" selected="0">
            <x v="1384"/>
          </reference>
          <reference field="5" count="1">
            <x v="1832"/>
          </reference>
        </references>
      </pivotArea>
    </format>
    <format dxfId="3789">
      <pivotArea dataOnly="0" labelOnly="1" outline="0" fieldPosition="0">
        <references count="4">
          <reference field="1" count="1" selected="0">
            <x v="3"/>
          </reference>
          <reference field="2" count="1" selected="0">
            <x v="1"/>
          </reference>
          <reference field="3" count="1" selected="0">
            <x v="1385"/>
          </reference>
          <reference field="5" count="1">
            <x v="1831"/>
          </reference>
        </references>
      </pivotArea>
    </format>
    <format dxfId="3788">
      <pivotArea dataOnly="0" labelOnly="1" outline="0" fieldPosition="0">
        <references count="4">
          <reference field="1" count="1" selected="0">
            <x v="3"/>
          </reference>
          <reference field="2" count="1" selected="0">
            <x v="1"/>
          </reference>
          <reference field="3" count="1" selected="0">
            <x v="1386"/>
          </reference>
          <reference field="5" count="1">
            <x v="1742"/>
          </reference>
        </references>
      </pivotArea>
    </format>
    <format dxfId="3787">
      <pivotArea dataOnly="0" labelOnly="1" outline="0" fieldPosition="0">
        <references count="4">
          <reference field="1" count="1" selected="0">
            <x v="3"/>
          </reference>
          <reference field="2" count="1" selected="0">
            <x v="1"/>
          </reference>
          <reference field="3" count="1" selected="0">
            <x v="1387"/>
          </reference>
          <reference field="5" count="1">
            <x v="1938"/>
          </reference>
        </references>
      </pivotArea>
    </format>
    <format dxfId="3786">
      <pivotArea dataOnly="0" labelOnly="1" outline="0" fieldPosition="0">
        <references count="4">
          <reference field="1" count="1" selected="0">
            <x v="3"/>
          </reference>
          <reference field="2" count="1" selected="0">
            <x v="1"/>
          </reference>
          <reference field="3" count="1" selected="0">
            <x v="1398"/>
          </reference>
          <reference field="5" count="1">
            <x v="1995"/>
          </reference>
        </references>
      </pivotArea>
    </format>
    <format dxfId="3785">
      <pivotArea dataOnly="0" labelOnly="1" outline="0" fieldPosition="0">
        <references count="4">
          <reference field="1" count="1" selected="0">
            <x v="3"/>
          </reference>
          <reference field="2" count="1" selected="0">
            <x v="1"/>
          </reference>
          <reference field="3" count="1" selected="0">
            <x v="1404"/>
          </reference>
          <reference field="5" count="1">
            <x v="1996"/>
          </reference>
        </references>
      </pivotArea>
    </format>
    <format dxfId="3784">
      <pivotArea dataOnly="0" labelOnly="1" outline="0" fieldPosition="0">
        <references count="4">
          <reference field="1" count="1" selected="0">
            <x v="3"/>
          </reference>
          <reference field="2" count="1" selected="0">
            <x v="1"/>
          </reference>
          <reference field="3" count="1" selected="0">
            <x v="1424"/>
          </reference>
          <reference field="5" count="1">
            <x v="1743"/>
          </reference>
        </references>
      </pivotArea>
    </format>
    <format dxfId="3783">
      <pivotArea dataOnly="0" labelOnly="1" outline="0" fieldPosition="0">
        <references count="4">
          <reference field="1" count="1" selected="0">
            <x v="3"/>
          </reference>
          <reference field="2" count="1" selected="0">
            <x v="1"/>
          </reference>
          <reference field="3" count="1" selected="0">
            <x v="1518"/>
          </reference>
          <reference field="5" count="1">
            <x v="2336"/>
          </reference>
        </references>
      </pivotArea>
    </format>
    <format dxfId="3782">
      <pivotArea dataOnly="0" labelOnly="1" outline="0" fieldPosition="0">
        <references count="4">
          <reference field="1" count="1" selected="0">
            <x v="3"/>
          </reference>
          <reference field="2" count="1" selected="0">
            <x v="1"/>
          </reference>
          <reference field="3" count="1" selected="0">
            <x v="1534"/>
          </reference>
          <reference field="5" count="1">
            <x v="1191"/>
          </reference>
        </references>
      </pivotArea>
    </format>
    <format dxfId="3781">
      <pivotArea dataOnly="0" labelOnly="1" outline="0" fieldPosition="0">
        <references count="4">
          <reference field="1" count="1" selected="0">
            <x v="3"/>
          </reference>
          <reference field="2" count="1" selected="0">
            <x v="1"/>
          </reference>
          <reference field="3" count="1" selected="0">
            <x v="1545"/>
          </reference>
          <reference field="5" count="1">
            <x v="1893"/>
          </reference>
        </references>
      </pivotArea>
    </format>
    <format dxfId="3780">
      <pivotArea dataOnly="0" labelOnly="1" outline="0" fieldPosition="0">
        <references count="4">
          <reference field="1" count="1" selected="0">
            <x v="3"/>
          </reference>
          <reference field="2" count="1" selected="0">
            <x v="1"/>
          </reference>
          <reference field="3" count="1" selected="0">
            <x v="1546"/>
          </reference>
          <reference field="5" count="1">
            <x v="1833"/>
          </reference>
        </references>
      </pivotArea>
    </format>
    <format dxfId="3779">
      <pivotArea dataOnly="0" labelOnly="1" outline="0" fieldPosition="0">
        <references count="4">
          <reference field="1" count="1" selected="0">
            <x v="3"/>
          </reference>
          <reference field="2" count="1" selected="0">
            <x v="1"/>
          </reference>
          <reference field="3" count="1" selected="0">
            <x v="1555"/>
          </reference>
          <reference field="5" count="1">
            <x v="2337"/>
          </reference>
        </references>
      </pivotArea>
    </format>
    <format dxfId="3778">
      <pivotArea dataOnly="0" labelOnly="1" outline="0" fieldPosition="0">
        <references count="4">
          <reference field="1" count="1" selected="0">
            <x v="3"/>
          </reference>
          <reference field="2" count="1" selected="0">
            <x v="1"/>
          </reference>
          <reference field="3" count="1" selected="0">
            <x v="1569"/>
          </reference>
          <reference field="5" count="1">
            <x v="1942"/>
          </reference>
        </references>
      </pivotArea>
    </format>
    <format dxfId="3777">
      <pivotArea dataOnly="0" labelOnly="1" outline="0" fieldPosition="0">
        <references count="4">
          <reference field="1" count="1" selected="0">
            <x v="3"/>
          </reference>
          <reference field="2" count="1" selected="0">
            <x v="1"/>
          </reference>
          <reference field="3" count="1" selected="0">
            <x v="1601"/>
          </reference>
          <reference field="5" count="1">
            <x v="1939"/>
          </reference>
        </references>
      </pivotArea>
    </format>
    <format dxfId="3776">
      <pivotArea dataOnly="0" labelOnly="1" outline="0" fieldPosition="0">
        <references count="4">
          <reference field="1" count="1" selected="0">
            <x v="3"/>
          </reference>
          <reference field="2" count="1" selected="0">
            <x v="1"/>
          </reference>
          <reference field="3" count="1" selected="0">
            <x v="1605"/>
          </reference>
          <reference field="5" count="1">
            <x v="1998"/>
          </reference>
        </references>
      </pivotArea>
    </format>
    <format dxfId="3775">
      <pivotArea dataOnly="0" labelOnly="1" outline="0" fieldPosition="0">
        <references count="4">
          <reference field="1" count="1" selected="0">
            <x v="3"/>
          </reference>
          <reference field="2" count="1" selected="0">
            <x v="1"/>
          </reference>
          <reference field="3" count="1" selected="0">
            <x v="1615"/>
          </reference>
          <reference field="5" count="1">
            <x v="1943"/>
          </reference>
        </references>
      </pivotArea>
    </format>
    <format dxfId="3774">
      <pivotArea dataOnly="0" labelOnly="1" outline="0" fieldPosition="0">
        <references count="4">
          <reference field="1" count="1" selected="0">
            <x v="3"/>
          </reference>
          <reference field="2" count="1" selected="0">
            <x v="1"/>
          </reference>
          <reference field="3" count="1" selected="0">
            <x v="1616"/>
          </reference>
          <reference field="5" count="1">
            <x v="2074"/>
          </reference>
        </references>
      </pivotArea>
    </format>
    <format dxfId="3773">
      <pivotArea dataOnly="0" labelOnly="1" outline="0" fieldPosition="0">
        <references count="4">
          <reference field="1" count="1" selected="0">
            <x v="3"/>
          </reference>
          <reference field="2" count="1" selected="0">
            <x v="1"/>
          </reference>
          <reference field="3" count="1" selected="0">
            <x v="1619"/>
          </reference>
          <reference field="5" count="1">
            <x v="460"/>
          </reference>
        </references>
      </pivotArea>
    </format>
    <format dxfId="3772">
      <pivotArea dataOnly="0" labelOnly="1" outline="0" fieldPosition="0">
        <references count="4">
          <reference field="1" count="1" selected="0">
            <x v="3"/>
          </reference>
          <reference field="2" count="1" selected="0">
            <x v="1"/>
          </reference>
          <reference field="3" count="1" selected="0">
            <x v="1620"/>
          </reference>
          <reference field="5" count="1">
            <x v="462"/>
          </reference>
        </references>
      </pivotArea>
    </format>
    <format dxfId="3771">
      <pivotArea dataOnly="0" labelOnly="1" outline="0" fieldPosition="0">
        <references count="4">
          <reference field="1" count="1" selected="0">
            <x v="3"/>
          </reference>
          <reference field="2" count="1" selected="0">
            <x v="1"/>
          </reference>
          <reference field="3" count="1" selected="0">
            <x v="1621"/>
          </reference>
          <reference field="5" count="1">
            <x v="464"/>
          </reference>
        </references>
      </pivotArea>
    </format>
    <format dxfId="3770">
      <pivotArea dataOnly="0" labelOnly="1" outline="0" fieldPosition="0">
        <references count="4">
          <reference field="1" count="1" selected="0">
            <x v="3"/>
          </reference>
          <reference field="2" count="1" selected="0">
            <x v="1"/>
          </reference>
          <reference field="3" count="1" selected="0">
            <x v="1623"/>
          </reference>
          <reference field="5" count="1">
            <x v="463"/>
          </reference>
        </references>
      </pivotArea>
    </format>
    <format dxfId="3769">
      <pivotArea dataOnly="0" labelOnly="1" outline="0" fieldPosition="0">
        <references count="4">
          <reference field="1" count="1" selected="0">
            <x v="3"/>
          </reference>
          <reference field="2" count="1" selected="0">
            <x v="1"/>
          </reference>
          <reference field="3" count="1" selected="0">
            <x v="1624"/>
          </reference>
          <reference field="5" count="1">
            <x v="715"/>
          </reference>
        </references>
      </pivotArea>
    </format>
    <format dxfId="3768">
      <pivotArea dataOnly="0" labelOnly="1" outline="0" fieldPosition="0">
        <references count="4">
          <reference field="1" count="1" selected="0">
            <x v="3"/>
          </reference>
          <reference field="2" count="1" selected="0">
            <x v="1"/>
          </reference>
          <reference field="3" count="1" selected="0">
            <x v="1766"/>
          </reference>
          <reference field="5" count="1">
            <x v="1835"/>
          </reference>
        </references>
      </pivotArea>
    </format>
    <format dxfId="3767">
      <pivotArea dataOnly="0" labelOnly="1" outline="0" fieldPosition="0">
        <references count="4">
          <reference field="1" count="1" selected="0">
            <x v="3"/>
          </reference>
          <reference field="2" count="1" selected="0">
            <x v="1"/>
          </reference>
          <reference field="3" count="1" selected="0">
            <x v="1813"/>
          </reference>
          <reference field="5" count="1">
            <x v="1890"/>
          </reference>
        </references>
      </pivotArea>
    </format>
    <format dxfId="3766">
      <pivotArea dataOnly="0" labelOnly="1" outline="0" fieldPosition="0">
        <references count="4">
          <reference field="1" count="1" selected="0">
            <x v="3"/>
          </reference>
          <reference field="2" count="1" selected="0">
            <x v="1"/>
          </reference>
          <reference field="3" count="1" selected="0">
            <x v="1814"/>
          </reference>
          <reference field="5" count="1">
            <x v="1891"/>
          </reference>
        </references>
      </pivotArea>
    </format>
    <format dxfId="3765">
      <pivotArea dataOnly="0" labelOnly="1" outline="0" fieldPosition="0">
        <references count="4">
          <reference field="1" count="1" selected="0">
            <x v="3"/>
          </reference>
          <reference field="2" count="1" selected="0">
            <x v="1"/>
          </reference>
          <reference field="3" count="1" selected="0">
            <x v="1872"/>
          </reference>
          <reference field="5" count="1">
            <x v="1966"/>
          </reference>
        </references>
      </pivotArea>
    </format>
    <format dxfId="3764">
      <pivotArea dataOnly="0" labelOnly="1" outline="0" fieldPosition="0">
        <references count="4">
          <reference field="1" count="1" selected="0">
            <x v="3"/>
          </reference>
          <reference field="2" count="1" selected="0">
            <x v="1"/>
          </reference>
          <reference field="3" count="1" selected="0">
            <x v="1981"/>
          </reference>
          <reference field="5" count="1">
            <x v="2070"/>
          </reference>
        </references>
      </pivotArea>
    </format>
    <format dxfId="3763">
      <pivotArea dataOnly="0" labelOnly="1" outline="0" fieldPosition="0">
        <references count="4">
          <reference field="1" count="1" selected="0">
            <x v="3"/>
          </reference>
          <reference field="2" count="1" selected="0">
            <x v="1"/>
          </reference>
          <reference field="3" count="1" selected="0">
            <x v="1982"/>
          </reference>
          <reference field="5" count="1">
            <x v="2075"/>
          </reference>
        </references>
      </pivotArea>
    </format>
    <format dxfId="3762">
      <pivotArea dataOnly="0" labelOnly="1" outline="0" fieldPosition="0">
        <references count="4">
          <reference field="1" count="1" selected="0">
            <x v="3"/>
          </reference>
          <reference field="2" count="1" selected="0">
            <x v="1"/>
          </reference>
          <reference field="3" count="1" selected="0">
            <x v="1984"/>
          </reference>
          <reference field="5" count="1">
            <x v="2077"/>
          </reference>
        </references>
      </pivotArea>
    </format>
    <format dxfId="3761">
      <pivotArea dataOnly="0" labelOnly="1" outline="0" fieldPosition="0">
        <references count="4">
          <reference field="1" count="1" selected="0">
            <x v="3"/>
          </reference>
          <reference field="2" count="1" selected="0">
            <x v="1"/>
          </reference>
          <reference field="3" count="1" selected="0">
            <x v="2041"/>
          </reference>
          <reference field="5" count="1">
            <x v="2124"/>
          </reference>
        </references>
      </pivotArea>
    </format>
    <format dxfId="3760">
      <pivotArea dataOnly="0" labelOnly="1" outline="0" fieldPosition="0">
        <references count="4">
          <reference field="1" count="1" selected="0">
            <x v="3"/>
          </reference>
          <reference field="2" count="1" selected="0">
            <x v="1"/>
          </reference>
          <reference field="3" count="1" selected="0">
            <x v="2262"/>
          </reference>
          <reference field="5" count="1">
            <x v="2334"/>
          </reference>
        </references>
      </pivotArea>
    </format>
    <format dxfId="3759">
      <pivotArea dataOnly="0" labelOnly="1" outline="0" fieldPosition="0">
        <references count="4">
          <reference field="1" count="1" selected="0">
            <x v="3"/>
          </reference>
          <reference field="2" count="1" selected="0">
            <x v="1"/>
          </reference>
          <reference field="3" count="1" selected="0">
            <x v="2263"/>
          </reference>
          <reference field="5" count="1">
            <x v="2338"/>
          </reference>
        </references>
      </pivotArea>
    </format>
    <format dxfId="3758">
      <pivotArea dataOnly="0" labelOnly="1" outline="0" fieldPosition="0">
        <references count="4">
          <reference field="1" count="1" selected="0">
            <x v="3"/>
          </reference>
          <reference field="2" count="1" selected="0">
            <x v="1"/>
          </reference>
          <reference field="3" count="1" selected="0">
            <x v="2264"/>
          </reference>
          <reference field="5" count="1">
            <x v="2339"/>
          </reference>
        </references>
      </pivotArea>
    </format>
    <format dxfId="3757">
      <pivotArea dataOnly="0" labelOnly="1" outline="0" fieldPosition="0">
        <references count="4">
          <reference field="1" count="1" selected="0">
            <x v="3"/>
          </reference>
          <reference field="2" count="1" selected="0">
            <x v="1"/>
          </reference>
          <reference field="3" count="1" selected="0">
            <x v="2265"/>
          </reference>
          <reference field="5" count="1">
            <x v="2340"/>
          </reference>
        </references>
      </pivotArea>
    </format>
    <format dxfId="3756">
      <pivotArea dataOnly="0" labelOnly="1" outline="0" fieldPosition="0">
        <references count="4">
          <reference field="1" count="1" selected="0">
            <x v="3"/>
          </reference>
          <reference field="2" count="1" selected="0">
            <x v="1"/>
          </reference>
          <reference field="3" count="1" selected="0">
            <x v="2266"/>
          </reference>
          <reference field="5" count="1">
            <x v="2341"/>
          </reference>
        </references>
      </pivotArea>
    </format>
    <format dxfId="3755">
      <pivotArea dataOnly="0" labelOnly="1" outline="0" fieldPosition="0">
        <references count="4">
          <reference field="1" count="1" selected="0">
            <x v="3"/>
          </reference>
          <reference field="2" count="1" selected="0">
            <x v="1"/>
          </reference>
          <reference field="3" count="1" selected="0">
            <x v="2339"/>
          </reference>
          <reference field="5" count="1">
            <x v="2416"/>
          </reference>
        </references>
      </pivotArea>
    </format>
    <format dxfId="3754">
      <pivotArea dataOnly="0" labelOnly="1" outline="0" fieldPosition="0">
        <references count="4">
          <reference field="1" count="1" selected="0">
            <x v="3"/>
          </reference>
          <reference field="2" count="1" selected="0">
            <x v="1"/>
          </reference>
          <reference field="3" count="1" selected="0">
            <x v="2454"/>
          </reference>
          <reference field="5" count="1">
            <x v="2515"/>
          </reference>
        </references>
      </pivotArea>
    </format>
    <format dxfId="3753">
      <pivotArea dataOnly="0" labelOnly="1" outline="0" fieldPosition="0">
        <references count="4">
          <reference field="1" count="1" selected="0">
            <x v="3"/>
          </reference>
          <reference field="2" count="1" selected="0">
            <x v="1"/>
          </reference>
          <reference field="3" count="1" selected="0">
            <x v="2455"/>
          </reference>
          <reference field="5" count="1">
            <x v="2516"/>
          </reference>
        </references>
      </pivotArea>
    </format>
    <format dxfId="3752">
      <pivotArea dataOnly="0" labelOnly="1" outline="0" fieldPosition="0">
        <references count="4">
          <reference field="1" count="1" selected="0">
            <x v="3"/>
          </reference>
          <reference field="2" count="1" selected="0">
            <x v="1"/>
          </reference>
          <reference field="3" count="1" selected="0">
            <x v="2456"/>
          </reference>
          <reference field="5" count="1">
            <x v="2517"/>
          </reference>
        </references>
      </pivotArea>
    </format>
    <format dxfId="3751">
      <pivotArea dataOnly="0" labelOnly="1" outline="0" fieldPosition="0">
        <references count="4">
          <reference field="1" count="1" selected="0">
            <x v="3"/>
          </reference>
          <reference field="2" count="1" selected="0">
            <x v="1"/>
          </reference>
          <reference field="3" count="1" selected="0">
            <x v="2481"/>
          </reference>
          <reference field="5" count="1">
            <x v="2538"/>
          </reference>
        </references>
      </pivotArea>
    </format>
    <format dxfId="3750">
      <pivotArea dataOnly="0" labelOnly="1" outline="0" fieldPosition="0">
        <references count="4">
          <reference field="1" count="1" selected="0">
            <x v="4"/>
          </reference>
          <reference field="2" count="1" selected="0">
            <x v="0"/>
          </reference>
          <reference field="3" count="1" selected="0">
            <x v="706"/>
          </reference>
          <reference field="5" count="1">
            <x v="7"/>
          </reference>
        </references>
      </pivotArea>
    </format>
    <format dxfId="3749">
      <pivotArea dataOnly="0" labelOnly="1" outline="0" fieldPosition="0">
        <references count="4">
          <reference field="1" count="1" selected="0">
            <x v="4"/>
          </reference>
          <reference field="2" count="1" selected="0">
            <x v="0"/>
          </reference>
          <reference field="3" count="1" selected="0">
            <x v="1271"/>
          </reference>
          <reference field="5" count="1">
            <x v="1045"/>
          </reference>
        </references>
      </pivotArea>
    </format>
    <format dxfId="3748">
      <pivotArea dataOnly="0" labelOnly="1" outline="0" fieldPosition="0">
        <references count="4">
          <reference field="1" count="1" selected="0">
            <x v="4"/>
          </reference>
          <reference field="2" count="1" selected="0">
            <x v="0"/>
          </reference>
          <reference field="3" count="1" selected="0">
            <x v="1389"/>
          </reference>
          <reference field="5" count="1">
            <x v="2807"/>
          </reference>
        </references>
      </pivotArea>
    </format>
    <format dxfId="3747">
      <pivotArea dataOnly="0" labelOnly="1" outline="0" fieldPosition="0">
        <references count="4">
          <reference field="1" count="1" selected="0">
            <x v="4"/>
          </reference>
          <reference field="2" count="1" selected="0">
            <x v="0"/>
          </reference>
          <reference field="3" count="1" selected="0">
            <x v="1808"/>
          </reference>
          <reference field="5" count="1">
            <x v="2806"/>
          </reference>
        </references>
      </pivotArea>
    </format>
    <format dxfId="3746">
      <pivotArea dataOnly="0" labelOnly="1" outline="0" fieldPosition="0">
        <references count="4">
          <reference field="1" count="1" selected="0">
            <x v="4"/>
          </reference>
          <reference field="2" count="1" selected="0">
            <x v="0"/>
          </reference>
          <reference field="3" count="1" selected="0">
            <x v="2432"/>
          </reference>
          <reference field="5" count="1">
            <x v="2494"/>
          </reference>
        </references>
      </pivotArea>
    </format>
    <format dxfId="3745">
      <pivotArea dataOnly="0" labelOnly="1" outline="0" fieldPosition="0">
        <references count="4">
          <reference field="1" count="1" selected="0">
            <x v="4"/>
          </reference>
          <reference field="2" count="1" selected="0">
            <x v="1"/>
          </reference>
          <reference field="3" count="1" selected="0">
            <x v="32"/>
          </reference>
          <reference field="5" count="1">
            <x v="2790"/>
          </reference>
        </references>
      </pivotArea>
    </format>
    <format dxfId="3744">
      <pivotArea dataOnly="0" labelOnly="1" outline="0" fieldPosition="0">
        <references count="4">
          <reference field="1" count="1" selected="0">
            <x v="4"/>
          </reference>
          <reference field="2" count="1" selected="0">
            <x v="1"/>
          </reference>
          <reference field="3" count="1" selected="0">
            <x v="232"/>
          </reference>
          <reference field="5" count="1">
            <x v="1101"/>
          </reference>
        </references>
      </pivotArea>
    </format>
    <format dxfId="3743">
      <pivotArea dataOnly="0" labelOnly="1" outline="0" fieldPosition="0">
        <references count="4">
          <reference field="1" count="1" selected="0">
            <x v="4"/>
          </reference>
          <reference field="2" count="1" selected="0">
            <x v="1"/>
          </reference>
          <reference field="3" count="1" selected="0">
            <x v="234"/>
          </reference>
          <reference field="5" count="1">
            <x v="1677"/>
          </reference>
        </references>
      </pivotArea>
    </format>
    <format dxfId="3742">
      <pivotArea dataOnly="0" labelOnly="1" outline="0" fieldPosition="0">
        <references count="4">
          <reference field="1" count="1" selected="0">
            <x v="4"/>
          </reference>
          <reference field="2" count="1" selected="0">
            <x v="1"/>
          </reference>
          <reference field="3" count="1" selected="0">
            <x v="235"/>
          </reference>
          <reference field="5" count="1">
            <x v="1477"/>
          </reference>
        </references>
      </pivotArea>
    </format>
    <format dxfId="3741">
      <pivotArea dataOnly="0" labelOnly="1" outline="0" fieldPosition="0">
        <references count="4">
          <reference field="1" count="1" selected="0">
            <x v="4"/>
          </reference>
          <reference field="2" count="1" selected="0">
            <x v="1"/>
          </reference>
          <reference field="3" count="1" selected="0">
            <x v="247"/>
          </reference>
          <reference field="5" count="1">
            <x v="1102"/>
          </reference>
        </references>
      </pivotArea>
    </format>
    <format dxfId="3740">
      <pivotArea dataOnly="0" labelOnly="1" outline="0" fieldPosition="0">
        <references count="4">
          <reference field="1" count="1" selected="0">
            <x v="4"/>
          </reference>
          <reference field="2" count="1" selected="0">
            <x v="1"/>
          </reference>
          <reference field="3" count="1" selected="0">
            <x v="258"/>
          </reference>
          <reference field="5" count="1">
            <x v="1234"/>
          </reference>
        </references>
      </pivotArea>
    </format>
    <format dxfId="3739">
      <pivotArea dataOnly="0" labelOnly="1" outline="0" fieldPosition="0">
        <references count="4">
          <reference field="1" count="1" selected="0">
            <x v="4"/>
          </reference>
          <reference field="2" count="1" selected="0">
            <x v="1"/>
          </reference>
          <reference field="3" count="1" selected="0">
            <x v="289"/>
          </reference>
          <reference field="5" count="1">
            <x v="1115"/>
          </reference>
        </references>
      </pivotArea>
    </format>
    <format dxfId="3738">
      <pivotArea dataOnly="0" labelOnly="1" outline="0" fieldPosition="0">
        <references count="4">
          <reference field="1" count="1" selected="0">
            <x v="4"/>
          </reference>
          <reference field="2" count="1" selected="0">
            <x v="1"/>
          </reference>
          <reference field="3" count="1" selected="0">
            <x v="299"/>
          </reference>
          <reference field="5" count="1">
            <x v="538"/>
          </reference>
        </references>
      </pivotArea>
    </format>
    <format dxfId="3737">
      <pivotArea dataOnly="0" labelOnly="1" outline="0" fieldPosition="0">
        <references count="4">
          <reference field="1" count="1" selected="0">
            <x v="4"/>
          </reference>
          <reference field="2" count="1" selected="0">
            <x v="1"/>
          </reference>
          <reference field="3" count="1" selected="0">
            <x v="304"/>
          </reference>
          <reference field="5" count="1">
            <x v="1111"/>
          </reference>
        </references>
      </pivotArea>
    </format>
    <format dxfId="3736">
      <pivotArea dataOnly="0" labelOnly="1" outline="0" fieldPosition="0">
        <references count="4">
          <reference field="1" count="1" selected="0">
            <x v="4"/>
          </reference>
          <reference field="2" count="1" selected="0">
            <x v="1"/>
          </reference>
          <reference field="3" count="1" selected="0">
            <x v="323"/>
          </reference>
          <reference field="5" count="1">
            <x v="2798"/>
          </reference>
        </references>
      </pivotArea>
    </format>
    <format dxfId="3735">
      <pivotArea dataOnly="0" labelOnly="1" outline="0" fieldPosition="0">
        <references count="4">
          <reference field="1" count="1" selected="0">
            <x v="4"/>
          </reference>
          <reference field="2" count="1" selected="0">
            <x v="1"/>
          </reference>
          <reference field="3" count="1" selected="0">
            <x v="327"/>
          </reference>
          <reference field="5" count="1">
            <x v="1103"/>
          </reference>
        </references>
      </pivotArea>
    </format>
    <format dxfId="3734">
      <pivotArea dataOnly="0" labelOnly="1" outline="0" fieldPosition="0">
        <references count="4">
          <reference field="1" count="1" selected="0">
            <x v="4"/>
          </reference>
          <reference field="2" count="1" selected="0">
            <x v="1"/>
          </reference>
          <reference field="3" count="1" selected="0">
            <x v="354"/>
          </reference>
          <reference field="5" count="1">
            <x v="1112"/>
          </reference>
        </references>
      </pivotArea>
    </format>
    <format dxfId="3733">
      <pivotArea dataOnly="0" labelOnly="1" outline="0" fieldPosition="0">
        <references count="4">
          <reference field="1" count="1" selected="0">
            <x v="4"/>
          </reference>
          <reference field="2" count="1" selected="0">
            <x v="1"/>
          </reference>
          <reference field="3" count="1" selected="0">
            <x v="358"/>
          </reference>
          <reference field="5" count="1">
            <x v="875"/>
          </reference>
        </references>
      </pivotArea>
    </format>
    <format dxfId="3732">
      <pivotArea dataOnly="0" labelOnly="1" outline="0" fieldPosition="0">
        <references count="4">
          <reference field="1" count="1" selected="0">
            <x v="4"/>
          </reference>
          <reference field="2" count="1" selected="0">
            <x v="1"/>
          </reference>
          <reference field="3" count="1" selected="0">
            <x v="371"/>
          </reference>
          <reference field="5" count="1">
            <x v="909"/>
          </reference>
        </references>
      </pivotArea>
    </format>
    <format dxfId="3731">
      <pivotArea dataOnly="0" labelOnly="1" outline="0" fieldPosition="0">
        <references count="4">
          <reference field="1" count="1" selected="0">
            <x v="4"/>
          </reference>
          <reference field="2" count="1" selected="0">
            <x v="1"/>
          </reference>
          <reference field="3" count="1" selected="0">
            <x v="383"/>
          </reference>
          <reference field="5" count="1">
            <x v="1176"/>
          </reference>
        </references>
      </pivotArea>
    </format>
    <format dxfId="3730">
      <pivotArea dataOnly="0" labelOnly="1" outline="0" fieldPosition="0">
        <references count="4">
          <reference field="1" count="1" selected="0">
            <x v="4"/>
          </reference>
          <reference field="2" count="1" selected="0">
            <x v="1"/>
          </reference>
          <reference field="3" count="1" selected="0">
            <x v="384"/>
          </reference>
          <reference field="5" count="1">
            <x v="1117"/>
          </reference>
        </references>
      </pivotArea>
    </format>
    <format dxfId="3729">
      <pivotArea dataOnly="0" labelOnly="1" outline="0" fieldPosition="0">
        <references count="4">
          <reference field="1" count="1" selected="0">
            <x v="4"/>
          </reference>
          <reference field="2" count="1" selected="0">
            <x v="1"/>
          </reference>
          <reference field="3" count="1" selected="0">
            <x v="385"/>
          </reference>
          <reference field="5" count="1">
            <x v="2797"/>
          </reference>
        </references>
      </pivotArea>
    </format>
    <format dxfId="3728">
      <pivotArea dataOnly="0" labelOnly="1" outline="0" fieldPosition="0">
        <references count="4">
          <reference field="1" count="1" selected="0">
            <x v="4"/>
          </reference>
          <reference field="2" count="1" selected="0">
            <x v="1"/>
          </reference>
          <reference field="3" count="1" selected="0">
            <x v="398"/>
          </reference>
          <reference field="5" count="1">
            <x v="1686"/>
          </reference>
        </references>
      </pivotArea>
    </format>
    <format dxfId="3727">
      <pivotArea dataOnly="0" labelOnly="1" outline="0" fieldPosition="0">
        <references count="4">
          <reference field="1" count="1" selected="0">
            <x v="4"/>
          </reference>
          <reference field="2" count="1" selected="0">
            <x v="1"/>
          </reference>
          <reference field="3" count="1" selected="0">
            <x v="399"/>
          </reference>
          <reference field="5" count="1">
            <x v="769"/>
          </reference>
        </references>
      </pivotArea>
    </format>
    <format dxfId="3726">
      <pivotArea dataOnly="0" labelOnly="1" outline="0" fieldPosition="0">
        <references count="4">
          <reference field="1" count="1" selected="0">
            <x v="4"/>
          </reference>
          <reference field="2" count="1" selected="0">
            <x v="1"/>
          </reference>
          <reference field="3" count="1" selected="0">
            <x v="406"/>
          </reference>
          <reference field="5" count="1">
            <x v="862"/>
          </reference>
        </references>
      </pivotArea>
    </format>
    <format dxfId="3725">
      <pivotArea dataOnly="0" labelOnly="1" outline="0" fieldPosition="0">
        <references count="4">
          <reference field="1" count="1" selected="0">
            <x v="4"/>
          </reference>
          <reference field="2" count="1" selected="0">
            <x v="1"/>
          </reference>
          <reference field="3" count="1" selected="0">
            <x v="407"/>
          </reference>
          <reference field="5" count="1">
            <x v="544"/>
          </reference>
        </references>
      </pivotArea>
    </format>
    <format dxfId="3724">
      <pivotArea dataOnly="0" labelOnly="1" outline="0" fieldPosition="0">
        <references count="4">
          <reference field="1" count="1" selected="0">
            <x v="4"/>
          </reference>
          <reference field="2" count="1" selected="0">
            <x v="1"/>
          </reference>
          <reference field="3" count="1" selected="0">
            <x v="409"/>
          </reference>
          <reference field="5" count="1">
            <x v="917"/>
          </reference>
        </references>
      </pivotArea>
    </format>
    <format dxfId="3723">
      <pivotArea dataOnly="0" labelOnly="1" outline="0" fieldPosition="0">
        <references count="4">
          <reference field="1" count="1" selected="0">
            <x v="4"/>
          </reference>
          <reference field="2" count="1" selected="0">
            <x v="1"/>
          </reference>
          <reference field="3" count="1" selected="0">
            <x v="410"/>
          </reference>
          <reference field="5" count="1">
            <x v="540"/>
          </reference>
        </references>
      </pivotArea>
    </format>
    <format dxfId="3722">
      <pivotArea dataOnly="0" labelOnly="1" outline="0" fieldPosition="0">
        <references count="4">
          <reference field="1" count="1" selected="0">
            <x v="4"/>
          </reference>
          <reference field="2" count="1" selected="0">
            <x v="1"/>
          </reference>
          <reference field="3" count="1" selected="0">
            <x v="413"/>
          </reference>
          <reference field="5" count="1">
            <x v="545"/>
          </reference>
        </references>
      </pivotArea>
    </format>
    <format dxfId="3721">
      <pivotArea dataOnly="0" labelOnly="1" outline="0" fieldPosition="0">
        <references count="4">
          <reference field="1" count="1" selected="0">
            <x v="4"/>
          </reference>
          <reference field="2" count="1" selected="0">
            <x v="1"/>
          </reference>
          <reference field="3" count="1" selected="0">
            <x v="415"/>
          </reference>
          <reference field="5" count="1">
            <x v="543"/>
          </reference>
        </references>
      </pivotArea>
    </format>
    <format dxfId="3720">
      <pivotArea dataOnly="0" labelOnly="1" outline="0" fieldPosition="0">
        <references count="4">
          <reference field="1" count="1" selected="0">
            <x v="4"/>
          </reference>
          <reference field="2" count="1" selected="0">
            <x v="1"/>
          </reference>
          <reference field="3" count="1" selected="0">
            <x v="455"/>
          </reference>
          <reference field="5" count="1">
            <x v="429"/>
          </reference>
        </references>
      </pivotArea>
    </format>
    <format dxfId="3719">
      <pivotArea dataOnly="0" labelOnly="1" outline="0" fieldPosition="0">
        <references count="4">
          <reference field="1" count="1" selected="0">
            <x v="4"/>
          </reference>
          <reference field="2" count="1" selected="0">
            <x v="1"/>
          </reference>
          <reference field="3" count="1" selected="0">
            <x v="466"/>
          </reference>
          <reference field="5" count="1">
            <x v="1709"/>
          </reference>
        </references>
      </pivotArea>
    </format>
    <format dxfId="3718">
      <pivotArea dataOnly="0" labelOnly="1" outline="0" fieldPosition="0">
        <references count="4">
          <reference field="1" count="1" selected="0">
            <x v="4"/>
          </reference>
          <reference field="2" count="1" selected="0">
            <x v="1"/>
          </reference>
          <reference field="3" count="1" selected="0">
            <x v="487"/>
          </reference>
          <reference field="5" count="1">
            <x v="1441"/>
          </reference>
        </references>
      </pivotArea>
    </format>
    <format dxfId="3717">
      <pivotArea dataOnly="0" labelOnly="1" outline="0" fieldPosition="0">
        <references count="4">
          <reference field="1" count="1" selected="0">
            <x v="4"/>
          </reference>
          <reference field="2" count="1" selected="0">
            <x v="1"/>
          </reference>
          <reference field="3" count="1" selected="0">
            <x v="496"/>
          </reference>
          <reference field="5" count="1">
            <x v="2788"/>
          </reference>
        </references>
      </pivotArea>
    </format>
    <format dxfId="3716">
      <pivotArea dataOnly="0" labelOnly="1" outline="0" fieldPosition="0">
        <references count="4">
          <reference field="1" count="1" selected="0">
            <x v="4"/>
          </reference>
          <reference field="2" count="1" selected="0">
            <x v="1"/>
          </reference>
          <reference field="3" count="1" selected="0">
            <x v="502"/>
          </reference>
          <reference field="5" count="1">
            <x v="1116"/>
          </reference>
        </references>
      </pivotArea>
    </format>
    <format dxfId="3715">
      <pivotArea dataOnly="0" labelOnly="1" outline="0" fieldPosition="0">
        <references count="4">
          <reference field="1" count="1" selected="0">
            <x v="4"/>
          </reference>
          <reference field="2" count="1" selected="0">
            <x v="1"/>
          </reference>
          <reference field="3" count="1" selected="0">
            <x v="503"/>
          </reference>
          <reference field="5" count="1">
            <x v="902"/>
          </reference>
        </references>
      </pivotArea>
    </format>
    <format dxfId="3714">
      <pivotArea dataOnly="0" labelOnly="1" outline="0" fieldPosition="0">
        <references count="4">
          <reference field="1" count="1" selected="0">
            <x v="4"/>
          </reference>
          <reference field="2" count="1" selected="0">
            <x v="1"/>
          </reference>
          <reference field="3" count="1" selected="0">
            <x v="551"/>
          </reference>
          <reference field="5" count="1">
            <x v="774"/>
          </reference>
        </references>
      </pivotArea>
    </format>
    <format dxfId="3713">
      <pivotArea dataOnly="0" labelOnly="1" outline="0" fieldPosition="0">
        <references count="4">
          <reference field="1" count="1" selected="0">
            <x v="4"/>
          </reference>
          <reference field="2" count="1" selected="0">
            <x v="1"/>
          </reference>
          <reference field="3" count="1" selected="0">
            <x v="555"/>
          </reference>
          <reference field="5" count="1">
            <x v="350"/>
          </reference>
        </references>
      </pivotArea>
    </format>
    <format dxfId="3712">
      <pivotArea dataOnly="0" labelOnly="1" outline="0" fieldPosition="0">
        <references count="4">
          <reference field="1" count="1" selected="0">
            <x v="4"/>
          </reference>
          <reference field="2" count="1" selected="0">
            <x v="1"/>
          </reference>
          <reference field="3" count="1" selected="0">
            <x v="564"/>
          </reference>
          <reference field="5" count="1">
            <x v="771"/>
          </reference>
        </references>
      </pivotArea>
    </format>
    <format dxfId="3711">
      <pivotArea dataOnly="0" labelOnly="1" outline="0" fieldPosition="0">
        <references count="4">
          <reference field="1" count="1" selected="0">
            <x v="4"/>
          </reference>
          <reference field="2" count="1" selected="0">
            <x v="1"/>
          </reference>
          <reference field="3" count="1" selected="0">
            <x v="565"/>
          </reference>
          <reference field="5" count="1">
            <x v="772"/>
          </reference>
        </references>
      </pivotArea>
    </format>
    <format dxfId="3710">
      <pivotArea dataOnly="0" labelOnly="1" outline="0" fieldPosition="0">
        <references count="4">
          <reference field="1" count="1" selected="0">
            <x v="4"/>
          </reference>
          <reference field="2" count="1" selected="0">
            <x v="1"/>
          </reference>
          <reference field="3" count="1" selected="0">
            <x v="592"/>
          </reference>
          <reference field="5" count="1">
            <x v="1104"/>
          </reference>
        </references>
      </pivotArea>
    </format>
    <format dxfId="3709">
      <pivotArea dataOnly="0" labelOnly="1" outline="0" fieldPosition="0">
        <references count="4">
          <reference field="1" count="1" selected="0">
            <x v="4"/>
          </reference>
          <reference field="2" count="1" selected="0">
            <x v="1"/>
          </reference>
          <reference field="3" count="1" selected="0">
            <x v="607"/>
          </reference>
          <reference field="5" count="1">
            <x v="863"/>
          </reference>
        </references>
      </pivotArea>
    </format>
    <format dxfId="3708">
      <pivotArea dataOnly="0" labelOnly="1" outline="0" fieldPosition="0">
        <references count="4">
          <reference field="1" count="1" selected="0">
            <x v="4"/>
          </reference>
          <reference field="2" count="1" selected="0">
            <x v="1"/>
          </reference>
          <reference field="3" count="1" selected="0">
            <x v="612"/>
          </reference>
          <reference field="5" count="1">
            <x v="1387"/>
          </reference>
        </references>
      </pivotArea>
    </format>
    <format dxfId="3707">
      <pivotArea dataOnly="0" labelOnly="1" outline="0" fieldPosition="0">
        <references count="4">
          <reference field="1" count="1" selected="0">
            <x v="4"/>
          </reference>
          <reference field="2" count="1" selected="0">
            <x v="1"/>
          </reference>
          <reference field="3" count="1" selected="0">
            <x v="618"/>
          </reference>
          <reference field="5" count="1">
            <x v="746"/>
          </reference>
        </references>
      </pivotArea>
    </format>
    <format dxfId="3706">
      <pivotArea dataOnly="0" labelOnly="1" outline="0" fieldPosition="0">
        <references count="4">
          <reference field="1" count="1" selected="0">
            <x v="4"/>
          </reference>
          <reference field="2" count="1" selected="0">
            <x v="1"/>
          </reference>
          <reference field="3" count="1" selected="0">
            <x v="619"/>
          </reference>
          <reference field="5" count="1">
            <x v="1106"/>
          </reference>
        </references>
      </pivotArea>
    </format>
    <format dxfId="3705">
      <pivotArea dataOnly="0" labelOnly="1" outline="0" fieldPosition="0">
        <references count="4">
          <reference field="1" count="1" selected="0">
            <x v="4"/>
          </reference>
          <reference field="2" count="1" selected="0">
            <x v="1"/>
          </reference>
          <reference field="3" count="1" selected="0">
            <x v="686"/>
          </reference>
          <reference field="5" count="1">
            <x v="516"/>
          </reference>
        </references>
      </pivotArea>
    </format>
    <format dxfId="3704">
      <pivotArea dataOnly="0" labelOnly="1" outline="0" fieldPosition="0">
        <references count="4">
          <reference field="1" count="1" selected="0">
            <x v="4"/>
          </reference>
          <reference field="2" count="1" selected="0">
            <x v="1"/>
          </reference>
          <reference field="3" count="1" selected="0">
            <x v="691"/>
          </reference>
          <reference field="5" count="1">
            <x v="515"/>
          </reference>
        </references>
      </pivotArea>
    </format>
    <format dxfId="3703">
      <pivotArea dataOnly="0" labelOnly="1" outline="0" fieldPosition="0">
        <references count="4">
          <reference field="1" count="1" selected="0">
            <x v="4"/>
          </reference>
          <reference field="2" count="1" selected="0">
            <x v="1"/>
          </reference>
          <reference field="3" count="1" selected="0">
            <x v="692"/>
          </reference>
          <reference field="5" count="1">
            <x v="514"/>
          </reference>
        </references>
      </pivotArea>
    </format>
    <format dxfId="3702">
      <pivotArea dataOnly="0" labelOnly="1" outline="0" fieldPosition="0">
        <references count="4">
          <reference field="1" count="1" selected="0">
            <x v="4"/>
          </reference>
          <reference field="2" count="1" selected="0">
            <x v="1"/>
          </reference>
          <reference field="3" count="1" selected="0">
            <x v="701"/>
          </reference>
          <reference field="5" count="1">
            <x v="873"/>
          </reference>
        </references>
      </pivotArea>
    </format>
    <format dxfId="3701">
      <pivotArea dataOnly="0" labelOnly="1" outline="0" fieldPosition="0">
        <references count="4">
          <reference field="1" count="1" selected="0">
            <x v="4"/>
          </reference>
          <reference field="2" count="1" selected="0">
            <x v="1"/>
          </reference>
          <reference field="3" count="1" selected="0">
            <x v="703"/>
          </reference>
          <reference field="5" count="1">
            <x v="871"/>
          </reference>
        </references>
      </pivotArea>
    </format>
    <format dxfId="3700">
      <pivotArea dataOnly="0" labelOnly="1" outline="0" fieldPosition="0">
        <references count="4">
          <reference field="1" count="1" selected="0">
            <x v="4"/>
          </reference>
          <reference field="2" count="1" selected="0">
            <x v="1"/>
          </reference>
          <reference field="3" count="1" selected="0">
            <x v="720"/>
          </reference>
          <reference field="5" count="1">
            <x v="775"/>
          </reference>
        </references>
      </pivotArea>
    </format>
    <format dxfId="3699">
      <pivotArea dataOnly="0" labelOnly="1" outline="0" fieldPosition="0">
        <references count="4">
          <reference field="1" count="1" selected="0">
            <x v="4"/>
          </reference>
          <reference field="2" count="1" selected="0">
            <x v="1"/>
          </reference>
          <reference field="3" count="1" selected="0">
            <x v="721"/>
          </reference>
          <reference field="5" count="1">
            <x v="1099"/>
          </reference>
        </references>
      </pivotArea>
    </format>
    <format dxfId="3698">
      <pivotArea dataOnly="0" labelOnly="1" outline="0" fieldPosition="0">
        <references count="4">
          <reference field="1" count="1" selected="0">
            <x v="4"/>
          </reference>
          <reference field="2" count="1" selected="0">
            <x v="1"/>
          </reference>
          <reference field="3" count="1" selected="0">
            <x v="732"/>
          </reference>
          <reference field="5" count="1">
            <x v="914"/>
          </reference>
        </references>
      </pivotArea>
    </format>
    <format dxfId="3697">
      <pivotArea dataOnly="0" labelOnly="1" outline="0" fieldPosition="0">
        <references count="4">
          <reference field="1" count="1" selected="0">
            <x v="4"/>
          </reference>
          <reference field="2" count="1" selected="0">
            <x v="1"/>
          </reference>
          <reference field="3" count="1" selected="0">
            <x v="733"/>
          </reference>
          <reference field="5" count="1">
            <x v="748"/>
          </reference>
        </references>
      </pivotArea>
    </format>
    <format dxfId="3696">
      <pivotArea dataOnly="0" labelOnly="1" outline="0" fieldPosition="0">
        <references count="4">
          <reference field="1" count="1" selected="0">
            <x v="4"/>
          </reference>
          <reference field="2" count="1" selected="0">
            <x v="1"/>
          </reference>
          <reference field="3" count="1" selected="0">
            <x v="738"/>
          </reference>
          <reference field="5" count="1">
            <x v="2796"/>
          </reference>
        </references>
      </pivotArea>
    </format>
    <format dxfId="3695">
      <pivotArea dataOnly="0" labelOnly="1" outline="0" fieldPosition="0">
        <references count="4">
          <reference field="1" count="1" selected="0">
            <x v="4"/>
          </reference>
          <reference field="2" count="1" selected="0">
            <x v="1"/>
          </reference>
          <reference field="3" count="1" selected="0">
            <x v="739"/>
          </reference>
          <reference field="5" count="1">
            <x v="2805"/>
          </reference>
        </references>
      </pivotArea>
    </format>
    <format dxfId="3694">
      <pivotArea dataOnly="0" labelOnly="1" outline="0" fieldPosition="0">
        <references count="4">
          <reference field="1" count="1" selected="0">
            <x v="4"/>
          </reference>
          <reference field="2" count="1" selected="0">
            <x v="1"/>
          </reference>
          <reference field="3" count="1" selected="0">
            <x v="768"/>
          </reference>
          <reference field="5" count="1">
            <x v="535"/>
          </reference>
        </references>
      </pivotArea>
    </format>
    <format dxfId="3693">
      <pivotArea dataOnly="0" labelOnly="1" outline="0" fieldPosition="0">
        <references count="4">
          <reference field="1" count="1" selected="0">
            <x v="4"/>
          </reference>
          <reference field="2" count="1" selected="0">
            <x v="1"/>
          </reference>
          <reference field="3" count="1" selected="0">
            <x v="769"/>
          </reference>
          <reference field="5" count="1">
            <x v="1607"/>
          </reference>
        </references>
      </pivotArea>
    </format>
    <format dxfId="3692">
      <pivotArea dataOnly="0" labelOnly="1" outline="0" fieldPosition="0">
        <references count="4">
          <reference field="1" count="1" selected="0">
            <x v="4"/>
          </reference>
          <reference field="2" count="1" selected="0">
            <x v="1"/>
          </reference>
          <reference field="3" count="1" selected="0">
            <x v="770"/>
          </reference>
          <reference field="5" count="1">
            <x v="1228"/>
          </reference>
        </references>
      </pivotArea>
    </format>
    <format dxfId="3691">
      <pivotArea dataOnly="0" labelOnly="1" outline="0" fieldPosition="0">
        <references count="4">
          <reference field="1" count="1" selected="0">
            <x v="4"/>
          </reference>
          <reference field="2" count="1" selected="0">
            <x v="1"/>
          </reference>
          <reference field="3" count="1" selected="0">
            <x v="781"/>
          </reference>
          <reference field="5" count="1">
            <x v="1109"/>
          </reference>
        </references>
      </pivotArea>
    </format>
    <format dxfId="3690">
      <pivotArea dataOnly="0" labelOnly="1" outline="0" fieldPosition="0">
        <references count="4">
          <reference field="1" count="1" selected="0">
            <x v="4"/>
          </reference>
          <reference field="2" count="1" selected="0">
            <x v="1"/>
          </reference>
          <reference field="3" count="1" selected="0">
            <x v="782"/>
          </reference>
          <reference field="5" count="1">
            <x v="1623"/>
          </reference>
        </references>
      </pivotArea>
    </format>
    <format dxfId="3689">
      <pivotArea dataOnly="0" labelOnly="1" outline="0" fieldPosition="0">
        <references count="4">
          <reference field="1" count="1" selected="0">
            <x v="4"/>
          </reference>
          <reference field="2" count="1" selected="0">
            <x v="1"/>
          </reference>
          <reference field="3" count="1" selected="0">
            <x v="831"/>
          </reference>
          <reference field="5" count="1">
            <x v="2804"/>
          </reference>
        </references>
      </pivotArea>
    </format>
    <format dxfId="3688">
      <pivotArea dataOnly="0" labelOnly="1" outline="0" fieldPosition="0">
        <references count="4">
          <reference field="1" count="1" selected="0">
            <x v="4"/>
          </reference>
          <reference field="2" count="1" selected="0">
            <x v="1"/>
          </reference>
          <reference field="3" count="1" selected="0">
            <x v="832"/>
          </reference>
          <reference field="5" count="1">
            <x v="1453"/>
          </reference>
        </references>
      </pivotArea>
    </format>
    <format dxfId="3687">
      <pivotArea dataOnly="0" labelOnly="1" outline="0" fieldPosition="0">
        <references count="4">
          <reference field="1" count="1" selected="0">
            <x v="4"/>
          </reference>
          <reference field="2" count="1" selected="0">
            <x v="1"/>
          </reference>
          <reference field="3" count="1" selected="0">
            <x v="851"/>
          </reference>
          <reference field="5" count="1">
            <x v="861"/>
          </reference>
        </references>
      </pivotArea>
    </format>
    <format dxfId="3686">
      <pivotArea dataOnly="0" labelOnly="1" outline="0" fieldPosition="0">
        <references count="4">
          <reference field="1" count="1" selected="0">
            <x v="4"/>
          </reference>
          <reference field="2" count="1" selected="0">
            <x v="1"/>
          </reference>
          <reference field="3" count="1" selected="0">
            <x v="854"/>
          </reference>
          <reference field="5" count="1">
            <x v="1470"/>
          </reference>
        </references>
      </pivotArea>
    </format>
    <format dxfId="3685">
      <pivotArea dataOnly="0" labelOnly="1" outline="0" fieldPosition="0">
        <references count="4">
          <reference field="1" count="1" selected="0">
            <x v="4"/>
          </reference>
          <reference field="2" count="1" selected="0">
            <x v="1"/>
          </reference>
          <reference field="3" count="1" selected="0">
            <x v="865"/>
          </reference>
          <reference field="5" count="1">
            <x v="534"/>
          </reference>
        </references>
      </pivotArea>
    </format>
    <format dxfId="3684">
      <pivotArea dataOnly="0" labelOnly="1" outline="0" fieldPosition="0">
        <references count="4">
          <reference field="1" count="1" selected="0">
            <x v="4"/>
          </reference>
          <reference field="2" count="1" selected="0">
            <x v="1"/>
          </reference>
          <reference field="3" count="1" selected="0">
            <x v="977"/>
          </reference>
          <reference field="5" count="1">
            <x v="547"/>
          </reference>
        </references>
      </pivotArea>
    </format>
    <format dxfId="3683">
      <pivotArea dataOnly="0" labelOnly="1" outline="0" fieldPosition="0">
        <references count="4">
          <reference field="1" count="1" selected="0">
            <x v="4"/>
          </reference>
          <reference field="2" count="1" selected="0">
            <x v="1"/>
          </reference>
          <reference field="3" count="1" selected="0">
            <x v="1000"/>
          </reference>
          <reference field="5" count="1">
            <x v="2802"/>
          </reference>
        </references>
      </pivotArea>
    </format>
    <format dxfId="3682">
      <pivotArea dataOnly="0" labelOnly="1" outline="0" fieldPosition="0">
        <references count="4">
          <reference field="1" count="1" selected="0">
            <x v="4"/>
          </reference>
          <reference field="2" count="1" selected="0">
            <x v="1"/>
          </reference>
          <reference field="3" count="1" selected="0">
            <x v="1074"/>
          </reference>
          <reference field="5" count="1">
            <x v="1186"/>
          </reference>
        </references>
      </pivotArea>
    </format>
    <format dxfId="3681">
      <pivotArea dataOnly="0" labelOnly="1" outline="0" fieldPosition="0">
        <references count="4">
          <reference field="1" count="1" selected="0">
            <x v="4"/>
          </reference>
          <reference field="2" count="1" selected="0">
            <x v="1"/>
          </reference>
          <reference field="3" count="1" selected="0">
            <x v="1127"/>
          </reference>
          <reference field="5" count="1">
            <x v="913"/>
          </reference>
        </references>
      </pivotArea>
    </format>
    <format dxfId="3680">
      <pivotArea dataOnly="0" labelOnly="1" outline="0" fieldPosition="0">
        <references count="4">
          <reference field="1" count="1" selected="0">
            <x v="4"/>
          </reference>
          <reference field="2" count="1" selected="0">
            <x v="1"/>
          </reference>
          <reference field="3" count="1" selected="0">
            <x v="1162"/>
          </reference>
          <reference field="5" count="1">
            <x v="1193"/>
          </reference>
        </references>
      </pivotArea>
    </format>
    <format dxfId="3679">
      <pivotArea dataOnly="0" labelOnly="1" outline="0" fieldPosition="0">
        <references count="4">
          <reference field="1" count="1" selected="0">
            <x v="4"/>
          </reference>
          <reference field="2" count="1" selected="0">
            <x v="1"/>
          </reference>
          <reference field="3" count="1" selected="0">
            <x v="1165"/>
          </reference>
          <reference field="5" count="1">
            <x v="761"/>
          </reference>
        </references>
      </pivotArea>
    </format>
    <format dxfId="3678">
      <pivotArea dataOnly="0" labelOnly="1" outline="0" fieldPosition="0">
        <references count="4">
          <reference field="1" count="1" selected="0">
            <x v="4"/>
          </reference>
          <reference field="2" count="1" selected="0">
            <x v="1"/>
          </reference>
          <reference field="3" count="1" selected="0">
            <x v="1166"/>
          </reference>
          <reference field="5" count="1">
            <x v="773"/>
          </reference>
        </references>
      </pivotArea>
    </format>
    <format dxfId="3677">
      <pivotArea dataOnly="0" labelOnly="1" outline="0" fieldPosition="0">
        <references count="4">
          <reference field="1" count="1" selected="0">
            <x v="4"/>
          </reference>
          <reference field="2" count="1" selected="0">
            <x v="1"/>
          </reference>
          <reference field="3" count="1" selected="0">
            <x v="1197"/>
          </reference>
          <reference field="5" count="1">
            <x v="1110"/>
          </reference>
        </references>
      </pivotArea>
    </format>
    <format dxfId="3676">
      <pivotArea dataOnly="0" labelOnly="1" outline="0" fieldPosition="0">
        <references count="4">
          <reference field="1" count="1" selected="0">
            <x v="4"/>
          </reference>
          <reference field="2" count="1" selected="0">
            <x v="1"/>
          </reference>
          <reference field="3" count="1" selected="0">
            <x v="1198"/>
          </reference>
          <reference field="5" count="1">
            <x v="1199"/>
          </reference>
        </references>
      </pivotArea>
    </format>
    <format dxfId="3675">
      <pivotArea dataOnly="0" labelOnly="1" outline="0" fieldPosition="0">
        <references count="4">
          <reference field="1" count="1" selected="0">
            <x v="4"/>
          </reference>
          <reference field="2" count="1" selected="0">
            <x v="1"/>
          </reference>
          <reference field="3" count="1" selected="0">
            <x v="1237"/>
          </reference>
          <reference field="5" count="1">
            <x v="859"/>
          </reference>
        </references>
      </pivotArea>
    </format>
    <format dxfId="3674">
      <pivotArea dataOnly="0" labelOnly="1" outline="0" fieldPosition="0">
        <references count="4">
          <reference field="1" count="1" selected="0">
            <x v="4"/>
          </reference>
          <reference field="2" count="1" selected="0">
            <x v="1"/>
          </reference>
          <reference field="3" count="1" selected="0">
            <x v="1243"/>
          </reference>
          <reference field="5" count="1">
            <x v="858"/>
          </reference>
        </references>
      </pivotArea>
    </format>
    <format dxfId="3673">
      <pivotArea dataOnly="0" labelOnly="1" outline="0" fieldPosition="0">
        <references count="4">
          <reference field="1" count="1" selected="0">
            <x v="4"/>
          </reference>
          <reference field="2" count="1" selected="0">
            <x v="1"/>
          </reference>
          <reference field="3" count="1" selected="0">
            <x v="1298"/>
          </reference>
          <reference field="5" count="1">
            <x v="1030"/>
          </reference>
        </references>
      </pivotArea>
    </format>
    <format dxfId="3672">
      <pivotArea dataOnly="0" labelOnly="1" outline="0" fieldPosition="0">
        <references count="4">
          <reference field="1" count="1" selected="0">
            <x v="4"/>
          </reference>
          <reference field="2" count="1" selected="0">
            <x v="1"/>
          </reference>
          <reference field="3" count="1" selected="0">
            <x v="1304"/>
          </reference>
          <reference field="5" count="1">
            <x v="1107"/>
          </reference>
        </references>
      </pivotArea>
    </format>
    <format dxfId="3671">
      <pivotArea dataOnly="0" labelOnly="1" outline="0" fieldPosition="0">
        <references count="4">
          <reference field="1" count="1" selected="0">
            <x v="4"/>
          </reference>
          <reference field="2" count="1" selected="0">
            <x v="1"/>
          </reference>
          <reference field="3" count="1" selected="0">
            <x v="1393"/>
          </reference>
          <reference field="5" count="1">
            <x v="2787"/>
          </reference>
        </references>
      </pivotArea>
    </format>
    <format dxfId="3670">
      <pivotArea dataOnly="0" labelOnly="1" outline="0" fieldPosition="0">
        <references count="4">
          <reference field="1" count="1" selected="0">
            <x v="4"/>
          </reference>
          <reference field="2" count="1" selected="0">
            <x v="1"/>
          </reference>
          <reference field="3" count="1" selected="0">
            <x v="1478"/>
          </reference>
          <reference field="5" count="1">
            <x v="2786"/>
          </reference>
        </references>
      </pivotArea>
    </format>
    <format dxfId="3669">
      <pivotArea dataOnly="0" labelOnly="1" outline="0" fieldPosition="0">
        <references count="4">
          <reference field="1" count="1" selected="0">
            <x v="4"/>
          </reference>
          <reference field="2" count="1" selected="0">
            <x v="1"/>
          </reference>
          <reference field="3" count="1" selected="0">
            <x v="1498"/>
          </reference>
          <reference field="5" count="1">
            <x v="537"/>
          </reference>
        </references>
      </pivotArea>
    </format>
    <format dxfId="3668">
      <pivotArea dataOnly="0" labelOnly="1" outline="0" fieldPosition="0">
        <references count="4">
          <reference field="1" count="1" selected="0">
            <x v="4"/>
          </reference>
          <reference field="2" count="1" selected="0">
            <x v="1"/>
          </reference>
          <reference field="3" count="1" selected="0">
            <x v="1509"/>
          </reference>
          <reference field="5" count="1">
            <x v="2794"/>
          </reference>
        </references>
      </pivotArea>
    </format>
    <format dxfId="3667">
      <pivotArea dataOnly="0" labelOnly="1" outline="0" fieldPosition="0">
        <references count="4">
          <reference field="1" count="1" selected="0">
            <x v="4"/>
          </reference>
          <reference field="2" count="1" selected="0">
            <x v="1"/>
          </reference>
          <reference field="3" count="1" selected="0">
            <x v="1523"/>
          </reference>
          <reference field="5" count="1">
            <x v="865"/>
          </reference>
        </references>
      </pivotArea>
    </format>
    <format dxfId="3666">
      <pivotArea dataOnly="0" labelOnly="1" outline="0" fieldPosition="0">
        <references count="4">
          <reference field="1" count="1" selected="0">
            <x v="4"/>
          </reference>
          <reference field="2" count="1" selected="0">
            <x v="1"/>
          </reference>
          <reference field="3" count="1" selected="0">
            <x v="1559"/>
          </reference>
          <reference field="5" count="1">
            <x v="560"/>
          </reference>
        </references>
      </pivotArea>
    </format>
    <format dxfId="3665">
      <pivotArea dataOnly="0" labelOnly="1" outline="0" fieldPosition="0">
        <references count="4">
          <reference field="1" count="1" selected="0">
            <x v="4"/>
          </reference>
          <reference field="2" count="1" selected="0">
            <x v="1"/>
          </reference>
          <reference field="3" count="1" selected="0">
            <x v="1572"/>
          </reference>
          <reference field="5" count="1">
            <x v="2801"/>
          </reference>
        </references>
      </pivotArea>
    </format>
    <format dxfId="3664">
      <pivotArea dataOnly="0" labelOnly="1" outline="0" fieldPosition="0">
        <references count="4">
          <reference field="1" count="1" selected="0">
            <x v="4"/>
          </reference>
          <reference field="2" count="1" selected="0">
            <x v="1"/>
          </reference>
          <reference field="3" count="1" selected="0">
            <x v="1573"/>
          </reference>
          <reference field="5" count="1">
            <x v="2800"/>
          </reference>
        </references>
      </pivotArea>
    </format>
    <format dxfId="3663">
      <pivotArea dataOnly="0" labelOnly="1" outline="0" fieldPosition="0">
        <references count="4">
          <reference field="1" count="1" selected="0">
            <x v="4"/>
          </reference>
          <reference field="2" count="1" selected="0">
            <x v="1"/>
          </reference>
          <reference field="3" count="1" selected="0">
            <x v="1672"/>
          </reference>
          <reference field="5" count="1">
            <x v="1678"/>
          </reference>
        </references>
      </pivotArea>
    </format>
    <format dxfId="3662">
      <pivotArea dataOnly="0" labelOnly="1" outline="0" fieldPosition="0">
        <references count="4">
          <reference field="1" count="1" selected="0">
            <x v="4"/>
          </reference>
          <reference field="2" count="1" selected="0">
            <x v="1"/>
          </reference>
          <reference field="3" count="1" selected="0">
            <x v="1677"/>
          </reference>
          <reference field="5" count="1">
            <x v="1687"/>
          </reference>
        </references>
      </pivotArea>
    </format>
    <format dxfId="3661">
      <pivotArea dataOnly="0" labelOnly="1" outline="0" fieldPosition="0">
        <references count="4">
          <reference field="1" count="1" selected="0">
            <x v="4"/>
          </reference>
          <reference field="2" count="1" selected="0">
            <x v="1"/>
          </reference>
          <reference field="3" count="1" selected="0">
            <x v="1678"/>
          </reference>
          <reference field="5" count="1">
            <x v="2789"/>
          </reference>
        </references>
      </pivotArea>
    </format>
    <format dxfId="3660">
      <pivotArea dataOnly="0" labelOnly="1" outline="0" fieldPosition="0">
        <references count="4">
          <reference field="1" count="1" selected="0">
            <x v="4"/>
          </reference>
          <reference field="2" count="1" selected="0">
            <x v="1"/>
          </reference>
          <reference field="3" count="1" selected="0">
            <x v="1682"/>
          </reference>
          <reference field="5" count="1">
            <x v="2784"/>
          </reference>
        </references>
      </pivotArea>
    </format>
    <format dxfId="3659">
      <pivotArea dataOnly="0" labelOnly="1" outline="0" fieldPosition="0">
        <references count="4">
          <reference field="1" count="1" selected="0">
            <x v="4"/>
          </reference>
          <reference field="2" count="1" selected="0">
            <x v="1"/>
          </reference>
          <reference field="3" count="1" selected="0">
            <x v="1696"/>
          </reference>
          <reference field="5" count="1">
            <x v="1710"/>
          </reference>
        </references>
      </pivotArea>
    </format>
    <format dxfId="3658">
      <pivotArea dataOnly="0" labelOnly="1" outline="0" fieldPosition="0">
        <references count="4">
          <reference field="1" count="1" selected="0">
            <x v="4"/>
          </reference>
          <reference field="2" count="1" selected="0">
            <x v="1"/>
          </reference>
          <reference field="3" count="1" selected="0">
            <x v="1697"/>
          </reference>
          <reference field="5" count="1">
            <x v="1711"/>
          </reference>
        </references>
      </pivotArea>
    </format>
    <format dxfId="3657">
      <pivotArea dataOnly="0" labelOnly="1" outline="0" fieldPosition="0">
        <references count="4">
          <reference field="1" count="1" selected="0">
            <x v="4"/>
          </reference>
          <reference field="2" count="1" selected="0">
            <x v="1"/>
          </reference>
          <reference field="3" count="1" selected="0">
            <x v="1756"/>
          </reference>
          <reference field="5" count="1">
            <x v="2785"/>
          </reference>
        </references>
      </pivotArea>
    </format>
    <format dxfId="3656">
      <pivotArea dataOnly="0" labelOnly="1" outline="0" fieldPosition="0">
        <references count="4">
          <reference field="1" count="1" selected="0">
            <x v="4"/>
          </reference>
          <reference field="2" count="1" selected="0">
            <x v="1"/>
          </reference>
          <reference field="3" count="1" selected="0">
            <x v="1757"/>
          </reference>
          <reference field="5" count="1">
            <x v="2795"/>
          </reference>
        </references>
      </pivotArea>
    </format>
    <format dxfId="3655">
      <pivotArea dataOnly="0" labelOnly="1" outline="0" fieldPosition="0">
        <references count="4">
          <reference field="1" count="1" selected="0">
            <x v="4"/>
          </reference>
          <reference field="2" count="1" selected="0">
            <x v="1"/>
          </reference>
          <reference field="3" count="1" selected="0">
            <x v="1774"/>
          </reference>
          <reference field="5" count="1">
            <x v="1846"/>
          </reference>
        </references>
      </pivotArea>
    </format>
    <format dxfId="3654">
      <pivotArea dataOnly="0" labelOnly="1" outline="0" fieldPosition="0">
        <references count="4">
          <reference field="1" count="1" selected="0">
            <x v="4"/>
          </reference>
          <reference field="2" count="1" selected="0">
            <x v="1"/>
          </reference>
          <reference field="3" count="1" selected="0">
            <x v="1780"/>
          </reference>
          <reference field="5" count="1">
            <x v="2791"/>
          </reference>
        </references>
      </pivotArea>
    </format>
    <format dxfId="3653">
      <pivotArea dataOnly="0" labelOnly="1" outline="0" fieldPosition="0">
        <references count="4">
          <reference field="1" count="1" selected="0">
            <x v="4"/>
          </reference>
          <reference field="2" count="1" selected="0">
            <x v="1"/>
          </reference>
          <reference field="3" count="1" selected="0">
            <x v="1806"/>
          </reference>
          <reference field="5" count="1">
            <x v="1883"/>
          </reference>
        </references>
      </pivotArea>
    </format>
    <format dxfId="3652">
      <pivotArea dataOnly="0" labelOnly="1" outline="0" fieldPosition="0">
        <references count="4">
          <reference field="1" count="1" selected="0">
            <x v="4"/>
          </reference>
          <reference field="2" count="1" selected="0">
            <x v="1"/>
          </reference>
          <reference field="3" count="1" selected="0">
            <x v="1807"/>
          </reference>
          <reference field="5" count="1">
            <x v="2502"/>
          </reference>
        </references>
      </pivotArea>
    </format>
    <format dxfId="3651">
      <pivotArea dataOnly="0" labelOnly="1" outline="0" fieldPosition="0">
        <references count="4">
          <reference field="1" count="1" selected="0">
            <x v="4"/>
          </reference>
          <reference field="2" count="1" selected="0">
            <x v="1"/>
          </reference>
          <reference field="3" count="1" selected="0">
            <x v="1809"/>
          </reference>
          <reference field="5" count="1">
            <x v="1886"/>
          </reference>
        </references>
      </pivotArea>
    </format>
    <format dxfId="3650">
      <pivotArea dataOnly="0" labelOnly="1" outline="0" fieldPosition="0">
        <references count="4">
          <reference field="1" count="1" selected="0">
            <x v="4"/>
          </reference>
          <reference field="2" count="1" selected="0">
            <x v="1"/>
          </reference>
          <reference field="3" count="1" selected="0">
            <x v="1810"/>
          </reference>
          <reference field="5" count="1">
            <x v="2793"/>
          </reference>
        </references>
      </pivotArea>
    </format>
    <format dxfId="3649">
      <pivotArea dataOnly="0" labelOnly="1" outline="0" fieldPosition="0">
        <references count="4">
          <reference field="1" count="1" selected="0">
            <x v="4"/>
          </reference>
          <reference field="2" count="1" selected="0">
            <x v="1"/>
          </reference>
          <reference field="3" count="1" selected="0">
            <x v="1811"/>
          </reference>
          <reference field="5" count="1">
            <x v="1888"/>
          </reference>
        </references>
      </pivotArea>
    </format>
    <format dxfId="3648">
      <pivotArea dataOnly="0" labelOnly="1" outline="0" fieldPosition="0">
        <references count="4">
          <reference field="1" count="1" selected="0">
            <x v="4"/>
          </reference>
          <reference field="2" count="1" selected="0">
            <x v="1"/>
          </reference>
          <reference field="3" count="1" selected="0">
            <x v="1812"/>
          </reference>
          <reference field="5" count="1">
            <x v="2783"/>
          </reference>
        </references>
      </pivotArea>
    </format>
    <format dxfId="3647">
      <pivotArea dataOnly="0" labelOnly="1" outline="0" fieldPosition="0">
        <references count="4">
          <reference field="1" count="1" selected="0">
            <x v="4"/>
          </reference>
          <reference field="2" count="1" selected="0">
            <x v="1"/>
          </reference>
          <reference field="3" count="1" selected="0">
            <x v="1849"/>
          </reference>
          <reference field="5" count="1">
            <x v="2509"/>
          </reference>
        </references>
      </pivotArea>
    </format>
    <format dxfId="3646">
      <pivotArea dataOnly="0" labelOnly="1" outline="0" fieldPosition="0">
        <references count="4">
          <reference field="1" count="1" selected="0">
            <x v="4"/>
          </reference>
          <reference field="2" count="1" selected="0">
            <x v="1"/>
          </reference>
          <reference field="3" count="1" selected="0">
            <x v="2037"/>
          </reference>
          <reference field="5" count="1">
            <x v="2120"/>
          </reference>
        </references>
      </pivotArea>
    </format>
    <format dxfId="3645">
      <pivotArea dataOnly="0" labelOnly="1" outline="0" fieldPosition="0">
        <references count="4">
          <reference field="1" count="1" selected="0">
            <x v="4"/>
          </reference>
          <reference field="2" count="1" selected="0">
            <x v="1"/>
          </reference>
          <reference field="3" count="1" selected="0">
            <x v="2038"/>
          </reference>
          <reference field="5" count="1">
            <x v="2799"/>
          </reference>
        </references>
      </pivotArea>
    </format>
    <format dxfId="3644">
      <pivotArea dataOnly="0" labelOnly="1" outline="0" fieldPosition="0">
        <references count="4">
          <reference field="1" count="1" selected="0">
            <x v="4"/>
          </reference>
          <reference field="2" count="1" selected="0">
            <x v="1"/>
          </reference>
          <reference field="3" count="1" selected="0">
            <x v="2080"/>
          </reference>
          <reference field="5" count="1">
            <x v="2782"/>
          </reference>
        </references>
      </pivotArea>
    </format>
    <format dxfId="3643">
      <pivotArea dataOnly="0" labelOnly="1" outline="0" fieldPosition="0">
        <references count="4">
          <reference field="1" count="1" selected="0">
            <x v="4"/>
          </reference>
          <reference field="2" count="1" selected="0">
            <x v="1"/>
          </reference>
          <reference field="3" count="1" selected="0">
            <x v="2179"/>
          </reference>
          <reference field="5" count="1">
            <x v="2264"/>
          </reference>
        </references>
      </pivotArea>
    </format>
    <format dxfId="3642">
      <pivotArea dataOnly="0" labelOnly="1" outline="0" fieldPosition="0">
        <references count="4">
          <reference field="1" count="1" selected="0">
            <x v="4"/>
          </reference>
          <reference field="2" count="1" selected="0">
            <x v="1"/>
          </reference>
          <reference field="3" count="1" selected="0">
            <x v="2180"/>
          </reference>
          <reference field="5" count="1">
            <x v="2265"/>
          </reference>
        </references>
      </pivotArea>
    </format>
    <format dxfId="3641">
      <pivotArea dataOnly="0" labelOnly="1" outline="0" fieldPosition="0">
        <references count="4">
          <reference field="1" count="1" selected="0">
            <x v="4"/>
          </reference>
          <reference field="2" count="1" selected="0">
            <x v="1"/>
          </reference>
          <reference field="3" count="1" selected="0">
            <x v="2270"/>
          </reference>
          <reference field="5" count="1">
            <x v="2347"/>
          </reference>
        </references>
      </pivotArea>
    </format>
    <format dxfId="3640">
      <pivotArea dataOnly="0" labelOnly="1" outline="0" fieldPosition="0">
        <references count="4">
          <reference field="1" count="1" selected="0">
            <x v="4"/>
          </reference>
          <reference field="2" count="1" selected="0">
            <x v="1"/>
          </reference>
          <reference field="3" count="1" selected="0">
            <x v="2271"/>
          </reference>
          <reference field="5" count="1">
            <x v="2348"/>
          </reference>
        </references>
      </pivotArea>
    </format>
    <format dxfId="3639">
      <pivotArea dataOnly="0" labelOnly="1" outline="0" fieldPosition="0">
        <references count="4">
          <reference field="1" count="1" selected="0">
            <x v="4"/>
          </reference>
          <reference field="2" count="1" selected="0">
            <x v="1"/>
          </reference>
          <reference field="3" count="1" selected="0">
            <x v="2272"/>
          </reference>
          <reference field="5" count="1">
            <x v="2349"/>
          </reference>
        </references>
      </pivotArea>
    </format>
    <format dxfId="3638">
      <pivotArea dataOnly="0" labelOnly="1" outline="0" fieldPosition="0">
        <references count="4">
          <reference field="1" count="1" selected="0">
            <x v="4"/>
          </reference>
          <reference field="2" count="1" selected="0">
            <x v="1"/>
          </reference>
          <reference field="3" count="1" selected="0">
            <x v="2273"/>
          </reference>
          <reference field="5" count="1">
            <x v="2803"/>
          </reference>
        </references>
      </pivotArea>
    </format>
    <format dxfId="3637">
      <pivotArea dataOnly="0" labelOnly="1" outline="0" fieldPosition="0">
        <references count="4">
          <reference field="1" count="1" selected="0">
            <x v="4"/>
          </reference>
          <reference field="2" count="1" selected="0">
            <x v="1"/>
          </reference>
          <reference field="3" count="1" selected="0">
            <x v="2350"/>
          </reference>
          <reference field="5" count="1">
            <x v="2432"/>
          </reference>
        </references>
      </pivotArea>
    </format>
    <format dxfId="3636">
      <pivotArea dataOnly="0" labelOnly="1" outline="0" fieldPosition="0">
        <references count="4">
          <reference field="1" count="1" selected="0">
            <x v="4"/>
          </reference>
          <reference field="2" count="1" selected="0">
            <x v="1"/>
          </reference>
          <reference field="3" count="1" selected="0">
            <x v="2436"/>
          </reference>
          <reference field="5" count="1">
            <x v="2498"/>
          </reference>
        </references>
      </pivotArea>
    </format>
    <format dxfId="3635">
      <pivotArea dataOnly="0" labelOnly="1" outline="0" fieldPosition="0">
        <references count="4">
          <reference field="1" count="1" selected="0">
            <x v="4"/>
          </reference>
          <reference field="2" count="1" selected="0">
            <x v="1"/>
          </reference>
          <reference field="3" count="1" selected="0">
            <x v="2469"/>
          </reference>
          <reference field="5" count="1">
            <x v="2527"/>
          </reference>
        </references>
      </pivotArea>
    </format>
    <format dxfId="3634">
      <pivotArea dataOnly="0" labelOnly="1" outline="0" fieldPosition="0">
        <references count="4">
          <reference field="1" count="1" selected="0">
            <x v="4"/>
          </reference>
          <reference field="2" count="1" selected="0">
            <x v="1"/>
          </reference>
          <reference field="3" count="1" selected="0">
            <x v="2535"/>
          </reference>
          <reference field="5" count="1">
            <x v="2792"/>
          </reference>
        </references>
      </pivotArea>
    </format>
    <format dxfId="3633">
      <pivotArea dataOnly="0" labelOnly="1" outline="0" fieldPosition="0">
        <references count="4">
          <reference field="1" count="1" selected="0">
            <x v="5"/>
          </reference>
          <reference field="2" count="1" selected="0">
            <x v="0"/>
          </reference>
          <reference field="3" count="1" selected="0">
            <x v="1265"/>
          </reference>
          <reference field="5" count="1">
            <x v="128"/>
          </reference>
        </references>
      </pivotArea>
    </format>
    <format dxfId="3632">
      <pivotArea dataOnly="0" labelOnly="1" outline="0" fieldPosition="0">
        <references count="4">
          <reference field="1" count="1" selected="0">
            <x v="5"/>
          </reference>
          <reference field="2" count="1" selected="0">
            <x v="0"/>
          </reference>
          <reference field="3" count="1" selected="0">
            <x v="1293"/>
          </reference>
          <reference field="5" count="1">
            <x v="130"/>
          </reference>
        </references>
      </pivotArea>
    </format>
    <format dxfId="3631">
      <pivotArea dataOnly="0" labelOnly="1" outline="0" fieldPosition="0">
        <references count="4">
          <reference field="1" count="1" selected="0">
            <x v="5"/>
          </reference>
          <reference field="2" count="1" selected="0">
            <x v="0"/>
          </reference>
          <reference field="3" count="1" selected="0">
            <x v="2108"/>
          </reference>
          <reference field="5" count="1">
            <x v="2204"/>
          </reference>
        </references>
      </pivotArea>
    </format>
    <format dxfId="3630">
      <pivotArea dataOnly="0" labelOnly="1" outline="0" fieldPosition="0">
        <references count="4">
          <reference field="1" count="1" selected="0">
            <x v="6"/>
          </reference>
          <reference field="2" count="1" selected="0">
            <x v="0"/>
          </reference>
          <reference field="3" count="1" selected="0">
            <x v="685"/>
          </reference>
          <reference field="5" count="1">
            <x v="120"/>
          </reference>
        </references>
      </pivotArea>
    </format>
    <format dxfId="3629">
      <pivotArea dataOnly="0" labelOnly="1" outline="0" fieldPosition="0">
        <references count="4">
          <reference field="1" count="1" selected="0">
            <x v="6"/>
          </reference>
          <reference field="2" count="1" selected="0">
            <x v="0"/>
          </reference>
          <reference field="3" count="1" selected="0">
            <x v="988"/>
          </reference>
          <reference field="5" count="1">
            <x v="2353"/>
          </reference>
        </references>
      </pivotArea>
    </format>
    <format dxfId="3628">
      <pivotArea dataOnly="0" labelOnly="1" outline="0" fieldPosition="0">
        <references count="4">
          <reference field="1" count="1" selected="0">
            <x v="6"/>
          </reference>
          <reference field="2" count="1" selected="0">
            <x v="0"/>
          </reference>
          <reference field="3" count="1" selected="0">
            <x v="1071"/>
          </reference>
          <reference field="5" count="1">
            <x v="12"/>
          </reference>
        </references>
      </pivotArea>
    </format>
    <format dxfId="3627">
      <pivotArea dataOnly="0" labelOnly="1" outline="0" fieldPosition="0">
        <references count="4">
          <reference field="1" count="1" selected="0">
            <x v="6"/>
          </reference>
          <reference field="2" count="1" selected="0">
            <x v="0"/>
          </reference>
          <reference field="3" count="1" selected="0">
            <x v="1169"/>
          </reference>
          <reference field="5" count="1">
            <x v="124"/>
          </reference>
        </references>
      </pivotArea>
    </format>
    <format dxfId="3626">
      <pivotArea dataOnly="0" labelOnly="1" outline="0" fieldPosition="0">
        <references count="4">
          <reference field="1" count="1" selected="0">
            <x v="6"/>
          </reference>
          <reference field="2" count="1" selected="0">
            <x v="0"/>
          </reference>
          <reference field="3" count="1" selected="0">
            <x v="1176"/>
          </reference>
          <reference field="5" count="1">
            <x v="1042"/>
          </reference>
        </references>
      </pivotArea>
    </format>
    <format dxfId="3625">
      <pivotArea dataOnly="0" labelOnly="1" outline="0" fieldPosition="0">
        <references count="4">
          <reference field="1" count="1" selected="0">
            <x v="6"/>
          </reference>
          <reference field="2" count="1" selected="0">
            <x v="0"/>
          </reference>
          <reference field="3" count="1" selected="0">
            <x v="1305"/>
          </reference>
          <reference field="5" count="1">
            <x v="14"/>
          </reference>
        </references>
      </pivotArea>
    </format>
    <format dxfId="3624">
      <pivotArea dataOnly="0" labelOnly="1" outline="0" fieldPosition="0">
        <references count="4">
          <reference field="1" count="1" selected="0">
            <x v="6"/>
          </reference>
          <reference field="2" count="1" selected="0">
            <x v="0"/>
          </reference>
          <reference field="3" count="1" selected="0">
            <x v="1311"/>
          </reference>
          <reference field="5" count="1">
            <x v="1785"/>
          </reference>
        </references>
      </pivotArea>
    </format>
    <format dxfId="3623">
      <pivotArea dataOnly="0" labelOnly="1" outline="0" fieldPosition="0">
        <references count="4">
          <reference field="1" count="1" selected="0">
            <x v="6"/>
          </reference>
          <reference field="2" count="1" selected="0">
            <x v="0"/>
          </reference>
          <reference field="3" count="1" selected="0">
            <x v="1313"/>
          </reference>
          <reference field="5" count="1">
            <x v="125"/>
          </reference>
        </references>
      </pivotArea>
    </format>
    <format dxfId="3622">
      <pivotArea dataOnly="0" labelOnly="1" outline="0" fieldPosition="0">
        <references count="4">
          <reference field="1" count="1" selected="0">
            <x v="6"/>
          </reference>
          <reference field="2" count="1" selected="0">
            <x v="0"/>
          </reference>
          <reference field="3" count="1" selected="0">
            <x v="1326"/>
          </reference>
          <reference field="5" count="1">
            <x v="1786"/>
          </reference>
        </references>
      </pivotArea>
    </format>
    <format dxfId="3621">
      <pivotArea dataOnly="0" labelOnly="1" outline="0" fieldPosition="0">
        <references count="4">
          <reference field="1" count="1" selected="0">
            <x v="6"/>
          </reference>
          <reference field="2" count="1" selected="0">
            <x v="0"/>
          </reference>
          <reference field="3" count="1" selected="0">
            <x v="1467"/>
          </reference>
          <reference field="5" count="1">
            <x v="1787"/>
          </reference>
        </references>
      </pivotArea>
    </format>
    <format dxfId="3620">
      <pivotArea dataOnly="0" labelOnly="1" outline="0" fieldPosition="0">
        <references count="4">
          <reference field="1" count="1" selected="0">
            <x v="6"/>
          </reference>
          <reference field="2" count="1" selected="0">
            <x v="0"/>
          </reference>
          <reference field="3" count="1" selected="0">
            <x v="1742"/>
          </reference>
          <reference field="5" count="1">
            <x v="1789"/>
          </reference>
        </references>
      </pivotArea>
    </format>
    <format dxfId="3619">
      <pivotArea dataOnly="0" labelOnly="1" outline="0" fieldPosition="0">
        <references count="4">
          <reference field="1" count="1" selected="0">
            <x v="6"/>
          </reference>
          <reference field="2" count="1" selected="0">
            <x v="0"/>
          </reference>
          <reference field="3" count="1" selected="0">
            <x v="1743"/>
          </reference>
          <reference field="5" count="1">
            <x v="1790"/>
          </reference>
        </references>
      </pivotArea>
    </format>
    <format dxfId="3618">
      <pivotArea dataOnly="0" labelOnly="1" outline="0" fieldPosition="0">
        <references count="4">
          <reference field="1" count="1" selected="0">
            <x v="6"/>
          </reference>
          <reference field="2" count="1" selected="0">
            <x v="0"/>
          </reference>
          <reference field="3" count="1" selected="0">
            <x v="1744"/>
          </reference>
          <reference field="5" count="1">
            <x v="1791"/>
          </reference>
        </references>
      </pivotArea>
    </format>
    <format dxfId="3617">
      <pivotArea dataOnly="0" labelOnly="1" outline="0" fieldPosition="0">
        <references count="4">
          <reference field="1" count="1" selected="0">
            <x v="6"/>
          </reference>
          <reference field="2" count="1" selected="0">
            <x v="0"/>
          </reference>
          <reference field="3" count="1" selected="0">
            <x v="1745"/>
          </reference>
          <reference field="5" count="1">
            <x v="1792"/>
          </reference>
        </references>
      </pivotArea>
    </format>
    <format dxfId="3616">
      <pivotArea dataOnly="0" labelOnly="1" outline="0" fieldPosition="0">
        <references count="4">
          <reference field="1" count="1" selected="0">
            <x v="6"/>
          </reference>
          <reference field="2" count="1" selected="0">
            <x v="0"/>
          </reference>
          <reference field="3" count="1" selected="0">
            <x v="1746"/>
          </reference>
          <reference field="5" count="1">
            <x v="1793"/>
          </reference>
        </references>
      </pivotArea>
    </format>
    <format dxfId="3615">
      <pivotArea dataOnly="0" labelOnly="1" outline="0" fieldPosition="0">
        <references count="4">
          <reference field="1" count="1" selected="0">
            <x v="6"/>
          </reference>
          <reference field="2" count="1" selected="0">
            <x v="0"/>
          </reference>
          <reference field="3" count="1" selected="0">
            <x v="1749"/>
          </reference>
          <reference field="5" count="1">
            <x v="1796"/>
          </reference>
        </references>
      </pivotArea>
    </format>
    <format dxfId="3614">
      <pivotArea dataOnly="0" labelOnly="1" outline="0" fieldPosition="0">
        <references count="4">
          <reference field="1" count="1" selected="0">
            <x v="6"/>
          </reference>
          <reference field="2" count="1" selected="0">
            <x v="0"/>
          </reference>
          <reference field="3" count="1" selected="0">
            <x v="1750"/>
          </reference>
          <reference field="5" count="1">
            <x v="1797"/>
          </reference>
        </references>
      </pivotArea>
    </format>
    <format dxfId="3613">
      <pivotArea dataOnly="0" labelOnly="1" outline="0" fieldPosition="0">
        <references count="4">
          <reference field="1" count="1" selected="0">
            <x v="6"/>
          </reference>
          <reference field="2" count="1" selected="0">
            <x v="0"/>
          </reference>
          <reference field="3" count="1" selected="0">
            <x v="2287"/>
          </reference>
          <reference field="5" count="1">
            <x v="2372"/>
          </reference>
        </references>
      </pivotArea>
    </format>
    <format dxfId="3612">
      <pivotArea dataOnly="0" labelOnly="1" outline="0" fieldPosition="0">
        <references count="4">
          <reference field="1" count="1" selected="0">
            <x v="6"/>
          </reference>
          <reference field="2" count="1" selected="0">
            <x v="0"/>
          </reference>
          <reference field="3" count="1" selected="0">
            <x v="2344"/>
          </reference>
          <reference field="5" count="1">
            <x v="2428"/>
          </reference>
        </references>
      </pivotArea>
    </format>
    <format dxfId="3611">
      <pivotArea dataOnly="0" labelOnly="1" outline="0" fieldPosition="0">
        <references count="4">
          <reference field="1" count="1" selected="0">
            <x v="6"/>
          </reference>
          <reference field="2" count="1" selected="0">
            <x v="1"/>
          </reference>
          <reference field="3" count="1" selected="0">
            <x v="0"/>
          </reference>
          <reference field="5" count="1">
            <x v="2815"/>
          </reference>
        </references>
      </pivotArea>
    </format>
    <format dxfId="3610">
      <pivotArea dataOnly="0" labelOnly="1" outline="0" fieldPosition="0">
        <references count="4">
          <reference field="1" count="1" selected="0">
            <x v="6"/>
          </reference>
          <reference field="2" count="1" selected="0">
            <x v="1"/>
          </reference>
          <reference field="3" count="1" selected="0">
            <x v="1"/>
          </reference>
          <reference field="5" count="1">
            <x v="792"/>
          </reference>
        </references>
      </pivotArea>
    </format>
    <format dxfId="3609">
      <pivotArea dataOnly="0" labelOnly="1" outline="0" fieldPosition="0">
        <references count="4">
          <reference field="1" count="1" selected="0">
            <x v="6"/>
          </reference>
          <reference field="2" count="1" selected="0">
            <x v="1"/>
          </reference>
          <reference field="3" count="1" selected="0">
            <x v="2"/>
          </reference>
          <reference field="5" count="1">
            <x v="1382"/>
          </reference>
        </references>
      </pivotArea>
    </format>
    <format dxfId="3608">
      <pivotArea dataOnly="0" labelOnly="1" outline="0" fieldPosition="0">
        <references count="4">
          <reference field="1" count="1" selected="0">
            <x v="6"/>
          </reference>
          <reference field="2" count="1" selected="0">
            <x v="1"/>
          </reference>
          <reference field="3" count="1" selected="0">
            <x v="3"/>
          </reference>
          <reference field="5" count="1">
            <x v="794"/>
          </reference>
        </references>
      </pivotArea>
    </format>
    <format dxfId="3607">
      <pivotArea dataOnly="0" labelOnly="1" outline="0" fieldPosition="0">
        <references count="4">
          <reference field="1" count="1" selected="0">
            <x v="6"/>
          </reference>
          <reference field="2" count="1" selected="0">
            <x v="1"/>
          </reference>
          <reference field="3" count="1" selected="0">
            <x v="4"/>
          </reference>
          <reference field="5" count="1">
            <x v="2417"/>
          </reference>
        </references>
      </pivotArea>
    </format>
    <format dxfId="3606">
      <pivotArea dataOnly="0" labelOnly="1" outline="0" fieldPosition="0">
        <references count="4">
          <reference field="1" count="1" selected="0">
            <x v="6"/>
          </reference>
          <reference field="2" count="1" selected="0">
            <x v="1"/>
          </reference>
          <reference field="3" count="1" selected="0">
            <x v="5"/>
          </reference>
          <reference field="5" count="1">
            <x v="1384"/>
          </reference>
        </references>
      </pivotArea>
    </format>
    <format dxfId="3605">
      <pivotArea dataOnly="0" labelOnly="1" outline="0" fieldPosition="0">
        <references count="4">
          <reference field="1" count="1" selected="0">
            <x v="6"/>
          </reference>
          <reference field="2" count="1" selected="0">
            <x v="1"/>
          </reference>
          <reference field="3" count="1" selected="0">
            <x v="6"/>
          </reference>
          <reference field="5" count="1">
            <x v="1495"/>
          </reference>
        </references>
      </pivotArea>
    </format>
    <format dxfId="3604">
      <pivotArea dataOnly="0" labelOnly="1" outline="0" fieldPosition="0">
        <references count="4">
          <reference field="1" count="1" selected="0">
            <x v="6"/>
          </reference>
          <reference field="2" count="1" selected="0">
            <x v="1"/>
          </reference>
          <reference field="3" count="1" selected="0">
            <x v="7"/>
          </reference>
          <reference field="5" count="1">
            <x v="1940"/>
          </reference>
        </references>
      </pivotArea>
    </format>
    <format dxfId="3603">
      <pivotArea dataOnly="0" labelOnly="1" outline="0" fieldPosition="0">
        <references count="4">
          <reference field="1" count="1" selected="0">
            <x v="6"/>
          </reference>
          <reference field="2" count="1" selected="0">
            <x v="1"/>
          </reference>
          <reference field="3" count="1" selected="0">
            <x v="11"/>
          </reference>
          <reference field="5" count="1">
            <x v="1500"/>
          </reference>
        </references>
      </pivotArea>
    </format>
    <format dxfId="3602">
      <pivotArea dataOnly="0" labelOnly="1" outline="0" fieldPosition="0">
        <references count="4">
          <reference field="1" count="1" selected="0">
            <x v="6"/>
          </reference>
          <reference field="2" count="1" selected="0">
            <x v="1"/>
          </reference>
          <reference field="3" count="1" selected="0">
            <x v="13"/>
          </reference>
          <reference field="5" count="1">
            <x v="1223"/>
          </reference>
        </references>
      </pivotArea>
    </format>
    <format dxfId="3601">
      <pivotArea dataOnly="0" labelOnly="1" outline="0" fieldPosition="0">
        <references count="4">
          <reference field="1" count="1" selected="0">
            <x v="6"/>
          </reference>
          <reference field="2" count="1" selected="0">
            <x v="1"/>
          </reference>
          <reference field="3" count="1" selected="0">
            <x v="14"/>
          </reference>
          <reference field="5" count="1">
            <x v="50"/>
          </reference>
        </references>
      </pivotArea>
    </format>
    <format dxfId="3600">
      <pivotArea dataOnly="0" labelOnly="1" outline="0" fieldPosition="0">
        <references count="4">
          <reference field="1" count="1" selected="0">
            <x v="6"/>
          </reference>
          <reference field="2" count="1" selected="0">
            <x v="1"/>
          </reference>
          <reference field="3" count="1" selected="0">
            <x v="16"/>
          </reference>
          <reference field="5" count="1">
            <x v="1326"/>
          </reference>
        </references>
      </pivotArea>
    </format>
    <format dxfId="3599">
      <pivotArea dataOnly="0" labelOnly="1" outline="0" fieldPosition="0">
        <references count="4">
          <reference field="1" count="1" selected="0">
            <x v="6"/>
          </reference>
          <reference field="2" count="1" selected="0">
            <x v="1"/>
          </reference>
          <reference field="3" count="1" selected="0">
            <x v="22"/>
          </reference>
          <reference field="5" count="1">
            <x v="1250"/>
          </reference>
        </references>
      </pivotArea>
    </format>
    <format dxfId="3598">
      <pivotArea dataOnly="0" labelOnly="1" outline="0" fieldPosition="0">
        <references count="4">
          <reference field="1" count="1" selected="0">
            <x v="6"/>
          </reference>
          <reference field="2" count="1" selected="0">
            <x v="1"/>
          </reference>
          <reference field="3" count="1" selected="0">
            <x v="23"/>
          </reference>
          <reference field="5" count="1">
            <x v="1498"/>
          </reference>
        </references>
      </pivotArea>
    </format>
    <format dxfId="3597">
      <pivotArea dataOnly="0" labelOnly="1" outline="0" fieldPosition="0">
        <references count="4">
          <reference field="1" count="1" selected="0">
            <x v="6"/>
          </reference>
          <reference field="2" count="1" selected="0">
            <x v="1"/>
          </reference>
          <reference field="3" count="1" selected="0">
            <x v="26"/>
          </reference>
          <reference field="5" count="1">
            <x v="1376"/>
          </reference>
        </references>
      </pivotArea>
    </format>
    <format dxfId="3596">
      <pivotArea dataOnly="0" labelOnly="1" outline="0" fieldPosition="0">
        <references count="4">
          <reference field="1" count="1" selected="0">
            <x v="6"/>
          </reference>
          <reference field="2" count="1" selected="0">
            <x v="1"/>
          </reference>
          <reference field="3" count="1" selected="0">
            <x v="27"/>
          </reference>
          <reference field="5" count="1">
            <x v="885"/>
          </reference>
        </references>
      </pivotArea>
    </format>
    <format dxfId="3595">
      <pivotArea dataOnly="0" labelOnly="1" outline="0" fieldPosition="0">
        <references count="4">
          <reference field="1" count="1" selected="0">
            <x v="6"/>
          </reference>
          <reference field="2" count="1" selected="0">
            <x v="1"/>
          </reference>
          <reference field="3" count="1" selected="0">
            <x v="29"/>
          </reference>
          <reference field="5" count="1">
            <x v="1185"/>
          </reference>
        </references>
      </pivotArea>
    </format>
    <format dxfId="3594">
      <pivotArea dataOnly="0" labelOnly="1" outline="0" fieldPosition="0">
        <references count="4">
          <reference field="1" count="1" selected="0">
            <x v="6"/>
          </reference>
          <reference field="2" count="1" selected="0">
            <x v="1"/>
          </reference>
          <reference field="3" count="1" selected="0">
            <x v="31"/>
          </reference>
          <reference field="5" count="1">
            <x v="1118"/>
          </reference>
        </references>
      </pivotArea>
    </format>
    <format dxfId="3593">
      <pivotArea dataOnly="0" labelOnly="1" outline="0" fieldPosition="0">
        <references count="4">
          <reference field="1" count="1" selected="0">
            <x v="6"/>
          </reference>
          <reference field="2" count="1" selected="0">
            <x v="1"/>
          </reference>
          <reference field="3" count="1" selected="0">
            <x v="206"/>
          </reference>
          <reference field="5" count="1">
            <x v="1311"/>
          </reference>
        </references>
      </pivotArea>
    </format>
    <format dxfId="3592">
      <pivotArea dataOnly="0" labelOnly="1" outline="0" fieldPosition="0">
        <references count="4">
          <reference field="1" count="1" selected="0">
            <x v="6"/>
          </reference>
          <reference field="2" count="1" selected="0">
            <x v="1"/>
          </reference>
          <reference field="3" count="1" selected="0">
            <x v="209"/>
          </reference>
          <reference field="5" count="1">
            <x v="1359"/>
          </reference>
        </references>
      </pivotArea>
    </format>
    <format dxfId="3591">
      <pivotArea dataOnly="0" labelOnly="1" outline="0" fieldPosition="0">
        <references count="4">
          <reference field="1" count="1" selected="0">
            <x v="6"/>
          </reference>
          <reference field="2" count="1" selected="0">
            <x v="1"/>
          </reference>
          <reference field="3" count="1" selected="0">
            <x v="212"/>
          </reference>
          <reference field="5" count="1">
            <x v="821"/>
          </reference>
        </references>
      </pivotArea>
    </format>
    <format dxfId="3590">
      <pivotArea dataOnly="0" labelOnly="1" outline="0" fieldPosition="0">
        <references count="4">
          <reference field="1" count="1" selected="0">
            <x v="6"/>
          </reference>
          <reference field="2" count="1" selected="0">
            <x v="1"/>
          </reference>
          <reference field="3" count="1" selected="0">
            <x v="213"/>
          </reference>
          <reference field="5" count="1">
            <x v="1587"/>
          </reference>
        </references>
      </pivotArea>
    </format>
    <format dxfId="3589">
      <pivotArea dataOnly="0" labelOnly="1" outline="0" fieldPosition="0">
        <references count="4">
          <reference field="1" count="1" selected="0">
            <x v="6"/>
          </reference>
          <reference field="2" count="1" selected="0">
            <x v="1"/>
          </reference>
          <reference field="3" count="1" selected="0">
            <x v="215"/>
          </reference>
          <reference field="5" count="1">
            <x v="1530"/>
          </reference>
        </references>
      </pivotArea>
    </format>
    <format dxfId="3588">
      <pivotArea dataOnly="0" labelOnly="1" outline="0" fieldPosition="0">
        <references count="4">
          <reference field="1" count="1" selected="0">
            <x v="6"/>
          </reference>
          <reference field="2" count="1" selected="0">
            <x v="1"/>
          </reference>
          <reference field="3" count="1" selected="0">
            <x v="218"/>
          </reference>
          <reference field="5" count="1">
            <x v="1596"/>
          </reference>
        </references>
      </pivotArea>
    </format>
    <format dxfId="3587">
      <pivotArea dataOnly="0" labelOnly="1" outline="0" fieldPosition="0">
        <references count="4">
          <reference field="1" count="1" selected="0">
            <x v="6"/>
          </reference>
          <reference field="2" count="1" selected="0">
            <x v="1"/>
          </reference>
          <reference field="3" count="1" selected="0">
            <x v="221"/>
          </reference>
          <reference field="5" count="1">
            <x v="1552"/>
          </reference>
        </references>
      </pivotArea>
    </format>
    <format dxfId="3586">
      <pivotArea dataOnly="0" labelOnly="1" outline="0" fieldPosition="0">
        <references count="4">
          <reference field="1" count="1" selected="0">
            <x v="6"/>
          </reference>
          <reference field="2" count="1" selected="0">
            <x v="1"/>
          </reference>
          <reference field="3" count="1" selected="0">
            <x v="222"/>
          </reference>
          <reference field="5" count="1">
            <x v="1369"/>
          </reference>
        </references>
      </pivotArea>
    </format>
    <format dxfId="3585">
      <pivotArea dataOnly="0" labelOnly="1" outline="0" fieldPosition="0">
        <references count="4">
          <reference field="1" count="1" selected="0">
            <x v="6"/>
          </reference>
          <reference field="2" count="1" selected="0">
            <x v="1"/>
          </reference>
          <reference field="3" count="1" selected="0">
            <x v="223"/>
          </reference>
          <reference field="5" count="1">
            <x v="795"/>
          </reference>
        </references>
      </pivotArea>
    </format>
    <format dxfId="3584">
      <pivotArea dataOnly="0" labelOnly="1" outline="0" fieldPosition="0">
        <references count="4">
          <reference field="1" count="1" selected="0">
            <x v="6"/>
          </reference>
          <reference field="2" count="1" selected="0">
            <x v="1"/>
          </reference>
          <reference field="3" count="1" selected="0">
            <x v="224"/>
          </reference>
          <reference field="5" count="1">
            <x v="1367"/>
          </reference>
        </references>
      </pivotArea>
    </format>
    <format dxfId="3583">
      <pivotArea dataOnly="0" labelOnly="1" outline="0" fieldPosition="0">
        <references count="4">
          <reference field="1" count="1" selected="0">
            <x v="6"/>
          </reference>
          <reference field="2" count="1" selected="0">
            <x v="1"/>
          </reference>
          <reference field="3" count="1" selected="0">
            <x v="227"/>
          </reference>
          <reference field="5" count="1">
            <x v="1488"/>
          </reference>
        </references>
      </pivotArea>
    </format>
    <format dxfId="3582">
      <pivotArea dataOnly="0" labelOnly="1" outline="0" fieldPosition="0">
        <references count="4">
          <reference field="1" count="1" selected="0">
            <x v="6"/>
          </reference>
          <reference field="2" count="1" selected="0">
            <x v="1"/>
          </reference>
          <reference field="3" count="1" selected="0">
            <x v="228"/>
          </reference>
          <reference field="5" count="1">
            <x v="919"/>
          </reference>
        </references>
      </pivotArea>
    </format>
    <format dxfId="3581">
      <pivotArea dataOnly="0" labelOnly="1" outline="0" fieldPosition="0">
        <references count="4">
          <reference field="1" count="1" selected="0">
            <x v="6"/>
          </reference>
          <reference field="2" count="1" selected="0">
            <x v="1"/>
          </reference>
          <reference field="3" count="1" selected="0">
            <x v="229"/>
          </reference>
          <reference field="5" count="1">
            <x v="1339"/>
          </reference>
        </references>
      </pivotArea>
    </format>
    <format dxfId="3580">
      <pivotArea dataOnly="0" labelOnly="1" outline="0" fieldPosition="0">
        <references count="4">
          <reference field="1" count="1" selected="0">
            <x v="6"/>
          </reference>
          <reference field="2" count="1" selected="0">
            <x v="1"/>
          </reference>
          <reference field="3" count="1" selected="0">
            <x v="231"/>
          </reference>
          <reference field="5" count="1">
            <x v="1335"/>
          </reference>
        </references>
      </pivotArea>
    </format>
    <format dxfId="3579">
      <pivotArea dataOnly="0" labelOnly="1" outline="0" fieldPosition="0">
        <references count="4">
          <reference field="1" count="1" selected="0">
            <x v="6"/>
          </reference>
          <reference field="2" count="1" selected="0">
            <x v="1"/>
          </reference>
          <reference field="3" count="1" selected="0">
            <x v="233"/>
          </reference>
          <reference field="5" count="1">
            <x v="1497"/>
          </reference>
        </references>
      </pivotArea>
    </format>
    <format dxfId="3578">
      <pivotArea dataOnly="0" labelOnly="1" outline="0" fieldPosition="0">
        <references count="4">
          <reference field="1" count="1" selected="0">
            <x v="6"/>
          </reference>
          <reference field="2" count="1" selected="0">
            <x v="1"/>
          </reference>
          <reference field="3" count="1" selected="0">
            <x v="236"/>
          </reference>
          <reference field="5" count="1">
            <x v="1568"/>
          </reference>
        </references>
      </pivotArea>
    </format>
    <format dxfId="3577">
      <pivotArea dataOnly="0" labelOnly="1" outline="0" fieldPosition="0">
        <references count="4">
          <reference field="1" count="1" selected="0">
            <x v="6"/>
          </reference>
          <reference field="2" count="1" selected="0">
            <x v="1"/>
          </reference>
          <reference field="3" count="1" selected="0">
            <x v="241"/>
          </reference>
          <reference field="5" count="1">
            <x v="1119"/>
          </reference>
        </references>
      </pivotArea>
    </format>
    <format dxfId="3576">
      <pivotArea dataOnly="0" labelOnly="1" outline="0" fieldPosition="0">
        <references count="4">
          <reference field="1" count="1" selected="0">
            <x v="6"/>
          </reference>
          <reference field="2" count="1" selected="0">
            <x v="1"/>
          </reference>
          <reference field="3" count="1" selected="0">
            <x v="242"/>
          </reference>
          <reference field="5" count="1">
            <x v="1386"/>
          </reference>
        </references>
      </pivotArea>
    </format>
    <format dxfId="3575">
      <pivotArea dataOnly="0" labelOnly="1" outline="0" fieldPosition="0">
        <references count="4">
          <reference field="1" count="1" selected="0">
            <x v="6"/>
          </reference>
          <reference field="2" count="1" selected="0">
            <x v="1"/>
          </reference>
          <reference field="3" count="1" selected="0">
            <x v="243"/>
          </reference>
          <reference field="5" count="1">
            <x v="1372"/>
          </reference>
        </references>
      </pivotArea>
    </format>
    <format dxfId="3574">
      <pivotArea dataOnly="0" labelOnly="1" outline="0" fieldPosition="0">
        <references count="4">
          <reference field="1" count="1" selected="0">
            <x v="6"/>
          </reference>
          <reference field="2" count="1" selected="0">
            <x v="1"/>
          </reference>
          <reference field="3" count="1" selected="0">
            <x v="244"/>
          </reference>
          <reference field="5" count="1">
            <x v="1476"/>
          </reference>
        </references>
      </pivotArea>
    </format>
    <format dxfId="3573">
      <pivotArea dataOnly="0" labelOnly="1" outline="0" fieldPosition="0">
        <references count="4">
          <reference field="1" count="1" selected="0">
            <x v="6"/>
          </reference>
          <reference field="2" count="1" selected="0">
            <x v="1"/>
          </reference>
          <reference field="3" count="1" selected="0">
            <x v="245"/>
          </reference>
          <reference field="5" count="1">
            <x v="1195"/>
          </reference>
        </references>
      </pivotArea>
    </format>
    <format dxfId="3572">
      <pivotArea dataOnly="0" labelOnly="1" outline="0" fieldPosition="0">
        <references count="4">
          <reference field="1" count="1" selected="0">
            <x v="6"/>
          </reference>
          <reference field="2" count="1" selected="0">
            <x v="1"/>
          </reference>
          <reference field="3" count="1" selected="0">
            <x v="246"/>
          </reference>
          <reference field="5" count="1">
            <x v="1031"/>
          </reference>
        </references>
      </pivotArea>
    </format>
    <format dxfId="3571">
      <pivotArea dataOnly="0" labelOnly="1" outline="0" fieldPosition="0">
        <references count="4">
          <reference field="1" count="1" selected="0">
            <x v="6"/>
          </reference>
          <reference field="2" count="1" selected="0">
            <x v="1"/>
          </reference>
          <reference field="3" count="1" selected="0">
            <x v="249"/>
          </reference>
          <reference field="5" count="1">
            <x v="1589"/>
          </reference>
        </references>
      </pivotArea>
    </format>
    <format dxfId="3570">
      <pivotArea dataOnly="0" labelOnly="1" outline="0" fieldPosition="0">
        <references count="4">
          <reference field="1" count="1" selected="0">
            <x v="6"/>
          </reference>
          <reference field="2" count="1" selected="0">
            <x v="1"/>
          </reference>
          <reference field="3" count="1" selected="0">
            <x v="250"/>
          </reference>
          <reference field="5" count="1">
            <x v="442"/>
          </reference>
        </references>
      </pivotArea>
    </format>
    <format dxfId="3569">
      <pivotArea dataOnly="0" labelOnly="1" outline="0" fieldPosition="0">
        <references count="4">
          <reference field="1" count="1" selected="0">
            <x v="6"/>
          </reference>
          <reference field="2" count="1" selected="0">
            <x v="1"/>
          </reference>
          <reference field="3" count="1" selected="0">
            <x v="251"/>
          </reference>
          <reference field="5" count="1">
            <x v="2068"/>
          </reference>
        </references>
      </pivotArea>
    </format>
    <format dxfId="3568">
      <pivotArea dataOnly="0" labelOnly="1" outline="0" fieldPosition="0">
        <references count="4">
          <reference field="1" count="1" selected="0">
            <x v="6"/>
          </reference>
          <reference field="2" count="1" selected="0">
            <x v="1"/>
          </reference>
          <reference field="3" count="1" selected="0">
            <x v="253"/>
          </reference>
          <reference field="5" count="1">
            <x v="1211"/>
          </reference>
        </references>
      </pivotArea>
    </format>
    <format dxfId="3567">
      <pivotArea dataOnly="0" labelOnly="1" outline="0" fieldPosition="0">
        <references count="4">
          <reference field="1" count="1" selected="0">
            <x v="6"/>
          </reference>
          <reference field="2" count="1" selected="0">
            <x v="1"/>
          </reference>
          <reference field="3" count="1" selected="0">
            <x v="255"/>
          </reference>
          <reference field="5" count="1">
            <x v="810"/>
          </reference>
        </references>
      </pivotArea>
    </format>
    <format dxfId="3566">
      <pivotArea dataOnly="0" labelOnly="1" outline="0" fieldPosition="0">
        <references count="4">
          <reference field="1" count="1" selected="0">
            <x v="6"/>
          </reference>
          <reference field="2" count="1" selected="0">
            <x v="1"/>
          </reference>
          <reference field="3" count="1" selected="0">
            <x v="256"/>
          </reference>
          <reference field="5" count="1">
            <x v="1493"/>
          </reference>
        </references>
      </pivotArea>
    </format>
    <format dxfId="3565">
      <pivotArea dataOnly="0" labelOnly="1" outline="0" fieldPosition="0">
        <references count="4">
          <reference field="1" count="1" selected="0">
            <x v="6"/>
          </reference>
          <reference field="2" count="1" selected="0">
            <x v="1"/>
          </reference>
          <reference field="3" count="1" selected="0">
            <x v="257"/>
          </reference>
          <reference field="5" count="1">
            <x v="1512"/>
          </reference>
        </references>
      </pivotArea>
    </format>
    <format dxfId="3564">
      <pivotArea dataOnly="0" labelOnly="1" outline="0" fieldPosition="0">
        <references count="4">
          <reference field="1" count="1" selected="0">
            <x v="6"/>
          </reference>
          <reference field="2" count="1" selected="0">
            <x v="1"/>
          </reference>
          <reference field="3" count="1" selected="0">
            <x v="259"/>
          </reference>
          <reference field="5" count="1">
            <x v="1383"/>
          </reference>
        </references>
      </pivotArea>
    </format>
    <format dxfId="3563">
      <pivotArea dataOnly="0" labelOnly="1" outline="0" fieldPosition="0">
        <references count="4">
          <reference field="1" count="1" selected="0">
            <x v="6"/>
          </reference>
          <reference field="2" count="1" selected="0">
            <x v="1"/>
          </reference>
          <reference field="3" count="1" selected="0">
            <x v="263"/>
          </reference>
          <reference field="5" count="1">
            <x v="1318"/>
          </reference>
        </references>
      </pivotArea>
    </format>
    <format dxfId="3562">
      <pivotArea dataOnly="0" labelOnly="1" outline="0" fieldPosition="0">
        <references count="4">
          <reference field="1" count="1" selected="0">
            <x v="6"/>
          </reference>
          <reference field="2" count="1" selected="0">
            <x v="1"/>
          </reference>
          <reference field="3" count="1" selected="0">
            <x v="265"/>
          </reference>
          <reference field="5" count="1">
            <x v="934"/>
          </reference>
        </references>
      </pivotArea>
    </format>
    <format dxfId="3561">
      <pivotArea dataOnly="0" labelOnly="1" outline="0" fieldPosition="0">
        <references count="4">
          <reference field="1" count="1" selected="0">
            <x v="6"/>
          </reference>
          <reference field="2" count="1" selected="0">
            <x v="1"/>
          </reference>
          <reference field="3" count="1" selected="0">
            <x v="266"/>
          </reference>
          <reference field="5" count="1">
            <x v="1598"/>
          </reference>
        </references>
      </pivotArea>
    </format>
    <format dxfId="3560">
      <pivotArea dataOnly="0" labelOnly="1" outline="0" fieldPosition="0">
        <references count="4">
          <reference field="1" count="1" selected="0">
            <x v="6"/>
          </reference>
          <reference field="2" count="1" selected="0">
            <x v="1"/>
          </reference>
          <reference field="3" count="1" selected="0">
            <x v="267"/>
          </reference>
          <reference field="5" count="1">
            <x v="1133"/>
          </reference>
        </references>
      </pivotArea>
    </format>
    <format dxfId="3559">
      <pivotArea dataOnly="0" labelOnly="1" outline="0" fieldPosition="0">
        <references count="4">
          <reference field="1" count="1" selected="0">
            <x v="6"/>
          </reference>
          <reference field="2" count="1" selected="0">
            <x v="1"/>
          </reference>
          <reference field="3" count="1" selected="0">
            <x v="268"/>
          </reference>
          <reference field="5" count="1">
            <x v="924"/>
          </reference>
        </references>
      </pivotArea>
    </format>
    <format dxfId="3558">
      <pivotArea dataOnly="0" labelOnly="1" outline="0" fieldPosition="0">
        <references count="4">
          <reference field="1" count="1" selected="0">
            <x v="6"/>
          </reference>
          <reference field="2" count="1" selected="0">
            <x v="1"/>
          </reference>
          <reference field="3" count="1" selected="0">
            <x v="269"/>
          </reference>
          <reference field="5" count="1">
            <x v="1262"/>
          </reference>
        </references>
      </pivotArea>
    </format>
    <format dxfId="3557">
      <pivotArea dataOnly="0" labelOnly="1" outline="0" fieldPosition="0">
        <references count="4">
          <reference field="1" count="1" selected="0">
            <x v="6"/>
          </reference>
          <reference field="2" count="1" selected="0">
            <x v="1"/>
          </reference>
          <reference field="3" count="1" selected="0">
            <x v="272"/>
          </reference>
          <reference field="5" count="1">
            <x v="1993"/>
          </reference>
        </references>
      </pivotArea>
    </format>
    <format dxfId="3556">
      <pivotArea dataOnly="0" labelOnly="1" outline="0" fieldPosition="0">
        <references count="4">
          <reference field="1" count="1" selected="0">
            <x v="6"/>
          </reference>
          <reference field="2" count="1" selected="0">
            <x v="1"/>
          </reference>
          <reference field="3" count="1" selected="0">
            <x v="273"/>
          </reference>
          <reference field="5" count="1">
            <x v="1588"/>
          </reference>
        </references>
      </pivotArea>
    </format>
    <format dxfId="3555">
      <pivotArea dataOnly="0" labelOnly="1" outline="0" fieldPosition="0">
        <references count="4">
          <reference field="1" count="1" selected="0">
            <x v="6"/>
          </reference>
          <reference field="2" count="1" selected="0">
            <x v="1"/>
          </reference>
          <reference field="3" count="1" selected="0">
            <x v="276"/>
          </reference>
          <reference field="5" count="1">
            <x v="1597"/>
          </reference>
        </references>
      </pivotArea>
    </format>
    <format dxfId="3554">
      <pivotArea dataOnly="0" labelOnly="1" outline="0" fieldPosition="0">
        <references count="4">
          <reference field="1" count="1" selected="0">
            <x v="6"/>
          </reference>
          <reference field="2" count="1" selected="0">
            <x v="1"/>
          </reference>
          <reference field="3" count="1" selected="0">
            <x v="277"/>
          </reference>
          <reference field="5" count="1">
            <x v="1301"/>
          </reference>
        </references>
      </pivotArea>
    </format>
    <format dxfId="3553">
      <pivotArea dataOnly="0" labelOnly="1" outline="0" fieldPosition="0">
        <references count="4">
          <reference field="1" count="1" selected="0">
            <x v="6"/>
          </reference>
          <reference field="2" count="1" selected="0">
            <x v="1"/>
          </reference>
          <reference field="3" count="1" selected="0">
            <x v="278"/>
          </reference>
          <reference field="5" count="1">
            <x v="1559"/>
          </reference>
        </references>
      </pivotArea>
    </format>
    <format dxfId="3552">
      <pivotArea dataOnly="0" labelOnly="1" outline="0" fieldPosition="0">
        <references count="4">
          <reference field="1" count="1" selected="0">
            <x v="6"/>
          </reference>
          <reference field="2" count="1" selected="0">
            <x v="1"/>
          </reference>
          <reference field="3" count="1" selected="0">
            <x v="279"/>
          </reference>
          <reference field="5" count="1">
            <x v="1132"/>
          </reference>
        </references>
      </pivotArea>
    </format>
    <format dxfId="3551">
      <pivotArea dataOnly="0" labelOnly="1" outline="0" fieldPosition="0">
        <references count="4">
          <reference field="1" count="1" selected="0">
            <x v="6"/>
          </reference>
          <reference field="2" count="1" selected="0">
            <x v="1"/>
          </reference>
          <reference field="3" count="1" selected="0">
            <x v="280"/>
          </reference>
          <reference field="5" count="1">
            <x v="1845"/>
          </reference>
        </references>
      </pivotArea>
    </format>
    <format dxfId="3550">
      <pivotArea dataOnly="0" labelOnly="1" outline="0" fieldPosition="0">
        <references count="4">
          <reference field="1" count="1" selected="0">
            <x v="6"/>
          </reference>
          <reference field="2" count="1" selected="0">
            <x v="1"/>
          </reference>
          <reference field="3" count="1" selected="0">
            <x v="281"/>
          </reference>
          <reference field="5" count="1">
            <x v="958"/>
          </reference>
        </references>
      </pivotArea>
    </format>
    <format dxfId="3549">
      <pivotArea dataOnly="0" labelOnly="1" outline="0" fieldPosition="0">
        <references count="4">
          <reference field="1" count="1" selected="0">
            <x v="6"/>
          </reference>
          <reference field="2" count="1" selected="0">
            <x v="1"/>
          </reference>
          <reference field="3" count="1" selected="0">
            <x v="282"/>
          </reference>
          <reference field="5" count="1">
            <x v="1558"/>
          </reference>
        </references>
      </pivotArea>
    </format>
    <format dxfId="3548">
      <pivotArea dataOnly="0" labelOnly="1" outline="0" fieldPosition="0">
        <references count="4">
          <reference field="1" count="1" selected="0">
            <x v="6"/>
          </reference>
          <reference field="2" count="1" selected="0">
            <x v="1"/>
          </reference>
          <reference field="3" count="1" selected="0">
            <x v="283"/>
          </reference>
          <reference field="5" count="1">
            <x v="2126"/>
          </reference>
        </references>
      </pivotArea>
    </format>
    <format dxfId="3547">
      <pivotArea dataOnly="0" labelOnly="1" outline="0" fieldPosition="0">
        <references count="4">
          <reference field="1" count="1" selected="0">
            <x v="6"/>
          </reference>
          <reference field="2" count="1" selected="0">
            <x v="1"/>
          </reference>
          <reference field="3" count="1" selected="0">
            <x v="284"/>
          </reference>
          <reference field="5" count="1">
            <x v="1336"/>
          </reference>
        </references>
      </pivotArea>
    </format>
    <format dxfId="3546">
      <pivotArea dataOnly="0" labelOnly="1" outline="0" fieldPosition="0">
        <references count="4">
          <reference field="1" count="1" selected="0">
            <x v="6"/>
          </reference>
          <reference field="2" count="1" selected="0">
            <x v="1"/>
          </reference>
          <reference field="3" count="1" selected="0">
            <x v="285"/>
          </reference>
          <reference field="5" count="1">
            <x v="1129"/>
          </reference>
        </references>
      </pivotArea>
    </format>
    <format dxfId="3545">
      <pivotArea dataOnly="0" labelOnly="1" outline="0" fieldPosition="0">
        <references count="4">
          <reference field="1" count="1" selected="0">
            <x v="6"/>
          </reference>
          <reference field="2" count="1" selected="0">
            <x v="1"/>
          </reference>
          <reference field="3" count="1" selected="0">
            <x v="286"/>
          </reference>
          <reference field="5" count="1">
            <x v="918"/>
          </reference>
        </references>
      </pivotArea>
    </format>
    <format dxfId="3544">
      <pivotArea dataOnly="0" labelOnly="1" outline="0" fieldPosition="0">
        <references count="4">
          <reference field="1" count="1" selected="0">
            <x v="6"/>
          </reference>
          <reference field="2" count="1" selected="0">
            <x v="1"/>
          </reference>
          <reference field="3" count="1" selected="0">
            <x v="287"/>
          </reference>
          <reference field="5" count="1">
            <x v="1562"/>
          </reference>
        </references>
      </pivotArea>
    </format>
    <format dxfId="3543">
      <pivotArea dataOnly="0" labelOnly="1" outline="0" fieldPosition="0">
        <references count="4">
          <reference field="1" count="1" selected="0">
            <x v="6"/>
          </reference>
          <reference field="2" count="1" selected="0">
            <x v="1"/>
          </reference>
          <reference field="3" count="1" selected="0">
            <x v="288"/>
          </reference>
          <reference field="5" count="1">
            <x v="1334"/>
          </reference>
        </references>
      </pivotArea>
    </format>
    <format dxfId="3542">
      <pivotArea dataOnly="0" labelOnly="1" outline="0" fieldPosition="0">
        <references count="4">
          <reference field="1" count="1" selected="0">
            <x v="6"/>
          </reference>
          <reference field="2" count="1" selected="0">
            <x v="1"/>
          </reference>
          <reference field="3" count="1" selected="0">
            <x v="290"/>
          </reference>
          <reference field="5" count="1">
            <x v="1239"/>
          </reference>
        </references>
      </pivotArea>
    </format>
    <format dxfId="3541">
      <pivotArea dataOnly="0" labelOnly="1" outline="0" fieldPosition="0">
        <references count="4">
          <reference field="1" count="1" selected="0">
            <x v="6"/>
          </reference>
          <reference field="2" count="1" selected="0">
            <x v="1"/>
          </reference>
          <reference field="3" count="1" selected="0">
            <x v="292"/>
          </reference>
          <reference field="5" count="1">
            <x v="1579"/>
          </reference>
        </references>
      </pivotArea>
    </format>
    <format dxfId="3540">
      <pivotArea dataOnly="0" labelOnly="1" outline="0" fieldPosition="0">
        <references count="4">
          <reference field="1" count="1" selected="0">
            <x v="6"/>
          </reference>
          <reference field="2" count="1" selected="0">
            <x v="1"/>
          </reference>
          <reference field="3" count="1" selected="0">
            <x v="293"/>
          </reference>
          <reference field="5" count="1">
            <x v="1371"/>
          </reference>
        </references>
      </pivotArea>
    </format>
    <format dxfId="3539">
      <pivotArea dataOnly="0" labelOnly="1" outline="0" fieldPosition="0">
        <references count="4">
          <reference field="1" count="1" selected="0">
            <x v="6"/>
          </reference>
          <reference field="2" count="1" selected="0">
            <x v="1"/>
          </reference>
          <reference field="3" count="1" selected="0">
            <x v="294"/>
          </reference>
          <reference field="5" count="1">
            <x v="1492"/>
          </reference>
        </references>
      </pivotArea>
    </format>
    <format dxfId="3538">
      <pivotArea dataOnly="0" labelOnly="1" outline="0" fieldPosition="0">
        <references count="4">
          <reference field="1" count="1" selected="0">
            <x v="6"/>
          </reference>
          <reference field="2" count="1" selected="0">
            <x v="1"/>
          </reference>
          <reference field="3" count="1" selected="0">
            <x v="295"/>
          </reference>
          <reference field="5" count="1">
            <x v="1309"/>
          </reference>
        </references>
      </pivotArea>
    </format>
    <format dxfId="3537">
      <pivotArea dataOnly="0" labelOnly="1" outline="0" fieldPosition="0">
        <references count="4">
          <reference field="1" count="1" selected="0">
            <x v="6"/>
          </reference>
          <reference field="2" count="1" selected="0">
            <x v="1"/>
          </reference>
          <reference field="3" count="1" selected="0">
            <x v="296"/>
          </reference>
          <reference field="5" count="1">
            <x v="1379"/>
          </reference>
        </references>
      </pivotArea>
    </format>
    <format dxfId="3536">
      <pivotArea dataOnly="0" labelOnly="1" outline="0" fieldPosition="0">
        <references count="4">
          <reference field="1" count="1" selected="0">
            <x v="6"/>
          </reference>
          <reference field="2" count="1" selected="0">
            <x v="1"/>
          </reference>
          <reference field="3" count="1" selected="0">
            <x v="297"/>
          </reference>
          <reference field="5" count="1">
            <x v="1489"/>
          </reference>
        </references>
      </pivotArea>
    </format>
    <format dxfId="3535">
      <pivotArea dataOnly="0" labelOnly="1" outline="0" fieldPosition="0">
        <references count="4">
          <reference field="1" count="1" selected="0">
            <x v="6"/>
          </reference>
          <reference field="2" count="1" selected="0">
            <x v="1"/>
          </reference>
          <reference field="3" count="1" selected="0">
            <x v="298"/>
          </reference>
          <reference field="5" count="1">
            <x v="1306"/>
          </reference>
        </references>
      </pivotArea>
    </format>
    <format dxfId="3534">
      <pivotArea dataOnly="0" labelOnly="1" outline="0" fieldPosition="0">
        <references count="4">
          <reference field="1" count="1" selected="0">
            <x v="6"/>
          </reference>
          <reference field="2" count="1" selected="0">
            <x v="1"/>
          </reference>
          <reference field="3" count="1" selected="0">
            <x v="300"/>
          </reference>
          <reference field="5" count="1">
            <x v="1566"/>
          </reference>
        </references>
      </pivotArea>
    </format>
    <format dxfId="3533">
      <pivotArea dataOnly="0" labelOnly="1" outline="0" fieldPosition="0">
        <references count="4">
          <reference field="1" count="1" selected="0">
            <x v="6"/>
          </reference>
          <reference field="2" count="1" selected="0">
            <x v="1"/>
          </reference>
          <reference field="3" count="1" selected="0">
            <x v="301"/>
          </reference>
          <reference field="5" count="1">
            <x v="1087"/>
          </reference>
        </references>
      </pivotArea>
    </format>
    <format dxfId="3532">
      <pivotArea dataOnly="0" labelOnly="1" outline="0" fieldPosition="0">
        <references count="4">
          <reference field="1" count="1" selected="0">
            <x v="6"/>
          </reference>
          <reference field="2" count="1" selected="0">
            <x v="1"/>
          </reference>
          <reference field="3" count="1" selected="0">
            <x v="303"/>
          </reference>
          <reference field="5" count="1">
            <x v="45"/>
          </reference>
        </references>
      </pivotArea>
    </format>
    <format dxfId="3531">
      <pivotArea dataOnly="0" labelOnly="1" outline="0" fieldPosition="0">
        <references count="4">
          <reference field="1" count="1" selected="0">
            <x v="6"/>
          </reference>
          <reference field="2" count="1" selected="0">
            <x v="1"/>
          </reference>
          <reference field="3" count="1" selected="0">
            <x v="306"/>
          </reference>
          <reference field="5" count="1">
            <x v="1297"/>
          </reference>
        </references>
      </pivotArea>
    </format>
    <format dxfId="3530">
      <pivotArea dataOnly="0" labelOnly="1" outline="0" fieldPosition="0">
        <references count="4">
          <reference field="1" count="1" selected="0">
            <x v="6"/>
          </reference>
          <reference field="2" count="1" selected="0">
            <x v="1"/>
          </reference>
          <reference field="3" count="1" selected="0">
            <x v="307"/>
          </reference>
          <reference field="5" count="1">
            <x v="439"/>
          </reference>
        </references>
      </pivotArea>
    </format>
    <format dxfId="3529">
      <pivotArea dataOnly="0" labelOnly="1" outline="0" fieldPosition="0">
        <references count="4">
          <reference field="1" count="1" selected="0">
            <x v="6"/>
          </reference>
          <reference field="2" count="1" selected="0">
            <x v="1"/>
          </reference>
          <reference field="3" count="1" selected="0">
            <x v="308"/>
          </reference>
          <reference field="5" count="1">
            <x v="1323"/>
          </reference>
        </references>
      </pivotArea>
    </format>
    <format dxfId="3528">
      <pivotArea dataOnly="0" labelOnly="1" outline="0" fieldPosition="0">
        <references count="4">
          <reference field="1" count="1" selected="0">
            <x v="6"/>
          </reference>
          <reference field="2" count="1" selected="0">
            <x v="1"/>
          </reference>
          <reference field="3" count="1" selected="0">
            <x v="309"/>
          </reference>
          <reference field="5" count="1">
            <x v="599"/>
          </reference>
        </references>
      </pivotArea>
    </format>
    <format dxfId="3527">
      <pivotArea dataOnly="0" labelOnly="1" outline="0" fieldPosition="0">
        <references count="4">
          <reference field="1" count="1" selected="0">
            <x v="6"/>
          </reference>
          <reference field="2" count="1" selected="0">
            <x v="1"/>
          </reference>
          <reference field="3" count="1" selected="0">
            <x v="312"/>
          </reference>
          <reference field="5" count="1">
            <x v="779"/>
          </reference>
        </references>
      </pivotArea>
    </format>
    <format dxfId="3526">
      <pivotArea dataOnly="0" labelOnly="1" outline="0" fieldPosition="0">
        <references count="4">
          <reference field="1" count="1" selected="0">
            <x v="6"/>
          </reference>
          <reference field="2" count="1" selected="0">
            <x v="1"/>
          </reference>
          <reference field="3" count="1" selected="0">
            <x v="313"/>
          </reference>
          <reference field="5" count="1">
            <x v="1332"/>
          </reference>
        </references>
      </pivotArea>
    </format>
    <format dxfId="3525">
      <pivotArea dataOnly="0" labelOnly="1" outline="0" fieldPosition="0">
        <references count="4">
          <reference field="1" count="1" selected="0">
            <x v="6"/>
          </reference>
          <reference field="2" count="1" selected="0">
            <x v="1"/>
          </reference>
          <reference field="3" count="1" selected="0">
            <x v="314"/>
          </reference>
          <reference field="5" count="1">
            <x v="47"/>
          </reference>
        </references>
      </pivotArea>
    </format>
    <format dxfId="3524">
      <pivotArea dataOnly="0" labelOnly="1" outline="0" fieldPosition="0">
        <references count="4">
          <reference field="1" count="1" selected="0">
            <x v="6"/>
          </reference>
          <reference field="2" count="1" selected="0">
            <x v="1"/>
          </reference>
          <reference field="3" count="1" selected="0">
            <x v="315"/>
          </reference>
          <reference field="5" count="1">
            <x v="656"/>
          </reference>
        </references>
      </pivotArea>
    </format>
    <format dxfId="3523">
      <pivotArea dataOnly="0" labelOnly="1" outline="0" fieldPosition="0">
        <references count="4">
          <reference field="1" count="1" selected="0">
            <x v="6"/>
          </reference>
          <reference field="2" count="1" selected="0">
            <x v="1"/>
          </reference>
          <reference field="3" count="1" selected="0">
            <x v="316"/>
          </reference>
          <reference field="5" count="1">
            <x v="1499"/>
          </reference>
        </references>
      </pivotArea>
    </format>
    <format dxfId="3522">
      <pivotArea dataOnly="0" labelOnly="1" outline="0" fieldPosition="0">
        <references count="4">
          <reference field="1" count="1" selected="0">
            <x v="6"/>
          </reference>
          <reference field="2" count="1" selected="0">
            <x v="1"/>
          </reference>
          <reference field="3" count="1" selected="0">
            <x v="317"/>
          </reference>
          <reference field="5" count="1">
            <x v="1225"/>
          </reference>
        </references>
      </pivotArea>
    </format>
    <format dxfId="3521">
      <pivotArea dataOnly="0" labelOnly="1" outline="0" fieldPosition="0">
        <references count="4">
          <reference field="1" count="1" selected="0">
            <x v="6"/>
          </reference>
          <reference field="2" count="1" selected="0">
            <x v="1"/>
          </reference>
          <reference field="3" count="1" selected="0">
            <x v="318"/>
          </reference>
          <reference field="5" count="1">
            <x v="1494"/>
          </reference>
        </references>
      </pivotArea>
    </format>
    <format dxfId="3520">
      <pivotArea dataOnly="0" labelOnly="1" outline="0" fieldPosition="0">
        <references count="4">
          <reference field="1" count="1" selected="0">
            <x v="6"/>
          </reference>
          <reference field="2" count="1" selected="0">
            <x v="1"/>
          </reference>
          <reference field="3" count="1" selected="0">
            <x v="319"/>
          </reference>
          <reference field="5" count="1">
            <x v="818"/>
          </reference>
        </references>
      </pivotArea>
    </format>
    <format dxfId="3519">
      <pivotArea dataOnly="0" labelOnly="1" outline="0" fieldPosition="0">
        <references count="4">
          <reference field="1" count="1" selected="0">
            <x v="6"/>
          </reference>
          <reference field="2" count="1" selected="0">
            <x v="1"/>
          </reference>
          <reference field="3" count="1" selected="0">
            <x v="322"/>
          </reference>
          <reference field="5" count="1">
            <x v="1173"/>
          </reference>
        </references>
      </pivotArea>
    </format>
    <format dxfId="3518">
      <pivotArea dataOnly="0" labelOnly="1" outline="0" fieldPosition="0">
        <references count="4">
          <reference field="1" count="1" selected="0">
            <x v="6"/>
          </reference>
          <reference field="2" count="1" selected="0">
            <x v="1"/>
          </reference>
          <reference field="3" count="1" selected="0">
            <x v="326"/>
          </reference>
          <reference field="5" count="1">
            <x v="1329"/>
          </reference>
        </references>
      </pivotArea>
    </format>
    <format dxfId="3517">
      <pivotArea dataOnly="0" labelOnly="1" outline="0" fieldPosition="0">
        <references count="4">
          <reference field="1" count="1" selected="0">
            <x v="6"/>
          </reference>
          <reference field="2" count="1" selected="0">
            <x v="1"/>
          </reference>
          <reference field="3" count="1" selected="0">
            <x v="328"/>
          </reference>
          <reference field="5" count="1">
            <x v="1548"/>
          </reference>
        </references>
      </pivotArea>
    </format>
    <format dxfId="3516">
      <pivotArea dataOnly="0" labelOnly="1" outline="0" fieldPosition="0">
        <references count="4">
          <reference field="1" count="1" selected="0">
            <x v="6"/>
          </reference>
          <reference field="2" count="1" selected="0">
            <x v="1"/>
          </reference>
          <reference field="3" count="1" selected="0">
            <x v="329"/>
          </reference>
          <reference field="5" count="1">
            <x v="1517"/>
          </reference>
        </references>
      </pivotArea>
    </format>
    <format dxfId="3515">
      <pivotArea dataOnly="0" labelOnly="1" outline="0" fieldPosition="0">
        <references count="4">
          <reference field="1" count="1" selected="0">
            <x v="6"/>
          </reference>
          <reference field="2" count="1" selected="0">
            <x v="1"/>
          </reference>
          <reference field="3" count="1" selected="0">
            <x v="330"/>
          </reference>
          <reference field="5" count="1">
            <x v="1612"/>
          </reference>
        </references>
      </pivotArea>
    </format>
    <format dxfId="3514">
      <pivotArea dataOnly="0" labelOnly="1" outline="0" fieldPosition="0">
        <references count="4">
          <reference field="1" count="1" selected="0">
            <x v="6"/>
          </reference>
          <reference field="2" count="1" selected="0">
            <x v="1"/>
          </reference>
          <reference field="3" count="1" selected="0">
            <x v="332"/>
          </reference>
          <reference field="5" count="1">
            <x v="1346"/>
          </reference>
        </references>
      </pivotArea>
    </format>
    <format dxfId="3513">
      <pivotArea dataOnly="0" labelOnly="1" outline="0" fieldPosition="0">
        <references count="4">
          <reference field="1" count="1" selected="0">
            <x v="6"/>
          </reference>
          <reference field="2" count="1" selected="0">
            <x v="1"/>
          </reference>
          <reference field="3" count="1" selected="0">
            <x v="333"/>
          </reference>
          <reference field="5" count="1">
            <x v="1352"/>
          </reference>
        </references>
      </pivotArea>
    </format>
    <format dxfId="3512">
      <pivotArea dataOnly="0" labelOnly="1" outline="0" fieldPosition="0">
        <references count="4">
          <reference field="1" count="1" selected="0">
            <x v="6"/>
          </reference>
          <reference field="2" count="1" selected="0">
            <x v="1"/>
          </reference>
          <reference field="3" count="1" selected="0">
            <x v="335"/>
          </reference>
          <reference field="5" count="1">
            <x v="1582"/>
          </reference>
        </references>
      </pivotArea>
    </format>
    <format dxfId="3511">
      <pivotArea dataOnly="0" labelOnly="1" outline="0" fieldPosition="0">
        <references count="4">
          <reference field="1" count="1" selected="0">
            <x v="6"/>
          </reference>
          <reference field="2" count="1" selected="0">
            <x v="1"/>
          </reference>
          <reference field="3" count="1" selected="0">
            <x v="337"/>
          </reference>
          <reference field="5" count="1">
            <x v="1077"/>
          </reference>
        </references>
      </pivotArea>
    </format>
    <format dxfId="3510">
      <pivotArea dataOnly="0" labelOnly="1" outline="0" fieldPosition="0">
        <references count="4">
          <reference field="1" count="1" selected="0">
            <x v="6"/>
          </reference>
          <reference field="2" count="1" selected="0">
            <x v="1"/>
          </reference>
          <reference field="3" count="1" selected="0">
            <x v="339"/>
          </reference>
          <reference field="5" count="1">
            <x v="1857"/>
          </reference>
        </references>
      </pivotArea>
    </format>
    <format dxfId="3509">
      <pivotArea dataOnly="0" labelOnly="1" outline="0" fieldPosition="0">
        <references count="4">
          <reference field="1" count="1" selected="0">
            <x v="6"/>
          </reference>
          <reference field="2" count="1" selected="0">
            <x v="1"/>
          </reference>
          <reference field="3" count="1" selected="0">
            <x v="341"/>
          </reference>
          <reference field="5" count="1">
            <x v="1580"/>
          </reference>
        </references>
      </pivotArea>
    </format>
    <format dxfId="3508">
      <pivotArea dataOnly="0" labelOnly="1" outline="0" fieldPosition="0">
        <references count="4">
          <reference field="1" count="1" selected="0">
            <x v="6"/>
          </reference>
          <reference field="2" count="1" selected="0">
            <x v="1"/>
          </reference>
          <reference field="3" count="1" selected="0">
            <x v="344"/>
          </reference>
          <reference field="5" count="1">
            <x v="1572"/>
          </reference>
        </references>
      </pivotArea>
    </format>
    <format dxfId="3507">
      <pivotArea dataOnly="0" labelOnly="1" outline="0" fieldPosition="0">
        <references count="4">
          <reference field="1" count="1" selected="0">
            <x v="6"/>
          </reference>
          <reference field="2" count="1" selected="0">
            <x v="1"/>
          </reference>
          <reference field="3" count="1" selected="0">
            <x v="345"/>
          </reference>
          <reference field="5" count="1">
            <x v="1570"/>
          </reference>
        </references>
      </pivotArea>
    </format>
    <format dxfId="3506">
      <pivotArea dataOnly="0" labelOnly="1" outline="0" fieldPosition="0">
        <references count="4">
          <reference field="1" count="1" selected="0">
            <x v="6"/>
          </reference>
          <reference field="2" count="1" selected="0">
            <x v="1"/>
          </reference>
          <reference field="3" count="1" selected="0">
            <x v="346"/>
          </reference>
          <reference field="5" count="1">
            <x v="1669"/>
          </reference>
        </references>
      </pivotArea>
    </format>
    <format dxfId="3505">
      <pivotArea dataOnly="0" labelOnly="1" outline="0" fieldPosition="0">
        <references count="4">
          <reference field="1" count="1" selected="0">
            <x v="6"/>
          </reference>
          <reference field="2" count="1" selected="0">
            <x v="1"/>
          </reference>
          <reference field="3" count="1" selected="0">
            <x v="347"/>
          </reference>
          <reference field="5" count="1">
            <x v="1200"/>
          </reference>
        </references>
      </pivotArea>
    </format>
    <format dxfId="3504">
      <pivotArea dataOnly="0" labelOnly="1" outline="0" fieldPosition="0">
        <references count="4">
          <reference field="1" count="1" selected="0">
            <x v="6"/>
          </reference>
          <reference field="2" count="1" selected="0">
            <x v="1"/>
          </reference>
          <reference field="3" count="1" selected="0">
            <x v="349"/>
          </reference>
          <reference field="5" count="1">
            <x v="1130"/>
          </reference>
        </references>
      </pivotArea>
    </format>
    <format dxfId="3503">
      <pivotArea dataOnly="0" labelOnly="1" outline="0" fieldPosition="0">
        <references count="4">
          <reference field="1" count="1" selected="0">
            <x v="6"/>
          </reference>
          <reference field="2" count="1" selected="0">
            <x v="1"/>
          </reference>
          <reference field="3" count="1" selected="0">
            <x v="350"/>
          </reference>
          <reference field="5" count="1">
            <x v="1520"/>
          </reference>
        </references>
      </pivotArea>
    </format>
    <format dxfId="3502">
      <pivotArea dataOnly="0" labelOnly="1" outline="0" fieldPosition="0">
        <references count="4">
          <reference field="1" count="1" selected="0">
            <x v="6"/>
          </reference>
          <reference field="2" count="1" selected="0">
            <x v="1"/>
          </reference>
          <reference field="3" count="1" selected="0">
            <x v="353"/>
          </reference>
          <reference field="5" count="1">
            <x v="595"/>
          </reference>
        </references>
      </pivotArea>
    </format>
    <format dxfId="3501">
      <pivotArea dataOnly="0" labelOnly="1" outline="0" fieldPosition="0">
        <references count="4">
          <reference field="1" count="1" selected="0">
            <x v="6"/>
          </reference>
          <reference field="2" count="1" selected="0">
            <x v="1"/>
          </reference>
          <reference field="3" count="1" selected="0">
            <x v="359"/>
          </reference>
          <reference field="5" count="1">
            <x v="921"/>
          </reference>
        </references>
      </pivotArea>
    </format>
    <format dxfId="3500">
      <pivotArea dataOnly="0" labelOnly="1" outline="0" fieldPosition="0">
        <references count="4">
          <reference field="1" count="1" selected="0">
            <x v="6"/>
          </reference>
          <reference field="2" count="1" selected="0">
            <x v="1"/>
          </reference>
          <reference field="3" count="1" selected="0">
            <x v="360"/>
          </reference>
          <reference field="5" count="1">
            <x v="1251"/>
          </reference>
        </references>
      </pivotArea>
    </format>
    <format dxfId="3499">
      <pivotArea dataOnly="0" labelOnly="1" outline="0" fieldPosition="0">
        <references count="4">
          <reference field="1" count="1" selected="0">
            <x v="6"/>
          </reference>
          <reference field="2" count="1" selected="0">
            <x v="1"/>
          </reference>
          <reference field="3" count="1" selected="0">
            <x v="361"/>
          </reference>
          <reference field="5" count="1">
            <x v="922"/>
          </reference>
        </references>
      </pivotArea>
    </format>
    <format dxfId="3498">
      <pivotArea dataOnly="0" labelOnly="1" outline="0" fieldPosition="0">
        <references count="4">
          <reference field="1" count="1" selected="0">
            <x v="6"/>
          </reference>
          <reference field="2" count="1" selected="0">
            <x v="1"/>
          </reference>
          <reference field="3" count="1" selected="0">
            <x v="362"/>
          </reference>
          <reference field="5" count="1">
            <x v="956"/>
          </reference>
        </references>
      </pivotArea>
    </format>
    <format dxfId="3497">
      <pivotArea dataOnly="0" labelOnly="1" outline="0" fieldPosition="0">
        <references count="4">
          <reference field="1" count="1" selected="0">
            <x v="6"/>
          </reference>
          <reference field="2" count="1" selected="0">
            <x v="1"/>
          </reference>
          <reference field="3" count="1" selected="0">
            <x v="363"/>
          </reference>
          <reference field="5" count="1">
            <x v="1302"/>
          </reference>
        </references>
      </pivotArea>
    </format>
    <format dxfId="3496">
      <pivotArea dataOnly="0" labelOnly="1" outline="0" fieldPosition="0">
        <references count="4">
          <reference field="1" count="1" selected="0">
            <x v="6"/>
          </reference>
          <reference field="2" count="1" selected="0">
            <x v="1"/>
          </reference>
          <reference field="3" count="1" selected="0">
            <x v="365"/>
          </reference>
          <reference field="5" count="1">
            <x v="1328"/>
          </reference>
        </references>
      </pivotArea>
    </format>
    <format dxfId="3495">
      <pivotArea dataOnly="0" labelOnly="1" outline="0" fieldPosition="0">
        <references count="4">
          <reference field="1" count="1" selected="0">
            <x v="6"/>
          </reference>
          <reference field="2" count="1" selected="0">
            <x v="1"/>
          </reference>
          <reference field="3" count="1" selected="0">
            <x v="366"/>
          </reference>
          <reference field="5" count="1">
            <x v="1584"/>
          </reference>
        </references>
      </pivotArea>
    </format>
    <format dxfId="3494">
      <pivotArea dataOnly="0" labelOnly="1" outline="0" fieldPosition="0">
        <references count="4">
          <reference field="1" count="1" selected="0">
            <x v="6"/>
          </reference>
          <reference field="2" count="1" selected="0">
            <x v="1"/>
          </reference>
          <reference field="3" count="1" selected="0">
            <x v="374"/>
          </reference>
          <reference field="5" count="1">
            <x v="1290"/>
          </reference>
        </references>
      </pivotArea>
    </format>
    <format dxfId="3493">
      <pivotArea dataOnly="0" labelOnly="1" outline="0" fieldPosition="0">
        <references count="4">
          <reference field="1" count="1" selected="0">
            <x v="6"/>
          </reference>
          <reference field="2" count="1" selected="0">
            <x v="1"/>
          </reference>
          <reference field="3" count="1" selected="0">
            <x v="375"/>
          </reference>
          <reference field="5" count="1">
            <x v="412"/>
          </reference>
        </references>
      </pivotArea>
    </format>
    <format dxfId="3492">
      <pivotArea dataOnly="0" labelOnly="1" outline="0" fieldPosition="0">
        <references count="4">
          <reference field="1" count="1" selected="0">
            <x v="6"/>
          </reference>
          <reference field="2" count="1" selected="0">
            <x v="1"/>
          </reference>
          <reference field="3" count="1" selected="0">
            <x v="376"/>
          </reference>
          <reference field="5" count="1">
            <x v="824"/>
          </reference>
        </references>
      </pivotArea>
    </format>
    <format dxfId="3491">
      <pivotArea dataOnly="0" labelOnly="1" outline="0" fieldPosition="0">
        <references count="4">
          <reference field="1" count="1" selected="0">
            <x v="6"/>
          </reference>
          <reference field="2" count="1" selected="0">
            <x v="1"/>
          </reference>
          <reference field="3" count="1" selected="0">
            <x v="377"/>
          </reference>
          <reference field="5" count="1">
            <x v="1038"/>
          </reference>
        </references>
      </pivotArea>
    </format>
    <format dxfId="3490">
      <pivotArea dataOnly="0" labelOnly="1" outline="0" fieldPosition="0">
        <references count="4">
          <reference field="1" count="1" selected="0">
            <x v="6"/>
          </reference>
          <reference field="2" count="1" selected="0">
            <x v="1"/>
          </reference>
          <reference field="3" count="1" selected="0">
            <x v="387"/>
          </reference>
          <reference field="5" count="1">
            <x v="1261"/>
          </reference>
        </references>
      </pivotArea>
    </format>
    <format dxfId="3489">
      <pivotArea dataOnly="0" labelOnly="1" outline="0" fieldPosition="0">
        <references count="4">
          <reference field="1" count="1" selected="0">
            <x v="6"/>
          </reference>
          <reference field="2" count="1" selected="0">
            <x v="1"/>
          </reference>
          <reference field="3" count="1" selected="0">
            <x v="388"/>
          </reference>
          <reference field="5" count="1">
            <x v="1545"/>
          </reference>
        </references>
      </pivotArea>
    </format>
    <format dxfId="3488">
      <pivotArea dataOnly="0" labelOnly="1" outline="0" fieldPosition="0">
        <references count="4">
          <reference field="1" count="1" selected="0">
            <x v="6"/>
          </reference>
          <reference field="2" count="1" selected="0">
            <x v="1"/>
          </reference>
          <reference field="3" count="1" selected="0">
            <x v="389"/>
          </reference>
          <reference field="5" count="1">
            <x v="1510"/>
          </reference>
        </references>
      </pivotArea>
    </format>
    <format dxfId="3487">
      <pivotArea dataOnly="0" labelOnly="1" outline="0" fieldPosition="0">
        <references count="4">
          <reference field="1" count="1" selected="0">
            <x v="6"/>
          </reference>
          <reference field="2" count="1" selected="0">
            <x v="1"/>
          </reference>
          <reference field="3" count="1" selected="0">
            <x v="390"/>
          </reference>
          <reference field="5" count="1">
            <x v="1313"/>
          </reference>
        </references>
      </pivotArea>
    </format>
    <format dxfId="3486">
      <pivotArea dataOnly="0" labelOnly="1" outline="0" fieldPosition="0">
        <references count="4">
          <reference field="1" count="1" selected="0">
            <x v="6"/>
          </reference>
          <reference field="2" count="1" selected="0">
            <x v="1"/>
          </reference>
          <reference field="3" count="1" selected="0">
            <x v="391"/>
          </reference>
          <reference field="5" count="1">
            <x v="1991"/>
          </reference>
        </references>
      </pivotArea>
    </format>
    <format dxfId="3485">
      <pivotArea dataOnly="0" labelOnly="1" outline="0" fieldPosition="0">
        <references count="4">
          <reference field="1" count="1" selected="0">
            <x v="6"/>
          </reference>
          <reference field="2" count="1" selected="0">
            <x v="1"/>
          </reference>
          <reference field="3" count="1" selected="0">
            <x v="393"/>
          </reference>
          <reference field="5" count="1">
            <x v="1879"/>
          </reference>
        </references>
      </pivotArea>
    </format>
    <format dxfId="3484">
      <pivotArea dataOnly="0" labelOnly="1" outline="0" fieldPosition="0">
        <references count="4">
          <reference field="1" count="1" selected="0">
            <x v="6"/>
          </reference>
          <reference field="2" count="1" selected="0">
            <x v="1"/>
          </reference>
          <reference field="3" count="1" selected="0">
            <x v="394"/>
          </reference>
          <reference field="5" count="1">
            <x v="1535"/>
          </reference>
        </references>
      </pivotArea>
    </format>
    <format dxfId="3483">
      <pivotArea dataOnly="0" labelOnly="1" outline="0" fieldPosition="0">
        <references count="4">
          <reference field="1" count="1" selected="0">
            <x v="6"/>
          </reference>
          <reference field="2" count="1" selected="0">
            <x v="1"/>
          </reference>
          <reference field="3" count="1" selected="0">
            <x v="396"/>
          </reference>
          <reference field="5" count="1">
            <x v="1541"/>
          </reference>
        </references>
      </pivotArea>
    </format>
    <format dxfId="3482">
      <pivotArea dataOnly="0" labelOnly="1" outline="0" fieldPosition="0">
        <references count="4">
          <reference field="1" count="1" selected="0">
            <x v="6"/>
          </reference>
          <reference field="2" count="1" selected="0">
            <x v="1"/>
          </reference>
          <reference field="3" count="1" selected="0">
            <x v="397"/>
          </reference>
          <reference field="5" count="1">
            <x v="1131"/>
          </reference>
        </references>
      </pivotArea>
    </format>
    <format dxfId="3481">
      <pivotArea dataOnly="0" labelOnly="1" outline="0" fieldPosition="0">
        <references count="4">
          <reference field="1" count="1" selected="0">
            <x v="6"/>
          </reference>
          <reference field="2" count="1" selected="0">
            <x v="1"/>
          </reference>
          <reference field="3" count="1" selected="0">
            <x v="400"/>
          </reference>
          <reference field="5" count="1">
            <x v="437"/>
          </reference>
        </references>
      </pivotArea>
    </format>
    <format dxfId="3480">
      <pivotArea dataOnly="0" labelOnly="1" outline="0" fieldPosition="0">
        <references count="4">
          <reference field="1" count="1" selected="0">
            <x v="6"/>
          </reference>
          <reference field="2" count="1" selected="0">
            <x v="1"/>
          </reference>
          <reference field="3" count="1" selected="0">
            <x v="401"/>
          </reference>
          <reference field="5" count="1">
            <x v="1593"/>
          </reference>
        </references>
      </pivotArea>
    </format>
    <format dxfId="3479">
      <pivotArea dataOnly="0" labelOnly="1" outline="0" fieldPosition="0">
        <references count="4">
          <reference field="1" count="1" selected="0">
            <x v="6"/>
          </reference>
          <reference field="2" count="1" selected="0">
            <x v="1"/>
          </reference>
          <reference field="3" count="1" selected="0">
            <x v="403"/>
          </reference>
          <reference field="5" count="1">
            <x v="1414"/>
          </reference>
        </references>
      </pivotArea>
    </format>
    <format dxfId="3478">
      <pivotArea dataOnly="0" labelOnly="1" outline="0" fieldPosition="0">
        <references count="4">
          <reference field="1" count="1" selected="0">
            <x v="6"/>
          </reference>
          <reference field="2" count="1" selected="0">
            <x v="1"/>
          </reference>
          <reference field="3" count="1" selected="0">
            <x v="404"/>
          </reference>
          <reference field="5" count="1">
            <x v="1578"/>
          </reference>
        </references>
      </pivotArea>
    </format>
    <format dxfId="3477">
      <pivotArea dataOnly="0" labelOnly="1" outline="0" fieldPosition="0">
        <references count="4">
          <reference field="1" count="1" selected="0">
            <x v="6"/>
          </reference>
          <reference field="2" count="1" selected="0">
            <x v="1"/>
          </reference>
          <reference field="3" count="1" selected="0">
            <x v="405"/>
          </reference>
          <reference field="5" count="1">
            <x v="1092"/>
          </reference>
        </references>
      </pivotArea>
    </format>
    <format dxfId="3476">
      <pivotArea dataOnly="0" labelOnly="1" outline="0" fieldPosition="0">
        <references count="4">
          <reference field="1" count="1" selected="0">
            <x v="6"/>
          </reference>
          <reference field="2" count="1" selected="0">
            <x v="1"/>
          </reference>
          <reference field="3" count="1" selected="0">
            <x v="408"/>
          </reference>
          <reference field="5" count="1">
            <x v="1331"/>
          </reference>
        </references>
      </pivotArea>
    </format>
    <format dxfId="3475">
      <pivotArea dataOnly="0" labelOnly="1" outline="0" fieldPosition="0">
        <references count="4">
          <reference field="1" count="1" selected="0">
            <x v="6"/>
          </reference>
          <reference field="2" count="1" selected="0">
            <x v="1"/>
          </reference>
          <reference field="3" count="1" selected="0">
            <x v="411"/>
          </reference>
          <reference field="5" count="1">
            <x v="1911"/>
          </reference>
        </references>
      </pivotArea>
    </format>
    <format dxfId="3474">
      <pivotArea dataOnly="0" labelOnly="1" outline="0" fieldPosition="0">
        <references count="4">
          <reference field="1" count="1" selected="0">
            <x v="6"/>
          </reference>
          <reference field="2" count="1" selected="0">
            <x v="1"/>
          </reference>
          <reference field="3" count="1" selected="0">
            <x v="412"/>
          </reference>
          <reference field="5" count="1">
            <x v="1093"/>
          </reference>
        </references>
      </pivotArea>
    </format>
    <format dxfId="3473">
      <pivotArea dataOnly="0" labelOnly="1" outline="0" fieldPosition="0">
        <references count="4">
          <reference field="1" count="1" selected="0">
            <x v="6"/>
          </reference>
          <reference field="2" count="1" selected="0">
            <x v="1"/>
          </reference>
          <reference field="3" count="1" selected="0">
            <x v="416"/>
          </reference>
          <reference field="5" count="1">
            <x v="1577"/>
          </reference>
        </references>
      </pivotArea>
    </format>
    <format dxfId="3472">
      <pivotArea dataOnly="0" labelOnly="1" outline="0" fieldPosition="0">
        <references count="4">
          <reference field="1" count="1" selected="0">
            <x v="6"/>
          </reference>
          <reference field="2" count="1" selected="0">
            <x v="1"/>
          </reference>
          <reference field="3" count="1" selected="0">
            <x v="419"/>
          </reference>
          <reference field="5" count="1">
            <x v="438"/>
          </reference>
        </references>
      </pivotArea>
    </format>
    <format dxfId="3471">
      <pivotArea dataOnly="0" labelOnly="1" outline="0" fieldPosition="0">
        <references count="4">
          <reference field="1" count="1" selected="0">
            <x v="6"/>
          </reference>
          <reference field="2" count="1" selected="0">
            <x v="1"/>
          </reference>
          <reference field="3" count="1" selected="0">
            <x v="421"/>
          </reference>
          <reference field="5" count="1">
            <x v="293"/>
          </reference>
        </references>
      </pivotArea>
    </format>
    <format dxfId="3470">
      <pivotArea dataOnly="0" labelOnly="1" outline="0" fieldPosition="0">
        <references count="4">
          <reference field="1" count="1" selected="0">
            <x v="6"/>
          </reference>
          <reference field="2" count="1" selected="0">
            <x v="1"/>
          </reference>
          <reference field="3" count="1" selected="0">
            <x v="422"/>
          </reference>
          <reference field="5" count="1">
            <x v="793"/>
          </reference>
        </references>
      </pivotArea>
    </format>
    <format dxfId="3469">
      <pivotArea dataOnly="0" labelOnly="1" outline="0" fieldPosition="0">
        <references count="4">
          <reference field="1" count="1" selected="0">
            <x v="6"/>
          </reference>
          <reference field="2" count="1" selected="0">
            <x v="1"/>
          </reference>
          <reference field="3" count="1" selected="0">
            <x v="424"/>
          </reference>
          <reference field="5" count="1">
            <x v="1664"/>
          </reference>
        </references>
      </pivotArea>
    </format>
    <format dxfId="3468">
      <pivotArea dataOnly="0" labelOnly="1" outline="0" fieldPosition="0">
        <references count="4">
          <reference field="1" count="1" selected="0">
            <x v="6"/>
          </reference>
          <reference field="2" count="1" selected="0">
            <x v="1"/>
          </reference>
          <reference field="3" count="1" selected="0">
            <x v="425"/>
          </reference>
          <reference field="5" count="1">
            <x v="641"/>
          </reference>
        </references>
      </pivotArea>
    </format>
    <format dxfId="3467">
      <pivotArea dataOnly="0" labelOnly="1" outline="0" fieldPosition="0">
        <references count="4">
          <reference field="1" count="1" selected="0">
            <x v="6"/>
          </reference>
          <reference field="2" count="1" selected="0">
            <x v="1"/>
          </reference>
          <reference field="3" count="1" selected="0">
            <x v="427"/>
          </reference>
          <reference field="5" count="1">
            <x v="620"/>
          </reference>
        </references>
      </pivotArea>
    </format>
    <format dxfId="3466">
      <pivotArea dataOnly="0" labelOnly="1" outline="0" fieldPosition="0">
        <references count="4">
          <reference field="1" count="1" selected="0">
            <x v="6"/>
          </reference>
          <reference field="2" count="1" selected="0">
            <x v="1"/>
          </reference>
          <reference field="3" count="1" selected="0">
            <x v="428"/>
          </reference>
          <reference field="5" count="1">
            <x v="623"/>
          </reference>
        </references>
      </pivotArea>
    </format>
    <format dxfId="3465">
      <pivotArea dataOnly="0" labelOnly="1" outline="0" fieldPosition="0">
        <references count="4">
          <reference field="1" count="1" selected="0">
            <x v="6"/>
          </reference>
          <reference field="2" count="1" selected="0">
            <x v="1"/>
          </reference>
          <reference field="3" count="1" selected="0">
            <x v="429"/>
          </reference>
          <reference field="5" count="1">
            <x v="614"/>
          </reference>
        </references>
      </pivotArea>
    </format>
    <format dxfId="3464">
      <pivotArea dataOnly="0" labelOnly="1" outline="0" fieldPosition="0">
        <references count="4">
          <reference field="1" count="1" selected="0">
            <x v="6"/>
          </reference>
          <reference field="2" count="1" selected="0">
            <x v="1"/>
          </reference>
          <reference field="3" count="1" selected="0">
            <x v="431"/>
          </reference>
          <reference field="5" count="1">
            <x v="627"/>
          </reference>
        </references>
      </pivotArea>
    </format>
    <format dxfId="3463">
      <pivotArea dataOnly="0" labelOnly="1" outline="0" fieldPosition="0">
        <references count="4">
          <reference field="1" count="1" selected="0">
            <x v="6"/>
          </reference>
          <reference field="2" count="1" selected="0">
            <x v="1"/>
          </reference>
          <reference field="3" count="1" selected="0">
            <x v="436"/>
          </reference>
          <reference field="5" count="1">
            <x v="1308"/>
          </reference>
        </references>
      </pivotArea>
    </format>
    <format dxfId="3462">
      <pivotArea dataOnly="0" labelOnly="1" outline="0" fieldPosition="0">
        <references count="4">
          <reference field="1" count="1" selected="0">
            <x v="6"/>
          </reference>
          <reference field="2" count="1" selected="0">
            <x v="1"/>
          </reference>
          <reference field="3" count="1" selected="0">
            <x v="443"/>
          </reference>
          <reference field="5" count="1">
            <x v="1411"/>
          </reference>
        </references>
      </pivotArea>
    </format>
    <format dxfId="3461">
      <pivotArea dataOnly="0" labelOnly="1" outline="0" fieldPosition="0">
        <references count="4">
          <reference field="1" count="1" selected="0">
            <x v="6"/>
          </reference>
          <reference field="2" count="1" selected="0">
            <x v="1"/>
          </reference>
          <reference field="3" count="1" selected="0">
            <x v="445"/>
          </reference>
          <reference field="5" count="1">
            <x v="423"/>
          </reference>
        </references>
      </pivotArea>
    </format>
    <format dxfId="3460">
      <pivotArea dataOnly="0" labelOnly="1" outline="0" fieldPosition="0">
        <references count="4">
          <reference field="1" count="1" selected="0">
            <x v="6"/>
          </reference>
          <reference field="2" count="1" selected="0">
            <x v="1"/>
          </reference>
          <reference field="3" count="1" selected="0">
            <x v="447"/>
          </reference>
          <reference field="5" count="1">
            <x v="425"/>
          </reference>
        </references>
      </pivotArea>
    </format>
    <format dxfId="3459">
      <pivotArea dataOnly="0" labelOnly="1" outline="0" fieldPosition="0">
        <references count="4">
          <reference field="1" count="1" selected="0">
            <x v="6"/>
          </reference>
          <reference field="2" count="1" selected="0">
            <x v="1"/>
          </reference>
          <reference field="3" count="1" selected="0">
            <x v="448"/>
          </reference>
          <reference field="5" count="1">
            <x v="1670"/>
          </reference>
        </references>
      </pivotArea>
    </format>
    <format dxfId="3458">
      <pivotArea dataOnly="0" labelOnly="1" outline="0" fieldPosition="0">
        <references count="4">
          <reference field="1" count="1" selected="0">
            <x v="6"/>
          </reference>
          <reference field="2" count="1" selected="0">
            <x v="1"/>
          </reference>
          <reference field="3" count="1" selected="0">
            <x v="449"/>
          </reference>
          <reference field="5" count="1">
            <x v="1365"/>
          </reference>
        </references>
      </pivotArea>
    </format>
    <format dxfId="3457">
      <pivotArea dataOnly="0" labelOnly="1" outline="0" fieldPosition="0">
        <references count="4">
          <reference field="1" count="1" selected="0">
            <x v="6"/>
          </reference>
          <reference field="2" count="1" selected="0">
            <x v="1"/>
          </reference>
          <reference field="3" count="1" selected="0">
            <x v="450"/>
          </reference>
          <reference field="5" count="1">
            <x v="1443"/>
          </reference>
        </references>
      </pivotArea>
    </format>
    <format dxfId="3456">
      <pivotArea dataOnly="0" labelOnly="1" outline="0" fieldPosition="0">
        <references count="4">
          <reference field="1" count="1" selected="0">
            <x v="6"/>
          </reference>
          <reference field="2" count="1" selected="0">
            <x v="1"/>
          </reference>
          <reference field="3" count="1" selected="0">
            <x v="451"/>
          </reference>
          <reference field="5" count="1">
            <x v="823"/>
          </reference>
        </references>
      </pivotArea>
    </format>
    <format dxfId="3455">
      <pivotArea dataOnly="0" labelOnly="1" outline="0" fieldPosition="0">
        <references count="4">
          <reference field="1" count="1" selected="0">
            <x v="6"/>
          </reference>
          <reference field="2" count="1" selected="0">
            <x v="1"/>
          </reference>
          <reference field="3" count="1" selected="0">
            <x v="453"/>
          </reference>
          <reference field="5" count="1">
            <x v="1040"/>
          </reference>
        </references>
      </pivotArea>
    </format>
    <format dxfId="3454">
      <pivotArea dataOnly="0" labelOnly="1" outline="0" fieldPosition="0">
        <references count="4">
          <reference field="1" count="1" selected="0">
            <x v="6"/>
          </reference>
          <reference field="2" count="1" selected="0">
            <x v="1"/>
          </reference>
          <reference field="3" count="1" selected="0">
            <x v="456"/>
          </reference>
          <reference field="5" count="1">
            <x v="1565"/>
          </reference>
        </references>
      </pivotArea>
    </format>
    <format dxfId="3453">
      <pivotArea dataOnly="0" labelOnly="1" outline="0" fieldPosition="0">
        <references count="4">
          <reference field="1" count="1" selected="0">
            <x v="6"/>
          </reference>
          <reference field="2" count="1" selected="0">
            <x v="1"/>
          </reference>
          <reference field="3" count="1" selected="0">
            <x v="457"/>
          </reference>
          <reference field="5" count="1">
            <x v="1576"/>
          </reference>
        </references>
      </pivotArea>
    </format>
    <format dxfId="3452">
      <pivotArea dataOnly="0" labelOnly="1" outline="0" fieldPosition="0">
        <references count="4">
          <reference field="1" count="1" selected="0">
            <x v="6"/>
          </reference>
          <reference field="2" count="1" selected="0">
            <x v="1"/>
          </reference>
          <reference field="3" count="1" selected="0">
            <x v="458"/>
          </reference>
          <reference field="5" count="1">
            <x v="1515"/>
          </reference>
        </references>
      </pivotArea>
    </format>
    <format dxfId="3451">
      <pivotArea dataOnly="0" labelOnly="1" outline="0" fieldPosition="0">
        <references count="4">
          <reference field="1" count="1" selected="0">
            <x v="6"/>
          </reference>
          <reference field="2" count="1" selected="0">
            <x v="1"/>
          </reference>
          <reference field="3" count="1" selected="0">
            <x v="459"/>
          </reference>
          <reference field="5" count="1">
            <x v="1366"/>
          </reference>
        </references>
      </pivotArea>
    </format>
    <format dxfId="3450">
      <pivotArea dataOnly="0" labelOnly="1" outline="0" fieldPosition="0">
        <references count="4">
          <reference field="1" count="1" selected="0">
            <x v="6"/>
          </reference>
          <reference field="2" count="1" selected="0">
            <x v="1"/>
          </reference>
          <reference field="3" count="1" selected="0">
            <x v="461"/>
          </reference>
          <reference field="5" count="1">
            <x v="1744"/>
          </reference>
        </references>
      </pivotArea>
    </format>
    <format dxfId="3449">
      <pivotArea dataOnly="0" labelOnly="1" outline="0" fieldPosition="0">
        <references count="4">
          <reference field="1" count="1" selected="0">
            <x v="6"/>
          </reference>
          <reference field="2" count="1" selected="0">
            <x v="1"/>
          </reference>
          <reference field="3" count="1" selected="0">
            <x v="462"/>
          </reference>
          <reference field="5" count="1">
            <x v="880"/>
          </reference>
        </references>
      </pivotArea>
    </format>
    <format dxfId="3448">
      <pivotArea dataOnly="0" labelOnly="1" outline="0" fieldPosition="0">
        <references count="4">
          <reference field="1" count="1" selected="0">
            <x v="6"/>
          </reference>
          <reference field="2" count="1" selected="0">
            <x v="1"/>
          </reference>
          <reference field="3" count="1" selected="0">
            <x v="463"/>
          </reference>
          <reference field="5" count="1">
            <x v="1351"/>
          </reference>
        </references>
      </pivotArea>
    </format>
    <format dxfId="3447">
      <pivotArea dataOnly="0" labelOnly="1" outline="0" fieldPosition="0">
        <references count="4">
          <reference field="1" count="1" selected="0">
            <x v="6"/>
          </reference>
          <reference field="2" count="1" selected="0">
            <x v="1"/>
          </reference>
          <reference field="3" count="1" selected="0">
            <x v="464"/>
          </reference>
          <reference field="5" count="1">
            <x v="1358"/>
          </reference>
        </references>
      </pivotArea>
    </format>
    <format dxfId="3446">
      <pivotArea dataOnly="0" labelOnly="1" outline="0" fieldPosition="0">
        <references count="4">
          <reference field="1" count="1" selected="0">
            <x v="6"/>
          </reference>
          <reference field="2" count="1" selected="0">
            <x v="1"/>
          </reference>
          <reference field="3" count="1" selected="0">
            <x v="465"/>
          </reference>
          <reference field="5" count="1">
            <x v="1349"/>
          </reference>
        </references>
      </pivotArea>
    </format>
    <format dxfId="3445">
      <pivotArea dataOnly="0" labelOnly="1" outline="0" fieldPosition="0">
        <references count="4">
          <reference field="1" count="1" selected="0">
            <x v="6"/>
          </reference>
          <reference field="2" count="1" selected="0">
            <x v="1"/>
          </reference>
          <reference field="3" count="1" selected="0">
            <x v="467"/>
          </reference>
          <reference field="5" count="1">
            <x v="2262"/>
          </reference>
        </references>
      </pivotArea>
    </format>
    <format dxfId="3444">
      <pivotArea dataOnly="0" labelOnly="1" outline="0" fieldPosition="0">
        <references count="4">
          <reference field="1" count="1" selected="0">
            <x v="6"/>
          </reference>
          <reference field="2" count="1" selected="0">
            <x v="1"/>
          </reference>
          <reference field="3" count="1" selected="0">
            <x v="468"/>
          </reference>
          <reference field="5" count="1">
            <x v="1267"/>
          </reference>
        </references>
      </pivotArea>
    </format>
    <format dxfId="3443">
      <pivotArea dataOnly="0" labelOnly="1" outline="0" fieldPosition="0">
        <references count="4">
          <reference field="1" count="1" selected="0">
            <x v="6"/>
          </reference>
          <reference field="2" count="1" selected="0">
            <x v="1"/>
          </reference>
          <reference field="3" count="1" selected="0">
            <x v="469"/>
          </reference>
          <reference field="5" count="1">
            <x v="1491"/>
          </reference>
        </references>
      </pivotArea>
    </format>
    <format dxfId="3442">
      <pivotArea dataOnly="0" labelOnly="1" outline="0" fieldPosition="0">
        <references count="4">
          <reference field="1" count="1" selected="0">
            <x v="6"/>
          </reference>
          <reference field="2" count="1" selected="0">
            <x v="1"/>
          </reference>
          <reference field="3" count="1" selected="0">
            <x v="470"/>
          </reference>
          <reference field="5" count="1">
            <x v="1848"/>
          </reference>
        </references>
      </pivotArea>
    </format>
    <format dxfId="3441">
      <pivotArea dataOnly="0" labelOnly="1" outline="0" fieldPosition="0">
        <references count="4">
          <reference field="1" count="1" selected="0">
            <x v="6"/>
          </reference>
          <reference field="2" count="1" selected="0">
            <x v="1"/>
          </reference>
          <reference field="3" count="1" selected="0">
            <x v="471"/>
          </reference>
          <reference field="5" count="1">
            <x v="1712"/>
          </reference>
        </references>
      </pivotArea>
    </format>
    <format dxfId="3440">
      <pivotArea dataOnly="0" labelOnly="1" outline="0" fieldPosition="0">
        <references count="4">
          <reference field="1" count="1" selected="0">
            <x v="6"/>
          </reference>
          <reference field="2" count="1" selected="0">
            <x v="1"/>
          </reference>
          <reference field="3" count="1" selected="0">
            <x v="472"/>
          </reference>
          <reference field="5" count="1">
            <x v="1353"/>
          </reference>
        </references>
      </pivotArea>
    </format>
    <format dxfId="3439">
      <pivotArea dataOnly="0" labelOnly="1" outline="0" fieldPosition="0">
        <references count="4">
          <reference field="1" count="1" selected="0">
            <x v="6"/>
          </reference>
          <reference field="2" count="1" selected="0">
            <x v="1"/>
          </reference>
          <reference field="3" count="1" selected="0">
            <x v="474"/>
          </reference>
          <reference field="5" count="1">
            <x v="1091"/>
          </reference>
        </references>
      </pivotArea>
    </format>
    <format dxfId="3438">
      <pivotArea dataOnly="0" labelOnly="1" outline="0" fieldPosition="0">
        <references count="4">
          <reference field="1" count="1" selected="0">
            <x v="6"/>
          </reference>
          <reference field="2" count="1" selected="0">
            <x v="1"/>
          </reference>
          <reference field="3" count="1" selected="0">
            <x v="475"/>
          </reference>
          <reference field="5" count="1">
            <x v="568"/>
          </reference>
        </references>
      </pivotArea>
    </format>
    <format dxfId="3437">
      <pivotArea dataOnly="0" labelOnly="1" outline="0" fieldPosition="0">
        <references count="4">
          <reference field="1" count="1" selected="0">
            <x v="6"/>
          </reference>
          <reference field="2" count="1" selected="0">
            <x v="1"/>
          </reference>
          <reference field="3" count="1" selected="0">
            <x v="476"/>
          </reference>
          <reference field="5" count="1">
            <x v="1550"/>
          </reference>
        </references>
      </pivotArea>
    </format>
    <format dxfId="3436">
      <pivotArea dataOnly="0" labelOnly="1" outline="0" fieldPosition="0">
        <references count="4">
          <reference field="1" count="1" selected="0">
            <x v="6"/>
          </reference>
          <reference field="2" count="1" selected="0">
            <x v="1"/>
          </reference>
          <reference field="3" count="1" selected="0">
            <x v="477"/>
          </reference>
          <reference field="5" count="1">
            <x v="1663"/>
          </reference>
        </references>
      </pivotArea>
    </format>
    <format dxfId="3435">
      <pivotArea dataOnly="0" labelOnly="1" outline="0" fieldPosition="0">
        <references count="4">
          <reference field="1" count="1" selected="0">
            <x v="6"/>
          </reference>
          <reference field="2" count="1" selected="0">
            <x v="1"/>
          </reference>
          <reference field="3" count="1" selected="0">
            <x v="478"/>
          </reference>
          <reference field="5" count="1">
            <x v="1322"/>
          </reference>
        </references>
      </pivotArea>
    </format>
    <format dxfId="3434">
      <pivotArea dataOnly="0" labelOnly="1" outline="0" fieldPosition="0">
        <references count="4">
          <reference field="1" count="1" selected="0">
            <x v="6"/>
          </reference>
          <reference field="2" count="1" selected="0">
            <x v="1"/>
          </reference>
          <reference field="3" count="1" selected="0">
            <x v="479"/>
          </reference>
          <reference field="5" count="1">
            <x v="1194"/>
          </reference>
        </references>
      </pivotArea>
    </format>
    <format dxfId="3433">
      <pivotArea dataOnly="0" labelOnly="1" outline="0" fieldPosition="0">
        <references count="4">
          <reference field="1" count="1" selected="0">
            <x v="6"/>
          </reference>
          <reference field="2" count="1" selected="0">
            <x v="1"/>
          </reference>
          <reference field="3" count="1" selected="0">
            <x v="483"/>
          </reference>
          <reference field="5" count="1">
            <x v="414"/>
          </reference>
        </references>
      </pivotArea>
    </format>
    <format dxfId="3432">
      <pivotArea dataOnly="0" labelOnly="1" outline="0" fieldPosition="0">
        <references count="4">
          <reference field="1" count="1" selected="0">
            <x v="6"/>
          </reference>
          <reference field="2" count="1" selected="0">
            <x v="1"/>
          </reference>
          <reference field="3" count="1" selected="0">
            <x v="484"/>
          </reference>
          <reference field="5" count="1">
            <x v="411"/>
          </reference>
        </references>
      </pivotArea>
    </format>
    <format dxfId="3431">
      <pivotArea dataOnly="0" labelOnly="1" outline="0" fieldPosition="0">
        <references count="4">
          <reference field="1" count="1" selected="0">
            <x v="6"/>
          </reference>
          <reference field="2" count="1" selected="0">
            <x v="1"/>
          </reference>
          <reference field="3" count="1" selected="0">
            <x v="485"/>
          </reference>
          <reference field="5" count="1">
            <x v="415"/>
          </reference>
        </references>
      </pivotArea>
    </format>
    <format dxfId="3430">
      <pivotArea dataOnly="0" labelOnly="1" outline="0" fieldPosition="0">
        <references count="4">
          <reference field="1" count="1" selected="0">
            <x v="6"/>
          </reference>
          <reference field="2" count="1" selected="0">
            <x v="1"/>
          </reference>
          <reference field="3" count="1" selected="0">
            <x v="486"/>
          </reference>
          <reference field="5" count="1">
            <x v="2125"/>
          </reference>
        </references>
      </pivotArea>
    </format>
    <format dxfId="3429">
      <pivotArea dataOnly="0" labelOnly="1" outline="0" fieldPosition="0">
        <references count="4">
          <reference field="1" count="1" selected="0">
            <x v="6"/>
          </reference>
          <reference field="2" count="1" selected="0">
            <x v="1"/>
          </reference>
          <reference field="3" count="1" selected="0">
            <x v="488"/>
          </reference>
          <reference field="5" count="1">
            <x v="1036"/>
          </reference>
        </references>
      </pivotArea>
    </format>
    <format dxfId="3428">
      <pivotArea dataOnly="0" labelOnly="1" outline="0" fieldPosition="0">
        <references count="4">
          <reference field="1" count="1" selected="0">
            <x v="6"/>
          </reference>
          <reference field="2" count="1" selected="0">
            <x v="1"/>
          </reference>
          <reference field="3" count="1" selected="0">
            <x v="491"/>
          </reference>
          <reference field="5" count="1">
            <x v="778"/>
          </reference>
        </references>
      </pivotArea>
    </format>
    <format dxfId="3427">
      <pivotArea dataOnly="0" labelOnly="1" outline="0" fieldPosition="0">
        <references count="4">
          <reference field="1" count="1" selected="0">
            <x v="6"/>
          </reference>
          <reference field="2" count="1" selected="0">
            <x v="1"/>
          </reference>
          <reference field="3" count="1" selected="0">
            <x v="492"/>
          </reference>
          <reference field="5" count="1">
            <x v="1671"/>
          </reference>
        </references>
      </pivotArea>
    </format>
    <format dxfId="3426">
      <pivotArea dataOnly="0" labelOnly="1" outline="0" fieldPosition="0">
        <references count="4">
          <reference field="1" count="1" selected="0">
            <x v="6"/>
          </reference>
          <reference field="2" count="1" selected="0">
            <x v="1"/>
          </reference>
          <reference field="3" count="1" selected="0">
            <x v="493"/>
          </reference>
          <reference field="5" count="1">
            <x v="1274"/>
          </reference>
        </references>
      </pivotArea>
    </format>
    <format dxfId="3425">
      <pivotArea dataOnly="0" labelOnly="1" outline="0" fieldPosition="0">
        <references count="4">
          <reference field="1" count="1" selected="0">
            <x v="6"/>
          </reference>
          <reference field="2" count="1" selected="0">
            <x v="1"/>
          </reference>
          <reference field="3" count="1" selected="0">
            <x v="494"/>
          </reference>
          <reference field="5" count="1">
            <x v="33"/>
          </reference>
        </references>
      </pivotArea>
    </format>
    <format dxfId="3424">
      <pivotArea dataOnly="0" labelOnly="1" outline="0" fieldPosition="0">
        <references count="4">
          <reference field="1" count="1" selected="0">
            <x v="6"/>
          </reference>
          <reference field="2" count="1" selected="0">
            <x v="1"/>
          </reference>
          <reference field="3" count="1" selected="0">
            <x v="495"/>
          </reference>
          <reference field="5" count="1">
            <x v="946"/>
          </reference>
        </references>
      </pivotArea>
    </format>
    <format dxfId="3423">
      <pivotArea dataOnly="0" labelOnly="1" outline="0" fieldPosition="0">
        <references count="4">
          <reference field="1" count="1" selected="0">
            <x v="6"/>
          </reference>
          <reference field="2" count="1" selected="0">
            <x v="1"/>
          </reference>
          <reference field="3" count="1" selected="0">
            <x v="498"/>
          </reference>
          <reference field="5" count="1">
            <x v="1089"/>
          </reference>
        </references>
      </pivotArea>
    </format>
    <format dxfId="3422">
      <pivotArea dataOnly="0" labelOnly="1" outline="0" fieldPosition="0">
        <references count="4">
          <reference field="1" count="1" selected="0">
            <x v="6"/>
          </reference>
          <reference field="2" count="1" selected="0">
            <x v="1"/>
          </reference>
          <reference field="3" count="1" selected="0">
            <x v="501"/>
          </reference>
          <reference field="5" count="1">
            <x v="916"/>
          </reference>
        </references>
      </pivotArea>
    </format>
    <format dxfId="3421">
      <pivotArea dataOnly="0" labelOnly="1" outline="0" fieldPosition="0">
        <references count="4">
          <reference field="1" count="1" selected="0">
            <x v="6"/>
          </reference>
          <reference field="2" count="1" selected="0">
            <x v="1"/>
          </reference>
          <reference field="3" count="1" selected="0">
            <x v="504"/>
          </reference>
          <reference field="5" count="1">
            <x v="1203"/>
          </reference>
        </references>
      </pivotArea>
    </format>
    <format dxfId="3420">
      <pivotArea dataOnly="0" labelOnly="1" outline="0" fieldPosition="0">
        <references count="4">
          <reference field="1" count="1" selected="0">
            <x v="6"/>
          </reference>
          <reference field="2" count="1" selected="0">
            <x v="1"/>
          </reference>
          <reference field="3" count="1" selected="0">
            <x v="505"/>
          </reference>
          <reference field="5" count="1">
            <x v="2130"/>
          </reference>
        </references>
      </pivotArea>
    </format>
    <format dxfId="3419">
      <pivotArea dataOnly="0" labelOnly="1" outline="0" fieldPosition="0">
        <references count="4">
          <reference field="1" count="1" selected="0">
            <x v="6"/>
          </reference>
          <reference field="2" count="1" selected="0">
            <x v="1"/>
          </reference>
          <reference field="3" count="1" selected="0">
            <x v="507"/>
          </reference>
          <reference field="5" count="1">
            <x v="2133"/>
          </reference>
        </references>
      </pivotArea>
    </format>
    <format dxfId="3418">
      <pivotArea dataOnly="0" labelOnly="1" outline="0" fieldPosition="0">
        <references count="4">
          <reference field="1" count="1" selected="0">
            <x v="6"/>
          </reference>
          <reference field="2" count="1" selected="0">
            <x v="1"/>
          </reference>
          <reference field="3" count="1" selected="0">
            <x v="509"/>
          </reference>
          <reference field="5" count="1">
            <x v="2351"/>
          </reference>
        </references>
      </pivotArea>
    </format>
    <format dxfId="3417">
      <pivotArea dataOnly="0" labelOnly="1" outline="0" fieldPosition="0">
        <references count="4">
          <reference field="1" count="1" selected="0">
            <x v="6"/>
          </reference>
          <reference field="2" count="1" selected="0">
            <x v="1"/>
          </reference>
          <reference field="3" count="1" selected="0">
            <x v="512"/>
          </reference>
          <reference field="5" count="1">
            <x v="1540"/>
          </reference>
        </references>
      </pivotArea>
    </format>
    <format dxfId="3416">
      <pivotArea dataOnly="0" labelOnly="1" outline="0" fieldPosition="0">
        <references count="4">
          <reference field="1" count="1" selected="0">
            <x v="6"/>
          </reference>
          <reference field="2" count="1" selected="0">
            <x v="1"/>
          </reference>
          <reference field="3" count="1" selected="0">
            <x v="513"/>
          </reference>
          <reference field="5" count="1">
            <x v="2263"/>
          </reference>
        </references>
      </pivotArea>
    </format>
    <format dxfId="3415">
      <pivotArea dataOnly="0" labelOnly="1" outline="0" fieldPosition="0">
        <references count="4">
          <reference field="1" count="1" selected="0">
            <x v="6"/>
          </reference>
          <reference field="2" count="1" selected="0">
            <x v="1"/>
          </reference>
          <reference field="3" count="1" selected="0">
            <x v="514"/>
          </reference>
          <reference field="5" count="1">
            <x v="1266"/>
          </reference>
        </references>
      </pivotArea>
    </format>
    <format dxfId="3414">
      <pivotArea dataOnly="0" labelOnly="1" outline="0" fieldPosition="0">
        <references count="4">
          <reference field="1" count="1" selected="0">
            <x v="6"/>
          </reference>
          <reference field="2" count="1" selected="0">
            <x v="1"/>
          </reference>
          <reference field="3" count="1" selected="0">
            <x v="517"/>
          </reference>
          <reference field="5" count="1">
            <x v="1519"/>
          </reference>
        </references>
      </pivotArea>
    </format>
    <format dxfId="3413">
      <pivotArea dataOnly="0" labelOnly="1" outline="0" fieldPosition="0">
        <references count="4">
          <reference field="1" count="1" selected="0">
            <x v="6"/>
          </reference>
          <reference field="2" count="1" selected="0">
            <x v="1"/>
          </reference>
          <reference field="3" count="1" selected="0">
            <x v="518"/>
          </reference>
          <reference field="5" count="1">
            <x v="1533"/>
          </reference>
        </references>
      </pivotArea>
    </format>
    <format dxfId="3412">
      <pivotArea dataOnly="0" labelOnly="1" outline="0" fieldPosition="0">
        <references count="4">
          <reference field="1" count="1" selected="0">
            <x v="6"/>
          </reference>
          <reference field="2" count="1" selected="0">
            <x v="1"/>
          </reference>
          <reference field="3" count="1" selected="0">
            <x v="519"/>
          </reference>
          <reference field="5" count="1">
            <x v="1325"/>
          </reference>
        </references>
      </pivotArea>
    </format>
    <format dxfId="3411">
      <pivotArea dataOnly="0" labelOnly="1" outline="0" fieldPosition="0">
        <references count="4">
          <reference field="1" count="1" selected="0">
            <x v="6"/>
          </reference>
          <reference field="2" count="1" selected="0">
            <x v="1"/>
          </reference>
          <reference field="3" count="1" selected="0">
            <x v="520"/>
          </reference>
          <reference field="5" count="1">
            <x v="1567"/>
          </reference>
        </references>
      </pivotArea>
    </format>
    <format dxfId="3410">
      <pivotArea dataOnly="0" labelOnly="1" outline="0" fieldPosition="0">
        <references count="4">
          <reference field="1" count="1" selected="0">
            <x v="6"/>
          </reference>
          <reference field="2" count="1" selected="0">
            <x v="1"/>
          </reference>
          <reference field="3" count="1" selected="0">
            <x v="521"/>
          </reference>
          <reference field="5" count="1">
            <x v="953"/>
          </reference>
        </references>
      </pivotArea>
    </format>
    <format dxfId="3409">
      <pivotArea dataOnly="0" labelOnly="1" outline="0" fieldPosition="0">
        <references count="4">
          <reference field="1" count="1" selected="0">
            <x v="6"/>
          </reference>
          <reference field="2" count="1" selected="0">
            <x v="1"/>
          </reference>
          <reference field="3" count="1" selected="0">
            <x v="522"/>
          </reference>
          <reference field="5" count="1">
            <x v="1375"/>
          </reference>
        </references>
      </pivotArea>
    </format>
    <format dxfId="3408">
      <pivotArea dataOnly="0" labelOnly="1" outline="0" fieldPosition="0">
        <references count="4">
          <reference field="1" count="1" selected="0">
            <x v="6"/>
          </reference>
          <reference field="2" count="1" selected="0">
            <x v="1"/>
          </reference>
          <reference field="3" count="1" selected="0">
            <x v="523"/>
          </reference>
          <reference field="5" count="1">
            <x v="1213"/>
          </reference>
        </references>
      </pivotArea>
    </format>
    <format dxfId="3407">
      <pivotArea dataOnly="0" labelOnly="1" outline="0" fieldPosition="0">
        <references count="4">
          <reference field="1" count="1" selected="0">
            <x v="6"/>
          </reference>
          <reference field="2" count="1" selected="0">
            <x v="1"/>
          </reference>
          <reference field="3" count="1" selected="0">
            <x v="524"/>
          </reference>
          <reference field="5" count="1">
            <x v="420"/>
          </reference>
        </references>
      </pivotArea>
    </format>
    <format dxfId="3406">
      <pivotArea dataOnly="0" labelOnly="1" outline="0" fieldPosition="0">
        <references count="4">
          <reference field="1" count="1" selected="0">
            <x v="6"/>
          </reference>
          <reference field="2" count="1" selected="0">
            <x v="1"/>
          </reference>
          <reference field="3" count="1" selected="0">
            <x v="525"/>
          </reference>
          <reference field="5" count="1">
            <x v="421"/>
          </reference>
        </references>
      </pivotArea>
    </format>
    <format dxfId="3405">
      <pivotArea dataOnly="0" labelOnly="1" outline="0" fieldPosition="0">
        <references count="4">
          <reference field="1" count="1" selected="0">
            <x v="6"/>
          </reference>
          <reference field="2" count="1" selected="0">
            <x v="1"/>
          </reference>
          <reference field="3" count="1" selected="0">
            <x v="526"/>
          </reference>
          <reference field="5" count="1">
            <x v="1537"/>
          </reference>
        </references>
      </pivotArea>
    </format>
    <format dxfId="3404">
      <pivotArea dataOnly="0" labelOnly="1" outline="0" fieldPosition="0">
        <references count="4">
          <reference field="1" count="1" selected="0">
            <x v="6"/>
          </reference>
          <reference field="2" count="1" selected="0">
            <x v="1"/>
          </reference>
          <reference field="3" count="1" selected="0">
            <x v="527"/>
          </reference>
          <reference field="5" count="1">
            <x v="1914"/>
          </reference>
        </references>
      </pivotArea>
    </format>
    <format dxfId="3403">
      <pivotArea dataOnly="0" labelOnly="1" outline="0" fieldPosition="0">
        <references count="4">
          <reference field="1" count="1" selected="0">
            <x v="6"/>
          </reference>
          <reference field="2" count="1" selected="0">
            <x v="1"/>
          </reference>
          <reference field="3" count="1" selected="0">
            <x v="528"/>
          </reference>
          <reference field="5" count="1">
            <x v="1333"/>
          </reference>
        </references>
      </pivotArea>
    </format>
    <format dxfId="3402">
      <pivotArea dataOnly="0" labelOnly="1" outline="0" fieldPosition="0">
        <references count="4">
          <reference field="1" count="1" selected="0">
            <x v="6"/>
          </reference>
          <reference field="2" count="1" selected="0">
            <x v="1"/>
          </reference>
          <reference field="3" count="1" selected="0">
            <x v="529"/>
          </reference>
          <reference field="5" count="1">
            <x v="1471"/>
          </reference>
        </references>
      </pivotArea>
    </format>
    <format dxfId="3401">
      <pivotArea dataOnly="0" labelOnly="1" outline="0" fieldPosition="0">
        <references count="4">
          <reference field="1" count="1" selected="0">
            <x v="6"/>
          </reference>
          <reference field="2" count="1" selected="0">
            <x v="1"/>
          </reference>
          <reference field="3" count="1" selected="0">
            <x v="530"/>
          </reference>
          <reference field="5" count="1">
            <x v="1123"/>
          </reference>
        </references>
      </pivotArea>
    </format>
    <format dxfId="3400">
      <pivotArea dataOnly="0" labelOnly="1" outline="0" fieldPosition="0">
        <references count="4">
          <reference field="1" count="1" selected="0">
            <x v="6"/>
          </reference>
          <reference field="2" count="1" selected="0">
            <x v="1"/>
          </reference>
          <reference field="3" count="1" selected="0">
            <x v="531"/>
          </reference>
          <reference field="5" count="1">
            <x v="1174"/>
          </reference>
        </references>
      </pivotArea>
    </format>
    <format dxfId="3399">
      <pivotArea dataOnly="0" labelOnly="1" outline="0" fieldPosition="0">
        <references count="4">
          <reference field="1" count="1" selected="0">
            <x v="6"/>
          </reference>
          <reference field="2" count="1" selected="0">
            <x v="1"/>
          </reference>
          <reference field="3" count="1" selected="0">
            <x v="532"/>
          </reference>
          <reference field="5" count="1">
            <x v="1316"/>
          </reference>
        </references>
      </pivotArea>
    </format>
    <format dxfId="3398">
      <pivotArea dataOnly="0" labelOnly="1" outline="0" fieldPosition="0">
        <references count="4">
          <reference field="1" count="1" selected="0">
            <x v="6"/>
          </reference>
          <reference field="2" count="1" selected="0">
            <x v="1"/>
          </reference>
          <reference field="3" count="1" selected="0">
            <x v="534"/>
          </reference>
          <reference field="5" count="1">
            <x v="1189"/>
          </reference>
        </references>
      </pivotArea>
    </format>
    <format dxfId="3397">
      <pivotArea dataOnly="0" labelOnly="1" outline="0" fieldPosition="0">
        <references count="4">
          <reference field="1" count="1" selected="0">
            <x v="6"/>
          </reference>
          <reference field="2" count="1" selected="0">
            <x v="1"/>
          </reference>
          <reference field="3" count="1" selected="0">
            <x v="535"/>
          </reference>
          <reference field="5" count="1">
            <x v="1592"/>
          </reference>
        </references>
      </pivotArea>
    </format>
    <format dxfId="3396">
      <pivotArea dataOnly="0" labelOnly="1" outline="0" fieldPosition="0">
        <references count="4">
          <reference field="1" count="1" selected="0">
            <x v="6"/>
          </reference>
          <reference field="2" count="1" selected="0">
            <x v="1"/>
          </reference>
          <reference field="3" count="1" selected="0">
            <x v="536"/>
          </reference>
          <reference field="5" count="1">
            <x v="1361"/>
          </reference>
        </references>
      </pivotArea>
    </format>
    <format dxfId="3395">
      <pivotArea dataOnly="0" labelOnly="1" outline="0" fieldPosition="0">
        <references count="4">
          <reference field="1" count="1" selected="0">
            <x v="6"/>
          </reference>
          <reference field="2" count="1" selected="0">
            <x v="1"/>
          </reference>
          <reference field="3" count="1" selected="0">
            <x v="539"/>
          </reference>
          <reference field="5" count="1">
            <x v="836"/>
          </reference>
        </references>
      </pivotArea>
    </format>
    <format dxfId="3394">
      <pivotArea dataOnly="0" labelOnly="1" outline="0" fieldPosition="0">
        <references count="4">
          <reference field="1" count="1" selected="0">
            <x v="6"/>
          </reference>
          <reference field="2" count="1" selected="0">
            <x v="1"/>
          </reference>
          <reference field="3" count="1" selected="0">
            <x v="540"/>
          </reference>
          <reference field="5" count="1">
            <x v="2169"/>
          </reference>
        </references>
      </pivotArea>
    </format>
    <format dxfId="3393">
      <pivotArea dataOnly="0" labelOnly="1" outline="0" fieldPosition="0">
        <references count="4">
          <reference field="1" count="1" selected="0">
            <x v="6"/>
          </reference>
          <reference field="2" count="1" selected="0">
            <x v="1"/>
          </reference>
          <reference field="3" count="1" selected="0">
            <x v="541"/>
          </reference>
          <reference field="5" count="1">
            <x v="926"/>
          </reference>
        </references>
      </pivotArea>
    </format>
    <format dxfId="3392">
      <pivotArea dataOnly="0" labelOnly="1" outline="0" fieldPosition="0">
        <references count="4">
          <reference field="1" count="1" selected="0">
            <x v="6"/>
          </reference>
          <reference field="2" count="1" selected="0">
            <x v="1"/>
          </reference>
          <reference field="3" count="1" selected="0">
            <x v="542"/>
          </reference>
          <reference field="5" count="1">
            <x v="1594"/>
          </reference>
        </references>
      </pivotArea>
    </format>
    <format dxfId="3391">
      <pivotArea dataOnly="0" labelOnly="1" outline="0" fieldPosition="0">
        <references count="4">
          <reference field="1" count="1" selected="0">
            <x v="6"/>
          </reference>
          <reference field="2" count="1" selected="0">
            <x v="1"/>
          </reference>
          <reference field="3" count="1" selected="0">
            <x v="543"/>
          </reference>
          <reference field="5" count="1">
            <x v="1680"/>
          </reference>
        </references>
      </pivotArea>
    </format>
    <format dxfId="3390">
      <pivotArea dataOnly="0" labelOnly="1" outline="0" fieldPosition="0">
        <references count="4">
          <reference field="1" count="1" selected="0">
            <x v="6"/>
          </reference>
          <reference field="2" count="1" selected="0">
            <x v="1"/>
          </reference>
          <reference field="3" count="1" selected="0">
            <x v="544"/>
          </reference>
          <reference field="5" count="1">
            <x v="671"/>
          </reference>
        </references>
      </pivotArea>
    </format>
    <format dxfId="3389">
      <pivotArea dataOnly="0" labelOnly="1" outline="0" fieldPosition="0">
        <references count="4">
          <reference field="1" count="1" selected="0">
            <x v="6"/>
          </reference>
          <reference field="2" count="1" selected="0">
            <x v="1"/>
          </reference>
          <reference field="3" count="1" selected="0">
            <x v="545"/>
          </reference>
          <reference field="5" count="1">
            <x v="1219"/>
          </reference>
        </references>
      </pivotArea>
    </format>
    <format dxfId="3388">
      <pivotArea dataOnly="0" labelOnly="1" outline="0" fieldPosition="0">
        <references count="4">
          <reference field="1" count="1" selected="0">
            <x v="6"/>
          </reference>
          <reference field="2" count="1" selected="0">
            <x v="1"/>
          </reference>
          <reference field="3" count="1" selected="0">
            <x v="546"/>
          </reference>
          <reference field="5" count="1">
            <x v="1294"/>
          </reference>
        </references>
      </pivotArea>
    </format>
    <format dxfId="3387">
      <pivotArea dataOnly="0" labelOnly="1" outline="0" fieldPosition="0">
        <references count="4">
          <reference field="1" count="1" selected="0">
            <x v="6"/>
          </reference>
          <reference field="2" count="1" selected="0">
            <x v="1"/>
          </reference>
          <reference field="3" count="1" selected="0">
            <x v="547"/>
          </reference>
          <reference field="5" count="1">
            <x v="936"/>
          </reference>
        </references>
      </pivotArea>
    </format>
    <format dxfId="3386">
      <pivotArea dataOnly="0" labelOnly="1" outline="0" fieldPosition="0">
        <references count="4">
          <reference field="1" count="1" selected="0">
            <x v="6"/>
          </reference>
          <reference field="2" count="1" selected="0">
            <x v="1"/>
          </reference>
          <reference field="3" count="1" selected="0">
            <x v="549"/>
          </reference>
          <reference field="5" count="1">
            <x v="1882"/>
          </reference>
        </references>
      </pivotArea>
    </format>
    <format dxfId="3385">
      <pivotArea dataOnly="0" labelOnly="1" outline="0" fieldPosition="0">
        <references count="4">
          <reference field="1" count="1" selected="0">
            <x v="6"/>
          </reference>
          <reference field="2" count="1" selected="0">
            <x v="1"/>
          </reference>
          <reference field="3" count="1" selected="0">
            <x v="552"/>
          </reference>
          <reference field="5" count="1">
            <x v="454"/>
          </reference>
        </references>
      </pivotArea>
    </format>
    <format dxfId="3384">
      <pivotArea dataOnly="0" labelOnly="1" outline="0" fieldPosition="0">
        <references count="4">
          <reference field="1" count="1" selected="0">
            <x v="6"/>
          </reference>
          <reference field="2" count="1" selected="0">
            <x v="1"/>
          </reference>
          <reference field="3" count="1" selected="0">
            <x v="554"/>
          </reference>
          <reference field="5" count="1">
            <x v="1284"/>
          </reference>
        </references>
      </pivotArea>
    </format>
    <format dxfId="3383">
      <pivotArea dataOnly="0" labelOnly="1" outline="0" fieldPosition="0">
        <references count="4">
          <reference field="1" count="1" selected="0">
            <x v="6"/>
          </reference>
          <reference field="2" count="1" selected="0">
            <x v="1"/>
          </reference>
          <reference field="3" count="1" selected="0">
            <x v="556"/>
          </reference>
          <reference field="5" count="1">
            <x v="2128"/>
          </reference>
        </references>
      </pivotArea>
    </format>
    <format dxfId="3382">
      <pivotArea dataOnly="0" labelOnly="1" outline="0" fieldPosition="0">
        <references count="4">
          <reference field="1" count="1" selected="0">
            <x v="6"/>
          </reference>
          <reference field="2" count="1" selected="0">
            <x v="1"/>
          </reference>
          <reference field="3" count="1" selected="0">
            <x v="563"/>
          </reference>
          <reference field="5" count="1">
            <x v="1039"/>
          </reference>
        </references>
      </pivotArea>
    </format>
    <format dxfId="3381">
      <pivotArea dataOnly="0" labelOnly="1" outline="0" fieldPosition="0">
        <references count="4">
          <reference field="1" count="1" selected="0">
            <x v="6"/>
          </reference>
          <reference field="2" count="1" selected="0">
            <x v="1"/>
          </reference>
          <reference field="3" count="1" selected="0">
            <x v="568"/>
          </reference>
          <reference field="5" count="1">
            <x v="2331"/>
          </reference>
        </references>
      </pivotArea>
    </format>
    <format dxfId="3380">
      <pivotArea dataOnly="0" labelOnly="1" outline="0" fieldPosition="0">
        <references count="4">
          <reference field="1" count="1" selected="0">
            <x v="6"/>
          </reference>
          <reference field="2" count="1" selected="0">
            <x v="1"/>
          </reference>
          <reference field="3" count="1" selected="0">
            <x v="569"/>
          </reference>
          <reference field="5" count="1">
            <x v="394"/>
          </reference>
        </references>
      </pivotArea>
    </format>
    <format dxfId="3379">
      <pivotArea dataOnly="0" labelOnly="1" outline="0" fieldPosition="0">
        <references count="4">
          <reference field="1" count="1" selected="0">
            <x v="6"/>
          </reference>
          <reference field="2" count="1" selected="0">
            <x v="1"/>
          </reference>
          <reference field="3" count="1" selected="0">
            <x v="570"/>
          </reference>
          <reference field="5" count="1">
            <x v="2288"/>
          </reference>
        </references>
      </pivotArea>
    </format>
    <format dxfId="3378">
      <pivotArea dataOnly="0" labelOnly="1" outline="0" fieldPosition="0">
        <references count="4">
          <reference field="1" count="1" selected="0">
            <x v="6"/>
          </reference>
          <reference field="2" count="1" selected="0">
            <x v="1"/>
          </reference>
          <reference field="3" count="1" selected="0">
            <x v="572"/>
          </reference>
          <reference field="5" count="1">
            <x v="1215"/>
          </reference>
        </references>
      </pivotArea>
    </format>
    <format dxfId="3377">
      <pivotArea dataOnly="0" labelOnly="1" outline="0" fieldPosition="0">
        <references count="4">
          <reference field="1" count="1" selected="0">
            <x v="6"/>
          </reference>
          <reference field="2" count="1" selected="0">
            <x v="1"/>
          </reference>
          <reference field="3" count="1" selected="0">
            <x v="573"/>
          </reference>
          <reference field="5" count="1">
            <x v="1503"/>
          </reference>
        </references>
      </pivotArea>
    </format>
    <format dxfId="3376">
      <pivotArea dataOnly="0" labelOnly="1" outline="0" fieldPosition="0">
        <references count="4">
          <reference field="1" count="1" selected="0">
            <x v="6"/>
          </reference>
          <reference field="2" count="1" selected="0">
            <x v="1"/>
          </reference>
          <reference field="3" count="1" selected="0">
            <x v="574"/>
          </reference>
          <reference field="5" count="1">
            <x v="1569"/>
          </reference>
        </references>
      </pivotArea>
    </format>
    <format dxfId="3375">
      <pivotArea dataOnly="0" labelOnly="1" outline="0" fieldPosition="0">
        <references count="4">
          <reference field="1" count="1" selected="0">
            <x v="6"/>
          </reference>
          <reference field="2" count="1" selected="0">
            <x v="1"/>
          </reference>
          <reference field="3" count="1" selected="0">
            <x v="575"/>
          </reference>
          <reference field="5" count="1">
            <x v="1242"/>
          </reference>
        </references>
      </pivotArea>
    </format>
    <format dxfId="3374">
      <pivotArea dataOnly="0" labelOnly="1" outline="0" fieldPosition="0">
        <references count="4">
          <reference field="1" count="1" selected="0">
            <x v="6"/>
          </reference>
          <reference field="2" count="1" selected="0">
            <x v="1"/>
          </reference>
          <reference field="3" count="1" selected="0">
            <x v="576"/>
          </reference>
          <reference field="5" count="1">
            <x v="1556"/>
          </reference>
        </references>
      </pivotArea>
    </format>
    <format dxfId="3373">
      <pivotArea dataOnly="0" labelOnly="1" outline="0" fieldPosition="0">
        <references count="4">
          <reference field="1" count="1" selected="0">
            <x v="6"/>
          </reference>
          <reference field="2" count="1" selected="0">
            <x v="1"/>
          </reference>
          <reference field="3" count="1" selected="0">
            <x v="577"/>
          </reference>
          <reference field="5" count="1">
            <x v="1259"/>
          </reference>
        </references>
      </pivotArea>
    </format>
    <format dxfId="3372">
      <pivotArea dataOnly="0" labelOnly="1" outline="0" fieldPosition="0">
        <references count="4">
          <reference field="1" count="1" selected="0">
            <x v="6"/>
          </reference>
          <reference field="2" count="1" selected="0">
            <x v="1"/>
          </reference>
          <reference field="3" count="1" selected="0">
            <x v="578"/>
          </reference>
          <reference field="5" count="1">
            <x v="1320"/>
          </reference>
        </references>
      </pivotArea>
    </format>
    <format dxfId="3371">
      <pivotArea dataOnly="0" labelOnly="1" outline="0" fieldPosition="0">
        <references count="4">
          <reference field="1" count="1" selected="0">
            <x v="6"/>
          </reference>
          <reference field="2" count="1" selected="0">
            <x v="1"/>
          </reference>
          <reference field="3" count="1" selected="0">
            <x v="579"/>
          </reference>
          <reference field="5" count="1">
            <x v="1913"/>
          </reference>
        </references>
      </pivotArea>
    </format>
    <format dxfId="3370">
      <pivotArea dataOnly="0" labelOnly="1" outline="0" fieldPosition="0">
        <references count="4">
          <reference field="1" count="1" selected="0">
            <x v="6"/>
          </reference>
          <reference field="2" count="1" selected="0">
            <x v="1"/>
          </reference>
          <reference field="3" count="1" selected="0">
            <x v="580"/>
          </reference>
          <reference field="5" count="1">
            <x v="46"/>
          </reference>
        </references>
      </pivotArea>
    </format>
    <format dxfId="3369">
      <pivotArea dataOnly="0" labelOnly="1" outline="0" fieldPosition="0">
        <references count="4">
          <reference field="1" count="1" selected="0">
            <x v="6"/>
          </reference>
          <reference field="2" count="1" selected="0">
            <x v="1"/>
          </reference>
          <reference field="3" count="1" selected="0">
            <x v="582"/>
          </reference>
          <reference field="5" count="1">
            <x v="1563"/>
          </reference>
        </references>
      </pivotArea>
    </format>
    <format dxfId="3368">
      <pivotArea dataOnly="0" labelOnly="1" outline="0" fieldPosition="0">
        <references count="4">
          <reference field="1" count="1" selected="0">
            <x v="6"/>
          </reference>
          <reference field="2" count="1" selected="0">
            <x v="1"/>
          </reference>
          <reference field="3" count="1" selected="0">
            <x v="583"/>
          </reference>
          <reference field="5" count="1">
            <x v="1282"/>
          </reference>
        </references>
      </pivotArea>
    </format>
    <format dxfId="3367">
      <pivotArea dataOnly="0" labelOnly="1" outline="0" fieldPosition="0">
        <references count="4">
          <reference field="1" count="1" selected="0">
            <x v="6"/>
          </reference>
          <reference field="2" count="1" selected="0">
            <x v="1"/>
          </reference>
          <reference field="3" count="1" selected="0">
            <x v="584"/>
          </reference>
          <reference field="5" count="1">
            <x v="1381"/>
          </reference>
        </references>
      </pivotArea>
    </format>
    <format dxfId="3366">
      <pivotArea dataOnly="0" labelOnly="1" outline="0" fieldPosition="0">
        <references count="4">
          <reference field="1" count="1" selected="0">
            <x v="6"/>
          </reference>
          <reference field="2" count="1" selected="0">
            <x v="1"/>
          </reference>
          <reference field="3" count="1" selected="0">
            <x v="585"/>
          </reference>
          <reference field="5" count="1">
            <x v="1291"/>
          </reference>
        </references>
      </pivotArea>
    </format>
    <format dxfId="3365">
      <pivotArea dataOnly="0" labelOnly="1" outline="0" fieldPosition="0">
        <references count="4">
          <reference field="1" count="1" selected="0">
            <x v="6"/>
          </reference>
          <reference field="2" count="1" selected="0">
            <x v="1"/>
          </reference>
          <reference field="3" count="1" selected="0">
            <x v="586"/>
          </reference>
          <reference field="5" count="1">
            <x v="1444"/>
          </reference>
        </references>
      </pivotArea>
    </format>
    <format dxfId="3364">
      <pivotArea dataOnly="0" labelOnly="1" outline="0" fieldPosition="0">
        <references count="4">
          <reference field="1" count="1" selected="0">
            <x v="6"/>
          </reference>
          <reference field="2" count="1" selected="0">
            <x v="1"/>
          </reference>
          <reference field="3" count="1" selected="0">
            <x v="587"/>
          </reference>
          <reference field="5" count="1">
            <x v="1511"/>
          </reference>
        </references>
      </pivotArea>
    </format>
    <format dxfId="3363">
      <pivotArea dataOnly="0" labelOnly="1" outline="0" fieldPosition="0">
        <references count="4">
          <reference field="1" count="1" selected="0">
            <x v="6"/>
          </reference>
          <reference field="2" count="1" selected="0">
            <x v="1"/>
          </reference>
          <reference field="3" count="1" selected="0">
            <x v="588"/>
          </reference>
          <reference field="5" count="1">
            <x v="1248"/>
          </reference>
        </references>
      </pivotArea>
    </format>
    <format dxfId="3362">
      <pivotArea dataOnly="0" labelOnly="1" outline="0" fieldPosition="0">
        <references count="4">
          <reference field="1" count="1" selected="0">
            <x v="6"/>
          </reference>
          <reference field="2" count="1" selected="0">
            <x v="1"/>
          </reference>
          <reference field="3" count="1" selected="0">
            <x v="589"/>
          </reference>
          <reference field="5" count="1">
            <x v="777"/>
          </reference>
        </references>
      </pivotArea>
    </format>
    <format dxfId="3361">
      <pivotArea dataOnly="0" labelOnly="1" outline="0" fieldPosition="0">
        <references count="4">
          <reference field="1" count="1" selected="0">
            <x v="6"/>
          </reference>
          <reference field="2" count="1" selected="0">
            <x v="1"/>
          </reference>
          <reference field="3" count="1" selected="0">
            <x v="590"/>
          </reference>
          <reference field="5" count="1">
            <x v="1298"/>
          </reference>
        </references>
      </pivotArea>
    </format>
    <format dxfId="3360">
      <pivotArea dataOnly="0" labelOnly="1" outline="0" fieldPosition="0">
        <references count="4">
          <reference field="1" count="1" selected="0">
            <x v="6"/>
          </reference>
          <reference field="2" count="1" selected="0">
            <x v="1"/>
          </reference>
          <reference field="3" count="1" selected="0">
            <x v="591"/>
          </reference>
          <reference field="5" count="1">
            <x v="1412"/>
          </reference>
        </references>
      </pivotArea>
    </format>
    <format dxfId="3359">
      <pivotArea dataOnly="0" labelOnly="1" outline="0" fieldPosition="0">
        <references count="4">
          <reference field="1" count="1" selected="0">
            <x v="6"/>
          </reference>
          <reference field="2" count="1" selected="0">
            <x v="1"/>
          </reference>
          <reference field="3" count="1" selected="0">
            <x v="593"/>
          </reference>
          <reference field="5" count="1">
            <x v="1525"/>
          </reference>
        </references>
      </pivotArea>
    </format>
    <format dxfId="3358">
      <pivotArea dataOnly="0" labelOnly="1" outline="0" fieldPosition="0">
        <references count="4">
          <reference field="1" count="1" selected="0">
            <x v="6"/>
          </reference>
          <reference field="2" count="1" selected="0">
            <x v="1"/>
          </reference>
          <reference field="3" count="1" selected="0">
            <x v="596"/>
          </reference>
          <reference field="5" count="1">
            <x v="1536"/>
          </reference>
        </references>
      </pivotArea>
    </format>
    <format dxfId="3357">
      <pivotArea dataOnly="0" labelOnly="1" outline="0" fieldPosition="0">
        <references count="4">
          <reference field="1" count="1" selected="0">
            <x v="6"/>
          </reference>
          <reference field="2" count="1" selected="0">
            <x v="1"/>
          </reference>
          <reference field="3" count="1" selected="0">
            <x v="597"/>
          </reference>
          <reference field="5" count="1">
            <x v="1096"/>
          </reference>
        </references>
      </pivotArea>
    </format>
    <format dxfId="3356">
      <pivotArea dataOnly="0" labelOnly="1" outline="0" fieldPosition="0">
        <references count="4">
          <reference field="1" count="1" selected="0">
            <x v="6"/>
          </reference>
          <reference field="2" count="1" selected="0">
            <x v="1"/>
          </reference>
          <reference field="3" count="1" selected="0">
            <x v="599"/>
          </reference>
          <reference field="5" count="1">
            <x v="2035"/>
          </reference>
        </references>
      </pivotArea>
    </format>
    <format dxfId="3355">
      <pivotArea dataOnly="0" labelOnly="1" outline="0" fieldPosition="0">
        <references count="4">
          <reference field="1" count="1" selected="0">
            <x v="6"/>
          </reference>
          <reference field="2" count="1" selected="0">
            <x v="1"/>
          </reference>
          <reference field="3" count="1" selected="0">
            <x v="600"/>
          </reference>
          <reference field="5" count="1">
            <x v="1661"/>
          </reference>
        </references>
      </pivotArea>
    </format>
    <format dxfId="3354">
      <pivotArea dataOnly="0" labelOnly="1" outline="0" fieldPosition="0">
        <references count="4">
          <reference field="1" count="1" selected="0">
            <x v="6"/>
          </reference>
          <reference field="2" count="1" selected="0">
            <x v="1"/>
          </reference>
          <reference field="3" count="1" selected="0">
            <x v="601"/>
          </reference>
          <reference field="5" count="1">
            <x v="1849"/>
          </reference>
        </references>
      </pivotArea>
    </format>
    <format dxfId="3353">
      <pivotArea dataOnly="0" labelOnly="1" outline="0" fieldPosition="0">
        <references count="4">
          <reference field="1" count="1" selected="0">
            <x v="6"/>
          </reference>
          <reference field="2" count="1" selected="0">
            <x v="1"/>
          </reference>
          <reference field="3" count="1" selected="0">
            <x v="603"/>
          </reference>
          <reference field="5" count="1">
            <x v="1033"/>
          </reference>
        </references>
      </pivotArea>
    </format>
    <format dxfId="3352">
      <pivotArea dataOnly="0" labelOnly="1" outline="0" fieldPosition="0">
        <references count="4">
          <reference field="1" count="1" selected="0">
            <x v="6"/>
          </reference>
          <reference field="2" count="1" selected="0">
            <x v="1"/>
          </reference>
          <reference field="3" count="1" selected="0">
            <x v="605"/>
          </reference>
          <reference field="5" count="1">
            <x v="1120"/>
          </reference>
        </references>
      </pivotArea>
    </format>
    <format dxfId="3351">
      <pivotArea dataOnly="0" labelOnly="1" outline="0" fieldPosition="0">
        <references count="4">
          <reference field="1" count="1" selected="0">
            <x v="6"/>
          </reference>
          <reference field="2" count="1" selected="0">
            <x v="1"/>
          </reference>
          <reference field="3" count="1" selected="0">
            <x v="608"/>
          </reference>
          <reference field="5" count="1">
            <x v="819"/>
          </reference>
        </references>
      </pivotArea>
    </format>
    <format dxfId="3350">
      <pivotArea dataOnly="0" labelOnly="1" outline="0" fieldPosition="0">
        <references count="4">
          <reference field="1" count="1" selected="0">
            <x v="6"/>
          </reference>
          <reference field="2" count="1" selected="0">
            <x v="1"/>
          </reference>
          <reference field="3" count="1" selected="0">
            <x v="609"/>
          </reference>
          <reference field="5" count="1">
            <x v="2343"/>
          </reference>
        </references>
      </pivotArea>
    </format>
    <format dxfId="3349">
      <pivotArea dataOnly="0" labelOnly="1" outline="0" fieldPosition="0">
        <references count="4">
          <reference field="1" count="1" selected="0">
            <x v="6"/>
          </reference>
          <reference field="2" count="1" selected="0">
            <x v="1"/>
          </reference>
          <reference field="3" count="1" selected="0">
            <x v="610"/>
          </reference>
          <reference field="5" count="1">
            <x v="1196"/>
          </reference>
        </references>
      </pivotArea>
    </format>
    <format dxfId="3348">
      <pivotArea dataOnly="0" labelOnly="1" outline="0" fieldPosition="0">
        <references count="4">
          <reference field="1" count="1" selected="0">
            <x v="6"/>
          </reference>
          <reference field="2" count="1" selected="0">
            <x v="1"/>
          </reference>
          <reference field="3" count="1" selected="0">
            <x v="611"/>
          </reference>
          <reference field="5" count="1">
            <x v="1287"/>
          </reference>
        </references>
      </pivotArea>
    </format>
    <format dxfId="3347">
      <pivotArea dataOnly="0" labelOnly="1" outline="0" fieldPosition="0">
        <references count="4">
          <reference field="1" count="1" selected="0">
            <x v="6"/>
          </reference>
          <reference field="2" count="1" selected="0">
            <x v="1"/>
          </reference>
          <reference field="3" count="1" selected="0">
            <x v="613"/>
          </reference>
          <reference field="5" count="1">
            <x v="1178"/>
          </reference>
        </references>
      </pivotArea>
    </format>
    <format dxfId="3346">
      <pivotArea dataOnly="0" labelOnly="1" outline="0" fieldPosition="0">
        <references count="4">
          <reference field="1" count="1" selected="0">
            <x v="6"/>
          </reference>
          <reference field="2" count="1" selected="0">
            <x v="1"/>
          </reference>
          <reference field="3" count="1" selected="0">
            <x v="614"/>
          </reference>
          <reference field="5" count="1">
            <x v="440"/>
          </reference>
        </references>
      </pivotArea>
    </format>
    <format dxfId="3345">
      <pivotArea dataOnly="0" labelOnly="1" outline="0" fieldPosition="0">
        <references count="4">
          <reference field="1" count="1" selected="0">
            <x v="6"/>
          </reference>
          <reference field="2" count="1" selected="0">
            <x v="1"/>
          </reference>
          <reference field="3" count="1" selected="0">
            <x v="615"/>
          </reference>
          <reference field="5" count="1">
            <x v="1684"/>
          </reference>
        </references>
      </pivotArea>
    </format>
    <format dxfId="3344">
      <pivotArea dataOnly="0" labelOnly="1" outline="0" fieldPosition="0">
        <references count="4">
          <reference field="1" count="1" selected="0">
            <x v="6"/>
          </reference>
          <reference field="2" count="1" selected="0">
            <x v="1"/>
          </reference>
          <reference field="3" count="1" selected="0">
            <x v="616"/>
          </reference>
          <reference field="5" count="1">
            <x v="1354"/>
          </reference>
        </references>
      </pivotArea>
    </format>
    <format dxfId="3343">
      <pivotArea dataOnly="0" labelOnly="1" outline="0" fieldPosition="0">
        <references count="4">
          <reference field="1" count="1" selected="0">
            <x v="6"/>
          </reference>
          <reference field="2" count="1" selected="0">
            <x v="1"/>
          </reference>
          <reference field="3" count="1" selected="0">
            <x v="620"/>
          </reference>
          <reference field="5" count="1">
            <x v="1303"/>
          </reference>
        </references>
      </pivotArea>
    </format>
    <format dxfId="3342">
      <pivotArea dataOnly="0" labelOnly="1" outline="0" fieldPosition="0">
        <references count="4">
          <reference field="1" count="1" selected="0">
            <x v="6"/>
          </reference>
          <reference field="2" count="1" selected="0">
            <x v="1"/>
          </reference>
          <reference field="3" count="1" selected="0">
            <x v="621"/>
          </reference>
          <reference field="5" count="1">
            <x v="55"/>
          </reference>
        </references>
      </pivotArea>
    </format>
    <format dxfId="3341">
      <pivotArea dataOnly="0" labelOnly="1" outline="0" fieldPosition="0">
        <references count="4">
          <reference field="1" count="1" selected="0">
            <x v="6"/>
          </reference>
          <reference field="2" count="1" selected="0">
            <x v="1"/>
          </reference>
          <reference field="3" count="1" selected="0">
            <x v="622"/>
          </reference>
          <reference field="5" count="1">
            <x v="1121"/>
          </reference>
        </references>
      </pivotArea>
    </format>
    <format dxfId="3340">
      <pivotArea dataOnly="0" labelOnly="1" outline="0" fieldPosition="0">
        <references count="4">
          <reference field="1" count="1" selected="0">
            <x v="6"/>
          </reference>
          <reference field="2" count="1" selected="0">
            <x v="1"/>
          </reference>
          <reference field="3" count="1" selected="0">
            <x v="623"/>
          </reference>
          <reference field="5" count="1">
            <x v="807"/>
          </reference>
        </references>
      </pivotArea>
    </format>
    <format dxfId="3339">
      <pivotArea dataOnly="0" labelOnly="1" outline="0" fieldPosition="0">
        <references count="4">
          <reference field="1" count="1" selected="0">
            <x v="6"/>
          </reference>
          <reference field="2" count="1" selected="0">
            <x v="1"/>
          </reference>
          <reference field="3" count="1" selected="0">
            <x v="624"/>
          </reference>
          <reference field="5" count="1">
            <x v="363"/>
          </reference>
        </references>
      </pivotArea>
    </format>
    <format dxfId="3338">
      <pivotArea dataOnly="0" labelOnly="1" outline="0" fieldPosition="0">
        <references count="4">
          <reference field="1" count="1" selected="0">
            <x v="6"/>
          </reference>
          <reference field="2" count="1" selected="0">
            <x v="1"/>
          </reference>
          <reference field="3" count="1" selected="0">
            <x v="625"/>
          </reference>
          <reference field="5" count="1">
            <x v="366"/>
          </reference>
        </references>
      </pivotArea>
    </format>
    <format dxfId="3337">
      <pivotArea dataOnly="0" labelOnly="1" outline="0" fieldPosition="0">
        <references count="4">
          <reference field="1" count="1" selected="0">
            <x v="6"/>
          </reference>
          <reference field="2" count="1" selected="0">
            <x v="1"/>
          </reference>
          <reference field="3" count="1" selected="0">
            <x v="626"/>
          </reference>
          <reference field="5" count="1">
            <x v="391"/>
          </reference>
        </references>
      </pivotArea>
    </format>
    <format dxfId="3336">
      <pivotArea dataOnly="0" labelOnly="1" outline="0" fieldPosition="0">
        <references count="4">
          <reference field="1" count="1" selected="0">
            <x v="6"/>
          </reference>
          <reference field="2" count="1" selected="0">
            <x v="1"/>
          </reference>
          <reference field="3" count="1" selected="0">
            <x v="627"/>
          </reference>
          <reference field="5" count="1">
            <x v="396"/>
          </reference>
        </references>
      </pivotArea>
    </format>
    <format dxfId="3335">
      <pivotArea dataOnly="0" labelOnly="1" outline="0" fieldPosition="0">
        <references count="4">
          <reference field="1" count="1" selected="0">
            <x v="6"/>
          </reference>
          <reference field="2" count="1" selected="0">
            <x v="1"/>
          </reference>
          <reference field="3" count="1" selected="0">
            <x v="628"/>
          </reference>
          <reference field="5" count="1">
            <x v="400"/>
          </reference>
        </references>
      </pivotArea>
    </format>
    <format dxfId="3334">
      <pivotArea dataOnly="0" labelOnly="1" outline="0" fieldPosition="0">
        <references count="4">
          <reference field="1" count="1" selected="0">
            <x v="6"/>
          </reference>
          <reference field="2" count="1" selected="0">
            <x v="1"/>
          </reference>
          <reference field="3" count="1" selected="0">
            <x v="630"/>
          </reference>
          <reference field="5" count="1">
            <x v="657"/>
          </reference>
        </references>
      </pivotArea>
    </format>
    <format dxfId="3333">
      <pivotArea dataOnly="0" labelOnly="1" outline="0" fieldPosition="0">
        <references count="4">
          <reference field="1" count="1" selected="0">
            <x v="6"/>
          </reference>
          <reference field="2" count="1" selected="0">
            <x v="1"/>
          </reference>
          <reference field="3" count="1" selected="0">
            <x v="632"/>
          </reference>
          <reference field="5" count="1">
            <x v="596"/>
          </reference>
        </references>
      </pivotArea>
    </format>
    <format dxfId="3332">
      <pivotArea dataOnly="0" labelOnly="1" outline="0" fieldPosition="0">
        <references count="4">
          <reference field="1" count="1" selected="0">
            <x v="6"/>
          </reference>
          <reference field="2" count="1" selected="0">
            <x v="1"/>
          </reference>
          <reference field="3" count="1" selected="0">
            <x v="633"/>
          </reference>
          <reference field="5" count="1">
            <x v="600"/>
          </reference>
        </references>
      </pivotArea>
    </format>
    <format dxfId="3331">
      <pivotArea dataOnly="0" labelOnly="1" outline="0" fieldPosition="0">
        <references count="4">
          <reference field="1" count="1" selected="0">
            <x v="6"/>
          </reference>
          <reference field="2" count="1" selected="0">
            <x v="1"/>
          </reference>
          <reference field="3" count="1" selected="0">
            <x v="634"/>
          </reference>
          <reference field="5" count="1">
            <x v="603"/>
          </reference>
        </references>
      </pivotArea>
    </format>
    <format dxfId="3330">
      <pivotArea dataOnly="0" labelOnly="1" outline="0" fieldPosition="0">
        <references count="4">
          <reference field="1" count="1" selected="0">
            <x v="6"/>
          </reference>
          <reference field="2" count="1" selected="0">
            <x v="1"/>
          </reference>
          <reference field="3" count="1" selected="0">
            <x v="635"/>
          </reference>
          <reference field="5" count="1">
            <x v="601"/>
          </reference>
        </references>
      </pivotArea>
    </format>
    <format dxfId="3329">
      <pivotArea dataOnly="0" labelOnly="1" outline="0" fieldPosition="0">
        <references count="4">
          <reference field="1" count="1" selected="0">
            <x v="6"/>
          </reference>
          <reference field="2" count="1" selected="0">
            <x v="1"/>
          </reference>
          <reference field="3" count="1" selected="0">
            <x v="636"/>
          </reference>
          <reference field="5" count="1">
            <x v="598"/>
          </reference>
        </references>
      </pivotArea>
    </format>
    <format dxfId="3328">
      <pivotArea dataOnly="0" labelOnly="1" outline="0" fieldPosition="0">
        <references count="4">
          <reference field="1" count="1" selected="0">
            <x v="6"/>
          </reference>
          <reference field="2" count="1" selected="0">
            <x v="1"/>
          </reference>
          <reference field="3" count="1" selected="0">
            <x v="637"/>
          </reference>
          <reference field="5" count="1">
            <x v="597"/>
          </reference>
        </references>
      </pivotArea>
    </format>
    <format dxfId="3327">
      <pivotArea dataOnly="0" labelOnly="1" outline="0" fieldPosition="0">
        <references count="4">
          <reference field="1" count="1" selected="0">
            <x v="6"/>
          </reference>
          <reference field="2" count="1" selected="0">
            <x v="1"/>
          </reference>
          <reference field="3" count="1" selected="0">
            <x v="638"/>
          </reference>
          <reference field="5" count="1">
            <x v="594"/>
          </reference>
        </references>
      </pivotArea>
    </format>
    <format dxfId="3326">
      <pivotArea dataOnly="0" labelOnly="1" outline="0" fieldPosition="0">
        <references count="4">
          <reference field="1" count="1" selected="0">
            <x v="6"/>
          </reference>
          <reference field="2" count="1" selected="0">
            <x v="1"/>
          </reference>
          <reference field="3" count="1" selected="0">
            <x v="639"/>
          </reference>
          <reference field="5" count="1">
            <x v="602"/>
          </reference>
        </references>
      </pivotArea>
    </format>
    <format dxfId="3325">
      <pivotArea dataOnly="0" labelOnly="1" outline="0" fieldPosition="0">
        <references count="4">
          <reference field="1" count="1" selected="0">
            <x v="6"/>
          </reference>
          <reference field="2" count="1" selected="0">
            <x v="1"/>
          </reference>
          <reference field="3" count="1" selected="0">
            <x v="640"/>
          </reference>
          <reference field="5" count="1">
            <x v="1170"/>
          </reference>
        </references>
      </pivotArea>
    </format>
    <format dxfId="3324">
      <pivotArea dataOnly="0" labelOnly="1" outline="0" fieldPosition="0">
        <references count="4">
          <reference field="1" count="1" selected="0">
            <x v="6"/>
          </reference>
          <reference field="2" count="1" selected="0">
            <x v="1"/>
          </reference>
          <reference field="3" count="1" selected="0">
            <x v="646"/>
          </reference>
          <reference field="5" count="1">
            <x v="1139"/>
          </reference>
        </references>
      </pivotArea>
    </format>
    <format dxfId="3323">
      <pivotArea dataOnly="0" labelOnly="1" outline="0" fieldPosition="0">
        <references count="4">
          <reference field="1" count="1" selected="0">
            <x v="6"/>
          </reference>
          <reference field="2" count="1" selected="0">
            <x v="1"/>
          </reference>
          <reference field="3" count="1" selected="0">
            <x v="647"/>
          </reference>
          <reference field="5" count="1">
            <x v="1263"/>
          </reference>
        </references>
      </pivotArea>
    </format>
    <format dxfId="3322">
      <pivotArea dataOnly="0" labelOnly="1" outline="0" fieldPosition="0">
        <references count="4">
          <reference field="1" count="1" selected="0">
            <x v="6"/>
          </reference>
          <reference field="2" count="1" selected="0">
            <x v="1"/>
          </reference>
          <reference field="3" count="1" selected="0">
            <x v="648"/>
          </reference>
          <reference field="5" count="1">
            <x v="60"/>
          </reference>
        </references>
      </pivotArea>
    </format>
    <format dxfId="3321">
      <pivotArea dataOnly="0" labelOnly="1" outline="0" fieldPosition="0">
        <references count="4">
          <reference field="1" count="1" selected="0">
            <x v="6"/>
          </reference>
          <reference field="2" count="1" selected="0">
            <x v="1"/>
          </reference>
          <reference field="3" count="1" selected="0">
            <x v="650"/>
          </reference>
          <reference field="5" count="1">
            <x v="1538"/>
          </reference>
        </references>
      </pivotArea>
    </format>
    <format dxfId="3320">
      <pivotArea dataOnly="0" labelOnly="1" outline="0" fieldPosition="0">
        <references count="4">
          <reference field="1" count="1" selected="0">
            <x v="6"/>
          </reference>
          <reference field="2" count="1" selected="0">
            <x v="1"/>
          </reference>
          <reference field="3" count="1" selected="0">
            <x v="653"/>
          </reference>
          <reference field="5" count="1">
            <x v="1557"/>
          </reference>
        </references>
      </pivotArea>
    </format>
    <format dxfId="3319">
      <pivotArea dataOnly="0" labelOnly="1" outline="0" fieldPosition="0">
        <references count="4">
          <reference field="1" count="1" selected="0">
            <x v="6"/>
          </reference>
          <reference field="2" count="1" selected="0">
            <x v="1"/>
          </reference>
          <reference field="3" count="1" selected="0">
            <x v="654"/>
          </reference>
          <reference field="5" count="1">
            <x v="1244"/>
          </reference>
        </references>
      </pivotArea>
    </format>
    <format dxfId="3318">
      <pivotArea dataOnly="0" labelOnly="1" outline="0" fieldPosition="0">
        <references count="4">
          <reference field="1" count="1" selected="0">
            <x v="6"/>
          </reference>
          <reference field="2" count="1" selected="0">
            <x v="1"/>
          </reference>
          <reference field="3" count="1" selected="0">
            <x v="655"/>
          </reference>
          <reference field="5" count="1">
            <x v="1305"/>
          </reference>
        </references>
      </pivotArea>
    </format>
    <format dxfId="3317">
      <pivotArea dataOnly="0" labelOnly="1" outline="0" fieldPosition="0">
        <references count="4">
          <reference field="1" count="1" selected="0">
            <x v="6"/>
          </reference>
          <reference field="2" count="1" selected="0">
            <x v="1"/>
          </reference>
          <reference field="3" count="1" selected="0">
            <x v="656"/>
          </reference>
          <reference field="5" count="1">
            <x v="785"/>
          </reference>
        </references>
      </pivotArea>
    </format>
    <format dxfId="3316">
      <pivotArea dataOnly="0" labelOnly="1" outline="0" fieldPosition="0">
        <references count="4">
          <reference field="1" count="1" selected="0">
            <x v="6"/>
          </reference>
          <reference field="2" count="1" selected="0">
            <x v="1"/>
          </reference>
          <reference field="3" count="1" selected="0">
            <x v="657"/>
          </reference>
          <reference field="5" count="1">
            <x v="1581"/>
          </reference>
        </references>
      </pivotArea>
    </format>
    <format dxfId="3315">
      <pivotArea dataOnly="0" labelOnly="1" outline="0" fieldPosition="0">
        <references count="4">
          <reference field="1" count="1" selected="0">
            <x v="6"/>
          </reference>
          <reference field="2" count="1" selected="0">
            <x v="1"/>
          </reference>
          <reference field="3" count="1" selected="0">
            <x v="658"/>
          </reference>
          <reference field="5" count="1">
            <x v="838"/>
          </reference>
        </references>
      </pivotArea>
    </format>
    <format dxfId="3314">
      <pivotArea dataOnly="0" labelOnly="1" outline="0" fieldPosition="0">
        <references count="4">
          <reference field="1" count="1" selected="0">
            <x v="6"/>
          </reference>
          <reference field="2" count="1" selected="0">
            <x v="1"/>
          </reference>
          <reference field="3" count="1" selected="0">
            <x v="659"/>
          </reference>
          <reference field="5" count="1">
            <x v="2172"/>
          </reference>
        </references>
      </pivotArea>
    </format>
    <format dxfId="3313">
      <pivotArea dataOnly="0" labelOnly="1" outline="0" fieldPosition="0">
        <references count="4">
          <reference field="1" count="1" selected="0">
            <x v="6"/>
          </reference>
          <reference field="2" count="1" selected="0">
            <x v="1"/>
          </reference>
          <reference field="3" count="1" selected="0">
            <x v="660"/>
          </reference>
          <reference field="5" count="1">
            <x v="263"/>
          </reference>
        </references>
      </pivotArea>
    </format>
    <format dxfId="3312">
      <pivotArea dataOnly="0" labelOnly="1" outline="0" fieldPosition="0">
        <references count="4">
          <reference field="1" count="1" selected="0">
            <x v="6"/>
          </reference>
          <reference field="2" count="1" selected="0">
            <x v="1"/>
          </reference>
          <reference field="3" count="1" selected="0">
            <x v="661"/>
          </reference>
          <reference field="5" count="1">
            <x v="245"/>
          </reference>
        </references>
      </pivotArea>
    </format>
    <format dxfId="3311">
      <pivotArea dataOnly="0" labelOnly="1" outline="0" fieldPosition="0">
        <references count="4">
          <reference field="1" count="1" selected="0">
            <x v="6"/>
          </reference>
          <reference field="2" count="1" selected="0">
            <x v="1"/>
          </reference>
          <reference field="3" count="1" selected="0">
            <x v="662"/>
          </reference>
          <reference field="5" count="1">
            <x v="240"/>
          </reference>
        </references>
      </pivotArea>
    </format>
    <format dxfId="3310">
      <pivotArea dataOnly="0" labelOnly="1" outline="0" fieldPosition="0">
        <references count="4">
          <reference field="1" count="1" selected="0">
            <x v="6"/>
          </reference>
          <reference field="2" count="1" selected="0">
            <x v="1"/>
          </reference>
          <reference field="3" count="1" selected="0">
            <x v="663"/>
          </reference>
          <reference field="5" count="1">
            <x v="1348"/>
          </reference>
        </references>
      </pivotArea>
    </format>
    <format dxfId="3309">
      <pivotArea dataOnly="0" labelOnly="1" outline="0" fieldPosition="0">
        <references count="4">
          <reference field="1" count="1" selected="0">
            <x v="6"/>
          </reference>
          <reference field="2" count="1" selected="0">
            <x v="1"/>
          </reference>
          <reference field="3" count="1" selected="0">
            <x v="664"/>
          </reference>
          <reference field="5" count="1">
            <x v="842"/>
          </reference>
        </references>
      </pivotArea>
    </format>
    <format dxfId="3308">
      <pivotArea dataOnly="0" labelOnly="1" outline="0" fieldPosition="0">
        <references count="4">
          <reference field="1" count="1" selected="0">
            <x v="6"/>
          </reference>
          <reference field="2" count="1" selected="0">
            <x v="1"/>
          </reference>
          <reference field="3" count="1" selected="0">
            <x v="665"/>
          </reference>
          <reference field="5" count="1">
            <x v="929"/>
          </reference>
        </references>
      </pivotArea>
    </format>
    <format dxfId="3307">
      <pivotArea dataOnly="0" labelOnly="1" outline="0" fieldPosition="0">
        <references count="4">
          <reference field="1" count="1" selected="0">
            <x v="6"/>
          </reference>
          <reference field="2" count="1" selected="0">
            <x v="1"/>
          </reference>
          <reference field="3" count="1" selected="0">
            <x v="666"/>
          </reference>
          <reference field="5" count="1">
            <x v="1278"/>
          </reference>
        </references>
      </pivotArea>
    </format>
    <format dxfId="3306">
      <pivotArea dataOnly="0" labelOnly="1" outline="0" fieldPosition="0">
        <references count="4">
          <reference field="1" count="1" selected="0">
            <x v="6"/>
          </reference>
          <reference field="2" count="1" selected="0">
            <x v="1"/>
          </reference>
          <reference field="3" count="1" selected="0">
            <x v="667"/>
          </reference>
          <reference field="5" count="1">
            <x v="2289"/>
          </reference>
        </references>
      </pivotArea>
    </format>
    <format dxfId="3305">
      <pivotArea dataOnly="0" labelOnly="1" outline="0" fieldPosition="0">
        <references count="4">
          <reference field="1" count="1" selected="0">
            <x v="6"/>
          </reference>
          <reference field="2" count="1" selected="0">
            <x v="1"/>
          </reference>
          <reference field="3" count="1" selected="0">
            <x v="668"/>
          </reference>
          <reference field="5" count="1">
            <x v="955"/>
          </reference>
        </references>
      </pivotArea>
    </format>
    <format dxfId="3304">
      <pivotArea dataOnly="0" labelOnly="1" outline="0" fieldPosition="0">
        <references count="4">
          <reference field="1" count="1" selected="0">
            <x v="6"/>
          </reference>
          <reference field="2" count="1" selected="0">
            <x v="1"/>
          </reference>
          <reference field="3" count="1" selected="0">
            <x v="669"/>
          </reference>
          <reference field="5" count="1">
            <x v="789"/>
          </reference>
        </references>
      </pivotArea>
    </format>
    <format dxfId="3303">
      <pivotArea dataOnly="0" labelOnly="1" outline="0" fieldPosition="0">
        <references count="4">
          <reference field="1" count="1" selected="0">
            <x v="6"/>
          </reference>
          <reference field="2" count="1" selected="0">
            <x v="1"/>
          </reference>
          <reference field="3" count="1" selected="0">
            <x v="670"/>
          </reference>
          <reference field="5" count="1">
            <x v="1340"/>
          </reference>
        </references>
      </pivotArea>
    </format>
    <format dxfId="3302">
      <pivotArea dataOnly="0" labelOnly="1" outline="0" fieldPosition="0">
        <references count="4">
          <reference field="1" count="1" selected="0">
            <x v="6"/>
          </reference>
          <reference field="2" count="1" selected="0">
            <x v="1"/>
          </reference>
          <reference field="3" count="1" selected="0">
            <x v="673"/>
          </reference>
          <reference field="5" count="1">
            <x v="310"/>
          </reference>
        </references>
      </pivotArea>
    </format>
    <format dxfId="3301">
      <pivotArea dataOnly="0" labelOnly="1" outline="0" fieldPosition="0">
        <references count="4">
          <reference field="1" count="1" selected="0">
            <x v="6"/>
          </reference>
          <reference field="2" count="1" selected="0">
            <x v="1"/>
          </reference>
          <reference field="3" count="1" selected="0">
            <x v="674"/>
          </reference>
          <reference field="5" count="1">
            <x v="1275"/>
          </reference>
        </references>
      </pivotArea>
    </format>
    <format dxfId="3300">
      <pivotArea dataOnly="0" labelOnly="1" outline="0" fieldPosition="0">
        <references count="4">
          <reference field="1" count="1" selected="0">
            <x v="6"/>
          </reference>
          <reference field="2" count="1" selected="0">
            <x v="1"/>
          </reference>
          <reference field="3" count="1" selected="0">
            <x v="675"/>
          </reference>
          <reference field="5" count="1">
            <x v="1279"/>
          </reference>
        </references>
      </pivotArea>
    </format>
    <format dxfId="3299">
      <pivotArea dataOnly="0" labelOnly="1" outline="0" fieldPosition="0">
        <references count="4">
          <reference field="1" count="1" selected="0">
            <x v="6"/>
          </reference>
          <reference field="2" count="1" selected="0">
            <x v="1"/>
          </reference>
          <reference field="3" count="1" selected="0">
            <x v="676"/>
          </reference>
          <reference field="5" count="1">
            <x v="1277"/>
          </reference>
        </references>
      </pivotArea>
    </format>
    <format dxfId="3298">
      <pivotArea dataOnly="0" labelOnly="1" outline="0" fieldPosition="0">
        <references count="4">
          <reference field="1" count="1" selected="0">
            <x v="6"/>
          </reference>
          <reference field="2" count="1" selected="0">
            <x v="1"/>
          </reference>
          <reference field="3" count="1" selected="0">
            <x v="678"/>
          </reference>
          <reference field="5" count="1">
            <x v="344"/>
          </reference>
        </references>
      </pivotArea>
    </format>
    <format dxfId="3297">
      <pivotArea dataOnly="0" labelOnly="1" outline="0" fieldPosition="0">
        <references count="4">
          <reference field="1" count="1" selected="0">
            <x v="6"/>
          </reference>
          <reference field="2" count="1" selected="0">
            <x v="1"/>
          </reference>
          <reference field="3" count="1" selected="0">
            <x v="679"/>
          </reference>
          <reference field="5" count="1">
            <x v="38"/>
          </reference>
        </references>
      </pivotArea>
    </format>
    <format dxfId="3296">
      <pivotArea dataOnly="0" labelOnly="1" outline="0" fieldPosition="0">
        <references count="4">
          <reference field="1" count="1" selected="0">
            <x v="6"/>
          </reference>
          <reference field="2" count="1" selected="0">
            <x v="1"/>
          </reference>
          <reference field="3" count="1" selected="0">
            <x v="681"/>
          </reference>
          <reference field="5" count="1">
            <x v="2345"/>
          </reference>
        </references>
      </pivotArea>
    </format>
    <format dxfId="3295">
      <pivotArea dataOnly="0" labelOnly="1" outline="0" fieldPosition="0">
        <references count="4">
          <reference field="1" count="1" selected="0">
            <x v="6"/>
          </reference>
          <reference field="2" count="1" selected="0">
            <x v="1"/>
          </reference>
          <reference field="3" count="1" selected="0">
            <x v="683"/>
          </reference>
          <reference field="5" count="1">
            <x v="1347"/>
          </reference>
        </references>
      </pivotArea>
    </format>
    <format dxfId="3294">
      <pivotArea dataOnly="0" labelOnly="1" outline="0" fieldPosition="0">
        <references count="4">
          <reference field="1" count="1" selected="0">
            <x v="6"/>
          </reference>
          <reference field="2" count="1" selected="0">
            <x v="1"/>
          </reference>
          <reference field="3" count="1" selected="0">
            <x v="684"/>
          </reference>
          <reference field="5" count="1">
            <x v="1179"/>
          </reference>
        </references>
      </pivotArea>
    </format>
    <format dxfId="3293">
      <pivotArea dataOnly="0" labelOnly="1" outline="0" fieldPosition="0">
        <references count="4">
          <reference field="1" count="1" selected="0">
            <x v="6"/>
          </reference>
          <reference field="2" count="1" selected="0">
            <x v="1"/>
          </reference>
          <reference field="3" count="1" selected="0">
            <x v="690"/>
          </reference>
          <reference field="5" count="1">
            <x v="2042"/>
          </reference>
        </references>
      </pivotArea>
    </format>
    <format dxfId="3292">
      <pivotArea dataOnly="0" labelOnly="1" outline="0" fieldPosition="0">
        <references count="4">
          <reference field="1" count="1" selected="0">
            <x v="6"/>
          </reference>
          <reference field="2" count="1" selected="0">
            <x v="1"/>
          </reference>
          <reference field="3" count="1" selected="0">
            <x v="693"/>
          </reference>
          <reference field="5" count="1">
            <x v="2038"/>
          </reference>
        </references>
      </pivotArea>
    </format>
    <format dxfId="3291">
      <pivotArea dataOnly="0" labelOnly="1" outline="0" fieldPosition="0">
        <references count="4">
          <reference field="1" count="1" selected="0">
            <x v="6"/>
          </reference>
          <reference field="2" count="1" selected="0">
            <x v="1"/>
          </reference>
          <reference field="3" count="1" selected="0">
            <x v="694"/>
          </reference>
          <reference field="5" count="1">
            <x v="2037"/>
          </reference>
        </references>
      </pivotArea>
    </format>
    <format dxfId="3290">
      <pivotArea dataOnly="0" labelOnly="1" outline="0" fieldPosition="0">
        <references count="4">
          <reference field="1" count="1" selected="0">
            <x v="6"/>
          </reference>
          <reference field="2" count="1" selected="0">
            <x v="1"/>
          </reference>
          <reference field="3" count="1" selected="0">
            <x v="698"/>
          </reference>
          <reference field="5" count="1">
            <x v="2036"/>
          </reference>
        </references>
      </pivotArea>
    </format>
    <format dxfId="3289">
      <pivotArea dataOnly="0" labelOnly="1" outline="0" fieldPosition="0">
        <references count="4">
          <reference field="1" count="1" selected="0">
            <x v="6"/>
          </reference>
          <reference field="2" count="1" selected="0">
            <x v="1"/>
          </reference>
          <reference field="3" count="1" selected="0">
            <x v="699"/>
          </reference>
          <reference field="5" count="1">
            <x v="1236"/>
          </reference>
        </references>
      </pivotArea>
    </format>
    <format dxfId="3288">
      <pivotArea dataOnly="0" labelOnly="1" outline="0" fieldPosition="0">
        <references count="4">
          <reference field="1" count="1" selected="0">
            <x v="6"/>
          </reference>
          <reference field="2" count="1" selected="0">
            <x v="1"/>
          </reference>
          <reference field="3" count="1" selected="0">
            <x v="702"/>
          </reference>
          <reference field="5" count="1">
            <x v="932"/>
          </reference>
        </references>
      </pivotArea>
    </format>
    <format dxfId="3287">
      <pivotArea dataOnly="0" labelOnly="1" outline="0" fieldPosition="0">
        <references count="4">
          <reference field="1" count="1" selected="0">
            <x v="6"/>
          </reference>
          <reference field="2" count="1" selected="0">
            <x v="1"/>
          </reference>
          <reference field="3" count="1" selected="0">
            <x v="705"/>
          </reference>
          <reference field="5" count="1">
            <x v="1249"/>
          </reference>
        </references>
      </pivotArea>
    </format>
    <format dxfId="3286">
      <pivotArea dataOnly="0" labelOnly="1" outline="0" fieldPosition="0">
        <references count="4">
          <reference field="1" count="1" selected="0">
            <x v="6"/>
          </reference>
          <reference field="2" count="1" selected="0">
            <x v="1"/>
          </reference>
          <reference field="3" count="1" selected="0">
            <x v="708"/>
          </reference>
          <reference field="5" count="1">
            <x v="1283"/>
          </reference>
        </references>
      </pivotArea>
    </format>
    <format dxfId="3285">
      <pivotArea dataOnly="0" labelOnly="1" outline="0" fieldPosition="0">
        <references count="4">
          <reference field="1" count="1" selected="0">
            <x v="6"/>
          </reference>
          <reference field="2" count="1" selected="0">
            <x v="1"/>
          </reference>
          <reference field="3" count="1" selected="0">
            <x v="709"/>
          </reference>
          <reference field="5" count="1">
            <x v="1280"/>
          </reference>
        </references>
      </pivotArea>
    </format>
    <format dxfId="3284">
      <pivotArea dataOnly="0" labelOnly="1" outline="0" fieldPosition="0">
        <references count="4">
          <reference field="1" count="1" selected="0">
            <x v="6"/>
          </reference>
          <reference field="2" count="1" selected="0">
            <x v="1"/>
          </reference>
          <reference field="3" count="1" selected="0">
            <x v="719"/>
          </reference>
          <reference field="5" count="1">
            <x v="399"/>
          </reference>
        </references>
      </pivotArea>
    </format>
    <format dxfId="3283">
      <pivotArea dataOnly="0" labelOnly="1" outline="0" fieldPosition="0">
        <references count="4">
          <reference field="1" count="1" selected="0">
            <x v="6"/>
          </reference>
          <reference field="2" count="1" selected="0">
            <x v="1"/>
          </reference>
          <reference field="3" count="1" selected="0">
            <x v="723"/>
          </reference>
          <reference field="5" count="1">
            <x v="1675"/>
          </reference>
        </references>
      </pivotArea>
    </format>
    <format dxfId="3282">
      <pivotArea dataOnly="0" labelOnly="1" outline="0" fieldPosition="0">
        <references count="4">
          <reference field="1" count="1" selected="0">
            <x v="6"/>
          </reference>
          <reference field="2" count="1" selected="0">
            <x v="1"/>
          </reference>
          <reference field="3" count="1" selected="0">
            <x v="724"/>
          </reference>
          <reference field="5" count="1">
            <x v="2418"/>
          </reference>
        </references>
      </pivotArea>
    </format>
    <format dxfId="3281">
      <pivotArea dataOnly="0" labelOnly="1" outline="0" fieldPosition="0">
        <references count="4">
          <reference field="1" count="1" selected="0">
            <x v="6"/>
          </reference>
          <reference field="2" count="1" selected="0">
            <x v="1"/>
          </reference>
          <reference field="3" count="1" selected="0">
            <x v="725"/>
          </reference>
          <reference field="5" count="1">
            <x v="1217"/>
          </reference>
        </references>
      </pivotArea>
    </format>
    <format dxfId="3280">
      <pivotArea dataOnly="0" labelOnly="1" outline="0" fieldPosition="0">
        <references count="4">
          <reference field="1" count="1" selected="0">
            <x v="6"/>
          </reference>
          <reference field="2" count="1" selected="0">
            <x v="1"/>
          </reference>
          <reference field="3" count="1" selected="0">
            <x v="730"/>
          </reference>
          <reference field="5" count="1">
            <x v="1145"/>
          </reference>
        </references>
      </pivotArea>
    </format>
    <format dxfId="3279">
      <pivotArea dataOnly="0" labelOnly="1" outline="0" fieldPosition="0">
        <references count="4">
          <reference field="1" count="1" selected="0">
            <x v="6"/>
          </reference>
          <reference field="2" count="1" selected="0">
            <x v="1"/>
          </reference>
          <reference field="3" count="1" selected="0">
            <x v="731"/>
          </reference>
          <reference field="5" count="1">
            <x v="668"/>
          </reference>
        </references>
      </pivotArea>
    </format>
    <format dxfId="3278">
      <pivotArea dataOnly="0" labelOnly="1" outline="0" fieldPosition="0">
        <references count="4">
          <reference field="1" count="1" selected="0">
            <x v="6"/>
          </reference>
          <reference field="2" count="1" selected="0">
            <x v="1"/>
          </reference>
          <reference field="3" count="1" selected="0">
            <x v="734"/>
          </reference>
          <reference field="5" count="1">
            <x v="1571"/>
          </reference>
        </references>
      </pivotArea>
    </format>
    <format dxfId="3277">
      <pivotArea dataOnly="0" labelOnly="1" outline="0" fieldPosition="0">
        <references count="4">
          <reference field="1" count="1" selected="0">
            <x v="6"/>
          </reference>
          <reference field="2" count="1" selected="0">
            <x v="1"/>
          </reference>
          <reference field="3" count="1" selected="0">
            <x v="737"/>
          </reference>
          <reference field="5" count="1">
            <x v="1162"/>
          </reference>
        </references>
      </pivotArea>
    </format>
    <format dxfId="3276">
      <pivotArea dataOnly="0" labelOnly="1" outline="0" fieldPosition="0">
        <references count="4">
          <reference field="1" count="1" selected="0">
            <x v="6"/>
          </reference>
          <reference field="2" count="1" selected="0">
            <x v="1"/>
          </reference>
          <reference field="3" count="1" selected="0">
            <x v="740"/>
          </reference>
          <reference field="5" count="1">
            <x v="294"/>
          </reference>
        </references>
      </pivotArea>
    </format>
    <format dxfId="3275">
      <pivotArea dataOnly="0" labelOnly="1" outline="0" fieldPosition="0">
        <references count="4">
          <reference field="1" count="1" selected="0">
            <x v="6"/>
          </reference>
          <reference field="2" count="1" selected="0">
            <x v="1"/>
          </reference>
          <reference field="3" count="1" selected="0">
            <x v="741"/>
          </reference>
          <reference field="5" count="1">
            <x v="295"/>
          </reference>
        </references>
      </pivotArea>
    </format>
    <format dxfId="3274">
      <pivotArea dataOnly="0" labelOnly="1" outline="0" fieldPosition="0">
        <references count="4">
          <reference field="1" count="1" selected="0">
            <x v="6"/>
          </reference>
          <reference field="2" count="1" selected="0">
            <x v="1"/>
          </reference>
          <reference field="3" count="1" selected="0">
            <x v="742"/>
          </reference>
          <reference field="5" count="1">
            <x v="1527"/>
          </reference>
        </references>
      </pivotArea>
    </format>
    <format dxfId="3273">
      <pivotArea dataOnly="0" labelOnly="1" outline="0" fieldPosition="0">
        <references count="4">
          <reference field="1" count="1" selected="0">
            <x v="6"/>
          </reference>
          <reference field="2" count="1" selected="0">
            <x v="1"/>
          </reference>
          <reference field="3" count="1" selected="0">
            <x v="744"/>
          </reference>
          <reference field="5" count="1">
            <x v="397"/>
          </reference>
        </references>
      </pivotArea>
    </format>
    <format dxfId="3272">
      <pivotArea dataOnly="0" labelOnly="1" outline="0" fieldPosition="0">
        <references count="4">
          <reference field="1" count="1" selected="0">
            <x v="6"/>
          </reference>
          <reference field="2" count="1" selected="0">
            <x v="1"/>
          </reference>
          <reference field="3" count="1" selected="0">
            <x v="747"/>
          </reference>
          <reference field="5" count="1">
            <x v="228"/>
          </reference>
        </references>
      </pivotArea>
    </format>
    <format dxfId="3271">
      <pivotArea dataOnly="0" labelOnly="1" outline="0" fieldPosition="0">
        <references count="4">
          <reference field="1" count="1" selected="0">
            <x v="6"/>
          </reference>
          <reference field="2" count="1" selected="0">
            <x v="1"/>
          </reference>
          <reference field="3" count="1" selected="0">
            <x v="748"/>
          </reference>
          <reference field="5" count="1">
            <x v="277"/>
          </reference>
        </references>
      </pivotArea>
    </format>
    <format dxfId="3270">
      <pivotArea dataOnly="0" labelOnly="1" outline="0" fieldPosition="0">
        <references count="4">
          <reference field="1" count="1" selected="0">
            <x v="6"/>
          </reference>
          <reference field="2" count="1" selected="0">
            <x v="1"/>
          </reference>
          <reference field="3" count="1" selected="0">
            <x v="749"/>
          </reference>
          <reference field="5" count="1">
            <x v="272"/>
          </reference>
        </references>
      </pivotArea>
    </format>
    <format dxfId="3269">
      <pivotArea dataOnly="0" labelOnly="1" outline="0" fieldPosition="0">
        <references count="4">
          <reference field="1" count="1" selected="0">
            <x v="6"/>
          </reference>
          <reference field="2" count="1" selected="0">
            <x v="1"/>
          </reference>
          <reference field="3" count="1" selected="0">
            <x v="751"/>
          </reference>
          <reference field="5" count="1">
            <x v="406"/>
          </reference>
        </references>
      </pivotArea>
    </format>
    <format dxfId="3268">
      <pivotArea dataOnly="0" labelOnly="1" outline="0" fieldPosition="0">
        <references count="4">
          <reference field="1" count="1" selected="0">
            <x v="6"/>
          </reference>
          <reference field="2" count="1" selected="0">
            <x v="1"/>
          </reference>
          <reference field="3" count="1" selected="0">
            <x v="753"/>
          </reference>
          <reference field="5" count="1">
            <x v="417"/>
          </reference>
        </references>
      </pivotArea>
    </format>
    <format dxfId="3267">
      <pivotArea dataOnly="0" labelOnly="1" outline="0" fieldPosition="0">
        <references count="4">
          <reference field="1" count="1" selected="0">
            <x v="6"/>
          </reference>
          <reference field="2" count="1" selected="0">
            <x v="1"/>
          </reference>
          <reference field="3" count="1" selected="0">
            <x v="754"/>
          </reference>
          <reference field="5" count="1">
            <x v="241"/>
          </reference>
        </references>
      </pivotArea>
    </format>
    <format dxfId="3266">
      <pivotArea dataOnly="0" labelOnly="1" outline="0" fieldPosition="0">
        <references count="4">
          <reference field="1" count="1" selected="0">
            <x v="6"/>
          </reference>
          <reference field="2" count="1" selected="0">
            <x v="1"/>
          </reference>
          <reference field="3" count="1" selected="0">
            <x v="755"/>
          </reference>
          <reference field="5" count="1">
            <x v="410"/>
          </reference>
        </references>
      </pivotArea>
    </format>
    <format dxfId="3265">
      <pivotArea dataOnly="0" labelOnly="1" outline="0" fieldPosition="0">
        <references count="4">
          <reference field="1" count="1" selected="0">
            <x v="6"/>
          </reference>
          <reference field="2" count="1" selected="0">
            <x v="1"/>
          </reference>
          <reference field="3" count="1" selected="0">
            <x v="756"/>
          </reference>
          <reference field="5" count="1">
            <x v="418"/>
          </reference>
        </references>
      </pivotArea>
    </format>
    <format dxfId="3264">
      <pivotArea dataOnly="0" labelOnly="1" outline="0" fieldPosition="0">
        <references count="4">
          <reference field="1" count="1" selected="0">
            <x v="6"/>
          </reference>
          <reference field="2" count="1" selected="0">
            <x v="1"/>
          </reference>
          <reference field="3" count="1" selected="0">
            <x v="757"/>
          </reference>
          <reference field="5" count="1">
            <x v="246"/>
          </reference>
        </references>
      </pivotArea>
    </format>
    <format dxfId="3263">
      <pivotArea dataOnly="0" labelOnly="1" outline="0" fieldPosition="0">
        <references count="4">
          <reference field="1" count="1" selected="0">
            <x v="6"/>
          </reference>
          <reference field="2" count="1" selected="0">
            <x v="1"/>
          </reference>
          <reference field="3" count="1" selected="0">
            <x v="758"/>
          </reference>
          <reference field="5" count="1">
            <x v="282"/>
          </reference>
        </references>
      </pivotArea>
    </format>
    <format dxfId="3262">
      <pivotArea dataOnly="0" labelOnly="1" outline="0" fieldPosition="0">
        <references count="4">
          <reference field="1" count="1" selected="0">
            <x v="6"/>
          </reference>
          <reference field="2" count="1" selected="0">
            <x v="1"/>
          </reference>
          <reference field="3" count="1" selected="0">
            <x v="759"/>
          </reference>
          <reference field="5" count="1">
            <x v="2320"/>
          </reference>
        </references>
      </pivotArea>
    </format>
    <format dxfId="3261">
      <pivotArea dataOnly="0" labelOnly="1" outline="0" fieldPosition="0">
        <references count="4">
          <reference field="1" count="1" selected="0">
            <x v="6"/>
          </reference>
          <reference field="2" count="1" selected="0">
            <x v="1"/>
          </reference>
          <reference field="3" count="1" selected="0">
            <x v="760"/>
          </reference>
          <reference field="5" count="1">
            <x v="424"/>
          </reference>
        </references>
      </pivotArea>
    </format>
    <format dxfId="3260">
      <pivotArea dataOnly="0" labelOnly="1" outline="0" fieldPosition="0">
        <references count="4">
          <reference field="1" count="1" selected="0">
            <x v="6"/>
          </reference>
          <reference field="2" count="1" selected="0">
            <x v="1"/>
          </reference>
          <reference field="3" count="1" selected="0">
            <x v="761"/>
          </reference>
          <reference field="5" count="1">
            <x v="401"/>
          </reference>
        </references>
      </pivotArea>
    </format>
    <format dxfId="3259">
      <pivotArea dataOnly="0" labelOnly="1" outline="0" fieldPosition="0">
        <references count="4">
          <reference field="1" count="1" selected="0">
            <x v="6"/>
          </reference>
          <reference field="2" count="1" selected="0">
            <x v="1"/>
          </reference>
          <reference field="3" count="1" selected="0">
            <x v="762"/>
          </reference>
          <reference field="5" count="1">
            <x v="419"/>
          </reference>
        </references>
      </pivotArea>
    </format>
    <format dxfId="3258">
      <pivotArea dataOnly="0" labelOnly="1" outline="0" fieldPosition="0">
        <references count="4">
          <reference field="1" count="1" selected="0">
            <x v="6"/>
          </reference>
          <reference field="2" count="1" selected="0">
            <x v="1"/>
          </reference>
          <reference field="3" count="1" selected="0">
            <x v="763"/>
          </reference>
          <reference field="5" count="1">
            <x v="389"/>
          </reference>
        </references>
      </pivotArea>
    </format>
    <format dxfId="3257">
      <pivotArea dataOnly="0" labelOnly="1" outline="0" fieldPosition="0">
        <references count="4">
          <reference field="1" count="1" selected="0">
            <x v="6"/>
          </reference>
          <reference field="2" count="1" selected="0">
            <x v="1"/>
          </reference>
          <reference field="3" count="1" selected="0">
            <x v="764"/>
          </reference>
          <reference field="5" count="1">
            <x v="422"/>
          </reference>
        </references>
      </pivotArea>
    </format>
    <format dxfId="3256">
      <pivotArea dataOnly="0" labelOnly="1" outline="0" fieldPosition="0">
        <references count="4">
          <reference field="1" count="1" selected="0">
            <x v="6"/>
          </reference>
          <reference field="2" count="1" selected="0">
            <x v="1"/>
          </reference>
          <reference field="3" count="1" selected="0">
            <x v="766"/>
          </reference>
          <reference field="5" count="1">
            <x v="441"/>
          </reference>
        </references>
      </pivotArea>
    </format>
    <format dxfId="3255">
      <pivotArea dataOnly="0" labelOnly="1" outline="0" fieldPosition="0">
        <references count="4">
          <reference field="1" count="1" selected="0">
            <x v="6"/>
          </reference>
          <reference field="2" count="1" selected="0">
            <x v="1"/>
          </reference>
          <reference field="3" count="1" selected="0">
            <x v="767"/>
          </reference>
          <reference field="5" count="1">
            <x v="1163"/>
          </reference>
        </references>
      </pivotArea>
    </format>
    <format dxfId="3254">
      <pivotArea dataOnly="0" labelOnly="1" outline="0" fieldPosition="0">
        <references count="4">
          <reference field="1" count="1" selected="0">
            <x v="6"/>
          </reference>
          <reference field="2" count="1" selected="0">
            <x v="1"/>
          </reference>
          <reference field="3" count="1" selected="0">
            <x v="771"/>
          </reference>
          <reference field="5" count="1">
            <x v="2132"/>
          </reference>
        </references>
      </pivotArea>
    </format>
    <format dxfId="3253">
      <pivotArea dataOnly="0" labelOnly="1" outline="0" fieldPosition="0">
        <references count="4">
          <reference field="1" count="1" selected="0">
            <x v="6"/>
          </reference>
          <reference field="2" count="1" selected="0">
            <x v="1"/>
          </reference>
          <reference field="3" count="1" selected="0">
            <x v="779"/>
          </reference>
          <reference field="5" count="1">
            <x v="1272"/>
          </reference>
        </references>
      </pivotArea>
    </format>
    <format dxfId="3252">
      <pivotArea dataOnly="0" labelOnly="1" outline="0" fieldPosition="0">
        <references count="4">
          <reference field="1" count="1" selected="0">
            <x v="6"/>
          </reference>
          <reference field="2" count="1" selected="0">
            <x v="1"/>
          </reference>
          <reference field="3" count="1" selected="0">
            <x v="783"/>
          </reference>
          <reference field="5" count="1">
            <x v="1264"/>
          </reference>
        </references>
      </pivotArea>
    </format>
    <format dxfId="3251">
      <pivotArea dataOnly="0" labelOnly="1" outline="0" fieldPosition="0">
        <references count="4">
          <reference field="1" count="1" selected="0">
            <x v="6"/>
          </reference>
          <reference field="2" count="1" selected="0">
            <x v="1"/>
          </reference>
          <reference field="3" count="1" selected="0">
            <x v="784"/>
          </reference>
          <reference field="5" count="1">
            <x v="1496"/>
          </reference>
        </references>
      </pivotArea>
    </format>
    <format dxfId="3250">
      <pivotArea dataOnly="0" labelOnly="1" outline="0" fieldPosition="0">
        <references count="4">
          <reference field="1" count="1" selected="0">
            <x v="6"/>
          </reference>
          <reference field="2" count="1" selected="0">
            <x v="1"/>
          </reference>
          <reference field="3" count="1" selected="0">
            <x v="786"/>
          </reference>
          <reference field="5" count="1">
            <x v="1184"/>
          </reference>
        </references>
      </pivotArea>
    </format>
    <format dxfId="3249">
      <pivotArea dataOnly="0" labelOnly="1" outline="0" fieldPosition="0">
        <references count="4">
          <reference field="1" count="1" selected="0">
            <x v="6"/>
          </reference>
          <reference field="2" count="1" selected="0">
            <x v="1"/>
          </reference>
          <reference field="3" count="1" selected="0">
            <x v="788"/>
          </reference>
          <reference field="5" count="1">
            <x v="1445"/>
          </reference>
        </references>
      </pivotArea>
    </format>
    <format dxfId="3248">
      <pivotArea dataOnly="0" labelOnly="1" outline="0" fieldPosition="0">
        <references count="4">
          <reference field="1" count="1" selected="0">
            <x v="6"/>
          </reference>
          <reference field="2" count="1" selected="0">
            <x v="1"/>
          </reference>
          <reference field="3" count="1" selected="0">
            <x v="789"/>
          </reference>
          <reference field="5" count="1">
            <x v="1245"/>
          </reference>
        </references>
      </pivotArea>
    </format>
    <format dxfId="3247">
      <pivotArea dataOnly="0" labelOnly="1" outline="0" fieldPosition="0">
        <references count="4">
          <reference field="1" count="1" selected="0">
            <x v="6"/>
          </reference>
          <reference field="2" count="1" selected="0">
            <x v="1"/>
          </reference>
          <reference field="3" count="1" selected="0">
            <x v="791"/>
          </reference>
          <reference field="5" count="1">
            <x v="1229"/>
          </reference>
        </references>
      </pivotArea>
    </format>
    <format dxfId="3246">
      <pivotArea dataOnly="0" labelOnly="1" outline="0" fieldPosition="0">
        <references count="4">
          <reference field="1" count="1" selected="0">
            <x v="6"/>
          </reference>
          <reference field="2" count="1" selected="0">
            <x v="1"/>
          </reference>
          <reference field="3" count="1" selected="0">
            <x v="793"/>
          </reference>
          <reference field="5" count="1">
            <x v="1574"/>
          </reference>
        </references>
      </pivotArea>
    </format>
    <format dxfId="3245">
      <pivotArea dataOnly="0" labelOnly="1" outline="0" fieldPosition="0">
        <references count="4">
          <reference field="1" count="1" selected="0">
            <x v="6"/>
          </reference>
          <reference field="2" count="1" selected="0">
            <x v="1"/>
          </reference>
          <reference field="3" count="1" selected="0">
            <x v="794"/>
          </reference>
          <reference field="5" count="1">
            <x v="1341"/>
          </reference>
        </references>
      </pivotArea>
    </format>
    <format dxfId="3244">
      <pivotArea dataOnly="0" labelOnly="1" outline="0" fieldPosition="0">
        <references count="4">
          <reference field="1" count="1" selected="0">
            <x v="6"/>
          </reference>
          <reference field="2" count="1" selected="0">
            <x v="1"/>
          </reference>
          <reference field="3" count="1" selected="0">
            <x v="797"/>
          </reference>
          <reference field="5" count="1">
            <x v="1088"/>
          </reference>
        </references>
      </pivotArea>
    </format>
    <format dxfId="3243">
      <pivotArea dataOnly="0" labelOnly="1" outline="0" fieldPosition="0">
        <references count="4">
          <reference field="1" count="1" selected="0">
            <x v="6"/>
          </reference>
          <reference field="2" count="1" selected="0">
            <x v="1"/>
          </reference>
          <reference field="3" count="1" selected="0">
            <x v="799"/>
          </reference>
          <reference field="5" count="1">
            <x v="1539"/>
          </reference>
        </references>
      </pivotArea>
    </format>
    <format dxfId="3242">
      <pivotArea dataOnly="0" labelOnly="1" outline="0" fieldPosition="0">
        <references count="4">
          <reference field="1" count="1" selected="0">
            <x v="6"/>
          </reference>
          <reference field="2" count="1" selected="0">
            <x v="1"/>
          </reference>
          <reference field="3" count="1" selected="0">
            <x v="801"/>
          </reference>
          <reference field="5" count="1">
            <x v="1270"/>
          </reference>
        </references>
      </pivotArea>
    </format>
    <format dxfId="3241">
      <pivotArea dataOnly="0" labelOnly="1" outline="0" fieldPosition="0">
        <references count="4">
          <reference field="1" count="1" selected="0">
            <x v="6"/>
          </reference>
          <reference field="2" count="1" selected="0">
            <x v="1"/>
          </reference>
          <reference field="3" count="1" selected="0">
            <x v="805"/>
          </reference>
          <reference field="5" count="1">
            <x v="1342"/>
          </reference>
        </references>
      </pivotArea>
    </format>
    <format dxfId="3240">
      <pivotArea dataOnly="0" labelOnly="1" outline="0" fieldPosition="0">
        <references count="4">
          <reference field="1" count="1" selected="0">
            <x v="6"/>
          </reference>
          <reference field="2" count="1" selected="0">
            <x v="1"/>
          </reference>
          <reference field="3" count="1" selected="0">
            <x v="808"/>
          </reference>
          <reference field="5" count="1">
            <x v="787"/>
          </reference>
        </references>
      </pivotArea>
    </format>
    <format dxfId="3239">
      <pivotArea dataOnly="0" labelOnly="1" outline="0" fieldPosition="0">
        <references count="4">
          <reference field="1" count="1" selected="0">
            <x v="6"/>
          </reference>
          <reference field="2" count="1" selected="0">
            <x v="1"/>
          </reference>
          <reference field="3" count="1" selected="0">
            <x v="809"/>
          </reference>
          <reference field="5" count="1">
            <x v="959"/>
          </reference>
        </references>
      </pivotArea>
    </format>
    <format dxfId="3238">
      <pivotArea dataOnly="0" labelOnly="1" outline="0" fieldPosition="0">
        <references count="4">
          <reference field="1" count="1" selected="0">
            <x v="6"/>
          </reference>
          <reference field="2" count="1" selected="0">
            <x v="1"/>
          </reference>
          <reference field="3" count="1" selected="0">
            <x v="816"/>
          </reference>
          <reference field="5" count="1">
            <x v="1344"/>
          </reference>
        </references>
      </pivotArea>
    </format>
    <format dxfId="3237">
      <pivotArea dataOnly="0" labelOnly="1" outline="0" fieldPosition="0">
        <references count="4">
          <reference field="1" count="1" selected="0">
            <x v="6"/>
          </reference>
          <reference field="2" count="1" selected="0">
            <x v="1"/>
          </reference>
          <reference field="3" count="1" selected="0">
            <x v="820"/>
          </reference>
          <reference field="5" count="1">
            <x v="1198"/>
          </reference>
        </references>
      </pivotArea>
    </format>
    <format dxfId="3236">
      <pivotArea dataOnly="0" labelOnly="1" outline="0" fieldPosition="0">
        <references count="4">
          <reference field="1" count="1" selected="0">
            <x v="6"/>
          </reference>
          <reference field="2" count="1" selected="0">
            <x v="1"/>
          </reference>
          <reference field="3" count="1" selected="0">
            <x v="822"/>
          </reference>
          <reference field="5" count="1">
            <x v="1374"/>
          </reference>
        </references>
      </pivotArea>
    </format>
    <format dxfId="3235">
      <pivotArea dataOnly="0" labelOnly="1" outline="0" fieldPosition="0">
        <references count="4">
          <reference field="1" count="1" selected="0">
            <x v="6"/>
          </reference>
          <reference field="2" count="1" selected="0">
            <x v="1"/>
          </reference>
          <reference field="3" count="1" selected="0">
            <x v="823"/>
          </reference>
          <reference field="5" count="1">
            <x v="1158"/>
          </reference>
        </references>
      </pivotArea>
    </format>
    <format dxfId="3234">
      <pivotArea dataOnly="0" labelOnly="1" outline="0" fieldPosition="0">
        <references count="4">
          <reference field="1" count="1" selected="0">
            <x v="6"/>
          </reference>
          <reference field="2" count="1" selected="0">
            <x v="1"/>
          </reference>
          <reference field="3" count="1" selected="0">
            <x v="824"/>
          </reference>
          <reference field="5" count="1">
            <x v="1513"/>
          </reference>
        </references>
      </pivotArea>
    </format>
    <format dxfId="3233">
      <pivotArea dataOnly="0" labelOnly="1" outline="0" fieldPosition="0">
        <references count="4">
          <reference field="1" count="1" selected="0">
            <x v="6"/>
          </reference>
          <reference field="2" count="1" selected="0">
            <x v="1"/>
          </reference>
          <reference field="3" count="1" selected="0">
            <x v="825"/>
          </reference>
          <reference field="5" count="1">
            <x v="1757"/>
          </reference>
        </references>
      </pivotArea>
    </format>
    <format dxfId="3232">
      <pivotArea dataOnly="0" labelOnly="1" outline="0" fieldPosition="0">
        <references count="4">
          <reference field="1" count="1" selected="0">
            <x v="6"/>
          </reference>
          <reference field="2" count="1" selected="0">
            <x v="1"/>
          </reference>
          <reference field="3" count="1" selected="0">
            <x v="826"/>
          </reference>
          <reference field="5" count="1">
            <x v="1613"/>
          </reference>
        </references>
      </pivotArea>
    </format>
    <format dxfId="3231">
      <pivotArea dataOnly="0" labelOnly="1" outline="0" fieldPosition="0">
        <references count="4">
          <reference field="1" count="1" selected="0">
            <x v="6"/>
          </reference>
          <reference field="2" count="1" selected="0">
            <x v="1"/>
          </reference>
          <reference field="3" count="1" selected="0">
            <x v="828"/>
          </reference>
          <reference field="5" count="1">
            <x v="1256"/>
          </reference>
        </references>
      </pivotArea>
    </format>
    <format dxfId="3230">
      <pivotArea dataOnly="0" labelOnly="1" outline="0" fieldPosition="0">
        <references count="4">
          <reference field="1" count="1" selected="0">
            <x v="6"/>
          </reference>
          <reference field="2" count="1" selected="0">
            <x v="1"/>
          </reference>
          <reference field="3" count="1" selected="0">
            <x v="830"/>
          </reference>
          <reference field="5" count="1">
            <x v="1343"/>
          </reference>
        </references>
      </pivotArea>
    </format>
    <format dxfId="3229">
      <pivotArea dataOnly="0" labelOnly="1" outline="0" fieldPosition="0">
        <references count="4">
          <reference field="1" count="1" selected="0">
            <x v="6"/>
          </reference>
          <reference field="2" count="1" selected="0">
            <x v="1"/>
          </reference>
          <reference field="3" count="1" selected="0">
            <x v="833"/>
          </reference>
          <reference field="5" count="1">
            <x v="1289"/>
          </reference>
        </references>
      </pivotArea>
    </format>
    <format dxfId="3228">
      <pivotArea dataOnly="0" labelOnly="1" outline="0" fieldPosition="0">
        <references count="4">
          <reference field="1" count="1" selected="0">
            <x v="6"/>
          </reference>
          <reference field="2" count="1" selected="0">
            <x v="1"/>
          </reference>
          <reference field="3" count="1" selected="0">
            <x v="835"/>
          </reference>
          <reference field="5" count="1">
            <x v="557"/>
          </reference>
        </references>
      </pivotArea>
    </format>
    <format dxfId="3227">
      <pivotArea dataOnly="0" labelOnly="1" outline="0" fieldPosition="0">
        <references count="4">
          <reference field="1" count="1" selected="0">
            <x v="6"/>
          </reference>
          <reference field="2" count="1" selected="0">
            <x v="1"/>
          </reference>
          <reference field="3" count="1" selected="0">
            <x v="836"/>
          </reference>
          <reference field="5" count="1">
            <x v="931"/>
          </reference>
        </references>
      </pivotArea>
    </format>
    <format dxfId="3226">
      <pivotArea dataOnly="0" labelOnly="1" outline="0" fieldPosition="0">
        <references count="4">
          <reference field="1" count="1" selected="0">
            <x v="6"/>
          </reference>
          <reference field="2" count="1" selected="0">
            <x v="1"/>
          </reference>
          <reference field="3" count="1" selected="0">
            <x v="840"/>
          </reference>
          <reference field="5" count="1">
            <x v="559"/>
          </reference>
        </references>
      </pivotArea>
    </format>
    <format dxfId="3225">
      <pivotArea dataOnly="0" labelOnly="1" outline="0" fieldPosition="0">
        <references count="4">
          <reference field="1" count="1" selected="0">
            <x v="6"/>
          </reference>
          <reference field="2" count="1" selected="0">
            <x v="1"/>
          </reference>
          <reference field="3" count="1" selected="0">
            <x v="842"/>
          </reference>
          <reference field="5" count="1">
            <x v="907"/>
          </reference>
        </references>
      </pivotArea>
    </format>
    <format dxfId="3224">
      <pivotArea dataOnly="0" labelOnly="1" outline="0" fieldPosition="0">
        <references count="4">
          <reference field="1" count="1" selected="0">
            <x v="6"/>
          </reference>
          <reference field="2" count="1" selected="0">
            <x v="1"/>
          </reference>
          <reference field="3" count="1" selected="0">
            <x v="843"/>
          </reference>
          <reference field="5" count="1">
            <x v="1265"/>
          </reference>
        </references>
      </pivotArea>
    </format>
    <format dxfId="3223">
      <pivotArea dataOnly="0" labelOnly="1" outline="0" fieldPosition="0">
        <references count="4">
          <reference field="1" count="1" selected="0">
            <x v="6"/>
          </reference>
          <reference field="2" count="1" selected="0">
            <x v="1"/>
          </reference>
          <reference field="3" count="1" selected="0">
            <x v="844"/>
          </reference>
          <reference field="5" count="1">
            <x v="1167"/>
          </reference>
        </references>
      </pivotArea>
    </format>
    <format dxfId="3222">
      <pivotArea dataOnly="0" labelOnly="1" outline="0" fieldPosition="0">
        <references count="4">
          <reference field="1" count="1" selected="0">
            <x v="6"/>
          </reference>
          <reference field="2" count="1" selected="0">
            <x v="1"/>
          </reference>
          <reference field="3" count="1" selected="0">
            <x v="846"/>
          </reference>
          <reference field="5" count="1">
            <x v="940"/>
          </reference>
        </references>
      </pivotArea>
    </format>
    <format dxfId="3221">
      <pivotArea dataOnly="0" labelOnly="1" outline="0" fieldPosition="0">
        <references count="4">
          <reference field="1" count="1" selected="0">
            <x v="6"/>
          </reference>
          <reference field="2" count="1" selected="0">
            <x v="1"/>
          </reference>
          <reference field="3" count="1" selected="0">
            <x v="848"/>
          </reference>
          <reference field="5" count="1">
            <x v="1523"/>
          </reference>
        </references>
      </pivotArea>
    </format>
    <format dxfId="3220">
      <pivotArea dataOnly="0" labelOnly="1" outline="0" fieldPosition="0">
        <references count="4">
          <reference field="1" count="1" selected="0">
            <x v="6"/>
          </reference>
          <reference field="2" count="1" selected="0">
            <x v="1"/>
          </reference>
          <reference field="3" count="1" selected="0">
            <x v="849"/>
          </reference>
          <reference field="5" count="1">
            <x v="1521"/>
          </reference>
        </references>
      </pivotArea>
    </format>
    <format dxfId="3219">
      <pivotArea dataOnly="0" labelOnly="1" outline="0" fieldPosition="0">
        <references count="4">
          <reference field="1" count="1" selected="0">
            <x v="6"/>
          </reference>
          <reference field="2" count="1" selected="0">
            <x v="1"/>
          </reference>
          <reference field="3" count="1" selected="0">
            <x v="850"/>
          </reference>
          <reference field="5" count="1">
            <x v="952"/>
          </reference>
        </references>
      </pivotArea>
    </format>
    <format dxfId="3218">
      <pivotArea dataOnly="0" labelOnly="1" outline="0" fieldPosition="0">
        <references count="4">
          <reference field="1" count="1" selected="0">
            <x v="6"/>
          </reference>
          <reference field="2" count="1" selected="0">
            <x v="1"/>
          </reference>
          <reference field="3" count="1" selected="0">
            <x v="853"/>
          </reference>
          <reference field="5" count="1">
            <x v="1292"/>
          </reference>
        </references>
      </pivotArea>
    </format>
    <format dxfId="3217">
      <pivotArea dataOnly="0" labelOnly="1" outline="0" fieldPosition="0">
        <references count="4">
          <reference field="1" count="1" selected="0">
            <x v="6"/>
          </reference>
          <reference field="2" count="1" selected="0">
            <x v="1"/>
          </reference>
          <reference field="3" count="1" selected="0">
            <x v="856"/>
          </reference>
          <reference field="5" count="1">
            <x v="1852"/>
          </reference>
        </references>
      </pivotArea>
    </format>
    <format dxfId="3216">
      <pivotArea dataOnly="0" labelOnly="1" outline="0" fieldPosition="0">
        <references count="4">
          <reference field="1" count="1" selected="0">
            <x v="6"/>
          </reference>
          <reference field="2" count="1" selected="0">
            <x v="1"/>
          </reference>
          <reference field="3" count="1" selected="0">
            <x v="858"/>
          </reference>
          <reference field="5" count="1">
            <x v="906"/>
          </reference>
        </references>
      </pivotArea>
    </format>
    <format dxfId="3215">
      <pivotArea dataOnly="0" labelOnly="1" outline="0" fieldPosition="0">
        <references count="4">
          <reference field="1" count="1" selected="0">
            <x v="6"/>
          </reference>
          <reference field="2" count="1" selected="0">
            <x v="1"/>
          </reference>
          <reference field="3" count="1" selected="0">
            <x v="870"/>
          </reference>
          <reference field="5" count="1">
            <x v="835"/>
          </reference>
        </references>
      </pivotArea>
    </format>
    <format dxfId="3214">
      <pivotArea dataOnly="0" labelOnly="1" outline="0" fieldPosition="0">
        <references count="4">
          <reference field="1" count="1" selected="0">
            <x v="6"/>
          </reference>
          <reference field="2" count="1" selected="0">
            <x v="1"/>
          </reference>
          <reference field="3" count="1" selected="0">
            <x v="872"/>
          </reference>
          <reference field="5" count="1">
            <x v="1505"/>
          </reference>
        </references>
      </pivotArea>
    </format>
    <format dxfId="3213">
      <pivotArea dataOnly="0" labelOnly="1" outline="0" fieldPosition="0">
        <references count="4">
          <reference field="1" count="1" selected="0">
            <x v="6"/>
          </reference>
          <reference field="2" count="1" selected="0">
            <x v="1"/>
          </reference>
          <reference field="3" count="1" selected="0">
            <x v="874"/>
          </reference>
          <reference field="5" count="1">
            <x v="1507"/>
          </reference>
        </references>
      </pivotArea>
    </format>
    <format dxfId="3212">
      <pivotArea dataOnly="0" labelOnly="1" outline="0" fieldPosition="0">
        <references count="4">
          <reference field="1" count="1" selected="0">
            <x v="6"/>
          </reference>
          <reference field="2" count="1" selected="0">
            <x v="1"/>
          </reference>
          <reference field="3" count="1" selected="0">
            <x v="875"/>
          </reference>
          <reference field="5" count="1">
            <x v="2541"/>
          </reference>
        </references>
      </pivotArea>
    </format>
    <format dxfId="3211">
      <pivotArea dataOnly="0" labelOnly="1" outline="0" fieldPosition="0">
        <references count="4">
          <reference field="1" count="1" selected="0">
            <x v="6"/>
          </reference>
          <reference field="2" count="1" selected="0">
            <x v="1"/>
          </reference>
          <reference field="3" count="1" selected="0">
            <x v="876"/>
          </reference>
          <reference field="5" count="1">
            <x v="1368"/>
          </reference>
        </references>
      </pivotArea>
    </format>
    <format dxfId="3210">
      <pivotArea dataOnly="0" labelOnly="1" outline="0" fieldPosition="0">
        <references count="4">
          <reference field="1" count="1" selected="0">
            <x v="6"/>
          </reference>
          <reference field="2" count="1" selected="0">
            <x v="1"/>
          </reference>
          <reference field="3" count="1" selected="0">
            <x v="877"/>
          </reference>
          <reference field="5" count="1">
            <x v="1172"/>
          </reference>
        </references>
      </pivotArea>
    </format>
    <format dxfId="3209">
      <pivotArea dataOnly="0" labelOnly="1" outline="0" fieldPosition="0">
        <references count="4">
          <reference field="1" count="1" selected="0">
            <x v="6"/>
          </reference>
          <reference field="2" count="1" selected="0">
            <x v="1"/>
          </reference>
          <reference field="3" count="1" selected="0">
            <x v="881"/>
          </reference>
          <reference field="5" count="1">
            <x v="364"/>
          </reference>
        </references>
      </pivotArea>
    </format>
    <format dxfId="3208">
      <pivotArea dataOnly="0" labelOnly="1" outline="0" fieldPosition="0">
        <references count="4">
          <reference field="1" count="1" selected="0">
            <x v="6"/>
          </reference>
          <reference field="2" count="1" selected="0">
            <x v="1"/>
          </reference>
          <reference field="3" count="1" selected="0">
            <x v="882"/>
          </reference>
          <reference field="5" count="1">
            <x v="296"/>
          </reference>
        </references>
      </pivotArea>
    </format>
    <format dxfId="3207">
      <pivotArea dataOnly="0" labelOnly="1" outline="0" fieldPosition="0">
        <references count="4">
          <reference field="1" count="1" selected="0">
            <x v="6"/>
          </reference>
          <reference field="2" count="1" selected="0">
            <x v="1"/>
          </reference>
          <reference field="3" count="1" selected="0">
            <x v="883"/>
          </reference>
          <reference field="5" count="1">
            <x v="362"/>
          </reference>
        </references>
      </pivotArea>
    </format>
    <format dxfId="3206">
      <pivotArea dataOnly="0" labelOnly="1" outline="0" fieldPosition="0">
        <references count="4">
          <reference field="1" count="1" selected="0">
            <x v="6"/>
          </reference>
          <reference field="2" count="1" selected="0">
            <x v="1"/>
          </reference>
          <reference field="3" count="1" selected="0">
            <x v="885"/>
          </reference>
          <reference field="5" count="1">
            <x v="392"/>
          </reference>
        </references>
      </pivotArea>
    </format>
    <format dxfId="3205">
      <pivotArea dataOnly="0" labelOnly="1" outline="0" fieldPosition="0">
        <references count="4">
          <reference field="1" count="1" selected="0">
            <x v="6"/>
          </reference>
          <reference field="2" count="1" selected="0">
            <x v="1"/>
          </reference>
          <reference field="3" count="1" selected="0">
            <x v="886"/>
          </reference>
          <reference field="5" count="1">
            <x v="367"/>
          </reference>
        </references>
      </pivotArea>
    </format>
    <format dxfId="3204">
      <pivotArea dataOnly="0" labelOnly="1" outline="0" fieldPosition="0">
        <references count="4">
          <reference field="1" count="1" selected="0">
            <x v="6"/>
          </reference>
          <reference field="2" count="1" selected="0">
            <x v="1"/>
          </reference>
          <reference field="3" count="1" selected="0">
            <x v="887"/>
          </reference>
          <reference field="5" count="1">
            <x v="395"/>
          </reference>
        </references>
      </pivotArea>
    </format>
    <format dxfId="3203">
      <pivotArea dataOnly="0" labelOnly="1" outline="0" fieldPosition="0">
        <references count="4">
          <reference field="1" count="1" selected="0">
            <x v="6"/>
          </reference>
          <reference field="2" count="1" selected="0">
            <x v="1"/>
          </reference>
          <reference field="3" count="1" selected="0">
            <x v="888"/>
          </reference>
          <reference field="5" count="1">
            <x v="398"/>
          </reference>
        </references>
      </pivotArea>
    </format>
    <format dxfId="3202">
      <pivotArea dataOnly="0" labelOnly="1" outline="0" fieldPosition="0">
        <references count="4">
          <reference field="1" count="1" selected="0">
            <x v="6"/>
          </reference>
          <reference field="2" count="1" selected="0">
            <x v="1"/>
          </reference>
          <reference field="3" count="1" selected="0">
            <x v="889"/>
          </reference>
          <reference field="5" count="1">
            <x v="402"/>
          </reference>
        </references>
      </pivotArea>
    </format>
    <format dxfId="3201">
      <pivotArea dataOnly="0" labelOnly="1" outline="0" fieldPosition="0">
        <references count="4">
          <reference field="1" count="1" selected="0">
            <x v="6"/>
          </reference>
          <reference field="2" count="1" selected="0">
            <x v="1"/>
          </reference>
          <reference field="3" count="1" selected="0">
            <x v="890"/>
          </reference>
          <reference field="5" count="1">
            <x v="407"/>
          </reference>
        </references>
      </pivotArea>
    </format>
    <format dxfId="3200">
      <pivotArea dataOnly="0" labelOnly="1" outline="0" fieldPosition="0">
        <references count="4">
          <reference field="1" count="1" selected="0">
            <x v="6"/>
          </reference>
          <reference field="2" count="1" selected="0">
            <x v="1"/>
          </reference>
          <reference field="3" count="1" selected="0">
            <x v="896"/>
          </reference>
          <reference field="5" count="1">
            <x v="1124"/>
          </reference>
        </references>
      </pivotArea>
    </format>
    <format dxfId="3199">
      <pivotArea dataOnly="0" labelOnly="1" outline="0" fieldPosition="0">
        <references count="4">
          <reference field="1" count="1" selected="0">
            <x v="6"/>
          </reference>
          <reference field="2" count="1" selected="0">
            <x v="1"/>
          </reference>
          <reference field="3" count="1" selected="0">
            <x v="898"/>
          </reference>
          <reference field="5" count="1">
            <x v="1851"/>
          </reference>
        </references>
      </pivotArea>
    </format>
    <format dxfId="3198">
      <pivotArea dataOnly="0" labelOnly="1" outline="0" fieldPosition="0">
        <references count="4">
          <reference field="1" count="1" selected="0">
            <x v="6"/>
          </reference>
          <reference field="2" count="1" selected="0">
            <x v="1"/>
          </reference>
          <reference field="3" count="1" selected="0">
            <x v="907"/>
          </reference>
          <reference field="5" count="1">
            <x v="1534"/>
          </reference>
        </references>
      </pivotArea>
    </format>
    <format dxfId="3197">
      <pivotArea dataOnly="0" labelOnly="1" outline="0" fieldPosition="0">
        <references count="4">
          <reference field="1" count="1" selected="0">
            <x v="6"/>
          </reference>
          <reference field="2" count="1" selected="0">
            <x v="1"/>
          </reference>
          <reference field="3" count="1" selected="0">
            <x v="909"/>
          </reference>
          <reference field="5" count="1">
            <x v="2813"/>
          </reference>
        </references>
      </pivotArea>
    </format>
    <format dxfId="3196">
      <pivotArea dataOnly="0" labelOnly="1" outline="0" fieldPosition="0">
        <references count="4">
          <reference field="1" count="1" selected="0">
            <x v="6"/>
          </reference>
          <reference field="2" count="1" selected="0">
            <x v="1"/>
          </reference>
          <reference field="3" count="1" selected="0">
            <x v="910"/>
          </reference>
          <reference field="5" count="1">
            <x v="1415"/>
          </reference>
        </references>
      </pivotArea>
    </format>
    <format dxfId="3195">
      <pivotArea dataOnly="0" labelOnly="1" outline="0" fieldPosition="0">
        <references count="4">
          <reference field="1" count="1" selected="0">
            <x v="6"/>
          </reference>
          <reference field="2" count="1" selected="0">
            <x v="1"/>
          </reference>
          <reference field="3" count="1" selected="0">
            <x v="915"/>
          </reference>
          <reference field="5" count="1">
            <x v="1554"/>
          </reference>
        </references>
      </pivotArea>
    </format>
    <format dxfId="3194">
      <pivotArea dataOnly="0" labelOnly="1" outline="0" fieldPosition="0">
        <references count="4">
          <reference field="1" count="1" selected="0">
            <x v="6"/>
          </reference>
          <reference field="2" count="1" selected="0">
            <x v="1"/>
          </reference>
          <reference field="3" count="1" selected="0">
            <x v="916"/>
          </reference>
          <reference field="5" count="1">
            <x v="1255"/>
          </reference>
        </references>
      </pivotArea>
    </format>
    <format dxfId="3193">
      <pivotArea dataOnly="0" labelOnly="1" outline="0" fieldPosition="0">
        <references count="4">
          <reference field="1" count="1" selected="0">
            <x v="6"/>
          </reference>
          <reference field="2" count="1" selected="0">
            <x v="1"/>
          </reference>
          <reference field="3" count="1" selected="0">
            <x v="917"/>
          </reference>
          <reference field="5" count="1">
            <x v="1246"/>
          </reference>
        </references>
      </pivotArea>
    </format>
    <format dxfId="3192">
      <pivotArea dataOnly="0" labelOnly="1" outline="0" fieldPosition="0">
        <references count="4">
          <reference field="1" count="1" selected="0">
            <x v="6"/>
          </reference>
          <reference field="2" count="1" selected="0">
            <x v="1"/>
          </reference>
          <reference field="3" count="1" selected="0">
            <x v="918"/>
          </reference>
          <reference field="5" count="1">
            <x v="1149"/>
          </reference>
        </references>
      </pivotArea>
    </format>
    <format dxfId="3191">
      <pivotArea dataOnly="0" labelOnly="1" outline="0" fieldPosition="0">
        <references count="4">
          <reference field="1" count="1" selected="0">
            <x v="6"/>
          </reference>
          <reference field="2" count="1" selected="0">
            <x v="1"/>
          </reference>
          <reference field="3" count="1" selected="0">
            <x v="919"/>
          </reference>
          <reference field="5" count="1">
            <x v="1182"/>
          </reference>
        </references>
      </pivotArea>
    </format>
    <format dxfId="3190">
      <pivotArea dataOnly="0" labelOnly="1" outline="0" fieldPosition="0">
        <references count="4">
          <reference field="1" count="1" selected="0">
            <x v="6"/>
          </reference>
          <reference field="2" count="1" selected="0">
            <x v="1"/>
          </reference>
          <reference field="3" count="1" selected="0">
            <x v="926"/>
          </reference>
          <reference field="5" count="1">
            <x v="833"/>
          </reference>
        </references>
      </pivotArea>
    </format>
    <format dxfId="3189">
      <pivotArea dataOnly="0" labelOnly="1" outline="0" fieldPosition="0">
        <references count="4">
          <reference field="1" count="1" selected="0">
            <x v="6"/>
          </reference>
          <reference field="2" count="1" selected="0">
            <x v="1"/>
          </reference>
          <reference field="3" count="1" selected="0">
            <x v="927"/>
          </reference>
          <reference field="5" count="1">
            <x v="2322"/>
          </reference>
        </references>
      </pivotArea>
    </format>
    <format dxfId="3188">
      <pivotArea dataOnly="0" labelOnly="1" outline="0" fieldPosition="0">
        <references count="4">
          <reference field="1" count="1" selected="0">
            <x v="6"/>
          </reference>
          <reference field="2" count="1" selected="0">
            <x v="1"/>
          </reference>
          <reference field="3" count="1" selected="0">
            <x v="928"/>
          </reference>
          <reference field="5" count="1">
            <x v="1380"/>
          </reference>
        </references>
      </pivotArea>
    </format>
    <format dxfId="3187">
      <pivotArea dataOnly="0" labelOnly="1" outline="0" fieldPosition="0">
        <references count="4">
          <reference field="1" count="1" selected="0">
            <x v="6"/>
          </reference>
          <reference field="2" count="1" selected="0">
            <x v="1"/>
          </reference>
          <reference field="3" count="1" selected="0">
            <x v="929"/>
          </reference>
          <reference field="5" count="1">
            <x v="673"/>
          </reference>
        </references>
      </pivotArea>
    </format>
    <format dxfId="3186">
      <pivotArea dataOnly="0" labelOnly="1" outline="0" fieldPosition="0">
        <references count="4">
          <reference field="1" count="1" selected="0">
            <x v="6"/>
          </reference>
          <reference field="2" count="1" selected="0">
            <x v="1"/>
          </reference>
          <reference field="3" count="1" selected="0">
            <x v="930"/>
          </reference>
          <reference field="5" count="1">
            <x v="1271"/>
          </reference>
        </references>
      </pivotArea>
    </format>
    <format dxfId="3185">
      <pivotArea dataOnly="0" labelOnly="1" outline="0" fieldPosition="0">
        <references count="4">
          <reference field="1" count="1" selected="0">
            <x v="6"/>
          </reference>
          <reference field="2" count="1" selected="0">
            <x v="1"/>
          </reference>
          <reference field="3" count="1" selected="0">
            <x v="931"/>
          </reference>
          <reference field="5" count="1">
            <x v="1501"/>
          </reference>
        </references>
      </pivotArea>
    </format>
    <format dxfId="3184">
      <pivotArea dataOnly="0" labelOnly="1" outline="0" fieldPosition="0">
        <references count="4">
          <reference field="1" count="1" selected="0">
            <x v="6"/>
          </reference>
          <reference field="2" count="1" selected="0">
            <x v="1"/>
          </reference>
          <reference field="3" count="1" selected="0">
            <x v="932"/>
          </reference>
          <reference field="5" count="1">
            <x v="1416"/>
          </reference>
        </references>
      </pivotArea>
    </format>
    <format dxfId="3183">
      <pivotArea dataOnly="0" labelOnly="1" outline="0" fieldPosition="0">
        <references count="4">
          <reference field="1" count="1" selected="0">
            <x v="6"/>
          </reference>
          <reference field="2" count="1" selected="0">
            <x v="1"/>
          </reference>
          <reference field="3" count="1" selected="0">
            <x v="935"/>
          </reference>
          <reference field="5" count="1">
            <x v="1549"/>
          </reference>
        </references>
      </pivotArea>
    </format>
    <format dxfId="3182">
      <pivotArea dataOnly="0" labelOnly="1" outline="0" fieldPosition="0">
        <references count="4">
          <reference field="1" count="1" selected="0">
            <x v="6"/>
          </reference>
          <reference field="2" count="1" selected="0">
            <x v="1"/>
          </reference>
          <reference field="3" count="1" selected="0">
            <x v="937"/>
          </reference>
          <reference field="5" count="1">
            <x v="2321"/>
          </reference>
        </references>
      </pivotArea>
    </format>
    <format dxfId="3181">
      <pivotArea dataOnly="0" labelOnly="1" outline="0" fieldPosition="0">
        <references count="4">
          <reference field="1" count="1" selected="0">
            <x v="6"/>
          </reference>
          <reference field="2" count="1" selected="0">
            <x v="1"/>
          </reference>
          <reference field="3" count="1" selected="0">
            <x v="938"/>
          </reference>
          <reference field="5" count="1">
            <x v="702"/>
          </reference>
        </references>
      </pivotArea>
    </format>
    <format dxfId="3180">
      <pivotArea dataOnly="0" labelOnly="1" outline="0" fieldPosition="0">
        <references count="4">
          <reference field="1" count="1" selected="0">
            <x v="6"/>
          </reference>
          <reference field="2" count="1" selected="0">
            <x v="1"/>
          </reference>
          <reference field="3" count="1" selected="0">
            <x v="939"/>
          </reference>
          <reference field="5" count="1">
            <x v="2040"/>
          </reference>
        </references>
      </pivotArea>
    </format>
    <format dxfId="3179">
      <pivotArea dataOnly="0" labelOnly="1" outline="0" fieldPosition="0">
        <references count="4">
          <reference field="1" count="1" selected="0">
            <x v="6"/>
          </reference>
          <reference field="2" count="1" selected="0">
            <x v="1"/>
          </reference>
          <reference field="3" count="1" selected="0">
            <x v="940"/>
          </reference>
          <reference field="5" count="1">
            <x v="1144"/>
          </reference>
        </references>
      </pivotArea>
    </format>
    <format dxfId="3178">
      <pivotArea dataOnly="0" labelOnly="1" outline="0" fieldPosition="0">
        <references count="4">
          <reference field="1" count="1" selected="0">
            <x v="6"/>
          </reference>
          <reference field="2" count="1" selected="0">
            <x v="1"/>
          </reference>
          <reference field="3" count="1" selected="0">
            <x v="941"/>
          </reference>
          <reference field="5" count="1">
            <x v="1747"/>
          </reference>
        </references>
      </pivotArea>
    </format>
    <format dxfId="3177">
      <pivotArea dataOnly="0" labelOnly="1" outline="0" fieldPosition="0">
        <references count="4">
          <reference field="1" count="1" selected="0">
            <x v="6"/>
          </reference>
          <reference field="2" count="1" selected="0">
            <x v="1"/>
          </reference>
          <reference field="3" count="1" selected="0">
            <x v="942"/>
          </reference>
          <reference field="5" count="1">
            <x v="1146"/>
          </reference>
        </references>
      </pivotArea>
    </format>
    <format dxfId="3176">
      <pivotArea dataOnly="0" labelOnly="1" outline="0" fieldPosition="0">
        <references count="4">
          <reference field="1" count="1" selected="0">
            <x v="6"/>
          </reference>
          <reference field="2" count="1" selected="0">
            <x v="1"/>
          </reference>
          <reference field="3" count="1" selected="0">
            <x v="943"/>
          </reference>
          <reference field="5" count="1">
            <x v="1518"/>
          </reference>
        </references>
      </pivotArea>
    </format>
    <format dxfId="3175">
      <pivotArea dataOnly="0" labelOnly="1" outline="0" fieldPosition="0">
        <references count="4">
          <reference field="1" count="1" selected="0">
            <x v="6"/>
          </reference>
          <reference field="2" count="1" selected="0">
            <x v="1"/>
          </reference>
          <reference field="3" count="1" selected="0">
            <x v="946"/>
          </reference>
          <reference field="5" count="1">
            <x v="1166"/>
          </reference>
        </references>
      </pivotArea>
    </format>
    <format dxfId="3174">
      <pivotArea dataOnly="0" labelOnly="1" outline="0" fieldPosition="0">
        <references count="4">
          <reference field="1" count="1" selected="0">
            <x v="6"/>
          </reference>
          <reference field="2" count="1" selected="0">
            <x v="1"/>
          </reference>
          <reference field="3" count="1" selected="0">
            <x v="947"/>
          </reference>
          <reference field="5" count="1">
            <x v="1159"/>
          </reference>
        </references>
      </pivotArea>
    </format>
    <format dxfId="3173">
      <pivotArea dataOnly="0" labelOnly="1" outline="0" fieldPosition="0">
        <references count="4">
          <reference field="1" count="1" selected="0">
            <x v="6"/>
          </reference>
          <reference field="2" count="1" selected="0">
            <x v="1"/>
          </reference>
          <reference field="3" count="1" selected="0">
            <x v="948"/>
          </reference>
          <reference field="5" count="1">
            <x v="54"/>
          </reference>
        </references>
      </pivotArea>
    </format>
    <format dxfId="3172">
      <pivotArea dataOnly="0" labelOnly="1" outline="0" fieldPosition="0">
        <references count="4">
          <reference field="1" count="1" selected="0">
            <x v="6"/>
          </reference>
          <reference field="2" count="1" selected="0">
            <x v="1"/>
          </reference>
          <reference field="3" count="1" selected="0">
            <x v="952"/>
          </reference>
          <reference field="5" count="1">
            <x v="1616"/>
          </reference>
        </references>
      </pivotArea>
    </format>
    <format dxfId="3171">
      <pivotArea dataOnly="0" labelOnly="1" outline="0" fieldPosition="0">
        <references count="4">
          <reference field="1" count="1" selected="0">
            <x v="6"/>
          </reference>
          <reference field="2" count="1" selected="0">
            <x v="1"/>
          </reference>
          <reference field="3" count="1" selected="0">
            <x v="954"/>
          </reference>
          <reference field="5" count="1">
            <x v="1478"/>
          </reference>
        </references>
      </pivotArea>
    </format>
    <format dxfId="3170">
      <pivotArea dataOnly="0" labelOnly="1" outline="0" fieldPosition="0">
        <references count="4">
          <reference field="1" count="1" selected="0">
            <x v="6"/>
          </reference>
          <reference field="2" count="1" selected="0">
            <x v="1"/>
          </reference>
          <reference field="3" count="1" selected="0">
            <x v="955"/>
          </reference>
          <reference field="5" count="1">
            <x v="1417"/>
          </reference>
        </references>
      </pivotArea>
    </format>
    <format dxfId="3169">
      <pivotArea dataOnly="0" labelOnly="1" outline="0" fieldPosition="0">
        <references count="4">
          <reference field="1" count="1" selected="0">
            <x v="6"/>
          </reference>
          <reference field="2" count="1" selected="0">
            <x v="1"/>
          </reference>
          <reference field="3" count="1" selected="0">
            <x v="956"/>
          </reference>
          <reference field="5" count="1">
            <x v="1560"/>
          </reference>
        </references>
      </pivotArea>
    </format>
    <format dxfId="3168">
      <pivotArea dataOnly="0" labelOnly="1" outline="0" fieldPosition="0">
        <references count="4">
          <reference field="1" count="1" selected="0">
            <x v="6"/>
          </reference>
          <reference field="2" count="1" selected="0">
            <x v="1"/>
          </reference>
          <reference field="3" count="1" selected="0">
            <x v="957"/>
          </reference>
          <reference field="5" count="1">
            <x v="1370"/>
          </reference>
        </references>
      </pivotArea>
    </format>
    <format dxfId="3167">
      <pivotArea dataOnly="0" labelOnly="1" outline="0" fieldPosition="0">
        <references count="4">
          <reference field="1" count="1" selected="0">
            <x v="6"/>
          </reference>
          <reference field="2" count="1" selected="0">
            <x v="1"/>
          </reference>
          <reference field="3" count="1" selected="0">
            <x v="958"/>
          </reference>
          <reference field="5" count="1">
            <x v="825"/>
          </reference>
        </references>
      </pivotArea>
    </format>
    <format dxfId="3166">
      <pivotArea dataOnly="0" labelOnly="1" outline="0" fieldPosition="0">
        <references count="4">
          <reference field="1" count="1" selected="0">
            <x v="6"/>
          </reference>
          <reference field="2" count="1" selected="0">
            <x v="1"/>
          </reference>
          <reference field="3" count="1" selected="0">
            <x v="961"/>
          </reference>
          <reference field="5" count="1">
            <x v="1768"/>
          </reference>
        </references>
      </pivotArea>
    </format>
    <format dxfId="3165">
      <pivotArea dataOnly="0" labelOnly="1" outline="0" fieldPosition="0">
        <references count="4">
          <reference field="1" count="1" selected="0">
            <x v="6"/>
          </reference>
          <reference field="2" count="1" selected="0">
            <x v="1"/>
          </reference>
          <reference field="3" count="1" selected="0">
            <x v="962"/>
          </reference>
          <reference field="5" count="1">
            <x v="878"/>
          </reference>
        </references>
      </pivotArea>
    </format>
    <format dxfId="3164">
      <pivotArea dataOnly="0" labelOnly="1" outline="0" fieldPosition="0">
        <references count="4">
          <reference field="1" count="1" selected="0">
            <x v="6"/>
          </reference>
          <reference field="2" count="1" selected="0">
            <x v="1"/>
          </reference>
          <reference field="3" count="1" selected="0">
            <x v="964"/>
          </reference>
          <reference field="5" count="1">
            <x v="1360"/>
          </reference>
        </references>
      </pivotArea>
    </format>
    <format dxfId="3163">
      <pivotArea dataOnly="0" labelOnly="1" outline="0" fieldPosition="0">
        <references count="4">
          <reference field="1" count="1" selected="0">
            <x v="6"/>
          </reference>
          <reference field="2" count="1" selected="0">
            <x v="1"/>
          </reference>
          <reference field="3" count="1" selected="0">
            <x v="967"/>
          </reference>
          <reference field="5" count="1">
            <x v="951"/>
          </reference>
        </references>
      </pivotArea>
    </format>
    <format dxfId="3162">
      <pivotArea dataOnly="0" labelOnly="1" outline="0" fieldPosition="0">
        <references count="4">
          <reference field="1" count="1" selected="0">
            <x v="6"/>
          </reference>
          <reference field="2" count="1" selected="0">
            <x v="1"/>
          </reference>
          <reference field="3" count="1" selected="0">
            <x v="969"/>
          </reference>
          <reference field="5" count="1">
            <x v="1356"/>
          </reference>
        </references>
      </pivotArea>
    </format>
    <format dxfId="3161">
      <pivotArea dataOnly="0" labelOnly="1" outline="0" fieldPosition="0">
        <references count="4">
          <reference field="1" count="1" selected="0">
            <x v="6"/>
          </reference>
          <reference field="2" count="1" selected="0">
            <x v="1"/>
          </reference>
          <reference field="3" count="1" selected="0">
            <x v="973"/>
          </reference>
          <reference field="5" count="1">
            <x v="291"/>
          </reference>
        </references>
      </pivotArea>
    </format>
    <format dxfId="3160">
      <pivotArea dataOnly="0" labelOnly="1" outline="0" fieldPosition="0">
        <references count="4">
          <reference field="1" count="1" selected="0">
            <x v="6"/>
          </reference>
          <reference field="2" count="1" selected="0">
            <x v="1"/>
          </reference>
          <reference field="3" count="1" selected="0">
            <x v="978"/>
          </reference>
          <reference field="5" count="1">
            <x v="1171"/>
          </reference>
        </references>
      </pivotArea>
    </format>
    <format dxfId="3159">
      <pivotArea dataOnly="0" labelOnly="1" outline="0" fieldPosition="0">
        <references count="4">
          <reference field="1" count="1" selected="0">
            <x v="6"/>
          </reference>
          <reference field="2" count="1" selected="0">
            <x v="1"/>
          </reference>
          <reference field="3" count="1" selected="0">
            <x v="984"/>
          </reference>
          <reference field="5" count="1">
            <x v="1668"/>
          </reference>
        </references>
      </pivotArea>
    </format>
    <format dxfId="3158">
      <pivotArea dataOnly="0" labelOnly="1" outline="0" fieldPosition="0">
        <references count="4">
          <reference field="1" count="1" selected="0">
            <x v="6"/>
          </reference>
          <reference field="2" count="1" selected="0">
            <x v="1"/>
          </reference>
          <reference field="3" count="1" selected="0">
            <x v="986"/>
          </reference>
          <reference field="5" count="1">
            <x v="347"/>
          </reference>
        </references>
      </pivotArea>
    </format>
    <format dxfId="3157">
      <pivotArea dataOnly="0" labelOnly="1" outline="0" fieldPosition="0">
        <references count="4">
          <reference field="1" count="1" selected="0">
            <x v="6"/>
          </reference>
          <reference field="2" count="1" selected="0">
            <x v="1"/>
          </reference>
          <reference field="3" count="1" selected="0">
            <x v="987"/>
          </reference>
          <reference field="5" count="1">
            <x v="346"/>
          </reference>
        </references>
      </pivotArea>
    </format>
    <format dxfId="3156">
      <pivotArea dataOnly="0" labelOnly="1" outline="0" fieldPosition="0">
        <references count="4">
          <reference field="1" count="1" selected="0">
            <x v="6"/>
          </reference>
          <reference field="2" count="1" selected="0">
            <x v="1"/>
          </reference>
          <reference field="3" count="1" selected="0">
            <x v="990"/>
          </reference>
          <reference field="5" count="1">
            <x v="1304"/>
          </reference>
        </references>
      </pivotArea>
    </format>
    <format dxfId="3155">
      <pivotArea dataOnly="0" labelOnly="1" outline="0" fieldPosition="0">
        <references count="4">
          <reference field="1" count="1" selected="0">
            <x v="6"/>
          </reference>
          <reference field="2" count="1" selected="0">
            <x v="1"/>
          </reference>
          <reference field="3" count="1" selected="0">
            <x v="992"/>
          </reference>
          <reference field="5" count="1">
            <x v="1216"/>
          </reference>
        </references>
      </pivotArea>
    </format>
    <format dxfId="3154">
      <pivotArea dataOnly="0" labelOnly="1" outline="0" fieldPosition="0">
        <references count="4">
          <reference field="1" count="1" selected="0">
            <x v="6"/>
          </reference>
          <reference field="2" count="1" selected="0">
            <x v="1"/>
          </reference>
          <reference field="3" count="1" selected="0">
            <x v="996"/>
          </reference>
          <reference field="5" count="1">
            <x v="2420"/>
          </reference>
        </references>
      </pivotArea>
    </format>
    <format dxfId="3153">
      <pivotArea dataOnly="0" labelOnly="1" outline="0" fieldPosition="0">
        <references count="4">
          <reference field="1" count="1" selected="0">
            <x v="6"/>
          </reference>
          <reference field="2" count="1" selected="0">
            <x v="1"/>
          </reference>
          <reference field="3" count="1" selected="0">
            <x v="997"/>
          </reference>
          <reference field="5" count="1">
            <x v="1076"/>
          </reference>
        </references>
      </pivotArea>
    </format>
    <format dxfId="3152">
      <pivotArea dataOnly="0" labelOnly="1" outline="0" fieldPosition="0">
        <references count="4">
          <reference field="1" count="1" selected="0">
            <x v="6"/>
          </reference>
          <reference field="2" count="1" selected="0">
            <x v="1"/>
          </reference>
          <reference field="3" count="1" selected="0">
            <x v="1006"/>
          </reference>
          <reference field="5" count="1">
            <x v="1454"/>
          </reference>
        </references>
      </pivotArea>
    </format>
    <format dxfId="3151">
      <pivotArea dataOnly="0" labelOnly="1" outline="0" fieldPosition="0">
        <references count="4">
          <reference field="1" count="1" selected="0">
            <x v="6"/>
          </reference>
          <reference field="2" count="1" selected="0">
            <x v="1"/>
          </reference>
          <reference field="3" count="1" selected="0">
            <x v="1007"/>
          </reference>
          <reference field="5" count="1">
            <x v="58"/>
          </reference>
        </references>
      </pivotArea>
    </format>
    <format dxfId="3150">
      <pivotArea dataOnly="0" labelOnly="1" outline="0" fieldPosition="0">
        <references count="4">
          <reference field="1" count="1" selected="0">
            <x v="6"/>
          </reference>
          <reference field="2" count="1" selected="0">
            <x v="1"/>
          </reference>
          <reference field="3" count="1" selected="0">
            <x v="1009"/>
          </reference>
          <reference field="5" count="1">
            <x v="1319"/>
          </reference>
        </references>
      </pivotArea>
    </format>
    <format dxfId="3149">
      <pivotArea dataOnly="0" labelOnly="1" outline="0" fieldPosition="0">
        <references count="4">
          <reference field="1" count="1" selected="0">
            <x v="6"/>
          </reference>
          <reference field="2" count="1" selected="0">
            <x v="1"/>
          </reference>
          <reference field="3" count="1" selected="0">
            <x v="1017"/>
          </reference>
          <reference field="5" count="1">
            <x v="1409"/>
          </reference>
        </references>
      </pivotArea>
    </format>
    <format dxfId="3148">
      <pivotArea dataOnly="0" labelOnly="1" outline="0" fieldPosition="0">
        <references count="4">
          <reference field="1" count="1" selected="0">
            <x v="6"/>
          </reference>
          <reference field="2" count="1" selected="0">
            <x v="1"/>
          </reference>
          <reference field="3" count="1" selected="0">
            <x v="1018"/>
          </reference>
          <reference field="5" count="1">
            <x v="1683"/>
          </reference>
        </references>
      </pivotArea>
    </format>
    <format dxfId="3147">
      <pivotArea dataOnly="0" labelOnly="1" outline="0" fieldPosition="0">
        <references count="4">
          <reference field="1" count="1" selected="0">
            <x v="6"/>
          </reference>
          <reference field="2" count="1" selected="0">
            <x v="1"/>
          </reference>
          <reference field="3" count="1" selected="0">
            <x v="1019"/>
          </reference>
          <reference field="5" count="1">
            <x v="1362"/>
          </reference>
        </references>
      </pivotArea>
    </format>
    <format dxfId="3146">
      <pivotArea dataOnly="0" labelOnly="1" outline="0" fieldPosition="0">
        <references count="4">
          <reference field="1" count="1" selected="0">
            <x v="6"/>
          </reference>
          <reference field="2" count="1" selected="0">
            <x v="1"/>
          </reference>
          <reference field="3" count="1" selected="0">
            <x v="1023"/>
          </reference>
          <reference field="5" count="1">
            <x v="352"/>
          </reference>
        </references>
      </pivotArea>
    </format>
    <format dxfId="3145">
      <pivotArea dataOnly="0" labelOnly="1" outline="0" fieldPosition="0">
        <references count="4">
          <reference field="1" count="1" selected="0">
            <x v="6"/>
          </reference>
          <reference field="2" count="1" selected="0">
            <x v="1"/>
          </reference>
          <reference field="3" count="1" selected="0">
            <x v="1024"/>
          </reference>
          <reference field="5" count="1">
            <x v="637"/>
          </reference>
        </references>
      </pivotArea>
    </format>
    <format dxfId="3144">
      <pivotArea dataOnly="0" labelOnly="1" outline="0" fieldPosition="0">
        <references count="4">
          <reference field="1" count="1" selected="0">
            <x v="6"/>
          </reference>
          <reference field="2" count="1" selected="0">
            <x v="1"/>
          </reference>
          <reference field="3" count="1" selected="0">
            <x v="1025"/>
          </reference>
          <reference field="5" count="1">
            <x v="605"/>
          </reference>
        </references>
      </pivotArea>
    </format>
    <format dxfId="3143">
      <pivotArea dataOnly="0" labelOnly="1" outline="0" fieldPosition="0">
        <references count="4">
          <reference field="1" count="1" selected="0">
            <x v="6"/>
          </reference>
          <reference field="2" count="1" selected="0">
            <x v="1"/>
          </reference>
          <reference field="3" count="1" selected="0">
            <x v="1026"/>
          </reference>
          <reference field="5" count="1">
            <x v="611"/>
          </reference>
        </references>
      </pivotArea>
    </format>
    <format dxfId="3142">
      <pivotArea dataOnly="0" labelOnly="1" outline="0" fieldPosition="0">
        <references count="4">
          <reference field="1" count="1" selected="0">
            <x v="6"/>
          </reference>
          <reference field="2" count="1" selected="0">
            <x v="1"/>
          </reference>
          <reference field="3" count="1" selected="0">
            <x v="1027"/>
          </reference>
          <reference field="5" count="1">
            <x v="617"/>
          </reference>
        </references>
      </pivotArea>
    </format>
    <format dxfId="3141">
      <pivotArea dataOnly="0" labelOnly="1" outline="0" fieldPosition="0">
        <references count="4">
          <reference field="1" count="1" selected="0">
            <x v="6"/>
          </reference>
          <reference field="2" count="1" selected="0">
            <x v="1"/>
          </reference>
          <reference field="3" count="1" selected="0">
            <x v="1028"/>
          </reference>
          <reference field="5" count="1">
            <x v="640"/>
          </reference>
        </references>
      </pivotArea>
    </format>
    <format dxfId="3140">
      <pivotArea dataOnly="0" labelOnly="1" outline="0" fieldPosition="0">
        <references count="4">
          <reference field="1" count="1" selected="0">
            <x v="6"/>
          </reference>
          <reference field="2" count="1" selected="0">
            <x v="1"/>
          </reference>
          <reference field="3" count="1" selected="0">
            <x v="1029"/>
          </reference>
          <reference field="5" count="1">
            <x v="647"/>
          </reference>
        </references>
      </pivotArea>
    </format>
    <format dxfId="3139">
      <pivotArea dataOnly="0" labelOnly="1" outline="0" fieldPosition="0">
        <references count="4">
          <reference field="1" count="1" selected="0">
            <x v="6"/>
          </reference>
          <reference field="2" count="1" selected="0">
            <x v="1"/>
          </reference>
          <reference field="3" count="1" selected="0">
            <x v="1030"/>
          </reference>
          <reference field="5" count="1">
            <x v="648"/>
          </reference>
        </references>
      </pivotArea>
    </format>
    <format dxfId="3138">
      <pivotArea dataOnly="0" labelOnly="1" outline="0" fieldPosition="0">
        <references count="4">
          <reference field="1" count="1" selected="0">
            <x v="6"/>
          </reference>
          <reference field="2" count="1" selected="0">
            <x v="1"/>
          </reference>
          <reference field="3" count="1" selected="0">
            <x v="1031"/>
          </reference>
          <reference field="5" count="1">
            <x v="644"/>
          </reference>
        </references>
      </pivotArea>
    </format>
    <format dxfId="3137">
      <pivotArea dataOnly="0" labelOnly="1" outline="0" fieldPosition="0">
        <references count="4">
          <reference field="1" count="1" selected="0">
            <x v="6"/>
          </reference>
          <reference field="2" count="1" selected="0">
            <x v="1"/>
          </reference>
          <reference field="3" count="1" selected="0">
            <x v="1032"/>
          </reference>
          <reference field="5" count="1">
            <x v="619"/>
          </reference>
        </references>
      </pivotArea>
    </format>
    <format dxfId="3136">
      <pivotArea dataOnly="0" labelOnly="1" outline="0" fieldPosition="0">
        <references count="4">
          <reference field="1" count="1" selected="0">
            <x v="6"/>
          </reference>
          <reference field="2" count="1" selected="0">
            <x v="1"/>
          </reference>
          <reference field="3" count="1" selected="0">
            <x v="1033"/>
          </reference>
          <reference field="5" count="1">
            <x v="622"/>
          </reference>
        </references>
      </pivotArea>
    </format>
    <format dxfId="3135">
      <pivotArea dataOnly="0" labelOnly="1" outline="0" fieldPosition="0">
        <references count="4">
          <reference field="1" count="1" selected="0">
            <x v="6"/>
          </reference>
          <reference field="2" count="1" selected="0">
            <x v="1"/>
          </reference>
          <reference field="3" count="1" selected="0">
            <x v="1034"/>
          </reference>
          <reference field="5" count="1">
            <x v="652"/>
          </reference>
        </references>
      </pivotArea>
    </format>
    <format dxfId="3134">
      <pivotArea dataOnly="0" labelOnly="1" outline="0" fieldPosition="0">
        <references count="4">
          <reference field="1" count="1" selected="0">
            <x v="6"/>
          </reference>
          <reference field="2" count="1" selected="0">
            <x v="1"/>
          </reference>
          <reference field="3" count="1" selected="0">
            <x v="1035"/>
          </reference>
          <reference field="5" count="1">
            <x v="629"/>
          </reference>
        </references>
      </pivotArea>
    </format>
    <format dxfId="3133">
      <pivotArea dataOnly="0" labelOnly="1" outline="0" fieldPosition="0">
        <references count="4">
          <reference field="1" count="1" selected="0">
            <x v="6"/>
          </reference>
          <reference field="2" count="1" selected="0">
            <x v="1"/>
          </reference>
          <reference field="3" count="1" selected="0">
            <x v="1036"/>
          </reference>
          <reference field="5" count="1">
            <x v="653"/>
          </reference>
        </references>
      </pivotArea>
    </format>
    <format dxfId="3132">
      <pivotArea dataOnly="0" labelOnly="1" outline="0" fieldPosition="0">
        <references count="4">
          <reference field="1" count="1" selected="0">
            <x v="6"/>
          </reference>
          <reference field="2" count="1" selected="0">
            <x v="1"/>
          </reference>
          <reference field="3" count="1" selected="0">
            <x v="1037"/>
          </reference>
          <reference field="5" count="1">
            <x v="626"/>
          </reference>
        </references>
      </pivotArea>
    </format>
    <format dxfId="3131">
      <pivotArea dataOnly="0" labelOnly="1" outline="0" fieldPosition="0">
        <references count="4">
          <reference field="1" count="1" selected="0">
            <x v="6"/>
          </reference>
          <reference field="2" count="1" selected="0">
            <x v="1"/>
          </reference>
          <reference field="3" count="1" selected="0">
            <x v="1038"/>
          </reference>
          <reference field="5" count="1">
            <x v="608"/>
          </reference>
        </references>
      </pivotArea>
    </format>
    <format dxfId="3130">
      <pivotArea dataOnly="0" labelOnly="1" outline="0" fieldPosition="0">
        <references count="4">
          <reference field="1" count="1" selected="0">
            <x v="6"/>
          </reference>
          <reference field="2" count="1" selected="0">
            <x v="1"/>
          </reference>
          <reference field="3" count="1" selected="0">
            <x v="1039"/>
          </reference>
          <reference field="5" count="1">
            <x v="451"/>
          </reference>
        </references>
      </pivotArea>
    </format>
    <format dxfId="3129">
      <pivotArea dataOnly="0" labelOnly="1" outline="0" fieldPosition="0">
        <references count="4">
          <reference field="1" count="1" selected="0">
            <x v="6"/>
          </reference>
          <reference field="2" count="1" selected="0">
            <x v="1"/>
          </reference>
          <reference field="3" count="1" selected="0">
            <x v="1040"/>
          </reference>
          <reference field="5" count="1">
            <x v="359"/>
          </reference>
        </references>
      </pivotArea>
    </format>
    <format dxfId="3128">
      <pivotArea dataOnly="0" labelOnly="1" outline="0" fieldPosition="0">
        <references count="4">
          <reference field="1" count="1" selected="0">
            <x v="6"/>
          </reference>
          <reference field="2" count="1" selected="0">
            <x v="1"/>
          </reference>
          <reference field="3" count="1" selected="0">
            <x v="1041"/>
          </reference>
          <reference field="5" count="1">
            <x v="365"/>
          </reference>
        </references>
      </pivotArea>
    </format>
    <format dxfId="3127">
      <pivotArea dataOnly="0" labelOnly="1" outline="0" fieldPosition="0">
        <references count="4">
          <reference field="1" count="1" selected="0">
            <x v="6"/>
          </reference>
          <reference field="2" count="1" selected="0">
            <x v="1"/>
          </reference>
          <reference field="3" count="1" selected="0">
            <x v="1042"/>
          </reference>
          <reference field="5" count="1">
            <x v="388"/>
          </reference>
        </references>
      </pivotArea>
    </format>
    <format dxfId="3126">
      <pivotArea dataOnly="0" labelOnly="1" outline="0" fieldPosition="0">
        <references count="4">
          <reference field="1" count="1" selected="0">
            <x v="6"/>
          </reference>
          <reference field="2" count="1" selected="0">
            <x v="1"/>
          </reference>
          <reference field="3" count="1" selected="0">
            <x v="1043"/>
          </reference>
          <reference field="5" count="1">
            <x v="390"/>
          </reference>
        </references>
      </pivotArea>
    </format>
    <format dxfId="3125">
      <pivotArea dataOnly="0" labelOnly="1" outline="0" fieldPosition="0">
        <references count="4">
          <reference field="1" count="1" selected="0">
            <x v="6"/>
          </reference>
          <reference field="2" count="1" selected="0">
            <x v="1"/>
          </reference>
          <reference field="3" count="1" selected="0">
            <x v="1044"/>
          </reference>
          <reference field="5" count="1">
            <x v="393"/>
          </reference>
        </references>
      </pivotArea>
    </format>
    <format dxfId="3124">
      <pivotArea dataOnly="0" labelOnly="1" outline="0" fieldPosition="0">
        <references count="4">
          <reference field="1" count="1" selected="0">
            <x v="6"/>
          </reference>
          <reference field="2" count="1" selected="0">
            <x v="1"/>
          </reference>
          <reference field="3" count="1" selected="0">
            <x v="1045"/>
          </reference>
          <reference field="5" count="1">
            <x v="369"/>
          </reference>
        </references>
      </pivotArea>
    </format>
    <format dxfId="3123">
      <pivotArea dataOnly="0" labelOnly="1" outline="0" fieldPosition="0">
        <references count="4">
          <reference field="1" count="1" selected="0">
            <x v="6"/>
          </reference>
          <reference field="2" count="1" selected="0">
            <x v="1"/>
          </reference>
          <reference field="3" count="1" selected="0">
            <x v="1046"/>
          </reference>
          <reference field="5" count="1">
            <x v="403"/>
          </reference>
        </references>
      </pivotArea>
    </format>
    <format dxfId="3122">
      <pivotArea dataOnly="0" labelOnly="1" outline="0" fieldPosition="0">
        <references count="4">
          <reference field="1" count="1" selected="0">
            <x v="6"/>
          </reference>
          <reference field="2" count="1" selected="0">
            <x v="1"/>
          </reference>
          <reference field="3" count="1" selected="0">
            <x v="1047"/>
          </reference>
          <reference field="5" count="1">
            <x v="265"/>
          </reference>
        </references>
      </pivotArea>
    </format>
    <format dxfId="3121">
      <pivotArea dataOnly="0" labelOnly="1" outline="0" fieldPosition="0">
        <references count="4">
          <reference field="1" count="1" selected="0">
            <x v="6"/>
          </reference>
          <reference field="2" count="1" selected="0">
            <x v="1"/>
          </reference>
          <reference field="3" count="1" selected="0">
            <x v="1049"/>
          </reference>
          <reference field="5" count="1">
            <x v="452"/>
          </reference>
        </references>
      </pivotArea>
    </format>
    <format dxfId="3120">
      <pivotArea dataOnly="0" labelOnly="1" outline="0" fieldPosition="0">
        <references count="4">
          <reference field="1" count="1" selected="0">
            <x v="6"/>
          </reference>
          <reference field="2" count="1" selected="0">
            <x v="1"/>
          </reference>
          <reference field="3" count="1" selected="0">
            <x v="1052"/>
          </reference>
          <reference field="5" count="1">
            <x v="404"/>
          </reference>
        </references>
      </pivotArea>
    </format>
    <format dxfId="3119">
      <pivotArea dataOnly="0" labelOnly="1" outline="0" fieldPosition="0">
        <references count="4">
          <reference field="1" count="1" selected="0">
            <x v="6"/>
          </reference>
          <reference field="2" count="1" selected="0">
            <x v="1"/>
          </reference>
          <reference field="3" count="1" selected="0">
            <x v="1054"/>
          </reference>
          <reference field="5" count="1">
            <x v="408"/>
          </reference>
        </references>
      </pivotArea>
    </format>
    <format dxfId="3118">
      <pivotArea dataOnly="0" labelOnly="1" outline="0" fieldPosition="0">
        <references count="4">
          <reference field="1" count="1" selected="0">
            <x v="6"/>
          </reference>
          <reference field="2" count="1" selected="0">
            <x v="1"/>
          </reference>
          <reference field="3" count="1" selected="0">
            <x v="1056"/>
          </reference>
          <reference field="5" count="1">
            <x v="278"/>
          </reference>
        </references>
      </pivotArea>
    </format>
    <format dxfId="3117">
      <pivotArea dataOnly="0" labelOnly="1" outline="0" fieldPosition="0">
        <references count="4">
          <reference field="1" count="1" selected="0">
            <x v="6"/>
          </reference>
          <reference field="2" count="1" selected="0">
            <x v="1"/>
          </reference>
          <reference field="3" count="1" selected="0">
            <x v="1057"/>
          </reference>
          <reference field="5" count="1">
            <x v="273"/>
          </reference>
        </references>
      </pivotArea>
    </format>
    <format dxfId="3116">
      <pivotArea dataOnly="0" labelOnly="1" outline="0" fieldPosition="0">
        <references count="4">
          <reference field="1" count="1" selected="0">
            <x v="6"/>
          </reference>
          <reference field="2" count="1" selected="0">
            <x v="1"/>
          </reference>
          <reference field="3" count="1" selected="0">
            <x v="1058"/>
          </reference>
          <reference field="5" count="1">
            <x v="242"/>
          </reference>
        </references>
      </pivotArea>
    </format>
    <format dxfId="3115">
      <pivotArea dataOnly="0" labelOnly="1" outline="0" fieldPosition="0">
        <references count="4">
          <reference field="1" count="1" selected="0">
            <x v="6"/>
          </reference>
          <reference field="2" count="1" selected="0">
            <x v="1"/>
          </reference>
          <reference field="3" count="1" selected="0">
            <x v="1059"/>
          </reference>
          <reference field="5" count="1">
            <x v="247"/>
          </reference>
        </references>
      </pivotArea>
    </format>
    <format dxfId="3114">
      <pivotArea dataOnly="0" labelOnly="1" outline="0" fieldPosition="0">
        <references count="4">
          <reference field="1" count="1" selected="0">
            <x v="6"/>
          </reference>
          <reference field="2" count="1" selected="0">
            <x v="1"/>
          </reference>
          <reference field="3" count="1" selected="0">
            <x v="1063"/>
          </reference>
          <reference field="5" count="1">
            <x v="704"/>
          </reference>
        </references>
      </pivotArea>
    </format>
    <format dxfId="3113">
      <pivotArea dataOnly="0" labelOnly="1" outline="0" fieldPosition="0">
        <references count="4">
          <reference field="1" count="1" selected="0">
            <x v="6"/>
          </reference>
          <reference field="2" count="1" selected="0">
            <x v="1"/>
          </reference>
          <reference field="3" count="1" selected="0">
            <x v="1064"/>
          </reference>
          <reference field="5" count="1">
            <x v="287"/>
          </reference>
        </references>
      </pivotArea>
    </format>
    <format dxfId="3112">
      <pivotArea dataOnly="0" labelOnly="1" outline="0" fieldPosition="0">
        <references count="4">
          <reference field="1" count="1" selected="0">
            <x v="6"/>
          </reference>
          <reference field="2" count="1" selected="0">
            <x v="1"/>
          </reference>
          <reference field="3" count="1" selected="0">
            <x v="1065"/>
          </reference>
          <reference field="5" count="1">
            <x v="286"/>
          </reference>
        </references>
      </pivotArea>
    </format>
    <format dxfId="3111">
      <pivotArea dataOnly="0" labelOnly="1" outline="0" fieldPosition="0">
        <references count="4">
          <reference field="1" count="1" selected="0">
            <x v="6"/>
          </reference>
          <reference field="2" count="1" selected="0">
            <x v="1"/>
          </reference>
          <reference field="3" count="1" selected="0">
            <x v="1066"/>
          </reference>
          <reference field="5" count="1">
            <x v="288"/>
          </reference>
        </references>
      </pivotArea>
    </format>
    <format dxfId="3110">
      <pivotArea dataOnly="0" labelOnly="1" outline="0" fieldPosition="0">
        <references count="4">
          <reference field="1" count="1" selected="0">
            <x v="6"/>
          </reference>
          <reference field="2" count="1" selected="0">
            <x v="1"/>
          </reference>
          <reference field="3" count="1" selected="0">
            <x v="1067"/>
          </reference>
          <reference field="5" count="1">
            <x v="289"/>
          </reference>
        </references>
      </pivotArea>
    </format>
    <format dxfId="3109">
      <pivotArea dataOnly="0" labelOnly="1" outline="0" fieldPosition="0">
        <references count="4">
          <reference field="1" count="1" selected="0">
            <x v="6"/>
          </reference>
          <reference field="2" count="1" selected="0">
            <x v="1"/>
          </reference>
          <reference field="3" count="1" selected="0">
            <x v="1077"/>
          </reference>
          <reference field="5" count="1">
            <x v="292"/>
          </reference>
        </references>
      </pivotArea>
    </format>
    <format dxfId="3108">
      <pivotArea dataOnly="0" labelOnly="1" outline="0" fieldPosition="0">
        <references count="4">
          <reference field="1" count="1" selected="0">
            <x v="6"/>
          </reference>
          <reference field="2" count="1" selected="0">
            <x v="1"/>
          </reference>
          <reference field="3" count="1" selected="0">
            <x v="1079"/>
          </reference>
          <reference field="5" count="1">
            <x v="428"/>
          </reference>
        </references>
      </pivotArea>
    </format>
    <format dxfId="3107">
      <pivotArea dataOnly="0" labelOnly="1" outline="0" fieldPosition="0">
        <references count="4">
          <reference field="1" count="1" selected="0">
            <x v="6"/>
          </reference>
          <reference field="2" count="1" selected="0">
            <x v="1"/>
          </reference>
          <reference field="3" count="1" selected="0">
            <x v="1081"/>
          </reference>
          <reference field="5" count="1">
            <x v="360"/>
          </reference>
        </references>
      </pivotArea>
    </format>
    <format dxfId="3106">
      <pivotArea dataOnly="0" labelOnly="1" outline="0" fieldPosition="0">
        <references count="4">
          <reference field="1" count="1" selected="0">
            <x v="6"/>
          </reference>
          <reference field="2" count="1" selected="0">
            <x v="1"/>
          </reference>
          <reference field="3" count="1" selected="0">
            <x v="1095"/>
          </reference>
          <reference field="5" count="1">
            <x v="1226"/>
          </reference>
        </references>
      </pivotArea>
    </format>
    <format dxfId="3105">
      <pivotArea dataOnly="0" labelOnly="1" outline="0" fieldPosition="0">
        <references count="4">
          <reference field="1" count="1" selected="0">
            <x v="6"/>
          </reference>
          <reference field="2" count="1" selected="0">
            <x v="1"/>
          </reference>
          <reference field="3" count="1" selected="0">
            <x v="1096"/>
          </reference>
          <reference field="5" count="1">
            <x v="49"/>
          </reference>
        </references>
      </pivotArea>
    </format>
    <format dxfId="3104">
      <pivotArea dataOnly="0" labelOnly="1" outline="0" fieldPosition="0">
        <references count="4">
          <reference field="1" count="1" selected="0">
            <x v="6"/>
          </reference>
          <reference field="2" count="1" selected="0">
            <x v="1"/>
          </reference>
          <reference field="3" count="1" selected="0">
            <x v="1097"/>
          </reference>
          <reference field="5" count="1">
            <x v="2043"/>
          </reference>
        </references>
      </pivotArea>
    </format>
    <format dxfId="3103">
      <pivotArea dataOnly="0" labelOnly="1" outline="0" fieldPosition="0">
        <references count="4">
          <reference field="1" count="1" selected="0">
            <x v="6"/>
          </reference>
          <reference field="2" count="1" selected="0">
            <x v="1"/>
          </reference>
          <reference field="3" count="1" selected="0">
            <x v="1098"/>
          </reference>
          <reference field="5" count="1">
            <x v="705"/>
          </reference>
        </references>
      </pivotArea>
    </format>
    <format dxfId="3102">
      <pivotArea dataOnly="0" labelOnly="1" outline="0" fieldPosition="0">
        <references count="4">
          <reference field="1" count="1" selected="0">
            <x v="6"/>
          </reference>
          <reference field="2" count="1" selected="0">
            <x v="1"/>
          </reference>
          <reference field="3" count="1" selected="0">
            <x v="1099"/>
          </reference>
          <reference field="5" count="1">
            <x v="670"/>
          </reference>
        </references>
      </pivotArea>
    </format>
    <format dxfId="3101">
      <pivotArea dataOnly="0" labelOnly="1" outline="0" fieldPosition="0">
        <references count="4">
          <reference field="1" count="1" selected="0">
            <x v="6"/>
          </reference>
          <reference field="2" count="1" selected="0">
            <x v="1"/>
          </reference>
          <reference field="3" count="1" selected="0">
            <x v="1100"/>
          </reference>
          <reference field="5" count="1">
            <x v="1143"/>
          </reference>
        </references>
      </pivotArea>
    </format>
    <format dxfId="3100">
      <pivotArea dataOnly="0" labelOnly="1" outline="0" fieldPosition="0">
        <references count="4">
          <reference field="1" count="1" selected="0">
            <x v="6"/>
          </reference>
          <reference field="2" count="1" selected="0">
            <x v="1"/>
          </reference>
          <reference field="3" count="1" selected="0">
            <x v="1101"/>
          </reference>
          <reference field="5" count="1">
            <x v="928"/>
          </reference>
        </references>
      </pivotArea>
    </format>
    <format dxfId="3099">
      <pivotArea dataOnly="0" labelOnly="1" outline="0" fieldPosition="0">
        <references count="4">
          <reference field="1" count="1" selected="0">
            <x v="6"/>
          </reference>
          <reference field="2" count="1" selected="0">
            <x v="1"/>
          </reference>
          <reference field="3" count="1" selected="0">
            <x v="1102"/>
          </reference>
          <reference field="5" count="1">
            <x v="947"/>
          </reference>
        </references>
      </pivotArea>
    </format>
    <format dxfId="3098">
      <pivotArea dataOnly="0" labelOnly="1" outline="0" fieldPosition="0">
        <references count="4">
          <reference field="1" count="1" selected="0">
            <x v="6"/>
          </reference>
          <reference field="2" count="1" selected="0">
            <x v="1"/>
          </reference>
          <reference field="3" count="1" selected="0">
            <x v="1103"/>
          </reference>
          <reference field="5" count="1">
            <x v="1161"/>
          </reference>
        </references>
      </pivotArea>
    </format>
    <format dxfId="3097">
      <pivotArea dataOnly="0" labelOnly="1" outline="0" fieldPosition="0">
        <references count="4">
          <reference field="1" count="1" selected="0">
            <x v="6"/>
          </reference>
          <reference field="2" count="1" selected="0">
            <x v="1"/>
          </reference>
          <reference field="3" count="1" selected="0">
            <x v="1104"/>
          </reference>
          <reference field="5" count="1">
            <x v="1573"/>
          </reference>
        </references>
      </pivotArea>
    </format>
    <format dxfId="3096">
      <pivotArea dataOnly="0" labelOnly="1" outline="0" fieldPosition="0">
        <references count="4">
          <reference field="1" count="1" selected="0">
            <x v="6"/>
          </reference>
          <reference field="2" count="1" selected="0">
            <x v="1"/>
          </reference>
          <reference field="3" count="1" selected="0">
            <x v="1106"/>
          </reference>
          <reference field="5" count="1">
            <x v="1183"/>
          </reference>
        </references>
      </pivotArea>
    </format>
    <format dxfId="3095">
      <pivotArea dataOnly="0" labelOnly="1" outline="0" fieldPosition="0">
        <references count="4">
          <reference field="1" count="1" selected="0">
            <x v="6"/>
          </reference>
          <reference field="2" count="1" selected="0">
            <x v="1"/>
          </reference>
          <reference field="3" count="1" selected="0">
            <x v="1108"/>
          </reference>
          <reference field="5" count="1">
            <x v="830"/>
          </reference>
        </references>
      </pivotArea>
    </format>
    <format dxfId="3094">
      <pivotArea dataOnly="0" labelOnly="1" outline="0" fieldPosition="0">
        <references count="4">
          <reference field="1" count="1" selected="0">
            <x v="6"/>
          </reference>
          <reference field="2" count="1" selected="0">
            <x v="1"/>
          </reference>
          <reference field="3" count="1" selected="0">
            <x v="1109"/>
          </reference>
          <reference field="5" count="1">
            <x v="1529"/>
          </reference>
        </references>
      </pivotArea>
    </format>
    <format dxfId="3093">
      <pivotArea dataOnly="0" labelOnly="1" outline="0" fieldPosition="0">
        <references count="4">
          <reference field="1" count="1" selected="0">
            <x v="6"/>
          </reference>
          <reference field="2" count="1" selected="0">
            <x v="1"/>
          </reference>
          <reference field="3" count="1" selected="0">
            <x v="1113"/>
          </reference>
          <reference field="5" count="1">
            <x v="828"/>
          </reference>
        </references>
      </pivotArea>
    </format>
    <format dxfId="3092">
      <pivotArea dataOnly="0" labelOnly="1" outline="0" fieldPosition="0">
        <references count="4">
          <reference field="1" count="1" selected="0">
            <x v="6"/>
          </reference>
          <reference field="2" count="1" selected="0">
            <x v="1"/>
          </reference>
          <reference field="3" count="1" selected="0">
            <x v="1114"/>
          </reference>
          <reference field="5" count="1">
            <x v="1858"/>
          </reference>
        </references>
      </pivotArea>
    </format>
    <format dxfId="3091">
      <pivotArea dataOnly="0" labelOnly="1" outline="0" fieldPosition="0">
        <references count="4">
          <reference field="1" count="1" selected="0">
            <x v="6"/>
          </reference>
          <reference field="2" count="1" selected="0">
            <x v="1"/>
          </reference>
          <reference field="3" count="1" selected="0">
            <x v="1118"/>
          </reference>
          <reference field="5" count="1">
            <x v="809"/>
          </reference>
        </references>
      </pivotArea>
    </format>
    <format dxfId="3090">
      <pivotArea dataOnly="0" labelOnly="1" outline="0" fieldPosition="0">
        <references count="4">
          <reference field="1" count="1" selected="0">
            <x v="6"/>
          </reference>
          <reference field="2" count="1" selected="0">
            <x v="1"/>
          </reference>
          <reference field="3" count="1" selected="0">
            <x v="1119"/>
          </reference>
          <reference field="5" count="1">
            <x v="856"/>
          </reference>
        </references>
      </pivotArea>
    </format>
    <format dxfId="3089">
      <pivotArea dataOnly="0" labelOnly="1" outline="0" fieldPosition="0">
        <references count="4">
          <reference field="1" count="1" selected="0">
            <x v="6"/>
          </reference>
          <reference field="2" count="1" selected="0">
            <x v="1"/>
          </reference>
          <reference field="3" count="1" selected="0">
            <x v="1121"/>
          </reference>
          <reference field="5" count="1">
            <x v="1482"/>
          </reference>
        </references>
      </pivotArea>
    </format>
    <format dxfId="3088">
      <pivotArea dataOnly="0" labelOnly="1" outline="0" fieldPosition="0">
        <references count="4">
          <reference field="1" count="1" selected="0">
            <x v="6"/>
          </reference>
          <reference field="2" count="1" selected="0">
            <x v="1"/>
          </reference>
          <reference field="3" count="1" selected="0">
            <x v="1123"/>
          </reference>
          <reference field="5" count="1">
            <x v="1364"/>
          </reference>
        </references>
      </pivotArea>
    </format>
    <format dxfId="3087">
      <pivotArea dataOnly="0" labelOnly="1" outline="0" fieldPosition="0">
        <references count="4">
          <reference field="1" count="1" selected="0">
            <x v="6"/>
          </reference>
          <reference field="2" count="1" selected="0">
            <x v="1"/>
          </reference>
          <reference field="3" count="1" selected="0">
            <x v="1126"/>
          </reference>
          <reference field="5" count="1">
            <x v="36"/>
          </reference>
        </references>
      </pivotArea>
    </format>
    <format dxfId="3086">
      <pivotArea dataOnly="0" labelOnly="1" outline="0" fieldPosition="0">
        <references count="4">
          <reference field="1" count="1" selected="0">
            <x v="6"/>
          </reference>
          <reference field="2" count="1" selected="0">
            <x v="1"/>
          </reference>
          <reference field="3" count="1" selected="0">
            <x v="1129"/>
          </reference>
          <reference field="5" count="1">
            <x v="755"/>
          </reference>
        </references>
      </pivotArea>
    </format>
    <format dxfId="3085">
      <pivotArea dataOnly="0" labelOnly="1" outline="0" fieldPosition="0">
        <references count="4">
          <reference field="1" count="1" selected="0">
            <x v="6"/>
          </reference>
          <reference field="2" count="1" selected="0">
            <x v="1"/>
          </reference>
          <reference field="3" count="1" selected="0">
            <x v="1130"/>
          </reference>
          <reference field="5" count="1">
            <x v="757"/>
          </reference>
        </references>
      </pivotArea>
    </format>
    <format dxfId="3084">
      <pivotArea dataOnly="0" labelOnly="1" outline="0" fieldPosition="0">
        <references count="4">
          <reference field="1" count="1" selected="0">
            <x v="6"/>
          </reference>
          <reference field="2" count="1" selected="0">
            <x v="1"/>
          </reference>
          <reference field="3" count="1" selected="0">
            <x v="1131"/>
          </reference>
          <reference field="5" count="1">
            <x v="753"/>
          </reference>
        </references>
      </pivotArea>
    </format>
    <format dxfId="3083">
      <pivotArea dataOnly="0" labelOnly="1" outline="0" fieldPosition="0">
        <references count="4">
          <reference field="1" count="1" selected="0">
            <x v="6"/>
          </reference>
          <reference field="2" count="1" selected="0">
            <x v="1"/>
          </reference>
          <reference field="3" count="1" selected="0">
            <x v="1132"/>
          </reference>
          <reference field="5" count="1">
            <x v="754"/>
          </reference>
        </references>
      </pivotArea>
    </format>
    <format dxfId="3082">
      <pivotArea dataOnly="0" labelOnly="1" outline="0" fieldPosition="0">
        <references count="4">
          <reference field="1" count="1" selected="0">
            <x v="6"/>
          </reference>
          <reference field="2" count="1" selected="0">
            <x v="1"/>
          </reference>
          <reference field="3" count="1" selected="0">
            <x v="1133"/>
          </reference>
          <reference field="5" count="1">
            <x v="1814"/>
          </reference>
        </references>
      </pivotArea>
    </format>
    <format dxfId="3081">
      <pivotArea dataOnly="0" labelOnly="1" outline="0" fieldPosition="0">
        <references count="4">
          <reference field="1" count="1" selected="0">
            <x v="6"/>
          </reference>
          <reference field="2" count="1" selected="0">
            <x v="1"/>
          </reference>
          <reference field="3" count="1" selected="0">
            <x v="1136"/>
          </reference>
          <reference field="5" count="1">
            <x v="728"/>
          </reference>
        </references>
      </pivotArea>
    </format>
    <format dxfId="3080">
      <pivotArea dataOnly="0" labelOnly="1" outline="0" fieldPosition="0">
        <references count="4">
          <reference field="1" count="1" selected="0">
            <x v="6"/>
          </reference>
          <reference field="2" count="1" selected="0">
            <x v="1"/>
          </reference>
          <reference field="3" count="1" selected="0">
            <x v="1142"/>
          </reference>
          <reference field="5" count="1">
            <x v="2359"/>
          </reference>
        </references>
      </pivotArea>
    </format>
    <format dxfId="3079">
      <pivotArea dataOnly="0" labelOnly="1" outline="0" fieldPosition="0">
        <references count="4">
          <reference field="1" count="1" selected="0">
            <x v="6"/>
          </reference>
          <reference field="2" count="1" selected="0">
            <x v="1"/>
          </reference>
          <reference field="3" count="1" selected="0">
            <x v="1144"/>
          </reference>
          <reference field="5" count="1">
            <x v="2131"/>
          </reference>
        </references>
      </pivotArea>
    </format>
    <format dxfId="3078">
      <pivotArea dataOnly="0" labelOnly="1" outline="0" fieldPosition="0">
        <references count="4">
          <reference field="1" count="1" selected="0">
            <x v="6"/>
          </reference>
          <reference field="2" count="1" selected="0">
            <x v="1"/>
          </reference>
          <reference field="3" count="1" selected="0">
            <x v="1145"/>
          </reference>
          <reference field="5" count="1">
            <x v="567"/>
          </reference>
        </references>
      </pivotArea>
    </format>
    <format dxfId="3077">
      <pivotArea dataOnly="0" labelOnly="1" outline="0" fieldPosition="0">
        <references count="4">
          <reference field="1" count="1" selected="0">
            <x v="6"/>
          </reference>
          <reference field="2" count="1" selected="0">
            <x v="1"/>
          </reference>
          <reference field="3" count="1" selected="0">
            <x v="1147"/>
          </reference>
          <reference field="5" count="1">
            <x v="1377"/>
          </reference>
        </references>
      </pivotArea>
    </format>
    <format dxfId="3076">
      <pivotArea dataOnly="0" labelOnly="1" outline="0" fieldPosition="0">
        <references count="4">
          <reference field="1" count="1" selected="0">
            <x v="6"/>
          </reference>
          <reference field="2" count="1" selected="0">
            <x v="1"/>
          </reference>
          <reference field="3" count="1" selected="0">
            <x v="1152"/>
          </reference>
          <reference field="5" count="1">
            <x v="1072"/>
          </reference>
        </references>
      </pivotArea>
    </format>
    <format dxfId="3075">
      <pivotArea dataOnly="0" labelOnly="1" outline="0" fieldPosition="0">
        <references count="4">
          <reference field="1" count="1" selected="0">
            <x v="6"/>
          </reference>
          <reference field="2" count="1" selected="0">
            <x v="1"/>
          </reference>
          <reference field="3" count="1" selected="0">
            <x v="1160"/>
          </reference>
          <reference field="5" count="1">
            <x v="876"/>
          </reference>
        </references>
      </pivotArea>
    </format>
    <format dxfId="3074">
      <pivotArea dataOnly="0" labelOnly="1" outline="0" fieldPosition="0">
        <references count="4">
          <reference field="1" count="1" selected="0">
            <x v="6"/>
          </reference>
          <reference field="2" count="1" selected="0">
            <x v="1"/>
          </reference>
          <reference field="3" count="1" selected="0">
            <x v="1173"/>
          </reference>
          <reference field="5" count="1">
            <x v="1293"/>
          </reference>
        </references>
      </pivotArea>
    </format>
    <format dxfId="3073">
      <pivotArea dataOnly="0" labelOnly="1" outline="0" fieldPosition="0">
        <references count="4">
          <reference field="1" count="1" selected="0">
            <x v="6"/>
          </reference>
          <reference field="2" count="1" selected="0">
            <x v="1"/>
          </reference>
          <reference field="3" count="1" selected="0">
            <x v="1175"/>
          </reference>
          <reference field="5" count="1">
            <x v="1152"/>
          </reference>
        </references>
      </pivotArea>
    </format>
    <format dxfId="3072">
      <pivotArea dataOnly="0" labelOnly="1" outline="0" fieldPosition="0">
        <references count="4">
          <reference field="1" count="1" selected="0">
            <x v="6"/>
          </reference>
          <reference field="2" count="1" selected="0">
            <x v="1"/>
          </reference>
          <reference field="3" count="1" selected="0">
            <x v="1209"/>
          </reference>
          <reference field="5" count="1">
            <x v="674"/>
          </reference>
        </references>
      </pivotArea>
    </format>
    <format dxfId="3071">
      <pivotArea dataOnly="0" labelOnly="1" outline="0" fieldPosition="0">
        <references count="4">
          <reference field="1" count="1" selected="0">
            <x v="6"/>
          </reference>
          <reference field="2" count="1" selected="0">
            <x v="1"/>
          </reference>
          <reference field="3" count="1" selected="0">
            <x v="1211"/>
          </reference>
          <reference field="5" count="1">
            <x v="2179"/>
          </reference>
        </references>
      </pivotArea>
    </format>
    <format dxfId="3070">
      <pivotArea dataOnly="0" labelOnly="1" outline="0" fieldPosition="0">
        <references count="4">
          <reference field="1" count="1" selected="0">
            <x v="6"/>
          </reference>
          <reference field="2" count="1" selected="0">
            <x v="1"/>
          </reference>
          <reference field="3" count="1" selected="0">
            <x v="1214"/>
          </reference>
          <reference field="5" count="1">
            <x v="256"/>
          </reference>
        </references>
      </pivotArea>
    </format>
    <format dxfId="3069">
      <pivotArea dataOnly="0" labelOnly="1" outline="0" fieldPosition="0">
        <references count="4">
          <reference field="1" count="1" selected="0">
            <x v="6"/>
          </reference>
          <reference field="2" count="1" selected="0">
            <x v="1"/>
          </reference>
          <reference field="3" count="1" selected="0">
            <x v="1215"/>
          </reference>
          <reference field="5" count="1">
            <x v="253"/>
          </reference>
        </references>
      </pivotArea>
    </format>
    <format dxfId="3068">
      <pivotArea dataOnly="0" labelOnly="1" outline="0" fieldPosition="0">
        <references count="4">
          <reference field="1" count="1" selected="0">
            <x v="6"/>
          </reference>
          <reference field="2" count="1" selected="0">
            <x v="1"/>
          </reference>
          <reference field="3" count="1" selected="0">
            <x v="1216"/>
          </reference>
          <reference field="5" count="1">
            <x v="290"/>
          </reference>
        </references>
      </pivotArea>
    </format>
    <format dxfId="3067">
      <pivotArea dataOnly="0" labelOnly="1" outline="0" fieldPosition="0">
        <references count="4">
          <reference field="1" count="1" selected="0">
            <x v="6"/>
          </reference>
          <reference field="2" count="1" selected="0">
            <x v="1"/>
          </reference>
          <reference field="3" count="1" selected="0">
            <x v="1217"/>
          </reference>
          <reference field="5" count="1">
            <x v="243"/>
          </reference>
        </references>
      </pivotArea>
    </format>
    <format dxfId="3066">
      <pivotArea dataOnly="0" labelOnly="1" outline="0" fieldPosition="0">
        <references count="4">
          <reference field="1" count="1" selected="0">
            <x v="6"/>
          </reference>
          <reference field="2" count="1" selected="0">
            <x v="1"/>
          </reference>
          <reference field="3" count="1" selected="0">
            <x v="1218"/>
          </reference>
          <reference field="5" count="1">
            <x v="226"/>
          </reference>
        </references>
      </pivotArea>
    </format>
    <format dxfId="3065">
      <pivotArea dataOnly="0" labelOnly="1" outline="0" fieldPosition="0">
        <references count="4">
          <reference field="1" count="1" selected="0">
            <x v="6"/>
          </reference>
          <reference field="2" count="1" selected="0">
            <x v="1"/>
          </reference>
          <reference field="3" count="1" selected="0">
            <x v="1219"/>
          </reference>
          <reference field="5" count="1">
            <x v="285"/>
          </reference>
        </references>
      </pivotArea>
    </format>
    <format dxfId="3064">
      <pivotArea dataOnly="0" labelOnly="1" outline="0" fieldPosition="0">
        <references count="4">
          <reference field="1" count="1" selected="0">
            <x v="6"/>
          </reference>
          <reference field="2" count="1" selected="0">
            <x v="1"/>
          </reference>
          <reference field="3" count="1" selected="0">
            <x v="1220"/>
          </reference>
          <reference field="5" count="1">
            <x v="446"/>
          </reference>
        </references>
      </pivotArea>
    </format>
    <format dxfId="3063">
      <pivotArea dataOnly="0" labelOnly="1" outline="0" fieldPosition="0">
        <references count="4">
          <reference field="1" count="1" selected="0">
            <x v="6"/>
          </reference>
          <reference field="2" count="1" selected="0">
            <x v="1"/>
          </reference>
          <reference field="3" count="1" selected="0">
            <x v="1221"/>
          </reference>
          <reference field="5" count="1">
            <x v="370"/>
          </reference>
        </references>
      </pivotArea>
    </format>
    <format dxfId="3062">
      <pivotArea dataOnly="0" labelOnly="1" outline="0" fieldPosition="0">
        <references count="4">
          <reference field="1" count="1" selected="0">
            <x v="6"/>
          </reference>
          <reference field="2" count="1" selected="0">
            <x v="1"/>
          </reference>
          <reference field="3" count="1" selected="0">
            <x v="1222"/>
          </reference>
          <reference field="5" count="1">
            <x v="376"/>
          </reference>
        </references>
      </pivotArea>
    </format>
    <format dxfId="3061">
      <pivotArea dataOnly="0" labelOnly="1" outline="0" fieldPosition="0">
        <references count="4">
          <reference field="1" count="1" selected="0">
            <x v="6"/>
          </reference>
          <reference field="2" count="1" selected="0">
            <x v="1"/>
          </reference>
          <reference field="3" count="1" selected="0">
            <x v="1223"/>
          </reference>
          <reference field="5" count="1">
            <x v="385"/>
          </reference>
        </references>
      </pivotArea>
    </format>
    <format dxfId="3060">
      <pivotArea dataOnly="0" labelOnly="1" outline="0" fieldPosition="0">
        <references count="4">
          <reference field="1" count="1" selected="0">
            <x v="6"/>
          </reference>
          <reference field="2" count="1" selected="0">
            <x v="1"/>
          </reference>
          <reference field="3" count="1" selected="0">
            <x v="1224"/>
          </reference>
          <reference field="5" count="1">
            <x v="2426"/>
          </reference>
        </references>
      </pivotArea>
    </format>
    <format dxfId="3059">
      <pivotArea dataOnly="0" labelOnly="1" outline="0" fieldPosition="0">
        <references count="4">
          <reference field="1" count="1" selected="0">
            <x v="6"/>
          </reference>
          <reference field="2" count="1" selected="0">
            <x v="1"/>
          </reference>
          <reference field="3" count="1" selected="0">
            <x v="1225"/>
          </reference>
          <reference field="5" count="1">
            <x v="299"/>
          </reference>
        </references>
      </pivotArea>
    </format>
    <format dxfId="3058">
      <pivotArea dataOnly="0" labelOnly="1" outline="0" fieldPosition="0">
        <references count="4">
          <reference field="1" count="1" selected="0">
            <x v="6"/>
          </reference>
          <reference field="2" count="1" selected="0">
            <x v="1"/>
          </reference>
          <reference field="3" count="1" selected="0">
            <x v="1226"/>
          </reference>
          <reference field="5" count="1">
            <x v="266"/>
          </reference>
        </references>
      </pivotArea>
    </format>
    <format dxfId="3057">
      <pivotArea dataOnly="0" labelOnly="1" outline="0" fieldPosition="0">
        <references count="4">
          <reference field="1" count="1" selected="0">
            <x v="6"/>
          </reference>
          <reference field="2" count="1" selected="0">
            <x v="1"/>
          </reference>
          <reference field="3" count="1" selected="0">
            <x v="1227"/>
          </reference>
          <reference field="5" count="1">
            <x v="443"/>
          </reference>
        </references>
      </pivotArea>
    </format>
    <format dxfId="3056">
      <pivotArea dataOnly="0" labelOnly="1" outline="0" fieldPosition="0">
        <references count="4">
          <reference field="1" count="1" selected="0">
            <x v="6"/>
          </reference>
          <reference field="2" count="1" selected="0">
            <x v="1"/>
          </reference>
          <reference field="3" count="1" selected="0">
            <x v="1228"/>
          </reference>
          <reference field="5" count="1">
            <x v="224"/>
          </reference>
        </references>
      </pivotArea>
    </format>
    <format dxfId="3055">
      <pivotArea dataOnly="0" labelOnly="1" outline="0" fieldPosition="0">
        <references count="4">
          <reference field="1" count="1" selected="0">
            <x v="6"/>
          </reference>
          <reference field="2" count="1" selected="0">
            <x v="1"/>
          </reference>
          <reference field="3" count="1" selected="0">
            <x v="1229"/>
          </reference>
          <reference field="5" count="1">
            <x v="230"/>
          </reference>
        </references>
      </pivotArea>
    </format>
    <format dxfId="3054">
      <pivotArea dataOnly="0" labelOnly="1" outline="0" fieldPosition="0">
        <references count="4">
          <reference field="1" count="1" selected="0">
            <x v="6"/>
          </reference>
          <reference field="2" count="1" selected="0">
            <x v="1"/>
          </reference>
          <reference field="3" count="1" selected="0">
            <x v="1230"/>
          </reference>
          <reference field="5" count="1">
            <x v="238"/>
          </reference>
        </references>
      </pivotArea>
    </format>
    <format dxfId="3053">
      <pivotArea dataOnly="0" labelOnly="1" outline="0" fieldPosition="0">
        <references count="4">
          <reference field="1" count="1" selected="0">
            <x v="6"/>
          </reference>
          <reference field="2" count="1" selected="0">
            <x v="1"/>
          </reference>
          <reference field="3" count="1" selected="0">
            <x v="1232"/>
          </reference>
          <reference field="5" count="1">
            <x v="262"/>
          </reference>
        </references>
      </pivotArea>
    </format>
    <format dxfId="3052">
      <pivotArea dataOnly="0" labelOnly="1" outline="0" fieldPosition="0">
        <references count="4">
          <reference field="1" count="1" selected="0">
            <x v="6"/>
          </reference>
          <reference field="2" count="1" selected="0">
            <x v="1"/>
          </reference>
          <reference field="3" count="1" selected="0">
            <x v="1233"/>
          </reference>
          <reference field="5" count="1">
            <x v="279"/>
          </reference>
        </references>
      </pivotArea>
    </format>
    <format dxfId="3051">
      <pivotArea dataOnly="0" labelOnly="1" outline="0" fieldPosition="0">
        <references count="4">
          <reference field="1" count="1" selected="0">
            <x v="6"/>
          </reference>
          <reference field="2" count="1" selected="0">
            <x v="1"/>
          </reference>
          <reference field="3" count="1" selected="0">
            <x v="1234"/>
          </reference>
          <reference field="5" count="1">
            <x v="274"/>
          </reference>
        </references>
      </pivotArea>
    </format>
    <format dxfId="3050">
      <pivotArea dataOnly="0" labelOnly="1" outline="0" fieldPosition="0">
        <references count="4">
          <reference field="1" count="1" selected="0">
            <x v="6"/>
          </reference>
          <reference field="2" count="1" selected="0">
            <x v="1"/>
          </reference>
          <reference field="3" count="1" selected="0">
            <x v="1235"/>
          </reference>
          <reference field="5" count="1">
            <x v="248"/>
          </reference>
        </references>
      </pivotArea>
    </format>
    <format dxfId="3049">
      <pivotArea dataOnly="0" labelOnly="1" outline="0" fieldPosition="0">
        <references count="4">
          <reference field="1" count="1" selected="0">
            <x v="6"/>
          </reference>
          <reference field="2" count="1" selected="0">
            <x v="1"/>
          </reference>
          <reference field="3" count="1" selected="0">
            <x v="1236"/>
          </reference>
          <reference field="5" count="1">
            <x v="234"/>
          </reference>
        </references>
      </pivotArea>
    </format>
    <format dxfId="3048">
      <pivotArea dataOnly="0" labelOnly="1" outline="0" fieldPosition="0">
        <references count="4">
          <reference field="1" count="1" selected="0">
            <x v="6"/>
          </reference>
          <reference field="2" count="1" selected="0">
            <x v="1"/>
          </reference>
          <reference field="3" count="1" selected="0">
            <x v="1239"/>
          </reference>
          <reference field="5" count="1">
            <x v="305"/>
          </reference>
        </references>
      </pivotArea>
    </format>
    <format dxfId="3047">
      <pivotArea dataOnly="0" labelOnly="1" outline="0" fieldPosition="0">
        <references count="4">
          <reference field="1" count="1" selected="0">
            <x v="6"/>
          </reference>
          <reference field="2" count="1" selected="0">
            <x v="1"/>
          </reference>
          <reference field="3" count="1" selected="0">
            <x v="1241"/>
          </reference>
          <reference field="5" count="1">
            <x v="377"/>
          </reference>
        </references>
      </pivotArea>
    </format>
    <format dxfId="3046">
      <pivotArea dataOnly="0" labelOnly="1" outline="0" fieldPosition="0">
        <references count="4">
          <reference field="1" count="1" selected="0">
            <x v="6"/>
          </reference>
          <reference field="2" count="1" selected="0">
            <x v="1"/>
          </reference>
          <reference field="3" count="1" selected="0">
            <x v="1246"/>
          </reference>
          <reference field="5" count="1">
            <x v="1837"/>
          </reference>
        </references>
      </pivotArea>
    </format>
    <format dxfId="3045">
      <pivotArea dataOnly="0" labelOnly="1" outline="0" fieldPosition="0">
        <references count="4">
          <reference field="1" count="1" selected="0">
            <x v="6"/>
          </reference>
          <reference field="2" count="1" selected="0">
            <x v="1"/>
          </reference>
          <reference field="3" count="1" selected="0">
            <x v="1248"/>
          </reference>
          <reference field="5" count="1">
            <x v="29"/>
          </reference>
        </references>
      </pivotArea>
    </format>
    <format dxfId="3044">
      <pivotArea dataOnly="0" labelOnly="1" outline="0" fieldPosition="0">
        <references count="4">
          <reference field="1" count="1" selected="0">
            <x v="6"/>
          </reference>
          <reference field="2" count="1" selected="0">
            <x v="1"/>
          </reference>
          <reference field="3" count="1" selected="0">
            <x v="1250"/>
          </reference>
          <reference field="5" count="1">
            <x v="877"/>
          </reference>
        </references>
      </pivotArea>
    </format>
    <format dxfId="3043">
      <pivotArea dataOnly="0" labelOnly="1" outline="0" fieldPosition="0">
        <references count="4">
          <reference field="1" count="1" selected="0">
            <x v="6"/>
          </reference>
          <reference field="2" count="1" selected="0">
            <x v="1"/>
          </reference>
          <reference field="3" count="1" selected="0">
            <x v="1251"/>
          </reference>
          <reference field="5" count="1">
            <x v="937"/>
          </reference>
        </references>
      </pivotArea>
    </format>
    <format dxfId="3042">
      <pivotArea dataOnly="0" labelOnly="1" outline="0" fieldPosition="0">
        <references count="4">
          <reference field="1" count="1" selected="0">
            <x v="6"/>
          </reference>
          <reference field="2" count="1" selected="0">
            <x v="1"/>
          </reference>
          <reference field="3" count="1" selected="0">
            <x v="1252"/>
          </reference>
          <reference field="5" count="1">
            <x v="48"/>
          </reference>
        </references>
      </pivotArea>
    </format>
    <format dxfId="3041">
      <pivotArea dataOnly="0" labelOnly="1" outline="0" fieldPosition="0">
        <references count="4">
          <reference field="1" count="1" selected="0">
            <x v="6"/>
          </reference>
          <reference field="2" count="1" selected="0">
            <x v="1"/>
          </reference>
          <reference field="3" count="1" selected="0">
            <x v="1254"/>
          </reference>
          <reference field="5" count="1">
            <x v="1708"/>
          </reference>
        </references>
      </pivotArea>
    </format>
    <format dxfId="3040">
      <pivotArea dataOnly="0" labelOnly="1" outline="0" fieldPosition="0">
        <references count="4">
          <reference field="1" count="1" selected="0">
            <x v="6"/>
          </reference>
          <reference field="2" count="1" selected="0">
            <x v="1"/>
          </reference>
          <reference field="3" count="1" selected="0">
            <x v="1255"/>
          </reference>
          <reference field="5" count="1">
            <x v="1214"/>
          </reference>
        </references>
      </pivotArea>
    </format>
    <format dxfId="3039">
      <pivotArea dataOnly="0" labelOnly="1" outline="0" fieldPosition="0">
        <references count="4">
          <reference field="1" count="1" selected="0">
            <x v="6"/>
          </reference>
          <reference field="2" count="1" selected="0">
            <x v="1"/>
          </reference>
          <reference field="3" count="1" selected="0">
            <x v="1257"/>
          </reference>
          <reference field="5" count="1">
            <x v="930"/>
          </reference>
        </references>
      </pivotArea>
    </format>
    <format dxfId="3038">
      <pivotArea dataOnly="0" labelOnly="1" outline="0" fieldPosition="0">
        <references count="4">
          <reference field="1" count="1" selected="0">
            <x v="6"/>
          </reference>
          <reference field="2" count="1" selected="0">
            <x v="1"/>
          </reference>
          <reference field="3" count="1" selected="0">
            <x v="1259"/>
          </reference>
          <reference field="5" count="1">
            <x v="1295"/>
          </reference>
        </references>
      </pivotArea>
    </format>
    <format dxfId="3037">
      <pivotArea dataOnly="0" labelOnly="1" outline="0" fieldPosition="0">
        <references count="4">
          <reference field="1" count="1" selected="0">
            <x v="6"/>
          </reference>
          <reference field="2" count="1" selected="0">
            <x v="1"/>
          </reference>
          <reference field="3" count="1" selected="0">
            <x v="1260"/>
          </reference>
          <reference field="5" count="1">
            <x v="1760"/>
          </reference>
        </references>
      </pivotArea>
    </format>
    <format dxfId="3036">
      <pivotArea dataOnly="0" labelOnly="1" outline="0" fieldPosition="0">
        <references count="4">
          <reference field="1" count="1" selected="0">
            <x v="6"/>
          </reference>
          <reference field="2" count="1" selected="0">
            <x v="1"/>
          </reference>
          <reference field="3" count="1" selected="0">
            <x v="1269"/>
          </reference>
          <reference field="5" count="1">
            <x v="1761"/>
          </reference>
        </references>
      </pivotArea>
    </format>
    <format dxfId="3035">
      <pivotArea dataOnly="0" labelOnly="1" outline="0" fieldPosition="0">
        <references count="4">
          <reference field="1" count="1" selected="0">
            <x v="6"/>
          </reference>
          <reference field="2" count="1" selected="0">
            <x v="1"/>
          </reference>
          <reference field="3" count="1" selected="0">
            <x v="1272"/>
          </reference>
          <reference field="5" count="1">
            <x v="1528"/>
          </reference>
        </references>
      </pivotArea>
    </format>
    <format dxfId="3034">
      <pivotArea dataOnly="0" labelOnly="1" outline="0" fieldPosition="0">
        <references count="4">
          <reference field="1" count="1" selected="0">
            <x v="6"/>
          </reference>
          <reference field="2" count="1" selected="0">
            <x v="1"/>
          </reference>
          <reference field="3" count="1" selected="0">
            <x v="1273"/>
          </reference>
          <reference field="5" count="1">
            <x v="1615"/>
          </reference>
        </references>
      </pivotArea>
    </format>
    <format dxfId="3033">
      <pivotArea dataOnly="0" labelOnly="1" outline="0" fieldPosition="0">
        <references count="4">
          <reference field="1" count="1" selected="0">
            <x v="6"/>
          </reference>
          <reference field="2" count="1" selected="0">
            <x v="1"/>
          </reference>
          <reference field="3" count="1" selected="0">
            <x v="1274"/>
          </reference>
          <reference field="5" count="1">
            <x v="1126"/>
          </reference>
        </references>
      </pivotArea>
    </format>
    <format dxfId="3032">
      <pivotArea dataOnly="0" labelOnly="1" outline="0" fieldPosition="0">
        <references count="4">
          <reference field="1" count="1" selected="0">
            <x v="6"/>
          </reference>
          <reference field="2" count="1" selected="0">
            <x v="1"/>
          </reference>
          <reference field="3" count="1" selected="0">
            <x v="1276"/>
          </reference>
          <reference field="5" count="1">
            <x v="1672"/>
          </reference>
        </references>
      </pivotArea>
    </format>
    <format dxfId="3031">
      <pivotArea dataOnly="0" labelOnly="1" outline="0" fieldPosition="0">
        <references count="4">
          <reference field="1" count="1" selected="0">
            <x v="6"/>
          </reference>
          <reference field="2" count="1" selected="0">
            <x v="1"/>
          </reference>
          <reference field="3" count="1" selected="0">
            <x v="1277"/>
          </reference>
          <reference field="5" count="1">
            <x v="1820"/>
          </reference>
        </references>
      </pivotArea>
    </format>
    <format dxfId="3030">
      <pivotArea dataOnly="0" labelOnly="1" outline="0" fieldPosition="0">
        <references count="4">
          <reference field="1" count="1" selected="0">
            <x v="6"/>
          </reference>
          <reference field="2" count="1" selected="0">
            <x v="1"/>
          </reference>
          <reference field="3" count="1" selected="0">
            <x v="1278"/>
          </reference>
          <reference field="5" count="1">
            <x v="1127"/>
          </reference>
        </references>
      </pivotArea>
    </format>
    <format dxfId="3029">
      <pivotArea dataOnly="0" labelOnly="1" outline="0" fieldPosition="0">
        <references count="4">
          <reference field="1" count="1" selected="0">
            <x v="6"/>
          </reference>
          <reference field="2" count="1" selected="0">
            <x v="1"/>
          </reference>
          <reference field="3" count="1" selected="0">
            <x v="1279"/>
          </reference>
          <reference field="5" count="1">
            <x v="1177"/>
          </reference>
        </references>
      </pivotArea>
    </format>
    <format dxfId="3028">
      <pivotArea dataOnly="0" labelOnly="1" outline="0" fieldPosition="0">
        <references count="4">
          <reference field="1" count="1" selected="0">
            <x v="6"/>
          </reference>
          <reference field="2" count="1" selected="0">
            <x v="1"/>
          </reference>
          <reference field="3" count="1" selected="0">
            <x v="1280"/>
          </reference>
          <reference field="5" count="1">
            <x v="703"/>
          </reference>
        </references>
      </pivotArea>
    </format>
    <format dxfId="3027">
      <pivotArea dataOnly="0" labelOnly="1" outline="0" fieldPosition="0">
        <references count="4">
          <reference field="1" count="1" selected="0">
            <x v="6"/>
          </reference>
          <reference field="2" count="1" selected="0">
            <x v="1"/>
          </reference>
          <reference field="3" count="1" selected="0">
            <x v="1281"/>
          </reference>
          <reference field="5" count="1">
            <x v="1816"/>
          </reference>
        </references>
      </pivotArea>
    </format>
    <format dxfId="3026">
      <pivotArea dataOnly="0" labelOnly="1" outline="0" fieldPosition="0">
        <references count="4">
          <reference field="1" count="1" selected="0">
            <x v="6"/>
          </reference>
          <reference field="2" count="1" selected="0">
            <x v="1"/>
          </reference>
          <reference field="3" count="1" selected="0">
            <x v="1282"/>
          </reference>
          <reference field="5" count="1">
            <x v="1585"/>
          </reference>
        </references>
      </pivotArea>
    </format>
    <format dxfId="3025">
      <pivotArea dataOnly="0" labelOnly="1" outline="0" fieldPosition="0">
        <references count="4">
          <reference field="1" count="1" selected="0">
            <x v="6"/>
          </reference>
          <reference field="2" count="1" selected="0">
            <x v="1"/>
          </reference>
          <reference field="3" count="1" selected="0">
            <x v="1283"/>
          </reference>
          <reference field="5" count="1">
            <x v="563"/>
          </reference>
        </references>
      </pivotArea>
    </format>
    <format dxfId="3024">
      <pivotArea dataOnly="0" labelOnly="1" outline="0" fieldPosition="0">
        <references count="4">
          <reference field="1" count="1" selected="0">
            <x v="6"/>
          </reference>
          <reference field="2" count="1" selected="0">
            <x v="1"/>
          </reference>
          <reference field="3" count="1" selected="0">
            <x v="1284"/>
          </reference>
          <reference field="5" count="1">
            <x v="1232"/>
          </reference>
        </references>
      </pivotArea>
    </format>
    <format dxfId="3023">
      <pivotArea dataOnly="0" labelOnly="1" outline="0" fieldPosition="0">
        <references count="4">
          <reference field="1" count="1" selected="0">
            <x v="6"/>
          </reference>
          <reference field="2" count="1" selected="0">
            <x v="1"/>
          </reference>
          <reference field="3" count="1" selected="0">
            <x v="1285"/>
          </reference>
          <reference field="5" count="1">
            <x v="2425"/>
          </reference>
        </references>
      </pivotArea>
    </format>
    <format dxfId="3022">
      <pivotArea dataOnly="0" labelOnly="1" outline="0" fieldPosition="0">
        <references count="4">
          <reference field="1" count="1" selected="0">
            <x v="6"/>
          </reference>
          <reference field="2" count="1" selected="0">
            <x v="1"/>
          </reference>
          <reference field="3" count="1" selected="0">
            <x v="1286"/>
          </reference>
          <reference field="5" count="1">
            <x v="1802"/>
          </reference>
        </references>
      </pivotArea>
    </format>
    <format dxfId="3021">
      <pivotArea dataOnly="0" labelOnly="1" outline="0" fieldPosition="0">
        <references count="4">
          <reference field="1" count="1" selected="0">
            <x v="6"/>
          </reference>
          <reference field="2" count="1" selected="0">
            <x v="1"/>
          </reference>
          <reference field="3" count="1" selected="0">
            <x v="1287"/>
          </reference>
          <reference field="5" count="1">
            <x v="1514"/>
          </reference>
        </references>
      </pivotArea>
    </format>
    <format dxfId="3020">
      <pivotArea dataOnly="0" labelOnly="1" outline="0" fieldPosition="0">
        <references count="4">
          <reference field="1" count="1" selected="0">
            <x v="6"/>
          </reference>
          <reference field="2" count="1" selected="0">
            <x v="1"/>
          </reference>
          <reference field="3" count="1" selected="0">
            <x v="1288"/>
          </reference>
          <reference field="5" count="1">
            <x v="1156"/>
          </reference>
        </references>
      </pivotArea>
    </format>
    <format dxfId="3019">
      <pivotArea dataOnly="0" labelOnly="1" outline="0" fieldPosition="0">
        <references count="4">
          <reference field="1" count="1" selected="0">
            <x v="6"/>
          </reference>
          <reference field="2" count="1" selected="0">
            <x v="1"/>
          </reference>
          <reference field="3" count="1" selected="0">
            <x v="1289"/>
          </reference>
          <reference field="5" count="1">
            <x v="1231"/>
          </reference>
        </references>
      </pivotArea>
    </format>
    <format dxfId="3018">
      <pivotArea dataOnly="0" labelOnly="1" outline="0" fieldPosition="0">
        <references count="4">
          <reference field="1" count="1" selected="0">
            <x v="6"/>
          </reference>
          <reference field="2" count="1" selected="0">
            <x v="1"/>
          </reference>
          <reference field="3" count="1" selected="0">
            <x v="1290"/>
          </reference>
          <reference field="5" count="1">
            <x v="1801"/>
          </reference>
        </references>
      </pivotArea>
    </format>
    <format dxfId="3017">
      <pivotArea dataOnly="0" labelOnly="1" outline="0" fieldPosition="0">
        <references count="4">
          <reference field="1" count="1" selected="0">
            <x v="6"/>
          </reference>
          <reference field="2" count="1" selected="0">
            <x v="1"/>
          </reference>
          <reference field="3" count="1" selected="0">
            <x v="1292"/>
          </reference>
          <reference field="5" count="1">
            <x v="1822"/>
          </reference>
        </references>
      </pivotArea>
    </format>
    <format dxfId="3016">
      <pivotArea dataOnly="0" labelOnly="1" outline="0" fieldPosition="0">
        <references count="4">
          <reference field="1" count="1" selected="0">
            <x v="6"/>
          </reference>
          <reference field="2" count="1" selected="0">
            <x v="1"/>
          </reference>
          <reference field="3" count="1" selected="0">
            <x v="1301"/>
          </reference>
          <reference field="5" count="1">
            <x v="920"/>
          </reference>
        </references>
      </pivotArea>
    </format>
    <format dxfId="3015">
      <pivotArea dataOnly="0" labelOnly="1" outline="0" fieldPosition="0">
        <references count="4">
          <reference field="1" count="1" selected="0">
            <x v="6"/>
          </reference>
          <reference field="2" count="1" selected="0">
            <x v="1"/>
          </reference>
          <reference field="3" count="1" selected="0">
            <x v="1306"/>
          </reference>
          <reference field="5" count="1">
            <x v="604"/>
          </reference>
        </references>
      </pivotArea>
    </format>
    <format dxfId="3014">
      <pivotArea dataOnly="0" labelOnly="1" outline="0" fieldPosition="0">
        <references count="4">
          <reference field="1" count="1" selected="0">
            <x v="6"/>
          </reference>
          <reference field="2" count="1" selected="0">
            <x v="1"/>
          </reference>
          <reference field="3" count="1" selected="0">
            <x v="1310"/>
          </reference>
          <reference field="5" count="1">
            <x v="2354"/>
          </reference>
        </references>
      </pivotArea>
    </format>
    <format dxfId="3013">
      <pivotArea dataOnly="0" labelOnly="1" outline="0" fieldPosition="0">
        <references count="4">
          <reference field="1" count="1" selected="0">
            <x v="6"/>
          </reference>
          <reference field="2" count="1" selected="0">
            <x v="1"/>
          </reference>
          <reference field="3" count="1" selected="0">
            <x v="1312"/>
          </reference>
          <reference field="5" count="1">
            <x v="723"/>
          </reference>
        </references>
      </pivotArea>
    </format>
    <format dxfId="3012">
      <pivotArea dataOnly="0" labelOnly="1" outline="0" fieldPosition="0">
        <references count="4">
          <reference field="1" count="1" selected="0">
            <x v="6"/>
          </reference>
          <reference field="2" count="1" selected="0">
            <x v="1"/>
          </reference>
          <reference field="3" count="1" selected="0">
            <x v="1314"/>
          </reference>
          <reference field="5" count="1">
            <x v="1746"/>
          </reference>
        </references>
      </pivotArea>
    </format>
    <format dxfId="3011">
      <pivotArea dataOnly="0" labelOnly="1" outline="0" fieldPosition="0">
        <references count="4">
          <reference field="1" count="1" selected="0">
            <x v="6"/>
          </reference>
          <reference field="2" count="1" selected="0">
            <x v="1"/>
          </reference>
          <reference field="3" count="1" selected="0">
            <x v="1321"/>
          </reference>
          <reference field="5" count="1">
            <x v="1811"/>
          </reference>
        </references>
      </pivotArea>
    </format>
    <format dxfId="3010">
      <pivotArea dataOnly="0" labelOnly="1" outline="0" fieldPosition="0">
        <references count="4">
          <reference field="1" count="1" selected="0">
            <x v="6"/>
          </reference>
          <reference field="2" count="1" selected="0">
            <x v="1"/>
          </reference>
          <reference field="3" count="1" selected="0">
            <x v="1322"/>
          </reference>
          <reference field="5" count="1">
            <x v="556"/>
          </reference>
        </references>
      </pivotArea>
    </format>
    <format dxfId="3009">
      <pivotArea dataOnly="0" labelOnly="1" outline="0" fieldPosition="0">
        <references count="4">
          <reference field="1" count="1" selected="0">
            <x v="6"/>
          </reference>
          <reference field="2" count="1" selected="0">
            <x v="1"/>
          </reference>
          <reference field="3" count="1" selected="0">
            <x v="1323"/>
          </reference>
          <reference field="5" count="1">
            <x v="345"/>
          </reference>
        </references>
      </pivotArea>
    </format>
    <format dxfId="3008">
      <pivotArea dataOnly="0" labelOnly="1" outline="0" fieldPosition="0">
        <references count="4">
          <reference field="1" count="1" selected="0">
            <x v="6"/>
          </reference>
          <reference field="2" count="1" selected="0">
            <x v="1"/>
          </reference>
          <reference field="3" count="1" selected="0">
            <x v="1324"/>
          </reference>
          <reference field="5" count="1">
            <x v="2352"/>
          </reference>
        </references>
      </pivotArea>
    </format>
    <format dxfId="3007">
      <pivotArea dataOnly="0" labelOnly="1" outline="0" fieldPosition="0">
        <references count="4">
          <reference field="1" count="1" selected="0">
            <x v="6"/>
          </reference>
          <reference field="2" count="1" selected="0">
            <x v="1"/>
          </reference>
          <reference field="3" count="1" selected="0">
            <x v="1325"/>
          </reference>
          <reference field="5" count="1">
            <x v="1542"/>
          </reference>
        </references>
      </pivotArea>
    </format>
    <format dxfId="3006">
      <pivotArea dataOnly="0" labelOnly="1" outline="0" fieldPosition="0">
        <references count="4">
          <reference field="1" count="1" selected="0">
            <x v="6"/>
          </reference>
          <reference field="2" count="1" selected="0">
            <x v="1"/>
          </reference>
          <reference field="3" count="1" selected="0">
            <x v="1332"/>
          </reference>
          <reference field="5" count="1">
            <x v="1233"/>
          </reference>
        </references>
      </pivotArea>
    </format>
    <format dxfId="3005">
      <pivotArea dataOnly="0" labelOnly="1" outline="0" fieldPosition="0">
        <references count="4">
          <reference field="1" count="1" selected="0">
            <x v="6"/>
          </reference>
          <reference field="2" count="1" selected="0">
            <x v="1"/>
          </reference>
          <reference field="3" count="1" selected="0">
            <x v="1334"/>
          </reference>
          <reference field="5" count="1">
            <x v="1506"/>
          </reference>
        </references>
      </pivotArea>
    </format>
    <format dxfId="3004">
      <pivotArea dataOnly="0" labelOnly="1" outline="0" fieldPosition="0">
        <references count="4">
          <reference field="1" count="1" selected="0">
            <x v="6"/>
          </reference>
          <reference field="2" count="1" selected="0">
            <x v="1"/>
          </reference>
          <reference field="3" count="1" selected="0">
            <x v="1338"/>
          </reference>
          <reference field="5" count="1">
            <x v="283"/>
          </reference>
        </references>
      </pivotArea>
    </format>
    <format dxfId="3003">
      <pivotArea dataOnly="0" labelOnly="1" outline="0" fieldPosition="0">
        <references count="4">
          <reference field="1" count="1" selected="0">
            <x v="6"/>
          </reference>
          <reference field="2" count="1" selected="0">
            <x v="1"/>
          </reference>
          <reference field="3" count="1" selected="0">
            <x v="1344"/>
          </reference>
          <reference field="5" count="1">
            <x v="1035"/>
          </reference>
        </references>
      </pivotArea>
    </format>
    <format dxfId="3002">
      <pivotArea dataOnly="0" labelOnly="1" outline="0" fieldPosition="0">
        <references count="4">
          <reference field="1" count="1" selected="0">
            <x v="6"/>
          </reference>
          <reference field="2" count="1" selected="0">
            <x v="1"/>
          </reference>
          <reference field="3" count="1" selected="0">
            <x v="1345"/>
          </reference>
          <reference field="5" count="1">
            <x v="806"/>
          </reference>
        </references>
      </pivotArea>
    </format>
    <format dxfId="3001">
      <pivotArea dataOnly="0" labelOnly="1" outline="0" fieldPosition="0">
        <references count="4">
          <reference field="1" count="1" selected="0">
            <x v="6"/>
          </reference>
          <reference field="2" count="1" selected="0">
            <x v="1"/>
          </reference>
          <reference field="3" count="1" selected="0">
            <x v="1346"/>
          </reference>
          <reference field="5" count="1">
            <x v="1034"/>
          </reference>
        </references>
      </pivotArea>
    </format>
    <format dxfId="3000">
      <pivotArea dataOnly="0" labelOnly="1" outline="0" fieldPosition="0">
        <references count="4">
          <reference field="1" count="1" selected="0">
            <x v="6"/>
          </reference>
          <reference field="2" count="1" selected="0">
            <x v="1"/>
          </reference>
          <reference field="3" count="1" selected="0">
            <x v="1347"/>
          </reference>
          <reference field="5" count="1">
            <x v="1823"/>
          </reference>
        </references>
      </pivotArea>
    </format>
    <format dxfId="2999">
      <pivotArea dataOnly="0" labelOnly="1" outline="0" fieldPosition="0">
        <references count="4">
          <reference field="1" count="1" selected="0">
            <x v="6"/>
          </reference>
          <reference field="2" count="1" selected="0">
            <x v="1"/>
          </reference>
          <reference field="3" count="1" selected="0">
            <x v="1348"/>
          </reference>
          <reference field="5" count="1">
            <x v="1824"/>
          </reference>
        </references>
      </pivotArea>
    </format>
    <format dxfId="2998">
      <pivotArea dataOnly="0" labelOnly="1" outline="0" fieldPosition="0">
        <references count="4">
          <reference field="1" count="1" selected="0">
            <x v="6"/>
          </reference>
          <reference field="2" count="1" selected="0">
            <x v="1"/>
          </reference>
          <reference field="3" count="1" selected="0">
            <x v="1349"/>
          </reference>
          <reference field="5" count="1">
            <x v="258"/>
          </reference>
        </references>
      </pivotArea>
    </format>
    <format dxfId="2997">
      <pivotArea dataOnly="0" labelOnly="1" outline="0" fieldPosition="0">
        <references count="4">
          <reference field="1" count="1" selected="0">
            <x v="6"/>
          </reference>
          <reference field="2" count="1" selected="0">
            <x v="1"/>
          </reference>
          <reference field="3" count="1" selected="0">
            <x v="1350"/>
          </reference>
          <reference field="5" count="1">
            <x v="1825"/>
          </reference>
        </references>
      </pivotArea>
    </format>
    <format dxfId="2996">
      <pivotArea dataOnly="0" labelOnly="1" outline="0" fieldPosition="0">
        <references count="4">
          <reference field="1" count="1" selected="0">
            <x v="6"/>
          </reference>
          <reference field="2" count="1" selected="0">
            <x v="1"/>
          </reference>
          <reference field="3" count="1" selected="0">
            <x v="1351"/>
          </reference>
          <reference field="5" count="1">
            <x v="1803"/>
          </reference>
        </references>
      </pivotArea>
    </format>
    <format dxfId="2995">
      <pivotArea dataOnly="0" labelOnly="1" outline="0" fieldPosition="0">
        <references count="4">
          <reference field="1" count="1" selected="0">
            <x v="6"/>
          </reference>
          <reference field="2" count="1" selected="0">
            <x v="1"/>
          </reference>
          <reference field="3" count="1" selected="0">
            <x v="1352"/>
          </reference>
          <reference field="5" count="1">
            <x v="2358"/>
          </reference>
        </references>
      </pivotArea>
    </format>
    <format dxfId="2994">
      <pivotArea dataOnly="0" labelOnly="1" outline="0" fieldPosition="0">
        <references count="4">
          <reference field="1" count="1" selected="0">
            <x v="6"/>
          </reference>
          <reference field="2" count="1" selected="0">
            <x v="1"/>
          </reference>
          <reference field="3" count="1" selected="0">
            <x v="1359"/>
          </reference>
          <reference field="5" count="1">
            <x v="306"/>
          </reference>
        </references>
      </pivotArea>
    </format>
    <format dxfId="2993">
      <pivotArea dataOnly="0" labelOnly="1" outline="0" fieldPosition="0">
        <references count="4">
          <reference field="1" count="1" selected="0">
            <x v="6"/>
          </reference>
          <reference field="2" count="1" selected="0">
            <x v="1"/>
          </reference>
          <reference field="3" count="1" selected="0">
            <x v="1360"/>
          </reference>
          <reference field="5" count="1">
            <x v="1134"/>
          </reference>
        </references>
      </pivotArea>
    </format>
    <format dxfId="2992">
      <pivotArea dataOnly="0" labelOnly="1" outline="0" fieldPosition="0">
        <references count="4">
          <reference field="1" count="1" selected="0">
            <x v="6"/>
          </reference>
          <reference field="2" count="1" selected="0">
            <x v="1"/>
          </reference>
          <reference field="3" count="1" selected="0">
            <x v="1390"/>
          </reference>
          <reference field="5" count="1">
            <x v="372"/>
          </reference>
        </references>
      </pivotArea>
    </format>
    <format dxfId="2991">
      <pivotArea dataOnly="0" labelOnly="1" outline="0" fieldPosition="0">
        <references count="4">
          <reference field="1" count="1" selected="0">
            <x v="6"/>
          </reference>
          <reference field="2" count="1" selected="0">
            <x v="1"/>
          </reference>
          <reference field="3" count="1" selected="0">
            <x v="1391"/>
          </reference>
          <reference field="5" count="1">
            <x v="227"/>
          </reference>
        </references>
      </pivotArea>
    </format>
    <format dxfId="2990">
      <pivotArea dataOnly="0" labelOnly="1" outline="0" fieldPosition="0">
        <references count="4">
          <reference field="1" count="1" selected="0">
            <x v="6"/>
          </reference>
          <reference field="2" count="1" selected="0">
            <x v="1"/>
          </reference>
          <reference field="3" count="1" selected="0">
            <x v="1392"/>
          </reference>
          <reference field="5" count="1">
            <x v="2044"/>
          </reference>
        </references>
      </pivotArea>
    </format>
    <format dxfId="2989">
      <pivotArea dataOnly="0" labelOnly="1" outline="0" fieldPosition="0">
        <references count="4">
          <reference field="1" count="1" selected="0">
            <x v="6"/>
          </reference>
          <reference field="2" count="1" selected="0">
            <x v="1"/>
          </reference>
          <reference field="3" count="1" selected="0">
            <x v="1395"/>
          </reference>
          <reference field="5" count="1">
            <x v="1970"/>
          </reference>
        </references>
      </pivotArea>
    </format>
    <format dxfId="2988">
      <pivotArea dataOnly="0" labelOnly="1" outline="0" fieldPosition="0">
        <references count="4">
          <reference field="1" count="1" selected="0">
            <x v="6"/>
          </reference>
          <reference field="2" count="1" selected="0">
            <x v="1"/>
          </reference>
          <reference field="3" count="1" selected="0">
            <x v="1396"/>
          </reference>
          <reference field="5" count="1">
            <x v="453"/>
          </reference>
        </references>
      </pivotArea>
    </format>
    <format dxfId="2987">
      <pivotArea dataOnly="0" labelOnly="1" outline="0" fieldPosition="0">
        <references count="4">
          <reference field="1" count="1" selected="0">
            <x v="6"/>
          </reference>
          <reference field="2" count="1" selected="0">
            <x v="1"/>
          </reference>
          <reference field="3" count="1" selected="0">
            <x v="1397"/>
          </reference>
          <reference field="5" count="1">
            <x v="267"/>
          </reference>
        </references>
      </pivotArea>
    </format>
    <format dxfId="2986">
      <pivotArea dataOnly="0" labelOnly="1" outline="0" fieldPosition="0">
        <references count="4">
          <reference field="1" count="1" selected="0">
            <x v="6"/>
          </reference>
          <reference field="2" count="1" selected="0">
            <x v="1"/>
          </reference>
          <reference field="3" count="1" selected="0">
            <x v="1400"/>
          </reference>
          <reference field="5" count="1">
            <x v="2327"/>
          </reference>
        </references>
      </pivotArea>
    </format>
    <format dxfId="2985">
      <pivotArea dataOnly="0" labelOnly="1" outline="0" fieldPosition="0">
        <references count="4">
          <reference field="1" count="1" selected="0">
            <x v="6"/>
          </reference>
          <reference field="2" count="1" selected="0">
            <x v="1"/>
          </reference>
          <reference field="3" count="1" selected="0">
            <x v="1401"/>
          </reference>
          <reference field="5" count="1">
            <x v="257"/>
          </reference>
        </references>
      </pivotArea>
    </format>
    <format dxfId="2984">
      <pivotArea dataOnly="0" labelOnly="1" outline="0" fieldPosition="0">
        <references count="4">
          <reference field="1" count="1" selected="0">
            <x v="6"/>
          </reference>
          <reference field="2" count="1" selected="0">
            <x v="1"/>
          </reference>
          <reference field="3" count="1" selected="0">
            <x v="1402"/>
          </reference>
          <reference field="5" count="1">
            <x v="1984"/>
          </reference>
        </references>
      </pivotArea>
    </format>
    <format dxfId="2983">
      <pivotArea dataOnly="0" labelOnly="1" outline="0" fieldPosition="0">
        <references count="4">
          <reference field="1" count="1" selected="0">
            <x v="6"/>
          </reference>
          <reference field="2" count="1" selected="0">
            <x v="1"/>
          </reference>
          <reference field="3" count="1" selected="0">
            <x v="1405"/>
          </reference>
          <reference field="5" count="1">
            <x v="373"/>
          </reference>
        </references>
      </pivotArea>
    </format>
    <format dxfId="2982">
      <pivotArea dataOnly="0" labelOnly="1" outline="0" fieldPosition="0">
        <references count="4">
          <reference field="1" count="1" selected="0">
            <x v="6"/>
          </reference>
          <reference field="2" count="1" selected="0">
            <x v="1"/>
          </reference>
          <reference field="3" count="1" selected="0">
            <x v="1406"/>
          </reference>
          <reference field="5" count="1">
            <x v="231"/>
          </reference>
        </references>
      </pivotArea>
    </format>
    <format dxfId="2981">
      <pivotArea dataOnly="0" labelOnly="1" outline="0" fieldPosition="0">
        <references count="4">
          <reference field="1" count="1" selected="0">
            <x v="6"/>
          </reference>
          <reference field="2" count="1" selected="0">
            <x v="1"/>
          </reference>
          <reference field="3" count="1" selected="0">
            <x v="1407"/>
          </reference>
          <reference field="5" count="1">
            <x v="1961"/>
          </reference>
        </references>
      </pivotArea>
    </format>
    <format dxfId="2980">
      <pivotArea dataOnly="0" labelOnly="1" outline="0" fieldPosition="0">
        <references count="4">
          <reference field="1" count="1" selected="0">
            <x v="6"/>
          </reference>
          <reference field="2" count="1" selected="0">
            <x v="1"/>
          </reference>
          <reference field="3" count="1" selected="0">
            <x v="1410"/>
          </reference>
          <reference field="5" count="1">
            <x v="1773"/>
          </reference>
        </references>
      </pivotArea>
    </format>
    <format dxfId="2979">
      <pivotArea dataOnly="0" labelOnly="1" outline="0" fieldPosition="0">
        <references count="4">
          <reference field="1" count="1" selected="0">
            <x v="6"/>
          </reference>
          <reference field="2" count="1" selected="0">
            <x v="1"/>
          </reference>
          <reference field="3" count="1" selected="0">
            <x v="1411"/>
          </reference>
          <reference field="5" count="1">
            <x v="1774"/>
          </reference>
        </references>
      </pivotArea>
    </format>
    <format dxfId="2978">
      <pivotArea dataOnly="0" labelOnly="1" outline="0" fieldPosition="0">
        <references count="4">
          <reference field="1" count="1" selected="0">
            <x v="6"/>
          </reference>
          <reference field="2" count="1" selected="0">
            <x v="1"/>
          </reference>
          <reference field="3" count="1" selected="0">
            <x v="1413"/>
          </reference>
          <reference field="5" count="1">
            <x v="384"/>
          </reference>
        </references>
      </pivotArea>
    </format>
    <format dxfId="2977">
      <pivotArea dataOnly="0" labelOnly="1" outline="0" fieldPosition="0">
        <references count="4">
          <reference field="1" count="1" selected="0">
            <x v="6"/>
          </reference>
          <reference field="2" count="1" selected="0">
            <x v="1"/>
          </reference>
          <reference field="3" count="1" selected="0">
            <x v="1414"/>
          </reference>
          <reference field="5" count="1">
            <x v="271"/>
          </reference>
        </references>
      </pivotArea>
    </format>
    <format dxfId="2976">
      <pivotArea dataOnly="0" labelOnly="1" outline="0" fieldPosition="0">
        <references count="4">
          <reference field="1" count="1" selected="0">
            <x v="6"/>
          </reference>
          <reference field="2" count="1" selected="0">
            <x v="1"/>
          </reference>
          <reference field="3" count="1" selected="0">
            <x v="1415"/>
          </reference>
          <reference field="5" count="1">
            <x v="642"/>
          </reference>
        </references>
      </pivotArea>
    </format>
    <format dxfId="2975">
      <pivotArea dataOnly="0" labelOnly="1" outline="0" fieldPosition="0">
        <references count="4">
          <reference field="1" count="1" selected="0">
            <x v="6"/>
          </reference>
          <reference field="2" count="1" selected="0">
            <x v="1"/>
          </reference>
          <reference field="3" count="1" selected="0">
            <x v="1417"/>
          </reference>
          <reference field="5" count="1">
            <x v="383"/>
          </reference>
        </references>
      </pivotArea>
    </format>
    <format dxfId="2974">
      <pivotArea dataOnly="0" labelOnly="1" outline="0" fieldPosition="0">
        <references count="4">
          <reference field="1" count="1" selected="0">
            <x v="6"/>
          </reference>
          <reference field="2" count="1" selected="0">
            <x v="1"/>
          </reference>
          <reference field="3" count="1" selected="0">
            <x v="1418"/>
          </reference>
          <reference field="5" count="1">
            <x v="221"/>
          </reference>
        </references>
      </pivotArea>
    </format>
    <format dxfId="2973">
      <pivotArea dataOnly="0" labelOnly="1" outline="0" fieldPosition="0">
        <references count="4">
          <reference field="1" count="1" selected="0">
            <x v="6"/>
          </reference>
          <reference field="2" count="1" selected="0">
            <x v="1"/>
          </reference>
          <reference field="3" count="1" selected="0">
            <x v="1419"/>
          </reference>
          <reference field="5" count="1">
            <x v="635"/>
          </reference>
        </references>
      </pivotArea>
    </format>
    <format dxfId="2972">
      <pivotArea dataOnly="0" labelOnly="1" outline="0" fieldPosition="0">
        <references count="4">
          <reference field="1" count="1" selected="0">
            <x v="6"/>
          </reference>
          <reference field="2" count="1" selected="0">
            <x v="1"/>
          </reference>
          <reference field="3" count="1" selected="0">
            <x v="1421"/>
          </reference>
          <reference field="5" count="1">
            <x v="387"/>
          </reference>
        </references>
      </pivotArea>
    </format>
    <format dxfId="2971">
      <pivotArea dataOnly="0" labelOnly="1" outline="0" fieldPosition="0">
        <references count="4">
          <reference field="1" count="1" selected="0">
            <x v="6"/>
          </reference>
          <reference field="2" count="1" selected="0">
            <x v="1"/>
          </reference>
          <reference field="3" count="1" selected="0">
            <x v="1422"/>
          </reference>
          <reference field="5" count="1">
            <x v="280"/>
          </reference>
        </references>
      </pivotArea>
    </format>
    <format dxfId="2970">
      <pivotArea dataOnly="0" labelOnly="1" outline="0" fieldPosition="0">
        <references count="4">
          <reference field="1" count="1" selected="0">
            <x v="6"/>
          </reference>
          <reference field="2" count="1" selected="0">
            <x v="1"/>
          </reference>
          <reference field="3" count="1" selected="0">
            <x v="1423"/>
          </reference>
          <reference field="5" count="1">
            <x v="650"/>
          </reference>
        </references>
      </pivotArea>
    </format>
    <format dxfId="2969">
      <pivotArea dataOnly="0" labelOnly="1" outline="0" fieldPosition="0">
        <references count="4">
          <reference field="1" count="1" selected="0">
            <x v="6"/>
          </reference>
          <reference field="2" count="1" selected="0">
            <x v="1"/>
          </reference>
          <reference field="3" count="1" selected="0">
            <x v="1425"/>
          </reference>
          <reference field="5" count="1">
            <x v="669"/>
          </reference>
        </references>
      </pivotArea>
    </format>
    <format dxfId="2968">
      <pivotArea dataOnly="0" labelOnly="1" outline="0" fieldPosition="0">
        <references count="4">
          <reference field="1" count="1" selected="0">
            <x v="6"/>
          </reference>
          <reference field="2" count="1" selected="0">
            <x v="1"/>
          </reference>
          <reference field="3" count="1" selected="0">
            <x v="1429"/>
          </reference>
          <reference field="5" count="1">
            <x v="374"/>
          </reference>
        </references>
      </pivotArea>
    </format>
    <format dxfId="2967">
      <pivotArea dataOnly="0" labelOnly="1" outline="0" fieldPosition="0">
        <references count="4">
          <reference field="1" count="1" selected="0">
            <x v="6"/>
          </reference>
          <reference field="2" count="1" selected="0">
            <x v="1"/>
          </reference>
          <reference field="3" count="1" selected="0">
            <x v="1430"/>
          </reference>
          <reference field="5" count="1">
            <x v="235"/>
          </reference>
        </references>
      </pivotArea>
    </format>
    <format dxfId="2966">
      <pivotArea dataOnly="0" labelOnly="1" outline="0" fieldPosition="0">
        <references count="4">
          <reference field="1" count="1" selected="0">
            <x v="6"/>
          </reference>
          <reference field="2" count="1" selected="0">
            <x v="1"/>
          </reference>
          <reference field="3" count="1" selected="0">
            <x v="1431"/>
          </reference>
          <reference field="5" count="1">
            <x v="1839"/>
          </reference>
        </references>
      </pivotArea>
    </format>
    <format dxfId="2965">
      <pivotArea dataOnly="0" labelOnly="1" outline="0" fieldPosition="0">
        <references count="4">
          <reference field="1" count="1" selected="0">
            <x v="6"/>
          </reference>
          <reference field="2" count="1" selected="0">
            <x v="1"/>
          </reference>
          <reference field="3" count="1" selected="0">
            <x v="1433"/>
          </reference>
          <reference field="5" count="1">
            <x v="381"/>
          </reference>
        </references>
      </pivotArea>
    </format>
    <format dxfId="2964">
      <pivotArea dataOnly="0" labelOnly="1" outline="0" fieldPosition="0">
        <references count="4">
          <reference field="1" count="1" selected="0">
            <x v="6"/>
          </reference>
          <reference field="2" count="1" selected="0">
            <x v="1"/>
          </reference>
          <reference field="3" count="1" selected="0">
            <x v="1434"/>
          </reference>
          <reference field="5" count="1">
            <x v="1829"/>
          </reference>
        </references>
      </pivotArea>
    </format>
    <format dxfId="2963">
      <pivotArea dataOnly="0" labelOnly="1" outline="0" fieldPosition="0">
        <references count="4">
          <reference field="1" count="1" selected="0">
            <x v="6"/>
          </reference>
          <reference field="2" count="1" selected="0">
            <x v="1"/>
          </reference>
          <reference field="3" count="1" selected="0">
            <x v="1435"/>
          </reference>
          <reference field="5" count="1">
            <x v="634"/>
          </reference>
        </references>
      </pivotArea>
    </format>
    <format dxfId="2962">
      <pivotArea dataOnly="0" labelOnly="1" outline="0" fieldPosition="0">
        <references count="4">
          <reference field="1" count="1" selected="0">
            <x v="6"/>
          </reference>
          <reference field="2" count="1" selected="0">
            <x v="1"/>
          </reference>
          <reference field="3" count="1" selected="0">
            <x v="1437"/>
          </reference>
          <reference field="5" count="1">
            <x v="386"/>
          </reference>
        </references>
      </pivotArea>
    </format>
    <format dxfId="2961">
      <pivotArea dataOnly="0" labelOnly="1" outline="0" fieldPosition="0">
        <references count="4">
          <reference field="1" count="1" selected="0">
            <x v="6"/>
          </reference>
          <reference field="2" count="1" selected="0">
            <x v="1"/>
          </reference>
          <reference field="3" count="1" selected="0">
            <x v="1438"/>
          </reference>
          <reference field="5" count="1">
            <x v="275"/>
          </reference>
        </references>
      </pivotArea>
    </format>
    <format dxfId="2960">
      <pivotArea dataOnly="0" labelOnly="1" outline="0" fieldPosition="0">
        <references count="4">
          <reference field="1" count="1" selected="0">
            <x v="6"/>
          </reference>
          <reference field="2" count="1" selected="0">
            <x v="1"/>
          </reference>
          <reference field="3" count="1" selected="0">
            <x v="1439"/>
          </reference>
          <reference field="5" count="1">
            <x v="645"/>
          </reference>
        </references>
      </pivotArea>
    </format>
    <format dxfId="2959">
      <pivotArea dataOnly="0" labelOnly="1" outline="0" fieldPosition="0">
        <references count="4">
          <reference field="1" count="1" selected="0">
            <x v="6"/>
          </reference>
          <reference field="2" count="1" selected="0">
            <x v="1"/>
          </reference>
          <reference field="3" count="1" selected="0">
            <x v="1440"/>
          </reference>
          <reference field="5" count="1">
            <x v="304"/>
          </reference>
        </references>
      </pivotArea>
    </format>
    <format dxfId="2958">
      <pivotArea dataOnly="0" labelOnly="1" outline="0" fieldPosition="0">
        <references count="4">
          <reference field="1" count="1" selected="0">
            <x v="6"/>
          </reference>
          <reference field="2" count="1" selected="0">
            <x v="1"/>
          </reference>
          <reference field="3" count="1" selected="0">
            <x v="1441"/>
          </reference>
          <reference field="5" count="1">
            <x v="1828"/>
          </reference>
        </references>
      </pivotArea>
    </format>
    <format dxfId="2957">
      <pivotArea dataOnly="0" labelOnly="1" outline="0" fieldPosition="0">
        <references count="4">
          <reference field="1" count="1" selected="0">
            <x v="6"/>
          </reference>
          <reference field="2" count="1" selected="0">
            <x v="1"/>
          </reference>
          <reference field="3" count="1" selected="0">
            <x v="1442"/>
          </reference>
          <reference field="5" count="1">
            <x v="1827"/>
          </reference>
        </references>
      </pivotArea>
    </format>
    <format dxfId="2956">
      <pivotArea dataOnly="0" labelOnly="1" outline="0" fieldPosition="0">
        <references count="4">
          <reference field="1" count="1" selected="0">
            <x v="6"/>
          </reference>
          <reference field="2" count="1" selected="0">
            <x v="1"/>
          </reference>
          <reference field="3" count="1" selected="0">
            <x v="1443"/>
          </reference>
          <reference field="5" count="1">
            <x v="1826"/>
          </reference>
        </references>
      </pivotArea>
    </format>
    <format dxfId="2955">
      <pivotArea dataOnly="0" labelOnly="1" outline="0" fieldPosition="0">
        <references count="4">
          <reference field="1" count="1" selected="0">
            <x v="6"/>
          </reference>
          <reference field="2" count="1" selected="0">
            <x v="1"/>
          </reference>
          <reference field="3" count="1" selected="0">
            <x v="1445"/>
          </reference>
          <reference field="5" count="1">
            <x v="379"/>
          </reference>
        </references>
      </pivotArea>
    </format>
    <format dxfId="2954">
      <pivotArea dataOnly="0" labelOnly="1" outline="0" fieldPosition="0">
        <references count="4">
          <reference field="1" count="1" selected="0">
            <x v="6"/>
          </reference>
          <reference field="2" count="1" selected="0">
            <x v="1"/>
          </reference>
          <reference field="3" count="1" selected="0">
            <x v="1446"/>
          </reference>
          <reference field="5" count="1">
            <x v="358"/>
          </reference>
        </references>
      </pivotArea>
    </format>
    <format dxfId="2953">
      <pivotArea dataOnly="0" labelOnly="1" outline="0" fieldPosition="0">
        <references count="4">
          <reference field="1" count="1" selected="0">
            <x v="6"/>
          </reference>
          <reference field="2" count="1" selected="0">
            <x v="1"/>
          </reference>
          <reference field="3" count="1" selected="0">
            <x v="1447"/>
          </reference>
          <reference field="5" count="1">
            <x v="254"/>
          </reference>
        </references>
      </pivotArea>
    </format>
    <format dxfId="2952">
      <pivotArea dataOnly="0" labelOnly="1" outline="0" fieldPosition="0">
        <references count="4">
          <reference field="1" count="1" selected="0">
            <x v="6"/>
          </reference>
          <reference field="2" count="1" selected="0">
            <x v="1"/>
          </reference>
          <reference field="3" count="1" selected="0">
            <x v="1448"/>
          </reference>
          <reference field="5" count="1">
            <x v="628"/>
          </reference>
        </references>
      </pivotArea>
    </format>
    <format dxfId="2951">
      <pivotArea dataOnly="0" labelOnly="1" outline="0" fieldPosition="0">
        <references count="4">
          <reference field="1" count="1" selected="0">
            <x v="6"/>
          </reference>
          <reference field="2" count="1" selected="0">
            <x v="1"/>
          </reference>
          <reference field="3" count="1" selected="0">
            <x v="1449"/>
          </reference>
          <reference field="5" count="1">
            <x v="302"/>
          </reference>
        </references>
      </pivotArea>
    </format>
    <format dxfId="2950">
      <pivotArea dataOnly="0" labelOnly="1" outline="0" fieldPosition="0">
        <references count="4">
          <reference field="1" count="1" selected="0">
            <x v="6"/>
          </reference>
          <reference field="2" count="1" selected="0">
            <x v="1"/>
          </reference>
          <reference field="3" count="1" selected="0">
            <x v="1451"/>
          </reference>
          <reference field="5" count="1">
            <x v="378"/>
          </reference>
        </references>
      </pivotArea>
    </format>
    <format dxfId="2949">
      <pivotArea dataOnly="0" labelOnly="1" outline="0" fieldPosition="0">
        <references count="4">
          <reference field="1" count="1" selected="0">
            <x v="6"/>
          </reference>
          <reference field="2" count="1" selected="0">
            <x v="1"/>
          </reference>
          <reference field="3" count="1" selected="0">
            <x v="1452"/>
          </reference>
          <reference field="5" count="1">
            <x v="249"/>
          </reference>
        </references>
      </pivotArea>
    </format>
    <format dxfId="2948">
      <pivotArea dataOnly="0" labelOnly="1" outline="0" fieldPosition="0">
        <references count="4">
          <reference field="1" count="1" selected="0">
            <x v="6"/>
          </reference>
          <reference field="2" count="1" selected="0">
            <x v="1"/>
          </reference>
          <reference field="3" count="1" selected="0">
            <x v="1453"/>
          </reference>
          <reference field="5" count="1">
            <x v="624"/>
          </reference>
        </references>
      </pivotArea>
    </format>
    <format dxfId="2947">
      <pivotArea dataOnly="0" labelOnly="1" outline="0" fieldPosition="0">
        <references count="4">
          <reference field="1" count="1" selected="0">
            <x v="6"/>
          </reference>
          <reference field="2" count="1" selected="0">
            <x v="1"/>
          </reference>
          <reference field="3" count="1" selected="0">
            <x v="1454"/>
          </reference>
          <reference field="5" count="1">
            <x v="300"/>
          </reference>
        </references>
      </pivotArea>
    </format>
    <format dxfId="2946">
      <pivotArea dataOnly="0" labelOnly="1" outline="0" fieldPosition="0">
        <references count="4">
          <reference field="1" count="1" selected="0">
            <x v="6"/>
          </reference>
          <reference field="2" count="1" selected="0">
            <x v="1"/>
          </reference>
          <reference field="3" count="1" selected="0">
            <x v="1456"/>
          </reference>
          <reference field="5" count="1">
            <x v="244"/>
          </reference>
        </references>
      </pivotArea>
    </format>
    <format dxfId="2945">
      <pivotArea dataOnly="0" labelOnly="1" outline="0" fieldPosition="0">
        <references count="4">
          <reference field="1" count="1" selected="0">
            <x v="6"/>
          </reference>
          <reference field="2" count="1" selected="0">
            <x v="1"/>
          </reference>
          <reference field="3" count="1" selected="0">
            <x v="1457"/>
          </reference>
          <reference field="5" count="1">
            <x v="621"/>
          </reference>
        </references>
      </pivotArea>
    </format>
    <format dxfId="2944">
      <pivotArea dataOnly="0" labelOnly="1" outline="0" fieldPosition="0">
        <references count="4">
          <reference field="1" count="1" selected="0">
            <x v="6"/>
          </reference>
          <reference field="2" count="1" selected="0">
            <x v="1"/>
          </reference>
          <reference field="3" count="1" selected="0">
            <x v="1458"/>
          </reference>
          <reference field="5" count="1">
            <x v="298"/>
          </reference>
        </references>
      </pivotArea>
    </format>
    <format dxfId="2943">
      <pivotArea dataOnly="0" labelOnly="1" outline="0" fieldPosition="0">
        <references count="4">
          <reference field="1" count="1" selected="0">
            <x v="6"/>
          </reference>
          <reference field="2" count="1" selected="0">
            <x v="1"/>
          </reference>
          <reference field="3" count="1" selected="0">
            <x v="1460"/>
          </reference>
          <reference field="5" count="1">
            <x v="654"/>
          </reference>
        </references>
      </pivotArea>
    </format>
    <format dxfId="2942">
      <pivotArea dataOnly="0" labelOnly="1" outline="0" fieldPosition="0">
        <references count="4">
          <reference field="1" count="1" selected="0">
            <x v="6"/>
          </reference>
          <reference field="2" count="1" selected="0">
            <x v="1"/>
          </reference>
          <reference field="3" count="1" selected="0">
            <x v="1462"/>
          </reference>
          <reference field="5" count="1">
            <x v="371"/>
          </reference>
        </references>
      </pivotArea>
    </format>
    <format dxfId="2941">
      <pivotArea dataOnly="0" labelOnly="1" outline="0" fieldPosition="0">
        <references count="4">
          <reference field="1" count="1" selected="0">
            <x v="6"/>
          </reference>
          <reference field="2" count="1" selected="0">
            <x v="1"/>
          </reference>
          <reference field="3" count="1" selected="0">
            <x v="1463"/>
          </reference>
          <reference field="5" count="1">
            <x v="225"/>
          </reference>
        </references>
      </pivotArea>
    </format>
    <format dxfId="2940">
      <pivotArea dataOnly="0" labelOnly="1" outline="0" fieldPosition="0">
        <references count="4">
          <reference field="1" count="1" selected="0">
            <x v="6"/>
          </reference>
          <reference field="2" count="1" selected="0">
            <x v="1"/>
          </reference>
          <reference field="3" count="1" selected="0">
            <x v="1464"/>
          </reference>
          <reference field="5" count="1">
            <x v="606"/>
          </reference>
        </references>
      </pivotArea>
    </format>
    <format dxfId="2939">
      <pivotArea dataOnly="0" labelOnly="1" outline="0" fieldPosition="0">
        <references count="4">
          <reference field="1" count="1" selected="0">
            <x v="6"/>
          </reference>
          <reference field="2" count="1" selected="0">
            <x v="1"/>
          </reference>
          <reference field="3" count="1" selected="0">
            <x v="1466"/>
          </reference>
          <reference field="5" count="1">
            <x v="1247"/>
          </reference>
        </references>
      </pivotArea>
    </format>
    <format dxfId="2938">
      <pivotArea dataOnly="0" labelOnly="1" outline="0" fieldPosition="0">
        <references count="4">
          <reference field="1" count="1" selected="0">
            <x v="6"/>
          </reference>
          <reference field="2" count="1" selected="0">
            <x v="1"/>
          </reference>
          <reference field="3" count="1" selected="0">
            <x v="1468"/>
          </reference>
          <reference field="5" count="1">
            <x v="1815"/>
          </reference>
        </references>
      </pivotArea>
    </format>
    <format dxfId="2937">
      <pivotArea dataOnly="0" labelOnly="1" outline="0" fieldPosition="0">
        <references count="4">
          <reference field="1" count="1" selected="0">
            <x v="6"/>
          </reference>
          <reference field="2" count="1" selected="0">
            <x v="1"/>
          </reference>
          <reference field="3" count="1" selected="0">
            <x v="1477"/>
          </reference>
          <reference field="5" count="1">
            <x v="2422"/>
          </reference>
        </references>
      </pivotArea>
    </format>
    <format dxfId="2936">
      <pivotArea dataOnly="0" labelOnly="1" outline="0" fieldPosition="0">
        <references count="4">
          <reference field="1" count="1" selected="0">
            <x v="6"/>
          </reference>
          <reference field="2" count="1" selected="0">
            <x v="1"/>
          </reference>
          <reference field="3" count="1" selected="0">
            <x v="1488"/>
          </reference>
          <reference field="5" count="1">
            <x v="1532"/>
          </reference>
        </references>
      </pivotArea>
    </format>
    <format dxfId="2935">
      <pivotArea dataOnly="0" labelOnly="1" outline="0" fieldPosition="0">
        <references count="4">
          <reference field="1" count="1" selected="0">
            <x v="6"/>
          </reference>
          <reference field="2" count="1" selected="0">
            <x v="1"/>
          </reference>
          <reference field="3" count="1" selected="0">
            <x v="1489"/>
          </reference>
          <reference field="5" count="1">
            <x v="2419"/>
          </reference>
        </references>
      </pivotArea>
    </format>
    <format dxfId="2934">
      <pivotArea dataOnly="0" labelOnly="1" outline="0" fieldPosition="0">
        <references count="4">
          <reference field="1" count="1" selected="0">
            <x v="6"/>
          </reference>
          <reference field="2" count="1" selected="0">
            <x v="1"/>
          </reference>
          <reference field="3" count="1" selected="0">
            <x v="1490"/>
          </reference>
          <reference field="5" count="1">
            <x v="1770"/>
          </reference>
        </references>
      </pivotArea>
    </format>
    <format dxfId="2933">
      <pivotArea dataOnly="0" labelOnly="1" outline="0" fieldPosition="0">
        <references count="4">
          <reference field="1" count="1" selected="0">
            <x v="6"/>
          </reference>
          <reference field="2" count="1" selected="0">
            <x v="1"/>
          </reference>
          <reference field="3" count="1" selected="0">
            <x v="1491"/>
          </reference>
          <reference field="5" count="1">
            <x v="1771"/>
          </reference>
        </references>
      </pivotArea>
    </format>
    <format dxfId="2932">
      <pivotArea dataOnly="0" labelOnly="1" outline="0" fieldPosition="0">
        <references count="4">
          <reference field="1" count="1" selected="0">
            <x v="6"/>
          </reference>
          <reference field="2" count="1" selected="0">
            <x v="1"/>
          </reference>
          <reference field="3" count="1" selected="0">
            <x v="1492"/>
          </reference>
          <reference field="5" count="1">
            <x v="1745"/>
          </reference>
        </references>
      </pivotArea>
    </format>
    <format dxfId="2931">
      <pivotArea dataOnly="0" labelOnly="1" outline="0" fieldPosition="0">
        <references count="4">
          <reference field="1" count="1" selected="0">
            <x v="6"/>
          </reference>
          <reference field="2" count="1" selected="0">
            <x v="1"/>
          </reference>
          <reference field="3" count="1" selected="0">
            <x v="1493"/>
          </reference>
          <reference field="5" count="1">
            <x v="2180"/>
          </reference>
        </references>
      </pivotArea>
    </format>
    <format dxfId="2930">
      <pivotArea dataOnly="0" labelOnly="1" outline="0" fieldPosition="0">
        <references count="4">
          <reference field="1" count="1" selected="0">
            <x v="6"/>
          </reference>
          <reference field="2" count="1" selected="0">
            <x v="1"/>
          </reference>
          <reference field="3" count="1" selected="0">
            <x v="1494"/>
          </reference>
          <reference field="5" count="1">
            <x v="2078"/>
          </reference>
        </references>
      </pivotArea>
    </format>
    <format dxfId="2929">
      <pivotArea dataOnly="0" labelOnly="1" outline="0" fieldPosition="0">
        <references count="4">
          <reference field="1" count="1" selected="0">
            <x v="6"/>
          </reference>
          <reference field="2" count="1" selected="0">
            <x v="1"/>
          </reference>
          <reference field="3" count="1" selected="0">
            <x v="1495"/>
          </reference>
          <reference field="5" count="1">
            <x v="1772"/>
          </reference>
        </references>
      </pivotArea>
    </format>
    <format dxfId="2928">
      <pivotArea dataOnly="0" labelOnly="1" outline="0" fieldPosition="0">
        <references count="4">
          <reference field="1" count="1" selected="0">
            <x v="6"/>
          </reference>
          <reference field="2" count="1" selected="0">
            <x v="1"/>
          </reference>
          <reference field="3" count="1" selected="0">
            <x v="1500"/>
          </reference>
          <reference field="5" count="1">
            <x v="904"/>
          </reference>
        </references>
      </pivotArea>
    </format>
    <format dxfId="2927">
      <pivotArea dataOnly="0" labelOnly="1" outline="0" fieldPosition="0">
        <references count="4">
          <reference field="1" count="1" selected="0">
            <x v="6"/>
          </reference>
          <reference field="2" count="1" selected="0">
            <x v="1"/>
          </reference>
          <reference field="3" count="1" selected="0">
            <x v="1501"/>
          </reference>
          <reference field="5" count="1">
            <x v="905"/>
          </reference>
        </references>
      </pivotArea>
    </format>
    <format dxfId="2926">
      <pivotArea dataOnly="0" labelOnly="1" outline="0" fieldPosition="0">
        <references count="4">
          <reference field="1" count="1" selected="0">
            <x v="6"/>
          </reference>
          <reference field="2" count="1" selected="0">
            <x v="1"/>
          </reference>
          <reference field="3" count="1" selected="0">
            <x v="1505"/>
          </reference>
          <reference field="5" count="1">
            <x v="2470"/>
          </reference>
        </references>
      </pivotArea>
    </format>
    <format dxfId="2925">
      <pivotArea dataOnly="0" labelOnly="1" outline="0" fieldPosition="0">
        <references count="4">
          <reference field="1" count="1" selected="0">
            <x v="6"/>
          </reference>
          <reference field="2" count="1" selected="0">
            <x v="1"/>
          </reference>
          <reference field="3" count="1" selected="0">
            <x v="1507"/>
          </reference>
          <reference field="5" count="1">
            <x v="2079"/>
          </reference>
        </references>
      </pivotArea>
    </format>
    <format dxfId="2924">
      <pivotArea dataOnly="0" labelOnly="1" outline="0" fieldPosition="0">
        <references count="4">
          <reference field="1" count="1" selected="0">
            <x v="6"/>
          </reference>
          <reference field="2" count="1" selected="0">
            <x v="1"/>
          </reference>
          <reference field="3" count="1" selected="0">
            <x v="1508"/>
          </reference>
          <reference field="5" count="1">
            <x v="1273"/>
          </reference>
        </references>
      </pivotArea>
    </format>
    <format dxfId="2923">
      <pivotArea dataOnly="0" labelOnly="1" outline="0" fieldPosition="0">
        <references count="4">
          <reference field="1" count="1" selected="0">
            <x v="6"/>
          </reference>
          <reference field="2" count="1" selected="0">
            <x v="1"/>
          </reference>
          <reference field="3" count="1" selected="0">
            <x v="1510"/>
          </reference>
          <reference field="5" count="1">
            <x v="2134"/>
          </reference>
        </references>
      </pivotArea>
    </format>
    <format dxfId="2922">
      <pivotArea dataOnly="0" labelOnly="1" outline="0" fieldPosition="0">
        <references count="4">
          <reference field="1" count="1" selected="0">
            <x v="6"/>
          </reference>
          <reference field="2" count="1" selected="0">
            <x v="1"/>
          </reference>
          <reference field="3" count="1" selected="0">
            <x v="1512"/>
          </reference>
          <reference field="5" count="1">
            <x v="1759"/>
          </reference>
        </references>
      </pivotArea>
    </format>
    <format dxfId="2921">
      <pivotArea dataOnly="0" labelOnly="1" outline="0" fieldPosition="0">
        <references count="4">
          <reference field="1" count="1" selected="0">
            <x v="6"/>
          </reference>
          <reference field="2" count="1" selected="0">
            <x v="1"/>
          </reference>
          <reference field="3" count="1" selected="0">
            <x v="1554"/>
          </reference>
          <reference field="5" count="1">
            <x v="1805"/>
          </reference>
        </references>
      </pivotArea>
    </format>
    <format dxfId="2920">
      <pivotArea dataOnly="0" labelOnly="1" outline="0" fieldPosition="0">
        <references count="4">
          <reference field="1" count="1" selected="0">
            <x v="6"/>
          </reference>
          <reference field="2" count="1" selected="0">
            <x v="1"/>
          </reference>
          <reference field="3" count="1" selected="0">
            <x v="1557"/>
          </reference>
          <reference field="5" count="1">
            <x v="39"/>
          </reference>
        </references>
      </pivotArea>
    </format>
    <format dxfId="2919">
      <pivotArea dataOnly="0" labelOnly="1" outline="0" fieldPosition="0">
        <references count="4">
          <reference field="1" count="1" selected="0">
            <x v="6"/>
          </reference>
          <reference field="2" count="1" selected="0">
            <x v="1"/>
          </reference>
          <reference field="3" count="1" selected="0">
            <x v="1564"/>
          </reference>
          <reference field="5" count="1">
            <x v="1355"/>
          </reference>
        </references>
      </pivotArea>
    </format>
    <format dxfId="2918">
      <pivotArea dataOnly="0" labelOnly="1" outline="0" fieldPosition="0">
        <references count="4">
          <reference field="1" count="1" selected="0">
            <x v="6"/>
          </reference>
          <reference field="2" count="1" selected="0">
            <x v="1"/>
          </reference>
          <reference field="3" count="1" selected="0">
            <x v="1570"/>
          </reference>
          <reference field="5" count="1">
            <x v="2399"/>
          </reference>
        </references>
      </pivotArea>
    </format>
    <format dxfId="2917">
      <pivotArea dataOnly="0" labelOnly="1" outline="0" fieldPosition="0">
        <references count="4">
          <reference field="1" count="1" selected="0">
            <x v="6"/>
          </reference>
          <reference field="2" count="1" selected="0">
            <x v="1"/>
          </reference>
          <reference field="3" count="1" selected="0">
            <x v="1571"/>
          </reference>
          <reference field="5" count="1">
            <x v="2471"/>
          </reference>
        </references>
      </pivotArea>
    </format>
    <format dxfId="2916">
      <pivotArea dataOnly="0" labelOnly="1" outline="0" fieldPosition="0">
        <references count="4">
          <reference field="1" count="1" selected="0">
            <x v="6"/>
          </reference>
          <reference field="2" count="1" selected="0">
            <x v="1"/>
          </reference>
          <reference field="3" count="1" selected="0">
            <x v="1589"/>
          </reference>
          <reference field="5" count="1">
            <x v="2400"/>
          </reference>
        </references>
      </pivotArea>
    </format>
    <format dxfId="2915">
      <pivotArea dataOnly="0" labelOnly="1" outline="0" fieldPosition="0">
        <references count="4">
          <reference field="1" count="1" selected="0">
            <x v="6"/>
          </reference>
          <reference field="2" count="1" selected="0">
            <x v="1"/>
          </reference>
          <reference field="3" count="1" selected="0">
            <x v="1599"/>
          </reference>
          <reference field="5" count="1">
            <x v="1842"/>
          </reference>
        </references>
      </pivotArea>
    </format>
    <format dxfId="2914">
      <pivotArea dataOnly="0" labelOnly="1" outline="0" fieldPosition="0">
        <references count="4">
          <reference field="1" count="1" selected="0">
            <x v="6"/>
          </reference>
          <reference field="2" count="1" selected="0">
            <x v="1"/>
          </reference>
          <reference field="3" count="1" selected="0">
            <x v="1665"/>
          </reference>
          <reference field="5" count="1">
            <x v="1660"/>
          </reference>
        </references>
      </pivotArea>
    </format>
    <format dxfId="2913">
      <pivotArea dataOnly="0" labelOnly="1" outline="0" fieldPosition="0">
        <references count="4">
          <reference field="1" count="1" selected="0">
            <x v="6"/>
          </reference>
          <reference field="2" count="1" selected="0">
            <x v="1"/>
          </reference>
          <reference field="3" count="1" selected="0">
            <x v="1666"/>
          </reference>
          <reference field="5" count="1">
            <x v="1665"/>
          </reference>
        </references>
      </pivotArea>
    </format>
    <format dxfId="2912">
      <pivotArea dataOnly="0" labelOnly="1" outline="0" fieldPosition="0">
        <references count="4">
          <reference field="1" count="1" selected="0">
            <x v="6"/>
          </reference>
          <reference field="2" count="1" selected="0">
            <x v="1"/>
          </reference>
          <reference field="3" count="1" selected="0">
            <x v="1667"/>
          </reference>
          <reference field="5" count="1">
            <x v="1666"/>
          </reference>
        </references>
      </pivotArea>
    </format>
    <format dxfId="2911">
      <pivotArea dataOnly="0" labelOnly="1" outline="0" fieldPosition="0">
        <references count="4">
          <reference field="1" count="1" selected="0">
            <x v="6"/>
          </reference>
          <reference field="2" count="1" selected="0">
            <x v="1"/>
          </reference>
          <reference field="3" count="1" selected="0">
            <x v="1668"/>
          </reference>
          <reference field="5" count="1">
            <x v="1667"/>
          </reference>
        </references>
      </pivotArea>
    </format>
    <format dxfId="2910">
      <pivotArea dataOnly="0" labelOnly="1" outline="0" fieldPosition="0">
        <references count="4">
          <reference field="1" count="1" selected="0">
            <x v="6"/>
          </reference>
          <reference field="2" count="1" selected="0">
            <x v="1"/>
          </reference>
          <reference field="3" count="1" selected="0">
            <x v="1669"/>
          </reference>
          <reference field="5" count="1">
            <x v="1673"/>
          </reference>
        </references>
      </pivotArea>
    </format>
    <format dxfId="2909">
      <pivotArea dataOnly="0" labelOnly="1" outline="0" fieldPosition="0">
        <references count="4">
          <reference field="1" count="1" selected="0">
            <x v="6"/>
          </reference>
          <reference field="2" count="1" selected="0">
            <x v="1"/>
          </reference>
          <reference field="3" count="1" selected="0">
            <x v="1670"/>
          </reference>
          <reference field="5" count="1">
            <x v="1674"/>
          </reference>
        </references>
      </pivotArea>
    </format>
    <format dxfId="2908">
      <pivotArea dataOnly="0" labelOnly="1" outline="0" fieldPosition="0">
        <references count="4">
          <reference field="1" count="1" selected="0">
            <x v="6"/>
          </reference>
          <reference field="2" count="1" selected="0">
            <x v="1"/>
          </reference>
          <reference field="3" count="1" selected="0">
            <x v="1671"/>
          </reference>
          <reference field="5" count="1">
            <x v="1676"/>
          </reference>
        </references>
      </pivotArea>
    </format>
    <format dxfId="2907">
      <pivotArea dataOnly="0" labelOnly="1" outline="0" fieldPosition="0">
        <references count="4">
          <reference field="1" count="1" selected="0">
            <x v="6"/>
          </reference>
          <reference field="2" count="1" selected="0">
            <x v="1"/>
          </reference>
          <reference field="3" count="1" selected="0">
            <x v="1673"/>
          </reference>
          <reference field="5" count="1">
            <x v="1679"/>
          </reference>
        </references>
      </pivotArea>
    </format>
    <format dxfId="2906">
      <pivotArea dataOnly="0" labelOnly="1" outline="0" fieldPosition="0">
        <references count="4">
          <reference field="1" count="1" selected="0">
            <x v="6"/>
          </reference>
          <reference field="2" count="1" selected="0">
            <x v="1"/>
          </reference>
          <reference field="3" count="1" selected="0">
            <x v="1674"/>
          </reference>
          <reference field="5" count="1">
            <x v="1681"/>
          </reference>
        </references>
      </pivotArea>
    </format>
    <format dxfId="2905">
      <pivotArea dataOnly="0" labelOnly="1" outline="0" fieldPosition="0">
        <references count="4">
          <reference field="1" count="1" selected="0">
            <x v="6"/>
          </reference>
          <reference field="2" count="1" selected="0">
            <x v="1"/>
          </reference>
          <reference field="3" count="1" selected="0">
            <x v="1675"/>
          </reference>
          <reference field="5" count="1">
            <x v="1682"/>
          </reference>
        </references>
      </pivotArea>
    </format>
    <format dxfId="2904">
      <pivotArea dataOnly="0" labelOnly="1" outline="0" fieldPosition="0">
        <references count="4">
          <reference field="1" count="1" selected="0">
            <x v="6"/>
          </reference>
          <reference field="2" count="1" selected="0">
            <x v="1"/>
          </reference>
          <reference field="3" count="1" selected="0">
            <x v="1679"/>
          </reference>
          <reference field="5" count="1">
            <x v="1689"/>
          </reference>
        </references>
      </pivotArea>
    </format>
    <format dxfId="2903">
      <pivotArea dataOnly="0" labelOnly="1" outline="0" fieldPosition="0">
        <references count="4">
          <reference field="1" count="1" selected="0">
            <x v="6"/>
          </reference>
          <reference field="2" count="1" selected="0">
            <x v="1"/>
          </reference>
          <reference field="3" count="1" selected="0">
            <x v="1680"/>
          </reference>
          <reference field="5" count="1">
            <x v="1690"/>
          </reference>
        </references>
      </pivotArea>
    </format>
    <format dxfId="2902">
      <pivotArea dataOnly="0" labelOnly="1" outline="0" fieldPosition="0">
        <references count="4">
          <reference field="1" count="1" selected="0">
            <x v="6"/>
          </reference>
          <reference field="2" count="1" selected="0">
            <x v="1"/>
          </reference>
          <reference field="3" count="1" selected="0">
            <x v="1681"/>
          </reference>
          <reference field="5" count="1">
            <x v="1691"/>
          </reference>
        </references>
      </pivotArea>
    </format>
    <format dxfId="2901">
      <pivotArea dataOnly="0" labelOnly="1" outline="0" fieldPosition="0">
        <references count="4">
          <reference field="1" count="1" selected="0">
            <x v="6"/>
          </reference>
          <reference field="2" count="1" selected="0">
            <x v="1"/>
          </reference>
          <reference field="3" count="1" selected="0">
            <x v="1695"/>
          </reference>
          <reference field="5" count="1">
            <x v="1705"/>
          </reference>
        </references>
      </pivotArea>
    </format>
    <format dxfId="2900">
      <pivotArea dataOnly="0" labelOnly="1" outline="0" fieldPosition="0">
        <references count="4">
          <reference field="1" count="1" selected="0">
            <x v="6"/>
          </reference>
          <reference field="2" count="1" selected="0">
            <x v="1"/>
          </reference>
          <reference field="3" count="1" selected="0">
            <x v="1698"/>
          </reference>
          <reference field="5" count="1">
            <x v="1713"/>
          </reference>
        </references>
      </pivotArea>
    </format>
    <format dxfId="2899">
      <pivotArea dataOnly="0" labelOnly="1" outline="0" fieldPosition="0">
        <references count="4">
          <reference field="1" count="1" selected="0">
            <x v="6"/>
          </reference>
          <reference field="2" count="1" selected="0">
            <x v="1"/>
          </reference>
          <reference field="3" count="1" selected="0">
            <x v="1712"/>
          </reference>
          <reference field="5" count="1">
            <x v="1736"/>
          </reference>
        </references>
      </pivotArea>
    </format>
    <format dxfId="2898">
      <pivotArea dataOnly="0" labelOnly="1" outline="0" fieldPosition="0">
        <references count="4">
          <reference field="1" count="1" selected="0">
            <x v="6"/>
          </reference>
          <reference field="2" count="1" selected="0">
            <x v="1"/>
          </reference>
          <reference field="3" count="1" selected="0">
            <x v="1723"/>
          </reference>
          <reference field="5" count="1">
            <x v="1758"/>
          </reference>
        </references>
      </pivotArea>
    </format>
    <format dxfId="2897">
      <pivotArea dataOnly="0" labelOnly="1" outline="0" fieldPosition="0">
        <references count="4">
          <reference field="1" count="1" selected="0">
            <x v="6"/>
          </reference>
          <reference field="2" count="1" selected="0">
            <x v="1"/>
          </reference>
          <reference field="3" count="1" selected="0">
            <x v="1724"/>
          </reference>
          <reference field="5" count="1">
            <x v="1762"/>
          </reference>
        </references>
      </pivotArea>
    </format>
    <format dxfId="2896">
      <pivotArea dataOnly="0" labelOnly="1" outline="0" fieldPosition="0">
        <references count="4">
          <reference field="1" count="1" selected="0">
            <x v="6"/>
          </reference>
          <reference field="2" count="1" selected="0">
            <x v="1"/>
          </reference>
          <reference field="3" count="1" selected="0">
            <x v="1725"/>
          </reference>
          <reference field="5" count="1">
            <x v="1763"/>
          </reference>
        </references>
      </pivotArea>
    </format>
    <format dxfId="2895">
      <pivotArea dataOnly="0" labelOnly="1" outline="0" fieldPosition="0">
        <references count="4">
          <reference field="1" count="1" selected="0">
            <x v="6"/>
          </reference>
          <reference field="2" count="1" selected="0">
            <x v="1"/>
          </reference>
          <reference field="3" count="1" selected="0">
            <x v="1726"/>
          </reference>
          <reference field="5" count="1">
            <x v="1764"/>
          </reference>
        </references>
      </pivotArea>
    </format>
    <format dxfId="2894">
      <pivotArea dataOnly="0" labelOnly="1" outline="0" fieldPosition="0">
        <references count="4">
          <reference field="1" count="1" selected="0">
            <x v="6"/>
          </reference>
          <reference field="2" count="1" selected="0">
            <x v="1"/>
          </reference>
          <reference field="3" count="1" selected="0">
            <x v="1727"/>
          </reference>
          <reference field="5" count="1">
            <x v="1765"/>
          </reference>
        </references>
      </pivotArea>
    </format>
    <format dxfId="2893">
      <pivotArea dataOnly="0" labelOnly="1" outline="0" fieldPosition="0">
        <references count="4">
          <reference field="1" count="1" selected="0">
            <x v="6"/>
          </reference>
          <reference field="2" count="1" selected="0">
            <x v="1"/>
          </reference>
          <reference field="3" count="1" selected="0">
            <x v="1728"/>
          </reference>
          <reference field="5" count="1">
            <x v="1766"/>
          </reference>
        </references>
      </pivotArea>
    </format>
    <format dxfId="2892">
      <pivotArea dataOnly="0" labelOnly="1" outline="0" fieldPosition="0">
        <references count="4">
          <reference field="1" count="1" selected="0">
            <x v="6"/>
          </reference>
          <reference field="2" count="1" selected="0">
            <x v="1"/>
          </reference>
          <reference field="3" count="1" selected="0">
            <x v="1729"/>
          </reference>
          <reference field="5" count="1">
            <x v="1767"/>
          </reference>
        </references>
      </pivotArea>
    </format>
    <format dxfId="2891">
      <pivotArea dataOnly="0" labelOnly="1" outline="0" fieldPosition="0">
        <references count="4">
          <reference field="1" count="1" selected="0">
            <x v="6"/>
          </reference>
          <reference field="2" count="1" selected="0">
            <x v="1"/>
          </reference>
          <reference field="3" count="1" selected="0">
            <x v="1730"/>
          </reference>
          <reference field="5" count="1">
            <x v="1769"/>
          </reference>
        </references>
      </pivotArea>
    </format>
    <format dxfId="2890">
      <pivotArea dataOnly="0" labelOnly="1" outline="0" fieldPosition="0">
        <references count="4">
          <reference field="1" count="1" selected="0">
            <x v="6"/>
          </reference>
          <reference field="2" count="1" selected="0">
            <x v="1"/>
          </reference>
          <reference field="3" count="1" selected="0">
            <x v="1731"/>
          </reference>
          <reference field="5" count="1">
            <x v="1775"/>
          </reference>
        </references>
      </pivotArea>
    </format>
    <format dxfId="2889">
      <pivotArea dataOnly="0" labelOnly="1" outline="0" fieldPosition="0">
        <references count="4">
          <reference field="1" count="1" selected="0">
            <x v="6"/>
          </reference>
          <reference field="2" count="1" selected="0">
            <x v="1"/>
          </reference>
          <reference field="3" count="1" selected="0">
            <x v="1732"/>
          </reference>
          <reference field="5" count="1">
            <x v="1776"/>
          </reference>
        </references>
      </pivotArea>
    </format>
    <format dxfId="2888">
      <pivotArea dataOnly="0" labelOnly="1" outline="0" fieldPosition="0">
        <references count="4">
          <reference field="1" count="1" selected="0">
            <x v="6"/>
          </reference>
          <reference field="2" count="1" selected="0">
            <x v="1"/>
          </reference>
          <reference field="3" count="1" selected="0">
            <x v="1733"/>
          </reference>
          <reference field="5" count="1">
            <x v="1777"/>
          </reference>
        </references>
      </pivotArea>
    </format>
    <format dxfId="2887">
      <pivotArea dataOnly="0" labelOnly="1" outline="0" fieldPosition="0">
        <references count="4">
          <reference field="1" count="1" selected="0">
            <x v="6"/>
          </reference>
          <reference field="2" count="1" selected="0">
            <x v="1"/>
          </reference>
          <reference field="3" count="1" selected="0">
            <x v="1734"/>
          </reference>
          <reference field="5" count="1">
            <x v="1778"/>
          </reference>
        </references>
      </pivotArea>
    </format>
    <format dxfId="2886">
      <pivotArea dataOnly="0" labelOnly="1" outline="0" fieldPosition="0">
        <references count="4">
          <reference field="1" count="1" selected="0">
            <x v="6"/>
          </reference>
          <reference field="2" count="1" selected="0">
            <x v="1"/>
          </reference>
          <reference field="3" count="1" selected="0">
            <x v="1735"/>
          </reference>
          <reference field="5" count="1">
            <x v="1779"/>
          </reference>
        </references>
      </pivotArea>
    </format>
    <format dxfId="2885">
      <pivotArea dataOnly="0" labelOnly="1" outline="0" fieldPosition="0">
        <references count="4">
          <reference field="1" count="1" selected="0">
            <x v="6"/>
          </reference>
          <reference field="2" count="1" selected="0">
            <x v="1"/>
          </reference>
          <reference field="3" count="1" selected="0">
            <x v="1736"/>
          </reference>
          <reference field="5" count="1">
            <x v="1780"/>
          </reference>
        </references>
      </pivotArea>
    </format>
    <format dxfId="2884">
      <pivotArea dataOnly="0" labelOnly="1" outline="0" fieldPosition="0">
        <references count="4">
          <reference field="1" count="1" selected="0">
            <x v="6"/>
          </reference>
          <reference field="2" count="1" selected="0">
            <x v="1"/>
          </reference>
          <reference field="3" count="1" selected="0">
            <x v="1737"/>
          </reference>
          <reference field="5" count="1">
            <x v="1781"/>
          </reference>
        </references>
      </pivotArea>
    </format>
    <format dxfId="2883">
      <pivotArea dataOnly="0" labelOnly="1" outline="0" fieldPosition="0">
        <references count="4">
          <reference field="1" count="1" selected="0">
            <x v="6"/>
          </reference>
          <reference field="2" count="1" selected="0">
            <x v="1"/>
          </reference>
          <reference field="3" count="1" selected="0">
            <x v="1738"/>
          </reference>
          <reference field="5" count="1">
            <x v="1782"/>
          </reference>
        </references>
      </pivotArea>
    </format>
    <format dxfId="2882">
      <pivotArea dataOnly="0" labelOnly="1" outline="0" fieldPosition="0">
        <references count="4">
          <reference field="1" count="1" selected="0">
            <x v="6"/>
          </reference>
          <reference field="2" count="1" selected="0">
            <x v="1"/>
          </reference>
          <reference field="3" count="1" selected="0">
            <x v="1739"/>
          </reference>
          <reference field="5" count="1">
            <x v="1783"/>
          </reference>
        </references>
      </pivotArea>
    </format>
    <format dxfId="2881">
      <pivotArea dataOnly="0" labelOnly="1" outline="0" fieldPosition="0">
        <references count="4">
          <reference field="1" count="1" selected="0">
            <x v="6"/>
          </reference>
          <reference field="2" count="1" selected="0">
            <x v="1"/>
          </reference>
          <reference field="3" count="1" selected="0">
            <x v="1740"/>
          </reference>
          <reference field="5" count="1">
            <x v="1784"/>
          </reference>
        </references>
      </pivotArea>
    </format>
    <format dxfId="2880">
      <pivotArea dataOnly="0" labelOnly="1" outline="0" fieldPosition="0">
        <references count="4">
          <reference field="1" count="1" selected="0">
            <x v="6"/>
          </reference>
          <reference field="2" count="1" selected="0">
            <x v="1"/>
          </reference>
          <reference field="3" count="1" selected="0">
            <x v="1741"/>
          </reference>
          <reference field="5" count="1">
            <x v="1788"/>
          </reference>
        </references>
      </pivotArea>
    </format>
    <format dxfId="2879">
      <pivotArea dataOnly="0" labelOnly="1" outline="0" fieldPosition="0">
        <references count="4">
          <reference field="1" count="1" selected="0">
            <x v="6"/>
          </reference>
          <reference field="2" count="1" selected="0">
            <x v="1"/>
          </reference>
          <reference field="3" count="1" selected="0">
            <x v="1747"/>
          </reference>
          <reference field="5" count="1">
            <x v="1794"/>
          </reference>
        </references>
      </pivotArea>
    </format>
    <format dxfId="2878">
      <pivotArea dataOnly="0" labelOnly="1" outline="0" fieldPosition="0">
        <references count="4">
          <reference field="1" count="1" selected="0">
            <x v="6"/>
          </reference>
          <reference field="2" count="1" selected="0">
            <x v="1"/>
          </reference>
          <reference field="3" count="1" selected="0">
            <x v="1748"/>
          </reference>
          <reference field="5" count="1">
            <x v="1795"/>
          </reference>
        </references>
      </pivotArea>
    </format>
    <format dxfId="2877">
      <pivotArea dataOnly="0" labelOnly="1" outline="0" fieldPosition="0">
        <references count="4">
          <reference field="1" count="1" selected="0">
            <x v="6"/>
          </reference>
          <reference field="2" count="1" selected="0">
            <x v="1"/>
          </reference>
          <reference field="3" count="1" selected="0">
            <x v="1751"/>
          </reference>
          <reference field="5" count="1">
            <x v="1799"/>
          </reference>
        </references>
      </pivotArea>
    </format>
    <format dxfId="2876">
      <pivotArea dataOnly="0" labelOnly="1" outline="0" fieldPosition="0">
        <references count="4">
          <reference field="1" count="1" selected="0">
            <x v="6"/>
          </reference>
          <reference field="2" count="1" selected="0">
            <x v="1"/>
          </reference>
          <reference field="3" count="1" selected="0">
            <x v="1752"/>
          </reference>
          <reference field="5" count="1">
            <x v="1800"/>
          </reference>
        </references>
      </pivotArea>
    </format>
    <format dxfId="2875">
      <pivotArea dataOnly="0" labelOnly="1" outline="0" fieldPosition="0">
        <references count="4">
          <reference field="1" count="1" selected="0">
            <x v="6"/>
          </reference>
          <reference field="2" count="1" selected="0">
            <x v="1"/>
          </reference>
          <reference field="3" count="1" selected="0">
            <x v="1753"/>
          </reference>
          <reference field="5" count="1">
            <x v="1804"/>
          </reference>
        </references>
      </pivotArea>
    </format>
    <format dxfId="2874">
      <pivotArea dataOnly="0" labelOnly="1" outline="0" fieldPosition="0">
        <references count="4">
          <reference field="1" count="1" selected="0">
            <x v="6"/>
          </reference>
          <reference field="2" count="1" selected="0">
            <x v="1"/>
          </reference>
          <reference field="3" count="1" selected="0">
            <x v="1754"/>
          </reference>
          <reference field="5" count="1">
            <x v="1806"/>
          </reference>
        </references>
      </pivotArea>
    </format>
    <format dxfId="2873">
      <pivotArea dataOnly="0" labelOnly="1" outline="0" fieldPosition="0">
        <references count="4">
          <reference field="1" count="1" selected="0">
            <x v="6"/>
          </reference>
          <reference field="2" count="1" selected="0">
            <x v="1"/>
          </reference>
          <reference field="3" count="1" selected="0">
            <x v="1755"/>
          </reference>
          <reference field="5" count="1">
            <x v="1807"/>
          </reference>
        </references>
      </pivotArea>
    </format>
    <format dxfId="2872">
      <pivotArea dataOnly="0" labelOnly="1" outline="0" fieldPosition="0">
        <references count="4">
          <reference field="1" count="1" selected="0">
            <x v="6"/>
          </reference>
          <reference field="2" count="1" selected="0">
            <x v="1"/>
          </reference>
          <reference field="3" count="1" selected="0">
            <x v="1758"/>
          </reference>
          <reference field="5" count="1">
            <x v="1810"/>
          </reference>
        </references>
      </pivotArea>
    </format>
    <format dxfId="2871">
      <pivotArea dataOnly="0" labelOnly="1" outline="0" fieldPosition="0">
        <references count="4">
          <reference field="1" count="1" selected="0">
            <x v="6"/>
          </reference>
          <reference field="2" count="1" selected="0">
            <x v="1"/>
          </reference>
          <reference field="3" count="1" selected="0">
            <x v="1759"/>
          </reference>
          <reference field="5" count="1">
            <x v="1812"/>
          </reference>
        </references>
      </pivotArea>
    </format>
    <format dxfId="2870">
      <pivotArea dataOnly="0" labelOnly="1" outline="0" fieldPosition="0">
        <references count="4">
          <reference field="1" count="1" selected="0">
            <x v="6"/>
          </reference>
          <reference field="2" count="1" selected="0">
            <x v="1"/>
          </reference>
          <reference field="3" count="1" selected="0">
            <x v="1760"/>
          </reference>
          <reference field="5" count="1">
            <x v="1813"/>
          </reference>
        </references>
      </pivotArea>
    </format>
    <format dxfId="2869">
      <pivotArea dataOnly="0" labelOnly="1" outline="0" fieldPosition="0">
        <references count="4">
          <reference field="1" count="1" selected="0">
            <x v="6"/>
          </reference>
          <reference field="2" count="1" selected="0">
            <x v="1"/>
          </reference>
          <reference field="3" count="1" selected="0">
            <x v="1761"/>
          </reference>
          <reference field="5" count="1">
            <x v="1817"/>
          </reference>
        </references>
      </pivotArea>
    </format>
    <format dxfId="2868">
      <pivotArea dataOnly="0" labelOnly="1" outline="0" fieldPosition="0">
        <references count="4">
          <reference field="1" count="1" selected="0">
            <x v="6"/>
          </reference>
          <reference field="2" count="1" selected="0">
            <x v="1"/>
          </reference>
          <reference field="3" count="1" selected="0">
            <x v="1762"/>
          </reference>
          <reference field="5" count="1">
            <x v="1818"/>
          </reference>
        </references>
      </pivotArea>
    </format>
    <format dxfId="2867">
      <pivotArea dataOnly="0" labelOnly="1" outline="0" fieldPosition="0">
        <references count="4">
          <reference field="1" count="1" selected="0">
            <x v="6"/>
          </reference>
          <reference field="2" count="1" selected="0">
            <x v="1"/>
          </reference>
          <reference field="3" count="1" selected="0">
            <x v="1763"/>
          </reference>
          <reference field="5" count="1">
            <x v="1819"/>
          </reference>
        </references>
      </pivotArea>
    </format>
    <format dxfId="2866">
      <pivotArea dataOnly="0" labelOnly="1" outline="0" fieldPosition="0">
        <references count="4">
          <reference field="1" count="1" selected="0">
            <x v="6"/>
          </reference>
          <reference field="2" count="1" selected="0">
            <x v="1"/>
          </reference>
          <reference field="3" count="1" selected="0">
            <x v="1764"/>
          </reference>
          <reference field="5" count="1">
            <x v="1821"/>
          </reference>
        </references>
      </pivotArea>
    </format>
    <format dxfId="2865">
      <pivotArea dataOnly="0" labelOnly="1" outline="0" fieldPosition="0">
        <references count="4">
          <reference field="1" count="1" selected="0">
            <x v="6"/>
          </reference>
          <reference field="2" count="1" selected="0">
            <x v="1"/>
          </reference>
          <reference field="3" count="1" selected="0">
            <x v="1767"/>
          </reference>
          <reference field="5" count="1">
            <x v="1836"/>
          </reference>
        </references>
      </pivotArea>
    </format>
    <format dxfId="2864">
      <pivotArea dataOnly="0" labelOnly="1" outline="0" fieldPosition="0">
        <references count="4">
          <reference field="1" count="1" selected="0">
            <x v="6"/>
          </reference>
          <reference field="2" count="1" selected="0">
            <x v="1"/>
          </reference>
          <reference field="3" count="1" selected="0">
            <x v="1768"/>
          </reference>
          <reference field="5" count="1">
            <x v="1838"/>
          </reference>
        </references>
      </pivotArea>
    </format>
    <format dxfId="2863">
      <pivotArea dataOnly="0" labelOnly="1" outline="0" fieldPosition="0">
        <references count="4">
          <reference field="1" count="1" selected="0">
            <x v="6"/>
          </reference>
          <reference field="2" count="1" selected="0">
            <x v="1"/>
          </reference>
          <reference field="3" count="1" selected="0">
            <x v="1769"/>
          </reference>
          <reference field="5" count="1">
            <x v="1840"/>
          </reference>
        </references>
      </pivotArea>
    </format>
    <format dxfId="2862">
      <pivotArea dataOnly="0" labelOnly="1" outline="0" fieldPosition="0">
        <references count="4">
          <reference field="1" count="1" selected="0">
            <x v="6"/>
          </reference>
          <reference field="2" count="1" selected="0">
            <x v="1"/>
          </reference>
          <reference field="3" count="1" selected="0">
            <x v="1770"/>
          </reference>
          <reference field="5" count="1">
            <x v="1841"/>
          </reference>
        </references>
      </pivotArea>
    </format>
    <format dxfId="2861">
      <pivotArea dataOnly="0" labelOnly="1" outline="0" fieldPosition="0">
        <references count="4">
          <reference field="1" count="1" selected="0">
            <x v="6"/>
          </reference>
          <reference field="2" count="1" selected="0">
            <x v="1"/>
          </reference>
          <reference field="3" count="1" selected="0">
            <x v="1771"/>
          </reference>
          <reference field="5" count="1">
            <x v="1843"/>
          </reference>
        </references>
      </pivotArea>
    </format>
    <format dxfId="2860">
      <pivotArea dataOnly="0" labelOnly="1" outline="0" fieldPosition="0">
        <references count="4">
          <reference field="1" count="1" selected="0">
            <x v="6"/>
          </reference>
          <reference field="2" count="1" selected="0">
            <x v="1"/>
          </reference>
          <reference field="3" count="1" selected="0">
            <x v="1772"/>
          </reference>
          <reference field="5" count="1">
            <x v="310"/>
          </reference>
        </references>
      </pivotArea>
    </format>
    <format dxfId="2859">
      <pivotArea dataOnly="0" labelOnly="1" outline="0" fieldPosition="0">
        <references count="4">
          <reference field="1" count="1" selected="0">
            <x v="6"/>
          </reference>
          <reference field="2" count="1" selected="0">
            <x v="1"/>
          </reference>
          <reference field="3" count="1" selected="0">
            <x v="1773"/>
          </reference>
          <reference field="5" count="1">
            <x v="1844"/>
          </reference>
        </references>
      </pivotArea>
    </format>
    <format dxfId="2858">
      <pivotArea dataOnly="0" labelOnly="1" outline="0" fieldPosition="0">
        <references count="4">
          <reference field="1" count="1" selected="0">
            <x v="6"/>
          </reference>
          <reference field="2" count="1" selected="0">
            <x v="1"/>
          </reference>
          <reference field="3" count="1" selected="0">
            <x v="1775"/>
          </reference>
          <reference field="5" count="1">
            <x v="1850"/>
          </reference>
        </references>
      </pivotArea>
    </format>
    <format dxfId="2857">
      <pivotArea dataOnly="0" labelOnly="1" outline="0" fieldPosition="0">
        <references count="4">
          <reference field="1" count="1" selected="0">
            <x v="6"/>
          </reference>
          <reference field="2" count="1" selected="0">
            <x v="1"/>
          </reference>
          <reference field="3" count="1" selected="0">
            <x v="1778"/>
          </reference>
          <reference field="5" count="1">
            <x v="1859"/>
          </reference>
        </references>
      </pivotArea>
    </format>
    <format dxfId="2856">
      <pivotArea dataOnly="0" labelOnly="1" outline="0" fieldPosition="0">
        <references count="4">
          <reference field="1" count="1" selected="0">
            <x v="6"/>
          </reference>
          <reference field="2" count="1" selected="0">
            <x v="1"/>
          </reference>
          <reference field="3" count="1" selected="0">
            <x v="1779"/>
          </reference>
          <reference field="5" count="1">
            <x v="1860"/>
          </reference>
        </references>
      </pivotArea>
    </format>
    <format dxfId="2855">
      <pivotArea dataOnly="0" labelOnly="1" outline="0" fieldPosition="0">
        <references count="4">
          <reference field="1" count="1" selected="0">
            <x v="6"/>
          </reference>
          <reference field="2" count="1" selected="0">
            <x v="1"/>
          </reference>
          <reference field="3" count="1" selected="0">
            <x v="1804"/>
          </reference>
          <reference field="5" count="1">
            <x v="1880"/>
          </reference>
        </references>
      </pivotArea>
    </format>
    <format dxfId="2854">
      <pivotArea dataOnly="0" labelOnly="1" outline="0" fieldPosition="0">
        <references count="4">
          <reference field="1" count="1" selected="0">
            <x v="6"/>
          </reference>
          <reference field="2" count="1" selected="0">
            <x v="1"/>
          </reference>
          <reference field="3" count="1" selected="0">
            <x v="1805"/>
          </reference>
          <reference field="5" count="1">
            <x v="1881"/>
          </reference>
        </references>
      </pivotArea>
    </format>
    <format dxfId="2853">
      <pivotArea dataOnly="0" labelOnly="1" outline="0" fieldPosition="0">
        <references count="4">
          <reference field="1" count="1" selected="0">
            <x v="6"/>
          </reference>
          <reference field="2" count="1" selected="0">
            <x v="1"/>
          </reference>
          <reference field="3" count="1" selected="0">
            <x v="1829"/>
          </reference>
          <reference field="5" count="1">
            <x v="1912"/>
          </reference>
        </references>
      </pivotArea>
    </format>
    <format dxfId="2852">
      <pivotArea dataOnly="0" labelOnly="1" outline="0" fieldPosition="0">
        <references count="4">
          <reference field="1" count="1" selected="0">
            <x v="6"/>
          </reference>
          <reference field="2" count="1" selected="0">
            <x v="1"/>
          </reference>
          <reference field="3" count="1" selected="0">
            <x v="1859"/>
          </reference>
          <reference field="5" count="1">
            <x v="1952"/>
          </reference>
        </references>
      </pivotArea>
    </format>
    <format dxfId="2851">
      <pivotArea dataOnly="0" labelOnly="1" outline="0" fieldPosition="0">
        <references count="4">
          <reference field="1" count="1" selected="0">
            <x v="6"/>
          </reference>
          <reference field="2" count="1" selected="0">
            <x v="1"/>
          </reference>
          <reference field="3" count="1" selected="0">
            <x v="1864"/>
          </reference>
          <reference field="5" count="1">
            <x v="1957"/>
          </reference>
        </references>
      </pivotArea>
    </format>
    <format dxfId="2850">
      <pivotArea dataOnly="0" labelOnly="1" outline="0" fieldPosition="0">
        <references count="4">
          <reference field="1" count="1" selected="0">
            <x v="6"/>
          </reference>
          <reference field="2" count="1" selected="0">
            <x v="1"/>
          </reference>
          <reference field="3" count="1" selected="0">
            <x v="1865"/>
          </reference>
          <reference field="5" count="1">
            <x v="1958"/>
          </reference>
        </references>
      </pivotArea>
    </format>
    <format dxfId="2849">
      <pivotArea dataOnly="0" labelOnly="1" outline="0" fieldPosition="0">
        <references count="4">
          <reference field="1" count="1" selected="0">
            <x v="6"/>
          </reference>
          <reference field="2" count="1" selected="0">
            <x v="1"/>
          </reference>
          <reference field="3" count="1" selected="0">
            <x v="1866"/>
          </reference>
          <reference field="5" count="1">
            <x v="1959"/>
          </reference>
        </references>
      </pivotArea>
    </format>
    <format dxfId="2848">
      <pivotArea dataOnly="0" labelOnly="1" outline="0" fieldPosition="0">
        <references count="4">
          <reference field="1" count="1" selected="0">
            <x v="6"/>
          </reference>
          <reference field="2" count="1" selected="0">
            <x v="1"/>
          </reference>
          <reference field="3" count="1" selected="0">
            <x v="1867"/>
          </reference>
          <reference field="5" count="1">
            <x v="1960"/>
          </reference>
        </references>
      </pivotArea>
    </format>
    <format dxfId="2847">
      <pivotArea dataOnly="0" labelOnly="1" outline="0" fieldPosition="0">
        <references count="4">
          <reference field="1" count="1" selected="0">
            <x v="6"/>
          </reference>
          <reference field="2" count="1" selected="0">
            <x v="1"/>
          </reference>
          <reference field="3" count="1" selected="0">
            <x v="1868"/>
          </reference>
          <reference field="5" count="1">
            <x v="1962"/>
          </reference>
        </references>
      </pivotArea>
    </format>
    <format dxfId="2846">
      <pivotArea dataOnly="0" labelOnly="1" outline="0" fieldPosition="0">
        <references count="4">
          <reference field="1" count="1" selected="0">
            <x v="6"/>
          </reference>
          <reference field="2" count="1" selected="0">
            <x v="1"/>
          </reference>
          <reference field="3" count="1" selected="0">
            <x v="1869"/>
          </reference>
          <reference field="5" count="1">
            <x v="1963"/>
          </reference>
        </references>
      </pivotArea>
    </format>
    <format dxfId="2845">
      <pivotArea dataOnly="0" labelOnly="1" outline="0" fieldPosition="0">
        <references count="4">
          <reference field="1" count="1" selected="0">
            <x v="6"/>
          </reference>
          <reference field="2" count="1" selected="0">
            <x v="1"/>
          </reference>
          <reference field="3" count="1" selected="0">
            <x v="1870"/>
          </reference>
          <reference field="5" count="1">
            <x v="1964"/>
          </reference>
        </references>
      </pivotArea>
    </format>
    <format dxfId="2844">
      <pivotArea dataOnly="0" labelOnly="1" outline="0" fieldPosition="0">
        <references count="4">
          <reference field="1" count="1" selected="0">
            <x v="6"/>
          </reference>
          <reference field="2" count="1" selected="0">
            <x v="1"/>
          </reference>
          <reference field="3" count="1" selected="0">
            <x v="1873"/>
          </reference>
          <reference field="5" count="1">
            <x v="1967"/>
          </reference>
        </references>
      </pivotArea>
    </format>
    <format dxfId="2843">
      <pivotArea dataOnly="0" labelOnly="1" outline="0" fieldPosition="0">
        <references count="4">
          <reference field="1" count="1" selected="0">
            <x v="6"/>
          </reference>
          <reference field="2" count="1" selected="0">
            <x v="1"/>
          </reference>
          <reference field="3" count="1" selected="0">
            <x v="1874"/>
          </reference>
          <reference field="5" count="1">
            <x v="1968"/>
          </reference>
        </references>
      </pivotArea>
    </format>
    <format dxfId="2842">
      <pivotArea dataOnly="0" labelOnly="1" outline="0" fieldPosition="0">
        <references count="4">
          <reference field="1" count="1" selected="0">
            <x v="6"/>
          </reference>
          <reference field="2" count="1" selected="0">
            <x v="1"/>
          </reference>
          <reference field="3" count="1" selected="0">
            <x v="1875"/>
          </reference>
          <reference field="5" count="1">
            <x v="1969"/>
          </reference>
        </references>
      </pivotArea>
    </format>
    <format dxfId="2841">
      <pivotArea dataOnly="0" labelOnly="1" outline="0" fieldPosition="0">
        <references count="4">
          <reference field="1" count="1" selected="0">
            <x v="6"/>
          </reference>
          <reference field="2" count="1" selected="0">
            <x v="1"/>
          </reference>
          <reference field="3" count="1" selected="0">
            <x v="1876"/>
          </reference>
          <reference field="5" count="1">
            <x v="2752"/>
          </reference>
        </references>
      </pivotArea>
    </format>
    <format dxfId="2840">
      <pivotArea dataOnly="0" labelOnly="1" outline="0" fieldPosition="0">
        <references count="4">
          <reference field="1" count="1" selected="0">
            <x v="6"/>
          </reference>
          <reference field="2" count="1" selected="0">
            <x v="1"/>
          </reference>
          <reference field="3" count="1" selected="0">
            <x v="1877"/>
          </reference>
          <reference field="5" count="1">
            <x v="1972"/>
          </reference>
        </references>
      </pivotArea>
    </format>
    <format dxfId="2839">
      <pivotArea dataOnly="0" labelOnly="1" outline="0" fieldPosition="0">
        <references count="4">
          <reference field="1" count="1" selected="0">
            <x v="6"/>
          </reference>
          <reference field="2" count="1" selected="0">
            <x v="1"/>
          </reference>
          <reference field="3" count="1" selected="0">
            <x v="1878"/>
          </reference>
          <reference field="5" count="1">
            <x v="1952"/>
          </reference>
        </references>
      </pivotArea>
    </format>
    <format dxfId="2838">
      <pivotArea dataOnly="0" labelOnly="1" outline="0" fieldPosition="0">
        <references count="4">
          <reference field="1" count="1" selected="0">
            <x v="6"/>
          </reference>
          <reference field="2" count="1" selected="0">
            <x v="1"/>
          </reference>
          <reference field="3" count="1" selected="0">
            <x v="1879"/>
          </reference>
          <reference field="5" count="1">
            <x v="1973"/>
          </reference>
        </references>
      </pivotArea>
    </format>
    <format dxfId="2837">
      <pivotArea dataOnly="0" labelOnly="1" outline="0" fieldPosition="0">
        <references count="4">
          <reference field="1" count="1" selected="0">
            <x v="6"/>
          </reference>
          <reference field="2" count="1" selected="0">
            <x v="1"/>
          </reference>
          <reference field="3" count="1" selected="0">
            <x v="1885"/>
          </reference>
          <reference field="5" count="1">
            <x v="1981"/>
          </reference>
        </references>
      </pivotArea>
    </format>
    <format dxfId="2836">
      <pivotArea dataOnly="0" labelOnly="1" outline="0" fieldPosition="0">
        <references count="4">
          <reference field="1" count="1" selected="0">
            <x v="6"/>
          </reference>
          <reference field="2" count="1" selected="0">
            <x v="1"/>
          </reference>
          <reference field="3" count="1" selected="0">
            <x v="1886"/>
          </reference>
          <reference field="5" count="1">
            <x v="1982"/>
          </reference>
        </references>
      </pivotArea>
    </format>
    <format dxfId="2835">
      <pivotArea dataOnly="0" labelOnly="1" outline="0" fieldPosition="0">
        <references count="4">
          <reference field="1" count="1" selected="0">
            <x v="6"/>
          </reference>
          <reference field="2" count="1" selected="0">
            <x v="1"/>
          </reference>
          <reference field="3" count="1" selected="0">
            <x v="1890"/>
          </reference>
          <reference field="5" count="1">
            <x v="1984"/>
          </reference>
        </references>
      </pivotArea>
    </format>
    <format dxfId="2834">
      <pivotArea dataOnly="0" labelOnly="1" outline="0" fieldPosition="0">
        <references count="4">
          <reference field="1" count="1" selected="0">
            <x v="6"/>
          </reference>
          <reference field="2" count="1" selected="0">
            <x v="1"/>
          </reference>
          <reference field="3" count="1" selected="0">
            <x v="1897"/>
          </reference>
          <reference field="5" count="1">
            <x v="1992"/>
          </reference>
        </references>
      </pivotArea>
    </format>
    <format dxfId="2833">
      <pivotArea dataOnly="0" labelOnly="1" outline="0" fieldPosition="0">
        <references count="4">
          <reference field="1" count="1" selected="0">
            <x v="6"/>
          </reference>
          <reference field="2" count="1" selected="0">
            <x v="1"/>
          </reference>
          <reference field="3" count="1" selected="0">
            <x v="1898"/>
          </reference>
          <reference field="5" count="1">
            <x v="1994"/>
          </reference>
        </references>
      </pivotArea>
    </format>
    <format dxfId="2832">
      <pivotArea dataOnly="0" labelOnly="1" outline="0" fieldPosition="0">
        <references count="4">
          <reference field="1" count="1" selected="0">
            <x v="6"/>
          </reference>
          <reference field="2" count="1" selected="0">
            <x v="1"/>
          </reference>
          <reference field="3" count="1" selected="0">
            <x v="1956"/>
          </reference>
          <reference field="5" count="1">
            <x v="2032"/>
          </reference>
        </references>
      </pivotArea>
    </format>
    <format dxfId="2831">
      <pivotArea dataOnly="0" labelOnly="1" outline="0" fieldPosition="0">
        <references count="4">
          <reference field="1" count="1" selected="0">
            <x v="6"/>
          </reference>
          <reference field="2" count="1" selected="0">
            <x v="1"/>
          </reference>
          <reference field="3" count="1" selected="0">
            <x v="1957"/>
          </reference>
          <reference field="5" count="1">
            <x v="2033"/>
          </reference>
        </references>
      </pivotArea>
    </format>
    <format dxfId="2830">
      <pivotArea dataOnly="0" labelOnly="1" outline="0" fieldPosition="0">
        <references count="4">
          <reference field="1" count="1" selected="0">
            <x v="6"/>
          </reference>
          <reference field="2" count="1" selected="0">
            <x v="1"/>
          </reference>
          <reference field="3" count="1" selected="0">
            <x v="1958"/>
          </reference>
          <reference field="5" count="1">
            <x v="2034"/>
          </reference>
        </references>
      </pivotArea>
    </format>
    <format dxfId="2829">
      <pivotArea dataOnly="0" labelOnly="1" outline="0" fieldPosition="0">
        <references count="4">
          <reference field="1" count="1" selected="0">
            <x v="6"/>
          </reference>
          <reference field="2" count="1" selected="0">
            <x v="1"/>
          </reference>
          <reference field="3" count="1" selected="0">
            <x v="1959"/>
          </reference>
          <reference field="5" count="1">
            <x v="2039"/>
          </reference>
        </references>
      </pivotArea>
    </format>
    <format dxfId="2828">
      <pivotArea dataOnly="0" labelOnly="1" outline="0" fieldPosition="0">
        <references count="4">
          <reference field="1" count="1" selected="0">
            <x v="6"/>
          </reference>
          <reference field="2" count="1" selected="0">
            <x v="1"/>
          </reference>
          <reference field="3" count="1" selected="0">
            <x v="1960"/>
          </reference>
          <reference field="5" count="1">
            <x v="2041"/>
          </reference>
        </references>
      </pivotArea>
    </format>
    <format dxfId="2827">
      <pivotArea dataOnly="0" labelOnly="1" outline="0" fieldPosition="0">
        <references count="4">
          <reference field="1" count="1" selected="0">
            <x v="6"/>
          </reference>
          <reference field="2" count="1" selected="0">
            <x v="1"/>
          </reference>
          <reference field="3" count="1" selected="0">
            <x v="1961"/>
          </reference>
          <reference field="5" count="1">
            <x v="2045"/>
          </reference>
        </references>
      </pivotArea>
    </format>
    <format dxfId="2826">
      <pivotArea dataOnly="0" labelOnly="1" outline="0" fieldPosition="0">
        <references count="4">
          <reference field="1" count="1" selected="0">
            <x v="6"/>
          </reference>
          <reference field="2" count="1" selected="0">
            <x v="1"/>
          </reference>
          <reference field="3" count="1" selected="0">
            <x v="1962"/>
          </reference>
          <reference field="5" count="1">
            <x v="2046"/>
          </reference>
        </references>
      </pivotArea>
    </format>
    <format dxfId="2825">
      <pivotArea dataOnly="0" labelOnly="1" outline="0" fieldPosition="0">
        <references count="4">
          <reference field="1" count="1" selected="0">
            <x v="6"/>
          </reference>
          <reference field="2" count="1" selected="0">
            <x v="1"/>
          </reference>
          <reference field="3" count="1" selected="0">
            <x v="1963"/>
          </reference>
          <reference field="5" count="1">
            <x v="2047"/>
          </reference>
        </references>
      </pivotArea>
    </format>
    <format dxfId="2824">
      <pivotArea dataOnly="0" labelOnly="1" outline="0" fieldPosition="0">
        <references count="4">
          <reference field="1" count="1" selected="0">
            <x v="6"/>
          </reference>
          <reference field="2" count="1" selected="0">
            <x v="1"/>
          </reference>
          <reference field="3" count="1" selected="0">
            <x v="1975"/>
          </reference>
          <reference field="5" count="1">
            <x v="2059"/>
          </reference>
        </references>
      </pivotArea>
    </format>
    <format dxfId="2823">
      <pivotArea dataOnly="0" labelOnly="1" outline="0" fieldPosition="0">
        <references count="4">
          <reference field="1" count="1" selected="0">
            <x v="6"/>
          </reference>
          <reference field="2" count="1" selected="0">
            <x v="1"/>
          </reference>
          <reference field="3" count="1" selected="0">
            <x v="1976"/>
          </reference>
          <reference field="5" count="1">
            <x v="2060"/>
          </reference>
        </references>
      </pivotArea>
    </format>
    <format dxfId="2822">
      <pivotArea dataOnly="0" labelOnly="1" outline="0" fieldPosition="0">
        <references count="4">
          <reference field="1" count="1" selected="0">
            <x v="6"/>
          </reference>
          <reference field="2" count="1" selected="0">
            <x v="1"/>
          </reference>
          <reference field="3" count="1" selected="0">
            <x v="1977"/>
          </reference>
          <reference field="5" count="1">
            <x v="2061"/>
          </reference>
        </references>
      </pivotArea>
    </format>
    <format dxfId="2821">
      <pivotArea dataOnly="0" labelOnly="1" outline="0" fieldPosition="0">
        <references count="4">
          <reference field="1" count="1" selected="0">
            <x v="6"/>
          </reference>
          <reference field="2" count="1" selected="0">
            <x v="1"/>
          </reference>
          <reference field="3" count="1" selected="0">
            <x v="1978"/>
          </reference>
          <reference field="5" count="1">
            <x v="2062"/>
          </reference>
        </references>
      </pivotArea>
    </format>
    <format dxfId="2820">
      <pivotArea dataOnly="0" labelOnly="1" outline="0" fieldPosition="0">
        <references count="4">
          <reference field="1" count="1" selected="0">
            <x v="6"/>
          </reference>
          <reference field="2" count="1" selected="0">
            <x v="1"/>
          </reference>
          <reference field="3" count="1" selected="0">
            <x v="1979"/>
          </reference>
          <reference field="5" count="1">
            <x v="2063"/>
          </reference>
        </references>
      </pivotArea>
    </format>
    <format dxfId="2819">
      <pivotArea dataOnly="0" labelOnly="1" outline="0" fieldPosition="0">
        <references count="4">
          <reference field="1" count="1" selected="0">
            <x v="6"/>
          </reference>
          <reference field="2" count="1" selected="0">
            <x v="1"/>
          </reference>
          <reference field="3" count="1" selected="0">
            <x v="1985"/>
          </reference>
          <reference field="5" count="1">
            <x v="2080"/>
          </reference>
        </references>
      </pivotArea>
    </format>
    <format dxfId="2818">
      <pivotArea dataOnly="0" labelOnly="1" outline="0" fieldPosition="0">
        <references count="4">
          <reference field="1" count="1" selected="0">
            <x v="6"/>
          </reference>
          <reference field="2" count="1" selected="0">
            <x v="1"/>
          </reference>
          <reference field="3" count="1" selected="0">
            <x v="1986"/>
          </reference>
          <reference field="5" count="1">
            <x v="2081"/>
          </reference>
        </references>
      </pivotArea>
    </format>
    <format dxfId="2817">
      <pivotArea dataOnly="0" labelOnly="1" outline="0" fieldPosition="0">
        <references count="4">
          <reference field="1" count="1" selected="0">
            <x v="6"/>
          </reference>
          <reference field="2" count="1" selected="0">
            <x v="1"/>
          </reference>
          <reference field="3" count="1" selected="0">
            <x v="1987"/>
          </reference>
          <reference field="5" count="1">
            <x v="2082"/>
          </reference>
        </references>
      </pivotArea>
    </format>
    <format dxfId="2816">
      <pivotArea dataOnly="0" labelOnly="1" outline="0" fieldPosition="0">
        <references count="4">
          <reference field="1" count="1" selected="0">
            <x v="6"/>
          </reference>
          <reference field="2" count="1" selected="0">
            <x v="1"/>
          </reference>
          <reference field="3" count="1" selected="0">
            <x v="1988"/>
          </reference>
          <reference field="5" count="1">
            <x v="2083"/>
          </reference>
        </references>
      </pivotArea>
    </format>
    <format dxfId="2815">
      <pivotArea dataOnly="0" labelOnly="1" outline="0" fieldPosition="0">
        <references count="4">
          <reference field="1" count="1" selected="0">
            <x v="6"/>
          </reference>
          <reference field="2" count="1" selected="0">
            <x v="1"/>
          </reference>
          <reference field="3" count="1" selected="0">
            <x v="1989"/>
          </reference>
          <reference field="5" count="1">
            <x v="2084"/>
          </reference>
        </references>
      </pivotArea>
    </format>
    <format dxfId="2814">
      <pivotArea dataOnly="0" labelOnly="1" outline="0" fieldPosition="0">
        <references count="4">
          <reference field="1" count="1" selected="0">
            <x v="6"/>
          </reference>
          <reference field="2" count="1" selected="0">
            <x v="1"/>
          </reference>
          <reference field="3" count="1" selected="0">
            <x v="2022"/>
          </reference>
          <reference field="5" count="1">
            <x v="2109"/>
          </reference>
        </references>
      </pivotArea>
    </format>
    <format dxfId="2813">
      <pivotArea dataOnly="0" labelOnly="1" outline="0" fieldPosition="0">
        <references count="4">
          <reference field="1" count="1" selected="0">
            <x v="6"/>
          </reference>
          <reference field="2" count="1" selected="0">
            <x v="1"/>
          </reference>
          <reference field="3" count="1" selected="0">
            <x v="2023"/>
          </reference>
          <reference field="5" count="1">
            <x v="1783"/>
          </reference>
        </references>
      </pivotArea>
    </format>
    <format dxfId="2812">
      <pivotArea dataOnly="0" labelOnly="1" outline="0" fieldPosition="0">
        <references count="4">
          <reference field="1" count="1" selected="0">
            <x v="6"/>
          </reference>
          <reference field="2" count="1" selected="0">
            <x v="1"/>
          </reference>
          <reference field="3" count="1" selected="0">
            <x v="2035"/>
          </reference>
          <reference field="5" count="1">
            <x v="2118"/>
          </reference>
        </references>
      </pivotArea>
    </format>
    <format dxfId="2811">
      <pivotArea dataOnly="0" labelOnly="1" outline="0" fieldPosition="0">
        <references count="4">
          <reference field="1" count="1" selected="0">
            <x v="6"/>
          </reference>
          <reference field="2" count="1" selected="0">
            <x v="1"/>
          </reference>
          <reference field="3" count="1" selected="0">
            <x v="2036"/>
          </reference>
          <reference field="5" count="1">
            <x v="2119"/>
          </reference>
        </references>
      </pivotArea>
    </format>
    <format dxfId="2810">
      <pivotArea dataOnly="0" labelOnly="1" outline="0" fieldPosition="0">
        <references count="4">
          <reference field="1" count="1" selected="0">
            <x v="6"/>
          </reference>
          <reference field="2" count="1" selected="0">
            <x v="1"/>
          </reference>
          <reference field="3" count="1" selected="0">
            <x v="2042"/>
          </reference>
          <reference field="5" count="1">
            <x v="2127"/>
          </reference>
        </references>
      </pivotArea>
    </format>
    <format dxfId="2809">
      <pivotArea dataOnly="0" labelOnly="1" outline="0" fieldPosition="0">
        <references count="4">
          <reference field="1" count="1" selected="0">
            <x v="6"/>
          </reference>
          <reference field="2" count="1" selected="0">
            <x v="1"/>
          </reference>
          <reference field="3" count="1" selected="0">
            <x v="2059"/>
          </reference>
          <reference field="5" count="1">
            <x v="2157"/>
          </reference>
        </references>
      </pivotArea>
    </format>
    <format dxfId="2808">
      <pivotArea dataOnly="0" labelOnly="1" outline="0" fieldPosition="0">
        <references count="4">
          <reference field="1" count="1" selected="0">
            <x v="6"/>
          </reference>
          <reference field="2" count="1" selected="0">
            <x v="1"/>
          </reference>
          <reference field="3" count="1" selected="0">
            <x v="2064"/>
          </reference>
          <reference field="5" count="1">
            <x v="2162"/>
          </reference>
        </references>
      </pivotArea>
    </format>
    <format dxfId="2807">
      <pivotArea dataOnly="0" labelOnly="1" outline="0" fieldPosition="0">
        <references count="4">
          <reference field="1" count="1" selected="0">
            <x v="6"/>
          </reference>
          <reference field="2" count="1" selected="0">
            <x v="1"/>
          </reference>
          <reference field="3" count="1" selected="0">
            <x v="2067"/>
          </reference>
          <reference field="5" count="1">
            <x v="2164"/>
          </reference>
        </references>
      </pivotArea>
    </format>
    <format dxfId="2806">
      <pivotArea dataOnly="0" labelOnly="1" outline="0" fieldPosition="0">
        <references count="4">
          <reference field="1" count="1" selected="0">
            <x v="6"/>
          </reference>
          <reference field="2" count="1" selected="0">
            <x v="1"/>
          </reference>
          <reference field="3" count="1" selected="0">
            <x v="2068"/>
          </reference>
          <reference field="5" count="1">
            <x v="244"/>
          </reference>
        </references>
      </pivotArea>
    </format>
    <format dxfId="2805">
      <pivotArea dataOnly="0" labelOnly="1" outline="0" fieldPosition="0">
        <references count="4">
          <reference field="1" count="1" selected="0">
            <x v="6"/>
          </reference>
          <reference field="2" count="1" selected="0">
            <x v="1"/>
          </reference>
          <reference field="3" count="1" selected="0">
            <x v="2076"/>
          </reference>
          <reference field="5" count="1">
            <x v="2168"/>
          </reference>
        </references>
      </pivotArea>
    </format>
    <format dxfId="2804">
      <pivotArea dataOnly="0" labelOnly="1" outline="0" fieldPosition="0">
        <references count="4">
          <reference field="1" count="1" selected="0">
            <x v="6"/>
          </reference>
          <reference field="2" count="1" selected="0">
            <x v="1"/>
          </reference>
          <reference field="3" count="1" selected="0">
            <x v="2077"/>
          </reference>
          <reference field="5" count="1">
            <x v="2170"/>
          </reference>
        </references>
      </pivotArea>
    </format>
    <format dxfId="2803">
      <pivotArea dataOnly="0" labelOnly="1" outline="0" fieldPosition="0">
        <references count="4">
          <reference field="1" count="1" selected="0">
            <x v="6"/>
          </reference>
          <reference field="2" count="1" selected="0">
            <x v="1"/>
          </reference>
          <reference field="3" count="1" selected="0">
            <x v="2078"/>
          </reference>
          <reference field="5" count="1">
            <x v="2171"/>
          </reference>
        </references>
      </pivotArea>
    </format>
    <format dxfId="2802">
      <pivotArea dataOnly="0" labelOnly="1" outline="0" fieldPosition="0">
        <references count="4">
          <reference field="1" count="1" selected="0">
            <x v="6"/>
          </reference>
          <reference field="2" count="1" selected="0">
            <x v="1"/>
          </reference>
          <reference field="3" count="1" selected="0">
            <x v="2079"/>
          </reference>
          <reference field="5" count="1">
            <x v="2173"/>
          </reference>
        </references>
      </pivotArea>
    </format>
    <format dxfId="2801">
      <pivotArea dataOnly="0" labelOnly="1" outline="0" fieldPosition="0">
        <references count="4">
          <reference field="1" count="1" selected="0">
            <x v="6"/>
          </reference>
          <reference field="2" count="1" selected="0">
            <x v="1"/>
          </reference>
          <reference field="3" count="1" selected="0">
            <x v="2082"/>
          </reference>
          <reference field="5" count="1">
            <x v="2177"/>
          </reference>
        </references>
      </pivotArea>
    </format>
    <format dxfId="2800">
      <pivotArea dataOnly="0" labelOnly="1" outline="0" fieldPosition="0">
        <references count="4">
          <reference field="1" count="1" selected="0">
            <x v="6"/>
          </reference>
          <reference field="2" count="1" selected="0">
            <x v="1"/>
          </reference>
          <reference field="3" count="1" selected="0">
            <x v="2083"/>
          </reference>
          <reference field="5" count="1">
            <x v="2178"/>
          </reference>
        </references>
      </pivotArea>
    </format>
    <format dxfId="2799">
      <pivotArea dataOnly="0" labelOnly="1" outline="0" fieldPosition="0">
        <references count="4">
          <reference field="1" count="1" selected="0">
            <x v="6"/>
          </reference>
          <reference field="2" count="1" selected="0">
            <x v="1"/>
          </reference>
          <reference field="3" count="1" selected="0">
            <x v="2084"/>
          </reference>
          <reference field="5" count="1">
            <x v="2181"/>
          </reference>
        </references>
      </pivotArea>
    </format>
    <format dxfId="2798">
      <pivotArea dataOnly="0" labelOnly="1" outline="0" fieldPosition="0">
        <references count="4">
          <reference field="1" count="1" selected="0">
            <x v="6"/>
          </reference>
          <reference field="2" count="1" selected="0">
            <x v="1"/>
          </reference>
          <reference field="3" count="1" selected="0">
            <x v="2085"/>
          </reference>
          <reference field="5" count="1">
            <x v="2182"/>
          </reference>
        </references>
      </pivotArea>
    </format>
    <format dxfId="2797">
      <pivotArea dataOnly="0" labelOnly="1" outline="0" fieldPosition="0">
        <references count="4">
          <reference field="1" count="1" selected="0">
            <x v="6"/>
          </reference>
          <reference field="2" count="1" selected="0">
            <x v="1"/>
          </reference>
          <reference field="3" count="1" selected="0">
            <x v="2086"/>
          </reference>
          <reference field="5" count="1">
            <x v="2183"/>
          </reference>
        </references>
      </pivotArea>
    </format>
    <format dxfId="2796">
      <pivotArea dataOnly="0" labelOnly="1" outline="0" fieldPosition="0">
        <references count="4">
          <reference field="1" count="1" selected="0">
            <x v="6"/>
          </reference>
          <reference field="2" count="1" selected="0">
            <x v="1"/>
          </reference>
          <reference field="3" count="1" selected="0">
            <x v="2087"/>
          </reference>
          <reference field="5" count="1">
            <x v="2184"/>
          </reference>
        </references>
      </pivotArea>
    </format>
    <format dxfId="2795">
      <pivotArea dataOnly="0" labelOnly="1" outline="0" fieldPosition="0">
        <references count="4">
          <reference field="1" count="1" selected="0">
            <x v="6"/>
          </reference>
          <reference field="2" count="1" selected="0">
            <x v="1"/>
          </reference>
          <reference field="3" count="1" selected="0">
            <x v="2088"/>
          </reference>
          <reference field="5" count="1">
            <x v="2185"/>
          </reference>
        </references>
      </pivotArea>
    </format>
    <format dxfId="2794">
      <pivotArea dataOnly="0" labelOnly="1" outline="0" fieldPosition="0">
        <references count="4">
          <reference field="1" count="1" selected="0">
            <x v="6"/>
          </reference>
          <reference field="2" count="1" selected="0">
            <x v="1"/>
          </reference>
          <reference field="3" count="1" selected="0">
            <x v="2089"/>
          </reference>
          <reference field="5" count="1">
            <x v="2186"/>
          </reference>
        </references>
      </pivotArea>
    </format>
    <format dxfId="2793">
      <pivotArea dataOnly="0" labelOnly="1" outline="0" fieldPosition="0">
        <references count="4">
          <reference field="1" count="1" selected="0">
            <x v="6"/>
          </reference>
          <reference field="2" count="1" selected="0">
            <x v="1"/>
          </reference>
          <reference field="3" count="1" selected="0">
            <x v="2090"/>
          </reference>
          <reference field="5" count="1">
            <x v="2187"/>
          </reference>
        </references>
      </pivotArea>
    </format>
    <format dxfId="2792">
      <pivotArea dataOnly="0" labelOnly="1" outline="0" fieldPosition="0">
        <references count="4">
          <reference field="1" count="1" selected="0">
            <x v="6"/>
          </reference>
          <reference field="2" count="1" selected="0">
            <x v="1"/>
          </reference>
          <reference field="3" count="1" selected="0">
            <x v="2106"/>
          </reference>
          <reference field="5" count="1">
            <x v="2202"/>
          </reference>
        </references>
      </pivotArea>
    </format>
    <format dxfId="2791">
      <pivotArea dataOnly="0" labelOnly="1" outline="0" fieldPosition="0">
        <references count="4">
          <reference field="1" count="1" selected="0">
            <x v="6"/>
          </reference>
          <reference field="2" count="1" selected="0">
            <x v="1"/>
          </reference>
          <reference field="3" count="1" selected="0">
            <x v="2133"/>
          </reference>
          <reference field="5" count="1">
            <x v="2230"/>
          </reference>
        </references>
      </pivotArea>
    </format>
    <format dxfId="2790">
      <pivotArea dataOnly="0" labelOnly="1" outline="0" fieldPosition="0">
        <references count="4">
          <reference field="1" count="1" selected="0">
            <x v="6"/>
          </reference>
          <reference field="2" count="1" selected="0">
            <x v="1"/>
          </reference>
          <reference field="3" count="1" selected="0">
            <x v="2134"/>
          </reference>
          <reference field="5" count="1">
            <x v="2231"/>
          </reference>
        </references>
      </pivotArea>
    </format>
    <format dxfId="2789">
      <pivotArea dataOnly="0" labelOnly="1" outline="0" fieldPosition="0">
        <references count="4">
          <reference field="1" count="1" selected="0">
            <x v="6"/>
          </reference>
          <reference field="2" count="1" selected="0">
            <x v="1"/>
          </reference>
          <reference field="3" count="1" selected="0">
            <x v="2138"/>
          </reference>
          <reference field="5" count="1">
            <x v="2062"/>
          </reference>
        </references>
      </pivotArea>
    </format>
    <format dxfId="2788">
      <pivotArea dataOnly="0" labelOnly="1" outline="0" fieldPosition="0">
        <references count="4">
          <reference field="1" count="1" selected="0">
            <x v="6"/>
          </reference>
          <reference field="2" count="1" selected="0">
            <x v="1"/>
          </reference>
          <reference field="3" count="1" selected="0">
            <x v="2186"/>
          </reference>
          <reference field="5" count="1">
            <x v="2185"/>
          </reference>
        </references>
      </pivotArea>
    </format>
    <format dxfId="2787">
      <pivotArea dataOnly="0" labelOnly="1" outline="0" fieldPosition="0">
        <references count="4">
          <reference field="1" count="1" selected="0">
            <x v="6"/>
          </reference>
          <reference field="2" count="1" selected="0">
            <x v="1"/>
          </reference>
          <reference field="3" count="1" selected="0">
            <x v="2197"/>
          </reference>
          <reference field="5" count="1">
            <x v="2272"/>
          </reference>
        </references>
      </pivotArea>
    </format>
    <format dxfId="2786">
      <pivotArea dataOnly="0" labelOnly="1" outline="0" fieldPosition="0">
        <references count="4">
          <reference field="1" count="1" selected="0">
            <x v="6"/>
          </reference>
          <reference field="2" count="1" selected="0">
            <x v="1"/>
          </reference>
          <reference field="3" count="1" selected="0">
            <x v="2198"/>
          </reference>
          <reference field="5" count="1">
            <x v="2273"/>
          </reference>
        </references>
      </pivotArea>
    </format>
    <format dxfId="2785">
      <pivotArea dataOnly="0" labelOnly="1" outline="0" fieldPosition="0">
        <references count="4">
          <reference field="1" count="1" selected="0">
            <x v="6"/>
          </reference>
          <reference field="2" count="1" selected="0">
            <x v="1"/>
          </reference>
          <reference field="3" count="1" selected="0">
            <x v="2199"/>
          </reference>
          <reference field="5" count="1">
            <x v="2274"/>
          </reference>
        </references>
      </pivotArea>
    </format>
    <format dxfId="2784">
      <pivotArea dataOnly="0" labelOnly="1" outline="0" fieldPosition="0">
        <references count="4">
          <reference field="1" count="1" selected="0">
            <x v="6"/>
          </reference>
          <reference field="2" count="1" selected="0">
            <x v="1"/>
          </reference>
          <reference field="3" count="1" selected="0">
            <x v="2200"/>
          </reference>
          <reference field="5" count="1">
            <x v="2275"/>
          </reference>
        </references>
      </pivotArea>
    </format>
    <format dxfId="2783">
      <pivotArea dataOnly="0" labelOnly="1" outline="0" fieldPosition="0">
        <references count="4">
          <reference field="1" count="1" selected="0">
            <x v="6"/>
          </reference>
          <reference field="2" count="1" selected="0">
            <x v="1"/>
          </reference>
          <reference field="3" count="1" selected="0">
            <x v="2201"/>
          </reference>
          <reference field="5" count="1">
            <x v="2276"/>
          </reference>
        </references>
      </pivotArea>
    </format>
    <format dxfId="2782">
      <pivotArea dataOnly="0" labelOnly="1" outline="0" fieldPosition="0">
        <references count="4">
          <reference field="1" count="1" selected="0">
            <x v="6"/>
          </reference>
          <reference field="2" count="1" selected="0">
            <x v="1"/>
          </reference>
          <reference field="3" count="1" selected="0">
            <x v="2202"/>
          </reference>
          <reference field="5" count="1">
            <x v="2277"/>
          </reference>
        </references>
      </pivotArea>
    </format>
    <format dxfId="2781">
      <pivotArea dataOnly="0" labelOnly="1" outline="0" fieldPosition="0">
        <references count="4">
          <reference field="1" count="1" selected="0">
            <x v="6"/>
          </reference>
          <reference field="2" count="1" selected="0">
            <x v="1"/>
          </reference>
          <reference field="3" count="1" selected="0">
            <x v="2203"/>
          </reference>
          <reference field="5" count="1">
            <x v="2164"/>
          </reference>
        </references>
      </pivotArea>
    </format>
    <format dxfId="2780">
      <pivotArea dataOnly="0" labelOnly="1" outline="0" fieldPosition="0">
        <references count="4">
          <reference field="1" count="1" selected="0">
            <x v="6"/>
          </reference>
          <reference field="2" count="1" selected="0">
            <x v="1"/>
          </reference>
          <reference field="3" count="1" selected="0">
            <x v="2204"/>
          </reference>
          <reference field="5" count="1">
            <x v="244"/>
          </reference>
        </references>
      </pivotArea>
    </format>
    <format dxfId="2779">
      <pivotArea dataOnly="0" labelOnly="1" outline="0" fieldPosition="0">
        <references count="4">
          <reference field="1" count="1" selected="0">
            <x v="6"/>
          </reference>
          <reference field="2" count="1" selected="0">
            <x v="1"/>
          </reference>
          <reference field="3" count="1" selected="0">
            <x v="2208"/>
          </reference>
          <reference field="5" count="1">
            <x v="2286"/>
          </reference>
        </references>
      </pivotArea>
    </format>
    <format dxfId="2778">
      <pivotArea dataOnly="0" labelOnly="1" outline="0" fieldPosition="0">
        <references count="4">
          <reference field="1" count="1" selected="0">
            <x v="6"/>
          </reference>
          <reference field="2" count="1" selected="0">
            <x v="1"/>
          </reference>
          <reference field="3" count="1" selected="0">
            <x v="2224"/>
          </reference>
          <reference field="5" count="1">
            <x v="2310"/>
          </reference>
        </references>
      </pivotArea>
    </format>
    <format dxfId="2777">
      <pivotArea dataOnly="0" labelOnly="1" outline="0" fieldPosition="0">
        <references count="4">
          <reference field="1" count="1" selected="0">
            <x v="6"/>
          </reference>
          <reference field="2" count="1" selected="0">
            <x v="1"/>
          </reference>
          <reference field="3" count="1" selected="0">
            <x v="2225"/>
          </reference>
          <reference field="5" count="1">
            <x v="2311"/>
          </reference>
        </references>
      </pivotArea>
    </format>
    <format dxfId="2776">
      <pivotArea dataOnly="0" labelOnly="1" outline="0" fieldPosition="0">
        <references count="4">
          <reference field="1" count="1" selected="0">
            <x v="6"/>
          </reference>
          <reference field="2" count="1" selected="0">
            <x v="1"/>
          </reference>
          <reference field="3" count="1" selected="0">
            <x v="2226"/>
          </reference>
          <reference field="5" count="1">
            <x v="2312"/>
          </reference>
        </references>
      </pivotArea>
    </format>
    <format dxfId="2775">
      <pivotArea dataOnly="0" labelOnly="1" outline="0" fieldPosition="0">
        <references count="4">
          <reference field="1" count="1" selected="0">
            <x v="6"/>
          </reference>
          <reference field="2" count="1" selected="0">
            <x v="1"/>
          </reference>
          <reference field="3" count="1" selected="0">
            <x v="2251"/>
          </reference>
          <reference field="5" count="1">
            <x v="2319"/>
          </reference>
        </references>
      </pivotArea>
    </format>
    <format dxfId="2774">
      <pivotArea dataOnly="0" labelOnly="1" outline="0" fieldPosition="0">
        <references count="4">
          <reference field="1" count="1" selected="0">
            <x v="6"/>
          </reference>
          <reference field="2" count="1" selected="0">
            <x v="1"/>
          </reference>
          <reference field="3" count="1" selected="0">
            <x v="2252"/>
          </reference>
          <reference field="5" count="1">
            <x v="2323"/>
          </reference>
        </references>
      </pivotArea>
    </format>
    <format dxfId="2773">
      <pivotArea dataOnly="0" labelOnly="1" outline="0" fieldPosition="0">
        <references count="4">
          <reference field="1" count="1" selected="0">
            <x v="6"/>
          </reference>
          <reference field="2" count="1" selected="0">
            <x v="1"/>
          </reference>
          <reference field="3" count="1" selected="0">
            <x v="2253"/>
          </reference>
          <reference field="5" count="1">
            <x v="2324"/>
          </reference>
        </references>
      </pivotArea>
    </format>
    <format dxfId="2772">
      <pivotArea dataOnly="0" labelOnly="1" outline="0" fieldPosition="0">
        <references count="4">
          <reference field="1" count="1" selected="0">
            <x v="6"/>
          </reference>
          <reference field="2" count="1" selected="0">
            <x v="1"/>
          </reference>
          <reference field="3" count="1" selected="0">
            <x v="2254"/>
          </reference>
          <reference field="5" count="1">
            <x v="2325"/>
          </reference>
        </references>
      </pivotArea>
    </format>
    <format dxfId="2771">
      <pivotArea dataOnly="0" labelOnly="1" outline="0" fieldPosition="0">
        <references count="4">
          <reference field="1" count="1" selected="0">
            <x v="6"/>
          </reference>
          <reference field="2" count="1" selected="0">
            <x v="1"/>
          </reference>
          <reference field="3" count="1" selected="0">
            <x v="2255"/>
          </reference>
          <reference field="5" count="1">
            <x v="2326"/>
          </reference>
        </references>
      </pivotArea>
    </format>
    <format dxfId="2770">
      <pivotArea dataOnly="0" labelOnly="1" outline="0" fieldPosition="0">
        <references count="4">
          <reference field="1" count="1" selected="0">
            <x v="6"/>
          </reference>
          <reference field="2" count="1" selected="0">
            <x v="1"/>
          </reference>
          <reference field="3" count="1" selected="0">
            <x v="2256"/>
          </reference>
          <reference field="5" count="1">
            <x v="2328"/>
          </reference>
        </references>
      </pivotArea>
    </format>
    <format dxfId="2769">
      <pivotArea dataOnly="0" labelOnly="1" outline="0" fieldPosition="0">
        <references count="4">
          <reference field="1" count="1" selected="0">
            <x v="6"/>
          </reference>
          <reference field="2" count="1" selected="0">
            <x v="1"/>
          </reference>
          <reference field="3" count="1" selected="0">
            <x v="2257"/>
          </reference>
          <reference field="5" count="1">
            <x v="2329"/>
          </reference>
        </references>
      </pivotArea>
    </format>
    <format dxfId="2768">
      <pivotArea dataOnly="0" labelOnly="1" outline="0" fieldPosition="0">
        <references count="4">
          <reference field="1" count="1" selected="0">
            <x v="6"/>
          </reference>
          <reference field="2" count="1" selected="0">
            <x v="1"/>
          </reference>
          <reference field="3" count="1" selected="0">
            <x v="2258"/>
          </reference>
          <reference field="5" count="1">
            <x v="1984"/>
          </reference>
        </references>
      </pivotArea>
    </format>
    <format dxfId="2767">
      <pivotArea dataOnly="0" labelOnly="1" outline="0" fieldPosition="0">
        <references count="4">
          <reference field="1" count="1" selected="0">
            <x v="6"/>
          </reference>
          <reference field="2" count="1" selected="0">
            <x v="1"/>
          </reference>
          <reference field="3" count="1" selected="0">
            <x v="2259"/>
          </reference>
          <reference field="5" count="1">
            <x v="257"/>
          </reference>
        </references>
      </pivotArea>
    </format>
    <format dxfId="2766">
      <pivotArea dataOnly="0" labelOnly="1" outline="0" fieldPosition="0">
        <references count="4">
          <reference field="1" count="1" selected="0">
            <x v="6"/>
          </reference>
          <reference field="2" count="1" selected="0">
            <x v="1"/>
          </reference>
          <reference field="3" count="1" selected="0">
            <x v="2260"/>
          </reference>
          <reference field="5" count="1">
            <x v="1981"/>
          </reference>
        </references>
      </pivotArea>
    </format>
    <format dxfId="2765">
      <pivotArea dataOnly="0" labelOnly="1" outline="0" fieldPosition="0">
        <references count="4">
          <reference field="1" count="1" selected="0">
            <x v="6"/>
          </reference>
          <reference field="2" count="1" selected="0">
            <x v="1"/>
          </reference>
          <reference field="3" count="1" selected="0">
            <x v="2261"/>
          </reference>
          <reference field="5" count="1">
            <x v="2330"/>
          </reference>
        </references>
      </pivotArea>
    </format>
    <format dxfId="2764">
      <pivotArea dataOnly="0" labelOnly="1" outline="0" fieldPosition="0">
        <references count="4">
          <reference field="1" count="1" selected="0">
            <x v="6"/>
          </reference>
          <reference field="2" count="1" selected="0">
            <x v="1"/>
          </reference>
          <reference field="3" count="1" selected="0">
            <x v="2268"/>
          </reference>
          <reference field="5" count="1">
            <x v="2344"/>
          </reference>
        </references>
      </pivotArea>
    </format>
    <format dxfId="2763">
      <pivotArea dataOnly="0" labelOnly="1" outline="0" fieldPosition="0">
        <references count="4">
          <reference field="1" count="1" selected="0">
            <x v="6"/>
          </reference>
          <reference field="2" count="1" selected="0">
            <x v="1"/>
          </reference>
          <reference field="3" count="1" selected="0">
            <x v="2269"/>
          </reference>
          <reference field="5" count="1">
            <x v="2346"/>
          </reference>
        </references>
      </pivotArea>
    </format>
    <format dxfId="2762">
      <pivotArea dataOnly="0" labelOnly="1" outline="0" fieldPosition="0">
        <references count="4">
          <reference field="1" count="1" selected="0">
            <x v="6"/>
          </reference>
          <reference field="2" count="1" selected="0">
            <x v="1"/>
          </reference>
          <reference field="3" count="1" selected="0">
            <x v="2274"/>
          </reference>
          <reference field="5" count="1">
            <x v="2355"/>
          </reference>
        </references>
      </pivotArea>
    </format>
    <format dxfId="2761">
      <pivotArea dataOnly="0" labelOnly="1" outline="0" fieldPosition="0">
        <references count="4">
          <reference field="1" count="1" selected="0">
            <x v="6"/>
          </reference>
          <reference field="2" count="1" selected="0">
            <x v="1"/>
          </reference>
          <reference field="3" count="1" selected="0">
            <x v="2275"/>
          </reference>
          <reference field="5" count="1">
            <x v="2356"/>
          </reference>
        </references>
      </pivotArea>
    </format>
    <format dxfId="2760">
      <pivotArea dataOnly="0" labelOnly="1" outline="0" fieldPosition="0">
        <references count="4">
          <reference field="1" count="1" selected="0">
            <x v="6"/>
          </reference>
          <reference field="2" count="1" selected="0">
            <x v="1"/>
          </reference>
          <reference field="3" count="1" selected="0">
            <x v="2276"/>
          </reference>
          <reference field="5" count="1">
            <x v="2357"/>
          </reference>
        </references>
      </pivotArea>
    </format>
    <format dxfId="2759">
      <pivotArea dataOnly="0" labelOnly="1" outline="0" fieldPosition="0">
        <references count="4">
          <reference field="1" count="1" selected="0">
            <x v="6"/>
          </reference>
          <reference field="2" count="1" selected="0">
            <x v="1"/>
          </reference>
          <reference field="3" count="1" selected="0">
            <x v="2277"/>
          </reference>
          <reference field="5" count="1">
            <x v="2360"/>
          </reference>
        </references>
      </pivotArea>
    </format>
    <format dxfId="2758">
      <pivotArea dataOnly="0" labelOnly="1" outline="0" fieldPosition="0">
        <references count="4">
          <reference field="1" count="1" selected="0">
            <x v="6"/>
          </reference>
          <reference field="2" count="1" selected="0">
            <x v="1"/>
          </reference>
          <reference field="3" count="1" selected="0">
            <x v="2278"/>
          </reference>
          <reference field="5" count="1">
            <x v="2361"/>
          </reference>
        </references>
      </pivotArea>
    </format>
    <format dxfId="2757">
      <pivotArea dataOnly="0" labelOnly="1" outline="0" fieldPosition="0">
        <references count="4">
          <reference field="1" count="1" selected="0">
            <x v="6"/>
          </reference>
          <reference field="2" count="1" selected="0">
            <x v="1"/>
          </reference>
          <reference field="3" count="1" selected="0">
            <x v="2279"/>
          </reference>
          <reference field="5" count="1">
            <x v="2362"/>
          </reference>
        </references>
      </pivotArea>
    </format>
    <format dxfId="2756">
      <pivotArea dataOnly="0" labelOnly="1" outline="0" fieldPosition="0">
        <references count="4">
          <reference field="1" count="1" selected="0">
            <x v="6"/>
          </reference>
          <reference field="2" count="1" selected="0">
            <x v="1"/>
          </reference>
          <reference field="3" count="1" selected="0">
            <x v="2280"/>
          </reference>
          <reference field="5" count="1">
            <x v="2363"/>
          </reference>
        </references>
      </pivotArea>
    </format>
    <format dxfId="2755">
      <pivotArea dataOnly="0" labelOnly="1" outline="0" fieldPosition="0">
        <references count="4">
          <reference field="1" count="1" selected="0">
            <x v="6"/>
          </reference>
          <reference field="2" count="1" selected="0">
            <x v="1"/>
          </reference>
          <reference field="3" count="1" selected="0">
            <x v="2281"/>
          </reference>
          <reference field="5" count="1">
            <x v="2364"/>
          </reference>
        </references>
      </pivotArea>
    </format>
    <format dxfId="2754">
      <pivotArea dataOnly="0" labelOnly="1" outline="0" fieldPosition="0">
        <references count="4">
          <reference field="1" count="1" selected="0">
            <x v="6"/>
          </reference>
          <reference field="2" count="1" selected="0">
            <x v="1"/>
          </reference>
          <reference field="3" count="1" selected="0">
            <x v="2282"/>
          </reference>
          <reference field="5" count="1">
            <x v="2365"/>
          </reference>
        </references>
      </pivotArea>
    </format>
    <format dxfId="2753">
      <pivotArea dataOnly="0" labelOnly="1" outline="0" fieldPosition="0">
        <references count="4">
          <reference field="1" count="1" selected="0">
            <x v="6"/>
          </reference>
          <reference field="2" count="1" selected="0">
            <x v="1"/>
          </reference>
          <reference field="3" count="1" selected="0">
            <x v="2283"/>
          </reference>
          <reference field="5" count="1">
            <x v="2366"/>
          </reference>
        </references>
      </pivotArea>
    </format>
    <format dxfId="2752">
      <pivotArea dataOnly="0" labelOnly="1" outline="0" fieldPosition="0">
        <references count="4">
          <reference field="1" count="1" selected="0">
            <x v="6"/>
          </reference>
          <reference field="2" count="1" selected="0">
            <x v="1"/>
          </reference>
          <reference field="3" count="1" selected="0">
            <x v="2284"/>
          </reference>
          <reference field="5" count="1">
            <x v="2367"/>
          </reference>
        </references>
      </pivotArea>
    </format>
    <format dxfId="2751">
      <pivotArea dataOnly="0" labelOnly="1" outline="0" fieldPosition="0">
        <references count="4">
          <reference field="1" count="1" selected="0">
            <x v="6"/>
          </reference>
          <reference field="2" count="1" selected="0">
            <x v="1"/>
          </reference>
          <reference field="3" count="1" selected="0">
            <x v="2285"/>
          </reference>
          <reference field="5" count="1">
            <x v="2808"/>
          </reference>
        </references>
      </pivotArea>
    </format>
    <format dxfId="2750">
      <pivotArea dataOnly="0" labelOnly="1" outline="0" fieldPosition="0">
        <references count="4">
          <reference field="1" count="1" selected="0">
            <x v="6"/>
          </reference>
          <reference field="2" count="1" selected="0">
            <x v="1"/>
          </reference>
          <reference field="3" count="1" selected="0">
            <x v="2286"/>
          </reference>
          <reference field="5" count="1">
            <x v="2369"/>
          </reference>
        </references>
      </pivotArea>
    </format>
    <format dxfId="2749">
      <pivotArea dataOnly="0" labelOnly="1" outline="0" fieldPosition="0">
        <references count="4">
          <reference field="1" count="1" selected="0">
            <x v="6"/>
          </reference>
          <reference field="2" count="1" selected="0">
            <x v="1"/>
          </reference>
          <reference field="3" count="1" selected="0">
            <x v="2288"/>
          </reference>
          <reference field="5" count="1">
            <x v="2373"/>
          </reference>
        </references>
      </pivotArea>
    </format>
    <format dxfId="2748">
      <pivotArea dataOnly="0" labelOnly="1" outline="0" fieldPosition="0">
        <references count="4">
          <reference field="1" count="1" selected="0">
            <x v="6"/>
          </reference>
          <reference field="2" count="1" selected="0">
            <x v="1"/>
          </reference>
          <reference field="3" count="1" selected="0">
            <x v="2289"/>
          </reference>
          <reference field="5" count="1">
            <x v="2374"/>
          </reference>
        </references>
      </pivotArea>
    </format>
    <format dxfId="2747">
      <pivotArea dataOnly="0" labelOnly="1" outline="0" fieldPosition="0">
        <references count="4">
          <reference field="1" count="1" selected="0">
            <x v="6"/>
          </reference>
          <reference field="2" count="1" selected="0">
            <x v="1"/>
          </reference>
          <reference field="3" count="1" selected="0">
            <x v="2298"/>
          </reference>
          <reference field="5" count="1">
            <x v="2380"/>
          </reference>
        </references>
      </pivotArea>
    </format>
    <format dxfId="2746">
      <pivotArea dataOnly="0" labelOnly="1" outline="0" fieldPosition="0">
        <references count="4">
          <reference field="1" count="1" selected="0">
            <x v="6"/>
          </reference>
          <reference field="2" count="1" selected="0">
            <x v="1"/>
          </reference>
          <reference field="3" count="1" selected="0">
            <x v="2326"/>
          </reference>
          <reference field="5" count="1">
            <x v="2401"/>
          </reference>
        </references>
      </pivotArea>
    </format>
    <format dxfId="2745">
      <pivotArea dataOnly="0" labelOnly="1" outline="0" fieldPosition="0">
        <references count="4">
          <reference field="1" count="1" selected="0">
            <x v="6"/>
          </reference>
          <reference field="2" count="1" selected="0">
            <x v="1"/>
          </reference>
          <reference field="3" count="1" selected="0">
            <x v="2327"/>
          </reference>
          <reference field="5" count="1">
            <x v="2402"/>
          </reference>
        </references>
      </pivotArea>
    </format>
    <format dxfId="2744">
      <pivotArea dataOnly="0" labelOnly="1" outline="0" fieldPosition="0">
        <references count="4">
          <reference field="1" count="1" selected="0">
            <x v="6"/>
          </reference>
          <reference field="2" count="1" selected="0">
            <x v="1"/>
          </reference>
          <reference field="3" count="1" selected="0">
            <x v="2328"/>
          </reference>
          <reference field="5" count="1">
            <x v="2403"/>
          </reference>
        </references>
      </pivotArea>
    </format>
    <format dxfId="2743">
      <pivotArea dataOnly="0" labelOnly="1" outline="0" fieldPosition="0">
        <references count="4">
          <reference field="1" count="1" selected="0">
            <x v="6"/>
          </reference>
          <reference field="2" count="1" selected="0">
            <x v="1"/>
          </reference>
          <reference field="3" count="1" selected="0">
            <x v="2329"/>
          </reference>
          <reference field="5" count="1">
            <x v="2404"/>
          </reference>
        </references>
      </pivotArea>
    </format>
    <format dxfId="2742">
      <pivotArea dataOnly="0" labelOnly="1" outline="0" fieldPosition="0">
        <references count="4">
          <reference field="1" count="1" selected="0">
            <x v="6"/>
          </reference>
          <reference field="2" count="1" selected="0">
            <x v="1"/>
          </reference>
          <reference field="3" count="1" selected="0">
            <x v="2330"/>
          </reference>
          <reference field="5" count="1">
            <x v="2405"/>
          </reference>
        </references>
      </pivotArea>
    </format>
    <format dxfId="2741">
      <pivotArea dataOnly="0" labelOnly="1" outline="0" fieldPosition="0">
        <references count="4">
          <reference field="1" count="1" selected="0">
            <x v="6"/>
          </reference>
          <reference field="2" count="1" selected="0">
            <x v="1"/>
          </reference>
          <reference field="3" count="1" selected="0">
            <x v="2331"/>
          </reference>
          <reference field="5" count="1">
            <x v="2406"/>
          </reference>
        </references>
      </pivotArea>
    </format>
    <format dxfId="2740">
      <pivotArea dataOnly="0" labelOnly="1" outline="0" fieldPosition="0">
        <references count="4">
          <reference field="1" count="1" selected="0">
            <x v="6"/>
          </reference>
          <reference field="2" count="1" selected="0">
            <x v="1"/>
          </reference>
          <reference field="3" count="1" selected="0">
            <x v="2332"/>
          </reference>
          <reference field="5" count="1">
            <x v="2407"/>
          </reference>
        </references>
      </pivotArea>
    </format>
    <format dxfId="2739">
      <pivotArea dataOnly="0" labelOnly="1" outline="0" fieldPosition="0">
        <references count="4">
          <reference field="1" count="1" selected="0">
            <x v="6"/>
          </reference>
          <reference field="2" count="1" selected="0">
            <x v="1"/>
          </reference>
          <reference field="3" count="1" selected="0">
            <x v="2333"/>
          </reference>
          <reference field="5" count="1">
            <x v="2408"/>
          </reference>
        </references>
      </pivotArea>
    </format>
    <format dxfId="2738">
      <pivotArea dataOnly="0" labelOnly="1" outline="0" fieldPosition="0">
        <references count="4">
          <reference field="1" count="1" selected="0">
            <x v="6"/>
          </reference>
          <reference field="2" count="1" selected="0">
            <x v="1"/>
          </reference>
          <reference field="3" count="1" selected="0">
            <x v="2334"/>
          </reference>
          <reference field="5" count="1">
            <x v="2409"/>
          </reference>
        </references>
      </pivotArea>
    </format>
    <format dxfId="2737">
      <pivotArea dataOnly="0" labelOnly="1" outline="0" fieldPosition="0">
        <references count="4">
          <reference field="1" count="1" selected="0">
            <x v="6"/>
          </reference>
          <reference field="2" count="1" selected="0">
            <x v="1"/>
          </reference>
          <reference field="3" count="1" selected="0">
            <x v="2335"/>
          </reference>
          <reference field="5" count="1">
            <x v="2410"/>
          </reference>
        </references>
      </pivotArea>
    </format>
    <format dxfId="2736">
      <pivotArea dataOnly="0" labelOnly="1" outline="0" fieldPosition="0">
        <references count="4">
          <reference field="1" count="1" selected="0">
            <x v="6"/>
          </reference>
          <reference field="2" count="1" selected="0">
            <x v="1"/>
          </reference>
          <reference field="3" count="1" selected="0">
            <x v="2336"/>
          </reference>
          <reference field="5" count="1">
            <x v="2411"/>
          </reference>
        </references>
      </pivotArea>
    </format>
    <format dxfId="2735">
      <pivotArea dataOnly="0" labelOnly="1" outline="0" fieldPosition="0">
        <references count="4">
          <reference field="1" count="1" selected="0">
            <x v="6"/>
          </reference>
          <reference field="2" count="1" selected="0">
            <x v="1"/>
          </reference>
          <reference field="3" count="1" selected="0">
            <x v="2337"/>
          </reference>
          <reference field="5" count="1">
            <x v="2412"/>
          </reference>
        </references>
      </pivotArea>
    </format>
    <format dxfId="2734">
      <pivotArea dataOnly="0" labelOnly="1" outline="0" fieldPosition="0">
        <references count="4">
          <reference field="1" count="1" selected="0">
            <x v="6"/>
          </reference>
          <reference field="2" count="1" selected="0">
            <x v="1"/>
          </reference>
          <reference field="3" count="1" selected="0">
            <x v="2338"/>
          </reference>
          <reference field="5" count="1">
            <x v="2413"/>
          </reference>
        </references>
      </pivotArea>
    </format>
    <format dxfId="2733">
      <pivotArea dataOnly="0" labelOnly="1" outline="0" fieldPosition="0">
        <references count="4">
          <reference field="1" count="1" selected="0">
            <x v="6"/>
          </reference>
          <reference field="2" count="1" selected="0">
            <x v="1"/>
          </reference>
          <reference field="3" count="1" selected="0">
            <x v="2340"/>
          </reference>
          <reference field="5" count="1">
            <x v="2421"/>
          </reference>
        </references>
      </pivotArea>
    </format>
    <format dxfId="2732">
      <pivotArea dataOnly="0" labelOnly="1" outline="0" fieldPosition="0">
        <references count="4">
          <reference field="1" count="1" selected="0">
            <x v="6"/>
          </reference>
          <reference field="2" count="1" selected="0">
            <x v="1"/>
          </reference>
          <reference field="3" count="1" selected="0">
            <x v="2341"/>
          </reference>
          <reference field="5" count="1">
            <x v="2423"/>
          </reference>
        </references>
      </pivotArea>
    </format>
    <format dxfId="2731">
      <pivotArea dataOnly="0" labelOnly="1" outline="0" fieldPosition="0">
        <references count="4">
          <reference field="1" count="1" selected="0">
            <x v="6"/>
          </reference>
          <reference field="2" count="1" selected="0">
            <x v="1"/>
          </reference>
          <reference field="3" count="1" selected="0">
            <x v="2342"/>
          </reference>
          <reference field="5" count="1">
            <x v="2424"/>
          </reference>
        </references>
      </pivotArea>
    </format>
    <format dxfId="2730">
      <pivotArea dataOnly="0" labelOnly="1" outline="0" fieldPosition="0">
        <references count="4">
          <reference field="1" count="1" selected="0">
            <x v="6"/>
          </reference>
          <reference field="2" count="1" selected="0">
            <x v="1"/>
          </reference>
          <reference field="3" count="1" selected="0">
            <x v="2343"/>
          </reference>
          <reference field="5" count="1">
            <x v="2427"/>
          </reference>
        </references>
      </pivotArea>
    </format>
    <format dxfId="2729">
      <pivotArea dataOnly="0" labelOnly="1" outline="0" fieldPosition="0">
        <references count="4">
          <reference field="1" count="1" selected="0">
            <x v="6"/>
          </reference>
          <reference field="2" count="1" selected="0">
            <x v="1"/>
          </reference>
          <reference field="3" count="1" selected="0">
            <x v="2345"/>
          </reference>
          <reference field="5" count="1">
            <x v="2429"/>
          </reference>
        </references>
      </pivotArea>
    </format>
    <format dxfId="2728">
      <pivotArea dataOnly="0" labelOnly="1" outline="0" fieldPosition="0">
        <references count="4">
          <reference field="1" count="1" selected="0">
            <x v="6"/>
          </reference>
          <reference field="2" count="1" selected="0">
            <x v="1"/>
          </reference>
          <reference field="3" count="1" selected="0">
            <x v="2346"/>
          </reference>
          <reference field="5" count="1">
            <x v="2380"/>
          </reference>
        </references>
      </pivotArea>
    </format>
    <format dxfId="2727">
      <pivotArea dataOnly="0" labelOnly="1" outline="0" fieldPosition="0">
        <references count="4">
          <reference field="1" count="1" selected="0">
            <x v="6"/>
          </reference>
          <reference field="2" count="1" selected="0">
            <x v="1"/>
          </reference>
          <reference field="3" count="1" selected="0">
            <x v="2347"/>
          </reference>
          <reference field="5" count="1">
            <x v="2430"/>
          </reference>
        </references>
      </pivotArea>
    </format>
    <format dxfId="2726">
      <pivotArea dataOnly="0" labelOnly="1" outline="0" fieldPosition="0">
        <references count="4">
          <reference field="1" count="1" selected="0">
            <x v="6"/>
          </reference>
          <reference field="2" count="1" selected="0">
            <x v="1"/>
          </reference>
          <reference field="3" count="1" selected="0">
            <x v="2348"/>
          </reference>
          <reference field="5" count="1">
            <x v="2431"/>
          </reference>
        </references>
      </pivotArea>
    </format>
    <format dxfId="2725">
      <pivotArea dataOnly="0" labelOnly="1" outline="0" fieldPosition="0">
        <references count="4">
          <reference field="1" count="1" selected="0">
            <x v="6"/>
          </reference>
          <reference field="2" count="1" selected="0">
            <x v="1"/>
          </reference>
          <reference field="3" count="1" selected="0">
            <x v="2349"/>
          </reference>
          <reference field="5" count="1">
            <x v="2052"/>
          </reference>
        </references>
      </pivotArea>
    </format>
    <format dxfId="2724">
      <pivotArea dataOnly="0" labelOnly="1" outline="0" fieldPosition="0">
        <references count="4">
          <reference field="1" count="1" selected="0">
            <x v="6"/>
          </reference>
          <reference field="2" count="1" selected="0">
            <x v="1"/>
          </reference>
          <reference field="3" count="1" selected="0">
            <x v="2361"/>
          </reference>
          <reference field="5" count="1">
            <x v="2443"/>
          </reference>
        </references>
      </pivotArea>
    </format>
    <format dxfId="2723">
      <pivotArea dataOnly="0" labelOnly="1" outline="0" fieldPosition="0">
        <references count="4">
          <reference field="1" count="1" selected="0">
            <x v="6"/>
          </reference>
          <reference field="2" count="1" selected="0">
            <x v="1"/>
          </reference>
          <reference field="3" count="1" selected="0">
            <x v="2367"/>
          </reference>
          <reference field="5" count="1">
            <x v="2083"/>
          </reference>
        </references>
      </pivotArea>
    </format>
    <format dxfId="2722">
      <pivotArea dataOnly="0" labelOnly="1" outline="0" fieldPosition="0">
        <references count="4">
          <reference field="1" count="1" selected="0">
            <x v="6"/>
          </reference>
          <reference field="2" count="1" selected="0">
            <x v="1"/>
          </reference>
          <reference field="3" count="1" selected="0">
            <x v="2368"/>
          </reference>
          <reference field="5" count="1">
            <x v="2084"/>
          </reference>
        </references>
      </pivotArea>
    </format>
    <format dxfId="2721">
      <pivotArea dataOnly="0" labelOnly="1" outline="0" fieldPosition="0">
        <references count="4">
          <reference field="1" count="1" selected="0">
            <x v="6"/>
          </reference>
          <reference field="2" count="1" selected="0">
            <x v="1"/>
          </reference>
          <reference field="3" count="1" selected="0">
            <x v="2416"/>
          </reference>
          <reference field="5" count="1">
            <x v="2469"/>
          </reference>
        </references>
      </pivotArea>
    </format>
    <format dxfId="2720">
      <pivotArea dataOnly="0" labelOnly="1" outline="0" fieldPosition="0">
        <references count="4">
          <reference field="1" count="1" selected="0">
            <x v="6"/>
          </reference>
          <reference field="2" count="1" selected="0">
            <x v="1"/>
          </reference>
          <reference field="3" count="1" selected="0">
            <x v="2429"/>
          </reference>
          <reference field="5" count="1">
            <x v="2491"/>
          </reference>
        </references>
      </pivotArea>
    </format>
    <format dxfId="2719">
      <pivotArea dataOnly="0" labelOnly="1" outline="0" fieldPosition="0">
        <references count="4">
          <reference field="1" count="1" selected="0">
            <x v="6"/>
          </reference>
          <reference field="2" count="1" selected="0">
            <x v="1"/>
          </reference>
          <reference field="3" count="1" selected="0">
            <x v="2434"/>
          </reference>
          <reference field="5" count="1">
            <x v="2496"/>
          </reference>
        </references>
      </pivotArea>
    </format>
    <format dxfId="2718">
      <pivotArea dataOnly="0" labelOnly="1" outline="0" fieldPosition="0">
        <references count="4">
          <reference field="1" count="1" selected="0">
            <x v="6"/>
          </reference>
          <reference field="2" count="1" selected="0">
            <x v="1"/>
          </reference>
          <reference field="3" count="1" selected="0">
            <x v="2435"/>
          </reference>
          <reference field="5" count="1">
            <x v="2497"/>
          </reference>
        </references>
      </pivotArea>
    </format>
    <format dxfId="2717">
      <pivotArea dataOnly="0" labelOnly="1" outline="0" fieldPosition="0">
        <references count="4">
          <reference field="1" count="1" selected="0">
            <x v="6"/>
          </reference>
          <reference field="2" count="1" selected="0">
            <x v="1"/>
          </reference>
          <reference field="3" count="1" selected="0">
            <x v="2438"/>
          </reference>
          <reference field="5" count="1">
            <x v="2500"/>
          </reference>
        </references>
      </pivotArea>
    </format>
    <format dxfId="2716">
      <pivotArea dataOnly="0" labelOnly="1" outline="0" fieldPosition="0">
        <references count="4">
          <reference field="1" count="1" selected="0">
            <x v="6"/>
          </reference>
          <reference field="2" count="1" selected="0">
            <x v="1"/>
          </reference>
          <reference field="3" count="1" selected="0">
            <x v="2439"/>
          </reference>
          <reference field="5" count="1">
            <x v="2501"/>
          </reference>
        </references>
      </pivotArea>
    </format>
    <format dxfId="2715">
      <pivotArea dataOnly="0" labelOnly="1" outline="0" fieldPosition="0">
        <references count="4">
          <reference field="1" count="1" selected="0">
            <x v="6"/>
          </reference>
          <reference field="2" count="1" selected="0">
            <x v="1"/>
          </reference>
          <reference field="3" count="1" selected="0">
            <x v="2445"/>
          </reference>
          <reference field="5" count="1">
            <x v="2506"/>
          </reference>
        </references>
      </pivotArea>
    </format>
    <format dxfId="2714">
      <pivotArea dataOnly="0" labelOnly="1" outline="0" fieldPosition="0">
        <references count="4">
          <reference field="1" count="1" selected="0">
            <x v="6"/>
          </reference>
          <reference field="2" count="1" selected="0">
            <x v="1"/>
          </reference>
          <reference field="3" count="1" selected="0">
            <x v="2448"/>
          </reference>
          <reference field="5" count="1">
            <x v="2507"/>
          </reference>
        </references>
      </pivotArea>
    </format>
    <format dxfId="2713">
      <pivotArea dataOnly="0" labelOnly="1" outline="0" fieldPosition="0">
        <references count="4">
          <reference field="1" count="1" selected="0">
            <x v="6"/>
          </reference>
          <reference field="2" count="1" selected="0">
            <x v="1"/>
          </reference>
          <reference field="3" count="1" selected="0">
            <x v="2449"/>
          </reference>
          <reference field="5" count="1">
            <x v="2508"/>
          </reference>
        </references>
      </pivotArea>
    </format>
    <format dxfId="2712">
      <pivotArea dataOnly="0" labelOnly="1" outline="0" fieldPosition="0">
        <references count="4">
          <reference field="1" count="1" selected="0">
            <x v="6"/>
          </reference>
          <reference field="2" count="1" selected="0">
            <x v="1"/>
          </reference>
          <reference field="3" count="1" selected="0">
            <x v="2457"/>
          </reference>
          <reference field="5" count="1">
            <x v="2518"/>
          </reference>
        </references>
      </pivotArea>
    </format>
    <format dxfId="2711">
      <pivotArea dataOnly="0" labelOnly="1" outline="0" fieldPosition="0">
        <references count="4">
          <reference field="1" count="1" selected="0">
            <x v="6"/>
          </reference>
          <reference field="2" count="1" selected="0">
            <x v="1"/>
          </reference>
          <reference field="3" count="1" selected="0">
            <x v="2459"/>
          </reference>
          <reference field="5" count="1">
            <x v="2520"/>
          </reference>
        </references>
      </pivotArea>
    </format>
    <format dxfId="2710">
      <pivotArea dataOnly="0" labelOnly="1" outline="0" fieldPosition="0">
        <references count="4">
          <reference field="1" count="1" selected="0">
            <x v="6"/>
          </reference>
          <reference field="2" count="1" selected="0">
            <x v="1"/>
          </reference>
          <reference field="3" count="1" selected="0">
            <x v="2460"/>
          </reference>
          <reference field="5" count="1">
            <x v="2521"/>
          </reference>
        </references>
      </pivotArea>
    </format>
    <format dxfId="2709">
      <pivotArea dataOnly="0" labelOnly="1" outline="0" fieldPosition="0">
        <references count="4">
          <reference field="1" count="1" selected="0">
            <x v="6"/>
          </reference>
          <reference field="2" count="1" selected="0">
            <x v="1"/>
          </reference>
          <reference field="3" count="1" selected="0">
            <x v="2465"/>
          </reference>
          <reference field="5" count="1">
            <x v="2523"/>
          </reference>
        </references>
      </pivotArea>
    </format>
    <format dxfId="2708">
      <pivotArea dataOnly="0" labelOnly="1" outline="0" fieldPosition="0">
        <references count="4">
          <reference field="1" count="1" selected="0">
            <x v="6"/>
          </reference>
          <reference field="2" count="1" selected="0">
            <x v="1"/>
          </reference>
          <reference field="3" count="1" selected="0">
            <x v="2466"/>
          </reference>
          <reference field="5" count="1">
            <x v="2524"/>
          </reference>
        </references>
      </pivotArea>
    </format>
    <format dxfId="2707">
      <pivotArea dataOnly="0" labelOnly="1" outline="0" fieldPosition="0">
        <references count="4">
          <reference field="1" count="1" selected="0">
            <x v="6"/>
          </reference>
          <reference field="2" count="1" selected="0">
            <x v="1"/>
          </reference>
          <reference field="3" count="1" selected="0">
            <x v="2467"/>
          </reference>
          <reference field="5" count="1">
            <x v="2525"/>
          </reference>
        </references>
      </pivotArea>
    </format>
    <format dxfId="2706">
      <pivotArea dataOnly="0" labelOnly="1" outline="0" fieldPosition="0">
        <references count="4">
          <reference field="1" count="1" selected="0">
            <x v="6"/>
          </reference>
          <reference field="2" count="1" selected="0">
            <x v="1"/>
          </reference>
          <reference field="3" count="1" selected="0">
            <x v="2468"/>
          </reference>
          <reference field="5" count="1">
            <x v="2526"/>
          </reference>
        </references>
      </pivotArea>
    </format>
    <format dxfId="2705">
      <pivotArea dataOnly="0" labelOnly="1" outline="0" fieldPosition="0">
        <references count="4">
          <reference field="1" count="1" selected="0">
            <x v="6"/>
          </reference>
          <reference field="2" count="1" selected="0">
            <x v="1"/>
          </reference>
          <reference field="3" count="1" selected="0">
            <x v="2471"/>
          </reference>
          <reference field="5" count="1">
            <x v="2529"/>
          </reference>
        </references>
      </pivotArea>
    </format>
    <format dxfId="2704">
      <pivotArea dataOnly="0" labelOnly="1" outline="0" fieldPosition="0">
        <references count="4">
          <reference field="1" count="1" selected="0">
            <x v="6"/>
          </reference>
          <reference field="2" count="1" selected="0">
            <x v="1"/>
          </reference>
          <reference field="3" count="1" selected="0">
            <x v="2472"/>
          </reference>
          <reference field="5" count="1">
            <x v="2530"/>
          </reference>
        </references>
      </pivotArea>
    </format>
    <format dxfId="2703">
      <pivotArea dataOnly="0" labelOnly="1" outline="0" fieldPosition="0">
        <references count="4">
          <reference field="1" count="1" selected="0">
            <x v="6"/>
          </reference>
          <reference field="2" count="1" selected="0">
            <x v="1"/>
          </reference>
          <reference field="3" count="1" selected="0">
            <x v="2474"/>
          </reference>
          <reference field="5" count="1">
            <x v="2532"/>
          </reference>
        </references>
      </pivotArea>
    </format>
    <format dxfId="2702">
      <pivotArea dataOnly="0" labelOnly="1" outline="0" fieldPosition="0">
        <references count="4">
          <reference field="1" count="1" selected="0">
            <x v="6"/>
          </reference>
          <reference field="2" count="1" selected="0">
            <x v="1"/>
          </reference>
          <reference field="3" count="1" selected="0">
            <x v="2480"/>
          </reference>
          <reference field="5" count="1">
            <x v="2537"/>
          </reference>
        </references>
      </pivotArea>
    </format>
    <format dxfId="2701">
      <pivotArea dataOnly="0" labelOnly="1" outline="0" fieldPosition="0">
        <references count="4">
          <reference field="1" count="1" selected="0">
            <x v="6"/>
          </reference>
          <reference field="2" count="1" selected="0">
            <x v="1"/>
          </reference>
          <reference field="3" count="1" selected="0">
            <x v="2505"/>
          </reference>
          <reference field="5" count="1">
            <x v="2551"/>
          </reference>
        </references>
      </pivotArea>
    </format>
    <format dxfId="2700">
      <pivotArea dataOnly="0" labelOnly="1" outline="0" fieldPosition="0">
        <references count="4">
          <reference field="1" count="1" selected="0">
            <x v="6"/>
          </reference>
          <reference field="2" count="1" selected="0">
            <x v="1"/>
          </reference>
          <reference field="3" count="1" selected="0">
            <x v="2508"/>
          </reference>
          <reference field="5" count="1">
            <x v="2553"/>
          </reference>
        </references>
      </pivotArea>
    </format>
    <format dxfId="2699">
      <pivotArea dataOnly="0" labelOnly="1" outline="0" fieldPosition="0">
        <references count="4">
          <reference field="1" count="1" selected="0">
            <x v="6"/>
          </reference>
          <reference field="2" count="1" selected="0">
            <x v="1"/>
          </reference>
          <reference field="3" count="1" selected="0">
            <x v="2509"/>
          </reference>
          <reference field="5" count="1">
            <x v="2554"/>
          </reference>
        </references>
      </pivotArea>
    </format>
    <format dxfId="2698">
      <pivotArea dataOnly="0" labelOnly="1" outline="0" fieldPosition="0">
        <references count="4">
          <reference field="1" count="1" selected="0">
            <x v="6"/>
          </reference>
          <reference field="2" count="1" selected="0">
            <x v="1"/>
          </reference>
          <reference field="3" count="1" selected="0">
            <x v="2536"/>
          </reference>
          <reference field="5" count="1">
            <x v="2735"/>
          </reference>
        </references>
      </pivotArea>
    </format>
    <format dxfId="2697">
      <pivotArea dataOnly="0" labelOnly="1" outline="0" fieldPosition="0">
        <references count="4">
          <reference field="1" count="1" selected="0">
            <x v="6"/>
          </reference>
          <reference field="2" count="1" selected="0">
            <x v="1"/>
          </reference>
          <reference field="3" count="1" selected="0">
            <x v="2537"/>
          </reference>
          <reference field="5" count="1">
            <x v="2809"/>
          </reference>
        </references>
      </pivotArea>
    </format>
    <format dxfId="2696">
      <pivotArea dataOnly="0" labelOnly="1" outline="0" fieldPosition="0">
        <references count="4">
          <reference field="1" count="1" selected="0">
            <x v="6"/>
          </reference>
          <reference field="2" count="1" selected="0">
            <x v="1"/>
          </reference>
          <reference field="3" count="1" selected="0">
            <x v="2538"/>
          </reference>
          <reference field="5" count="1">
            <x v="2810"/>
          </reference>
        </references>
      </pivotArea>
    </format>
    <format dxfId="2695">
      <pivotArea dataOnly="0" labelOnly="1" outline="0" fieldPosition="0">
        <references count="4">
          <reference field="1" count="1" selected="0">
            <x v="6"/>
          </reference>
          <reference field="2" count="1" selected="0">
            <x v="1"/>
          </reference>
          <reference field="3" count="1" selected="0">
            <x v="2539"/>
          </reference>
          <reference field="5" count="1">
            <x v="2111"/>
          </reference>
        </references>
      </pivotArea>
    </format>
    <format dxfId="2694">
      <pivotArea dataOnly="0" labelOnly="1" outline="0" fieldPosition="0">
        <references count="4">
          <reference field="1" count="1" selected="0">
            <x v="6"/>
          </reference>
          <reference field="2" count="1" selected="0">
            <x v="1"/>
          </reference>
          <reference field="3" count="1" selected="0">
            <x v="2540"/>
          </reference>
          <reference field="5" count="1">
            <x v="2159"/>
          </reference>
        </references>
      </pivotArea>
    </format>
    <format dxfId="2693">
      <pivotArea dataOnly="0" labelOnly="1" outline="0" fieldPosition="0">
        <references count="4">
          <reference field="1" count="1" selected="0">
            <x v="6"/>
          </reference>
          <reference field="2" count="1" selected="0">
            <x v="1"/>
          </reference>
          <reference field="3" count="1" selected="0">
            <x v="2541"/>
          </reference>
          <reference field="5" count="1">
            <x v="2811"/>
          </reference>
        </references>
      </pivotArea>
    </format>
    <format dxfId="2692">
      <pivotArea dataOnly="0" labelOnly="1" outline="0" fieldPosition="0">
        <references count="4">
          <reference field="1" count="1" selected="0">
            <x v="6"/>
          </reference>
          <reference field="2" count="1" selected="0">
            <x v="1"/>
          </reference>
          <reference field="3" count="1" selected="0">
            <x v="2542"/>
          </reference>
          <reference field="5" count="1">
            <x v="2378"/>
          </reference>
        </references>
      </pivotArea>
    </format>
    <format dxfId="2691">
      <pivotArea dataOnly="0" labelOnly="1" outline="0" fieldPosition="0">
        <references count="4">
          <reference field="1" count="1" selected="0">
            <x v="6"/>
          </reference>
          <reference field="2" count="1" selected="0">
            <x v="1"/>
          </reference>
          <reference field="3" count="1" selected="0">
            <x v="2543"/>
          </reference>
          <reference field="5" count="1">
            <x v="2163"/>
          </reference>
        </references>
      </pivotArea>
    </format>
    <format dxfId="2690">
      <pivotArea dataOnly="0" labelOnly="1" outline="0" fieldPosition="0">
        <references count="4">
          <reference field="1" count="1" selected="0">
            <x v="6"/>
          </reference>
          <reference field="2" count="1" selected="0">
            <x v="1"/>
          </reference>
          <reference field="3" count="1" selected="0">
            <x v="2544"/>
          </reference>
          <reference field="5" count="1">
            <x v="1736"/>
          </reference>
        </references>
      </pivotArea>
    </format>
    <format dxfId="2689">
      <pivotArea dataOnly="0" labelOnly="1" outline="0" fieldPosition="0">
        <references count="4">
          <reference field="1" count="1" selected="0">
            <x v="6"/>
          </reference>
          <reference field="2" count="1" selected="0">
            <x v="1"/>
          </reference>
          <reference field="3" count="1" selected="0">
            <x v="2545"/>
          </reference>
          <reference field="5" count="1">
            <x v="2461"/>
          </reference>
        </references>
      </pivotArea>
    </format>
    <format dxfId="2688">
      <pivotArea dataOnly="0" labelOnly="1" outline="0" fieldPosition="0">
        <references count="4">
          <reference field="1" count="1" selected="0">
            <x v="6"/>
          </reference>
          <reference field="2" count="1" selected="0">
            <x v="1"/>
          </reference>
          <reference field="3" count="1" selected="0">
            <x v="2546"/>
          </reference>
          <reference field="5" count="1">
            <x v="2812"/>
          </reference>
        </references>
      </pivotArea>
    </format>
    <format dxfId="2687">
      <pivotArea dataOnly="0" labelOnly="1" outline="0" fieldPosition="0">
        <references count="4">
          <reference field="1" count="1" selected="0">
            <x v="6"/>
          </reference>
          <reference field="2" count="1" selected="0">
            <x v="1"/>
          </reference>
          <reference field="3" count="1" selected="0">
            <x v="2547"/>
          </reference>
          <reference field="5" count="1">
            <x v="2814"/>
          </reference>
        </references>
      </pivotArea>
    </format>
    <format dxfId="2686">
      <pivotArea dataOnly="0" labelOnly="1" outline="0" fieldPosition="0">
        <references count="4">
          <reference field="1" count="1" selected="0">
            <x v="6"/>
          </reference>
          <reference field="2" count="1" selected="0">
            <x v="1"/>
          </reference>
          <reference field="3" count="1" selected="0">
            <x v="2548"/>
          </reference>
          <reference field="5" count="1">
            <x v="2375"/>
          </reference>
        </references>
      </pivotArea>
    </format>
    <format dxfId="2685">
      <pivotArea dataOnly="0" labelOnly="1" outline="0" fieldPosition="0">
        <references count="4">
          <reference field="1" count="1" selected="0">
            <x v="6"/>
          </reference>
          <reference field="2" count="1" selected="0">
            <x v="1"/>
          </reference>
          <reference field="3" count="1" selected="0">
            <x v="2549"/>
          </reference>
          <reference field="5" count="1">
            <x v="2155"/>
          </reference>
        </references>
      </pivotArea>
    </format>
    <format dxfId="2684">
      <pivotArea dataOnly="0" labelOnly="1" outline="0" fieldPosition="0">
        <references count="4">
          <reference field="1" count="1" selected="0">
            <x v="6"/>
          </reference>
          <reference field="2" count="1" selected="0">
            <x v="1"/>
          </reference>
          <reference field="3" count="1" selected="0">
            <x v="2550"/>
          </reference>
          <reference field="5" count="1">
            <x v="2465"/>
          </reference>
        </references>
      </pivotArea>
    </format>
    <format dxfId="2683">
      <pivotArea dataOnly="0" labelOnly="1" outline="0" fieldPosition="0">
        <references count="4">
          <reference field="1" count="1" selected="0">
            <x v="6"/>
          </reference>
          <reference field="2" count="1" selected="0">
            <x v="1"/>
          </reference>
          <reference field="3" count="1" selected="0">
            <x v="2551"/>
          </reference>
          <reference field="5" count="1">
            <x v="2753"/>
          </reference>
        </references>
      </pivotArea>
    </format>
    <format dxfId="2682">
      <pivotArea dataOnly="0" labelOnly="1" outline="0" fieldPosition="0">
        <references count="4">
          <reference field="1" count="1" selected="0">
            <x v="6"/>
          </reference>
          <reference field="2" count="1" selected="0">
            <x v="1"/>
          </reference>
          <reference field="3" count="1" selected="0">
            <x v="2552"/>
          </reference>
          <reference field="5" count="1">
            <x v="2816"/>
          </reference>
        </references>
      </pivotArea>
    </format>
    <format dxfId="2681">
      <pivotArea dataOnly="0" labelOnly="1" outline="0" fieldPosition="0">
        <references count="4">
          <reference field="1" count="1" selected="0">
            <x v="6"/>
          </reference>
          <reference field="2" count="1" selected="0">
            <x v="1"/>
          </reference>
          <reference field="3" count="1" selected="0">
            <x v="2553"/>
          </reference>
          <reference field="5" count="1">
            <x v="1999"/>
          </reference>
        </references>
      </pivotArea>
    </format>
    <format dxfId="2680">
      <pivotArea dataOnly="0" labelOnly="1" outline="0" fieldPosition="0">
        <references count="4">
          <reference field="1" count="1" selected="0">
            <x v="6"/>
          </reference>
          <reference field="2" count="1" selected="0">
            <x v="1"/>
          </reference>
          <reference field="3" count="1" selected="0">
            <x v="2554"/>
          </reference>
          <reference field="5" count="1">
            <x v="2817"/>
          </reference>
        </references>
      </pivotArea>
    </format>
    <format dxfId="2679">
      <pivotArea dataOnly="0" labelOnly="1" outline="0" fieldPosition="0">
        <references count="4">
          <reference field="1" count="1" selected="0">
            <x v="6"/>
          </reference>
          <reference field="2" count="1" selected="0">
            <x v="1"/>
          </reference>
          <reference field="3" count="1" selected="0">
            <x v="2555"/>
          </reference>
          <reference field="5" count="1">
            <x v="2754"/>
          </reference>
        </references>
      </pivotArea>
    </format>
    <format dxfId="2678">
      <pivotArea dataOnly="0" labelOnly="1" outline="0" fieldPosition="0">
        <references count="4">
          <reference field="1" count="1" selected="0">
            <x v="6"/>
          </reference>
          <reference field="2" count="1" selected="0">
            <x v="1"/>
          </reference>
          <reference field="3" count="1" selected="0">
            <x v="2556"/>
          </reference>
          <reference field="5" count="1">
            <x v="2755"/>
          </reference>
        </references>
      </pivotArea>
    </format>
    <format dxfId="2677">
      <pivotArea dataOnly="0" labelOnly="1" outline="0" fieldPosition="0">
        <references count="4">
          <reference field="1" count="1" selected="0">
            <x v="6"/>
          </reference>
          <reference field="2" count="1" selected="0">
            <x v="1"/>
          </reference>
          <reference field="3" count="1" selected="0">
            <x v="2557"/>
          </reference>
          <reference field="5" count="1">
            <x v="2756"/>
          </reference>
        </references>
      </pivotArea>
    </format>
    <format dxfId="2676">
      <pivotArea dataOnly="0" labelOnly="1" outline="0" fieldPosition="0">
        <references count="4">
          <reference field="1" count="1" selected="0">
            <x v="6"/>
          </reference>
          <reference field="2" count="1" selected="0">
            <x v="1"/>
          </reference>
          <reference field="3" count="1" selected="0">
            <x v="2558"/>
          </reference>
          <reference field="5" count="1">
            <x v="2818"/>
          </reference>
        </references>
      </pivotArea>
    </format>
    <format dxfId="2675">
      <pivotArea dataOnly="0" labelOnly="1" outline="0" fieldPosition="0">
        <references count="4">
          <reference field="1" count="1" selected="0">
            <x v="7"/>
          </reference>
          <reference field="2" count="1" selected="0">
            <x v="0"/>
          </reference>
          <reference field="3" count="1" selected="0">
            <x v="841"/>
          </reference>
          <reference field="5" count="1">
            <x v="129"/>
          </reference>
        </references>
      </pivotArea>
    </format>
    <format dxfId="2674">
      <pivotArea dataOnly="0" labelOnly="1" outline="0" fieldPosition="0">
        <references count="4">
          <reference field="1" count="1" selected="0">
            <x v="7"/>
          </reference>
          <reference field="2" count="1" selected="0">
            <x v="0"/>
          </reference>
          <reference field="3" count="1" selected="0">
            <x v="1499"/>
          </reference>
          <reference field="5" count="1">
            <x v="2567"/>
          </reference>
        </references>
      </pivotArea>
    </format>
    <format dxfId="2673">
      <pivotArea dataOnly="0" labelOnly="1" outline="0" fieldPosition="0">
        <references count="4">
          <reference field="1" count="1" selected="0">
            <x v="7"/>
          </reference>
          <reference field="2" count="1" selected="0">
            <x v="0"/>
          </reference>
          <reference field="3" count="1" selected="0">
            <x v="1819"/>
          </reference>
          <reference field="5" count="1">
            <x v="1897"/>
          </reference>
        </references>
      </pivotArea>
    </format>
    <format dxfId="2672">
      <pivotArea dataOnly="0" labelOnly="1" outline="0" fieldPosition="0">
        <references count="4">
          <reference field="1" count="1" selected="0">
            <x v="7"/>
          </reference>
          <reference field="2" count="1" selected="0">
            <x v="1"/>
          </reference>
          <reference field="3" count="1" selected="0">
            <x v="355"/>
          </reference>
          <reference field="5" count="1">
            <x v="750"/>
          </reference>
        </references>
      </pivotArea>
    </format>
    <format dxfId="2671">
      <pivotArea dataOnly="0" labelOnly="1" outline="0" fieldPosition="0">
        <references count="4">
          <reference field="1" count="1" selected="0">
            <x v="7"/>
          </reference>
          <reference field="2" count="1" selected="0">
            <x v="1"/>
          </reference>
          <reference field="3" count="1" selected="0">
            <x v="356"/>
          </reference>
          <reference field="5" count="1">
            <x v="323"/>
          </reference>
        </references>
      </pivotArea>
    </format>
    <format dxfId="2670">
      <pivotArea dataOnly="0" labelOnly="1" outline="0" fieldPosition="0">
        <references count="4">
          <reference field="1" count="1" selected="0">
            <x v="7"/>
          </reference>
          <reference field="2" count="1" selected="0">
            <x v="1"/>
          </reference>
          <reference field="3" count="1" selected="0">
            <x v="357"/>
          </reference>
          <reference field="5" count="1">
            <x v="321"/>
          </reference>
        </references>
      </pivotArea>
    </format>
    <format dxfId="2669">
      <pivotArea dataOnly="0" labelOnly="1" outline="0" fieldPosition="0">
        <references count="4">
          <reference field="1" count="1" selected="0">
            <x v="7"/>
          </reference>
          <reference field="2" count="1" selected="0">
            <x v="1"/>
          </reference>
          <reference field="3" count="1" selected="0">
            <x v="557"/>
          </reference>
          <reference field="5" count="1">
            <x v="325"/>
          </reference>
        </references>
      </pivotArea>
    </format>
    <format dxfId="2668">
      <pivotArea dataOnly="0" labelOnly="1" outline="0" fieldPosition="0">
        <references count="4">
          <reference field="1" count="1" selected="0">
            <x v="7"/>
          </reference>
          <reference field="2" count="1" selected="0">
            <x v="1"/>
          </reference>
          <reference field="3" count="1" selected="0">
            <x v="558"/>
          </reference>
          <reference field="5" count="1">
            <x v="570"/>
          </reference>
        </references>
      </pivotArea>
    </format>
    <format dxfId="2667">
      <pivotArea dataOnly="0" labelOnly="1" outline="0" fieldPosition="0">
        <references count="4">
          <reference field="1" count="1" selected="0">
            <x v="7"/>
          </reference>
          <reference field="2" count="1" selected="0">
            <x v="1"/>
          </reference>
          <reference field="3" count="1" selected="0">
            <x v="559"/>
          </reference>
          <reference field="5" count="1">
            <x v="324"/>
          </reference>
        </references>
      </pivotArea>
    </format>
    <format dxfId="2666">
      <pivotArea dataOnly="0" labelOnly="1" outline="0" fieldPosition="0">
        <references count="4">
          <reference field="1" count="1" selected="0">
            <x v="7"/>
          </reference>
          <reference field="2" count="1" selected="0">
            <x v="1"/>
          </reference>
          <reference field="3" count="1" selected="0">
            <x v="560"/>
          </reference>
          <reference field="5" count="1">
            <x v="569"/>
          </reference>
        </references>
      </pivotArea>
    </format>
    <format dxfId="2665">
      <pivotArea dataOnly="0" labelOnly="1" outline="0" fieldPosition="0">
        <references count="4">
          <reference field="1" count="1" selected="0">
            <x v="7"/>
          </reference>
          <reference field="2" count="1" selected="0">
            <x v="1"/>
          </reference>
          <reference field="3" count="1" selected="0">
            <x v="561"/>
          </reference>
          <reference field="5" count="1">
            <x v="320"/>
          </reference>
        </references>
      </pivotArea>
    </format>
    <format dxfId="2664">
      <pivotArea dataOnly="0" labelOnly="1" outline="0" fieldPosition="0">
        <references count="4">
          <reference field="1" count="1" selected="0">
            <x v="7"/>
          </reference>
          <reference field="2" count="1" selected="0">
            <x v="1"/>
          </reference>
          <reference field="3" count="1" selected="0">
            <x v="562"/>
          </reference>
          <reference field="5" count="1">
            <x v="2565"/>
          </reference>
        </references>
      </pivotArea>
    </format>
    <format dxfId="2663">
      <pivotArea dataOnly="0" labelOnly="1" outline="0" fieldPosition="0">
        <references count="4">
          <reference field="1" count="1" selected="0">
            <x v="7"/>
          </reference>
          <reference field="2" count="1" selected="0">
            <x v="1"/>
          </reference>
          <reference field="3" count="1" selected="0">
            <x v="602"/>
          </reference>
          <reference field="5" count="1">
            <x v="467"/>
          </reference>
        </references>
      </pivotArea>
    </format>
    <format dxfId="2662">
      <pivotArea dataOnly="0" labelOnly="1" outline="0" fieldPosition="0">
        <references count="4">
          <reference field="1" count="1" selected="0">
            <x v="7"/>
          </reference>
          <reference field="2" count="1" selected="0">
            <x v="1"/>
          </reference>
          <reference field="3" count="1" selected="0">
            <x v="688"/>
          </reference>
          <reference field="5" count="1">
            <x v="322"/>
          </reference>
        </references>
      </pivotArea>
    </format>
    <format dxfId="2661">
      <pivotArea dataOnly="0" labelOnly="1" outline="0" fieldPosition="0">
        <references count="4">
          <reference field="1" count="1" selected="0">
            <x v="7"/>
          </reference>
          <reference field="2" count="1" selected="0">
            <x v="1"/>
          </reference>
          <reference field="3" count="1" selected="0">
            <x v="1115"/>
          </reference>
          <reference field="5" count="1">
            <x v="2566"/>
          </reference>
        </references>
      </pivotArea>
    </format>
    <format dxfId="2660">
      <pivotArea dataOnly="0" labelOnly="1" outline="0" fieldPosition="0">
        <references count="4">
          <reference field="1" count="1" selected="0">
            <x v="7"/>
          </reference>
          <reference field="2" count="1" selected="0">
            <x v="1"/>
          </reference>
          <reference field="3" count="1" selected="0">
            <x v="1141"/>
          </reference>
          <reference field="5" count="1">
            <x v="2564"/>
          </reference>
        </references>
      </pivotArea>
    </format>
    <format dxfId="2659">
      <pivotArea dataOnly="0" labelOnly="1" outline="0" fieldPosition="0">
        <references count="4">
          <reference field="1" count="1" selected="0">
            <x v="7"/>
          </reference>
          <reference field="2" count="1" selected="0">
            <x v="1"/>
          </reference>
          <reference field="3" count="1" selected="0">
            <x v="1598"/>
          </reference>
          <reference field="5" count="1">
            <x v="2212"/>
          </reference>
        </references>
      </pivotArea>
    </format>
    <format dxfId="2658">
      <pivotArea dataOnly="0" labelOnly="1" outline="0" fieldPosition="0">
        <references count="4">
          <reference field="1" count="1" selected="0">
            <x v="8"/>
          </reference>
          <reference field="2" count="1" selected="0">
            <x v="1"/>
          </reference>
          <reference field="3" count="1" selected="0">
            <x v="35"/>
          </reference>
          <reference field="5" count="1">
            <x v="1067"/>
          </reference>
        </references>
      </pivotArea>
    </format>
    <format dxfId="2657">
      <pivotArea dataOnly="0" labelOnly="1" outline="0" fieldPosition="0">
        <references count="4">
          <reference field="1" count="1" selected="0">
            <x v="8"/>
          </reference>
          <reference field="2" count="1" selected="0">
            <x v="1"/>
          </reference>
          <reference field="3" count="1" selected="0">
            <x v="36"/>
          </reference>
          <reference field="5" count="1">
            <x v="1068"/>
          </reference>
        </references>
      </pivotArea>
    </format>
    <format dxfId="2656">
      <pivotArea dataOnly="0" labelOnly="1" outline="0" fieldPosition="0">
        <references count="4">
          <reference field="1" count="1" selected="0">
            <x v="8"/>
          </reference>
          <reference field="2" count="1" selected="0">
            <x v="1"/>
          </reference>
          <reference field="3" count="1" selected="0">
            <x v="37"/>
          </reference>
          <reference field="5" count="1">
            <x v="764"/>
          </reference>
        </references>
      </pivotArea>
    </format>
    <format dxfId="2655">
      <pivotArea dataOnly="0" labelOnly="1" outline="0" fieldPosition="0">
        <references count="4">
          <reference field="1" count="1" selected="0">
            <x v="8"/>
          </reference>
          <reference field="2" count="1" selected="0">
            <x v="1"/>
          </reference>
          <reference field="3" count="1" selected="0">
            <x v="38"/>
          </reference>
          <reference field="5" count="1">
            <x v="113"/>
          </reference>
        </references>
      </pivotArea>
    </format>
    <format dxfId="2654">
      <pivotArea dataOnly="0" labelOnly="1" outline="0" fieldPosition="0">
        <references count="4">
          <reference field="1" count="1" selected="0">
            <x v="8"/>
          </reference>
          <reference field="2" count="1" selected="0">
            <x v="1"/>
          </reference>
          <reference field="3" count="1" selected="0">
            <x v="39"/>
          </reference>
          <reference field="5" count="1">
            <x v="182"/>
          </reference>
        </references>
      </pivotArea>
    </format>
    <format dxfId="2653">
      <pivotArea dataOnly="0" labelOnly="1" outline="0" fieldPosition="0">
        <references count="4">
          <reference field="1" count="1" selected="0">
            <x v="8"/>
          </reference>
          <reference field="2" count="1" selected="0">
            <x v="1"/>
          </reference>
          <reference field="3" count="1" selected="0">
            <x v="40"/>
          </reference>
          <reference field="5" count="1">
            <x v="110"/>
          </reference>
        </references>
      </pivotArea>
    </format>
    <format dxfId="2652">
      <pivotArea dataOnly="0" labelOnly="1" outline="0" fieldPosition="0">
        <references count="4">
          <reference field="1" count="1" selected="0">
            <x v="8"/>
          </reference>
          <reference field="2" count="1" selected="0">
            <x v="1"/>
          </reference>
          <reference field="3" count="1" selected="0">
            <x v="41"/>
          </reference>
          <reference field="5" count="1">
            <x v="1633"/>
          </reference>
        </references>
      </pivotArea>
    </format>
    <format dxfId="2651">
      <pivotArea dataOnly="0" labelOnly="1" outline="0" fieldPosition="0">
        <references count="4">
          <reference field="1" count="1" selected="0">
            <x v="8"/>
          </reference>
          <reference field="2" count="1" selected="0">
            <x v="1"/>
          </reference>
          <reference field="3" count="1" selected="0">
            <x v="42"/>
          </reference>
          <reference field="5" count="1">
            <x v="179"/>
          </reference>
        </references>
      </pivotArea>
    </format>
    <format dxfId="2650">
      <pivotArea dataOnly="0" labelOnly="1" outline="0" fieldPosition="0">
        <references count="4">
          <reference field="1" count="1" selected="0">
            <x v="8"/>
          </reference>
          <reference field="2" count="1" selected="0">
            <x v="1"/>
          </reference>
          <reference field="3" count="1" selected="0">
            <x v="44"/>
          </reference>
          <reference field="5" count="1">
            <x v="22"/>
          </reference>
        </references>
      </pivotArea>
    </format>
    <format dxfId="2649">
      <pivotArea dataOnly="0" labelOnly="1" outline="0" fieldPosition="0">
        <references count="4">
          <reference field="1" count="1" selected="0">
            <x v="8"/>
          </reference>
          <reference field="2" count="1" selected="0">
            <x v="1"/>
          </reference>
          <reference field="3" count="1" selected="0">
            <x v="45"/>
          </reference>
          <reference field="5" count="1">
            <x v="118"/>
          </reference>
        </references>
      </pivotArea>
    </format>
    <format dxfId="2648">
      <pivotArea dataOnly="0" labelOnly="1" outline="0" fieldPosition="0">
        <references count="4">
          <reference field="1" count="1" selected="0">
            <x v="8"/>
          </reference>
          <reference field="2" count="1" selected="0">
            <x v="1"/>
          </reference>
          <reference field="3" count="1" selected="0">
            <x v="46"/>
          </reference>
          <reference field="5" count="1">
            <x v="839"/>
          </reference>
        </references>
      </pivotArea>
    </format>
    <format dxfId="2647">
      <pivotArea dataOnly="0" labelOnly="1" outline="0" fieldPosition="0">
        <references count="4">
          <reference field="1" count="1" selected="0">
            <x v="8"/>
          </reference>
          <reference field="2" count="1" selected="0">
            <x v="1"/>
          </reference>
          <reference field="3" count="1" selected="0">
            <x v="47"/>
          </reference>
          <reference field="5" count="1">
            <x v="137"/>
          </reference>
        </references>
      </pivotArea>
    </format>
    <format dxfId="2646">
      <pivotArea dataOnly="0" labelOnly="1" outline="0" fieldPosition="0">
        <references count="4">
          <reference field="1" count="1" selected="0">
            <x v="8"/>
          </reference>
          <reference field="2" count="1" selected="0">
            <x v="1"/>
          </reference>
          <reference field="3" count="1" selected="0">
            <x v="48"/>
          </reference>
          <reference field="5" count="1">
            <x v="114"/>
          </reference>
        </references>
      </pivotArea>
    </format>
    <format dxfId="2645">
      <pivotArea dataOnly="0" labelOnly="1" outline="0" fieldPosition="0">
        <references count="4">
          <reference field="1" count="1" selected="0">
            <x v="8"/>
          </reference>
          <reference field="2" count="1" selected="0">
            <x v="1"/>
          </reference>
          <reference field="3" count="1" selected="0">
            <x v="49"/>
          </reference>
          <reference field="5" count="1">
            <x v="1645"/>
          </reference>
        </references>
      </pivotArea>
    </format>
    <format dxfId="2644">
      <pivotArea dataOnly="0" labelOnly="1" outline="0" fieldPosition="0">
        <references count="4">
          <reference field="1" count="1" selected="0">
            <x v="8"/>
          </reference>
          <reference field="2" count="1" selected="0">
            <x v="1"/>
          </reference>
          <reference field="3" count="1" selected="0">
            <x v="50"/>
          </reference>
          <reference field="5" count="1">
            <x v="185"/>
          </reference>
        </references>
      </pivotArea>
    </format>
    <format dxfId="2643">
      <pivotArea dataOnly="0" labelOnly="1" outline="0" fieldPosition="0">
        <references count="4">
          <reference field="1" count="1" selected="0">
            <x v="8"/>
          </reference>
          <reference field="2" count="1" selected="0">
            <x v="1"/>
          </reference>
          <reference field="3" count="1" selected="0">
            <x v="51"/>
          </reference>
          <reference field="5" count="1">
            <x v="112"/>
          </reference>
        </references>
      </pivotArea>
    </format>
    <format dxfId="2642">
      <pivotArea dataOnly="0" labelOnly="1" outline="0" fieldPosition="0">
        <references count="4">
          <reference field="1" count="1" selected="0">
            <x v="8"/>
          </reference>
          <reference field="2" count="1" selected="0">
            <x v="1"/>
          </reference>
          <reference field="3" count="1" selected="0">
            <x v="54"/>
          </reference>
          <reference field="5" count="1">
            <x v="109"/>
          </reference>
        </references>
      </pivotArea>
    </format>
    <format dxfId="2641">
      <pivotArea dataOnly="0" labelOnly="1" outline="0" fieldPosition="0">
        <references count="4">
          <reference field="1" count="1" selected="0">
            <x v="8"/>
          </reference>
          <reference field="2" count="1" selected="0">
            <x v="1"/>
          </reference>
          <reference field="3" count="1" selected="0">
            <x v="55"/>
          </reference>
          <reference field="5" count="1">
            <x v="1630"/>
          </reference>
        </references>
      </pivotArea>
    </format>
    <format dxfId="2640">
      <pivotArea dataOnly="0" labelOnly="1" outline="0" fieldPosition="0">
        <references count="4">
          <reference field="1" count="1" selected="0">
            <x v="8"/>
          </reference>
          <reference field="2" count="1" selected="0">
            <x v="1"/>
          </reference>
          <reference field="3" count="1" selected="0">
            <x v="56"/>
          </reference>
          <reference field="5" count="1">
            <x v="115"/>
          </reference>
        </references>
      </pivotArea>
    </format>
    <format dxfId="2639">
      <pivotArea dataOnly="0" labelOnly="1" outline="0" fieldPosition="0">
        <references count="4">
          <reference field="1" count="1" selected="0">
            <x v="8"/>
          </reference>
          <reference field="2" count="1" selected="0">
            <x v="1"/>
          </reference>
          <reference field="3" count="1" selected="0">
            <x v="57"/>
          </reference>
          <reference field="5" count="1">
            <x v="16"/>
          </reference>
        </references>
      </pivotArea>
    </format>
    <format dxfId="2638">
      <pivotArea dataOnly="0" labelOnly="1" outline="0" fieldPosition="0">
        <references count="4">
          <reference field="1" count="1" selected="0">
            <x v="8"/>
          </reference>
          <reference field="2" count="1" selected="0">
            <x v="1"/>
          </reference>
          <reference field="3" count="1" selected="0">
            <x v="58"/>
          </reference>
          <reference field="5" count="1">
            <x v="116"/>
          </reference>
        </references>
      </pivotArea>
    </format>
    <format dxfId="2637">
      <pivotArea dataOnly="0" labelOnly="1" outline="0" fieldPosition="0">
        <references count="4">
          <reference field="1" count="1" selected="0">
            <x v="8"/>
          </reference>
          <reference field="2" count="1" selected="0">
            <x v="1"/>
          </reference>
          <reference field="3" count="1" selected="0">
            <x v="59"/>
          </reference>
          <reference field="5" count="1">
            <x v="119"/>
          </reference>
        </references>
      </pivotArea>
    </format>
    <format dxfId="2636">
      <pivotArea dataOnly="0" labelOnly="1" outline="0" fieldPosition="0">
        <references count="4">
          <reference field="1" count="1" selected="0">
            <x v="8"/>
          </reference>
          <reference field="2" count="1" selected="0">
            <x v="1"/>
          </reference>
          <reference field="3" count="1" selected="0">
            <x v="60"/>
          </reference>
          <reference field="5" count="1">
            <x v="108"/>
          </reference>
        </references>
      </pivotArea>
    </format>
    <format dxfId="2635">
      <pivotArea dataOnly="0" labelOnly="1" outline="0" fieldPosition="0">
        <references count="4">
          <reference field="1" count="1" selected="0">
            <x v="8"/>
          </reference>
          <reference field="2" count="1" selected="0">
            <x v="1"/>
          </reference>
          <reference field="3" count="1" selected="0">
            <x v="61"/>
          </reference>
          <reference field="5" count="1">
            <x v="147"/>
          </reference>
        </references>
      </pivotArea>
    </format>
    <format dxfId="2634">
      <pivotArea dataOnly="0" labelOnly="1" outline="0" fieldPosition="0">
        <references count="4">
          <reference field="1" count="1" selected="0">
            <x v="8"/>
          </reference>
          <reference field="2" count="1" selected="0">
            <x v="1"/>
          </reference>
          <reference field="3" count="1" selected="0">
            <x v="62"/>
          </reference>
          <reference field="5" count="1">
            <x v="107"/>
          </reference>
        </references>
      </pivotArea>
    </format>
    <format dxfId="2633">
      <pivotArea dataOnly="0" labelOnly="1" outline="0" fieldPosition="0">
        <references count="4">
          <reference field="1" count="1" selected="0">
            <x v="8"/>
          </reference>
          <reference field="2" count="1" selected="0">
            <x v="1"/>
          </reference>
          <reference field="3" count="1" selected="0">
            <x v="63"/>
          </reference>
          <reference field="5" count="1">
            <x v="106"/>
          </reference>
        </references>
      </pivotArea>
    </format>
    <format dxfId="2632">
      <pivotArea dataOnly="0" labelOnly="1" outline="0" fieldPosition="0">
        <references count="4">
          <reference field="1" count="1" selected="0">
            <x v="8"/>
          </reference>
          <reference field="2" count="1" selected="0">
            <x v="1"/>
          </reference>
          <reference field="3" count="1" selected="0">
            <x v="64"/>
          </reference>
          <reference field="5" count="1">
            <x v="117"/>
          </reference>
        </references>
      </pivotArea>
    </format>
    <format dxfId="2631">
      <pivotArea dataOnly="0" labelOnly="1" outline="0" fieldPosition="0">
        <references count="4">
          <reference field="1" count="1" selected="0">
            <x v="8"/>
          </reference>
          <reference field="2" count="1" selected="0">
            <x v="1"/>
          </reference>
          <reference field="3" count="1" selected="0">
            <x v="65"/>
          </reference>
          <reference field="5" count="1">
            <x v="40"/>
          </reference>
        </references>
      </pivotArea>
    </format>
    <format dxfId="2630">
      <pivotArea dataOnly="0" labelOnly="1" outline="0" fieldPosition="0">
        <references count="4">
          <reference field="1" count="1" selected="0">
            <x v="8"/>
          </reference>
          <reference field="2" count="1" selected="0">
            <x v="1"/>
          </reference>
          <reference field="3" count="1" selected="0">
            <x v="66"/>
          </reference>
          <reference field="5" count="1">
            <x v="140"/>
          </reference>
        </references>
      </pivotArea>
    </format>
    <format dxfId="2629">
      <pivotArea dataOnly="0" labelOnly="1" outline="0" fieldPosition="0">
        <references count="4">
          <reference field="1" count="1" selected="0">
            <x v="8"/>
          </reference>
          <reference field="2" count="1" selected="0">
            <x v="1"/>
          </reference>
          <reference field="3" count="1" selected="0">
            <x v="67"/>
          </reference>
          <reference field="5" count="1">
            <x v="17"/>
          </reference>
        </references>
      </pivotArea>
    </format>
    <format dxfId="2628">
      <pivotArea dataOnly="0" labelOnly="1" outline="0" fieldPosition="0">
        <references count="4">
          <reference field="1" count="1" selected="0">
            <x v="8"/>
          </reference>
          <reference field="2" count="1" selected="0">
            <x v="1"/>
          </reference>
          <reference field="3" count="1" selected="0">
            <x v="68"/>
          </reference>
          <reference field="5" count="1">
            <x v="18"/>
          </reference>
        </references>
      </pivotArea>
    </format>
    <format dxfId="2627">
      <pivotArea dataOnly="0" labelOnly="1" outline="0" fieldPosition="0">
        <references count="4">
          <reference field="1" count="1" selected="0">
            <x v="8"/>
          </reference>
          <reference field="2" count="1" selected="0">
            <x v="1"/>
          </reference>
          <reference field="3" count="1" selected="0">
            <x v="69"/>
          </reference>
          <reference field="5" count="1">
            <x v="141"/>
          </reference>
        </references>
      </pivotArea>
    </format>
    <format dxfId="2626">
      <pivotArea dataOnly="0" labelOnly="1" outline="0" fieldPosition="0">
        <references count="4">
          <reference field="1" count="1" selected="0">
            <x v="8"/>
          </reference>
          <reference field="2" count="1" selected="0">
            <x v="1"/>
          </reference>
          <reference field="3" count="1" selected="0">
            <x v="70"/>
          </reference>
          <reference field="5" count="1">
            <x v="136"/>
          </reference>
        </references>
      </pivotArea>
    </format>
    <format dxfId="2625">
      <pivotArea dataOnly="0" labelOnly="1" outline="0" fieldPosition="0">
        <references count="4">
          <reference field="1" count="1" selected="0">
            <x v="8"/>
          </reference>
          <reference field="2" count="1" selected="0">
            <x v="1"/>
          </reference>
          <reference field="3" count="1" selected="0">
            <x v="71"/>
          </reference>
          <reference field="5" count="1">
            <x v="139"/>
          </reference>
        </references>
      </pivotArea>
    </format>
    <format dxfId="2624">
      <pivotArea dataOnly="0" labelOnly="1" outline="0" fieldPosition="0">
        <references count="4">
          <reference field="1" count="1" selected="0">
            <x v="8"/>
          </reference>
          <reference field="2" count="1" selected="0">
            <x v="1"/>
          </reference>
          <reference field="3" count="1" selected="0">
            <x v="72"/>
          </reference>
          <reference field="5" count="1">
            <x v="1465"/>
          </reference>
        </references>
      </pivotArea>
    </format>
    <format dxfId="2623">
      <pivotArea dataOnly="0" labelOnly="1" outline="0" fieldPosition="0">
        <references count="4">
          <reference field="1" count="1" selected="0">
            <x v="8"/>
          </reference>
          <reference field="2" count="1" selected="0">
            <x v="1"/>
          </reference>
          <reference field="3" count="1" selected="0">
            <x v="73"/>
          </reference>
          <reference field="5" count="1">
            <x v="1464"/>
          </reference>
        </references>
      </pivotArea>
    </format>
    <format dxfId="2622">
      <pivotArea dataOnly="0" labelOnly="1" outline="0" fieldPosition="0">
        <references count="4">
          <reference field="1" count="1" selected="0">
            <x v="8"/>
          </reference>
          <reference field="2" count="1" selected="0">
            <x v="1"/>
          </reference>
          <reference field="3" count="1" selected="0">
            <x v="74"/>
          </reference>
          <reference field="5" count="1">
            <x v="1028"/>
          </reference>
        </references>
      </pivotArea>
    </format>
    <format dxfId="2621">
      <pivotArea dataOnly="0" labelOnly="1" outline="0" fieldPosition="0">
        <references count="4">
          <reference field="1" count="1" selected="0">
            <x v="8"/>
          </reference>
          <reference field="2" count="1" selected="0">
            <x v="1"/>
          </reference>
          <reference field="3" count="1" selected="0">
            <x v="76"/>
          </reference>
          <reference field="5" count="1">
            <x v="111"/>
          </reference>
        </references>
      </pivotArea>
    </format>
    <format dxfId="2620">
      <pivotArea dataOnly="0" labelOnly="1" outline="0" fieldPosition="0">
        <references count="4">
          <reference field="1" count="1" selected="0">
            <x v="8"/>
          </reference>
          <reference field="2" count="1" selected="0">
            <x v="1"/>
          </reference>
          <reference field="3" count="1" selected="0">
            <x v="77"/>
          </reference>
          <reference field="5" count="1">
            <x v="195"/>
          </reference>
        </references>
      </pivotArea>
    </format>
    <format dxfId="2619">
      <pivotArea dataOnly="0" labelOnly="1" outline="0" fieldPosition="0">
        <references count="4">
          <reference field="1" count="1" selected="0">
            <x v="8"/>
          </reference>
          <reference field="2" count="1" selected="0">
            <x v="1"/>
          </reference>
          <reference field="3" count="1" selected="0">
            <x v="78"/>
          </reference>
          <reference field="5" count="1">
            <x v="1026"/>
          </reference>
        </references>
      </pivotArea>
    </format>
    <format dxfId="2618">
      <pivotArea dataOnly="0" labelOnly="1" outline="0" fieldPosition="0">
        <references count="4">
          <reference field="1" count="1" selected="0">
            <x v="8"/>
          </reference>
          <reference field="2" count="1" selected="0">
            <x v="1"/>
          </reference>
          <reference field="3" count="1" selected="0">
            <x v="79"/>
          </reference>
          <reference field="5" count="1">
            <x v="138"/>
          </reference>
        </references>
      </pivotArea>
    </format>
    <format dxfId="2617">
      <pivotArea dataOnly="0" labelOnly="1" outline="0" fieldPosition="0">
        <references count="4">
          <reference field="1" count="1" selected="0">
            <x v="8"/>
          </reference>
          <reference field="2" count="1" selected="0">
            <x v="1"/>
          </reference>
          <reference field="3" count="1" selected="0">
            <x v="80"/>
          </reference>
          <reference field="5" count="1">
            <x v="791"/>
          </reference>
        </references>
      </pivotArea>
    </format>
    <format dxfId="2616">
      <pivotArea dataOnly="0" labelOnly="1" outline="0" fieldPosition="0">
        <references count="4">
          <reference field="1" count="1" selected="0">
            <x v="8"/>
          </reference>
          <reference field="2" count="1" selected="0">
            <x v="1"/>
          </reference>
          <reference field="3" count="1" selected="0">
            <x v="81"/>
          </reference>
          <reference field="5" count="1">
            <x v="5"/>
          </reference>
        </references>
      </pivotArea>
    </format>
    <format dxfId="2615">
      <pivotArea dataOnly="0" labelOnly="1" outline="0" fieldPosition="0">
        <references count="4">
          <reference field="1" count="1" selected="0">
            <x v="8"/>
          </reference>
          <reference field="2" count="1" selected="0">
            <x v="1"/>
          </reference>
          <reference field="3" count="1" selected="0">
            <x v="82"/>
          </reference>
          <reference field="5" count="1">
            <x v="200"/>
          </reference>
        </references>
      </pivotArea>
    </format>
    <format dxfId="2614">
      <pivotArea dataOnly="0" labelOnly="1" outline="0" fieldPosition="0">
        <references count="4">
          <reference field="1" count="1" selected="0">
            <x v="8"/>
          </reference>
          <reference field="2" count="1" selected="0">
            <x v="1"/>
          </reference>
          <reference field="3" count="1" selected="0">
            <x v="83"/>
          </reference>
          <reference field="5" count="1">
            <x v="199"/>
          </reference>
        </references>
      </pivotArea>
    </format>
    <format dxfId="2613">
      <pivotArea dataOnly="0" labelOnly="1" outline="0" fieldPosition="0">
        <references count="4">
          <reference field="1" count="1" selected="0">
            <x v="8"/>
          </reference>
          <reference field="2" count="1" selected="0">
            <x v="1"/>
          </reference>
          <reference field="3" count="1" selected="0">
            <x v="84"/>
          </reference>
          <reference field="5" count="1">
            <x v="15"/>
          </reference>
        </references>
      </pivotArea>
    </format>
    <format dxfId="2612">
      <pivotArea dataOnly="0" labelOnly="1" outline="0" fieldPosition="0">
        <references count="4">
          <reference field="1" count="1" selected="0">
            <x v="8"/>
          </reference>
          <reference field="2" count="1" selected="0">
            <x v="1"/>
          </reference>
          <reference field="3" count="1" selected="0">
            <x v="85"/>
          </reference>
          <reference field="5" count="1">
            <x v="1651"/>
          </reference>
        </references>
      </pivotArea>
    </format>
    <format dxfId="2611">
      <pivotArea dataOnly="0" labelOnly="1" outline="0" fieldPosition="0">
        <references count="4">
          <reference field="1" count="1" selected="0">
            <x v="8"/>
          </reference>
          <reference field="2" count="1" selected="0">
            <x v="1"/>
          </reference>
          <reference field="3" count="1" selected="0">
            <x v="86"/>
          </reference>
          <reference field="5" count="1">
            <x v="176"/>
          </reference>
        </references>
      </pivotArea>
    </format>
    <format dxfId="2610">
      <pivotArea dataOnly="0" labelOnly="1" outline="0" fieldPosition="0">
        <references count="4">
          <reference field="1" count="1" selected="0">
            <x v="8"/>
          </reference>
          <reference field="2" count="1" selected="0">
            <x v="1"/>
          </reference>
          <reference field="3" count="1" selected="0">
            <x v="87"/>
          </reference>
          <reference field="5" count="1">
            <x v="1060"/>
          </reference>
        </references>
      </pivotArea>
    </format>
    <format dxfId="2609">
      <pivotArea dataOnly="0" labelOnly="1" outline="0" fieldPosition="0">
        <references count="4">
          <reference field="1" count="1" selected="0">
            <x v="8"/>
          </reference>
          <reference field="2" count="1" selected="0">
            <x v="1"/>
          </reference>
          <reference field="3" count="1" selected="0">
            <x v="88"/>
          </reference>
          <reference field="5" count="1">
            <x v="1069"/>
          </reference>
        </references>
      </pivotArea>
    </format>
    <format dxfId="2608">
      <pivotArea dataOnly="0" labelOnly="1" outline="0" fieldPosition="0">
        <references count="4">
          <reference field="1" count="1" selected="0">
            <x v="8"/>
          </reference>
          <reference field="2" count="1" selected="0">
            <x v="1"/>
          </reference>
          <reference field="3" count="1" selected="0">
            <x v="89"/>
          </reference>
          <reference field="5" count="1">
            <x v="1467"/>
          </reference>
        </references>
      </pivotArea>
    </format>
    <format dxfId="2607">
      <pivotArea dataOnly="0" labelOnly="1" outline="0" fieldPosition="0">
        <references count="4">
          <reference field="1" count="1" selected="0">
            <x v="8"/>
          </reference>
          <reference field="2" count="1" selected="0">
            <x v="1"/>
          </reference>
          <reference field="3" count="1" selected="0">
            <x v="90"/>
          </reference>
          <reference field="5" count="1">
            <x v="207"/>
          </reference>
        </references>
      </pivotArea>
    </format>
    <format dxfId="2606">
      <pivotArea dataOnly="0" labelOnly="1" outline="0" fieldPosition="0">
        <references count="4">
          <reference field="1" count="1" selected="0">
            <x v="8"/>
          </reference>
          <reference field="2" count="1" selected="0">
            <x v="1"/>
          </reference>
          <reference field="3" count="1" selected="0">
            <x v="91"/>
          </reference>
          <reference field="5" count="1">
            <x v="183"/>
          </reference>
        </references>
      </pivotArea>
    </format>
    <format dxfId="2605">
      <pivotArea dataOnly="0" labelOnly="1" outline="0" fieldPosition="0">
        <references count="4">
          <reference field="1" count="1" selected="0">
            <x v="8"/>
          </reference>
          <reference field="2" count="1" selected="0">
            <x v="1"/>
          </reference>
          <reference field="3" count="1" selected="0">
            <x v="92"/>
          </reference>
          <reference field="5" count="1">
            <x v="169"/>
          </reference>
        </references>
      </pivotArea>
    </format>
    <format dxfId="2604">
      <pivotArea dataOnly="0" labelOnly="1" outline="0" fieldPosition="0">
        <references count="4">
          <reference field="1" count="1" selected="0">
            <x v="8"/>
          </reference>
          <reference field="2" count="1" selected="0">
            <x v="1"/>
          </reference>
          <reference field="3" count="1" selected="0">
            <x v="93"/>
          </reference>
          <reference field="5" count="1">
            <x v="1647"/>
          </reference>
        </references>
      </pivotArea>
    </format>
    <format dxfId="2603">
      <pivotArea dataOnly="0" labelOnly="1" outline="0" fieldPosition="0">
        <references count="4">
          <reference field="1" count="1" selected="0">
            <x v="8"/>
          </reference>
          <reference field="2" count="1" selected="0">
            <x v="1"/>
          </reference>
          <reference field="3" count="1" selected="0">
            <x v="94"/>
          </reference>
          <reference field="5" count="1">
            <x v="156"/>
          </reference>
        </references>
      </pivotArea>
    </format>
    <format dxfId="2602">
      <pivotArea dataOnly="0" labelOnly="1" outline="0" fieldPosition="0">
        <references count="4">
          <reference field="1" count="1" selected="0">
            <x v="8"/>
          </reference>
          <reference field="2" count="1" selected="0">
            <x v="1"/>
          </reference>
          <reference field="3" count="1" selected="0">
            <x v="95"/>
          </reference>
          <reference field="5" count="1">
            <x v="184"/>
          </reference>
        </references>
      </pivotArea>
    </format>
    <format dxfId="2601">
      <pivotArea dataOnly="0" labelOnly="1" outline="0" fieldPosition="0">
        <references count="4">
          <reference field="1" count="1" selected="0">
            <x v="8"/>
          </reference>
          <reference field="2" count="1" selected="0">
            <x v="1"/>
          </reference>
          <reference field="3" count="1" selected="0">
            <x v="96"/>
          </reference>
          <reference field="5" count="1">
            <x v="194"/>
          </reference>
        </references>
      </pivotArea>
    </format>
    <format dxfId="2600">
      <pivotArea dataOnly="0" labelOnly="1" outline="0" fieldPosition="0">
        <references count="4">
          <reference field="1" count="1" selected="0">
            <x v="8"/>
          </reference>
          <reference field="2" count="1" selected="0">
            <x v="1"/>
          </reference>
          <reference field="3" count="1" selected="0">
            <x v="97"/>
          </reference>
          <reference field="5" count="1">
            <x v="196"/>
          </reference>
        </references>
      </pivotArea>
    </format>
    <format dxfId="2599">
      <pivotArea dataOnly="0" labelOnly="1" outline="0" fieldPosition="0">
        <references count="4">
          <reference field="1" count="1" selected="0">
            <x v="8"/>
          </reference>
          <reference field="2" count="1" selected="0">
            <x v="1"/>
          </reference>
          <reference field="3" count="1" selected="0">
            <x v="98"/>
          </reference>
          <reference field="5" count="1">
            <x v="1073"/>
          </reference>
        </references>
      </pivotArea>
    </format>
    <format dxfId="2598">
      <pivotArea dataOnly="0" labelOnly="1" outline="0" fieldPosition="0">
        <references count="4">
          <reference field="1" count="1" selected="0">
            <x v="8"/>
          </reference>
          <reference field="2" count="1" selected="0">
            <x v="1"/>
          </reference>
          <reference field="3" count="1" selected="0">
            <x v="99"/>
          </reference>
          <reference field="5" count="1">
            <x v="1065"/>
          </reference>
        </references>
      </pivotArea>
    </format>
    <format dxfId="2597">
      <pivotArea dataOnly="0" labelOnly="1" outline="0" fieldPosition="0">
        <references count="4">
          <reference field="1" count="1" selected="0">
            <x v="8"/>
          </reference>
          <reference field="2" count="1" selected="0">
            <x v="1"/>
          </reference>
          <reference field="3" count="1" selected="0">
            <x v="100"/>
          </reference>
          <reference field="5" count="1">
            <x v="171"/>
          </reference>
        </references>
      </pivotArea>
    </format>
    <format dxfId="2596">
      <pivotArea dataOnly="0" labelOnly="1" outline="0" fieldPosition="0">
        <references count="4">
          <reference field="1" count="1" selected="0">
            <x v="8"/>
          </reference>
          <reference field="2" count="1" selected="0">
            <x v="1"/>
          </reference>
          <reference field="3" count="1" selected="0">
            <x v="101"/>
          </reference>
          <reference field="5" count="1">
            <x v="168"/>
          </reference>
        </references>
      </pivotArea>
    </format>
    <format dxfId="2595">
      <pivotArea dataOnly="0" labelOnly="1" outline="0" fieldPosition="0">
        <references count="4">
          <reference field="1" count="1" selected="0">
            <x v="8"/>
          </reference>
          <reference field="2" count="1" selected="0">
            <x v="1"/>
          </reference>
          <reference field="3" count="1" selected="0">
            <x v="102"/>
          </reference>
          <reference field="5" count="1">
            <x v="1084"/>
          </reference>
        </references>
      </pivotArea>
    </format>
    <format dxfId="2594">
      <pivotArea dataOnly="0" labelOnly="1" outline="0" fieldPosition="0">
        <references count="4">
          <reference field="1" count="1" selected="0">
            <x v="8"/>
          </reference>
          <reference field="2" count="1" selected="0">
            <x v="1"/>
          </reference>
          <reference field="3" count="1" selected="0">
            <x v="103"/>
          </reference>
          <reference field="5" count="1">
            <x v="146"/>
          </reference>
        </references>
      </pivotArea>
    </format>
    <format dxfId="2593">
      <pivotArea dataOnly="0" labelOnly="1" outline="0" fieldPosition="0">
        <references count="4">
          <reference field="1" count="1" selected="0">
            <x v="8"/>
          </reference>
          <reference field="2" count="1" selected="0">
            <x v="1"/>
          </reference>
          <reference field="3" count="1" selected="0">
            <x v="104"/>
          </reference>
          <reference field="5" count="1">
            <x v="1460"/>
          </reference>
        </references>
      </pivotArea>
    </format>
    <format dxfId="2592">
      <pivotArea dataOnly="0" labelOnly="1" outline="0" fieldPosition="0">
        <references count="4">
          <reference field="1" count="1" selected="0">
            <x v="8"/>
          </reference>
          <reference field="2" count="1" selected="0">
            <x v="1"/>
          </reference>
          <reference field="3" count="1" selected="0">
            <x v="105"/>
          </reference>
          <reference field="5" count="1">
            <x v="1041"/>
          </reference>
        </references>
      </pivotArea>
    </format>
    <format dxfId="2591">
      <pivotArea dataOnly="0" labelOnly="1" outline="0" fieldPosition="0">
        <references count="4">
          <reference field="1" count="1" selected="0">
            <x v="8"/>
          </reference>
          <reference field="2" count="1" selected="0">
            <x v="1"/>
          </reference>
          <reference field="3" count="1" selected="0">
            <x v="106"/>
          </reference>
          <reference field="5" count="1">
            <x v="135"/>
          </reference>
        </references>
      </pivotArea>
    </format>
    <format dxfId="2590">
      <pivotArea dataOnly="0" labelOnly="1" outline="0" fieldPosition="0">
        <references count="4">
          <reference field="1" count="1" selected="0">
            <x v="8"/>
          </reference>
          <reference field="2" count="1" selected="0">
            <x v="1"/>
          </reference>
          <reference field="3" count="1" selected="0">
            <x v="107"/>
          </reference>
          <reference field="5" count="1">
            <x v="2572"/>
          </reference>
        </references>
      </pivotArea>
    </format>
    <format dxfId="2589">
      <pivotArea dataOnly="0" labelOnly="1" outline="0" fieldPosition="0">
        <references count="4">
          <reference field="1" count="1" selected="0">
            <x v="8"/>
          </reference>
          <reference field="2" count="1" selected="0">
            <x v="1"/>
          </reference>
          <reference field="3" count="1" selected="0">
            <x v="108"/>
          </reference>
          <reference field="5" count="1">
            <x v="1627"/>
          </reference>
        </references>
      </pivotArea>
    </format>
    <format dxfId="2588">
      <pivotArea dataOnly="0" labelOnly="1" outline="0" fieldPosition="0">
        <references count="4">
          <reference field="1" count="1" selected="0">
            <x v="8"/>
          </reference>
          <reference field="2" count="1" selected="0">
            <x v="1"/>
          </reference>
          <reference field="3" count="1" selected="0">
            <x v="109"/>
          </reference>
          <reference field="5" count="1">
            <x v="1629"/>
          </reference>
        </references>
      </pivotArea>
    </format>
    <format dxfId="2587">
      <pivotArea dataOnly="0" labelOnly="1" outline="0" fieldPosition="0">
        <references count="4">
          <reference field="1" count="1" selected="0">
            <x v="8"/>
          </reference>
          <reference field="2" count="1" selected="0">
            <x v="1"/>
          </reference>
          <reference field="3" count="1" selected="0">
            <x v="110"/>
          </reference>
          <reference field="5" count="1">
            <x v="1642"/>
          </reference>
        </references>
      </pivotArea>
    </format>
    <format dxfId="2586">
      <pivotArea dataOnly="0" labelOnly="1" outline="0" fieldPosition="0">
        <references count="4">
          <reference field="1" count="1" selected="0">
            <x v="8"/>
          </reference>
          <reference field="2" count="1" selected="0">
            <x v="1"/>
          </reference>
          <reference field="3" count="1" selected="0">
            <x v="111"/>
          </reference>
          <reference field="5" count="1">
            <x v="1636"/>
          </reference>
        </references>
      </pivotArea>
    </format>
    <format dxfId="2585">
      <pivotArea dataOnly="0" labelOnly="1" outline="0" fieldPosition="0">
        <references count="4">
          <reference field="1" count="1" selected="0">
            <x v="8"/>
          </reference>
          <reference field="2" count="1" selected="0">
            <x v="1"/>
          </reference>
          <reference field="3" count="1" selected="0">
            <x v="112"/>
          </reference>
          <reference field="5" count="1">
            <x v="150"/>
          </reference>
        </references>
      </pivotArea>
    </format>
    <format dxfId="2584">
      <pivotArea dataOnly="0" labelOnly="1" outline="0" fieldPosition="0">
        <references count="4">
          <reference field="1" count="1" selected="0">
            <x v="8"/>
          </reference>
          <reference field="2" count="1" selected="0">
            <x v="1"/>
          </reference>
          <reference field="3" count="1" selected="0">
            <x v="113"/>
          </reference>
          <reference field="5" count="1">
            <x v="180"/>
          </reference>
        </references>
      </pivotArea>
    </format>
    <format dxfId="2583">
      <pivotArea dataOnly="0" labelOnly="1" outline="0" fieldPosition="0">
        <references count="4">
          <reference field="1" count="1" selected="0">
            <x v="8"/>
          </reference>
          <reference field="2" count="1" selected="0">
            <x v="1"/>
          </reference>
          <reference field="3" count="1" selected="0">
            <x v="114"/>
          </reference>
          <reference field="5" count="1">
            <x v="1652"/>
          </reference>
        </references>
      </pivotArea>
    </format>
    <format dxfId="2582">
      <pivotArea dataOnly="0" labelOnly="1" outline="0" fieldPosition="0">
        <references count="4">
          <reference field="1" count="1" selected="0">
            <x v="8"/>
          </reference>
          <reference field="2" count="1" selected="0">
            <x v="1"/>
          </reference>
          <reference field="3" count="1" selected="0">
            <x v="115"/>
          </reference>
          <reference field="5" count="1">
            <x v="4"/>
          </reference>
        </references>
      </pivotArea>
    </format>
    <format dxfId="2581">
      <pivotArea dataOnly="0" labelOnly="1" outline="0" fieldPosition="0">
        <references count="4">
          <reference field="1" count="1" selected="0">
            <x v="8"/>
          </reference>
          <reference field="2" count="1" selected="0">
            <x v="1"/>
          </reference>
          <reference field="3" count="1" selected="0">
            <x v="116"/>
          </reference>
          <reference field="5" count="1">
            <x v="145"/>
          </reference>
        </references>
      </pivotArea>
    </format>
    <format dxfId="2580">
      <pivotArea dataOnly="0" labelOnly="1" outline="0" fieldPosition="0">
        <references count="4">
          <reference field="1" count="1" selected="0">
            <x v="8"/>
          </reference>
          <reference field="2" count="1" selected="0">
            <x v="1"/>
          </reference>
          <reference field="3" count="1" selected="0">
            <x v="117"/>
          </reference>
          <reference field="5" count="1">
            <x v="6"/>
          </reference>
        </references>
      </pivotArea>
    </format>
    <format dxfId="2579">
      <pivotArea dataOnly="0" labelOnly="1" outline="0" fieldPosition="0">
        <references count="4">
          <reference field="1" count="1" selected="0">
            <x v="8"/>
          </reference>
          <reference field="2" count="1" selected="0">
            <x v="1"/>
          </reference>
          <reference field="3" count="1" selected="0">
            <x v="118"/>
          </reference>
          <reference field="5" count="1">
            <x v="1626"/>
          </reference>
        </references>
      </pivotArea>
    </format>
    <format dxfId="2578">
      <pivotArea dataOnly="0" labelOnly="1" outline="0" fieldPosition="0">
        <references count="4">
          <reference field="1" count="1" selected="0">
            <x v="8"/>
          </reference>
          <reference field="2" count="1" selected="0">
            <x v="1"/>
          </reference>
          <reference field="3" count="1" selected="0">
            <x v="119"/>
          </reference>
          <reference field="5" count="1">
            <x v="206"/>
          </reference>
        </references>
      </pivotArea>
    </format>
    <format dxfId="2577">
      <pivotArea dataOnly="0" labelOnly="1" outline="0" fieldPosition="0">
        <references count="4">
          <reference field="1" count="1" selected="0">
            <x v="8"/>
          </reference>
          <reference field="2" count="1" selected="0">
            <x v="1"/>
          </reference>
          <reference field="3" count="1" selected="0">
            <x v="120"/>
          </reference>
          <reference field="5" count="1">
            <x v="1638"/>
          </reference>
        </references>
      </pivotArea>
    </format>
    <format dxfId="2576">
      <pivotArea dataOnly="0" labelOnly="1" outline="0" fieldPosition="0">
        <references count="4">
          <reference field="1" count="1" selected="0">
            <x v="8"/>
          </reference>
          <reference field="2" count="1" selected="0">
            <x v="1"/>
          </reference>
          <reference field="3" count="1" selected="0">
            <x v="121"/>
          </reference>
          <reference field="5" count="1">
            <x v="1641"/>
          </reference>
        </references>
      </pivotArea>
    </format>
    <format dxfId="2575">
      <pivotArea dataOnly="0" labelOnly="1" outline="0" fieldPosition="0">
        <references count="4">
          <reference field="1" count="1" selected="0">
            <x v="8"/>
          </reference>
          <reference field="2" count="1" selected="0">
            <x v="1"/>
          </reference>
          <reference field="3" count="1" selected="0">
            <x v="122"/>
          </reference>
          <reference field="5" count="1">
            <x v="1657"/>
          </reference>
        </references>
      </pivotArea>
    </format>
    <format dxfId="2574">
      <pivotArea dataOnly="0" labelOnly="1" outline="0" fieldPosition="0">
        <references count="4">
          <reference field="1" count="1" selected="0">
            <x v="8"/>
          </reference>
          <reference field="2" count="1" selected="0">
            <x v="1"/>
          </reference>
          <reference field="3" count="1" selected="0">
            <x v="123"/>
          </reference>
          <reference field="5" count="1">
            <x v="1658"/>
          </reference>
        </references>
      </pivotArea>
    </format>
    <format dxfId="2573">
      <pivotArea dataOnly="0" labelOnly="1" outline="0" fieldPosition="0">
        <references count="4">
          <reference field="1" count="1" selected="0">
            <x v="8"/>
          </reference>
          <reference field="2" count="1" selected="0">
            <x v="1"/>
          </reference>
          <reference field="3" count="1" selected="0">
            <x v="124"/>
          </reference>
          <reference field="5" count="1">
            <x v="21"/>
          </reference>
        </references>
      </pivotArea>
    </format>
    <format dxfId="2572">
      <pivotArea dataOnly="0" labelOnly="1" outline="0" fieldPosition="0">
        <references count="4">
          <reference field="1" count="1" selected="0">
            <x v="8"/>
          </reference>
          <reference field="2" count="1" selected="0">
            <x v="1"/>
          </reference>
          <reference field="3" count="1" selected="0">
            <x v="125"/>
          </reference>
          <reference field="5" count="1">
            <x v="2"/>
          </reference>
        </references>
      </pivotArea>
    </format>
    <format dxfId="2571">
      <pivotArea dataOnly="0" labelOnly="1" outline="0" fieldPosition="0">
        <references count="4">
          <reference field="1" count="1" selected="0">
            <x v="8"/>
          </reference>
          <reference field="2" count="1" selected="0">
            <x v="1"/>
          </reference>
          <reference field="3" count="1" selected="0">
            <x v="126"/>
          </reference>
          <reference field="5" count="1">
            <x v="1653"/>
          </reference>
        </references>
      </pivotArea>
    </format>
    <format dxfId="2570">
      <pivotArea dataOnly="0" labelOnly="1" outline="0" fieldPosition="0">
        <references count="4">
          <reference field="1" count="1" selected="0">
            <x v="8"/>
          </reference>
          <reference field="2" count="1" selected="0">
            <x v="1"/>
          </reference>
          <reference field="3" count="1" selected="0">
            <x v="127"/>
          </reference>
          <reference field="5" count="1">
            <x v="1650"/>
          </reference>
        </references>
      </pivotArea>
    </format>
    <format dxfId="2569">
      <pivotArea dataOnly="0" labelOnly="1" outline="0" fieldPosition="0">
        <references count="4">
          <reference field="1" count="1" selected="0">
            <x v="8"/>
          </reference>
          <reference field="2" count="1" selected="0">
            <x v="1"/>
          </reference>
          <reference field="3" count="1" selected="0">
            <x v="128"/>
          </reference>
          <reference field="5" count="1">
            <x v="1085"/>
          </reference>
        </references>
      </pivotArea>
    </format>
    <format dxfId="2568">
      <pivotArea dataOnly="0" labelOnly="1" outline="0" fieldPosition="0">
        <references count="4">
          <reference field="1" count="1" selected="0">
            <x v="8"/>
          </reference>
          <reference field="2" count="1" selected="0">
            <x v="1"/>
          </reference>
          <reference field="3" count="1" selected="0">
            <x v="129"/>
          </reference>
          <reference field="5" count="1">
            <x v="1643"/>
          </reference>
        </references>
      </pivotArea>
    </format>
    <format dxfId="2567">
      <pivotArea dataOnly="0" labelOnly="1" outline="0" fieldPosition="0">
        <references count="4">
          <reference field="1" count="1" selected="0">
            <x v="8"/>
          </reference>
          <reference field="2" count="1" selected="0">
            <x v="1"/>
          </reference>
          <reference field="3" count="1" selected="0">
            <x v="130"/>
          </reference>
          <reference field="5" count="1">
            <x v="1644"/>
          </reference>
        </references>
      </pivotArea>
    </format>
    <format dxfId="2566">
      <pivotArea dataOnly="0" labelOnly="1" outline="0" fieldPosition="0">
        <references count="4">
          <reference field="1" count="1" selected="0">
            <x v="8"/>
          </reference>
          <reference field="2" count="1" selected="0">
            <x v="1"/>
          </reference>
          <reference field="3" count="1" selected="0">
            <x v="131"/>
          </reference>
          <reference field="5" count="1">
            <x v="2569"/>
          </reference>
        </references>
      </pivotArea>
    </format>
    <format dxfId="2565">
      <pivotArea dataOnly="0" labelOnly="1" outline="0" fieldPosition="0">
        <references count="4">
          <reference field="1" count="1" selected="0">
            <x v="8"/>
          </reference>
          <reference field="2" count="1" selected="0">
            <x v="1"/>
          </reference>
          <reference field="3" count="1" selected="0">
            <x v="132"/>
          </reference>
          <reference field="5" count="1">
            <x v="1635"/>
          </reference>
        </references>
      </pivotArea>
    </format>
    <format dxfId="2564">
      <pivotArea dataOnly="0" labelOnly="1" outline="0" fieldPosition="0">
        <references count="4">
          <reference field="1" count="1" selected="0">
            <x v="8"/>
          </reference>
          <reference field="2" count="1" selected="0">
            <x v="1"/>
          </reference>
          <reference field="3" count="1" selected="0">
            <x v="133"/>
          </reference>
          <reference field="5" count="1">
            <x v="1637"/>
          </reference>
        </references>
      </pivotArea>
    </format>
    <format dxfId="2563">
      <pivotArea dataOnly="0" labelOnly="1" outline="0" fieldPosition="0">
        <references count="4">
          <reference field="1" count="1" selected="0">
            <x v="8"/>
          </reference>
          <reference field="2" count="1" selected="0">
            <x v="1"/>
          </reference>
          <reference field="3" count="1" selected="0">
            <x v="134"/>
          </reference>
          <reference field="5" count="1">
            <x v="1646"/>
          </reference>
        </references>
      </pivotArea>
    </format>
    <format dxfId="2562">
      <pivotArea dataOnly="0" labelOnly="1" outline="0" fieldPosition="0">
        <references count="4">
          <reference field="1" count="1" selected="0">
            <x v="8"/>
          </reference>
          <reference field="2" count="1" selected="0">
            <x v="1"/>
          </reference>
          <reference field="3" count="1" selected="0">
            <x v="135"/>
          </reference>
          <reference field="5" count="1">
            <x v="1640"/>
          </reference>
        </references>
      </pivotArea>
    </format>
    <format dxfId="2561">
      <pivotArea dataOnly="0" labelOnly="1" outline="0" fieldPosition="0">
        <references count="4">
          <reference field="1" count="1" selected="0">
            <x v="8"/>
          </reference>
          <reference field="2" count="1" selected="0">
            <x v="1"/>
          </reference>
          <reference field="3" count="1" selected="0">
            <x v="136"/>
          </reference>
          <reference field="5" count="1">
            <x v="1648"/>
          </reference>
        </references>
      </pivotArea>
    </format>
    <format dxfId="2560">
      <pivotArea dataOnly="0" labelOnly="1" outline="0" fieldPosition="0">
        <references count="4">
          <reference field="1" count="1" selected="0">
            <x v="8"/>
          </reference>
          <reference field="2" count="1" selected="0">
            <x v="1"/>
          </reference>
          <reference field="3" count="1" selected="0">
            <x v="137"/>
          </reference>
          <reference field="5" count="1">
            <x v="203"/>
          </reference>
        </references>
      </pivotArea>
    </format>
    <format dxfId="2559">
      <pivotArea dataOnly="0" labelOnly="1" outline="0" fieldPosition="0">
        <references count="4">
          <reference field="1" count="1" selected="0">
            <x v="8"/>
          </reference>
          <reference field="2" count="1" selected="0">
            <x v="1"/>
          </reference>
          <reference field="3" count="1" selected="0">
            <x v="138"/>
          </reference>
          <reference field="5" count="1">
            <x v="1632"/>
          </reference>
        </references>
      </pivotArea>
    </format>
    <format dxfId="2558">
      <pivotArea dataOnly="0" labelOnly="1" outline="0" fieldPosition="0">
        <references count="4">
          <reference field="1" count="1" selected="0">
            <x v="8"/>
          </reference>
          <reference field="2" count="1" selected="0">
            <x v="1"/>
          </reference>
          <reference field="3" count="1" selected="0">
            <x v="139"/>
          </reference>
          <reference field="5" count="1">
            <x v="20"/>
          </reference>
        </references>
      </pivotArea>
    </format>
    <format dxfId="2557">
      <pivotArea dataOnly="0" labelOnly="1" outline="0" fieldPosition="0">
        <references count="4">
          <reference field="1" count="1" selected="0">
            <x v="8"/>
          </reference>
          <reference field="2" count="1" selected="0">
            <x v="1"/>
          </reference>
          <reference field="3" count="1" selected="0">
            <x v="140"/>
          </reference>
          <reference field="5" count="1">
            <x v="143"/>
          </reference>
        </references>
      </pivotArea>
    </format>
    <format dxfId="2556">
      <pivotArea dataOnly="0" labelOnly="1" outline="0" fieldPosition="0">
        <references count="4">
          <reference field="1" count="1" selected="0">
            <x v="8"/>
          </reference>
          <reference field="2" count="1" selected="0">
            <x v="1"/>
          </reference>
          <reference field="3" count="1" selected="0">
            <x v="141"/>
          </reference>
          <reference field="5" count="1">
            <x v="1628"/>
          </reference>
        </references>
      </pivotArea>
    </format>
    <format dxfId="2555">
      <pivotArea dataOnly="0" labelOnly="1" outline="0" fieldPosition="0">
        <references count="4">
          <reference field="1" count="1" selected="0">
            <x v="8"/>
          </reference>
          <reference field="2" count="1" selected="0">
            <x v="1"/>
          </reference>
          <reference field="3" count="1" selected="0">
            <x v="142"/>
          </reference>
          <reference field="5" count="1">
            <x v="153"/>
          </reference>
        </references>
      </pivotArea>
    </format>
    <format dxfId="2554">
      <pivotArea dataOnly="0" labelOnly="1" outline="0" fieldPosition="0">
        <references count="4">
          <reference field="1" count="1" selected="0">
            <x v="8"/>
          </reference>
          <reference field="2" count="1" selected="0">
            <x v="1"/>
          </reference>
          <reference field="3" count="1" selected="0">
            <x v="143"/>
          </reference>
          <reference field="5" count="1">
            <x v="202"/>
          </reference>
        </references>
      </pivotArea>
    </format>
    <format dxfId="2553">
      <pivotArea dataOnly="0" labelOnly="1" outline="0" fieldPosition="0">
        <references count="4">
          <reference field="1" count="1" selected="0">
            <x v="8"/>
          </reference>
          <reference field="2" count="1" selected="0">
            <x v="1"/>
          </reference>
          <reference field="3" count="1" selected="0">
            <x v="144"/>
          </reference>
          <reference field="5" count="1">
            <x v="1063"/>
          </reference>
        </references>
      </pivotArea>
    </format>
    <format dxfId="2552">
      <pivotArea dataOnly="0" labelOnly="1" outline="0" fieldPosition="0">
        <references count="4">
          <reference field="1" count="1" selected="0">
            <x v="8"/>
          </reference>
          <reference field="2" count="1" selected="0">
            <x v="1"/>
          </reference>
          <reference field="3" count="1" selected="0">
            <x v="145"/>
          </reference>
          <reference field="5" count="1">
            <x v="1061"/>
          </reference>
        </references>
      </pivotArea>
    </format>
    <format dxfId="2551">
      <pivotArea dataOnly="0" labelOnly="1" outline="0" fieldPosition="0">
        <references count="4">
          <reference field="1" count="1" selected="0">
            <x v="8"/>
          </reference>
          <reference field="2" count="1" selected="0">
            <x v="1"/>
          </reference>
          <reference field="3" count="1" selected="0">
            <x v="146"/>
          </reference>
          <reference field="5" count="1">
            <x v="1064"/>
          </reference>
        </references>
      </pivotArea>
    </format>
    <format dxfId="2550">
      <pivotArea dataOnly="0" labelOnly="1" outline="0" fieldPosition="0">
        <references count="4">
          <reference field="1" count="1" selected="0">
            <x v="8"/>
          </reference>
          <reference field="2" count="1" selected="0">
            <x v="1"/>
          </reference>
          <reference field="3" count="1" selected="0">
            <x v="147"/>
          </reference>
          <reference field="5" count="1">
            <x v="201"/>
          </reference>
        </references>
      </pivotArea>
    </format>
    <format dxfId="2549">
      <pivotArea dataOnly="0" labelOnly="1" outline="0" fieldPosition="0">
        <references count="4">
          <reference field="1" count="1" selected="0">
            <x v="8"/>
          </reference>
          <reference field="2" count="1" selected="0">
            <x v="1"/>
          </reference>
          <reference field="3" count="1" selected="0">
            <x v="148"/>
          </reference>
          <reference field="5" count="1">
            <x v="170"/>
          </reference>
        </references>
      </pivotArea>
    </format>
    <format dxfId="2548">
      <pivotArea dataOnly="0" labelOnly="1" outline="0" fieldPosition="0">
        <references count="4">
          <reference field="1" count="1" selected="0">
            <x v="8"/>
          </reference>
          <reference field="2" count="1" selected="0">
            <x v="1"/>
          </reference>
          <reference field="3" count="1" selected="0">
            <x v="149"/>
          </reference>
          <reference field="5" count="1">
            <x v="1059"/>
          </reference>
        </references>
      </pivotArea>
    </format>
    <format dxfId="2547">
      <pivotArea dataOnly="0" labelOnly="1" outline="0" fieldPosition="0">
        <references count="4">
          <reference field="1" count="1" selected="0">
            <x v="8"/>
          </reference>
          <reference field="2" count="1" selected="0">
            <x v="1"/>
          </reference>
          <reference field="3" count="1" selected="0">
            <x v="150"/>
          </reference>
          <reference field="5" count="1">
            <x v="188"/>
          </reference>
        </references>
      </pivotArea>
    </format>
    <format dxfId="2546">
      <pivotArea dataOnly="0" labelOnly="1" outline="0" fieldPosition="0">
        <references count="4">
          <reference field="1" count="1" selected="0">
            <x v="8"/>
          </reference>
          <reference field="2" count="1" selected="0">
            <x v="1"/>
          </reference>
          <reference field="3" count="1" selected="0">
            <x v="151"/>
          </reference>
          <reference field="5" count="1">
            <x v="1459"/>
          </reference>
        </references>
      </pivotArea>
    </format>
    <format dxfId="2545">
      <pivotArea dataOnly="0" labelOnly="1" outline="0" fieldPosition="0">
        <references count="4">
          <reference field="1" count="1" selected="0">
            <x v="8"/>
          </reference>
          <reference field="2" count="1" selected="0">
            <x v="1"/>
          </reference>
          <reference field="3" count="1" selected="0">
            <x v="152"/>
          </reference>
          <reference field="5" count="1">
            <x v="2206"/>
          </reference>
        </references>
      </pivotArea>
    </format>
    <format dxfId="2544">
      <pivotArea dataOnly="0" labelOnly="1" outline="0" fieldPosition="0">
        <references count="4">
          <reference field="1" count="1" selected="0">
            <x v="8"/>
          </reference>
          <reference field="2" count="1" selected="0">
            <x v="1"/>
          </reference>
          <reference field="3" count="1" selected="0">
            <x v="153"/>
          </reference>
          <reference field="5" count="1">
            <x v="19"/>
          </reference>
        </references>
      </pivotArea>
    </format>
    <format dxfId="2543">
      <pivotArea dataOnly="0" labelOnly="1" outline="0" fieldPosition="0">
        <references count="4">
          <reference field="1" count="1" selected="0">
            <x v="8"/>
          </reference>
          <reference field="2" count="1" selected="0">
            <x v="1"/>
          </reference>
          <reference field="3" count="1" selected="0">
            <x v="154"/>
          </reference>
          <reference field="5" count="1">
            <x v="144"/>
          </reference>
        </references>
      </pivotArea>
    </format>
    <format dxfId="2542">
      <pivotArea dataOnly="0" labelOnly="1" outline="0" fieldPosition="0">
        <references count="4">
          <reference field="1" count="1" selected="0">
            <x v="8"/>
          </reference>
          <reference field="2" count="1" selected="0">
            <x v="1"/>
          </reference>
          <reference field="3" count="1" selected="0">
            <x v="155"/>
          </reference>
          <reference field="5" count="1">
            <x v="1631"/>
          </reference>
        </references>
      </pivotArea>
    </format>
    <format dxfId="2541">
      <pivotArea dataOnly="0" labelOnly="1" outline="0" fieldPosition="0">
        <references count="4">
          <reference field="1" count="1" selected="0">
            <x v="8"/>
          </reference>
          <reference field="2" count="1" selected="0">
            <x v="1"/>
          </reference>
          <reference field="3" count="1" selected="0">
            <x v="156"/>
          </reference>
          <reference field="5" count="1">
            <x v="1639"/>
          </reference>
        </references>
      </pivotArea>
    </format>
    <format dxfId="2540">
      <pivotArea dataOnly="0" labelOnly="1" outline="0" fieldPosition="0">
        <references count="4">
          <reference field="1" count="1" selected="0">
            <x v="8"/>
          </reference>
          <reference field="2" count="1" selected="0">
            <x v="1"/>
          </reference>
          <reference field="3" count="1" selected="0">
            <x v="157"/>
          </reference>
          <reference field="5" count="1">
            <x v="1078"/>
          </reference>
        </references>
      </pivotArea>
    </format>
    <format dxfId="2539">
      <pivotArea dataOnly="0" labelOnly="1" outline="0" fieldPosition="0">
        <references count="4">
          <reference field="1" count="1" selected="0">
            <x v="8"/>
          </reference>
          <reference field="2" count="1" selected="0">
            <x v="1"/>
          </reference>
          <reference field="3" count="1" selected="0">
            <x v="158"/>
          </reference>
          <reference field="5" count="1">
            <x v="23"/>
          </reference>
        </references>
      </pivotArea>
    </format>
    <format dxfId="2538">
      <pivotArea dataOnly="0" labelOnly="1" outline="0" fieldPosition="0">
        <references count="4">
          <reference field="1" count="1" selected="0">
            <x v="8"/>
          </reference>
          <reference field="2" count="1" selected="0">
            <x v="1"/>
          </reference>
          <reference field="3" count="1" selected="0">
            <x v="159"/>
          </reference>
          <reference field="5" count="1">
            <x v="52"/>
          </reference>
        </references>
      </pivotArea>
    </format>
    <format dxfId="2537">
      <pivotArea dataOnly="0" labelOnly="1" outline="0" fieldPosition="0">
        <references count="4">
          <reference field="1" count="1" selected="0">
            <x v="8"/>
          </reference>
          <reference field="2" count="1" selected="0">
            <x v="1"/>
          </reference>
          <reference field="3" count="1" selected="0">
            <x v="160"/>
          </reference>
          <reference field="5" count="1">
            <x v="61"/>
          </reference>
        </references>
      </pivotArea>
    </format>
    <format dxfId="2536">
      <pivotArea dataOnly="0" labelOnly="1" outline="0" fieldPosition="0">
        <references count="4">
          <reference field="1" count="1" selected="0">
            <x v="8"/>
          </reference>
          <reference field="2" count="1" selected="0">
            <x v="1"/>
          </reference>
          <reference field="3" count="1" selected="0">
            <x v="161"/>
          </reference>
          <reference field="5" count="1">
            <x v="1070"/>
          </reference>
        </references>
      </pivotArea>
    </format>
    <format dxfId="2535">
      <pivotArea dataOnly="0" labelOnly="1" outline="0" fieldPosition="0">
        <references count="4">
          <reference field="1" count="1" selected="0">
            <x v="8"/>
          </reference>
          <reference field="2" count="1" selected="0">
            <x v="1"/>
          </reference>
          <reference field="3" count="1" selected="0">
            <x v="162"/>
          </reference>
          <reference field="5" count="1">
            <x v="142"/>
          </reference>
        </references>
      </pivotArea>
    </format>
    <format dxfId="2534">
      <pivotArea dataOnly="0" labelOnly="1" outline="0" fieldPosition="0">
        <references count="4">
          <reference field="1" count="1" selected="0">
            <x v="8"/>
          </reference>
          <reference field="2" count="1" selected="0">
            <x v="1"/>
          </reference>
          <reference field="3" count="1" selected="0">
            <x v="164"/>
          </reference>
          <reference field="5" count="1">
            <x v="1655"/>
          </reference>
        </references>
      </pivotArea>
    </format>
    <format dxfId="2533">
      <pivotArea dataOnly="0" labelOnly="1" outline="0" fieldPosition="0">
        <references count="4">
          <reference field="1" count="1" selected="0">
            <x v="8"/>
          </reference>
          <reference field="2" count="1" selected="0">
            <x v="1"/>
          </reference>
          <reference field="3" count="1" selected="0">
            <x v="165"/>
          </reference>
          <reference field="5" count="1">
            <x v="53"/>
          </reference>
        </references>
      </pivotArea>
    </format>
    <format dxfId="2532">
      <pivotArea dataOnly="0" labelOnly="1" outline="0" fieldPosition="0">
        <references count="4">
          <reference field="1" count="1" selected="0">
            <x v="8"/>
          </reference>
          <reference field="2" count="1" selected="0">
            <x v="1"/>
          </reference>
          <reference field="3" count="1" selected="0">
            <x v="166"/>
          </reference>
          <reference field="5" count="1">
            <x v="1656"/>
          </reference>
        </references>
      </pivotArea>
    </format>
    <format dxfId="2531">
      <pivotArea dataOnly="0" labelOnly="1" outline="0" fieldPosition="0">
        <references count="4">
          <reference field="1" count="1" selected="0">
            <x v="8"/>
          </reference>
          <reference field="2" count="1" selected="0">
            <x v="1"/>
          </reference>
          <reference field="3" count="1" selected="0">
            <x v="167"/>
          </reference>
          <reference field="5" count="1">
            <x v="1649"/>
          </reference>
        </references>
      </pivotArea>
    </format>
    <format dxfId="2530">
      <pivotArea dataOnly="0" labelOnly="1" outline="0" fieldPosition="0">
        <references count="4">
          <reference field="1" count="1" selected="0">
            <x v="8"/>
          </reference>
          <reference field="2" count="1" selected="0">
            <x v="1"/>
          </reference>
          <reference field="3" count="1" selected="0">
            <x v="168"/>
          </reference>
          <reference field="5" count="1">
            <x v="1461"/>
          </reference>
        </references>
      </pivotArea>
    </format>
    <format dxfId="2529">
      <pivotArea dataOnly="0" labelOnly="1" outline="0" fieldPosition="0">
        <references count="4">
          <reference field="1" count="1" selected="0">
            <x v="8"/>
          </reference>
          <reference field="2" count="1" selected="0">
            <x v="1"/>
          </reference>
          <reference field="3" count="1" selected="0">
            <x v="169"/>
          </reference>
          <reference field="5" count="1">
            <x v="190"/>
          </reference>
        </references>
      </pivotArea>
    </format>
    <format dxfId="2528">
      <pivotArea dataOnly="0" labelOnly="1" outline="0" fieldPosition="0">
        <references count="4">
          <reference field="1" count="1" selected="0">
            <x v="8"/>
          </reference>
          <reference field="2" count="1" selected="0">
            <x v="1"/>
          </reference>
          <reference field="3" count="1" selected="0">
            <x v="170"/>
          </reference>
          <reference field="5" count="1">
            <x v="167"/>
          </reference>
        </references>
      </pivotArea>
    </format>
    <format dxfId="2527">
      <pivotArea dataOnly="0" labelOnly="1" outline="0" fieldPosition="0">
        <references count="4">
          <reference field="1" count="1" selected="0">
            <x v="8"/>
          </reference>
          <reference field="2" count="1" selected="0">
            <x v="1"/>
          </reference>
          <reference field="3" count="1" selected="0">
            <x v="171"/>
          </reference>
          <reference field="5" count="1">
            <x v="166"/>
          </reference>
        </references>
      </pivotArea>
    </format>
    <format dxfId="2526">
      <pivotArea dataOnly="0" labelOnly="1" outline="0" fieldPosition="0">
        <references count="4">
          <reference field="1" count="1" selected="0">
            <x v="8"/>
          </reference>
          <reference field="2" count="1" selected="0">
            <x v="1"/>
          </reference>
          <reference field="3" count="1" selected="0">
            <x v="172"/>
          </reference>
          <reference field="5" count="1">
            <x v="205"/>
          </reference>
        </references>
      </pivotArea>
    </format>
    <format dxfId="2525">
      <pivotArea dataOnly="0" labelOnly="1" outline="0" fieldPosition="0">
        <references count="4">
          <reference field="1" count="1" selected="0">
            <x v="8"/>
          </reference>
          <reference field="2" count="1" selected="0">
            <x v="1"/>
          </reference>
          <reference field="3" count="1" selected="0">
            <x v="173"/>
          </reference>
          <reference field="5" count="1">
            <x v="1463"/>
          </reference>
        </references>
      </pivotArea>
    </format>
    <format dxfId="2524">
      <pivotArea dataOnly="0" labelOnly="1" outline="0" fieldPosition="0">
        <references count="4">
          <reference field="1" count="1" selected="0">
            <x v="8"/>
          </reference>
          <reference field="2" count="1" selected="0">
            <x v="1"/>
          </reference>
          <reference field="3" count="1" selected="0">
            <x v="174"/>
          </reference>
          <reference field="5" count="1">
            <x v="198"/>
          </reference>
        </references>
      </pivotArea>
    </format>
    <format dxfId="2523">
      <pivotArea dataOnly="0" labelOnly="1" outline="0" fieldPosition="0">
        <references count="4">
          <reference field="1" count="1" selected="0">
            <x v="8"/>
          </reference>
          <reference field="2" count="1" selected="0">
            <x v="1"/>
          </reference>
          <reference field="3" count="1" selected="0">
            <x v="176"/>
          </reference>
          <reference field="5" count="1">
            <x v="192"/>
          </reference>
        </references>
      </pivotArea>
    </format>
    <format dxfId="2522">
      <pivotArea dataOnly="0" labelOnly="1" outline="0" fieldPosition="0">
        <references count="4">
          <reference field="1" count="1" selected="0">
            <x v="8"/>
          </reference>
          <reference field="2" count="1" selected="0">
            <x v="1"/>
          </reference>
          <reference field="3" count="1" selected="0">
            <x v="177"/>
          </reference>
          <reference field="5" count="1">
            <x v="174"/>
          </reference>
        </references>
      </pivotArea>
    </format>
    <format dxfId="2521">
      <pivotArea dataOnly="0" labelOnly="1" outline="0" fieldPosition="0">
        <references count="4">
          <reference field="1" count="1" selected="0">
            <x v="8"/>
          </reference>
          <reference field="2" count="1" selected="0">
            <x v="1"/>
          </reference>
          <reference field="3" count="1" selected="0">
            <x v="178"/>
          </reference>
          <reference field="5" count="1">
            <x v="177"/>
          </reference>
        </references>
      </pivotArea>
    </format>
    <format dxfId="2520">
      <pivotArea dataOnly="0" labelOnly="1" outline="0" fieldPosition="0">
        <references count="4">
          <reference field="1" count="1" selected="0">
            <x v="8"/>
          </reference>
          <reference field="2" count="1" selected="0">
            <x v="1"/>
          </reference>
          <reference field="3" count="1" selected="0">
            <x v="180"/>
          </reference>
          <reference field="5" count="1">
            <x v="148"/>
          </reference>
        </references>
      </pivotArea>
    </format>
    <format dxfId="2519">
      <pivotArea dataOnly="0" labelOnly="1" outline="0" fieldPosition="0">
        <references count="4">
          <reference field="1" count="1" selected="0">
            <x v="8"/>
          </reference>
          <reference field="2" count="1" selected="0">
            <x v="1"/>
          </reference>
          <reference field="3" count="1" selected="0">
            <x v="181"/>
          </reference>
          <reference field="5" count="1">
            <x v="204"/>
          </reference>
        </references>
      </pivotArea>
    </format>
    <format dxfId="2518">
      <pivotArea dataOnly="0" labelOnly="1" outline="0" fieldPosition="0">
        <references count="4">
          <reference field="1" count="1" selected="0">
            <x v="8"/>
          </reference>
          <reference field="2" count="1" selected="0">
            <x v="1"/>
          </reference>
          <reference field="3" count="1" selected="0">
            <x v="182"/>
          </reference>
          <reference field="5" count="1">
            <x v="163"/>
          </reference>
        </references>
      </pivotArea>
    </format>
    <format dxfId="2517">
      <pivotArea dataOnly="0" labelOnly="1" outline="0" fieldPosition="0">
        <references count="4">
          <reference field="1" count="1" selected="0">
            <x v="8"/>
          </reference>
          <reference field="2" count="1" selected="0">
            <x v="1"/>
          </reference>
          <reference field="3" count="1" selected="0">
            <x v="185"/>
          </reference>
          <reference field="5" count="1">
            <x v="1654"/>
          </reference>
        </references>
      </pivotArea>
    </format>
    <format dxfId="2516">
      <pivotArea dataOnly="0" labelOnly="1" outline="0" fieldPosition="0">
        <references count="4">
          <reference field="1" count="1" selected="0">
            <x v="8"/>
          </reference>
          <reference field="2" count="1" selected="0">
            <x v="1"/>
          </reference>
          <reference field="3" count="1" selected="0">
            <x v="186"/>
          </reference>
          <reference field="5" count="1">
            <x v="162"/>
          </reference>
        </references>
      </pivotArea>
    </format>
    <format dxfId="2515">
      <pivotArea dataOnly="0" labelOnly="1" outline="0" fieldPosition="0">
        <references count="4">
          <reference field="1" count="1" selected="0">
            <x v="8"/>
          </reference>
          <reference field="2" count="1" selected="0">
            <x v="1"/>
          </reference>
          <reference field="3" count="1" selected="0">
            <x v="187"/>
          </reference>
          <reference field="5" count="1">
            <x v="1029"/>
          </reference>
        </references>
      </pivotArea>
    </format>
    <format dxfId="2514">
      <pivotArea dataOnly="0" labelOnly="1" outline="0" fieldPosition="0">
        <references count="4">
          <reference field="1" count="1" selected="0">
            <x v="8"/>
          </reference>
          <reference field="2" count="1" selected="0">
            <x v="1"/>
          </reference>
          <reference field="3" count="1" selected="0">
            <x v="188"/>
          </reference>
          <reference field="5" count="1">
            <x v="175"/>
          </reference>
        </references>
      </pivotArea>
    </format>
    <format dxfId="2513">
      <pivotArea dataOnly="0" labelOnly="1" outline="0" fieldPosition="0">
        <references count="4">
          <reference field="1" count="1" selected="0">
            <x v="8"/>
          </reference>
          <reference field="2" count="1" selected="0">
            <x v="1"/>
          </reference>
          <reference field="3" count="1" selected="0">
            <x v="189"/>
          </reference>
          <reference field="5" count="1">
            <x v="157"/>
          </reference>
        </references>
      </pivotArea>
    </format>
    <format dxfId="2512">
      <pivotArea dataOnly="0" labelOnly="1" outline="0" fieldPosition="0">
        <references count="4">
          <reference field="1" count="1" selected="0">
            <x v="8"/>
          </reference>
          <reference field="2" count="1" selected="0">
            <x v="1"/>
          </reference>
          <reference field="3" count="1" selected="0">
            <x v="190"/>
          </reference>
          <reference field="5" count="1">
            <x v="172"/>
          </reference>
        </references>
      </pivotArea>
    </format>
    <format dxfId="2511">
      <pivotArea dataOnly="0" labelOnly="1" outline="0" fieldPosition="0">
        <references count="4">
          <reference field="1" count="1" selected="0">
            <x v="8"/>
          </reference>
          <reference field="2" count="1" selected="0">
            <x v="1"/>
          </reference>
          <reference field="3" count="1" selected="0">
            <x v="191"/>
          </reference>
          <reference field="5" count="1">
            <x v="159"/>
          </reference>
        </references>
      </pivotArea>
    </format>
    <format dxfId="2510">
      <pivotArea dataOnly="0" labelOnly="1" outline="0" fieldPosition="0">
        <references count="4">
          <reference field="1" count="1" selected="0">
            <x v="8"/>
          </reference>
          <reference field="2" count="1" selected="0">
            <x v="1"/>
          </reference>
          <reference field="3" count="1" selected="0">
            <x v="192"/>
          </reference>
          <reference field="5" count="1">
            <x v="197"/>
          </reference>
        </references>
      </pivotArea>
    </format>
    <format dxfId="2509">
      <pivotArea dataOnly="0" labelOnly="1" outline="0" fieldPosition="0">
        <references count="4">
          <reference field="1" count="1" selected="0">
            <x v="8"/>
          </reference>
          <reference field="2" count="1" selected="0">
            <x v="1"/>
          </reference>
          <reference field="3" count="1" selected="0">
            <x v="193"/>
          </reference>
          <reference field="5" count="1">
            <x v="155"/>
          </reference>
        </references>
      </pivotArea>
    </format>
    <format dxfId="2508">
      <pivotArea dataOnly="0" labelOnly="1" outline="0" fieldPosition="0">
        <references count="4">
          <reference field="1" count="1" selected="0">
            <x v="8"/>
          </reference>
          <reference field="2" count="1" selected="0">
            <x v="1"/>
          </reference>
          <reference field="3" count="1" selected="0">
            <x v="194"/>
          </reference>
          <reference field="5" count="1">
            <x v="161"/>
          </reference>
        </references>
      </pivotArea>
    </format>
    <format dxfId="2507">
      <pivotArea dataOnly="0" labelOnly="1" outline="0" fieldPosition="0">
        <references count="4">
          <reference field="1" count="1" selected="0">
            <x v="8"/>
          </reference>
          <reference field="2" count="1" selected="0">
            <x v="1"/>
          </reference>
          <reference field="3" count="1" selected="0">
            <x v="195"/>
          </reference>
          <reference field="5" count="1">
            <x v="2021"/>
          </reference>
        </references>
      </pivotArea>
    </format>
    <format dxfId="2506">
      <pivotArea dataOnly="0" labelOnly="1" outline="0" fieldPosition="0">
        <references count="4">
          <reference field="1" count="1" selected="0">
            <x v="8"/>
          </reference>
          <reference field="2" count="1" selected="0">
            <x v="1"/>
          </reference>
          <reference field="3" count="1" selected="0">
            <x v="196"/>
          </reference>
          <reference field="5" count="1">
            <x v="2211"/>
          </reference>
        </references>
      </pivotArea>
    </format>
    <format dxfId="2505">
      <pivotArea dataOnly="0" labelOnly="1" outline="0" fieldPosition="0">
        <references count="4">
          <reference field="1" count="1" selected="0">
            <x v="8"/>
          </reference>
          <reference field="2" count="1" selected="0">
            <x v="1"/>
          </reference>
          <reference field="3" count="1" selected="0">
            <x v="197"/>
          </reference>
          <reference field="5" count="1">
            <x v="2570"/>
          </reference>
        </references>
      </pivotArea>
    </format>
    <format dxfId="2504">
      <pivotArea dataOnly="0" labelOnly="1" outline="0" fieldPosition="0">
        <references count="4">
          <reference field="1" count="1" selected="0">
            <x v="8"/>
          </reference>
          <reference field="2" count="1" selected="0">
            <x v="1"/>
          </reference>
          <reference field="3" count="1" selected="0">
            <x v="198"/>
          </reference>
          <reference field="5" count="1">
            <x v="154"/>
          </reference>
        </references>
      </pivotArea>
    </format>
    <format dxfId="2503">
      <pivotArea dataOnly="0" labelOnly="1" outline="0" fieldPosition="0">
        <references count="4">
          <reference field="1" count="1" selected="0">
            <x v="8"/>
          </reference>
          <reference field="2" count="1" selected="0">
            <x v="1"/>
          </reference>
          <reference field="3" count="1" selected="0">
            <x v="199"/>
          </reference>
          <reference field="5" count="1">
            <x v="189"/>
          </reference>
        </references>
      </pivotArea>
    </format>
    <format dxfId="2502">
      <pivotArea dataOnly="0" labelOnly="1" outline="0" fieldPosition="0">
        <references count="4">
          <reference field="1" count="1" selected="0">
            <x v="8"/>
          </reference>
          <reference field="2" count="1" selected="0">
            <x v="1"/>
          </reference>
          <reference field="3" count="1" selected="0">
            <x v="200"/>
          </reference>
          <reference field="5" count="1">
            <x v="173"/>
          </reference>
        </references>
      </pivotArea>
    </format>
    <format dxfId="2501">
      <pivotArea dataOnly="0" labelOnly="1" outline="0" fieldPosition="0">
        <references count="4">
          <reference field="1" count="1" selected="0">
            <x v="8"/>
          </reference>
          <reference field="2" count="1" selected="0">
            <x v="1"/>
          </reference>
          <reference field="3" count="1" selected="0">
            <x v="201"/>
          </reference>
          <reference field="5" count="1">
            <x v="160"/>
          </reference>
        </references>
      </pivotArea>
    </format>
    <format dxfId="2500">
      <pivotArea dataOnly="0" labelOnly="1" outline="0" fieldPosition="0">
        <references count="4">
          <reference field="1" count="1" selected="0">
            <x v="8"/>
          </reference>
          <reference field="2" count="1" selected="0">
            <x v="1"/>
          </reference>
          <reference field="3" count="1" selected="0">
            <x v="202"/>
          </reference>
          <reference field="5" count="1">
            <x v="2568"/>
          </reference>
        </references>
      </pivotArea>
    </format>
    <format dxfId="2499">
      <pivotArea dataOnly="0" labelOnly="1" outline="0" fieldPosition="0">
        <references count="4">
          <reference field="1" count="1" selected="0">
            <x v="8"/>
          </reference>
          <reference field="2" count="1" selected="0">
            <x v="1"/>
          </reference>
          <reference field="3" count="1" selected="0">
            <x v="204"/>
          </reference>
          <reference field="5" count="1">
            <x v="2256"/>
          </reference>
        </references>
      </pivotArea>
    </format>
    <format dxfId="2498">
      <pivotArea dataOnly="0" labelOnly="1" outline="0" fieldPosition="0">
        <references count="4">
          <reference field="1" count="1" selected="0">
            <x v="8"/>
          </reference>
          <reference field="2" count="1" selected="0">
            <x v="1"/>
          </reference>
          <reference field="3" count="1" selected="0">
            <x v="1376"/>
          </reference>
          <reference field="5" count="1">
            <x v="1918"/>
          </reference>
        </references>
      </pivotArea>
    </format>
    <format dxfId="2497">
      <pivotArea dataOnly="0" labelOnly="1" outline="0" fieldPosition="0">
        <references count="4">
          <reference field="1" count="1" selected="0">
            <x v="8"/>
          </reference>
          <reference field="2" count="1" selected="0">
            <x v="1"/>
          </reference>
          <reference field="3" count="1" selected="0">
            <x v="1377"/>
          </reference>
          <reference field="5" count="1">
            <x v="1919"/>
          </reference>
        </references>
      </pivotArea>
    </format>
    <format dxfId="2496">
      <pivotArea dataOnly="0" labelOnly="1" outline="0" fieldPosition="0">
        <references count="4">
          <reference field="1" count="1" selected="0">
            <x v="8"/>
          </reference>
          <reference field="2" count="1" selected="0">
            <x v="1"/>
          </reference>
          <reference field="3" count="1" selected="0">
            <x v="1378"/>
          </reference>
          <reference field="5" count="1">
            <x v="1920"/>
          </reference>
        </references>
      </pivotArea>
    </format>
    <format dxfId="2495">
      <pivotArea dataOnly="0" labelOnly="1" outline="0" fieldPosition="0">
        <references count="4">
          <reference field="1" count="1" selected="0">
            <x v="8"/>
          </reference>
          <reference field="2" count="1" selected="0">
            <x v="1"/>
          </reference>
          <reference field="3" count="1" selected="0">
            <x v="1379"/>
          </reference>
          <reference field="5" count="1">
            <x v="44"/>
          </reference>
        </references>
      </pivotArea>
    </format>
    <format dxfId="2494">
      <pivotArea dataOnly="0" labelOnly="1" outline="0" fieldPosition="0">
        <references count="4">
          <reference field="1" count="1" selected="0">
            <x v="8"/>
          </reference>
          <reference field="2" count="1" selected="0">
            <x v="1"/>
          </reference>
          <reference field="3" count="1" selected="0">
            <x v="1565"/>
          </reference>
          <reference field="5" count="1">
            <x v="35"/>
          </reference>
        </references>
      </pivotArea>
    </format>
    <format dxfId="2493">
      <pivotArea dataOnly="0" labelOnly="1" outline="0" fieldPosition="0">
        <references count="4">
          <reference field="1" count="1" selected="0">
            <x v="8"/>
          </reference>
          <reference field="2" count="1" selected="0">
            <x v="1"/>
          </reference>
          <reference field="3" count="1" selected="0">
            <x v="1566"/>
          </reference>
          <reference field="5" count="1">
            <x v="34"/>
          </reference>
        </references>
      </pivotArea>
    </format>
    <format dxfId="2492">
      <pivotArea dataOnly="0" labelOnly="1" outline="0" fieldPosition="0">
        <references count="4">
          <reference field="1" count="1" selected="0">
            <x v="8"/>
          </reference>
          <reference field="2" count="1" selected="0">
            <x v="1"/>
          </reference>
          <reference field="3" count="1" selected="0">
            <x v="1803"/>
          </reference>
          <reference field="5" count="1">
            <x v="1878"/>
          </reference>
        </references>
      </pivotArea>
    </format>
    <format dxfId="2491">
      <pivotArea dataOnly="0" labelOnly="1" outline="0" fieldPosition="0">
        <references count="4">
          <reference field="1" count="1" selected="0">
            <x v="8"/>
          </reference>
          <reference field="2" count="1" selected="0">
            <x v="1"/>
          </reference>
          <reference field="3" count="1" selected="0">
            <x v="1831"/>
          </reference>
          <reference field="5" count="1">
            <x v="1915"/>
          </reference>
        </references>
      </pivotArea>
    </format>
    <format dxfId="2490">
      <pivotArea dataOnly="0" labelOnly="1" outline="0" fieldPosition="0">
        <references count="4">
          <reference field="1" count="1" selected="0">
            <x v="8"/>
          </reference>
          <reference field="2" count="1" selected="0">
            <x v="1"/>
          </reference>
          <reference field="3" count="1" selected="0">
            <x v="1832"/>
          </reference>
          <reference field="5" count="1">
            <x v="1916"/>
          </reference>
        </references>
      </pivotArea>
    </format>
    <format dxfId="2489">
      <pivotArea dataOnly="0" labelOnly="1" outline="0" fieldPosition="0">
        <references count="4">
          <reference field="1" count="1" selected="0">
            <x v="8"/>
          </reference>
          <reference field="2" count="1" selected="0">
            <x v="1"/>
          </reference>
          <reference field="3" count="1" selected="0">
            <x v="1833"/>
          </reference>
          <reference field="5" count="1">
            <x v="1917"/>
          </reference>
        </references>
      </pivotArea>
    </format>
    <format dxfId="2488">
      <pivotArea dataOnly="0" labelOnly="1" outline="0" fieldPosition="0">
        <references count="4">
          <reference field="1" count="1" selected="0">
            <x v="8"/>
          </reference>
          <reference field="2" count="1" selected="0">
            <x v="1"/>
          </reference>
          <reference field="3" count="1" selected="0">
            <x v="1834"/>
          </reference>
          <reference field="5" count="1">
            <x v="1921"/>
          </reference>
        </references>
      </pivotArea>
    </format>
    <format dxfId="2487">
      <pivotArea dataOnly="0" labelOnly="1" outline="0" fieldPosition="0">
        <references count="4">
          <reference field="1" count="1" selected="0">
            <x v="8"/>
          </reference>
          <reference field="2" count="1" selected="0">
            <x v="1"/>
          </reference>
          <reference field="3" count="1" selected="0">
            <x v="1835"/>
          </reference>
          <reference field="5" count="1">
            <x v="1922"/>
          </reference>
        </references>
      </pivotArea>
    </format>
    <format dxfId="2486">
      <pivotArea dataOnly="0" labelOnly="1" outline="0" fieldPosition="0">
        <references count="4">
          <reference field="1" count="1" selected="0">
            <x v="8"/>
          </reference>
          <reference field="2" count="1" selected="0">
            <x v="1"/>
          </reference>
          <reference field="3" count="1" selected="0">
            <x v="1836"/>
          </reference>
          <reference field="5" count="1">
            <x v="1923"/>
          </reference>
        </references>
      </pivotArea>
    </format>
    <format dxfId="2485">
      <pivotArea dataOnly="0" labelOnly="1" outline="0" fieldPosition="0">
        <references count="4">
          <reference field="1" count="1" selected="0">
            <x v="8"/>
          </reference>
          <reference field="2" count="1" selected="0">
            <x v="1"/>
          </reference>
          <reference field="3" count="1" selected="0">
            <x v="1837"/>
          </reference>
          <reference field="5" count="1">
            <x v="1924"/>
          </reference>
        </references>
      </pivotArea>
    </format>
    <format dxfId="2484">
      <pivotArea dataOnly="0" labelOnly="1" outline="0" fieldPosition="0">
        <references count="4">
          <reference field="1" count="1" selected="0">
            <x v="8"/>
          </reference>
          <reference field="2" count="1" selected="0">
            <x v="1"/>
          </reference>
          <reference field="3" count="1" selected="0">
            <x v="1838"/>
          </reference>
          <reference field="5" count="1">
            <x v="1925"/>
          </reference>
        </references>
      </pivotArea>
    </format>
    <format dxfId="2483">
      <pivotArea dataOnly="0" labelOnly="1" outline="0" fieldPosition="0">
        <references count="4">
          <reference field="1" count="1" selected="0">
            <x v="8"/>
          </reference>
          <reference field="2" count="1" selected="0">
            <x v="1"/>
          </reference>
          <reference field="3" count="1" selected="0">
            <x v="1839"/>
          </reference>
          <reference field="5" count="1">
            <x v="1926"/>
          </reference>
        </references>
      </pivotArea>
    </format>
    <format dxfId="2482">
      <pivotArea dataOnly="0" labelOnly="1" outline="0" fieldPosition="0">
        <references count="4">
          <reference field="1" count="1" selected="0">
            <x v="8"/>
          </reference>
          <reference field="2" count="1" selected="0">
            <x v="1"/>
          </reference>
          <reference field="3" count="1" selected="0">
            <x v="1840"/>
          </reference>
          <reference field="5" count="1">
            <x v="1927"/>
          </reference>
        </references>
      </pivotArea>
    </format>
    <format dxfId="2481">
      <pivotArea dataOnly="0" labelOnly="1" outline="0" fieldPosition="0">
        <references count="4">
          <reference field="1" count="1" selected="0">
            <x v="8"/>
          </reference>
          <reference field="2" count="1" selected="0">
            <x v="1"/>
          </reference>
          <reference field="3" count="1" selected="0">
            <x v="1841"/>
          </reference>
          <reference field="5" count="1">
            <x v="1928"/>
          </reference>
        </references>
      </pivotArea>
    </format>
    <format dxfId="2480">
      <pivotArea dataOnly="0" labelOnly="1" outline="0" fieldPosition="0">
        <references count="4">
          <reference field="1" count="1" selected="0">
            <x v="8"/>
          </reference>
          <reference field="2" count="1" selected="0">
            <x v="1"/>
          </reference>
          <reference field="3" count="1" selected="0">
            <x v="1842"/>
          </reference>
          <reference field="5" count="1">
            <x v="1929"/>
          </reference>
        </references>
      </pivotArea>
    </format>
    <format dxfId="2479">
      <pivotArea dataOnly="0" labelOnly="1" outline="0" fieldPosition="0">
        <references count="4">
          <reference field="1" count="1" selected="0">
            <x v="8"/>
          </reference>
          <reference field="2" count="1" selected="0">
            <x v="1"/>
          </reference>
          <reference field="3" count="1" selected="0">
            <x v="1843"/>
          </reference>
          <reference field="5" count="1">
            <x v="1930"/>
          </reference>
        </references>
      </pivotArea>
    </format>
    <format dxfId="2478">
      <pivotArea dataOnly="0" labelOnly="1" outline="0" fieldPosition="0">
        <references count="4">
          <reference field="1" count="1" selected="0">
            <x v="8"/>
          </reference>
          <reference field="2" count="1" selected="0">
            <x v="1"/>
          </reference>
          <reference field="3" count="1" selected="0">
            <x v="1844"/>
          </reference>
          <reference field="5" count="1">
            <x v="1931"/>
          </reference>
        </references>
      </pivotArea>
    </format>
    <format dxfId="2477">
      <pivotArea dataOnly="0" labelOnly="1" outline="0" fieldPosition="0">
        <references count="4">
          <reference field="1" count="1" selected="0">
            <x v="8"/>
          </reference>
          <reference field="2" count="1" selected="0">
            <x v="1"/>
          </reference>
          <reference field="3" count="1" selected="0">
            <x v="1845"/>
          </reference>
          <reference field="5" count="1">
            <x v="1932"/>
          </reference>
        </references>
      </pivotArea>
    </format>
    <format dxfId="2476">
      <pivotArea dataOnly="0" labelOnly="1" outline="0" fieldPosition="0">
        <references count="4">
          <reference field="1" count="1" selected="0">
            <x v="8"/>
          </reference>
          <reference field="2" count="1" selected="0">
            <x v="1"/>
          </reference>
          <reference field="3" count="1" selected="0">
            <x v="1846"/>
          </reference>
          <reference field="5" count="1">
            <x v="1933"/>
          </reference>
        </references>
      </pivotArea>
    </format>
    <format dxfId="2475">
      <pivotArea dataOnly="0" labelOnly="1" outline="0" fieldPosition="0">
        <references count="4">
          <reference field="1" count="1" selected="0">
            <x v="8"/>
          </reference>
          <reference field="2" count="1" selected="0">
            <x v="1"/>
          </reference>
          <reference field="3" count="1" selected="0">
            <x v="1936"/>
          </reference>
          <reference field="5" count="1">
            <x v="2010"/>
          </reference>
        </references>
      </pivotArea>
    </format>
    <format dxfId="2474">
      <pivotArea dataOnly="0" labelOnly="1" outline="0" fieldPosition="0">
        <references count="4">
          <reference field="1" count="1" selected="0">
            <x v="8"/>
          </reference>
          <reference field="2" count="1" selected="0">
            <x v="1"/>
          </reference>
          <reference field="3" count="1" selected="0">
            <x v="1946"/>
          </reference>
          <reference field="5" count="1">
            <x v="2022"/>
          </reference>
        </references>
      </pivotArea>
    </format>
    <format dxfId="2473">
      <pivotArea dataOnly="0" labelOnly="1" outline="0" fieldPosition="0">
        <references count="4">
          <reference field="1" count="1" selected="0">
            <x v="8"/>
          </reference>
          <reference field="2" count="1" selected="0">
            <x v="1"/>
          </reference>
          <reference field="3" count="1" selected="0">
            <x v="1947"/>
          </reference>
          <reference field="5" count="1">
            <x v="2023"/>
          </reference>
        </references>
      </pivotArea>
    </format>
    <format dxfId="2472">
      <pivotArea dataOnly="0" labelOnly="1" outline="0" fieldPosition="0">
        <references count="4">
          <reference field="1" count="1" selected="0">
            <x v="8"/>
          </reference>
          <reference field="2" count="1" selected="0">
            <x v="1"/>
          </reference>
          <reference field="3" count="1" selected="0">
            <x v="1948"/>
          </reference>
          <reference field="5" count="1">
            <x v="2024"/>
          </reference>
        </references>
      </pivotArea>
    </format>
    <format dxfId="2471">
      <pivotArea dataOnly="0" labelOnly="1" outline="0" fieldPosition="0">
        <references count="4">
          <reference field="1" count="1" selected="0">
            <x v="8"/>
          </reference>
          <reference field="2" count="1" selected="0">
            <x v="1"/>
          </reference>
          <reference field="3" count="1" selected="0">
            <x v="1949"/>
          </reference>
          <reference field="5" count="1">
            <x v="2025"/>
          </reference>
        </references>
      </pivotArea>
    </format>
    <format dxfId="2470">
      <pivotArea dataOnly="0" labelOnly="1" outline="0" fieldPosition="0">
        <references count="4">
          <reference field="1" count="1" selected="0">
            <x v="8"/>
          </reference>
          <reference field="2" count="1" selected="0">
            <x v="1"/>
          </reference>
          <reference field="3" count="1" selected="0">
            <x v="1950"/>
          </reference>
          <reference field="5" count="1">
            <x v="2026"/>
          </reference>
        </references>
      </pivotArea>
    </format>
    <format dxfId="2469">
      <pivotArea dataOnly="0" labelOnly="1" outline="0" fieldPosition="0">
        <references count="4">
          <reference field="1" count="1" selected="0">
            <x v="8"/>
          </reference>
          <reference field="2" count="1" selected="0">
            <x v="1"/>
          </reference>
          <reference field="3" count="1" selected="0">
            <x v="1951"/>
          </reference>
          <reference field="5" count="1">
            <x v="2027"/>
          </reference>
        </references>
      </pivotArea>
    </format>
    <format dxfId="2468">
      <pivotArea dataOnly="0" labelOnly="1" outline="0" fieldPosition="0">
        <references count="4">
          <reference field="1" count="1" selected="0">
            <x v="8"/>
          </reference>
          <reference field="2" count="1" selected="0">
            <x v="1"/>
          </reference>
          <reference field="3" count="1" selected="0">
            <x v="1952"/>
          </reference>
          <reference field="5" count="1">
            <x v="2028"/>
          </reference>
        </references>
      </pivotArea>
    </format>
    <format dxfId="2467">
      <pivotArea dataOnly="0" labelOnly="1" outline="0" fieldPosition="0">
        <references count="4">
          <reference field="1" count="1" selected="0">
            <x v="8"/>
          </reference>
          <reference field="2" count="1" selected="0">
            <x v="1"/>
          </reference>
          <reference field="3" count="1" selected="0">
            <x v="1953"/>
          </reference>
          <reference field="5" count="1">
            <x v="2029"/>
          </reference>
        </references>
      </pivotArea>
    </format>
    <format dxfId="2466">
      <pivotArea dataOnly="0" labelOnly="1" outline="0" fieldPosition="0">
        <references count="4">
          <reference field="1" count="1" selected="0">
            <x v="8"/>
          </reference>
          <reference field="2" count="1" selected="0">
            <x v="1"/>
          </reference>
          <reference field="3" count="1" selected="0">
            <x v="1954"/>
          </reference>
          <reference field="5" count="1">
            <x v="2030"/>
          </reference>
        </references>
      </pivotArea>
    </format>
    <format dxfId="2465">
      <pivotArea dataOnly="0" labelOnly="1" outline="0" fieldPosition="0">
        <references count="4">
          <reference field="1" count="1" selected="0">
            <x v="8"/>
          </reference>
          <reference field="2" count="1" selected="0">
            <x v="1"/>
          </reference>
          <reference field="3" count="1" selected="0">
            <x v="1955"/>
          </reference>
          <reference field="5" count="1">
            <x v="2031"/>
          </reference>
        </references>
      </pivotArea>
    </format>
    <format dxfId="2464">
      <pivotArea dataOnly="0" labelOnly="1" outline="0" fieldPosition="0">
        <references count="4">
          <reference field="1" count="1" selected="0">
            <x v="8"/>
          </reference>
          <reference field="2" count="1" selected="0">
            <x v="1"/>
          </reference>
          <reference field="3" count="1" selected="0">
            <x v="2006"/>
          </reference>
          <reference field="5" count="1">
            <x v="2089"/>
          </reference>
        </references>
      </pivotArea>
    </format>
    <format dxfId="2463">
      <pivotArea dataOnly="0" labelOnly="1" outline="0" fieldPosition="0">
        <references count="4">
          <reference field="1" count="1" selected="0">
            <x v="8"/>
          </reference>
          <reference field="2" count="1" selected="0">
            <x v="1"/>
          </reference>
          <reference field="3" count="1" selected="0">
            <x v="2007"/>
          </reference>
          <reference field="5" count="1">
            <x v="2090"/>
          </reference>
        </references>
      </pivotArea>
    </format>
    <format dxfId="2462">
      <pivotArea dataOnly="0" labelOnly="1" outline="0" fieldPosition="0">
        <references count="4">
          <reference field="1" count="1" selected="0">
            <x v="8"/>
          </reference>
          <reference field="2" count="1" selected="0">
            <x v="1"/>
          </reference>
          <reference field="3" count="1" selected="0">
            <x v="2008"/>
          </reference>
          <reference field="5" count="1">
            <x v="2091"/>
          </reference>
        </references>
      </pivotArea>
    </format>
    <format dxfId="2461">
      <pivotArea dataOnly="0" labelOnly="1" outline="0" fieldPosition="0">
        <references count="4">
          <reference field="1" count="1" selected="0">
            <x v="8"/>
          </reference>
          <reference field="2" count="1" selected="0">
            <x v="1"/>
          </reference>
          <reference field="3" count="1" selected="0">
            <x v="2009"/>
          </reference>
          <reference field="5" count="1">
            <x v="2092"/>
          </reference>
        </references>
      </pivotArea>
    </format>
    <format dxfId="2460">
      <pivotArea dataOnly="0" labelOnly="1" outline="0" fieldPosition="0">
        <references count="4">
          <reference field="1" count="1" selected="0">
            <x v="8"/>
          </reference>
          <reference field="2" count="1" selected="0">
            <x v="1"/>
          </reference>
          <reference field="3" count="1" selected="0">
            <x v="2010"/>
          </reference>
          <reference field="5" count="1">
            <x v="2093"/>
          </reference>
        </references>
      </pivotArea>
    </format>
    <format dxfId="2459">
      <pivotArea dataOnly="0" labelOnly="1" outline="0" fieldPosition="0">
        <references count="4">
          <reference field="1" count="1" selected="0">
            <x v="8"/>
          </reference>
          <reference field="2" count="1" selected="0">
            <x v="1"/>
          </reference>
          <reference field="3" count="1" selected="0">
            <x v="2011"/>
          </reference>
          <reference field="5" count="1">
            <x v="2094"/>
          </reference>
        </references>
      </pivotArea>
    </format>
    <format dxfId="2458">
      <pivotArea dataOnly="0" labelOnly="1" outline="0" fieldPosition="0">
        <references count="4">
          <reference field="1" count="1" selected="0">
            <x v="8"/>
          </reference>
          <reference field="2" count="1" selected="0">
            <x v="1"/>
          </reference>
          <reference field="3" count="1" selected="0">
            <x v="2109"/>
          </reference>
          <reference field="5" count="1">
            <x v="2205"/>
          </reference>
        </references>
      </pivotArea>
    </format>
    <format dxfId="2457">
      <pivotArea dataOnly="0" labelOnly="1" outline="0" fieldPosition="0">
        <references count="4">
          <reference field="1" count="1" selected="0">
            <x v="8"/>
          </reference>
          <reference field="2" count="1" selected="0">
            <x v="1"/>
          </reference>
          <reference field="3" count="1" selected="0">
            <x v="2110"/>
          </reference>
          <reference field="5" count="1">
            <x v="2207"/>
          </reference>
        </references>
      </pivotArea>
    </format>
    <format dxfId="2456">
      <pivotArea dataOnly="0" labelOnly="1" outline="0" fieldPosition="0">
        <references count="4">
          <reference field="1" count="1" selected="0">
            <x v="8"/>
          </reference>
          <reference field="2" count="1" selected="0">
            <x v="1"/>
          </reference>
          <reference field="3" count="1" selected="0">
            <x v="2111"/>
          </reference>
          <reference field="5" count="1">
            <x v="2208"/>
          </reference>
        </references>
      </pivotArea>
    </format>
    <format dxfId="2455">
      <pivotArea dataOnly="0" labelOnly="1" outline="0" fieldPosition="0">
        <references count="4">
          <reference field="1" count="1" selected="0">
            <x v="8"/>
          </reference>
          <reference field="2" count="1" selected="0">
            <x v="1"/>
          </reference>
          <reference field="3" count="1" selected="0">
            <x v="2112"/>
          </reference>
          <reference field="5" count="1">
            <x v="2209"/>
          </reference>
        </references>
      </pivotArea>
    </format>
    <format dxfId="2454">
      <pivotArea dataOnly="0" labelOnly="1" outline="0" fieldPosition="0">
        <references count="4">
          <reference field="1" count="1" selected="0">
            <x v="8"/>
          </reference>
          <reference field="2" count="1" selected="0">
            <x v="1"/>
          </reference>
          <reference field="3" count="1" selected="0">
            <x v="2113"/>
          </reference>
          <reference field="5" count="1">
            <x v="2210"/>
          </reference>
        </references>
      </pivotArea>
    </format>
    <format dxfId="2453">
      <pivotArea dataOnly="0" labelOnly="1" outline="0" fieldPosition="0">
        <references count="4">
          <reference field="1" count="1" selected="0">
            <x v="8"/>
          </reference>
          <reference field="2" count="1" selected="0">
            <x v="1"/>
          </reference>
          <reference field="3" count="1" selected="0">
            <x v="2146"/>
          </reference>
          <reference field="5" count="1">
            <x v="2239"/>
          </reference>
        </references>
      </pivotArea>
    </format>
    <format dxfId="2452">
      <pivotArea dataOnly="0" labelOnly="1" outline="0" fieldPosition="0">
        <references count="4">
          <reference field="1" count="1" selected="0">
            <x v="8"/>
          </reference>
          <reference field="2" count="1" selected="0">
            <x v="1"/>
          </reference>
          <reference field="3" count="1" selected="0">
            <x v="2196"/>
          </reference>
          <reference field="5" count="1">
            <x v="2271"/>
          </reference>
        </references>
      </pivotArea>
    </format>
    <format dxfId="2451">
      <pivotArea dataOnly="0" labelOnly="1" outline="0" fieldPosition="0">
        <references count="4">
          <reference field="1" count="1" selected="0">
            <x v="8"/>
          </reference>
          <reference field="2" count="1" selected="0">
            <x v="1"/>
          </reference>
          <reference field="3" count="1" selected="0">
            <x v="2319"/>
          </reference>
          <reference field="5" count="1">
            <x v="2385"/>
          </reference>
        </references>
      </pivotArea>
    </format>
    <format dxfId="2450">
      <pivotArea dataOnly="0" labelOnly="1" outline="0" fieldPosition="0">
        <references count="4">
          <reference field="1" count="1" selected="0">
            <x v="8"/>
          </reference>
          <reference field="2" count="1" selected="0">
            <x v="1"/>
          </reference>
          <reference field="3" count="1" selected="0">
            <x v="2320"/>
          </reference>
          <reference field="5" count="1">
            <x v="2386"/>
          </reference>
        </references>
      </pivotArea>
    </format>
    <format dxfId="2449">
      <pivotArea dataOnly="0" labelOnly="1" outline="0" fieldPosition="0">
        <references count="4">
          <reference field="1" count="1" selected="0">
            <x v="8"/>
          </reference>
          <reference field="2" count="1" selected="0">
            <x v="1"/>
          </reference>
          <reference field="3" count="1" selected="0">
            <x v="2321"/>
          </reference>
          <reference field="5" count="1">
            <x v="2387"/>
          </reference>
        </references>
      </pivotArea>
    </format>
    <format dxfId="2448">
      <pivotArea dataOnly="0" labelOnly="1" outline="0" fieldPosition="0">
        <references count="4">
          <reference field="1" count="1" selected="0">
            <x v="8"/>
          </reference>
          <reference field="2" count="1" selected="0">
            <x v="1"/>
          </reference>
          <reference field="3" count="1" selected="0">
            <x v="2322"/>
          </reference>
          <reference field="5" count="1">
            <x v="2388"/>
          </reference>
        </references>
      </pivotArea>
    </format>
    <format dxfId="2447">
      <pivotArea dataOnly="0" labelOnly="1" outline="0" fieldPosition="0">
        <references count="4">
          <reference field="1" count="1" selected="0">
            <x v="8"/>
          </reference>
          <reference field="2" count="1" selected="0">
            <x v="1"/>
          </reference>
          <reference field="3" count="1" selected="0">
            <x v="2323"/>
          </reference>
          <reference field="5" count="1">
            <x v="2389"/>
          </reference>
        </references>
      </pivotArea>
    </format>
    <format dxfId="2446">
      <pivotArea dataOnly="0" labelOnly="1" outline="0" fieldPosition="0">
        <references count="4">
          <reference field="1" count="1" selected="0">
            <x v="8"/>
          </reference>
          <reference field="2" count="1" selected="0">
            <x v="1"/>
          </reference>
          <reference field="3" count="1" selected="0">
            <x v="2444"/>
          </reference>
          <reference field="5" count="1">
            <x v="2505"/>
          </reference>
        </references>
      </pivotArea>
    </format>
    <format dxfId="2445">
      <pivotArea dataOnly="0" labelOnly="1" outline="0" fieldPosition="0">
        <references count="4">
          <reference field="1" count="1" selected="0">
            <x v="8"/>
          </reference>
          <reference field="2" count="1" selected="0">
            <x v="1"/>
          </reference>
          <reference field="3" count="1" selected="0">
            <x v="2510"/>
          </reference>
          <reference field="5" count="1">
            <x v="2571"/>
          </reference>
        </references>
      </pivotArea>
    </format>
    <format dxfId="2444">
      <pivotArea dataOnly="0" labelOnly="1" outline="0" fieldPosition="0">
        <references count="4">
          <reference field="1" count="1" selected="0">
            <x v="8"/>
          </reference>
          <reference field="2" count="1" selected="0">
            <x v="1"/>
          </reference>
          <reference field="3" count="1" selected="0">
            <x v="2511"/>
          </reference>
          <reference field="5" count="1">
            <x v="2573"/>
          </reference>
        </references>
      </pivotArea>
    </format>
    <format dxfId="2443">
      <pivotArea dataOnly="0" labelOnly="1" outline="0" fieldPosition="0">
        <references count="4">
          <reference field="1" count="1" selected="0">
            <x v="8"/>
          </reference>
          <reference field="2" count="1" selected="0">
            <x v="1"/>
          </reference>
          <reference field="3" count="1" selected="0">
            <x v="2512"/>
          </reference>
          <reference field="5" count="1">
            <x v="2574"/>
          </reference>
        </references>
      </pivotArea>
    </format>
    <format dxfId="2442">
      <pivotArea dataOnly="0" labelOnly="1" outline="0" fieldPosition="0">
        <references count="4">
          <reference field="1" count="1" selected="0">
            <x v="8"/>
          </reference>
          <reference field="2" count="1" selected="0">
            <x v="1"/>
          </reference>
          <reference field="3" count="1" selected="0">
            <x v="2513"/>
          </reference>
          <reference field="5" count="1">
            <x v="2575"/>
          </reference>
        </references>
      </pivotArea>
    </format>
    <format dxfId="2441">
      <pivotArea dataOnly="0" labelOnly="1" outline="0" fieldPosition="0">
        <references count="4">
          <reference field="1" count="1" selected="0">
            <x v="8"/>
          </reference>
          <reference field="2" count="1" selected="0">
            <x v="1"/>
          </reference>
          <reference field="3" count="1" selected="0">
            <x v="2514"/>
          </reference>
          <reference field="5" count="1">
            <x v="2576"/>
          </reference>
        </references>
      </pivotArea>
    </format>
    <format dxfId="2440">
      <pivotArea dataOnly="0" labelOnly="1" outline="0" fieldPosition="0">
        <references count="4">
          <reference field="1" count="1" selected="0">
            <x v="8"/>
          </reference>
          <reference field="2" count="1" selected="0">
            <x v="1"/>
          </reference>
          <reference field="3" count="1" selected="0">
            <x v="2515"/>
          </reference>
          <reference field="5" count="1">
            <x v="2577"/>
          </reference>
        </references>
      </pivotArea>
    </format>
    <format dxfId="2439">
      <pivotArea dataOnly="0" labelOnly="1" outline="0" fieldPosition="0">
        <references count="4">
          <reference field="1" count="1" selected="0">
            <x v="9"/>
          </reference>
          <reference field="2" count="1" selected="0">
            <x v="0"/>
          </reference>
          <reference field="3" count="1" selected="0">
            <x v="2101"/>
          </reference>
          <reference field="5" count="1">
            <x v="2198"/>
          </reference>
        </references>
      </pivotArea>
    </format>
    <format dxfId="2438">
      <pivotArea dataOnly="0" labelOnly="1" outline="0" fieldPosition="0">
        <references count="4">
          <reference field="1" count="1" selected="0">
            <x v="9"/>
          </reference>
          <reference field="2" count="1" selected="0">
            <x v="0"/>
          </reference>
          <reference field="3" count="1" selected="0">
            <x v="2366"/>
          </reference>
          <reference field="5" count="1">
            <x v="2447"/>
          </reference>
        </references>
      </pivotArea>
    </format>
    <format dxfId="2437">
      <pivotArea dataOnly="0" labelOnly="1" outline="0" fieldPosition="0">
        <references count="4">
          <reference field="1" count="1" selected="0">
            <x v="9"/>
          </reference>
          <reference field="2" count="1" selected="0">
            <x v="1"/>
          </reference>
          <reference field="3" count="1" selected="0">
            <x v="287"/>
          </reference>
          <reference field="5" count="1">
            <x v="1562"/>
          </reference>
        </references>
      </pivotArea>
    </format>
    <format dxfId="2436">
      <pivotArea dataOnly="0" labelOnly="1" outline="0" fieldPosition="0">
        <references count="4">
          <reference field="1" count="1" selected="0">
            <x v="9"/>
          </reference>
          <reference field="2" count="1" selected="0">
            <x v="1"/>
          </reference>
          <reference field="3" count="1" selected="0">
            <x v="291"/>
          </reference>
          <reference field="5" count="1">
            <x v="1583"/>
          </reference>
        </references>
      </pivotArea>
    </format>
    <format dxfId="2435">
      <pivotArea dataOnly="0" labelOnly="1" outline="0" fieldPosition="0">
        <references count="4">
          <reference field="1" count="1" selected="0">
            <x v="9"/>
          </reference>
          <reference field="2" count="1" selected="0">
            <x v="1"/>
          </reference>
          <reference field="3" count="1" selected="0">
            <x v="298"/>
          </reference>
          <reference field="5" count="1">
            <x v="1306"/>
          </reference>
        </references>
      </pivotArea>
    </format>
    <format dxfId="2434">
      <pivotArea dataOnly="0" labelOnly="1" outline="0" fieldPosition="0">
        <references count="4">
          <reference field="1" count="1" selected="0">
            <x v="9"/>
          </reference>
          <reference field="2" count="1" selected="0">
            <x v="1"/>
          </reference>
          <reference field="3" count="1" selected="0">
            <x v="320"/>
          </reference>
          <reference field="5" count="1">
            <x v="2489"/>
          </reference>
        </references>
      </pivotArea>
    </format>
    <format dxfId="2433">
      <pivotArea dataOnly="0" labelOnly="1" outline="0" fieldPosition="0">
        <references count="4">
          <reference field="1" count="1" selected="0">
            <x v="9"/>
          </reference>
          <reference field="2" count="1" selected="0">
            <x v="1"/>
          </reference>
          <reference field="3" count="1" selected="0">
            <x v="513"/>
          </reference>
          <reference field="5" count="1">
            <x v="2263"/>
          </reference>
        </references>
      </pivotArea>
    </format>
    <format dxfId="2432">
      <pivotArea dataOnly="0" labelOnly="1" outline="0" fieldPosition="0">
        <references count="4">
          <reference field="1" count="1" selected="0">
            <x v="9"/>
          </reference>
          <reference field="2" count="1" selected="0">
            <x v="1"/>
          </reference>
          <reference field="3" count="1" selected="0">
            <x v="519"/>
          </reference>
          <reference field="5" count="1">
            <x v="1325"/>
          </reference>
        </references>
      </pivotArea>
    </format>
    <format dxfId="2431">
      <pivotArea dataOnly="0" labelOnly="1" outline="0" fieldPosition="0">
        <references count="4">
          <reference field="1" count="1" selected="0">
            <x v="9"/>
          </reference>
          <reference field="2" count="1" selected="0">
            <x v="1"/>
          </reference>
          <reference field="3" count="1" selected="0">
            <x v="529"/>
          </reference>
          <reference field="5" count="1">
            <x v="1471"/>
          </reference>
        </references>
      </pivotArea>
    </format>
    <format dxfId="2430">
      <pivotArea dataOnly="0" labelOnly="1" outline="0" fieldPosition="0">
        <references count="4">
          <reference field="1" count="1" selected="0">
            <x v="9"/>
          </reference>
          <reference field="2" count="1" selected="0">
            <x v="1"/>
          </reference>
          <reference field="3" count="1" selected="0">
            <x v="646"/>
          </reference>
          <reference field="5" count="1">
            <x v="1139"/>
          </reference>
        </references>
      </pivotArea>
    </format>
    <format dxfId="2429">
      <pivotArea dataOnly="0" labelOnly="1" outline="0" fieldPosition="0">
        <references count="4">
          <reference field="1" count="1" selected="0">
            <x v="9"/>
          </reference>
          <reference field="2" count="1" selected="0">
            <x v="1"/>
          </reference>
          <reference field="3" count="1" selected="0">
            <x v="653"/>
          </reference>
          <reference field="5" count="1">
            <x v="1557"/>
          </reference>
        </references>
      </pivotArea>
    </format>
    <format dxfId="2428">
      <pivotArea dataOnly="0" labelOnly="1" outline="0" fieldPosition="0">
        <references count="4">
          <reference field="1" count="1" selected="0">
            <x v="9"/>
          </reference>
          <reference field="2" count="1" selected="0">
            <x v="1"/>
          </reference>
          <reference field="3" count="1" selected="0">
            <x v="663"/>
          </reference>
          <reference field="5" count="1">
            <x v="1348"/>
          </reference>
        </references>
      </pivotArea>
    </format>
    <format dxfId="2427">
      <pivotArea dataOnly="0" labelOnly="1" outline="0" fieldPosition="0">
        <references count="4">
          <reference field="1" count="1" selected="0">
            <x v="9"/>
          </reference>
          <reference field="2" count="1" selected="0">
            <x v="1"/>
          </reference>
          <reference field="3" count="1" selected="0">
            <x v="669"/>
          </reference>
          <reference field="5" count="1">
            <x v="789"/>
          </reference>
        </references>
      </pivotArea>
    </format>
    <format dxfId="2426">
      <pivotArea dataOnly="0" labelOnly="1" outline="0" fieldPosition="0">
        <references count="4">
          <reference field="1" count="1" selected="0">
            <x v="9"/>
          </reference>
          <reference field="2" count="1" selected="0">
            <x v="1"/>
          </reference>
          <reference field="3" count="1" selected="0">
            <x v="875"/>
          </reference>
          <reference field="5" count="1">
            <x v="2541"/>
          </reference>
        </references>
      </pivotArea>
    </format>
    <format dxfId="2425">
      <pivotArea dataOnly="0" labelOnly="1" outline="0" fieldPosition="0">
        <references count="4">
          <reference field="1" count="1" selected="0">
            <x v="9"/>
          </reference>
          <reference field="2" count="1" selected="0">
            <x v="1"/>
          </reference>
          <reference field="3" count="1" selected="0">
            <x v="929"/>
          </reference>
          <reference field="5" count="1">
            <x v="673"/>
          </reference>
        </references>
      </pivotArea>
    </format>
    <format dxfId="2424">
      <pivotArea dataOnly="0" labelOnly="1" outline="0" fieldPosition="0">
        <references count="4">
          <reference field="1" count="1" selected="0">
            <x v="9"/>
          </reference>
          <reference field="2" count="1" selected="0">
            <x v="1"/>
          </reference>
          <reference field="3" count="1" selected="0">
            <x v="931"/>
          </reference>
          <reference field="5" count="1">
            <x v="1501"/>
          </reference>
        </references>
      </pivotArea>
    </format>
    <format dxfId="2423">
      <pivotArea dataOnly="0" labelOnly="1" outline="0" fieldPosition="0">
        <references count="4">
          <reference field="1" count="1" selected="0">
            <x v="9"/>
          </reference>
          <reference field="2" count="1" selected="0">
            <x v="1"/>
          </reference>
          <reference field="3" count="1" selected="0">
            <x v="961"/>
          </reference>
          <reference field="5" count="1">
            <x v="1768"/>
          </reference>
        </references>
      </pivotArea>
    </format>
    <format dxfId="2422">
      <pivotArea dataOnly="0" labelOnly="1" outline="0" fieldPosition="0">
        <references count="4">
          <reference field="1" count="1" selected="0">
            <x v="9"/>
          </reference>
          <reference field="2" count="1" selected="0">
            <x v="1"/>
          </reference>
          <reference field="3" count="1" selected="0">
            <x v="1017"/>
          </reference>
          <reference field="5" count="1">
            <x v="1409"/>
          </reference>
        </references>
      </pivotArea>
    </format>
    <format dxfId="2421">
      <pivotArea dataOnly="0" labelOnly="1" outline="0" fieldPosition="0">
        <references count="4">
          <reference field="1" count="1" selected="0">
            <x v="9"/>
          </reference>
          <reference field="2" count="1" selected="0">
            <x v="1"/>
          </reference>
          <reference field="3" count="1" selected="0">
            <x v="1210"/>
          </reference>
          <reference field="5" count="1">
            <x v="2445"/>
          </reference>
        </references>
      </pivotArea>
    </format>
    <format dxfId="2420">
      <pivotArea dataOnly="0" labelOnly="1" outline="0" fieldPosition="0">
        <references count="4">
          <reference field="1" count="1" selected="0">
            <x v="9"/>
          </reference>
          <reference field="2" count="1" selected="0">
            <x v="1"/>
          </reference>
          <reference field="3" count="1" selected="0">
            <x v="1253"/>
          </reference>
          <reference field="5" count="1">
            <x v="1314"/>
          </reference>
        </references>
      </pivotArea>
    </format>
    <format dxfId="2419">
      <pivotArea dataOnly="0" labelOnly="1" outline="0" fieldPosition="0">
        <references count="4">
          <reference field="1" count="1" selected="0">
            <x v="9"/>
          </reference>
          <reference field="2" count="1" selected="0">
            <x v="1"/>
          </reference>
          <reference field="3" count="1" selected="0">
            <x v="1312"/>
          </reference>
          <reference field="5" count="1">
            <x v="723"/>
          </reference>
        </references>
      </pivotArea>
    </format>
    <format dxfId="2418">
      <pivotArea dataOnly="0" labelOnly="1" outline="0" fieldPosition="0">
        <references count="4">
          <reference field="1" count="1" selected="0">
            <x v="9"/>
          </reference>
          <reference field="2" count="1" selected="0">
            <x v="1"/>
          </reference>
          <reference field="3" count="1" selected="0">
            <x v="1423"/>
          </reference>
          <reference field="5" count="1">
            <x v="650"/>
          </reference>
        </references>
      </pivotArea>
    </format>
    <format dxfId="2417">
      <pivotArea dataOnly="0" labelOnly="1" outline="0" fieldPosition="0">
        <references count="4">
          <reference field="1" count="1" selected="0">
            <x v="9"/>
          </reference>
          <reference field="2" count="1" selected="0">
            <x v="1"/>
          </reference>
          <reference field="3" count="1" selected="0">
            <x v="1594"/>
          </reference>
          <reference field="5" count="1">
            <x v="1307"/>
          </reference>
        </references>
      </pivotArea>
    </format>
    <format dxfId="2416">
      <pivotArea dataOnly="0" labelOnly="1" outline="0" fieldPosition="0">
        <references count="4">
          <reference field="1" count="1" selected="0">
            <x v="9"/>
          </reference>
          <reference field="2" count="1" selected="0">
            <x v="1"/>
          </reference>
          <reference field="3" count="1" selected="0">
            <x v="1635"/>
          </reference>
          <reference field="5" count="1">
            <x v="2750"/>
          </reference>
        </references>
      </pivotArea>
    </format>
    <format dxfId="2415">
      <pivotArea dataOnly="0" labelOnly="1" outline="0" fieldPosition="0">
        <references count="4">
          <reference field="1" count="1" selected="0">
            <x v="9"/>
          </reference>
          <reference field="2" count="1" selected="0">
            <x v="1"/>
          </reference>
          <reference field="3" count="1" selected="0">
            <x v="1640"/>
          </reference>
          <reference field="5" count="1">
            <x v="2313"/>
          </reference>
        </references>
      </pivotArea>
    </format>
    <format dxfId="2414">
      <pivotArea dataOnly="0" labelOnly="1" outline="0" fieldPosition="0">
        <references count="4">
          <reference field="1" count="1" selected="0">
            <x v="9"/>
          </reference>
          <reference field="2" count="1" selected="0">
            <x v="1"/>
          </reference>
          <reference field="3" count="1" selected="0">
            <x v="1641"/>
          </reference>
          <reference field="5" count="1">
            <x v="232"/>
          </reference>
        </references>
      </pivotArea>
    </format>
    <format dxfId="2413">
      <pivotArea dataOnly="0" labelOnly="1" outline="0" fieldPosition="0">
        <references count="4">
          <reference field="1" count="1" selected="0">
            <x v="9"/>
          </reference>
          <reference field="2" count="1" selected="0">
            <x v="1"/>
          </reference>
          <reference field="3" count="1" selected="0">
            <x v="1642"/>
          </reference>
          <reference field="5" count="1">
            <x v="2314"/>
          </reference>
        </references>
      </pivotArea>
    </format>
    <format dxfId="2412">
      <pivotArea dataOnly="0" labelOnly="1" outline="0" fieldPosition="0">
        <references count="4">
          <reference field="1" count="1" selected="0">
            <x v="9"/>
          </reference>
          <reference field="2" count="1" selected="0">
            <x v="1"/>
          </reference>
          <reference field="3" count="1" selected="0">
            <x v="1643"/>
          </reference>
          <reference field="5" count="1">
            <x v="281"/>
          </reference>
        </references>
      </pivotArea>
    </format>
    <format dxfId="2411">
      <pivotArea dataOnly="0" labelOnly="1" outline="0" fieldPosition="0">
        <references count="4">
          <reference field="1" count="1" selected="0">
            <x v="9"/>
          </reference>
          <reference field="2" count="1" selected="0">
            <x v="1"/>
          </reference>
          <reference field="3" count="1" selected="0">
            <x v="1644"/>
          </reference>
          <reference field="5" count="1">
            <x v="613"/>
          </reference>
        </references>
      </pivotArea>
    </format>
    <format dxfId="2410">
      <pivotArea dataOnly="0" labelOnly="1" outline="0" fieldPosition="0">
        <references count="4">
          <reference field="1" count="1" selected="0">
            <x v="9"/>
          </reference>
          <reference field="2" count="1" selected="0">
            <x v="1"/>
          </reference>
          <reference field="3" count="1" selected="0">
            <x v="1645"/>
          </reference>
          <reference field="5" count="1">
            <x v="1950"/>
          </reference>
        </references>
      </pivotArea>
    </format>
    <format dxfId="2409">
      <pivotArea dataOnly="0" labelOnly="1" outline="0" fieldPosition="0">
        <references count="4">
          <reference field="1" count="1" selected="0">
            <x v="9"/>
          </reference>
          <reference field="2" count="1" selected="0">
            <x v="1"/>
          </reference>
          <reference field="3" count="1" selected="0">
            <x v="1646"/>
          </reference>
          <reference field="5" count="1">
            <x v="2269"/>
          </reference>
        </references>
      </pivotArea>
    </format>
    <format dxfId="2408">
      <pivotArea dataOnly="0" labelOnly="1" outline="0" fieldPosition="0">
        <references count="4">
          <reference field="1" count="1" selected="0">
            <x v="9"/>
          </reference>
          <reference field="2" count="1" selected="0">
            <x v="1"/>
          </reference>
          <reference field="3" count="1" selected="0">
            <x v="1647"/>
          </reference>
          <reference field="5" count="1">
            <x v="2462"/>
          </reference>
        </references>
      </pivotArea>
    </format>
    <format dxfId="2407">
      <pivotArea dataOnly="0" labelOnly="1" outline="0" fieldPosition="0">
        <references count="4">
          <reference field="1" count="1" selected="0">
            <x v="9"/>
          </reference>
          <reference field="2" count="1" selected="0">
            <x v="1"/>
          </reference>
          <reference field="3" count="1" selected="0">
            <x v="1648"/>
          </reference>
          <reference field="5" count="1">
            <x v="2463"/>
          </reference>
        </references>
      </pivotArea>
    </format>
    <format dxfId="2406">
      <pivotArea dataOnly="0" labelOnly="1" outline="0" fieldPosition="0">
        <references count="4">
          <reference field="1" count="1" selected="0">
            <x v="9"/>
          </reference>
          <reference field="2" count="1" selected="0">
            <x v="1"/>
          </reference>
          <reference field="3" count="1" selected="0">
            <x v="1649"/>
          </reference>
          <reference field="5" count="1">
            <x v="1951"/>
          </reference>
        </references>
      </pivotArea>
    </format>
    <format dxfId="2405">
      <pivotArea dataOnly="0" labelOnly="1" outline="0" fieldPosition="0">
        <references count="4">
          <reference field="1" count="1" selected="0">
            <x v="9"/>
          </reference>
          <reference field="2" count="1" selected="0">
            <x v="1"/>
          </reference>
          <reference field="3" count="1" selected="0">
            <x v="1650"/>
          </reference>
          <reference field="5" count="1">
            <x v="2233"/>
          </reference>
        </references>
      </pivotArea>
    </format>
    <format dxfId="2404">
      <pivotArea dataOnly="0" labelOnly="1" outline="0" fieldPosition="0">
        <references count="4">
          <reference field="1" count="1" selected="0">
            <x v="9"/>
          </reference>
          <reference field="2" count="1" selected="0">
            <x v="1"/>
          </reference>
          <reference field="3" count="1" selected="0">
            <x v="1651"/>
          </reference>
          <reference field="5" count="1">
            <x v="2085"/>
          </reference>
        </references>
      </pivotArea>
    </format>
    <format dxfId="2403">
      <pivotArea dataOnly="0" labelOnly="1" outline="0" fieldPosition="0">
        <references count="4">
          <reference field="1" count="1" selected="0">
            <x v="9"/>
          </reference>
          <reference field="2" count="1" selected="0">
            <x v="1"/>
          </reference>
          <reference field="3" count="1" selected="0">
            <x v="1652"/>
          </reference>
          <reference field="5" count="1">
            <x v="250"/>
          </reference>
        </references>
      </pivotArea>
    </format>
    <format dxfId="2402">
      <pivotArea dataOnly="0" labelOnly="1" outline="0" fieldPosition="0">
        <references count="4">
          <reference field="1" count="1" selected="0">
            <x v="9"/>
          </reference>
          <reference field="2" count="1" selected="0">
            <x v="1"/>
          </reference>
          <reference field="3" count="1" selected="0">
            <x v="1653"/>
          </reference>
          <reference field="5" count="1">
            <x v="2200"/>
          </reference>
        </references>
      </pivotArea>
    </format>
    <format dxfId="2401">
      <pivotArea dataOnly="0" labelOnly="1" outline="0" fieldPosition="0">
        <references count="4">
          <reference field="1" count="1" selected="0">
            <x v="9"/>
          </reference>
          <reference field="2" count="1" selected="0">
            <x v="1"/>
          </reference>
          <reference field="3" count="1" selected="0">
            <x v="1654"/>
          </reference>
          <reference field="5" count="1">
            <x v="301"/>
          </reference>
        </references>
      </pivotArea>
    </format>
    <format dxfId="2400">
      <pivotArea dataOnly="0" labelOnly="1" outline="0" fieldPosition="0">
        <references count="4">
          <reference field="1" count="1" selected="0">
            <x v="9"/>
          </reference>
          <reference field="2" count="1" selected="0">
            <x v="1"/>
          </reference>
          <reference field="3" count="1" selected="0">
            <x v="1655"/>
          </reference>
          <reference field="5" count="1">
            <x v="303"/>
          </reference>
        </references>
      </pivotArea>
    </format>
    <format dxfId="2399">
      <pivotArea dataOnly="0" labelOnly="1" outline="0" fieldPosition="0">
        <references count="4">
          <reference field="1" count="1" selected="0">
            <x v="9"/>
          </reference>
          <reference field="2" count="1" selected="0">
            <x v="1"/>
          </reference>
          <reference field="3" count="1" selected="0">
            <x v="1656"/>
          </reference>
          <reference field="5" count="1">
            <x v="276"/>
          </reference>
        </references>
      </pivotArea>
    </format>
    <format dxfId="2398">
      <pivotArea dataOnly="0" labelOnly="1" outline="0" fieldPosition="0">
        <references count="4">
          <reference field="1" count="1" selected="0">
            <x v="9"/>
          </reference>
          <reference field="2" count="1" selected="0">
            <x v="1"/>
          </reference>
          <reference field="3" count="1" selected="0">
            <x v="1657"/>
          </reference>
          <reference field="5" count="1">
            <x v="2730"/>
          </reference>
        </references>
      </pivotArea>
    </format>
    <format dxfId="2397">
      <pivotArea dataOnly="0" labelOnly="1" outline="0" fieldPosition="0">
        <references count="4">
          <reference field="1" count="1" selected="0">
            <x v="9"/>
          </reference>
          <reference field="2" count="1" selected="0">
            <x v="1"/>
          </reference>
          <reference field="3" count="1" selected="0">
            <x v="1658"/>
          </reference>
          <reference field="5" count="1">
            <x v="2729"/>
          </reference>
        </references>
      </pivotArea>
    </format>
    <format dxfId="2396">
      <pivotArea dataOnly="0" labelOnly="1" outline="0" fieldPosition="0">
        <references count="4">
          <reference field="1" count="1" selected="0">
            <x v="9"/>
          </reference>
          <reference field="2" count="1" selected="0">
            <x v="1"/>
          </reference>
          <reference field="3" count="1" selected="0">
            <x v="1659"/>
          </reference>
          <reference field="5" count="1">
            <x v="1875"/>
          </reference>
        </references>
      </pivotArea>
    </format>
    <format dxfId="2395">
      <pivotArea dataOnly="0" labelOnly="1" outline="0" fieldPosition="0">
        <references count="4">
          <reference field="1" count="1" selected="0">
            <x v="9"/>
          </reference>
          <reference field="2" count="1" selected="0">
            <x v="1"/>
          </reference>
          <reference field="3" count="1" selected="0">
            <x v="1660"/>
          </reference>
          <reference field="5" count="1">
            <x v="632"/>
          </reference>
        </references>
      </pivotArea>
    </format>
    <format dxfId="2394">
      <pivotArea dataOnly="0" labelOnly="1" outline="0" fieldPosition="0">
        <references count="4">
          <reference field="1" count="1" selected="0">
            <x v="9"/>
          </reference>
          <reference field="2" count="1" selected="0">
            <x v="1"/>
          </reference>
          <reference field="3" count="1" selected="0">
            <x v="1661"/>
          </reference>
          <reference field="5" count="1">
            <x v="2251"/>
          </reference>
        </references>
      </pivotArea>
    </format>
    <format dxfId="2393">
      <pivotArea dataOnly="0" labelOnly="1" outline="0" fieldPosition="0">
        <references count="4">
          <reference field="1" count="1" selected="0">
            <x v="9"/>
          </reference>
          <reference field="2" count="1" selected="0">
            <x v="1"/>
          </reference>
          <reference field="3" count="1" selected="0">
            <x v="1674"/>
          </reference>
          <reference field="5" count="1">
            <x v="1681"/>
          </reference>
        </references>
      </pivotArea>
    </format>
    <format dxfId="2392">
      <pivotArea dataOnly="0" labelOnly="1" outline="0" fieldPosition="0">
        <references count="4">
          <reference field="1" count="1" selected="0">
            <x v="9"/>
          </reference>
          <reference field="2" count="1" selected="0">
            <x v="1"/>
          </reference>
          <reference field="3" count="1" selected="0">
            <x v="1688"/>
          </reference>
          <reference field="5" count="1">
            <x v="1964"/>
          </reference>
        </references>
      </pivotArea>
    </format>
    <format dxfId="2391">
      <pivotArea dataOnly="0" labelOnly="1" outline="0" fieldPosition="0">
        <references count="4">
          <reference field="1" count="1" selected="0">
            <x v="9"/>
          </reference>
          <reference field="2" count="1" selected="0">
            <x v="1"/>
          </reference>
          <reference field="3" count="1" selected="0">
            <x v="1708"/>
          </reference>
          <reference field="5" count="1">
            <x v="1766"/>
          </reference>
        </references>
      </pivotArea>
    </format>
    <format dxfId="2390">
      <pivotArea dataOnly="0" labelOnly="1" outline="0" fieldPosition="0">
        <references count="4">
          <reference field="1" count="1" selected="0">
            <x v="9"/>
          </reference>
          <reference field="2" count="1" selected="0">
            <x v="1"/>
          </reference>
          <reference field="3" count="1" selected="0">
            <x v="1709"/>
          </reference>
          <reference field="5" count="1">
            <x v="1031"/>
          </reference>
        </references>
      </pivotArea>
    </format>
    <format dxfId="2389">
      <pivotArea dataOnly="0" labelOnly="1" outline="0" fieldPosition="0">
        <references count="4">
          <reference field="1" count="1" selected="0">
            <x v="9"/>
          </reference>
          <reference field="2" count="1" selected="0">
            <x v="1"/>
          </reference>
          <reference field="3" count="1" selected="0">
            <x v="1710"/>
          </reference>
          <reference field="5" count="1">
            <x v="1768"/>
          </reference>
        </references>
      </pivotArea>
    </format>
    <format dxfId="2388">
      <pivotArea dataOnly="0" labelOnly="1" outline="0" fieldPosition="0">
        <references count="4">
          <reference field="1" count="1" selected="0">
            <x v="9"/>
          </reference>
          <reference field="2" count="1" selected="0">
            <x v="1"/>
          </reference>
          <reference field="3" count="1" selected="0">
            <x v="1711"/>
          </reference>
          <reference field="5" count="1">
            <x v="1554"/>
          </reference>
        </references>
      </pivotArea>
    </format>
    <format dxfId="2387">
      <pivotArea dataOnly="0" labelOnly="1" outline="0" fieldPosition="0">
        <references count="4">
          <reference field="1" count="1" selected="0">
            <x v="9"/>
          </reference>
          <reference field="2" count="1" selected="0">
            <x v="1"/>
          </reference>
          <reference field="3" count="1" selected="0">
            <x v="1712"/>
          </reference>
          <reference field="5" count="1">
            <x v="1736"/>
          </reference>
        </references>
      </pivotArea>
    </format>
    <format dxfId="2386">
      <pivotArea dataOnly="0" labelOnly="1" outline="0" fieldPosition="0">
        <references count="4">
          <reference field="1" count="1" selected="0">
            <x v="9"/>
          </reference>
          <reference field="2" count="1" selected="0">
            <x v="1"/>
          </reference>
          <reference field="3" count="1" selected="0">
            <x v="1728"/>
          </reference>
          <reference field="5" count="1">
            <x v="1766"/>
          </reference>
        </references>
      </pivotArea>
    </format>
    <format dxfId="2385">
      <pivotArea dataOnly="0" labelOnly="1" outline="0" fieldPosition="0">
        <references count="4">
          <reference field="1" count="1" selected="0">
            <x v="9"/>
          </reference>
          <reference field="2" count="1" selected="0">
            <x v="1"/>
          </reference>
          <reference field="3" count="1" selected="0">
            <x v="1734"/>
          </reference>
          <reference field="5" count="1">
            <x v="1778"/>
          </reference>
        </references>
      </pivotArea>
    </format>
    <format dxfId="2384">
      <pivotArea dataOnly="0" labelOnly="1" outline="0" fieldPosition="0">
        <references count="4">
          <reference field="1" count="1" selected="0">
            <x v="9"/>
          </reference>
          <reference field="2" count="1" selected="0">
            <x v="1"/>
          </reference>
          <reference field="3" count="1" selected="0">
            <x v="1754"/>
          </reference>
          <reference field="5" count="1">
            <x v="1806"/>
          </reference>
        </references>
      </pivotArea>
    </format>
    <format dxfId="2383">
      <pivotArea dataOnly="0" labelOnly="1" outline="0" fieldPosition="0">
        <references count="4">
          <reference field="1" count="1" selected="0">
            <x v="9"/>
          </reference>
          <reference field="2" count="1" selected="0">
            <x v="1"/>
          </reference>
          <reference field="3" count="1" selected="0">
            <x v="1770"/>
          </reference>
          <reference field="5" count="1">
            <x v="1841"/>
          </reference>
        </references>
      </pivotArea>
    </format>
    <format dxfId="2382">
      <pivotArea dataOnly="0" labelOnly="1" outline="0" fieldPosition="0">
        <references count="4">
          <reference field="1" count="1" selected="0">
            <x v="9"/>
          </reference>
          <reference field="2" count="1" selected="0">
            <x v="1"/>
          </reference>
          <reference field="3" count="1" selected="0">
            <x v="1789"/>
          </reference>
          <reference field="5" count="1">
            <x v="1876"/>
          </reference>
        </references>
      </pivotArea>
    </format>
    <format dxfId="2381">
      <pivotArea dataOnly="0" labelOnly="1" outline="0" fieldPosition="0">
        <references count="4">
          <reference field="1" count="1" selected="0">
            <x v="9"/>
          </reference>
          <reference field="2" count="1" selected="0">
            <x v="1"/>
          </reference>
          <reference field="3" count="1" selected="0">
            <x v="1790"/>
          </reference>
          <reference field="5" count="1">
            <x v="2373"/>
          </reference>
        </references>
      </pivotArea>
    </format>
    <format dxfId="2380">
      <pivotArea dataOnly="0" labelOnly="1" outline="0" fieldPosition="0">
        <references count="4">
          <reference field="1" count="1" selected="0">
            <x v="9"/>
          </reference>
          <reference field="2" count="1" selected="0">
            <x v="1"/>
          </reference>
          <reference field="3" count="1" selected="0">
            <x v="1791"/>
          </reference>
          <reference field="5" count="1">
            <x v="1818"/>
          </reference>
        </references>
      </pivotArea>
    </format>
    <format dxfId="2379">
      <pivotArea dataOnly="0" labelOnly="1" outline="0" fieldPosition="0">
        <references count="4">
          <reference field="1" count="1" selected="0">
            <x v="9"/>
          </reference>
          <reference field="2" count="1" selected="0">
            <x v="1"/>
          </reference>
          <reference field="3" count="1" selected="0">
            <x v="1792"/>
          </reference>
          <reference field="5" count="1">
            <x v="2748"/>
          </reference>
        </references>
      </pivotArea>
    </format>
    <format dxfId="2378">
      <pivotArea dataOnly="0" labelOnly="1" outline="0" fieldPosition="0">
        <references count="4">
          <reference field="1" count="1" selected="0">
            <x v="9"/>
          </reference>
          <reference field="2" count="1" selected="0">
            <x v="1"/>
          </reference>
          <reference field="3" count="1" selected="0">
            <x v="1830"/>
          </reference>
          <reference field="5" count="1">
            <x v="2201"/>
          </reference>
        </references>
      </pivotArea>
    </format>
    <format dxfId="2377">
      <pivotArea dataOnly="0" labelOnly="1" outline="0" fieldPosition="0">
        <references count="4">
          <reference field="1" count="1" selected="0">
            <x v="9"/>
          </reference>
          <reference field="2" count="1" selected="0">
            <x v="1"/>
          </reference>
          <reference field="3" count="1" selected="0">
            <x v="1857"/>
          </reference>
          <reference field="5" count="1">
            <x v="1949"/>
          </reference>
        </references>
      </pivotArea>
    </format>
    <format dxfId="2376">
      <pivotArea dataOnly="0" labelOnly="1" outline="0" fieldPosition="0">
        <references count="4">
          <reference field="1" count="1" selected="0">
            <x v="9"/>
          </reference>
          <reference field="2" count="1" selected="0">
            <x v="1"/>
          </reference>
          <reference field="3" count="1" selected="0">
            <x v="1858"/>
          </reference>
          <reference field="5" count="1">
            <x v="2752"/>
          </reference>
        </references>
      </pivotArea>
    </format>
    <format dxfId="2375">
      <pivotArea dataOnly="0" labelOnly="1" outline="0" fieldPosition="0">
        <references count="4">
          <reference field="1" count="1" selected="0">
            <x v="9"/>
          </reference>
          <reference field="2" count="1" selected="0">
            <x v="1"/>
          </reference>
          <reference field="3" count="1" selected="0">
            <x v="1859"/>
          </reference>
          <reference field="5" count="1">
            <x v="1952"/>
          </reference>
        </references>
      </pivotArea>
    </format>
    <format dxfId="2374">
      <pivotArea dataOnly="0" labelOnly="1" outline="0" fieldPosition="0">
        <references count="4">
          <reference field="1" count="1" selected="0">
            <x v="9"/>
          </reference>
          <reference field="2" count="1" selected="0">
            <x v="1"/>
          </reference>
          <reference field="3" count="1" selected="0">
            <x v="1860"/>
          </reference>
          <reference field="5" count="1">
            <x v="1973"/>
          </reference>
        </references>
      </pivotArea>
    </format>
    <format dxfId="2373">
      <pivotArea dataOnly="0" labelOnly="1" outline="0" fieldPosition="0">
        <references count="4">
          <reference field="1" count="1" selected="0">
            <x v="9"/>
          </reference>
          <reference field="2" count="1" selected="0">
            <x v="1"/>
          </reference>
          <reference field="3" count="1" selected="0">
            <x v="1870"/>
          </reference>
          <reference field="5" count="1">
            <x v="1964"/>
          </reference>
        </references>
      </pivotArea>
    </format>
    <format dxfId="2372">
      <pivotArea dataOnly="0" labelOnly="1" outline="0" fieldPosition="0">
        <references count="4">
          <reference field="1" count="1" selected="0">
            <x v="9"/>
          </reference>
          <reference field="2" count="1" selected="0">
            <x v="1"/>
          </reference>
          <reference field="3" count="1" selected="0">
            <x v="1876"/>
          </reference>
          <reference field="5" count="1">
            <x v="2752"/>
          </reference>
        </references>
      </pivotArea>
    </format>
    <format dxfId="2371">
      <pivotArea dataOnly="0" labelOnly="1" outline="0" fieldPosition="0">
        <references count="4">
          <reference field="1" count="1" selected="0">
            <x v="9"/>
          </reference>
          <reference field="2" count="1" selected="0">
            <x v="1"/>
          </reference>
          <reference field="3" count="1" selected="0">
            <x v="1879"/>
          </reference>
          <reference field="5" count="1">
            <x v="1973"/>
          </reference>
        </references>
      </pivotArea>
    </format>
    <format dxfId="2370">
      <pivotArea dataOnly="0" labelOnly="1" outline="0" fieldPosition="0">
        <references count="4">
          <reference field="1" count="1" selected="0">
            <x v="9"/>
          </reference>
          <reference field="2" count="1" selected="0">
            <x v="1"/>
          </reference>
          <reference field="3" count="1" selected="0">
            <x v="1885"/>
          </reference>
          <reference field="5" count="1">
            <x v="1981"/>
          </reference>
        </references>
      </pivotArea>
    </format>
    <format dxfId="2369">
      <pivotArea dataOnly="0" labelOnly="1" outline="0" fieldPosition="0">
        <references count="4">
          <reference field="1" count="1" selected="0">
            <x v="9"/>
          </reference>
          <reference field="2" count="1" selected="0">
            <x v="1"/>
          </reference>
          <reference field="3" count="1" selected="0">
            <x v="1886"/>
          </reference>
          <reference field="5" count="1">
            <x v="1982"/>
          </reference>
        </references>
      </pivotArea>
    </format>
    <format dxfId="2368">
      <pivotArea dataOnly="0" labelOnly="1" outline="0" fieldPosition="0">
        <references count="4">
          <reference field="1" count="1" selected="0">
            <x v="9"/>
          </reference>
          <reference field="2" count="1" selected="0">
            <x v="1"/>
          </reference>
          <reference field="3" count="1" selected="0">
            <x v="1887"/>
          </reference>
          <reference field="5" count="1">
            <x v="1983"/>
          </reference>
        </references>
      </pivotArea>
    </format>
    <format dxfId="2367">
      <pivotArea dataOnly="0" labelOnly="1" outline="0" fieldPosition="0">
        <references count="4">
          <reference field="1" count="1" selected="0">
            <x v="9"/>
          </reference>
          <reference field="2" count="1" selected="0">
            <x v="1"/>
          </reference>
          <reference field="3" count="1" selected="0">
            <x v="1888"/>
          </reference>
          <reference field="5" count="1">
            <x v="2328"/>
          </reference>
        </references>
      </pivotArea>
    </format>
    <format dxfId="2366">
      <pivotArea dataOnly="0" labelOnly="1" outline="0" fieldPosition="0">
        <references count="4">
          <reference field="1" count="1" selected="0">
            <x v="9"/>
          </reference>
          <reference field="2" count="1" selected="0">
            <x v="1"/>
          </reference>
          <reference field="3" count="1" selected="0">
            <x v="1889"/>
          </reference>
          <reference field="5" count="1">
            <x v="789"/>
          </reference>
        </references>
      </pivotArea>
    </format>
    <format dxfId="2365">
      <pivotArea dataOnly="0" labelOnly="1" outline="0" fieldPosition="0">
        <references count="4">
          <reference field="1" count="1" selected="0">
            <x v="9"/>
          </reference>
          <reference field="2" count="1" selected="0">
            <x v="1"/>
          </reference>
          <reference field="3" count="1" selected="0">
            <x v="1890"/>
          </reference>
          <reference field="5" count="1">
            <x v="1984"/>
          </reference>
        </references>
      </pivotArea>
    </format>
    <format dxfId="2364">
      <pivotArea dataOnly="0" labelOnly="1" outline="0" fieldPosition="0">
        <references count="4">
          <reference field="1" count="1" selected="0">
            <x v="9"/>
          </reference>
          <reference field="2" count="1" selected="0">
            <x v="1"/>
          </reference>
          <reference field="3" count="1" selected="0">
            <x v="1891"/>
          </reference>
          <reference field="5" count="1">
            <x v="1471"/>
          </reference>
        </references>
      </pivotArea>
    </format>
    <format dxfId="2363">
      <pivotArea dataOnly="0" labelOnly="1" outline="0" fieldPosition="0">
        <references count="4">
          <reference field="1" count="1" selected="0">
            <x v="9"/>
          </reference>
          <reference field="2" count="1" selected="0">
            <x v="1"/>
          </reference>
          <reference field="3" count="1" selected="0">
            <x v="1899"/>
          </reference>
          <reference field="5" count="1">
            <x v="1999"/>
          </reference>
        </references>
      </pivotArea>
    </format>
    <format dxfId="2362">
      <pivotArea dataOnly="0" labelOnly="1" outline="0" fieldPosition="0">
        <references count="4">
          <reference field="1" count="1" selected="0">
            <x v="9"/>
          </reference>
          <reference field="2" count="1" selected="0">
            <x v="1"/>
          </reference>
          <reference field="3" count="1" selected="0">
            <x v="1900"/>
          </reference>
          <reference field="5" count="1">
            <x v="2000"/>
          </reference>
        </references>
      </pivotArea>
    </format>
    <format dxfId="2361">
      <pivotArea dataOnly="0" labelOnly="1" outline="0" fieldPosition="0">
        <references count="4">
          <reference field="1" count="1" selected="0">
            <x v="9"/>
          </reference>
          <reference field="2" count="1" selected="0">
            <x v="1"/>
          </reference>
          <reference field="3" count="1" selected="0">
            <x v="1961"/>
          </reference>
          <reference field="5" count="1">
            <x v="2045"/>
          </reference>
        </references>
      </pivotArea>
    </format>
    <format dxfId="2360">
      <pivotArea dataOnly="0" labelOnly="1" outline="0" fieldPosition="0">
        <references count="4">
          <reference field="1" count="1" selected="0">
            <x v="9"/>
          </reference>
          <reference field="2" count="1" selected="0">
            <x v="1"/>
          </reference>
          <reference field="3" count="1" selected="0">
            <x v="1963"/>
          </reference>
          <reference field="5" count="1">
            <x v="2047"/>
          </reference>
        </references>
      </pivotArea>
    </format>
    <format dxfId="2359">
      <pivotArea dataOnly="0" labelOnly="1" outline="0" fieldPosition="0">
        <references count="4">
          <reference field="1" count="1" selected="0">
            <x v="9"/>
          </reference>
          <reference field="2" count="1" selected="0">
            <x v="1"/>
          </reference>
          <reference field="3" count="1" selected="0">
            <x v="1965"/>
          </reference>
          <reference field="5" count="1">
            <x v="2050"/>
          </reference>
        </references>
      </pivotArea>
    </format>
    <format dxfId="2358">
      <pivotArea dataOnly="0" labelOnly="1" outline="0" fieldPosition="0">
        <references count="4">
          <reference field="1" count="1" selected="0">
            <x v="9"/>
          </reference>
          <reference field="2" count="1" selected="0">
            <x v="1"/>
          </reference>
          <reference field="3" count="1" selected="0">
            <x v="1966"/>
          </reference>
          <reference field="5" count="1">
            <x v="2051"/>
          </reference>
        </references>
      </pivotArea>
    </format>
    <format dxfId="2357">
      <pivotArea dataOnly="0" labelOnly="1" outline="0" fieldPosition="0">
        <references count="4">
          <reference field="1" count="1" selected="0">
            <x v="9"/>
          </reference>
          <reference field="2" count="1" selected="0">
            <x v="1"/>
          </reference>
          <reference field="3" count="1" selected="0">
            <x v="1967"/>
          </reference>
          <reference field="5" count="1">
            <x v="2052"/>
          </reference>
        </references>
      </pivotArea>
    </format>
    <format dxfId="2356">
      <pivotArea dataOnly="0" labelOnly="1" outline="0" fieldPosition="0">
        <references count="4">
          <reference field="1" count="1" selected="0">
            <x v="9"/>
          </reference>
          <reference field="2" count="1" selected="0">
            <x v="1"/>
          </reference>
          <reference field="3" count="1" selected="0">
            <x v="1976"/>
          </reference>
          <reference field="5" count="1">
            <x v="2060"/>
          </reference>
        </references>
      </pivotArea>
    </format>
    <format dxfId="2355">
      <pivotArea dataOnly="0" labelOnly="1" outline="0" fieldPosition="0">
        <references count="4">
          <reference field="1" count="1" selected="0">
            <x v="9"/>
          </reference>
          <reference field="2" count="1" selected="0">
            <x v="1"/>
          </reference>
          <reference field="3" count="1" selected="0">
            <x v="1987"/>
          </reference>
          <reference field="5" count="1">
            <x v="2082"/>
          </reference>
        </references>
      </pivotArea>
    </format>
    <format dxfId="2354">
      <pivotArea dataOnly="0" labelOnly="1" outline="0" fieldPosition="0">
        <references count="4">
          <reference field="1" count="1" selected="0">
            <x v="9"/>
          </reference>
          <reference field="2" count="1" selected="0">
            <x v="1"/>
          </reference>
          <reference field="3" count="1" selected="0">
            <x v="1990"/>
          </reference>
          <reference field="5" count="1">
            <x v="2086"/>
          </reference>
        </references>
      </pivotArea>
    </format>
    <format dxfId="2353">
      <pivotArea dataOnly="0" labelOnly="1" outline="0" fieldPosition="0">
        <references count="4">
          <reference field="1" count="1" selected="0">
            <x v="9"/>
          </reference>
          <reference field="2" count="1" selected="0">
            <x v="1"/>
          </reference>
          <reference field="3" count="1" selected="0">
            <x v="1991"/>
          </reference>
          <reference field="5" count="1">
            <x v="2401"/>
          </reference>
        </references>
      </pivotArea>
    </format>
    <format dxfId="2352">
      <pivotArea dataOnly="0" labelOnly="1" outline="0" fieldPosition="0">
        <references count="4">
          <reference field="1" count="1" selected="0">
            <x v="9"/>
          </reference>
          <reference field="2" count="1" selected="0">
            <x v="1"/>
          </reference>
          <reference field="3" count="1" selected="0">
            <x v="1992"/>
          </reference>
          <reference field="5" count="1">
            <x v="2087"/>
          </reference>
        </references>
      </pivotArea>
    </format>
    <format dxfId="2351">
      <pivotArea dataOnly="0" labelOnly="1" outline="0" fieldPosition="0">
        <references count="4">
          <reference field="1" count="1" selected="0">
            <x v="9"/>
          </reference>
          <reference field="2" count="1" selected="0">
            <x v="1"/>
          </reference>
          <reference field="3" count="1" selected="0">
            <x v="1993"/>
          </reference>
          <reference field="5" count="1">
            <x v="1173"/>
          </reference>
        </references>
      </pivotArea>
    </format>
    <format dxfId="2350">
      <pivotArea dataOnly="0" labelOnly="1" outline="0" fieldPosition="0">
        <references count="4">
          <reference field="1" count="1" selected="0">
            <x v="9"/>
          </reference>
          <reference field="2" count="1" selected="0">
            <x v="1"/>
          </reference>
          <reference field="3" count="1" selected="0">
            <x v="1994"/>
          </reference>
          <reference field="5" count="1">
            <x v="2088"/>
          </reference>
        </references>
      </pivotArea>
    </format>
    <format dxfId="2349">
      <pivotArea dataOnly="0" labelOnly="1" outline="0" fieldPosition="0">
        <references count="4">
          <reference field="1" count="1" selected="0">
            <x v="9"/>
          </reference>
          <reference field="2" count="1" selected="0">
            <x v="1"/>
          </reference>
          <reference field="3" count="1" selected="0">
            <x v="2019"/>
          </reference>
          <reference field="5" count="1">
            <x v="2107"/>
          </reference>
        </references>
      </pivotArea>
    </format>
    <format dxfId="2348">
      <pivotArea dataOnly="0" labelOnly="1" outline="0" fieldPosition="0">
        <references count="4">
          <reference field="1" count="1" selected="0">
            <x v="9"/>
          </reference>
          <reference field="2" count="1" selected="0">
            <x v="1"/>
          </reference>
          <reference field="3" count="1" selected="0">
            <x v="2020"/>
          </reference>
          <reference field="5" count="1">
            <x v="2108"/>
          </reference>
        </references>
      </pivotArea>
    </format>
    <format dxfId="2347">
      <pivotArea dataOnly="0" labelOnly="1" outline="0" fieldPosition="0">
        <references count="4">
          <reference field="1" count="1" selected="0">
            <x v="9"/>
          </reference>
          <reference field="2" count="1" selected="0">
            <x v="1"/>
          </reference>
          <reference field="3" count="1" selected="0">
            <x v="2021"/>
          </reference>
          <reference field="5" count="1">
            <x v="1778"/>
          </reference>
        </references>
      </pivotArea>
    </format>
    <format dxfId="2346">
      <pivotArea dataOnly="0" labelOnly="1" outline="0" fieldPosition="0">
        <references count="4">
          <reference field="1" count="1" selected="0">
            <x v="9"/>
          </reference>
          <reference field="2" count="1" selected="0">
            <x v="1"/>
          </reference>
          <reference field="3" count="1" selected="0">
            <x v="2022"/>
          </reference>
          <reference field="5" count="1">
            <x v="2109"/>
          </reference>
        </references>
      </pivotArea>
    </format>
    <format dxfId="2345">
      <pivotArea dataOnly="0" labelOnly="1" outline="0" fieldPosition="0">
        <references count="4">
          <reference field="1" count="1" selected="0">
            <x v="9"/>
          </reference>
          <reference field="2" count="1" selected="0">
            <x v="1"/>
          </reference>
          <reference field="3" count="1" selected="0">
            <x v="2023"/>
          </reference>
          <reference field="5" count="1">
            <x v="1783"/>
          </reference>
        </references>
      </pivotArea>
    </format>
    <format dxfId="2344">
      <pivotArea dataOnly="0" labelOnly="1" outline="0" fieldPosition="0">
        <references count="4">
          <reference field="1" count="1" selected="0">
            <x v="9"/>
          </reference>
          <reference field="2" count="1" selected="0">
            <x v="1"/>
          </reference>
          <reference field="3" count="1" selected="0">
            <x v="2024"/>
          </reference>
          <reference field="5" count="1">
            <x v="2110"/>
          </reference>
        </references>
      </pivotArea>
    </format>
    <format dxfId="2343">
      <pivotArea dataOnly="0" labelOnly="1" outline="0" fieldPosition="0">
        <references count="4">
          <reference field="1" count="1" selected="0">
            <x v="9"/>
          </reference>
          <reference field="2" count="1" selected="0">
            <x v="1"/>
          </reference>
          <reference field="3" count="1" selected="0">
            <x v="2025"/>
          </reference>
          <reference field="5" count="1">
            <x v="2111"/>
          </reference>
        </references>
      </pivotArea>
    </format>
    <format dxfId="2342">
      <pivotArea dataOnly="0" labelOnly="1" outline="0" fieldPosition="0">
        <references count="4">
          <reference field="1" count="1" selected="0">
            <x v="9"/>
          </reference>
          <reference field="2" count="1" selected="0">
            <x v="1"/>
          </reference>
          <reference field="3" count="1" selected="0">
            <x v="2057"/>
          </reference>
          <reference field="5" count="1">
            <x v="2155"/>
          </reference>
        </references>
      </pivotArea>
    </format>
    <format dxfId="2341">
      <pivotArea dataOnly="0" labelOnly="1" outline="0" fieldPosition="0">
        <references count="4">
          <reference field="1" count="1" selected="0">
            <x v="9"/>
          </reference>
          <reference field="2" count="1" selected="0">
            <x v="1"/>
          </reference>
          <reference field="3" count="1" selected="0">
            <x v="2058"/>
          </reference>
          <reference field="5" count="1">
            <x v="2156"/>
          </reference>
        </references>
      </pivotArea>
    </format>
    <format dxfId="2340">
      <pivotArea dataOnly="0" labelOnly="1" outline="0" fieldPosition="0">
        <references count="4">
          <reference field="1" count="1" selected="0">
            <x v="9"/>
          </reference>
          <reference field="2" count="1" selected="0">
            <x v="1"/>
          </reference>
          <reference field="3" count="1" selected="0">
            <x v="2059"/>
          </reference>
          <reference field="5" count="1">
            <x v="2157"/>
          </reference>
        </references>
      </pivotArea>
    </format>
    <format dxfId="2339">
      <pivotArea dataOnly="0" labelOnly="1" outline="0" fieldPosition="0">
        <references count="4">
          <reference field="1" count="1" selected="0">
            <x v="9"/>
          </reference>
          <reference field="2" count="1" selected="0">
            <x v="1"/>
          </reference>
          <reference field="3" count="1" selected="0">
            <x v="2060"/>
          </reference>
          <reference field="5" count="1">
            <x v="2158"/>
          </reference>
        </references>
      </pivotArea>
    </format>
    <format dxfId="2338">
      <pivotArea dataOnly="0" labelOnly="1" outline="0" fieldPosition="0">
        <references count="4">
          <reference field="1" count="1" selected="0">
            <x v="9"/>
          </reference>
          <reference field="2" count="1" selected="0">
            <x v="1"/>
          </reference>
          <reference field="3" count="1" selected="0">
            <x v="2061"/>
          </reference>
          <reference field="5" count="1">
            <x v="2159"/>
          </reference>
        </references>
      </pivotArea>
    </format>
    <format dxfId="2337">
      <pivotArea dataOnly="0" labelOnly="1" outline="0" fieldPosition="0">
        <references count="4">
          <reference field="1" count="1" selected="0">
            <x v="9"/>
          </reference>
          <reference field="2" count="1" selected="0">
            <x v="1"/>
          </reference>
          <reference field="3" count="1" selected="0">
            <x v="2062"/>
          </reference>
          <reference field="5" count="1">
            <x v="2160"/>
          </reference>
        </references>
      </pivotArea>
    </format>
    <format dxfId="2336">
      <pivotArea dataOnly="0" labelOnly="1" outline="0" fieldPosition="0">
        <references count="4">
          <reference field="1" count="1" selected="0">
            <x v="9"/>
          </reference>
          <reference field="2" count="1" selected="0">
            <x v="1"/>
          </reference>
          <reference field="3" count="1" selected="0">
            <x v="2063"/>
          </reference>
          <reference field="5" count="1">
            <x v="2727"/>
          </reference>
        </references>
      </pivotArea>
    </format>
    <format dxfId="2335">
      <pivotArea dataOnly="0" labelOnly="1" outline="0" fieldPosition="0">
        <references count="4">
          <reference field="1" count="1" selected="0">
            <x v="9"/>
          </reference>
          <reference field="2" count="1" selected="0">
            <x v="1"/>
          </reference>
          <reference field="3" count="1" selected="0">
            <x v="2064"/>
          </reference>
          <reference field="5" count="1">
            <x v="2162"/>
          </reference>
        </references>
      </pivotArea>
    </format>
    <format dxfId="2334">
      <pivotArea dataOnly="0" labelOnly="1" outline="0" fieldPosition="0">
        <references count="4">
          <reference field="1" count="1" selected="0">
            <x v="9"/>
          </reference>
          <reference field="2" count="1" selected="0">
            <x v="1"/>
          </reference>
          <reference field="3" count="1" selected="0">
            <x v="2065"/>
          </reference>
          <reference field="5" count="1">
            <x v="2163"/>
          </reference>
        </references>
      </pivotArea>
    </format>
    <format dxfId="2333">
      <pivotArea dataOnly="0" labelOnly="1" outline="0" fieldPosition="0">
        <references count="4">
          <reference field="1" count="1" selected="0">
            <x v="9"/>
          </reference>
          <reference field="2" count="1" selected="0">
            <x v="1"/>
          </reference>
          <reference field="3" count="1" selected="0">
            <x v="2066"/>
          </reference>
          <reference field="5" count="1">
            <x v="2751"/>
          </reference>
        </references>
      </pivotArea>
    </format>
    <format dxfId="2332">
      <pivotArea dataOnly="0" labelOnly="1" outline="0" fieldPosition="0">
        <references count="4">
          <reference field="1" count="1" selected="0">
            <x v="9"/>
          </reference>
          <reference field="2" count="1" selected="0">
            <x v="1"/>
          </reference>
          <reference field="3" count="1" selected="0">
            <x v="2067"/>
          </reference>
          <reference field="5" count="1">
            <x v="2164"/>
          </reference>
        </references>
      </pivotArea>
    </format>
    <format dxfId="2331">
      <pivotArea dataOnly="0" labelOnly="1" outline="0" fieldPosition="0">
        <references count="4">
          <reference field="1" count="1" selected="0">
            <x v="9"/>
          </reference>
          <reference field="2" count="1" selected="0">
            <x v="1"/>
          </reference>
          <reference field="3" count="1" selected="0">
            <x v="2068"/>
          </reference>
          <reference field="5" count="1">
            <x v="244"/>
          </reference>
        </references>
      </pivotArea>
    </format>
    <format dxfId="2330">
      <pivotArea dataOnly="0" labelOnly="1" outline="0" fieldPosition="0">
        <references count="4">
          <reference field="1" count="1" selected="0">
            <x v="9"/>
          </reference>
          <reference field="2" count="1" selected="0">
            <x v="1"/>
          </reference>
          <reference field="3" count="1" selected="0">
            <x v="2069"/>
          </reference>
          <reference field="5" count="1">
            <x v="723"/>
          </reference>
        </references>
      </pivotArea>
    </format>
    <format dxfId="2329">
      <pivotArea dataOnly="0" labelOnly="1" outline="0" fieldPosition="0">
        <references count="4">
          <reference field="1" count="1" selected="0">
            <x v="9"/>
          </reference>
          <reference field="2" count="1" selected="0">
            <x v="1"/>
          </reference>
          <reference field="3" count="1" selected="0">
            <x v="2087"/>
          </reference>
          <reference field="5" count="1">
            <x v="2184"/>
          </reference>
        </references>
      </pivotArea>
    </format>
    <format dxfId="2328">
      <pivotArea dataOnly="0" labelOnly="1" outline="0" fieldPosition="0">
        <references count="4">
          <reference field="1" count="1" selected="0">
            <x v="9"/>
          </reference>
          <reference field="2" count="1" selected="0">
            <x v="1"/>
          </reference>
          <reference field="3" count="1" selected="0">
            <x v="2099"/>
          </reference>
          <reference field="5" count="1">
            <x v="2196"/>
          </reference>
        </references>
      </pivotArea>
    </format>
    <format dxfId="2327">
      <pivotArea dataOnly="0" labelOnly="1" outline="0" fieldPosition="0">
        <references count="4">
          <reference field="1" count="1" selected="0">
            <x v="9"/>
          </reference>
          <reference field="2" count="1" selected="0">
            <x v="1"/>
          </reference>
          <reference field="3" count="1" selected="0">
            <x v="2100"/>
          </reference>
          <reference field="5" count="1">
            <x v="2755"/>
          </reference>
        </references>
      </pivotArea>
    </format>
    <format dxfId="2326">
      <pivotArea dataOnly="0" labelOnly="1" outline="0" fieldPosition="0">
        <references count="4">
          <reference field="1" count="1" selected="0">
            <x v="9"/>
          </reference>
          <reference field="2" count="1" selected="0">
            <x v="1"/>
          </reference>
          <reference field="3" count="1" selected="0">
            <x v="2102"/>
          </reference>
          <reference field="5" count="1">
            <x v="2199"/>
          </reference>
        </references>
      </pivotArea>
    </format>
    <format dxfId="2325">
      <pivotArea dataOnly="0" labelOnly="1" outline="0" fieldPosition="0">
        <references count="4">
          <reference field="1" count="1" selected="0">
            <x v="9"/>
          </reference>
          <reference field="2" count="1" selected="0">
            <x v="1"/>
          </reference>
          <reference field="3" count="1" selected="0">
            <x v="2103"/>
          </reference>
          <reference field="5" count="1">
            <x v="1806"/>
          </reference>
        </references>
      </pivotArea>
    </format>
    <format dxfId="2324">
      <pivotArea dataOnly="0" labelOnly="1" outline="0" fieldPosition="0">
        <references count="4">
          <reference field="1" count="1" selected="0">
            <x v="9"/>
          </reference>
          <reference field="2" count="1" selected="0">
            <x v="1"/>
          </reference>
          <reference field="3" count="1" selected="0">
            <x v="2104"/>
          </reference>
          <reference field="5" count="1">
            <x v="1501"/>
          </reference>
        </references>
      </pivotArea>
    </format>
    <format dxfId="2323">
      <pivotArea dataOnly="0" labelOnly="1" outline="0" fieldPosition="0">
        <references count="4">
          <reference field="1" count="1" selected="0">
            <x v="9"/>
          </reference>
          <reference field="2" count="1" selected="0">
            <x v="1"/>
          </reference>
          <reference field="3" count="1" selected="0">
            <x v="2105"/>
          </reference>
          <reference field="5" count="1">
            <x v="2201"/>
          </reference>
        </references>
      </pivotArea>
    </format>
    <format dxfId="2322">
      <pivotArea dataOnly="0" labelOnly="1" outline="0" fieldPosition="0">
        <references count="4">
          <reference field="1" count="1" selected="0">
            <x v="9"/>
          </reference>
          <reference field="2" count="1" selected="0">
            <x v="1"/>
          </reference>
          <reference field="3" count="1" selected="0">
            <x v="2106"/>
          </reference>
          <reference field="5" count="1">
            <x v="2202"/>
          </reference>
        </references>
      </pivotArea>
    </format>
    <format dxfId="2321">
      <pivotArea dataOnly="0" labelOnly="1" outline="0" fieldPosition="0">
        <references count="4">
          <reference field="1" count="1" selected="0">
            <x v="9"/>
          </reference>
          <reference field="2" count="1" selected="0">
            <x v="1"/>
          </reference>
          <reference field="3" count="1" selected="0">
            <x v="2132"/>
          </reference>
          <reference field="5" count="1">
            <x v="2754"/>
          </reference>
        </references>
      </pivotArea>
    </format>
    <format dxfId="2320">
      <pivotArea dataOnly="0" labelOnly="1" outline="0" fieldPosition="0">
        <references count="4">
          <reference field="1" count="1" selected="0">
            <x v="9"/>
          </reference>
          <reference field="2" count="1" selected="0">
            <x v="1"/>
          </reference>
          <reference field="3" count="1" selected="0">
            <x v="2133"/>
          </reference>
          <reference field="5" count="1">
            <x v="2230"/>
          </reference>
        </references>
      </pivotArea>
    </format>
    <format dxfId="2319">
      <pivotArea dataOnly="0" labelOnly="1" outline="0" fieldPosition="0">
        <references count="4">
          <reference field="1" count="1" selected="0">
            <x v="9"/>
          </reference>
          <reference field="2" count="1" selected="0">
            <x v="1"/>
          </reference>
          <reference field="3" count="1" selected="0">
            <x v="2134"/>
          </reference>
          <reference field="5" count="1">
            <x v="2231"/>
          </reference>
        </references>
      </pivotArea>
    </format>
    <format dxfId="2318">
      <pivotArea dataOnly="0" labelOnly="1" outline="0" fieldPosition="0">
        <references count="4">
          <reference field="1" count="1" selected="0">
            <x v="9"/>
          </reference>
          <reference field="2" count="1" selected="0">
            <x v="1"/>
          </reference>
          <reference field="3" count="1" selected="0">
            <x v="2135"/>
          </reference>
          <reference field="5" count="1">
            <x v="2232"/>
          </reference>
        </references>
      </pivotArea>
    </format>
    <format dxfId="2317">
      <pivotArea dataOnly="0" labelOnly="1" outline="0" fieldPosition="0">
        <references count="4">
          <reference field="1" count="1" selected="0">
            <x v="9"/>
          </reference>
          <reference field="2" count="1" selected="0">
            <x v="1"/>
          </reference>
          <reference field="3" count="1" selected="0">
            <x v="2136"/>
          </reference>
          <reference field="5" count="1">
            <x v="1292"/>
          </reference>
        </references>
      </pivotArea>
    </format>
    <format dxfId="2316">
      <pivotArea dataOnly="0" labelOnly="1" outline="0" fieldPosition="0">
        <references count="4">
          <reference field="1" count="1" selected="0">
            <x v="9"/>
          </reference>
          <reference field="2" count="1" selected="0">
            <x v="1"/>
          </reference>
          <reference field="3" count="1" selected="0">
            <x v="2137"/>
          </reference>
          <reference field="5" count="1">
            <x v="2060"/>
          </reference>
        </references>
      </pivotArea>
    </format>
    <format dxfId="2315">
      <pivotArea dataOnly="0" labelOnly="1" outline="0" fieldPosition="0">
        <references count="4">
          <reference field="1" count="1" selected="0">
            <x v="9"/>
          </reference>
          <reference field="2" count="1" selected="0">
            <x v="1"/>
          </reference>
          <reference field="3" count="1" selected="0">
            <x v="2138"/>
          </reference>
          <reference field="5" count="1">
            <x v="2062"/>
          </reference>
        </references>
      </pivotArea>
    </format>
    <format dxfId="2314">
      <pivotArea dataOnly="0" labelOnly="1" outline="0" fieldPosition="0">
        <references count="4">
          <reference field="1" count="1" selected="0">
            <x v="9"/>
          </reference>
          <reference field="2" count="1" selected="0">
            <x v="1"/>
          </reference>
          <reference field="3" count="1" selected="0">
            <x v="2139"/>
          </reference>
          <reference field="5" count="1">
            <x v="2063"/>
          </reference>
        </references>
      </pivotArea>
    </format>
    <format dxfId="2313">
      <pivotArea dataOnly="0" labelOnly="1" outline="0" fieldPosition="0">
        <references count="4">
          <reference field="1" count="1" selected="0">
            <x v="9"/>
          </reference>
          <reference field="2" count="1" selected="0">
            <x v="1"/>
          </reference>
          <reference field="3" count="1" selected="0">
            <x v="2158"/>
          </reference>
          <reference field="5" count="1">
            <x v="2756"/>
          </reference>
        </references>
      </pivotArea>
    </format>
    <format dxfId="2312">
      <pivotArea dataOnly="0" labelOnly="1" outline="0" fieldPosition="0">
        <references count="4">
          <reference field="1" count="1" selected="0">
            <x v="9"/>
          </reference>
          <reference field="2" count="1" selected="0">
            <x v="1"/>
          </reference>
          <reference field="3" count="1" selected="0">
            <x v="2159"/>
          </reference>
          <reference field="5" count="1">
            <x v="1841"/>
          </reference>
        </references>
      </pivotArea>
    </format>
    <format dxfId="2311">
      <pivotArea dataOnly="0" labelOnly="1" outline="0" fieldPosition="0">
        <references count="4">
          <reference field="1" count="1" selected="0">
            <x v="9"/>
          </reference>
          <reference field="2" count="1" selected="0">
            <x v="1"/>
          </reference>
          <reference field="3" count="1" selected="0">
            <x v="2160"/>
          </reference>
          <reference field="5" count="1">
            <x v="1139"/>
          </reference>
        </references>
      </pivotArea>
    </format>
    <format dxfId="2310">
      <pivotArea dataOnly="0" labelOnly="1" outline="0" fieldPosition="0">
        <references count="4">
          <reference field="1" count="1" selected="0">
            <x v="9"/>
          </reference>
          <reference field="2" count="1" selected="0">
            <x v="1"/>
          </reference>
          <reference field="3" count="1" selected="0">
            <x v="2183"/>
          </reference>
          <reference field="5" count="1">
            <x v="2268"/>
          </reference>
        </references>
      </pivotArea>
    </format>
    <format dxfId="2309">
      <pivotArea dataOnly="0" labelOnly="1" outline="0" fieldPosition="0">
        <references count="4">
          <reference field="1" count="1" selected="0">
            <x v="9"/>
          </reference>
          <reference field="2" count="1" selected="0">
            <x v="1"/>
          </reference>
          <reference field="3" count="1" selected="0">
            <x v="2184"/>
          </reference>
          <reference field="5" count="1">
            <x v="2184"/>
          </reference>
        </references>
      </pivotArea>
    </format>
    <format dxfId="2308">
      <pivotArea dataOnly="0" labelOnly="1" outline="0" fieldPosition="0">
        <references count="4">
          <reference field="1" count="1" selected="0">
            <x v="9"/>
          </reference>
          <reference field="2" count="1" selected="0">
            <x v="1"/>
          </reference>
          <reference field="3" count="1" selected="0">
            <x v="2185"/>
          </reference>
          <reference field="5" count="1">
            <x v="650"/>
          </reference>
        </references>
      </pivotArea>
    </format>
    <format dxfId="2307">
      <pivotArea dataOnly="0" labelOnly="1" outline="0" fieldPosition="0">
        <references count="4">
          <reference field="1" count="1" selected="0">
            <x v="9"/>
          </reference>
          <reference field="2" count="1" selected="0">
            <x v="1"/>
          </reference>
          <reference field="3" count="1" selected="0">
            <x v="2186"/>
          </reference>
          <reference field="5" count="1">
            <x v="2185"/>
          </reference>
        </references>
      </pivotArea>
    </format>
    <format dxfId="2306">
      <pivotArea dataOnly="0" labelOnly="1" outline="0" fieldPosition="0">
        <references count="4">
          <reference field="1" count="1" selected="0">
            <x v="9"/>
          </reference>
          <reference field="2" count="1" selected="0">
            <x v="1"/>
          </reference>
          <reference field="3" count="1" selected="0">
            <x v="2187"/>
          </reference>
          <reference field="5" count="1">
            <x v="2263"/>
          </reference>
        </references>
      </pivotArea>
    </format>
    <format dxfId="2305">
      <pivotArea dataOnly="0" labelOnly="1" outline="0" fieldPosition="0">
        <references count="4">
          <reference field="1" count="1" selected="0">
            <x v="9"/>
          </reference>
          <reference field="2" count="1" selected="0">
            <x v="1"/>
          </reference>
          <reference field="3" count="1" selected="0">
            <x v="2198"/>
          </reference>
          <reference field="5" count="1">
            <x v="2273"/>
          </reference>
        </references>
      </pivotArea>
    </format>
    <format dxfId="2304">
      <pivotArea dataOnly="0" labelOnly="1" outline="0" fieldPosition="0">
        <references count="4">
          <reference field="1" count="1" selected="0">
            <x v="9"/>
          </reference>
          <reference field="2" count="1" selected="0">
            <x v="1"/>
          </reference>
          <reference field="3" count="1" selected="0">
            <x v="2224"/>
          </reference>
          <reference field="5" count="1">
            <x v="2310"/>
          </reference>
        </references>
      </pivotArea>
    </format>
    <format dxfId="2303">
      <pivotArea dataOnly="0" labelOnly="1" outline="0" fieldPosition="0">
        <references count="4">
          <reference field="1" count="1" selected="0">
            <x v="9"/>
          </reference>
          <reference field="2" count="1" selected="0">
            <x v="1"/>
          </reference>
          <reference field="3" count="1" selected="0">
            <x v="2225"/>
          </reference>
          <reference field="5" count="1">
            <x v="2311"/>
          </reference>
        </references>
      </pivotArea>
    </format>
    <format dxfId="2302">
      <pivotArea dataOnly="0" labelOnly="1" outline="0" fieldPosition="0">
        <references count="4">
          <reference field="1" count="1" selected="0">
            <x v="9"/>
          </reference>
          <reference field="2" count="1" selected="0">
            <x v="1"/>
          </reference>
          <reference field="3" count="1" selected="0">
            <x v="2226"/>
          </reference>
          <reference field="5" count="1">
            <x v="2312"/>
          </reference>
        </references>
      </pivotArea>
    </format>
    <format dxfId="2301">
      <pivotArea dataOnly="0" labelOnly="1" outline="0" fieldPosition="0">
        <references count="4">
          <reference field="1" count="1" selected="0">
            <x v="9"/>
          </reference>
          <reference field="2" count="1" selected="0">
            <x v="1"/>
          </reference>
          <reference field="3" count="1" selected="0">
            <x v="2227"/>
          </reference>
          <reference field="5" count="1">
            <x v="2315"/>
          </reference>
        </references>
      </pivotArea>
    </format>
    <format dxfId="2300">
      <pivotArea dataOnly="0" labelOnly="1" outline="0" fieldPosition="0">
        <references count="4">
          <reference field="1" count="1" selected="0">
            <x v="9"/>
          </reference>
          <reference field="2" count="1" selected="0">
            <x v="1"/>
          </reference>
          <reference field="3" count="1" selected="0">
            <x v="2228"/>
          </reference>
          <reference field="5" count="1">
            <x v="2364"/>
          </reference>
        </references>
      </pivotArea>
    </format>
    <format dxfId="2299">
      <pivotArea dataOnly="0" labelOnly="1" outline="0" fieldPosition="0">
        <references count="4">
          <reference field="1" count="1" selected="0">
            <x v="9"/>
          </reference>
          <reference field="2" count="1" selected="0">
            <x v="1"/>
          </reference>
          <reference field="3" count="1" selected="0">
            <x v="2229"/>
          </reference>
          <reference field="5" count="1">
            <x v="1325"/>
          </reference>
        </references>
      </pivotArea>
    </format>
    <format dxfId="2298">
      <pivotArea dataOnly="0" labelOnly="1" outline="0" fieldPosition="0">
        <references count="4">
          <reference field="1" count="1" selected="0">
            <x v="9"/>
          </reference>
          <reference field="2" count="1" selected="0">
            <x v="1"/>
          </reference>
          <reference field="3" count="1" selected="0">
            <x v="2230"/>
          </reference>
          <reference field="5" count="1">
            <x v="2316"/>
          </reference>
        </references>
      </pivotArea>
    </format>
    <format dxfId="2297">
      <pivotArea dataOnly="0" labelOnly="1" outline="0" fieldPosition="0">
        <references count="4">
          <reference field="1" count="1" selected="0">
            <x v="9"/>
          </reference>
          <reference field="2" count="1" selected="0">
            <x v="1"/>
          </reference>
          <reference field="3" count="1" selected="0">
            <x v="2231"/>
          </reference>
          <reference field="5" count="1">
            <x v="1681"/>
          </reference>
        </references>
      </pivotArea>
    </format>
    <format dxfId="2296">
      <pivotArea dataOnly="0" labelOnly="1" outline="0" fieldPosition="0">
        <references count="4">
          <reference field="1" count="1" selected="0">
            <x v="9"/>
          </reference>
          <reference field="2" count="1" selected="0">
            <x v="1"/>
          </reference>
          <reference field="3" count="1" selected="0">
            <x v="2256"/>
          </reference>
          <reference field="5" count="1">
            <x v="2328"/>
          </reference>
        </references>
      </pivotArea>
    </format>
    <format dxfId="2295">
      <pivotArea dataOnly="0" labelOnly="1" outline="0" fieldPosition="0">
        <references count="4">
          <reference field="1" count="1" selected="0">
            <x v="9"/>
          </reference>
          <reference field="2" count="1" selected="0">
            <x v="1"/>
          </reference>
          <reference field="3" count="1" selected="0">
            <x v="2281"/>
          </reference>
          <reference field="5" count="1">
            <x v="2364"/>
          </reference>
        </references>
      </pivotArea>
    </format>
    <format dxfId="2294">
      <pivotArea dataOnly="0" labelOnly="1" outline="0" fieldPosition="0">
        <references count="4">
          <reference field="1" count="1" selected="0">
            <x v="9"/>
          </reference>
          <reference field="2" count="1" selected="0">
            <x v="1"/>
          </reference>
          <reference field="3" count="1" selected="0">
            <x v="2288"/>
          </reference>
          <reference field="5" count="1">
            <x v="2373"/>
          </reference>
        </references>
      </pivotArea>
    </format>
    <format dxfId="2293">
      <pivotArea dataOnly="0" labelOnly="1" outline="0" fieldPosition="0">
        <references count="4">
          <reference field="1" count="1" selected="0">
            <x v="9"/>
          </reference>
          <reference field="2" count="1" selected="0">
            <x v="1"/>
          </reference>
          <reference field="3" count="1" selected="0">
            <x v="2290"/>
          </reference>
          <reference field="5" count="1">
            <x v="2375"/>
          </reference>
        </references>
      </pivotArea>
    </format>
    <format dxfId="2292">
      <pivotArea dataOnly="0" labelOnly="1" outline="0" fieldPosition="0">
        <references count="4">
          <reference field="1" count="1" selected="0">
            <x v="9"/>
          </reference>
          <reference field="2" count="1" selected="0">
            <x v="1"/>
          </reference>
          <reference field="3" count="1" selected="0">
            <x v="2291"/>
          </reference>
          <reference field="5" count="1">
            <x v="2376"/>
          </reference>
        </references>
      </pivotArea>
    </format>
    <format dxfId="2291">
      <pivotArea dataOnly="0" labelOnly="1" outline="0" fieldPosition="0">
        <references count="4">
          <reference field="1" count="1" selected="0">
            <x v="9"/>
          </reference>
          <reference field="2" count="1" selected="0">
            <x v="1"/>
          </reference>
          <reference field="3" count="1" selected="0">
            <x v="2292"/>
          </reference>
          <reference field="5" count="1">
            <x v="2377"/>
          </reference>
        </references>
      </pivotArea>
    </format>
    <format dxfId="2290">
      <pivotArea dataOnly="0" labelOnly="1" outline="0" fieldPosition="0">
        <references count="4">
          <reference field="1" count="1" selected="0">
            <x v="9"/>
          </reference>
          <reference field="2" count="1" selected="0">
            <x v="1"/>
          </reference>
          <reference field="3" count="1" selected="0">
            <x v="2293"/>
          </reference>
          <reference field="5" count="1">
            <x v="2731"/>
          </reference>
        </references>
      </pivotArea>
    </format>
    <format dxfId="2289">
      <pivotArea dataOnly="0" labelOnly="1" outline="0" fieldPosition="0">
        <references count="4">
          <reference field="1" count="1" selected="0">
            <x v="9"/>
          </reference>
          <reference field="2" count="1" selected="0">
            <x v="1"/>
          </reference>
          <reference field="3" count="1" selected="0">
            <x v="2294"/>
          </reference>
          <reference field="5" count="1">
            <x v="2749"/>
          </reference>
        </references>
      </pivotArea>
    </format>
    <format dxfId="2288">
      <pivotArea dataOnly="0" labelOnly="1" outline="0" fieldPosition="0">
        <references count="4">
          <reference field="1" count="1" selected="0">
            <x v="9"/>
          </reference>
          <reference field="2" count="1" selected="0">
            <x v="1"/>
          </reference>
          <reference field="3" count="1" selected="0">
            <x v="2295"/>
          </reference>
          <reference field="5" count="1">
            <x v="1348"/>
          </reference>
        </references>
      </pivotArea>
    </format>
    <format dxfId="2287">
      <pivotArea dataOnly="0" labelOnly="1" outline="0" fieldPosition="0">
        <references count="4">
          <reference field="1" count="1" selected="0">
            <x v="9"/>
          </reference>
          <reference field="2" count="1" selected="0">
            <x v="1"/>
          </reference>
          <reference field="3" count="1" selected="0">
            <x v="2296"/>
          </reference>
          <reference field="5" count="1">
            <x v="2747"/>
          </reference>
        </references>
      </pivotArea>
    </format>
    <format dxfId="2286">
      <pivotArea dataOnly="0" labelOnly="1" outline="0" fieldPosition="0">
        <references count="4">
          <reference field="1" count="1" selected="0">
            <x v="9"/>
          </reference>
          <reference field="2" count="1" selected="0">
            <x v="1"/>
          </reference>
          <reference field="3" count="1" selected="0">
            <x v="2297"/>
          </reference>
          <reference field="5" count="1">
            <x v="2429"/>
          </reference>
        </references>
      </pivotArea>
    </format>
    <format dxfId="2285">
      <pivotArea dataOnly="0" labelOnly="1" outline="0" fieldPosition="0">
        <references count="4">
          <reference field="1" count="1" selected="0">
            <x v="9"/>
          </reference>
          <reference field="2" count="1" selected="0">
            <x v="1"/>
          </reference>
          <reference field="3" count="1" selected="0">
            <x v="2298"/>
          </reference>
          <reference field="5" count="1">
            <x v="2380"/>
          </reference>
        </references>
      </pivotArea>
    </format>
    <format dxfId="2284">
      <pivotArea dataOnly="0" labelOnly="1" outline="0" fieldPosition="0">
        <references count="4">
          <reference field="1" count="1" selected="0">
            <x v="9"/>
          </reference>
          <reference field="2" count="1" selected="0">
            <x v="1"/>
          </reference>
          <reference field="3" count="1" selected="0">
            <x v="2299"/>
          </reference>
          <reference field="5" count="1">
            <x v="2381"/>
          </reference>
        </references>
      </pivotArea>
    </format>
    <format dxfId="2283">
      <pivotArea dataOnly="0" labelOnly="1" outline="0" fieldPosition="0">
        <references count="4">
          <reference field="1" count="1" selected="0">
            <x v="9"/>
          </reference>
          <reference field="2" count="1" selected="0">
            <x v="1"/>
          </reference>
          <reference field="3" count="1" selected="0">
            <x v="2326"/>
          </reference>
          <reference field="5" count="1">
            <x v="2401"/>
          </reference>
        </references>
      </pivotArea>
    </format>
    <format dxfId="2282">
      <pivotArea dataOnly="0" labelOnly="1" outline="0" fieldPosition="0">
        <references count="4">
          <reference field="1" count="1" selected="0">
            <x v="9"/>
          </reference>
          <reference field="2" count="1" selected="0">
            <x v="1"/>
          </reference>
          <reference field="3" count="1" selected="0">
            <x v="2345"/>
          </reference>
          <reference field="5" count="1">
            <x v="2429"/>
          </reference>
        </references>
      </pivotArea>
    </format>
    <format dxfId="2281">
      <pivotArea dataOnly="0" labelOnly="1" outline="0" fieldPosition="0">
        <references count="4">
          <reference field="1" count="1" selected="0">
            <x v="9"/>
          </reference>
          <reference field="2" count="1" selected="0">
            <x v="1"/>
          </reference>
          <reference field="3" count="1" selected="0">
            <x v="2361"/>
          </reference>
          <reference field="5" count="1">
            <x v="2443"/>
          </reference>
        </references>
      </pivotArea>
    </format>
    <format dxfId="2280">
      <pivotArea dataOnly="0" labelOnly="1" outline="0" fieldPosition="0">
        <references count="4">
          <reference field="1" count="1" selected="0">
            <x v="9"/>
          </reference>
          <reference field="2" count="1" selected="0">
            <x v="1"/>
          </reference>
          <reference field="3" count="1" selected="0">
            <x v="2362"/>
          </reference>
          <reference field="5" count="1">
            <x v="2444"/>
          </reference>
        </references>
      </pivotArea>
    </format>
    <format dxfId="2279">
      <pivotArea dataOnly="0" labelOnly="1" outline="0" fieldPosition="0">
        <references count="4">
          <reference field="1" count="1" selected="0">
            <x v="9"/>
          </reference>
          <reference field="2" count="1" selected="0">
            <x v="1"/>
          </reference>
          <reference field="3" count="1" selected="0">
            <x v="2363"/>
          </reference>
          <reference field="5" count="1">
            <x v="2753"/>
          </reference>
        </references>
      </pivotArea>
    </format>
    <format dxfId="2278">
      <pivotArea dataOnly="0" labelOnly="1" outline="0" fieldPosition="0">
        <references count="4">
          <reference field="1" count="1" selected="0">
            <x v="9"/>
          </reference>
          <reference field="2" count="1" selected="0">
            <x v="1"/>
          </reference>
          <reference field="3" count="1" selected="0">
            <x v="2364"/>
          </reference>
          <reference field="5" count="1">
            <x v="2446"/>
          </reference>
        </references>
      </pivotArea>
    </format>
    <format dxfId="2277">
      <pivotArea dataOnly="0" labelOnly="1" outline="0" fieldPosition="0">
        <references count="4">
          <reference field="1" count="1" selected="0">
            <x v="9"/>
          </reference>
          <reference field="2" count="1" selected="0">
            <x v="1"/>
          </reference>
          <reference field="3" count="1" selected="0">
            <x v="2365"/>
          </reference>
          <reference field="5" count="1">
            <x v="2082"/>
          </reference>
        </references>
      </pivotArea>
    </format>
    <format dxfId="2276">
      <pivotArea dataOnly="0" labelOnly="1" outline="0" fieldPosition="0">
        <references count="4">
          <reference field="1" count="1" selected="0">
            <x v="9"/>
          </reference>
          <reference field="2" count="1" selected="0">
            <x v="1"/>
          </reference>
          <reference field="3" count="1" selected="0">
            <x v="2367"/>
          </reference>
          <reference field="5" count="1">
            <x v="2083"/>
          </reference>
        </references>
      </pivotArea>
    </format>
    <format dxfId="2275">
      <pivotArea dataOnly="0" labelOnly="1" outline="0" fieldPosition="0">
        <references count="4">
          <reference field="1" count="1" selected="0">
            <x v="9"/>
          </reference>
          <reference field="2" count="1" selected="0">
            <x v="1"/>
          </reference>
          <reference field="3" count="1" selected="0">
            <x v="2368"/>
          </reference>
          <reference field="5" count="1">
            <x v="2084"/>
          </reference>
        </references>
      </pivotArea>
    </format>
    <format dxfId="2274">
      <pivotArea dataOnly="0" labelOnly="1" outline="0" fieldPosition="0">
        <references count="4">
          <reference field="1" count="1" selected="0">
            <x v="9"/>
          </reference>
          <reference field="2" count="1" selected="0">
            <x v="1"/>
          </reference>
          <reference field="3" count="1" selected="0">
            <x v="2369"/>
          </reference>
          <reference field="5" count="1">
            <x v="1409"/>
          </reference>
        </references>
      </pivotArea>
    </format>
    <format dxfId="2273">
      <pivotArea dataOnly="0" labelOnly="1" outline="0" fieldPosition="0">
        <references count="4">
          <reference field="1" count="1" selected="0">
            <x v="9"/>
          </reference>
          <reference field="2" count="1" selected="0">
            <x v="1"/>
          </reference>
          <reference field="3" count="1" selected="0">
            <x v="2405"/>
          </reference>
          <reference field="5" count="1">
            <x v="2461"/>
          </reference>
        </references>
      </pivotArea>
    </format>
    <format dxfId="2272">
      <pivotArea dataOnly="0" labelOnly="1" outline="0" fieldPosition="0">
        <references count="4">
          <reference field="1" count="1" selected="0">
            <x v="9"/>
          </reference>
          <reference field="2" count="1" selected="0">
            <x v="1"/>
          </reference>
          <reference field="3" count="1" selected="0">
            <x v="2406"/>
          </reference>
          <reference field="5" count="1">
            <x v="2728"/>
          </reference>
        </references>
      </pivotArea>
    </format>
    <format dxfId="2271">
      <pivotArea dataOnly="0" labelOnly="1" outline="0" fieldPosition="0">
        <references count="4">
          <reference field="1" count="1" selected="0">
            <x v="9"/>
          </reference>
          <reference field="2" count="1" selected="0">
            <x v="1"/>
          </reference>
          <reference field="3" count="1" selected="0">
            <x v="2407"/>
          </reference>
          <reference field="5" count="1">
            <x v="2465"/>
          </reference>
        </references>
      </pivotArea>
    </format>
    <format dxfId="2270">
      <pivotArea dataOnly="0" labelOnly="1" outline="0" fieldPosition="0">
        <references count="4">
          <reference field="1" count="1" selected="0">
            <x v="9"/>
          </reference>
          <reference field="2" count="1" selected="0">
            <x v="1"/>
          </reference>
          <reference field="3" count="1" selected="0">
            <x v="2408"/>
          </reference>
          <reference field="5" count="1">
            <x v="2045"/>
          </reference>
        </references>
      </pivotArea>
    </format>
    <format dxfId="2269">
      <pivotArea dataOnly="0" labelOnly="1" outline="0" fieldPosition="0">
        <references count="4">
          <reference field="1" count="1" selected="0">
            <x v="9"/>
          </reference>
          <reference field="2" count="1" selected="0">
            <x v="1"/>
          </reference>
          <reference field="3" count="1" selected="0">
            <x v="2409"/>
          </reference>
          <reference field="5" count="1">
            <x v="1562"/>
          </reference>
        </references>
      </pivotArea>
    </format>
    <format dxfId="2268">
      <pivotArea dataOnly="0" labelOnly="1" outline="0" fieldPosition="0">
        <references count="4">
          <reference field="1" count="1" selected="0">
            <x v="9"/>
          </reference>
          <reference field="2" count="1" selected="0">
            <x v="1"/>
          </reference>
          <reference field="3" count="1" selected="0">
            <x v="2410"/>
          </reference>
          <reference field="5" count="1">
            <x v="1557"/>
          </reference>
        </references>
      </pivotArea>
    </format>
    <format dxfId="2267">
      <pivotArea dataOnly="0" labelOnly="1" outline="0" fieldPosition="0">
        <references count="4">
          <reference field="1" count="1" selected="0">
            <x v="9"/>
          </reference>
          <reference field="2" count="1" selected="0">
            <x v="1"/>
          </reference>
          <reference field="3" count="1" selected="0">
            <x v="2411"/>
          </reference>
          <reference field="5" count="1">
            <x v="704"/>
          </reference>
        </references>
      </pivotArea>
    </format>
    <format dxfId="2266">
      <pivotArea dataOnly="0" labelOnly="1" outline="0" fieldPosition="0">
        <references count="4">
          <reference field="1" count="1" selected="0">
            <x v="9"/>
          </reference>
          <reference field="2" count="1" selected="0">
            <x v="1"/>
          </reference>
          <reference field="3" count="1" selected="0">
            <x v="2412"/>
          </reference>
          <reference field="5" count="1">
            <x v="2047"/>
          </reference>
        </references>
      </pivotArea>
    </format>
    <format dxfId="2265">
      <pivotArea dataOnly="0" labelOnly="1" outline="0" fieldPosition="0">
        <references count="4">
          <reference field="1" count="1" selected="0">
            <x v="9"/>
          </reference>
          <reference field="2" count="1" selected="0">
            <x v="1"/>
          </reference>
          <reference field="3" count="1" selected="0">
            <x v="2428"/>
          </reference>
          <reference field="5" count="1">
            <x v="2490"/>
          </reference>
        </references>
      </pivotArea>
    </format>
    <format dxfId="2264">
      <pivotArea dataOnly="0" labelOnly="1" outline="0" fieldPosition="0">
        <references count="4">
          <reference field="1" count="1" selected="0">
            <x v="9"/>
          </reference>
          <reference field="2" count="1" selected="0">
            <x v="1"/>
          </reference>
          <reference field="3" count="1" selected="0">
            <x v="2447"/>
          </reference>
          <reference field="5" count="1">
            <x v="1982"/>
          </reference>
        </references>
      </pivotArea>
    </format>
    <format dxfId="2263">
      <pivotArea dataOnly="0" labelOnly="1" outline="0" fieldPosition="0">
        <references count="4">
          <reference field="1" count="1" selected="0">
            <x v="9"/>
          </reference>
          <reference field="2" count="1" selected="0">
            <x v="1"/>
          </reference>
          <reference field="3" count="1" selected="0">
            <x v="2461"/>
          </reference>
          <reference field="5" count="1">
            <x v="1306"/>
          </reference>
        </references>
      </pivotArea>
    </format>
    <format dxfId="2262">
      <pivotArea dataOnly="0" labelOnly="1" outline="0" fieldPosition="0">
        <references count="4">
          <reference field="1" count="1" selected="0">
            <x v="9"/>
          </reference>
          <reference field="2" count="1" selected="0">
            <x v="1"/>
          </reference>
          <reference field="3" count="1" selected="0">
            <x v="2462"/>
          </reference>
          <reference field="5" count="1">
            <x v="673"/>
          </reference>
        </references>
      </pivotArea>
    </format>
    <format dxfId="2261">
      <pivotArea dataOnly="0" labelOnly="1" outline="0" fieldPosition="0">
        <references count="4">
          <reference field="1" count="1" selected="0">
            <x v="9"/>
          </reference>
          <reference field="2" count="1" selected="0">
            <x v="1"/>
          </reference>
          <reference field="3" count="1" selected="0">
            <x v="2463"/>
          </reference>
          <reference field="5" count="1">
            <x v="2522"/>
          </reference>
        </references>
      </pivotArea>
    </format>
    <format dxfId="2260">
      <pivotArea dataOnly="0" labelOnly="1" outline="0" fieldPosition="0">
        <references count="4">
          <reference field="1" count="1" selected="0">
            <x v="9"/>
          </reference>
          <reference field="2" count="1" selected="0">
            <x v="1"/>
          </reference>
          <reference field="3" count="1" selected="0">
            <x v="2464"/>
          </reference>
          <reference field="5" count="1">
            <x v="2316"/>
          </reference>
        </references>
      </pivotArea>
    </format>
    <format dxfId="2259">
      <pivotArea dataOnly="0" labelOnly="1" outline="0" fieldPosition="0">
        <references count="4">
          <reference field="1" count="1" selected="0">
            <x v="9"/>
          </reference>
          <reference field="2" count="1" selected="0">
            <x v="1"/>
          </reference>
          <reference field="3" count="1" selected="0">
            <x v="2479"/>
          </reference>
          <reference field="5" count="1">
            <x v="2536"/>
          </reference>
        </references>
      </pivotArea>
    </format>
    <format dxfId="2258">
      <pivotArea dataOnly="0" labelOnly="1" outline="0" fieldPosition="0">
        <references count="4">
          <reference field="1" count="1" selected="0">
            <x v="9"/>
          </reference>
          <reference field="2" count="1" selected="0">
            <x v="1"/>
          </reference>
          <reference field="3" count="1" selected="0">
            <x v="2482"/>
          </reference>
          <reference field="5" count="1">
            <x v="2310"/>
          </reference>
        </references>
      </pivotArea>
    </format>
    <format dxfId="2257">
      <pivotArea dataOnly="0" labelOnly="1" outline="0" fieldPosition="0">
        <references count="4">
          <reference field="1" count="1" selected="0">
            <x v="9"/>
          </reference>
          <reference field="2" count="1" selected="0">
            <x v="1"/>
          </reference>
          <reference field="3" count="1" selected="0">
            <x v="2483"/>
          </reference>
          <reference field="5" count="1">
            <x v="2312"/>
          </reference>
        </references>
      </pivotArea>
    </format>
    <format dxfId="2256">
      <pivotArea dataOnly="0" labelOnly="1" outline="0" fieldPosition="0">
        <references count="4">
          <reference field="1" count="1" selected="0">
            <x v="9"/>
          </reference>
          <reference field="2" count="1" selected="0">
            <x v="1"/>
          </reference>
          <reference field="3" count="1" selected="0">
            <x v="2485"/>
          </reference>
          <reference field="5" count="1">
            <x v="2157"/>
          </reference>
        </references>
      </pivotArea>
    </format>
    <format dxfId="2255">
      <pivotArea dataOnly="0" labelOnly="1" outline="0" fieldPosition="0">
        <references count="4">
          <reference field="1" count="1" selected="0">
            <x v="9"/>
          </reference>
          <reference field="2" count="1" selected="0">
            <x v="1"/>
          </reference>
          <reference field="3" count="1" selected="0">
            <x v="2486"/>
          </reference>
          <reference field="5" count="1">
            <x v="2162"/>
          </reference>
        </references>
      </pivotArea>
    </format>
    <format dxfId="2254">
      <pivotArea dataOnly="0" labelOnly="1" outline="0" fieldPosition="0">
        <references count="4">
          <reference field="1" count="1" selected="0">
            <x v="9"/>
          </reference>
          <reference field="2" count="1" selected="0">
            <x v="1"/>
          </reference>
          <reference field="3" count="1" selected="0">
            <x v="2487"/>
          </reference>
          <reference field="5" count="1">
            <x v="2540"/>
          </reference>
        </references>
      </pivotArea>
    </format>
    <format dxfId="2253">
      <pivotArea dataOnly="0" labelOnly="1" outline="0" fieldPosition="0">
        <references count="4">
          <reference field="1" count="1" selected="0">
            <x v="9"/>
          </reference>
          <reference field="2" count="1" selected="0">
            <x v="1"/>
          </reference>
          <reference field="3" count="1" selected="0">
            <x v="2489"/>
          </reference>
          <reference field="5" count="1">
            <x v="2541"/>
          </reference>
        </references>
      </pivotArea>
    </format>
    <format dxfId="2252">
      <pivotArea dataOnly="0" labelOnly="1" outline="0" fieldPosition="0">
        <references count="4">
          <reference field="1" count="1" selected="0">
            <x v="9"/>
          </reference>
          <reference field="2" count="1" selected="0">
            <x v="1"/>
          </reference>
          <reference field="3" count="1" selected="0">
            <x v="2491"/>
          </reference>
          <reference field="5" count="1">
            <x v="2331"/>
          </reference>
        </references>
      </pivotArea>
    </format>
    <format dxfId="2251">
      <pivotArea dataOnly="0" labelOnly="1" outline="0" fieldPosition="0">
        <references count="4">
          <reference field="1" count="1" selected="0">
            <x v="9"/>
          </reference>
          <reference field="2" count="1" selected="0">
            <x v="1"/>
          </reference>
          <reference field="3" count="1" selected="0">
            <x v="2496"/>
          </reference>
          <reference field="5" count="1">
            <x v="54"/>
          </reference>
        </references>
      </pivotArea>
    </format>
    <format dxfId="2250">
      <pivotArea dataOnly="0" labelOnly="1" outline="0" fieldPosition="0">
        <references count="4">
          <reference field="1" count="1" selected="0">
            <x v="9"/>
          </reference>
          <reference field="2" count="1" selected="0">
            <x v="1"/>
          </reference>
          <reference field="3" count="1" selected="0">
            <x v="2498"/>
          </reference>
          <reference field="5" count="1">
            <x v="2443"/>
          </reference>
        </references>
      </pivotArea>
    </format>
    <format dxfId="2249">
      <pivotArea dataOnly="0" labelOnly="1" outline="0" fieldPosition="0">
        <references count="4">
          <reference field="1" count="1" selected="0">
            <x v="9"/>
          </reference>
          <reference field="2" count="1" selected="0">
            <x v="1"/>
          </reference>
          <reference field="3" count="1" selected="0">
            <x v="2499"/>
          </reference>
          <reference field="5" count="1">
            <x v="2549"/>
          </reference>
        </references>
      </pivotArea>
    </format>
    <format dxfId="2248">
      <pivotArea dataOnly="0" labelOnly="1" outline="0" fieldPosition="0">
        <references count="4">
          <reference field="1" count="1" selected="0">
            <x v="9"/>
          </reference>
          <reference field="2" count="1" selected="0">
            <x v="1"/>
          </reference>
          <reference field="3" count="1" selected="0">
            <x v="2503"/>
          </reference>
          <reference field="5" count="1">
            <x v="2230"/>
          </reference>
        </references>
      </pivotArea>
    </format>
    <format dxfId="2247">
      <pivotArea dataOnly="0" labelOnly="1" outline="0" fieldPosition="0">
        <references count="4">
          <reference field="1" count="1" selected="0">
            <x v="9"/>
          </reference>
          <reference field="2" count="1" selected="0">
            <x v="1"/>
          </reference>
          <reference field="3" count="1" selected="0">
            <x v="2504"/>
          </reference>
          <reference field="5" count="1">
            <x v="2231"/>
          </reference>
        </references>
      </pivotArea>
    </format>
    <format dxfId="2246">
      <pivotArea dataOnly="0" labelOnly="1" outline="0" fieldPosition="0">
        <references count="4">
          <reference field="1" count="1" selected="0">
            <x v="9"/>
          </reference>
          <reference field="2" count="1" selected="0">
            <x v="1"/>
          </reference>
          <reference field="3" count="1" selected="0">
            <x v="2516"/>
          </reference>
          <reference field="5" count="1">
            <x v="2732"/>
          </reference>
        </references>
      </pivotArea>
    </format>
    <format dxfId="2245">
      <pivotArea dataOnly="0" labelOnly="1" outline="0" fieldPosition="0">
        <references count="4">
          <reference field="1" count="1" selected="0">
            <x v="9"/>
          </reference>
          <reference field="2" count="1" selected="0">
            <x v="1"/>
          </reference>
          <reference field="3" count="1" selected="0">
            <x v="2517"/>
          </reference>
          <reference field="5" count="1">
            <x v="2733"/>
          </reference>
        </references>
      </pivotArea>
    </format>
    <format dxfId="2244">
      <pivotArea dataOnly="0" labelOnly="1" outline="0" fieldPosition="0">
        <references count="4">
          <reference field="1" count="1" selected="0">
            <x v="9"/>
          </reference>
          <reference field="2" count="1" selected="0">
            <x v="1"/>
          </reference>
          <reference field="3" count="1" selected="0">
            <x v="2518"/>
          </reference>
          <reference field="5" count="1">
            <x v="2734"/>
          </reference>
        </references>
      </pivotArea>
    </format>
    <format dxfId="2243">
      <pivotArea dataOnly="0" labelOnly="1" outline="0" fieldPosition="0">
        <references count="4">
          <reference field="1" count="1" selected="0">
            <x v="9"/>
          </reference>
          <reference field="2" count="1" selected="0">
            <x v="1"/>
          </reference>
          <reference field="3" count="1" selected="0">
            <x v="2519"/>
          </reference>
          <reference field="5" count="1">
            <x v="2735"/>
          </reference>
        </references>
      </pivotArea>
    </format>
    <format dxfId="2242">
      <pivotArea dataOnly="0" labelOnly="1" outline="0" fieldPosition="0">
        <references count="4">
          <reference field="1" count="1" selected="0">
            <x v="9"/>
          </reference>
          <reference field="2" count="1" selected="0">
            <x v="1"/>
          </reference>
          <reference field="3" count="1" selected="0">
            <x v="2520"/>
          </reference>
          <reference field="5" count="1">
            <x v="2736"/>
          </reference>
        </references>
      </pivotArea>
    </format>
    <format dxfId="2241">
      <pivotArea dataOnly="0" labelOnly="1" outline="0" fieldPosition="0">
        <references count="4">
          <reference field="1" count="1" selected="0">
            <x v="9"/>
          </reference>
          <reference field="2" count="1" selected="0">
            <x v="1"/>
          </reference>
          <reference field="3" count="1" selected="0">
            <x v="2521"/>
          </reference>
          <reference field="5" count="1">
            <x v="2737"/>
          </reference>
        </references>
      </pivotArea>
    </format>
    <format dxfId="2240">
      <pivotArea dataOnly="0" labelOnly="1" outline="0" fieldPosition="0">
        <references count="4">
          <reference field="1" count="1" selected="0">
            <x v="9"/>
          </reference>
          <reference field="2" count="1" selected="0">
            <x v="1"/>
          </reference>
          <reference field="3" count="1" selected="0">
            <x v="2522"/>
          </reference>
          <reference field="5" count="1">
            <x v="2738"/>
          </reference>
        </references>
      </pivotArea>
    </format>
    <format dxfId="2239">
      <pivotArea dataOnly="0" labelOnly="1" outline="0" fieldPosition="0">
        <references count="4">
          <reference field="1" count="1" selected="0">
            <x v="9"/>
          </reference>
          <reference field="2" count="1" selected="0">
            <x v="1"/>
          </reference>
          <reference field="3" count="1" selected="0">
            <x v="2523"/>
          </reference>
          <reference field="5" count="1">
            <x v="2739"/>
          </reference>
        </references>
      </pivotArea>
    </format>
    <format dxfId="2238">
      <pivotArea dataOnly="0" labelOnly="1" outline="0" fieldPosition="0">
        <references count="4">
          <reference field="1" count="1" selected="0">
            <x v="9"/>
          </reference>
          <reference field="2" count="1" selected="0">
            <x v="1"/>
          </reference>
          <reference field="3" count="1" selected="0">
            <x v="2524"/>
          </reference>
          <reference field="5" count="1">
            <x v="2740"/>
          </reference>
        </references>
      </pivotArea>
    </format>
    <format dxfId="2237">
      <pivotArea dataOnly="0" labelOnly="1" outline="0" fieldPosition="0">
        <references count="4">
          <reference field="1" count="1" selected="0">
            <x v="9"/>
          </reference>
          <reference field="2" count="1" selected="0">
            <x v="1"/>
          </reference>
          <reference field="3" count="1" selected="0">
            <x v="2525"/>
          </reference>
          <reference field="5" count="1">
            <x v="2741"/>
          </reference>
        </references>
      </pivotArea>
    </format>
    <format dxfId="2236">
      <pivotArea dataOnly="0" labelOnly="1" outline="0" fieldPosition="0">
        <references count="4">
          <reference field="1" count="1" selected="0">
            <x v="9"/>
          </reference>
          <reference field="2" count="1" selected="0">
            <x v="1"/>
          </reference>
          <reference field="3" count="1" selected="0">
            <x v="2526"/>
          </reference>
          <reference field="5" count="1">
            <x v="2742"/>
          </reference>
        </references>
      </pivotArea>
    </format>
    <format dxfId="2235">
      <pivotArea dataOnly="0" labelOnly="1" outline="0" fieldPosition="0">
        <references count="4">
          <reference field="1" count="1" selected="0">
            <x v="9"/>
          </reference>
          <reference field="2" count="1" selected="0">
            <x v="1"/>
          </reference>
          <reference field="3" count="1" selected="0">
            <x v="2527"/>
          </reference>
          <reference field="5" count="1">
            <x v="2743"/>
          </reference>
        </references>
      </pivotArea>
    </format>
    <format dxfId="2234">
      <pivotArea dataOnly="0" labelOnly="1" outline="0" fieldPosition="0">
        <references count="4">
          <reference field="1" count="1" selected="0">
            <x v="9"/>
          </reference>
          <reference field="2" count="1" selected="0">
            <x v="1"/>
          </reference>
          <reference field="3" count="1" selected="0">
            <x v="2528"/>
          </reference>
          <reference field="5" count="1">
            <x v="2744"/>
          </reference>
        </references>
      </pivotArea>
    </format>
    <format dxfId="2233">
      <pivotArea dataOnly="0" labelOnly="1" outline="0" fieldPosition="0">
        <references count="4">
          <reference field="1" count="1" selected="0">
            <x v="9"/>
          </reference>
          <reference field="2" count="1" selected="0">
            <x v="1"/>
          </reference>
          <reference field="3" count="1" selected="0">
            <x v="2529"/>
          </reference>
          <reference field="5" count="1">
            <x v="2745"/>
          </reference>
        </references>
      </pivotArea>
    </format>
    <format dxfId="2232">
      <pivotArea dataOnly="0" labelOnly="1" outline="0" fieldPosition="0">
        <references count="4">
          <reference field="1" count="1" selected="0">
            <x v="9"/>
          </reference>
          <reference field="2" count="1" selected="0">
            <x v="1"/>
          </reference>
          <reference field="3" count="1" selected="0">
            <x v="2530"/>
          </reference>
          <reference field="5" count="1">
            <x v="2746"/>
          </reference>
        </references>
      </pivotArea>
    </format>
    <format dxfId="2231">
      <pivotArea dataOnly="0" labelOnly="1" outline="0" fieldPosition="0">
        <references count="4">
          <reference field="1" count="1" selected="0">
            <x v="9"/>
          </reference>
          <reference field="2" count="1" selected="0">
            <x v="1"/>
          </reference>
          <reference field="3" count="1" selected="0">
            <x v="2531"/>
          </reference>
          <reference field="5" count="1">
            <x v="1818"/>
          </reference>
        </references>
      </pivotArea>
    </format>
    <format dxfId="2230">
      <pivotArea dataOnly="0" labelOnly="1" outline="0" fieldPosition="0">
        <references count="4">
          <reference field="1" count="1" selected="0">
            <x v="9"/>
          </reference>
          <reference field="2" count="1" selected="0">
            <x v="1"/>
          </reference>
          <reference field="3" count="1" selected="0">
            <x v="2532"/>
          </reference>
          <reference field="5" count="1">
            <x v="2536"/>
          </reference>
        </references>
      </pivotArea>
    </format>
    <format dxfId="2229">
      <pivotArea dataOnly="0" labelOnly="1" outline="0" fieldPosition="0">
        <references count="4">
          <reference field="1" count="1" selected="0">
            <x v="10"/>
          </reference>
          <reference field="2" count="1" selected="0">
            <x v="1"/>
          </reference>
          <reference field="3" count="1" selected="0">
            <x v="1683"/>
          </reference>
          <reference field="5" count="1">
            <x v="1693"/>
          </reference>
        </references>
      </pivotArea>
    </format>
    <format dxfId="2228">
      <pivotArea dataOnly="0" labelOnly="1" outline="0" fieldPosition="0">
        <references count="4">
          <reference field="1" count="1" selected="0">
            <x v="11"/>
          </reference>
          <reference field="2" count="1" selected="0">
            <x v="1"/>
          </reference>
          <reference field="3" count="1" selected="0">
            <x v="581"/>
          </reference>
          <reference field="5" count="1">
            <x v="31"/>
          </reference>
        </references>
      </pivotArea>
    </format>
    <format dxfId="2227">
      <pivotArea dataOnly="0" labelOnly="1" outline="0" fieldPosition="0">
        <references count="4">
          <reference field="1" count="1" selected="0">
            <x v="11"/>
          </reference>
          <reference field="2" count="1" selected="0">
            <x v="1"/>
          </reference>
          <reference field="3" count="1" selected="0">
            <x v="1089"/>
          </reference>
          <reference field="5" count="1">
            <x v="1451"/>
          </reference>
        </references>
      </pivotArea>
    </format>
    <format dxfId="2226">
      <pivotArea dataOnly="0" labelOnly="1" outline="0" fieldPosition="0">
        <references count="4">
          <reference field="1" count="1" selected="0">
            <x v="11"/>
          </reference>
          <reference field="2" count="1" selected="0">
            <x v="1"/>
          </reference>
          <reference field="3" count="1" selected="0">
            <x v="1517"/>
          </reference>
          <reference field="5" count="1">
            <x v="1869"/>
          </reference>
        </references>
      </pivotArea>
    </format>
    <format dxfId="2225">
      <pivotArea dataOnly="0" labelOnly="1" outline="0" fieldPosition="0">
        <references count="4">
          <reference field="1" count="1" selected="0">
            <x v="11"/>
          </reference>
          <reference field="2" count="1" selected="0">
            <x v="1"/>
          </reference>
          <reference field="3" count="1" selected="0">
            <x v="1705"/>
          </reference>
          <reference field="5" count="1">
            <x v="1731"/>
          </reference>
        </references>
      </pivotArea>
    </format>
    <format dxfId="2224">
      <pivotArea dataOnly="0" labelOnly="1" outline="0" fieldPosition="0">
        <references count="4">
          <reference field="1" count="1" selected="0">
            <x v="11"/>
          </reference>
          <reference field="2" count="1" selected="0">
            <x v="1"/>
          </reference>
          <reference field="3" count="1" selected="0">
            <x v="1853"/>
          </reference>
          <reference field="5" count="1">
            <x v="1946"/>
          </reference>
        </references>
      </pivotArea>
    </format>
    <format dxfId="2223">
      <pivotArea dataOnly="0" labelOnly="1" outline="0" fieldPosition="0">
        <references count="4">
          <reference field="1" count="1" selected="0">
            <x v="11"/>
          </reference>
          <reference field="2" count="1" selected="0">
            <x v="1"/>
          </reference>
          <reference field="3" count="1" selected="0">
            <x v="1881"/>
          </reference>
          <reference field="5" count="1">
            <x v="1977"/>
          </reference>
        </references>
      </pivotArea>
    </format>
    <format dxfId="2222">
      <pivotArea dataOnly="0" labelOnly="1" outline="0" fieldPosition="0">
        <references count="4">
          <reference field="1" count="1" selected="0">
            <x v="11"/>
          </reference>
          <reference field="2" count="1" selected="0">
            <x v="1"/>
          </reference>
          <reference field="3" count="1" selected="0">
            <x v="2096"/>
          </reference>
          <reference field="5" count="1">
            <x v="2193"/>
          </reference>
        </references>
      </pivotArea>
    </format>
    <format dxfId="2221">
      <pivotArea dataOnly="0" labelOnly="1" outline="0" fieldPosition="0">
        <references count="4">
          <reference field="1" count="1" selected="0">
            <x v="11"/>
          </reference>
          <reference field="2" count="1" selected="0">
            <x v="1"/>
          </reference>
          <reference field="3" count="1" selected="0">
            <x v="2151"/>
          </reference>
          <reference field="5" count="1">
            <x v="2244"/>
          </reference>
        </references>
      </pivotArea>
    </format>
    <format dxfId="2220">
      <pivotArea dataOnly="0" labelOnly="1" outline="0" fieldPosition="0">
        <references count="4">
          <reference field="1" count="1" selected="0">
            <x v="11"/>
          </reference>
          <reference field="2" count="1" selected="0">
            <x v="1"/>
          </reference>
          <reference field="3" count="1" selected="0">
            <x v="2356"/>
          </reference>
          <reference field="5" count="1">
            <x v="2438"/>
          </reference>
        </references>
      </pivotArea>
    </format>
    <format dxfId="2219">
      <pivotArea dataOnly="0" labelOnly="1" outline="0" fieldPosition="0">
        <references count="4">
          <reference field="1" count="1" selected="0">
            <x v="11"/>
          </reference>
          <reference field="2" count="1" selected="0">
            <x v="1"/>
          </reference>
          <reference field="3" count="1" selected="0">
            <x v="2357"/>
          </reference>
          <reference field="5" count="1">
            <x v="2439"/>
          </reference>
        </references>
      </pivotArea>
    </format>
    <format dxfId="2218">
      <pivotArea dataOnly="0" labelOnly="1" outline="0" fieldPosition="0">
        <references count="4">
          <reference field="1" count="1" selected="0">
            <x v="11"/>
          </reference>
          <reference field="2" count="1" selected="0">
            <x v="1"/>
          </reference>
          <reference field="3" count="1" selected="0">
            <x v="2420"/>
          </reference>
          <reference field="5" count="1">
            <x v="2483"/>
          </reference>
        </references>
      </pivotArea>
    </format>
    <format dxfId="2217">
      <pivotArea dataOnly="0" labelOnly="1" outline="0" fieldPosition="0">
        <references count="4">
          <reference field="1" count="1" selected="0">
            <x v="12"/>
          </reference>
          <reference field="2" count="1" selected="0">
            <x v="0"/>
          </reference>
          <reference field="3" count="1" selected="0">
            <x v="1765"/>
          </reference>
          <reference field="5" count="1">
            <x v="1834"/>
          </reference>
        </references>
      </pivotArea>
    </format>
    <format dxfId="2216">
      <pivotArea dataOnly="0" labelOnly="1" outline="0" fieldPosition="0">
        <references count="4">
          <reference field="1" count="1" selected="0">
            <x v="12"/>
          </reference>
          <reference field="2" count="1" selected="0">
            <x v="0"/>
          </reference>
          <reference field="3" count="1" selected="0">
            <x v="1815"/>
          </reference>
          <reference field="5" count="1">
            <x v="1892"/>
          </reference>
        </references>
      </pivotArea>
    </format>
    <format dxfId="2215">
      <pivotArea dataOnly="0" labelOnly="1" outline="0" fieldPosition="0">
        <references count="4">
          <reference field="1" count="1" selected="0">
            <x v="12"/>
          </reference>
          <reference field="2" count="1" selected="0">
            <x v="0"/>
          </reference>
          <reference field="3" count="1" selected="0">
            <x v="2267"/>
          </reference>
          <reference field="5" count="1">
            <x v="2342"/>
          </reference>
        </references>
      </pivotArea>
    </format>
    <format dxfId="2214">
      <pivotArea dataOnly="0" labelOnly="1" outline="0" fieldPosition="0">
        <references count="4">
          <reference field="1" count="1" selected="0">
            <x v="12"/>
          </reference>
          <reference field="2" count="1" selected="0">
            <x v="0"/>
          </reference>
          <reference field="3" count="1" selected="0">
            <x v="2398"/>
          </reference>
          <reference field="5" count="1">
            <x v="2454"/>
          </reference>
        </references>
      </pivotArea>
    </format>
    <format dxfId="2213">
      <pivotArea dataOnly="0" labelOnly="1" outline="0" fieldPosition="0">
        <references count="4">
          <reference field="1" count="1" selected="0">
            <x v="12"/>
          </reference>
          <reference field="2" count="1" selected="0">
            <x v="0"/>
          </reference>
          <reference field="3" count="1" selected="0">
            <x v="2399"/>
          </reference>
          <reference field="5" count="1">
            <x v="2455"/>
          </reference>
        </references>
      </pivotArea>
    </format>
    <format dxfId="2212">
      <pivotArea dataOnly="0" labelOnly="1" outline="0" fieldPosition="0">
        <references count="4">
          <reference field="1" count="1" selected="0">
            <x v="12"/>
          </reference>
          <reference field="2" count="1" selected="0">
            <x v="0"/>
          </reference>
          <reference field="3" count="1" selected="0">
            <x v="2400"/>
          </reference>
          <reference field="5" count="1">
            <x v="2456"/>
          </reference>
        </references>
      </pivotArea>
    </format>
    <format dxfId="2211">
      <pivotArea dataOnly="0" labelOnly="1" outline="0" fieldPosition="0">
        <references count="4">
          <reference field="1" count="1" selected="0">
            <x v="12"/>
          </reference>
          <reference field="2" count="1" selected="0">
            <x v="0"/>
          </reference>
          <reference field="3" count="1" selected="0">
            <x v="2401"/>
          </reference>
          <reference field="5" count="1">
            <x v="2457"/>
          </reference>
        </references>
      </pivotArea>
    </format>
    <format dxfId="2210">
      <pivotArea dataOnly="0" labelOnly="1" outline="0" fieldPosition="0">
        <references count="4">
          <reference field="1" count="1" selected="0">
            <x v="12"/>
          </reference>
          <reference field="2" count="1" selected="0">
            <x v="0"/>
          </reference>
          <reference field="3" count="1" selected="0">
            <x v="2402"/>
          </reference>
          <reference field="5" count="1">
            <x v="2458"/>
          </reference>
        </references>
      </pivotArea>
    </format>
    <format dxfId="2209">
      <pivotArea dataOnly="0" labelOnly="1" outline="0" fieldPosition="0">
        <references count="4">
          <reference field="1" count="1" selected="0">
            <x v="12"/>
          </reference>
          <reference field="2" count="1" selected="0">
            <x v="0"/>
          </reference>
          <reference field="3" count="1" selected="0">
            <x v="2488"/>
          </reference>
          <reference field="5" count="1">
            <x v="1909"/>
          </reference>
        </references>
      </pivotArea>
    </format>
    <format dxfId="2208">
      <pivotArea dataOnly="0" labelOnly="1" outline="0" fieldPosition="0">
        <references count="4">
          <reference field="1" count="1" selected="0">
            <x v="12"/>
          </reference>
          <reference field="2" count="1" selected="0">
            <x v="0"/>
          </reference>
          <reference field="3" count="1" selected="0">
            <x v="2533"/>
          </reference>
          <reference field="5" count="1">
            <x v="2342"/>
          </reference>
        </references>
      </pivotArea>
    </format>
    <format dxfId="2207">
      <pivotArea dataOnly="0" labelOnly="1" outline="0" fieldPosition="0">
        <references count="4">
          <reference field="1" count="1" selected="0">
            <x v="12"/>
          </reference>
          <reference field="2" count="1" selected="0">
            <x v="1"/>
          </reference>
          <reference field="3" count="1" selected="0">
            <x v="473"/>
          </reference>
          <reference field="5" count="1">
            <x v="817"/>
          </reference>
        </references>
      </pivotArea>
    </format>
    <format dxfId="2206">
      <pivotArea dataOnly="0" labelOnly="1" outline="0" fieldPosition="0">
        <references count="4">
          <reference field="1" count="1" selected="0">
            <x v="12"/>
          </reference>
          <reference field="2" count="1" selected="0">
            <x v="1"/>
          </reference>
          <reference field="3" count="1" selected="0">
            <x v="716"/>
          </reference>
          <reference field="5" count="1">
            <x v="1704"/>
          </reference>
        </references>
      </pivotArea>
    </format>
    <format dxfId="2205">
      <pivotArea dataOnly="0" labelOnly="1" outline="0" fieldPosition="0">
        <references count="4">
          <reference field="1" count="1" selected="0">
            <x v="12"/>
          </reference>
          <reference field="2" count="1" selected="0">
            <x v="1"/>
          </reference>
          <reference field="3" count="1" selected="0">
            <x v="1687"/>
          </reference>
          <reference field="5" count="1">
            <x v="1698"/>
          </reference>
        </references>
      </pivotArea>
    </format>
    <format dxfId="2204">
      <pivotArea dataOnly="0" labelOnly="1" outline="0" fieldPosition="0">
        <references count="4">
          <reference field="1" count="1" selected="0">
            <x v="12"/>
          </reference>
          <reference field="2" count="1" selected="0">
            <x v="1"/>
          </reference>
          <reference field="3" count="1" selected="0">
            <x v="1706"/>
          </reference>
          <reference field="5" count="1">
            <x v="1732"/>
          </reference>
        </references>
      </pivotArea>
    </format>
    <format dxfId="2203">
      <pivotArea dataOnly="0" labelOnly="1" outline="0" fieldPosition="0">
        <references count="4">
          <reference field="1" count="1" selected="0">
            <x v="12"/>
          </reference>
          <reference field="2" count="1" selected="0">
            <x v="1"/>
          </reference>
          <reference field="3" count="1" selected="0">
            <x v="1707"/>
          </reference>
          <reference field="5" count="1">
            <x v="1733"/>
          </reference>
        </references>
      </pivotArea>
    </format>
    <format dxfId="2202">
      <pivotArea dataOnly="0" labelOnly="1" outline="0" fieldPosition="0">
        <references count="4">
          <reference field="1" count="1" selected="0">
            <x v="12"/>
          </reference>
          <reference field="2" count="1" selected="0">
            <x v="1"/>
          </reference>
          <reference field="3" count="1" selected="0">
            <x v="1766"/>
          </reference>
          <reference field="5" count="1">
            <x v="1835"/>
          </reference>
        </references>
      </pivotArea>
    </format>
    <format dxfId="2201">
      <pivotArea dataOnly="0" labelOnly="1" outline="0" fieldPosition="0">
        <references count="4">
          <reference field="1" count="1" selected="0">
            <x v="12"/>
          </reference>
          <reference field="2" count="1" selected="0">
            <x v="1"/>
          </reference>
          <reference field="3" count="1" selected="0">
            <x v="1784"/>
          </reference>
          <reference field="5" count="1">
            <x v="1870"/>
          </reference>
        </references>
      </pivotArea>
    </format>
    <format dxfId="2200">
      <pivotArea dataOnly="0" labelOnly="1" outline="0" fieldPosition="0">
        <references count="4">
          <reference field="1" count="1" selected="0">
            <x v="12"/>
          </reference>
          <reference field="2" count="1" selected="0">
            <x v="1"/>
          </reference>
          <reference field="3" count="1" selected="0">
            <x v="1785"/>
          </reference>
          <reference field="5" count="1">
            <x v="1871"/>
          </reference>
        </references>
      </pivotArea>
    </format>
    <format dxfId="2199">
      <pivotArea dataOnly="0" labelOnly="1" outline="0" fieldPosition="0">
        <references count="4">
          <reference field="1" count="1" selected="0">
            <x v="12"/>
          </reference>
          <reference field="2" count="1" selected="0">
            <x v="1"/>
          </reference>
          <reference field="3" count="1" selected="0">
            <x v="1786"/>
          </reference>
          <reference field="5" count="1">
            <x v="1872"/>
          </reference>
        </references>
      </pivotArea>
    </format>
    <format dxfId="2198">
      <pivotArea dataOnly="0" labelOnly="1" outline="0" fieldPosition="0">
        <references count="4">
          <reference field="1" count="1" selected="0">
            <x v="12"/>
          </reference>
          <reference field="2" count="1" selected="0">
            <x v="1"/>
          </reference>
          <reference field="3" count="1" selected="0">
            <x v="1787"/>
          </reference>
          <reference field="5" count="1">
            <x v="1873"/>
          </reference>
        </references>
      </pivotArea>
    </format>
    <format dxfId="2197">
      <pivotArea dataOnly="0" labelOnly="1" outline="0" fieldPosition="0">
        <references count="4">
          <reference field="1" count="1" selected="0">
            <x v="12"/>
          </reference>
          <reference field="2" count="1" selected="0">
            <x v="1"/>
          </reference>
          <reference field="3" count="1" selected="0">
            <x v="1788"/>
          </reference>
          <reference field="5" count="1">
            <x v="1874"/>
          </reference>
        </references>
      </pivotArea>
    </format>
    <format dxfId="2196">
      <pivotArea dataOnly="0" labelOnly="1" outline="0" fieldPosition="0">
        <references count="4">
          <reference field="1" count="1" selected="0">
            <x v="12"/>
          </reference>
          <reference field="2" count="1" selected="0">
            <x v="1"/>
          </reference>
          <reference field="3" count="1" selected="0">
            <x v="1824"/>
          </reference>
          <reference field="5" count="1">
            <x v="1906"/>
          </reference>
        </references>
      </pivotArea>
    </format>
    <format dxfId="2195">
      <pivotArea dataOnly="0" labelOnly="1" outline="0" fieldPosition="0">
        <references count="4">
          <reference field="1" count="1" selected="0">
            <x v="12"/>
          </reference>
          <reference field="2" count="1" selected="0">
            <x v="1"/>
          </reference>
          <reference field="3" count="1" selected="0">
            <x v="1825"/>
          </reference>
          <reference field="5" count="1">
            <x v="1907"/>
          </reference>
        </references>
      </pivotArea>
    </format>
    <format dxfId="2194">
      <pivotArea dataOnly="0" labelOnly="1" outline="0" fieldPosition="0">
        <references count="4">
          <reference field="1" count="1" selected="0">
            <x v="12"/>
          </reference>
          <reference field="2" count="1" selected="0">
            <x v="1"/>
          </reference>
          <reference field="3" count="1" selected="0">
            <x v="1826"/>
          </reference>
          <reference field="5" count="1">
            <x v="1908"/>
          </reference>
        </references>
      </pivotArea>
    </format>
    <format dxfId="2193">
      <pivotArea dataOnly="0" labelOnly="1" outline="0" fieldPosition="0">
        <references count="4">
          <reference field="1" count="1" selected="0">
            <x v="12"/>
          </reference>
          <reference field="2" count="1" selected="0">
            <x v="1"/>
          </reference>
          <reference field="3" count="1" selected="0">
            <x v="1854"/>
          </reference>
          <reference field="5" count="1">
            <x v="1947"/>
          </reference>
        </references>
      </pivotArea>
    </format>
    <format dxfId="2192">
      <pivotArea dataOnly="0" labelOnly="1" outline="0" fieldPosition="0">
        <references count="4">
          <reference field="1" count="1" selected="0">
            <x v="12"/>
          </reference>
          <reference field="2" count="1" selected="0">
            <x v="1"/>
          </reference>
          <reference field="3" count="1" selected="0">
            <x v="1855"/>
          </reference>
          <reference field="5" count="1">
            <x v="1948"/>
          </reference>
        </references>
      </pivotArea>
    </format>
    <format dxfId="2191">
      <pivotArea dataOnly="0" labelOnly="1" outline="0" fieldPosition="0">
        <references count="4">
          <reference field="1" count="1" selected="0">
            <x v="12"/>
          </reference>
          <reference field="2" count="1" selected="0">
            <x v="1"/>
          </reference>
          <reference field="3" count="1" selected="0">
            <x v="1856"/>
          </reference>
          <reference field="5" count="1">
            <x v="888"/>
          </reference>
        </references>
      </pivotArea>
    </format>
    <format dxfId="2190">
      <pivotArea dataOnly="0" labelOnly="1" outline="0" fieldPosition="0">
        <references count="4">
          <reference field="1" count="1" selected="0">
            <x v="12"/>
          </reference>
          <reference field="2" count="1" selected="0">
            <x v="1"/>
          </reference>
          <reference field="3" count="1" selected="0">
            <x v="1872"/>
          </reference>
          <reference field="5" count="1">
            <x v="1966"/>
          </reference>
        </references>
      </pivotArea>
    </format>
    <format dxfId="2189">
      <pivotArea dataOnly="0" labelOnly="1" outline="0" fieldPosition="0">
        <references count="4">
          <reference field="1" count="1" selected="0">
            <x v="12"/>
          </reference>
          <reference field="2" count="1" selected="0">
            <x v="1"/>
          </reference>
          <reference field="3" count="1" selected="0">
            <x v="1882"/>
          </reference>
          <reference field="5" count="1">
            <x v="1978"/>
          </reference>
        </references>
      </pivotArea>
    </format>
    <format dxfId="2188">
      <pivotArea dataOnly="0" labelOnly="1" outline="0" fieldPosition="0">
        <references count="4">
          <reference field="1" count="1" selected="0">
            <x v="12"/>
          </reference>
          <reference field="2" count="1" selected="0">
            <x v="1"/>
          </reference>
          <reference field="3" count="1" selected="0">
            <x v="1883"/>
          </reference>
          <reference field="5" count="1">
            <x v="1979"/>
          </reference>
        </references>
      </pivotArea>
    </format>
    <format dxfId="2187">
      <pivotArea dataOnly="0" labelOnly="1" outline="0" fieldPosition="0">
        <references count="4">
          <reference field="1" count="1" selected="0">
            <x v="12"/>
          </reference>
          <reference field="2" count="1" selected="0">
            <x v="1"/>
          </reference>
          <reference field="3" count="1" selected="0">
            <x v="1884"/>
          </reference>
          <reference field="5" count="1">
            <x v="1980"/>
          </reference>
        </references>
      </pivotArea>
    </format>
    <format dxfId="2186">
      <pivotArea dataOnly="0" labelOnly="1" outline="0" fieldPosition="0">
        <references count="4">
          <reference field="1" count="1" selected="0">
            <x v="12"/>
          </reference>
          <reference field="2" count="1" selected="0">
            <x v="1"/>
          </reference>
          <reference field="3" count="1" selected="0">
            <x v="1964"/>
          </reference>
          <reference field="5" count="1">
            <x v="2049"/>
          </reference>
        </references>
      </pivotArea>
    </format>
    <format dxfId="2185">
      <pivotArea dataOnly="0" labelOnly="1" outline="0" fieldPosition="0">
        <references count="4">
          <reference field="1" count="1" selected="0">
            <x v="12"/>
          </reference>
          <reference field="2" count="1" selected="0">
            <x v="1"/>
          </reference>
          <reference field="3" count="1" selected="0">
            <x v="1984"/>
          </reference>
          <reference field="5" count="1">
            <x v="2077"/>
          </reference>
        </references>
      </pivotArea>
    </format>
    <format dxfId="2184">
      <pivotArea dataOnly="0" labelOnly="1" outline="0" fieldPosition="0">
        <references count="4">
          <reference field="1" count="1" selected="0">
            <x v="12"/>
          </reference>
          <reference field="2" count="1" selected="0">
            <x v="1"/>
          </reference>
          <reference field="3" count="1" selected="0">
            <x v="2016"/>
          </reference>
          <reference field="5" count="1">
            <x v="2104"/>
          </reference>
        </references>
      </pivotArea>
    </format>
    <format dxfId="2183">
      <pivotArea dataOnly="0" labelOnly="1" outline="0" fieldPosition="0">
        <references count="4">
          <reference field="1" count="1" selected="0">
            <x v="12"/>
          </reference>
          <reference field="2" count="1" selected="0">
            <x v="1"/>
          </reference>
          <reference field="3" count="1" selected="0">
            <x v="2017"/>
          </reference>
          <reference field="5" count="1">
            <x v="2105"/>
          </reference>
        </references>
      </pivotArea>
    </format>
    <format dxfId="2182">
      <pivotArea dataOnly="0" labelOnly="1" outline="0" fieldPosition="0">
        <references count="4">
          <reference field="1" count="1" selected="0">
            <x v="12"/>
          </reference>
          <reference field="2" count="1" selected="0">
            <x v="1"/>
          </reference>
          <reference field="3" count="1" selected="0">
            <x v="2018"/>
          </reference>
          <reference field="5" count="1">
            <x v="2106"/>
          </reference>
        </references>
      </pivotArea>
    </format>
    <format dxfId="2181">
      <pivotArea dataOnly="0" labelOnly="1" outline="0" fieldPosition="0">
        <references count="4">
          <reference field="1" count="1" selected="0">
            <x v="12"/>
          </reference>
          <reference field="2" count="1" selected="0">
            <x v="1"/>
          </reference>
          <reference field="3" count="1" selected="0">
            <x v="2048"/>
          </reference>
          <reference field="5" count="1">
            <x v="2146"/>
          </reference>
        </references>
      </pivotArea>
    </format>
    <format dxfId="2180">
      <pivotArea dataOnly="0" labelOnly="1" outline="0" fieldPosition="0">
        <references count="4">
          <reference field="1" count="1" selected="0">
            <x v="12"/>
          </reference>
          <reference field="2" count="1" selected="0">
            <x v="1"/>
          </reference>
          <reference field="3" count="1" selected="0">
            <x v="2049"/>
          </reference>
          <reference field="5" count="1">
            <x v="2147"/>
          </reference>
        </references>
      </pivotArea>
    </format>
    <format dxfId="2179">
      <pivotArea dataOnly="0" labelOnly="1" outline="0" fieldPosition="0">
        <references count="4">
          <reference field="1" count="1" selected="0">
            <x v="12"/>
          </reference>
          <reference field="2" count="1" selected="0">
            <x v="1"/>
          </reference>
          <reference field="3" count="1" selected="0">
            <x v="2050"/>
          </reference>
          <reference field="5" count="1">
            <x v="2148"/>
          </reference>
        </references>
      </pivotArea>
    </format>
    <format dxfId="2178">
      <pivotArea dataOnly="0" labelOnly="1" outline="0" fieldPosition="0">
        <references count="4">
          <reference field="1" count="1" selected="0">
            <x v="12"/>
          </reference>
          <reference field="2" count="1" selected="0">
            <x v="1"/>
          </reference>
          <reference field="3" count="1" selected="0">
            <x v="2051"/>
          </reference>
          <reference field="5" count="1">
            <x v="2149"/>
          </reference>
        </references>
      </pivotArea>
    </format>
    <format dxfId="2177">
      <pivotArea dataOnly="0" labelOnly="1" outline="0" fieldPosition="0">
        <references count="4">
          <reference field="1" count="1" selected="0">
            <x v="12"/>
          </reference>
          <reference field="2" count="1" selected="0">
            <x v="1"/>
          </reference>
          <reference field="3" count="1" selected="0">
            <x v="2052"/>
          </reference>
          <reference field="5" count="1">
            <x v="2150"/>
          </reference>
        </references>
      </pivotArea>
    </format>
    <format dxfId="2176">
      <pivotArea dataOnly="0" labelOnly="1" outline="0" fieldPosition="0">
        <references count="4">
          <reference field="1" count="1" selected="0">
            <x v="12"/>
          </reference>
          <reference field="2" count="1" selected="0">
            <x v="1"/>
          </reference>
          <reference field="3" count="1" selected="0">
            <x v="2053"/>
          </reference>
          <reference field="5" count="1">
            <x v="2151"/>
          </reference>
        </references>
      </pivotArea>
    </format>
    <format dxfId="2175">
      <pivotArea dataOnly="0" labelOnly="1" outline="0" fieldPosition="0">
        <references count="4">
          <reference field="1" count="1" selected="0">
            <x v="12"/>
          </reference>
          <reference field="2" count="1" selected="0">
            <x v="1"/>
          </reference>
          <reference field="3" count="1" selected="0">
            <x v="2054"/>
          </reference>
          <reference field="5" count="1">
            <x v="2152"/>
          </reference>
        </references>
      </pivotArea>
    </format>
    <format dxfId="2174">
      <pivotArea dataOnly="0" labelOnly="1" outline="0" fieldPosition="0">
        <references count="4">
          <reference field="1" count="1" selected="0">
            <x v="12"/>
          </reference>
          <reference field="2" count="1" selected="0">
            <x v="1"/>
          </reference>
          <reference field="3" count="1" selected="0">
            <x v="2055"/>
          </reference>
          <reference field="5" count="1">
            <x v="2153"/>
          </reference>
        </references>
      </pivotArea>
    </format>
    <format dxfId="2173">
      <pivotArea dataOnly="0" labelOnly="1" outline="0" fieldPosition="0">
        <references count="4">
          <reference field="1" count="1" selected="0">
            <x v="12"/>
          </reference>
          <reference field="2" count="1" selected="0">
            <x v="1"/>
          </reference>
          <reference field="3" count="1" selected="0">
            <x v="2056"/>
          </reference>
          <reference field="5" count="1">
            <x v="2154"/>
          </reference>
        </references>
      </pivotArea>
    </format>
    <format dxfId="2172">
      <pivotArea dataOnly="0" labelOnly="1" outline="0" fieldPosition="0">
        <references count="4">
          <reference field="1" count="1" selected="0">
            <x v="12"/>
          </reference>
          <reference field="2" count="1" selected="0">
            <x v="1"/>
          </reference>
          <reference field="3" count="1" selected="0">
            <x v="2081"/>
          </reference>
          <reference field="5" count="1">
            <x v="2758"/>
          </reference>
        </references>
      </pivotArea>
    </format>
    <format dxfId="2171">
      <pivotArea dataOnly="0" labelOnly="1" outline="0" fieldPosition="0">
        <references count="4">
          <reference field="1" count="1" selected="0">
            <x v="12"/>
          </reference>
          <reference field="2" count="1" selected="0">
            <x v="1"/>
          </reference>
          <reference field="3" count="1" selected="0">
            <x v="2097"/>
          </reference>
          <reference field="5" count="1">
            <x v="2194"/>
          </reference>
        </references>
      </pivotArea>
    </format>
    <format dxfId="2170">
      <pivotArea dataOnly="0" labelOnly="1" outline="0" fieldPosition="0">
        <references count="4">
          <reference field="1" count="1" selected="0">
            <x v="12"/>
          </reference>
          <reference field="2" count="1" selected="0">
            <x v="1"/>
          </reference>
          <reference field="3" count="1" selected="0">
            <x v="2098"/>
          </reference>
          <reference field="5" count="1">
            <x v="2195"/>
          </reference>
        </references>
      </pivotArea>
    </format>
    <format dxfId="2169">
      <pivotArea dataOnly="0" labelOnly="1" outline="0" fieldPosition="0">
        <references count="4">
          <reference field="1" count="1" selected="0">
            <x v="12"/>
          </reference>
          <reference field="2" count="1" selected="0">
            <x v="1"/>
          </reference>
          <reference field="3" count="1" selected="0">
            <x v="2124"/>
          </reference>
          <reference field="5" count="1">
            <x v="2222"/>
          </reference>
        </references>
      </pivotArea>
    </format>
    <format dxfId="2168">
      <pivotArea dataOnly="0" labelOnly="1" outline="0" fieldPosition="0">
        <references count="4">
          <reference field="1" count="1" selected="0">
            <x v="12"/>
          </reference>
          <reference field="2" count="1" selected="0">
            <x v="1"/>
          </reference>
          <reference field="3" count="1" selected="0">
            <x v="2125"/>
          </reference>
          <reference field="5" count="1">
            <x v="2223"/>
          </reference>
        </references>
      </pivotArea>
    </format>
    <format dxfId="2167">
      <pivotArea dataOnly="0" labelOnly="1" outline="0" fieldPosition="0">
        <references count="4">
          <reference field="1" count="1" selected="0">
            <x v="12"/>
          </reference>
          <reference field="2" count="1" selected="0">
            <x v="1"/>
          </reference>
          <reference field="3" count="1" selected="0">
            <x v="2126"/>
          </reference>
          <reference field="5" count="1">
            <x v="2224"/>
          </reference>
        </references>
      </pivotArea>
    </format>
    <format dxfId="2166">
      <pivotArea dataOnly="0" labelOnly="1" outline="0" fieldPosition="0">
        <references count="4">
          <reference field="1" count="1" selected="0">
            <x v="12"/>
          </reference>
          <reference field="2" count="1" selected="0">
            <x v="1"/>
          </reference>
          <reference field="3" count="1" selected="0">
            <x v="2127"/>
          </reference>
          <reference field="5" count="1">
            <x v="2225"/>
          </reference>
        </references>
      </pivotArea>
    </format>
    <format dxfId="2165">
      <pivotArea dataOnly="0" labelOnly="1" outline="0" fieldPosition="0">
        <references count="4">
          <reference field="1" count="1" selected="0">
            <x v="12"/>
          </reference>
          <reference field="2" count="1" selected="0">
            <x v="1"/>
          </reference>
          <reference field="3" count="1" selected="0">
            <x v="2128"/>
          </reference>
          <reference field="5" count="1">
            <x v="2226"/>
          </reference>
        </references>
      </pivotArea>
    </format>
    <format dxfId="2164">
      <pivotArea dataOnly="0" labelOnly="1" outline="0" fieldPosition="0">
        <references count="4">
          <reference field="1" count="1" selected="0">
            <x v="12"/>
          </reference>
          <reference field="2" count="1" selected="0">
            <x v="1"/>
          </reference>
          <reference field="3" count="1" selected="0">
            <x v="2129"/>
          </reference>
          <reference field="5" count="1">
            <x v="2227"/>
          </reference>
        </references>
      </pivotArea>
    </format>
    <format dxfId="2163">
      <pivotArea dataOnly="0" labelOnly="1" outline="0" fieldPosition="0">
        <references count="4">
          <reference field="1" count="1" selected="0">
            <x v="12"/>
          </reference>
          <reference field="2" count="1" selected="0">
            <x v="1"/>
          </reference>
          <reference field="3" count="1" selected="0">
            <x v="2130"/>
          </reference>
          <reference field="5" count="1">
            <x v="1704"/>
          </reference>
        </references>
      </pivotArea>
    </format>
    <format dxfId="2162">
      <pivotArea dataOnly="0" labelOnly="1" outline="0" fieldPosition="0">
        <references count="4">
          <reference field="1" count="1" selected="0">
            <x v="12"/>
          </reference>
          <reference field="2" count="1" selected="0">
            <x v="1"/>
          </reference>
          <reference field="3" count="1" selected="0">
            <x v="2131"/>
          </reference>
          <reference field="5" count="1">
            <x v="2228"/>
          </reference>
        </references>
      </pivotArea>
    </format>
    <format dxfId="2161">
      <pivotArea dataOnly="0" labelOnly="1" outline="0" fieldPosition="0">
        <references count="4">
          <reference field="1" count="1" selected="0">
            <x v="12"/>
          </reference>
          <reference field="2" count="1" selected="0">
            <x v="1"/>
          </reference>
          <reference field="3" count="1" selected="0">
            <x v="2152"/>
          </reference>
          <reference field="5" count="1">
            <x v="2245"/>
          </reference>
        </references>
      </pivotArea>
    </format>
    <format dxfId="2160">
      <pivotArea dataOnly="0" labelOnly="1" outline="0" fieldPosition="0">
        <references count="4">
          <reference field="1" count="1" selected="0">
            <x v="12"/>
          </reference>
          <reference field="2" count="1" selected="0">
            <x v="1"/>
          </reference>
          <reference field="3" count="1" selected="0">
            <x v="2153"/>
          </reference>
          <reference field="5" count="1">
            <x v="2246"/>
          </reference>
        </references>
      </pivotArea>
    </format>
    <format dxfId="2159">
      <pivotArea dataOnly="0" labelOnly="1" outline="0" fieldPosition="0">
        <references count="4">
          <reference field="1" count="1" selected="0">
            <x v="12"/>
          </reference>
          <reference field="2" count="1" selected="0">
            <x v="1"/>
          </reference>
          <reference field="3" count="1" selected="0">
            <x v="2154"/>
          </reference>
          <reference field="5" count="1">
            <x v="2247"/>
          </reference>
        </references>
      </pivotArea>
    </format>
    <format dxfId="2158">
      <pivotArea dataOnly="0" labelOnly="1" outline="0" fieldPosition="0">
        <references count="4">
          <reference field="1" count="1" selected="0">
            <x v="12"/>
          </reference>
          <reference field="2" count="1" selected="0">
            <x v="1"/>
          </reference>
          <reference field="3" count="1" selected="0">
            <x v="2155"/>
          </reference>
          <reference field="5" count="1">
            <x v="2248"/>
          </reference>
        </references>
      </pivotArea>
    </format>
    <format dxfId="2157">
      <pivotArea dataOnly="0" labelOnly="1" outline="0" fieldPosition="0">
        <references count="4">
          <reference field="1" count="1" selected="0">
            <x v="12"/>
          </reference>
          <reference field="2" count="1" selected="0">
            <x v="1"/>
          </reference>
          <reference field="3" count="1" selected="0">
            <x v="2156"/>
          </reference>
          <reference field="5" count="1">
            <x v="817"/>
          </reference>
        </references>
      </pivotArea>
    </format>
    <format dxfId="2156">
      <pivotArea dataOnly="0" labelOnly="1" outline="0" fieldPosition="0">
        <references count="4">
          <reference field="1" count="1" selected="0">
            <x v="12"/>
          </reference>
          <reference field="2" count="1" selected="0">
            <x v="1"/>
          </reference>
          <reference field="3" count="1" selected="0">
            <x v="2157"/>
          </reference>
          <reference field="5" count="1">
            <x v="2758"/>
          </reference>
        </references>
      </pivotArea>
    </format>
    <format dxfId="2155">
      <pivotArea dataOnly="0" labelOnly="1" outline="0" fieldPosition="0">
        <references count="4">
          <reference field="1" count="1" selected="0">
            <x v="12"/>
          </reference>
          <reference field="2" count="1" selected="0">
            <x v="1"/>
          </reference>
          <reference field="3" count="1" selected="0">
            <x v="2181"/>
          </reference>
          <reference field="5" count="1">
            <x v="2266"/>
          </reference>
        </references>
      </pivotArea>
    </format>
    <format dxfId="2154">
      <pivotArea dataOnly="0" labelOnly="1" outline="0" fieldPosition="0">
        <references count="4">
          <reference field="1" count="1" selected="0">
            <x v="12"/>
          </reference>
          <reference field="2" count="1" selected="0">
            <x v="1"/>
          </reference>
          <reference field="3" count="1" selected="0">
            <x v="2182"/>
          </reference>
          <reference field="5" count="1">
            <x v="2267"/>
          </reference>
        </references>
      </pivotArea>
    </format>
    <format dxfId="2153">
      <pivotArea dataOnly="0" labelOnly="1" outline="0" fieldPosition="0">
        <references count="4">
          <reference field="1" count="1" selected="0">
            <x v="12"/>
          </reference>
          <reference field="2" count="1" selected="0">
            <x v="1"/>
          </reference>
          <reference field="3" count="1" selected="0">
            <x v="2221"/>
          </reference>
          <reference field="5" count="1">
            <x v="2307"/>
          </reference>
        </references>
      </pivotArea>
    </format>
    <format dxfId="2152">
      <pivotArea dataOnly="0" labelOnly="1" outline="0" fieldPosition="0">
        <references count="4">
          <reference field="1" count="1" selected="0">
            <x v="12"/>
          </reference>
          <reference field="2" count="1" selected="0">
            <x v="1"/>
          </reference>
          <reference field="3" count="1" selected="0">
            <x v="2222"/>
          </reference>
          <reference field="5" count="1">
            <x v="2308"/>
          </reference>
        </references>
      </pivotArea>
    </format>
    <format dxfId="2151">
      <pivotArea dataOnly="0" labelOnly="1" outline="0" fieldPosition="0">
        <references count="4">
          <reference field="1" count="1" selected="0">
            <x v="12"/>
          </reference>
          <reference field="2" count="1" selected="0">
            <x v="1"/>
          </reference>
          <reference field="3" count="1" selected="0">
            <x v="2223"/>
          </reference>
          <reference field="5" count="1">
            <x v="2309"/>
          </reference>
        </references>
      </pivotArea>
    </format>
    <format dxfId="2150">
      <pivotArea dataOnly="0" labelOnly="1" outline="0" fieldPosition="0">
        <references count="4">
          <reference field="1" count="1" selected="0">
            <x v="12"/>
          </reference>
          <reference field="2" count="1" selected="0">
            <x v="1"/>
          </reference>
          <reference field="3" count="1" selected="0">
            <x v="2358"/>
          </reference>
          <reference field="5" count="1">
            <x v="2440"/>
          </reference>
        </references>
      </pivotArea>
    </format>
    <format dxfId="2149">
      <pivotArea dataOnly="0" labelOnly="1" outline="0" fieldPosition="0">
        <references count="4">
          <reference field="1" count="1" selected="0">
            <x v="12"/>
          </reference>
          <reference field="2" count="1" selected="0">
            <x v="1"/>
          </reference>
          <reference field="3" count="1" selected="0">
            <x v="2359"/>
          </reference>
          <reference field="5" count="1">
            <x v="2441"/>
          </reference>
        </references>
      </pivotArea>
    </format>
    <format dxfId="2148">
      <pivotArea dataOnly="0" labelOnly="1" outline="0" fieldPosition="0">
        <references count="4">
          <reference field="1" count="1" selected="0">
            <x v="12"/>
          </reference>
          <reference field="2" count="1" selected="0">
            <x v="1"/>
          </reference>
          <reference field="3" count="1" selected="0">
            <x v="2360"/>
          </reference>
          <reference field="5" count="1">
            <x v="2442"/>
          </reference>
        </references>
      </pivotArea>
    </format>
    <format dxfId="2147">
      <pivotArea dataOnly="0" labelOnly="1" outline="0" fieldPosition="0">
        <references count="4">
          <reference field="1" count="1" selected="0">
            <x v="12"/>
          </reference>
          <reference field="2" count="1" selected="0">
            <x v="1"/>
          </reference>
          <reference field="3" count="1" selected="0">
            <x v="2403"/>
          </reference>
          <reference field="5" count="1">
            <x v="2459"/>
          </reference>
        </references>
      </pivotArea>
    </format>
    <format dxfId="2146">
      <pivotArea dataOnly="0" labelOnly="1" outline="0" fieldPosition="0">
        <references count="4">
          <reference field="1" count="1" selected="0">
            <x v="12"/>
          </reference>
          <reference field="2" count="1" selected="0">
            <x v="1"/>
          </reference>
          <reference field="3" count="1" selected="0">
            <x v="2404"/>
          </reference>
          <reference field="5" count="1">
            <x v="2460"/>
          </reference>
        </references>
      </pivotArea>
    </format>
    <format dxfId="2145">
      <pivotArea dataOnly="0" labelOnly="1" outline="0" fieldPosition="0">
        <references count="4">
          <reference field="1" count="1" selected="0">
            <x v="12"/>
          </reference>
          <reference field="2" count="1" selected="0">
            <x v="1"/>
          </reference>
          <reference field="3" count="1" selected="0">
            <x v="2421"/>
          </reference>
          <reference field="5" count="1">
            <x v="2484"/>
          </reference>
        </references>
      </pivotArea>
    </format>
    <format dxfId="2144">
      <pivotArea dataOnly="0" labelOnly="1" outline="0" fieldPosition="0">
        <references count="4">
          <reference field="1" count="1" selected="0">
            <x v="12"/>
          </reference>
          <reference field="2" count="1" selected="0">
            <x v="1"/>
          </reference>
          <reference field="3" count="1" selected="0">
            <x v="2422"/>
          </reference>
          <reference field="5" count="1">
            <x v="2341"/>
          </reference>
        </references>
      </pivotArea>
    </format>
    <format dxfId="2143">
      <pivotArea dataOnly="0" labelOnly="1" outline="0" fieldPosition="0">
        <references count="4">
          <reference field="1" count="1" selected="0">
            <x v="12"/>
          </reference>
          <reference field="2" count="1" selected="0">
            <x v="1"/>
          </reference>
          <reference field="3" count="1" selected="0">
            <x v="2423"/>
          </reference>
          <reference field="5" count="1">
            <x v="2485"/>
          </reference>
        </references>
      </pivotArea>
    </format>
    <format dxfId="2142">
      <pivotArea dataOnly="0" labelOnly="1" outline="0" fieldPosition="0">
        <references count="4">
          <reference field="1" count="1" selected="0">
            <x v="12"/>
          </reference>
          <reference field="2" count="1" selected="0">
            <x v="1"/>
          </reference>
          <reference field="3" count="1" selected="0">
            <x v="2424"/>
          </reference>
          <reference field="5" count="1">
            <x v="2486"/>
          </reference>
        </references>
      </pivotArea>
    </format>
    <format dxfId="2141">
      <pivotArea dataOnly="0" labelOnly="1" outline="0" fieldPosition="0">
        <references count="4">
          <reference field="1" count="1" selected="0">
            <x v="12"/>
          </reference>
          <reference field="2" count="1" selected="0">
            <x v="1"/>
          </reference>
          <reference field="3" count="1" selected="0">
            <x v="2425"/>
          </reference>
          <reference field="5" count="1">
            <x v="2487"/>
          </reference>
        </references>
      </pivotArea>
    </format>
    <format dxfId="2140">
      <pivotArea dataOnly="0" labelOnly="1" outline="0" fieldPosition="0">
        <references count="4">
          <reference field="1" count="1" selected="0">
            <x v="12"/>
          </reference>
          <reference field="2" count="1" selected="0">
            <x v="1"/>
          </reference>
          <reference field="3" count="1" selected="0">
            <x v="2426"/>
          </reference>
          <reference field="5" count="1">
            <x v="2757"/>
          </reference>
        </references>
      </pivotArea>
    </format>
    <format dxfId="2139">
      <pivotArea dataOnly="0" labelOnly="1" outline="0" fieldPosition="0">
        <references count="4">
          <reference field="1" count="1" selected="0">
            <x v="12"/>
          </reference>
          <reference field="2" count="1" selected="0">
            <x v="1"/>
          </reference>
          <reference field="3" count="1" selected="0">
            <x v="2427"/>
          </reference>
          <reference field="5" count="1">
            <x v="2488"/>
          </reference>
        </references>
      </pivotArea>
    </format>
    <format dxfId="2138">
      <pivotArea dataOnly="0" labelOnly="1" outline="0" fieldPosition="0">
        <references count="4">
          <reference field="1" count="1" selected="0">
            <x v="12"/>
          </reference>
          <reference field="2" count="1" selected="0">
            <x v="1"/>
          </reference>
          <reference field="3" count="1" selected="0">
            <x v="2431"/>
          </reference>
          <reference field="5" count="1">
            <x v="2759"/>
          </reference>
        </references>
      </pivotArea>
    </format>
    <format dxfId="2137">
      <pivotArea dataOnly="0" labelOnly="1" outline="0" fieldPosition="0">
        <references count="4">
          <reference field="1" count="1" selected="0">
            <x v="12"/>
          </reference>
          <reference field="2" count="1" selected="0">
            <x v="1"/>
          </reference>
          <reference field="3" count="1" selected="0">
            <x v="2442"/>
          </reference>
          <reference field="5" count="1">
            <x v="2759"/>
          </reference>
        </references>
      </pivotArea>
    </format>
    <format dxfId="2136">
      <pivotArea dataOnly="0" labelOnly="1" outline="0" fieldPosition="0">
        <references count="4">
          <reference field="1" count="1" selected="0">
            <x v="12"/>
          </reference>
          <reference field="2" count="1" selected="0">
            <x v="1"/>
          </reference>
          <reference field="3" count="1" selected="0">
            <x v="2446"/>
          </reference>
          <reference field="5" count="1">
            <x v="1966"/>
          </reference>
        </references>
      </pivotArea>
    </format>
    <format dxfId="2135">
      <pivotArea dataOnly="0" labelOnly="1" outline="0" fieldPosition="0">
        <references count="4">
          <reference field="1" count="1" selected="0">
            <x v="12"/>
          </reference>
          <reference field="2" count="1" selected="0">
            <x v="1"/>
          </reference>
          <reference field="3" count="1" selected="0">
            <x v="2478"/>
          </reference>
          <reference field="5" count="1">
            <x v="1835"/>
          </reference>
        </references>
      </pivotArea>
    </format>
    <format dxfId="2134">
      <pivotArea dataOnly="0" labelOnly="1" outline="0" fieldPosition="0">
        <references count="4">
          <reference field="1" count="1" selected="0">
            <x v="12"/>
          </reference>
          <reference field="2" count="1" selected="0">
            <x v="1"/>
          </reference>
          <reference field="3" count="1" selected="0">
            <x v="2484"/>
          </reference>
          <reference field="5" count="1">
            <x v="2539"/>
          </reference>
        </references>
      </pivotArea>
    </format>
    <format dxfId="2133">
      <pivotArea dataOnly="0" labelOnly="1" outline="0" fieldPosition="0">
        <references count="4">
          <reference field="1" count="1" selected="0">
            <x v="13"/>
          </reference>
          <reference field="2" count="1" selected="0">
            <x v="0"/>
          </reference>
          <reference field="3" count="1" selected="0">
            <x v="1968"/>
          </reference>
          <reference field="5" count="1">
            <x v="2053"/>
          </reference>
        </references>
      </pivotArea>
    </format>
    <format dxfId="2132">
      <pivotArea dataOnly="0" labelOnly="1" outline="0" fieldPosition="0">
        <references count="4">
          <reference field="1" count="1" selected="0">
            <x v="13"/>
          </reference>
          <reference field="2" count="1" selected="0">
            <x v="0"/>
          </reference>
          <reference field="3" count="1" selected="0">
            <x v="1969"/>
          </reference>
          <reference field="5" count="1">
            <x v="2054"/>
          </reference>
        </references>
      </pivotArea>
    </format>
    <format dxfId="2131">
      <pivotArea dataOnly="0" labelOnly="1" outline="0" fieldPosition="0">
        <references count="4">
          <reference field="1" count="1" selected="0">
            <x v="13"/>
          </reference>
          <reference field="2" count="1" selected="0">
            <x v="0"/>
          </reference>
          <reference field="3" count="1" selected="0">
            <x v="1970"/>
          </reference>
          <reference field="5" count="1">
            <x v="2055"/>
          </reference>
        </references>
      </pivotArea>
    </format>
    <format dxfId="2130">
      <pivotArea dataOnly="0" labelOnly="1" outline="0" fieldPosition="0">
        <references count="4">
          <reference field="1" count="1" selected="0">
            <x v="13"/>
          </reference>
          <reference field="2" count="1" selected="0">
            <x v="0"/>
          </reference>
          <reference field="3" count="1" selected="0">
            <x v="1971"/>
          </reference>
          <reference field="5" count="1">
            <x v="2056"/>
          </reference>
        </references>
      </pivotArea>
    </format>
    <format dxfId="2129">
      <pivotArea dataOnly="0" labelOnly="1" outline="0" fieldPosition="0">
        <references count="4">
          <reference field="1" count="1" selected="0">
            <x v="13"/>
          </reference>
          <reference field="2" count="1" selected="0">
            <x v="0"/>
          </reference>
          <reference field="3" count="1" selected="0">
            <x v="1972"/>
          </reference>
          <reference field="5" count="1">
            <x v="2057"/>
          </reference>
        </references>
      </pivotArea>
    </format>
    <format dxfId="2128">
      <pivotArea dataOnly="0" labelOnly="1" outline="0" fieldPosition="0">
        <references count="4">
          <reference field="1" count="1" selected="0">
            <x v="13"/>
          </reference>
          <reference field="2" count="1" selected="0">
            <x v="1"/>
          </reference>
          <reference field="3" count="1" selected="0">
            <x v="1366"/>
          </reference>
          <reference field="5" count="1">
            <x v="2717"/>
          </reference>
        </references>
      </pivotArea>
    </format>
    <format dxfId="2127">
      <pivotArea dataOnly="0" labelOnly="1" outline="0" fieldPosition="0">
        <references count="4">
          <reference field="1" count="1" selected="0">
            <x v="13"/>
          </reference>
          <reference field="2" count="1" selected="0">
            <x v="1"/>
          </reference>
          <reference field="3" count="1" selected="0">
            <x v="1689"/>
          </reference>
          <reference field="5" count="1">
            <x v="1699"/>
          </reference>
        </references>
      </pivotArea>
    </format>
    <format dxfId="2126">
      <pivotArea dataOnly="0" labelOnly="1" outline="0" fieldPosition="0">
        <references count="4">
          <reference field="1" count="1" selected="0">
            <x v="13"/>
          </reference>
          <reference field="2" count="1" selected="0">
            <x v="1"/>
          </reference>
          <reference field="3" count="1" selected="0">
            <x v="1690"/>
          </reference>
          <reference field="5" count="1">
            <x v="1700"/>
          </reference>
        </references>
      </pivotArea>
    </format>
    <format dxfId="2125">
      <pivotArea dataOnly="0" labelOnly="1" outline="0" fieldPosition="0">
        <references count="4">
          <reference field="1" count="1" selected="0">
            <x v="13"/>
          </reference>
          <reference field="2" count="1" selected="0">
            <x v="1"/>
          </reference>
          <reference field="3" count="1" selected="0">
            <x v="1691"/>
          </reference>
          <reference field="5" count="1">
            <x v="1701"/>
          </reference>
        </references>
      </pivotArea>
    </format>
    <format dxfId="2124">
      <pivotArea dataOnly="0" labelOnly="1" outline="0" fieldPosition="0">
        <references count="4">
          <reference field="1" count="1" selected="0">
            <x v="13"/>
          </reference>
          <reference field="2" count="1" selected="0">
            <x v="1"/>
          </reference>
          <reference field="3" count="1" selected="0">
            <x v="1713"/>
          </reference>
          <reference field="5" count="1">
            <x v="2716"/>
          </reference>
        </references>
      </pivotArea>
    </format>
    <format dxfId="2123">
      <pivotArea dataOnly="0" labelOnly="1" outline="0" fieldPosition="0">
        <references count="4">
          <reference field="1" count="1" selected="0">
            <x v="13"/>
          </reference>
          <reference field="2" count="1" selected="0">
            <x v="1"/>
          </reference>
          <reference field="3" count="1" selected="0">
            <x v="1714"/>
          </reference>
          <reference field="5" count="1">
            <x v="1737"/>
          </reference>
        </references>
      </pivotArea>
    </format>
    <format dxfId="2122">
      <pivotArea dataOnly="0" labelOnly="1" outline="0" fieldPosition="0">
        <references count="4">
          <reference field="1" count="1" selected="0">
            <x v="13"/>
          </reference>
          <reference field="2" count="1" selected="0">
            <x v="1"/>
          </reference>
          <reference field="3" count="1" selected="0">
            <x v="1715"/>
          </reference>
          <reference field="5" count="1">
            <x v="1738"/>
          </reference>
        </references>
      </pivotArea>
    </format>
    <format dxfId="2121">
      <pivotArea dataOnly="0" labelOnly="1" outline="0" fieldPosition="0">
        <references count="4">
          <reference field="1" count="1" selected="0">
            <x v="13"/>
          </reference>
          <reference field="2" count="1" selected="0">
            <x v="1"/>
          </reference>
          <reference field="3" count="1" selected="0">
            <x v="1716"/>
          </reference>
          <reference field="5" count="1">
            <x v="1739"/>
          </reference>
        </references>
      </pivotArea>
    </format>
    <format dxfId="2120">
      <pivotArea dataOnly="0" labelOnly="1" outline="0" fieldPosition="0">
        <references count="4">
          <reference field="1" count="1" selected="0">
            <x v="13"/>
          </reference>
          <reference field="2" count="1" selected="0">
            <x v="1"/>
          </reference>
          <reference field="3" count="1" selected="0">
            <x v="1863"/>
          </reference>
          <reference field="5" count="1">
            <x v="1956"/>
          </reference>
        </references>
      </pivotArea>
    </format>
    <format dxfId="2119">
      <pivotArea dataOnly="0" labelOnly="1" outline="0" fieldPosition="0">
        <references count="4">
          <reference field="1" count="1" selected="0">
            <x v="13"/>
          </reference>
          <reference field="2" count="1" selected="0">
            <x v="1"/>
          </reference>
          <reference field="3" count="1" selected="0">
            <x v="1892"/>
          </reference>
          <reference field="5" count="1">
            <x v="1986"/>
          </reference>
        </references>
      </pivotArea>
    </format>
    <format dxfId="2118">
      <pivotArea dataOnly="0" labelOnly="1" outline="0" fieldPosition="0">
        <references count="4">
          <reference field="1" count="1" selected="0">
            <x v="13"/>
          </reference>
          <reference field="2" count="1" selected="0">
            <x v="1"/>
          </reference>
          <reference field="3" count="1" selected="0">
            <x v="1893"/>
          </reference>
          <reference field="5" count="1">
            <x v="1987"/>
          </reference>
        </references>
      </pivotArea>
    </format>
    <format dxfId="2117">
      <pivotArea dataOnly="0" labelOnly="1" outline="0" fieldPosition="0">
        <references count="4">
          <reference field="1" count="1" selected="0">
            <x v="13"/>
          </reference>
          <reference field="2" count="1" selected="0">
            <x v="1"/>
          </reference>
          <reference field="3" count="1" selected="0">
            <x v="1894"/>
          </reference>
          <reference field="5" count="1">
            <x v="1988"/>
          </reference>
        </references>
      </pivotArea>
    </format>
    <format dxfId="2116">
      <pivotArea dataOnly="0" labelOnly="1" outline="0" fieldPosition="0">
        <references count="4">
          <reference field="1" count="1" selected="0">
            <x v="13"/>
          </reference>
          <reference field="2" count="1" selected="0">
            <x v="1"/>
          </reference>
          <reference field="3" count="1" selected="0">
            <x v="1895"/>
          </reference>
          <reference field="5" count="1">
            <x v="1989"/>
          </reference>
        </references>
      </pivotArea>
    </format>
    <format dxfId="2115">
      <pivotArea dataOnly="0" labelOnly="1" outline="0" fieldPosition="0">
        <references count="4">
          <reference field="1" count="1" selected="0">
            <x v="13"/>
          </reference>
          <reference field="2" count="1" selected="0">
            <x v="1"/>
          </reference>
          <reference field="3" count="1" selected="0">
            <x v="1903"/>
          </reference>
          <reference field="5" count="1">
            <x v="2003"/>
          </reference>
        </references>
      </pivotArea>
    </format>
    <format dxfId="2114">
      <pivotArea dataOnly="0" labelOnly="1" outline="0" fieldPosition="0">
        <references count="4">
          <reference field="1" count="1" selected="0">
            <x v="13"/>
          </reference>
          <reference field="2" count="1" selected="0">
            <x v="1"/>
          </reference>
          <reference field="3" count="1" selected="0">
            <x v="1904"/>
          </reference>
          <reference field="5" count="1">
            <x v="2004"/>
          </reference>
        </references>
      </pivotArea>
    </format>
    <format dxfId="2113">
      <pivotArea dataOnly="0" labelOnly="1" outline="0" fieldPosition="0">
        <references count="4">
          <reference field="1" count="1" selected="0">
            <x v="13"/>
          </reference>
          <reference field="2" count="1" selected="0">
            <x v="1"/>
          </reference>
          <reference field="3" count="1" selected="0">
            <x v="1905"/>
          </reference>
          <reference field="5" count="1">
            <x v="2718"/>
          </reference>
        </references>
      </pivotArea>
    </format>
    <format dxfId="2112">
      <pivotArea dataOnly="0" labelOnly="1" outline="0" fieldPosition="0">
        <references count="4">
          <reference field="1" count="1" selected="0">
            <x v="13"/>
          </reference>
          <reference field="2" count="1" selected="0">
            <x v="1"/>
          </reference>
          <reference field="3" count="1" selected="0">
            <x v="1906"/>
          </reference>
          <reference field="5" count="1">
            <x v="2005"/>
          </reference>
        </references>
      </pivotArea>
    </format>
    <format dxfId="2111">
      <pivotArea dataOnly="0" labelOnly="1" outline="0" fieldPosition="0">
        <references count="4">
          <reference field="1" count="1" selected="0">
            <x v="13"/>
          </reference>
          <reference field="2" count="1" selected="0">
            <x v="1"/>
          </reference>
          <reference field="3" count="1" selected="0">
            <x v="1907"/>
          </reference>
          <reference field="5" count="1">
            <x v="2006"/>
          </reference>
        </references>
      </pivotArea>
    </format>
    <format dxfId="2110">
      <pivotArea dataOnly="0" labelOnly="1" outline="0" fieldPosition="0">
        <references count="4">
          <reference field="1" count="1" selected="0">
            <x v="13"/>
          </reference>
          <reference field="2" count="1" selected="0">
            <x v="1"/>
          </reference>
          <reference field="3" count="1" selected="0">
            <x v="1908"/>
          </reference>
          <reference field="5" count="1">
            <x v="2007"/>
          </reference>
        </references>
      </pivotArea>
    </format>
    <format dxfId="2109">
      <pivotArea dataOnly="0" labelOnly="1" outline="0" fieldPosition="0">
        <references count="4">
          <reference field="1" count="1" selected="0">
            <x v="13"/>
          </reference>
          <reference field="2" count="1" selected="0">
            <x v="1"/>
          </reference>
          <reference field="3" count="1" selected="0">
            <x v="1909"/>
          </reference>
          <reference field="5" count="1">
            <x v="2008"/>
          </reference>
        </references>
      </pivotArea>
    </format>
    <format dxfId="2108">
      <pivotArea dataOnly="0" labelOnly="1" outline="0" fieldPosition="0">
        <references count="4">
          <reference field="1" count="1" selected="0">
            <x v="13"/>
          </reference>
          <reference field="2" count="1" selected="0">
            <x v="1"/>
          </reference>
          <reference field="3" count="1" selected="0">
            <x v="1910"/>
          </reference>
          <reference field="5" count="1">
            <x v="2009"/>
          </reference>
        </references>
      </pivotArea>
    </format>
    <format dxfId="2107">
      <pivotArea dataOnly="0" labelOnly="1" outline="0" fieldPosition="0">
        <references count="4">
          <reference field="1" count="1" selected="0">
            <x v="13"/>
          </reference>
          <reference field="2" count="1" selected="0">
            <x v="1"/>
          </reference>
          <reference field="3" count="1" selected="0">
            <x v="1973"/>
          </reference>
          <reference field="5" count="1">
            <x v="2058"/>
          </reference>
        </references>
      </pivotArea>
    </format>
    <format dxfId="2106">
      <pivotArea dataOnly="0" labelOnly="1" outline="0" fieldPosition="0">
        <references count="4">
          <reference field="1" count="1" selected="0">
            <x v="13"/>
          </reference>
          <reference field="2" count="1" selected="0">
            <x v="1"/>
          </reference>
          <reference field="3" count="1" selected="0">
            <x v="2028"/>
          </reference>
          <reference field="5" count="1">
            <x v="2114"/>
          </reference>
        </references>
      </pivotArea>
    </format>
    <format dxfId="2105">
      <pivotArea dataOnly="0" labelOnly="1" outline="0" fieldPosition="0">
        <references count="4">
          <reference field="1" count="1" selected="0">
            <x v="13"/>
          </reference>
          <reference field="2" count="1" selected="0">
            <x v="1"/>
          </reference>
          <reference field="3" count="1" selected="0">
            <x v="2029"/>
          </reference>
          <reference field="5" count="1">
            <x v="2115"/>
          </reference>
        </references>
      </pivotArea>
    </format>
    <format dxfId="2104">
      <pivotArea dataOnly="0" labelOnly="1" outline="0" fieldPosition="0">
        <references count="4">
          <reference field="1" count="1" selected="0">
            <x v="13"/>
          </reference>
          <reference field="2" count="1" selected="0">
            <x v="1"/>
          </reference>
          <reference field="3" count="1" selected="0">
            <x v="2030"/>
          </reference>
          <reference field="5" count="1">
            <x v="2116"/>
          </reference>
        </references>
      </pivotArea>
    </format>
    <format dxfId="2103">
      <pivotArea dataOnly="0" labelOnly="1" outline="0" fieldPosition="0">
        <references count="4">
          <reference field="1" count="1" selected="0">
            <x v="13"/>
          </reference>
          <reference field="2" count="1" selected="0">
            <x v="1"/>
          </reference>
          <reference field="3" count="1" selected="0">
            <x v="2070"/>
          </reference>
          <reference field="5" count="1">
            <x v="2165"/>
          </reference>
        </references>
      </pivotArea>
    </format>
    <format dxfId="2102">
      <pivotArea dataOnly="0" labelOnly="1" outline="0" fieldPosition="0">
        <references count="4">
          <reference field="1" count="1" selected="0">
            <x v="13"/>
          </reference>
          <reference field="2" count="1" selected="0">
            <x v="1"/>
          </reference>
          <reference field="3" count="1" selected="0">
            <x v="2141"/>
          </reference>
          <reference field="5" count="1">
            <x v="2715"/>
          </reference>
        </references>
      </pivotArea>
    </format>
    <format dxfId="2101">
      <pivotArea dataOnly="0" labelOnly="1" outline="0" fieldPosition="0">
        <references count="4">
          <reference field="1" count="1" selected="0">
            <x v="13"/>
          </reference>
          <reference field="2" count="1" selected="0">
            <x v="1"/>
          </reference>
          <reference field="3" count="1" selected="0">
            <x v="2142"/>
          </reference>
          <reference field="5" count="1">
            <x v="2235"/>
          </reference>
        </references>
      </pivotArea>
    </format>
    <format dxfId="2100">
      <pivotArea dataOnly="0" labelOnly="1" outline="0" fieldPosition="0">
        <references count="4">
          <reference field="1" count="1" selected="0">
            <x v="13"/>
          </reference>
          <reference field="2" count="1" selected="0">
            <x v="1"/>
          </reference>
          <reference field="3" count="1" selected="0">
            <x v="2161"/>
          </reference>
          <reference field="5" count="1">
            <x v="2252"/>
          </reference>
        </references>
      </pivotArea>
    </format>
    <format dxfId="2099">
      <pivotArea dataOnly="0" labelOnly="1" outline="0" fieldPosition="0">
        <references count="4">
          <reference field="1" count="1" selected="0">
            <x v="13"/>
          </reference>
          <reference field="2" count="1" selected="0">
            <x v="1"/>
          </reference>
          <reference field="3" count="1" selected="0">
            <x v="2162"/>
          </reference>
          <reference field="5" count="1">
            <x v="2253"/>
          </reference>
        </references>
      </pivotArea>
    </format>
    <format dxfId="2098">
      <pivotArea dataOnly="0" labelOnly="1" outline="0" fieldPosition="0">
        <references count="4">
          <reference field="1" count="1" selected="0">
            <x v="13"/>
          </reference>
          <reference field="2" count="1" selected="0">
            <x v="1"/>
          </reference>
          <reference field="3" count="1" selected="0">
            <x v="2163"/>
          </reference>
          <reference field="5" count="1">
            <x v="2254"/>
          </reference>
        </references>
      </pivotArea>
    </format>
    <format dxfId="2097">
      <pivotArea dataOnly="0" labelOnly="1" outline="0" fieldPosition="0">
        <references count="4">
          <reference field="1" count="1" selected="0">
            <x v="13"/>
          </reference>
          <reference field="2" count="1" selected="0">
            <x v="1"/>
          </reference>
          <reference field="3" count="1" selected="0">
            <x v="2164"/>
          </reference>
          <reference field="5" count="1">
            <x v="2255"/>
          </reference>
        </references>
      </pivotArea>
    </format>
    <format dxfId="2096">
      <pivotArea dataOnly="0" labelOnly="1" outline="0" fieldPosition="0">
        <references count="4">
          <reference field="1" count="1" selected="0">
            <x v="13"/>
          </reference>
          <reference field="2" count="1" selected="0">
            <x v="1"/>
          </reference>
          <reference field="3" count="1" selected="0">
            <x v="2302"/>
          </reference>
          <reference field="5" count="1">
            <x v="2382"/>
          </reference>
        </references>
      </pivotArea>
    </format>
    <format dxfId="2095">
      <pivotArea dataOnly="0" labelOnly="1" outline="0" fieldPosition="0">
        <references count="4">
          <reference field="1" count="1" selected="0">
            <x v="13"/>
          </reference>
          <reference field="2" count="1" selected="0">
            <x v="1"/>
          </reference>
          <reference field="3" count="1" selected="0">
            <x v="2303"/>
          </reference>
          <reference field="5" count="1">
            <x v="2383"/>
          </reference>
        </references>
      </pivotArea>
    </format>
    <format dxfId="2094">
      <pivotArea dataOnly="0" labelOnly="1" outline="0" fieldPosition="0">
        <references count="4">
          <reference field="1" count="1" selected="0">
            <x v="13"/>
          </reference>
          <reference field="2" count="1" selected="0">
            <x v="1"/>
          </reference>
          <reference field="3" count="1" selected="0">
            <x v="2304"/>
          </reference>
          <reference field="5" count="1">
            <x v="2717"/>
          </reference>
        </references>
      </pivotArea>
    </format>
    <format dxfId="2093">
      <pivotArea dataOnly="0" labelOnly="1" outline="0" fieldPosition="0">
        <references count="4">
          <reference field="1" count="1" selected="0">
            <x v="13"/>
          </reference>
          <reference field="2" count="1" selected="0">
            <x v="1"/>
          </reference>
          <reference field="3" count="1" selected="0">
            <x v="2370"/>
          </reference>
          <reference field="5" count="1">
            <x v="2449"/>
          </reference>
        </references>
      </pivotArea>
    </format>
    <format dxfId="2092">
      <pivotArea dataOnly="0" labelOnly="1" outline="0" fieldPosition="0">
        <references count="4">
          <reference field="1" count="1" selected="0">
            <x v="13"/>
          </reference>
          <reference field="2" count="1" selected="0">
            <x v="1"/>
          </reference>
          <reference field="3" count="1" selected="0">
            <x v="2371"/>
          </reference>
          <reference field="5" count="1">
            <x v="2450"/>
          </reference>
        </references>
      </pivotArea>
    </format>
    <format dxfId="2091">
      <pivotArea dataOnly="0" labelOnly="1" outline="0" fieldPosition="0">
        <references count="4">
          <reference field="1" count="1" selected="0">
            <x v="13"/>
          </reference>
          <reference field="2" count="1" selected="0">
            <x v="1"/>
          </reference>
          <reference field="3" count="1" selected="0">
            <x v="2372"/>
          </reference>
          <reference field="5" count="1">
            <x v="2451"/>
          </reference>
        </references>
      </pivotArea>
    </format>
    <format dxfId="2090">
      <pivotArea dataOnly="0" labelOnly="1" outline="0" fieldPosition="0">
        <references count="4">
          <reference field="1" count="1" selected="0">
            <x v="13"/>
          </reference>
          <reference field="2" count="1" selected="0">
            <x v="1"/>
          </reference>
          <reference field="3" count="1" selected="0">
            <x v="2373"/>
          </reference>
          <reference field="5" count="1">
            <x v="2452"/>
          </reference>
        </references>
      </pivotArea>
    </format>
    <format dxfId="2089">
      <pivotArea dataOnly="0" labelOnly="1" outline="0" fieldPosition="0">
        <references count="4">
          <reference field="1" count="1" selected="0">
            <x v="13"/>
          </reference>
          <reference field="2" count="1" selected="0">
            <x v="1"/>
          </reference>
          <reference field="3" count="1" selected="0">
            <x v="2414"/>
          </reference>
          <reference field="5" count="1">
            <x v="2467"/>
          </reference>
        </references>
      </pivotArea>
    </format>
    <format dxfId="2088">
      <pivotArea dataOnly="0" labelOnly="1" outline="0" fieldPosition="0">
        <references count="4">
          <reference field="1" count="1" selected="0">
            <x v="14"/>
          </reference>
          <reference field="2" count="1" selected="0">
            <x v="1"/>
          </reference>
          <reference field="3" count="1" selected="0">
            <x v="1692"/>
          </reference>
          <reference field="5" count="1">
            <x v="1702"/>
          </reference>
        </references>
      </pivotArea>
    </format>
    <format dxfId="2087">
      <pivotArea dataOnly="0" labelOnly="1" outline="0" fieldPosition="0">
        <references count="4">
          <reference field="1" count="1" selected="0">
            <x v="14"/>
          </reference>
          <reference field="2" count="1" selected="0">
            <x v="1"/>
          </reference>
          <reference field="3" count="1" selected="0">
            <x v="1693"/>
          </reference>
          <reference field="5" count="1">
            <x v="2645"/>
          </reference>
        </references>
      </pivotArea>
    </format>
    <format dxfId="2086">
      <pivotArea dataOnly="0" labelOnly="1" outline="0" fieldPosition="0">
        <references count="4">
          <reference field="1" count="1" selected="0">
            <x v="14"/>
          </reference>
          <reference field="2" count="1" selected="0">
            <x v="1"/>
          </reference>
          <reference field="3" count="1" selected="0">
            <x v="1694"/>
          </reference>
          <reference field="5" count="1">
            <x v="2644"/>
          </reference>
        </references>
      </pivotArea>
    </format>
    <format dxfId="2085">
      <pivotArea dataOnly="0" labelOnly="1" outline="0" fieldPosition="0">
        <references count="4">
          <reference field="1" count="1" selected="0">
            <x v="14"/>
          </reference>
          <reference field="2" count="1" selected="0">
            <x v="1"/>
          </reference>
          <reference field="3" count="1" selected="0">
            <x v="1717"/>
          </reference>
          <reference field="5" count="1">
            <x v="2694"/>
          </reference>
        </references>
      </pivotArea>
    </format>
    <format dxfId="2084">
      <pivotArea dataOnly="0" labelOnly="1" outline="0" fieldPosition="0">
        <references count="4">
          <reference field="1" count="1" selected="0">
            <x v="14"/>
          </reference>
          <reference field="2" count="1" selected="0">
            <x v="1"/>
          </reference>
          <reference field="3" count="1" selected="0">
            <x v="1718"/>
          </reference>
          <reference field="5" count="1">
            <x v="2695"/>
          </reference>
        </references>
      </pivotArea>
    </format>
    <format dxfId="2083">
      <pivotArea dataOnly="0" labelOnly="1" outline="0" fieldPosition="0">
        <references count="4">
          <reference field="1" count="1" selected="0">
            <x v="14"/>
          </reference>
          <reference field="2" count="1" selected="0">
            <x v="1"/>
          </reference>
          <reference field="3" count="1" selected="0">
            <x v="1719"/>
          </reference>
          <reference field="5" count="1">
            <x v="2696"/>
          </reference>
        </references>
      </pivotArea>
    </format>
    <format dxfId="2082">
      <pivotArea dataOnly="0" labelOnly="1" outline="0" fieldPosition="0">
        <references count="4">
          <reference field="1" count="1" selected="0">
            <x v="14"/>
          </reference>
          <reference field="2" count="1" selected="0">
            <x v="1"/>
          </reference>
          <reference field="3" count="1" selected="0">
            <x v="1720"/>
          </reference>
          <reference field="5" count="1">
            <x v="2684"/>
          </reference>
        </references>
      </pivotArea>
    </format>
    <format dxfId="2081">
      <pivotArea dataOnly="0" labelOnly="1" outline="0" fieldPosition="0">
        <references count="4">
          <reference field="1" count="1" selected="0">
            <x v="14"/>
          </reference>
          <reference field="2" count="1" selected="0">
            <x v="1"/>
          </reference>
          <reference field="3" count="1" selected="0">
            <x v="1721"/>
          </reference>
          <reference field="5" count="1">
            <x v="2591"/>
          </reference>
        </references>
      </pivotArea>
    </format>
    <format dxfId="2080">
      <pivotArea dataOnly="0" labelOnly="1" outline="0" fieldPosition="0">
        <references count="4">
          <reference field="1" count="1" selected="0">
            <x v="14"/>
          </reference>
          <reference field="2" count="1" selected="0">
            <x v="1"/>
          </reference>
          <reference field="3" count="1" selected="0">
            <x v="1794"/>
          </reference>
          <reference field="5" count="1">
            <x v="2701"/>
          </reference>
        </references>
      </pivotArea>
    </format>
    <format dxfId="2079">
      <pivotArea dataOnly="0" labelOnly="1" outline="0" fieldPosition="0">
        <references count="4">
          <reference field="1" count="1" selected="0">
            <x v="14"/>
          </reference>
          <reference field="2" count="1" selected="0">
            <x v="1"/>
          </reference>
          <reference field="3" count="1" selected="0">
            <x v="1795"/>
          </reference>
          <reference field="5" count="1">
            <x v="2702"/>
          </reference>
        </references>
      </pivotArea>
    </format>
    <format dxfId="2078">
      <pivotArea dataOnly="0" labelOnly="1" outline="0" fieldPosition="0">
        <references count="4">
          <reference field="1" count="1" selected="0">
            <x v="14"/>
          </reference>
          <reference field="2" count="1" selected="0">
            <x v="1"/>
          </reference>
          <reference field="3" count="1" selected="0">
            <x v="1796"/>
          </reference>
          <reference field="5" count="1">
            <x v="2641"/>
          </reference>
        </references>
      </pivotArea>
    </format>
    <format dxfId="2077">
      <pivotArea dataOnly="0" labelOnly="1" outline="0" fieldPosition="0">
        <references count="4">
          <reference field="1" count="1" selected="0">
            <x v="14"/>
          </reference>
          <reference field="2" count="1" selected="0">
            <x v="1"/>
          </reference>
          <reference field="3" count="1" selected="0">
            <x v="1797"/>
          </reference>
          <reference field="5" count="1">
            <x v="2638"/>
          </reference>
        </references>
      </pivotArea>
    </format>
    <format dxfId="2076">
      <pivotArea dataOnly="0" labelOnly="1" outline="0" fieldPosition="0">
        <references count="4">
          <reference field="1" count="1" selected="0">
            <x v="14"/>
          </reference>
          <reference field="2" count="1" selected="0">
            <x v="1"/>
          </reference>
          <reference field="3" count="1" selected="0">
            <x v="1798"/>
          </reference>
          <reference field="5" count="1">
            <x v="2642"/>
          </reference>
        </references>
      </pivotArea>
    </format>
    <format dxfId="2075">
      <pivotArea dataOnly="0" labelOnly="1" outline="0" fieldPosition="0">
        <references count="4">
          <reference field="1" count="1" selected="0">
            <x v="14"/>
          </reference>
          <reference field="2" count="1" selected="0">
            <x v="1"/>
          </reference>
          <reference field="3" count="1" selected="0">
            <x v="1799"/>
          </reference>
          <reference field="5" count="1">
            <x v="2640"/>
          </reference>
        </references>
      </pivotArea>
    </format>
    <format dxfId="2074">
      <pivotArea dataOnly="0" labelOnly="1" outline="0" fieldPosition="0">
        <references count="4">
          <reference field="1" count="1" selected="0">
            <x v="14"/>
          </reference>
          <reference field="2" count="1" selected="0">
            <x v="1"/>
          </reference>
          <reference field="3" count="1" selected="0">
            <x v="1800"/>
          </reference>
          <reference field="5" count="1">
            <x v="2639"/>
          </reference>
        </references>
      </pivotArea>
    </format>
    <format dxfId="2073">
      <pivotArea dataOnly="0" labelOnly="1" outline="0" fieldPosition="0">
        <references count="4">
          <reference field="1" count="1" selected="0">
            <x v="14"/>
          </reference>
          <reference field="2" count="1" selected="0">
            <x v="1"/>
          </reference>
          <reference field="3" count="1" selected="0">
            <x v="1801"/>
          </reference>
          <reference field="5" count="1">
            <x v="2643"/>
          </reference>
        </references>
      </pivotArea>
    </format>
    <format dxfId="2072">
      <pivotArea dataOnly="0" labelOnly="1" outline="0" fieldPosition="0">
        <references count="4">
          <reference field="1" count="1" selected="0">
            <x v="14"/>
          </reference>
          <reference field="2" count="1" selected="0">
            <x v="1"/>
          </reference>
          <reference field="3" count="1" selected="0">
            <x v="1802"/>
          </reference>
          <reference field="5" count="1">
            <x v="2590"/>
          </reference>
        </references>
      </pivotArea>
    </format>
    <format dxfId="2071">
      <pivotArea dataOnly="0" labelOnly="1" outline="0" fieldPosition="0">
        <references count="4">
          <reference field="1" count="1" selected="0">
            <x v="14"/>
          </reference>
          <reference field="2" count="1" selected="0">
            <x v="1"/>
          </reference>
          <reference field="3" count="1" selected="0">
            <x v="1896"/>
          </reference>
          <reference field="5" count="1">
            <x v="1990"/>
          </reference>
        </references>
      </pivotArea>
    </format>
    <format dxfId="2070">
      <pivotArea dataOnly="0" labelOnly="1" outline="0" fieldPosition="0">
        <references count="4">
          <reference field="1" count="1" selected="0">
            <x v="14"/>
          </reference>
          <reference field="2" count="1" selected="0">
            <x v="1"/>
          </reference>
          <reference field="3" count="1" selected="0">
            <x v="1911"/>
          </reference>
          <reference field="5" count="1">
            <x v="2691"/>
          </reference>
        </references>
      </pivotArea>
    </format>
    <format dxfId="2069">
      <pivotArea dataOnly="0" labelOnly="1" outline="0" fieldPosition="0">
        <references count="4">
          <reference field="1" count="1" selected="0">
            <x v="14"/>
          </reference>
          <reference field="2" count="1" selected="0">
            <x v="1"/>
          </reference>
          <reference field="3" count="1" selected="0">
            <x v="1912"/>
          </reference>
          <reference field="5" count="1">
            <x v="2687"/>
          </reference>
        </references>
      </pivotArea>
    </format>
    <format dxfId="2068">
      <pivotArea dataOnly="0" labelOnly="1" outline="0" fieldPosition="0">
        <references count="4">
          <reference field="1" count="1" selected="0">
            <x v="14"/>
          </reference>
          <reference field="2" count="1" selected="0">
            <x v="1"/>
          </reference>
          <reference field="3" count="1" selected="0">
            <x v="1913"/>
          </reference>
          <reference field="5" count="1">
            <x v="2689"/>
          </reference>
        </references>
      </pivotArea>
    </format>
    <format dxfId="2067">
      <pivotArea dataOnly="0" labelOnly="1" outline="0" fieldPosition="0">
        <references count="4">
          <reference field="1" count="1" selected="0">
            <x v="14"/>
          </reference>
          <reference field="2" count="1" selected="0">
            <x v="1"/>
          </reference>
          <reference field="3" count="1" selected="0">
            <x v="1914"/>
          </reference>
          <reference field="5" count="1">
            <x v="2688"/>
          </reference>
        </references>
      </pivotArea>
    </format>
    <format dxfId="2066">
      <pivotArea dataOnly="0" labelOnly="1" outline="0" fieldPosition="0">
        <references count="4">
          <reference field="1" count="1" selected="0">
            <x v="14"/>
          </reference>
          <reference field="2" count="1" selected="0">
            <x v="1"/>
          </reference>
          <reference field="3" count="1" selected="0">
            <x v="1915"/>
          </reference>
          <reference field="5" count="1">
            <x v="2690"/>
          </reference>
        </references>
      </pivotArea>
    </format>
    <format dxfId="2065">
      <pivotArea dataOnly="0" labelOnly="1" outline="0" fieldPosition="0">
        <references count="4">
          <reference field="1" count="1" selected="0">
            <x v="14"/>
          </reference>
          <reference field="2" count="1" selected="0">
            <x v="1"/>
          </reference>
          <reference field="3" count="1" selected="0">
            <x v="1916"/>
          </reference>
          <reference field="5" count="1">
            <x v="2712"/>
          </reference>
        </references>
      </pivotArea>
    </format>
    <format dxfId="2064">
      <pivotArea dataOnly="0" labelOnly="1" outline="0" fieldPosition="0">
        <references count="4">
          <reference field="1" count="1" selected="0">
            <x v="14"/>
          </reference>
          <reference field="2" count="1" selected="0">
            <x v="1"/>
          </reference>
          <reference field="3" count="1" selected="0">
            <x v="1917"/>
          </reference>
          <reference field="5" count="1">
            <x v="2671"/>
          </reference>
        </references>
      </pivotArea>
    </format>
    <format dxfId="2063">
      <pivotArea dataOnly="0" labelOnly="1" outline="0" fieldPosition="0">
        <references count="4">
          <reference field="1" count="1" selected="0">
            <x v="14"/>
          </reference>
          <reference field="2" count="1" selected="0">
            <x v="1"/>
          </reference>
          <reference field="3" count="1" selected="0">
            <x v="1918"/>
          </reference>
          <reference field="5" count="1">
            <x v="2669"/>
          </reference>
        </references>
      </pivotArea>
    </format>
    <format dxfId="2062">
      <pivotArea dataOnly="0" labelOnly="1" outline="0" fieldPosition="0">
        <references count="4">
          <reference field="1" count="1" selected="0">
            <x v="14"/>
          </reference>
          <reference field="2" count="1" selected="0">
            <x v="1"/>
          </reference>
          <reference field="3" count="1" selected="0">
            <x v="1919"/>
          </reference>
          <reference field="5" count="1">
            <x v="2668"/>
          </reference>
        </references>
      </pivotArea>
    </format>
    <format dxfId="2061">
      <pivotArea dataOnly="0" labelOnly="1" outline="0" fieldPosition="0">
        <references count="4">
          <reference field="1" count="1" selected="0">
            <x v="14"/>
          </reference>
          <reference field="2" count="1" selected="0">
            <x v="1"/>
          </reference>
          <reference field="3" count="1" selected="0">
            <x v="1920"/>
          </reference>
          <reference field="5" count="1">
            <x v="2665"/>
          </reference>
        </references>
      </pivotArea>
    </format>
    <format dxfId="2060">
      <pivotArea dataOnly="0" labelOnly="1" outline="0" fieldPosition="0">
        <references count="4">
          <reference field="1" count="1" selected="0">
            <x v="14"/>
          </reference>
          <reference field="2" count="1" selected="0">
            <x v="1"/>
          </reference>
          <reference field="3" count="1" selected="0">
            <x v="1921"/>
          </reference>
          <reference field="5" count="1">
            <x v="2664"/>
          </reference>
        </references>
      </pivotArea>
    </format>
    <format dxfId="2059">
      <pivotArea dataOnly="0" labelOnly="1" outline="0" fieldPosition="0">
        <references count="4">
          <reference field="1" count="1" selected="0">
            <x v="14"/>
          </reference>
          <reference field="2" count="1" selected="0">
            <x v="1"/>
          </reference>
          <reference field="3" count="1" selected="0">
            <x v="1922"/>
          </reference>
          <reference field="5" count="1">
            <x v="2663"/>
          </reference>
        </references>
      </pivotArea>
    </format>
    <format dxfId="2058">
      <pivotArea dataOnly="0" labelOnly="1" outline="0" fieldPosition="0">
        <references count="4">
          <reference field="1" count="1" selected="0">
            <x v="14"/>
          </reference>
          <reference field="2" count="1" selected="0">
            <x v="1"/>
          </reference>
          <reference field="3" count="1" selected="0">
            <x v="1923"/>
          </reference>
          <reference field="5" count="1">
            <x v="2661"/>
          </reference>
        </references>
      </pivotArea>
    </format>
    <format dxfId="2057">
      <pivotArea dataOnly="0" labelOnly="1" outline="0" fieldPosition="0">
        <references count="4">
          <reference field="1" count="1" selected="0">
            <x v="14"/>
          </reference>
          <reference field="2" count="1" selected="0">
            <x v="1"/>
          </reference>
          <reference field="3" count="1" selected="0">
            <x v="1924"/>
          </reference>
          <reference field="5" count="1">
            <x v="2660"/>
          </reference>
        </references>
      </pivotArea>
    </format>
    <format dxfId="2056">
      <pivotArea dataOnly="0" labelOnly="1" outline="0" fieldPosition="0">
        <references count="4">
          <reference field="1" count="1" selected="0">
            <x v="14"/>
          </reference>
          <reference field="2" count="1" selected="0">
            <x v="1"/>
          </reference>
          <reference field="3" count="1" selected="0">
            <x v="1925"/>
          </reference>
          <reference field="5" count="1">
            <x v="2659"/>
          </reference>
        </references>
      </pivotArea>
    </format>
    <format dxfId="2055">
      <pivotArea dataOnly="0" labelOnly="1" outline="0" fieldPosition="0">
        <references count="4">
          <reference field="1" count="1" selected="0">
            <x v="14"/>
          </reference>
          <reference field="2" count="1" selected="0">
            <x v="1"/>
          </reference>
          <reference field="3" count="1" selected="0">
            <x v="1926"/>
          </reference>
          <reference field="5" count="1">
            <x v="2658"/>
          </reference>
        </references>
      </pivotArea>
    </format>
    <format dxfId="2054">
      <pivotArea dataOnly="0" labelOnly="1" outline="0" fieldPosition="0">
        <references count="4">
          <reference field="1" count="1" selected="0">
            <x v="14"/>
          </reference>
          <reference field="2" count="1" selected="0">
            <x v="1"/>
          </reference>
          <reference field="3" count="1" selected="0">
            <x v="1927"/>
          </reference>
          <reference field="5" count="1">
            <x v="2656"/>
          </reference>
        </references>
      </pivotArea>
    </format>
    <format dxfId="2053">
      <pivotArea dataOnly="0" labelOnly="1" outline="0" fieldPosition="0">
        <references count="4">
          <reference field="1" count="1" selected="0">
            <x v="14"/>
          </reference>
          <reference field="2" count="1" selected="0">
            <x v="1"/>
          </reference>
          <reference field="3" count="1" selected="0">
            <x v="1928"/>
          </reference>
          <reference field="5" count="1">
            <x v="2670"/>
          </reference>
        </references>
      </pivotArea>
    </format>
    <format dxfId="2052">
      <pivotArea dataOnly="0" labelOnly="1" outline="0" fieldPosition="0">
        <references count="4">
          <reference field="1" count="1" selected="0">
            <x v="14"/>
          </reference>
          <reference field="2" count="1" selected="0">
            <x v="1"/>
          </reference>
          <reference field="3" count="1" selected="0">
            <x v="1929"/>
          </reference>
          <reference field="5" count="1">
            <x v="2654"/>
          </reference>
        </references>
      </pivotArea>
    </format>
    <format dxfId="2051">
      <pivotArea dataOnly="0" labelOnly="1" outline="0" fieldPosition="0">
        <references count="4">
          <reference field="1" count="1" selected="0">
            <x v="14"/>
          </reference>
          <reference field="2" count="1" selected="0">
            <x v="1"/>
          </reference>
          <reference field="3" count="1" selected="0">
            <x v="1930"/>
          </reference>
          <reference field="5" count="1">
            <x v="2652"/>
          </reference>
        </references>
      </pivotArea>
    </format>
    <format dxfId="2050">
      <pivotArea dataOnly="0" labelOnly="1" outline="0" fieldPosition="0">
        <references count="4">
          <reference field="1" count="1" selected="0">
            <x v="14"/>
          </reference>
          <reference field="2" count="1" selected="0">
            <x v="1"/>
          </reference>
          <reference field="3" count="1" selected="0">
            <x v="1931"/>
          </reference>
          <reference field="5" count="1">
            <x v="2651"/>
          </reference>
        </references>
      </pivotArea>
    </format>
    <format dxfId="2049">
      <pivotArea dataOnly="0" labelOnly="1" outline="0" fieldPosition="0">
        <references count="4">
          <reference field="1" count="1" selected="0">
            <x v="14"/>
          </reference>
          <reference field="2" count="1" selected="0">
            <x v="1"/>
          </reference>
          <reference field="3" count="1" selected="0">
            <x v="1932"/>
          </reference>
          <reference field="5" count="1">
            <x v="2649"/>
          </reference>
        </references>
      </pivotArea>
    </format>
    <format dxfId="2048">
      <pivotArea dataOnly="0" labelOnly="1" outline="0" fieldPosition="0">
        <references count="4">
          <reference field="1" count="1" selected="0">
            <x v="14"/>
          </reference>
          <reference field="2" count="1" selected="0">
            <x v="1"/>
          </reference>
          <reference field="3" count="1" selected="0">
            <x v="1933"/>
          </reference>
          <reference field="5" count="1">
            <x v="2647"/>
          </reference>
        </references>
      </pivotArea>
    </format>
    <format dxfId="2047">
      <pivotArea dataOnly="0" labelOnly="1" outline="0" fieldPosition="0">
        <references count="4">
          <reference field="1" count="1" selected="0">
            <x v="14"/>
          </reference>
          <reference field="2" count="1" selected="0">
            <x v="1"/>
          </reference>
          <reference field="3" count="1" selected="0">
            <x v="1934"/>
          </reference>
          <reference field="5" count="1">
            <x v="2655"/>
          </reference>
        </references>
      </pivotArea>
    </format>
    <format dxfId="2046">
      <pivotArea dataOnly="0" labelOnly="1" outline="0" fieldPosition="0">
        <references count="4">
          <reference field="1" count="1" selected="0">
            <x v="14"/>
          </reference>
          <reference field="2" count="1" selected="0">
            <x v="1"/>
          </reference>
          <reference field="3" count="1" selected="0">
            <x v="1935"/>
          </reference>
          <reference field="5" count="1">
            <x v="2584"/>
          </reference>
        </references>
      </pivotArea>
    </format>
    <format dxfId="2045">
      <pivotArea dataOnly="0" labelOnly="1" outline="0" fieldPosition="0">
        <references count="4">
          <reference field="1" count="1" selected="0">
            <x v="14"/>
          </reference>
          <reference field="2" count="1" selected="0">
            <x v="1"/>
          </reference>
          <reference field="3" count="1" selected="0">
            <x v="1974"/>
          </reference>
          <reference field="5" count="1">
            <x v="2679"/>
          </reference>
        </references>
      </pivotArea>
    </format>
    <format dxfId="2044">
      <pivotArea dataOnly="0" labelOnly="1" outline="0" fieldPosition="0">
        <references count="4">
          <reference field="1" count="1" selected="0">
            <x v="14"/>
          </reference>
          <reference field="2" count="1" selected="0">
            <x v="1"/>
          </reference>
          <reference field="3" count="1" selected="0">
            <x v="1995"/>
          </reference>
          <reference field="5" count="1">
            <x v="2686"/>
          </reference>
        </references>
      </pivotArea>
    </format>
    <format dxfId="2043">
      <pivotArea dataOnly="0" labelOnly="1" outline="0" fieldPosition="0">
        <references count="4">
          <reference field="1" count="1" selected="0">
            <x v="14"/>
          </reference>
          <reference field="2" count="1" selected="0">
            <x v="1"/>
          </reference>
          <reference field="3" count="1" selected="0">
            <x v="1996"/>
          </reference>
          <reference field="5" count="1">
            <x v="2626"/>
          </reference>
        </references>
      </pivotArea>
    </format>
    <format dxfId="2042">
      <pivotArea dataOnly="0" labelOnly="1" outline="0" fieldPosition="0">
        <references count="4">
          <reference field="1" count="1" selected="0">
            <x v="14"/>
          </reference>
          <reference field="2" count="1" selected="0">
            <x v="1"/>
          </reference>
          <reference field="3" count="1" selected="0">
            <x v="1997"/>
          </reference>
          <reference field="5" count="1">
            <x v="2623"/>
          </reference>
        </references>
      </pivotArea>
    </format>
    <format dxfId="2041">
      <pivotArea dataOnly="0" labelOnly="1" outline="0" fieldPosition="0">
        <references count="4">
          <reference field="1" count="1" selected="0">
            <x v="14"/>
          </reference>
          <reference field="2" count="1" selected="0">
            <x v="1"/>
          </reference>
          <reference field="3" count="1" selected="0">
            <x v="1998"/>
          </reference>
          <reference field="5" count="1">
            <x v="2622"/>
          </reference>
        </references>
      </pivotArea>
    </format>
    <format dxfId="2040">
      <pivotArea dataOnly="0" labelOnly="1" outline="0" fieldPosition="0">
        <references count="4">
          <reference field="1" count="1" selected="0">
            <x v="14"/>
          </reference>
          <reference field="2" count="1" selected="0">
            <x v="1"/>
          </reference>
          <reference field="3" count="1" selected="0">
            <x v="1999"/>
          </reference>
          <reference field="5" count="1">
            <x v="2621"/>
          </reference>
        </references>
      </pivotArea>
    </format>
    <format dxfId="2039">
      <pivotArea dataOnly="0" labelOnly="1" outline="0" fieldPosition="0">
        <references count="4">
          <reference field="1" count="1" selected="0">
            <x v="14"/>
          </reference>
          <reference field="2" count="1" selected="0">
            <x v="1"/>
          </reference>
          <reference field="3" count="1" selected="0">
            <x v="2000"/>
          </reference>
          <reference field="5" count="1">
            <x v="2620"/>
          </reference>
        </references>
      </pivotArea>
    </format>
    <format dxfId="2038">
      <pivotArea dataOnly="0" labelOnly="1" outline="0" fieldPosition="0">
        <references count="4">
          <reference field="1" count="1" selected="0">
            <x v="14"/>
          </reference>
          <reference field="2" count="1" selected="0">
            <x v="1"/>
          </reference>
          <reference field="3" count="1" selected="0">
            <x v="2001"/>
          </reference>
          <reference field="5" count="1">
            <x v="2619"/>
          </reference>
        </references>
      </pivotArea>
    </format>
    <format dxfId="2037">
      <pivotArea dataOnly="0" labelOnly="1" outline="0" fieldPosition="0">
        <references count="4">
          <reference field="1" count="1" selected="0">
            <x v="14"/>
          </reference>
          <reference field="2" count="1" selected="0">
            <x v="1"/>
          </reference>
          <reference field="3" count="1" selected="0">
            <x v="2002"/>
          </reference>
          <reference field="5" count="1">
            <x v="2618"/>
          </reference>
        </references>
      </pivotArea>
    </format>
    <format dxfId="2036">
      <pivotArea dataOnly="0" labelOnly="1" outline="0" fieldPosition="0">
        <references count="4">
          <reference field="1" count="1" selected="0">
            <x v="14"/>
          </reference>
          <reference field="2" count="1" selected="0">
            <x v="1"/>
          </reference>
          <reference field="3" count="1" selected="0">
            <x v="2003"/>
          </reference>
          <reference field="5" count="1">
            <x v="2617"/>
          </reference>
        </references>
      </pivotArea>
    </format>
    <format dxfId="2035">
      <pivotArea dataOnly="0" labelOnly="1" outline="0" fieldPosition="0">
        <references count="4">
          <reference field="1" count="1" selected="0">
            <x v="14"/>
          </reference>
          <reference field="2" count="1" selected="0">
            <x v="1"/>
          </reference>
          <reference field="3" count="1" selected="0">
            <x v="2004"/>
          </reference>
          <reference field="5" count="1">
            <x v="2713"/>
          </reference>
        </references>
      </pivotArea>
    </format>
    <format dxfId="2034">
      <pivotArea dataOnly="0" labelOnly="1" outline="0" fieldPosition="0">
        <references count="4">
          <reference field="1" count="1" selected="0">
            <x v="14"/>
          </reference>
          <reference field="2" count="1" selected="0">
            <x v="1"/>
          </reference>
          <reference field="3" count="1" selected="0">
            <x v="2005"/>
          </reference>
          <reference field="5" count="1">
            <x v="2594"/>
          </reference>
        </references>
      </pivotArea>
    </format>
    <format dxfId="2033">
      <pivotArea dataOnly="0" labelOnly="1" outline="0" fieldPosition="0">
        <references count="4">
          <reference field="1" count="1" selected="0">
            <x v="14"/>
          </reference>
          <reference field="2" count="1" selected="0">
            <x v="1"/>
          </reference>
          <reference field="3" count="1" selected="0">
            <x v="2031"/>
          </reference>
          <reference field="5" count="1">
            <x v="2710"/>
          </reference>
        </references>
      </pivotArea>
    </format>
    <format dxfId="2032">
      <pivotArea dataOnly="0" labelOnly="1" outline="0" fieldPosition="0">
        <references count="4">
          <reference field="1" count="1" selected="0">
            <x v="14"/>
          </reference>
          <reference field="2" count="1" selected="0">
            <x v="1"/>
          </reference>
          <reference field="3" count="1" selected="0">
            <x v="2032"/>
          </reference>
          <reference field="5" count="1">
            <x v="2631"/>
          </reference>
        </references>
      </pivotArea>
    </format>
    <format dxfId="2031">
      <pivotArea dataOnly="0" labelOnly="1" outline="0" fieldPosition="0">
        <references count="4">
          <reference field="1" count="1" selected="0">
            <x v="14"/>
          </reference>
          <reference field="2" count="1" selected="0">
            <x v="1"/>
          </reference>
          <reference field="3" count="1" selected="0">
            <x v="2033"/>
          </reference>
          <reference field="5" count="1">
            <x v="2627"/>
          </reference>
        </references>
      </pivotArea>
    </format>
    <format dxfId="2030">
      <pivotArea dataOnly="0" labelOnly="1" outline="0" fieldPosition="0">
        <references count="4">
          <reference field="1" count="1" selected="0">
            <x v="14"/>
          </reference>
          <reference field="2" count="1" selected="0">
            <x v="1"/>
          </reference>
          <reference field="3" count="1" selected="0">
            <x v="2034"/>
          </reference>
          <reference field="5" count="1">
            <x v="2117"/>
          </reference>
        </references>
      </pivotArea>
    </format>
    <format dxfId="2029">
      <pivotArea dataOnly="0" labelOnly="1" outline="0" fieldPosition="0">
        <references count="4">
          <reference field="1" count="1" selected="0">
            <x v="14"/>
          </reference>
          <reference field="2" count="1" selected="0">
            <x v="1"/>
          </reference>
          <reference field="3" count="1" selected="0">
            <x v="2071"/>
          </reference>
          <reference field="5" count="1">
            <x v="2166"/>
          </reference>
        </references>
      </pivotArea>
    </format>
    <format dxfId="2028">
      <pivotArea dataOnly="0" labelOnly="1" outline="0" fieldPosition="0">
        <references count="4">
          <reference field="1" count="1" selected="0">
            <x v="14"/>
          </reference>
          <reference field="2" count="1" selected="0">
            <x v="1"/>
          </reference>
          <reference field="3" count="1" selected="0">
            <x v="2072"/>
          </reference>
          <reference field="5" count="1">
            <x v="2708"/>
          </reference>
        </references>
      </pivotArea>
    </format>
    <format dxfId="2027">
      <pivotArea dataOnly="0" labelOnly="1" outline="0" fieldPosition="0">
        <references count="4">
          <reference field="1" count="1" selected="0">
            <x v="14"/>
          </reference>
          <reference field="2" count="1" selected="0">
            <x v="1"/>
          </reference>
          <reference field="3" count="1" selected="0">
            <x v="2073"/>
          </reference>
          <reference field="5" count="1">
            <x v="2707"/>
          </reference>
        </references>
      </pivotArea>
    </format>
    <format dxfId="2026">
      <pivotArea dataOnly="0" labelOnly="1" outline="0" fieldPosition="0">
        <references count="4">
          <reference field="1" count="1" selected="0">
            <x v="14"/>
          </reference>
          <reference field="2" count="1" selected="0">
            <x v="1"/>
          </reference>
          <reference field="3" count="1" selected="0">
            <x v="2074"/>
          </reference>
          <reference field="5" count="1">
            <x v="2714"/>
          </reference>
        </references>
      </pivotArea>
    </format>
    <format dxfId="2025">
      <pivotArea dataOnly="0" labelOnly="1" outline="0" fieldPosition="0">
        <references count="4">
          <reference field="1" count="1" selected="0">
            <x v="14"/>
          </reference>
          <reference field="2" count="1" selected="0">
            <x v="1"/>
          </reference>
          <reference field="3" count="1" selected="0">
            <x v="2075"/>
          </reference>
          <reference field="5" count="1">
            <x v="2167"/>
          </reference>
        </references>
      </pivotArea>
    </format>
    <format dxfId="2024">
      <pivotArea dataOnly="0" labelOnly="1" outline="0" fieldPosition="0">
        <references count="4">
          <reference field="1" count="1" selected="0">
            <x v="14"/>
          </reference>
          <reference field="2" count="1" selected="0">
            <x v="1"/>
          </reference>
          <reference field="3" count="1" selected="0">
            <x v="2143"/>
          </reference>
          <reference field="5" count="1">
            <x v="2236"/>
          </reference>
        </references>
      </pivotArea>
    </format>
    <format dxfId="2023">
      <pivotArea dataOnly="0" labelOnly="1" outline="0" fieldPosition="0">
        <references count="4">
          <reference field="1" count="1" selected="0">
            <x v="14"/>
          </reference>
          <reference field="2" count="1" selected="0">
            <x v="1"/>
          </reference>
          <reference field="3" count="1" selected="0">
            <x v="2144"/>
          </reference>
          <reference field="5" count="1">
            <x v="2237"/>
          </reference>
        </references>
      </pivotArea>
    </format>
    <format dxfId="2022">
      <pivotArea dataOnly="0" labelOnly="1" outline="0" fieldPosition="0">
        <references count="4">
          <reference field="1" count="1" selected="0">
            <x v="14"/>
          </reference>
          <reference field="2" count="1" selected="0">
            <x v="1"/>
          </reference>
          <reference field="3" count="1" selected="0">
            <x v="2145"/>
          </reference>
          <reference field="5" count="1">
            <x v="2238"/>
          </reference>
        </references>
      </pivotArea>
    </format>
    <format dxfId="2021">
      <pivotArea dataOnly="0" labelOnly="1" outline="0" fieldPosition="0">
        <references count="4">
          <reference field="1" count="1" selected="0">
            <x v="14"/>
          </reference>
          <reference field="2" count="1" selected="0">
            <x v="1"/>
          </reference>
          <reference field="3" count="1" selected="0">
            <x v="2165"/>
          </reference>
          <reference field="5" count="1">
            <x v="2662"/>
          </reference>
        </references>
      </pivotArea>
    </format>
    <format dxfId="2020">
      <pivotArea dataOnly="0" labelOnly="1" outline="0" fieldPosition="0">
        <references count="4">
          <reference field="1" count="1" selected="0">
            <x v="14"/>
          </reference>
          <reference field="2" count="1" selected="0">
            <x v="1"/>
          </reference>
          <reference field="3" count="1" selected="0">
            <x v="2166"/>
          </reference>
          <reference field="5" count="1">
            <x v="2650"/>
          </reference>
        </references>
      </pivotArea>
    </format>
    <format dxfId="2019">
      <pivotArea dataOnly="0" labelOnly="1" outline="0" fieldPosition="0">
        <references count="4">
          <reference field="1" count="1" selected="0">
            <x v="14"/>
          </reference>
          <reference field="2" count="1" selected="0">
            <x v="1"/>
          </reference>
          <reference field="3" count="1" selected="0">
            <x v="2167"/>
          </reference>
          <reference field="5" count="1">
            <x v="2657"/>
          </reference>
        </references>
      </pivotArea>
    </format>
    <format dxfId="2018">
      <pivotArea dataOnly="0" labelOnly="1" outline="0" fieldPosition="0">
        <references count="4">
          <reference field="1" count="1" selected="0">
            <x v="14"/>
          </reference>
          <reference field="2" count="1" selected="0">
            <x v="1"/>
          </reference>
          <reference field="3" count="1" selected="0">
            <x v="2168"/>
          </reference>
          <reference field="5" count="1">
            <x v="2653"/>
          </reference>
        </references>
      </pivotArea>
    </format>
    <format dxfId="2017">
      <pivotArea dataOnly="0" labelOnly="1" outline="0" fieldPosition="0">
        <references count="4">
          <reference field="1" count="1" selected="0">
            <x v="14"/>
          </reference>
          <reference field="2" count="1" selected="0">
            <x v="1"/>
          </reference>
          <reference field="3" count="1" selected="0">
            <x v="2169"/>
          </reference>
          <reference field="5" count="1">
            <x v="2675"/>
          </reference>
        </references>
      </pivotArea>
    </format>
    <format dxfId="2016">
      <pivotArea dataOnly="0" labelOnly="1" outline="0" fieldPosition="0">
        <references count="4">
          <reference field="1" count="1" selected="0">
            <x v="14"/>
          </reference>
          <reference field="2" count="1" selected="0">
            <x v="1"/>
          </reference>
          <reference field="3" count="1" selected="0">
            <x v="2170"/>
          </reference>
          <reference field="5" count="1">
            <x v="2646"/>
          </reference>
        </references>
      </pivotArea>
    </format>
    <format dxfId="2015">
      <pivotArea dataOnly="0" labelOnly="1" outline="0" fieldPosition="0">
        <references count="4">
          <reference field="1" count="1" selected="0">
            <x v="14"/>
          </reference>
          <reference field="2" count="1" selected="0">
            <x v="1"/>
          </reference>
          <reference field="3" count="1" selected="0">
            <x v="2171"/>
          </reference>
          <reference field="5" count="1">
            <x v="2648"/>
          </reference>
        </references>
      </pivotArea>
    </format>
    <format dxfId="2014">
      <pivotArea dataOnly="0" labelOnly="1" outline="0" fieldPosition="0">
        <references count="4">
          <reference field="1" count="1" selected="0">
            <x v="14"/>
          </reference>
          <reference field="2" count="1" selected="0">
            <x v="1"/>
          </reference>
          <reference field="3" count="1" selected="0">
            <x v="2172"/>
          </reference>
          <reference field="5" count="1">
            <x v="2595"/>
          </reference>
        </references>
      </pivotArea>
    </format>
    <format dxfId="2013">
      <pivotArea dataOnly="0" labelOnly="1" outline="0" fieldPosition="0">
        <references count="4">
          <reference field="1" count="1" selected="0">
            <x v="14"/>
          </reference>
          <reference field="2" count="1" selected="0">
            <x v="1"/>
          </reference>
          <reference field="3" count="1" selected="0">
            <x v="2173"/>
          </reference>
          <reference field="5" count="1">
            <x v="2598"/>
          </reference>
        </references>
      </pivotArea>
    </format>
    <format dxfId="2012">
      <pivotArea dataOnly="0" labelOnly="1" outline="0" fieldPosition="0">
        <references count="4">
          <reference field="1" count="1" selected="0">
            <x v="14"/>
          </reference>
          <reference field="2" count="1" selected="0">
            <x v="1"/>
          </reference>
          <reference field="3" count="1" selected="0">
            <x v="2174"/>
          </reference>
          <reference field="5" count="1">
            <x v="2596"/>
          </reference>
        </references>
      </pivotArea>
    </format>
    <format dxfId="2011">
      <pivotArea dataOnly="0" labelOnly="1" outline="0" fieldPosition="0">
        <references count="4">
          <reference field="1" count="1" selected="0">
            <x v="14"/>
          </reference>
          <reference field="2" count="1" selected="0">
            <x v="1"/>
          </reference>
          <reference field="3" count="1" selected="0">
            <x v="2175"/>
          </reference>
          <reference field="5" count="1">
            <x v="2597"/>
          </reference>
        </references>
      </pivotArea>
    </format>
    <format dxfId="2010">
      <pivotArea dataOnly="0" labelOnly="1" outline="0" fieldPosition="0">
        <references count="4">
          <reference field="1" count="1" selected="0">
            <x v="14"/>
          </reference>
          <reference field="2" count="1" selected="0">
            <x v="1"/>
          </reference>
          <reference field="3" count="1" selected="0">
            <x v="2189"/>
          </reference>
          <reference field="5" count="1">
            <x v="2699"/>
          </reference>
        </references>
      </pivotArea>
    </format>
    <format dxfId="2009">
      <pivotArea dataOnly="0" labelOnly="1" outline="0" fieldPosition="0">
        <references count="4">
          <reference field="1" count="1" selected="0">
            <x v="14"/>
          </reference>
          <reference field="2" count="1" selected="0">
            <x v="1"/>
          </reference>
          <reference field="3" count="1" selected="0">
            <x v="2190"/>
          </reference>
          <reference field="5" count="1">
            <x v="2697"/>
          </reference>
        </references>
      </pivotArea>
    </format>
    <format dxfId="2008">
      <pivotArea dataOnly="0" labelOnly="1" outline="0" fieldPosition="0">
        <references count="4">
          <reference field="1" count="1" selected="0">
            <x v="14"/>
          </reference>
          <reference field="2" count="1" selected="0">
            <x v="1"/>
          </reference>
          <reference field="3" count="1" selected="0">
            <x v="2191"/>
          </reference>
          <reference field="5" count="1">
            <x v="2700"/>
          </reference>
        </references>
      </pivotArea>
    </format>
    <format dxfId="2007">
      <pivotArea dataOnly="0" labelOnly="1" outline="0" fieldPosition="0">
        <references count="4">
          <reference field="1" count="1" selected="0">
            <x v="14"/>
          </reference>
          <reference field="2" count="1" selected="0">
            <x v="1"/>
          </reference>
          <reference field="3" count="1" selected="0">
            <x v="2192"/>
          </reference>
          <reference field="5" count="1">
            <x v="2698"/>
          </reference>
        </references>
      </pivotArea>
    </format>
    <format dxfId="2006">
      <pivotArea dataOnly="0" labelOnly="1" outline="0" fieldPosition="0">
        <references count="4">
          <reference field="1" count="1" selected="0">
            <x v="14"/>
          </reference>
          <reference field="2" count="1" selected="0">
            <x v="1"/>
          </reference>
          <reference field="3" count="1" selected="0">
            <x v="2193"/>
          </reference>
          <reference field="5" count="1">
            <x v="2624"/>
          </reference>
        </references>
      </pivotArea>
    </format>
    <format dxfId="2005">
      <pivotArea dataOnly="0" labelOnly="1" outline="0" fieldPosition="0">
        <references count="4">
          <reference field="1" count="1" selected="0">
            <x v="14"/>
          </reference>
          <reference field="2" count="1" selected="0">
            <x v="1"/>
          </reference>
          <reference field="3" count="1" selected="0">
            <x v="2194"/>
          </reference>
          <reference field="5" count="1">
            <x v="2592"/>
          </reference>
        </references>
      </pivotArea>
    </format>
    <format dxfId="2004">
      <pivotArea dataOnly="0" labelOnly="1" outline="0" fieldPosition="0">
        <references count="4">
          <reference field="1" count="1" selected="0">
            <x v="14"/>
          </reference>
          <reference field="2" count="1" selected="0">
            <x v="1"/>
          </reference>
          <reference field="3" count="1" selected="0">
            <x v="2195"/>
          </reference>
          <reference field="5" count="1">
            <x v="2678"/>
          </reference>
        </references>
      </pivotArea>
    </format>
    <format dxfId="2003">
      <pivotArea dataOnly="0" labelOnly="1" outline="0" fieldPosition="0">
        <references count="4">
          <reference field="1" count="1" selected="0">
            <x v="14"/>
          </reference>
          <reference field="2" count="1" selected="0">
            <x v="1"/>
          </reference>
          <reference field="3" count="1" selected="0">
            <x v="2233"/>
          </reference>
          <reference field="5" count="1">
            <x v="2706"/>
          </reference>
        </references>
      </pivotArea>
    </format>
    <format dxfId="2002">
      <pivotArea dataOnly="0" labelOnly="1" outline="0" fieldPosition="0">
        <references count="4">
          <reference field="1" count="1" selected="0">
            <x v="14"/>
          </reference>
          <reference field="2" count="1" selected="0">
            <x v="1"/>
          </reference>
          <reference field="3" count="1" selected="0">
            <x v="2234"/>
          </reference>
          <reference field="5" count="1">
            <x v="2704"/>
          </reference>
        </references>
      </pivotArea>
    </format>
    <format dxfId="2001">
      <pivotArea dataOnly="0" labelOnly="1" outline="0" fieldPosition="0">
        <references count="4">
          <reference field="1" count="1" selected="0">
            <x v="14"/>
          </reference>
          <reference field="2" count="1" selected="0">
            <x v="1"/>
          </reference>
          <reference field="3" count="1" selected="0">
            <x v="2235"/>
          </reference>
          <reference field="5" count="1">
            <x v="2705"/>
          </reference>
        </references>
      </pivotArea>
    </format>
    <format dxfId="2000">
      <pivotArea dataOnly="0" labelOnly="1" outline="0" fieldPosition="0">
        <references count="4">
          <reference field="1" count="1" selected="0">
            <x v="14"/>
          </reference>
          <reference field="2" count="1" selected="0">
            <x v="1"/>
          </reference>
          <reference field="3" count="1" selected="0">
            <x v="2236"/>
          </reference>
          <reference field="5" count="1">
            <x v="2709"/>
          </reference>
        </references>
      </pivotArea>
    </format>
    <format dxfId="1999">
      <pivotArea dataOnly="0" labelOnly="1" outline="0" fieldPosition="0">
        <references count="4">
          <reference field="1" count="1" selected="0">
            <x v="14"/>
          </reference>
          <reference field="2" count="1" selected="0">
            <x v="1"/>
          </reference>
          <reference field="3" count="1" selected="0">
            <x v="2237"/>
          </reference>
          <reference field="5" count="1">
            <x v="2693"/>
          </reference>
        </references>
      </pivotArea>
    </format>
    <format dxfId="1998">
      <pivotArea dataOnly="0" labelOnly="1" outline="0" fieldPosition="0">
        <references count="4">
          <reference field="1" count="1" selected="0">
            <x v="14"/>
          </reference>
          <reference field="2" count="1" selected="0">
            <x v="1"/>
          </reference>
          <reference field="3" count="1" selected="0">
            <x v="2238"/>
          </reference>
          <reference field="5" count="1">
            <x v="2703"/>
          </reference>
        </references>
      </pivotArea>
    </format>
    <format dxfId="1997">
      <pivotArea dataOnly="0" labelOnly="1" outline="0" fieldPosition="0">
        <references count="4">
          <reference field="1" count="1" selected="0">
            <x v="14"/>
          </reference>
          <reference field="2" count="1" selected="0">
            <x v="1"/>
          </reference>
          <reference field="3" count="1" selected="0">
            <x v="2239"/>
          </reference>
          <reference field="5" count="1">
            <x v="2692"/>
          </reference>
        </references>
      </pivotArea>
    </format>
    <format dxfId="1996">
      <pivotArea dataOnly="0" labelOnly="1" outline="0" fieldPosition="0">
        <references count="4">
          <reference field="1" count="1" selected="0">
            <x v="14"/>
          </reference>
          <reference field="2" count="1" selected="0">
            <x v="1"/>
          </reference>
          <reference field="3" count="1" selected="0">
            <x v="2240"/>
          </reference>
          <reference field="5" count="1">
            <x v="2637"/>
          </reference>
        </references>
      </pivotArea>
    </format>
    <format dxfId="1995">
      <pivotArea dataOnly="0" labelOnly="1" outline="0" fieldPosition="0">
        <references count="4">
          <reference field="1" count="1" selected="0">
            <x v="14"/>
          </reference>
          <reference field="2" count="1" selected="0">
            <x v="1"/>
          </reference>
          <reference field="3" count="1" selected="0">
            <x v="2241"/>
          </reference>
          <reference field="5" count="1">
            <x v="2636"/>
          </reference>
        </references>
      </pivotArea>
    </format>
    <format dxfId="1994">
      <pivotArea dataOnly="0" labelOnly="1" outline="0" fieldPosition="0">
        <references count="4">
          <reference field="1" count="1" selected="0">
            <x v="14"/>
          </reference>
          <reference field="2" count="1" selected="0">
            <x v="1"/>
          </reference>
          <reference field="3" count="1" selected="0">
            <x v="2242"/>
          </reference>
          <reference field="5" count="1">
            <x v="2635"/>
          </reference>
        </references>
      </pivotArea>
    </format>
    <format dxfId="1993">
      <pivotArea dataOnly="0" labelOnly="1" outline="0" fieldPosition="0">
        <references count="4">
          <reference field="1" count="1" selected="0">
            <x v="14"/>
          </reference>
          <reference field="2" count="1" selected="0">
            <x v="1"/>
          </reference>
          <reference field="3" count="1" selected="0">
            <x v="2243"/>
          </reference>
          <reference field="5" count="1">
            <x v="2634"/>
          </reference>
        </references>
      </pivotArea>
    </format>
    <format dxfId="1992">
      <pivotArea dataOnly="0" labelOnly="1" outline="0" fieldPosition="0">
        <references count="4">
          <reference field="1" count="1" selected="0">
            <x v="14"/>
          </reference>
          <reference field="2" count="1" selected="0">
            <x v="1"/>
          </reference>
          <reference field="3" count="1" selected="0">
            <x v="2244"/>
          </reference>
          <reference field="5" count="1">
            <x v="2633"/>
          </reference>
        </references>
      </pivotArea>
    </format>
    <format dxfId="1991">
      <pivotArea dataOnly="0" labelOnly="1" outline="0" fieldPosition="0">
        <references count="4">
          <reference field="1" count="1" selected="0">
            <x v="14"/>
          </reference>
          <reference field="2" count="1" selected="0">
            <x v="1"/>
          </reference>
          <reference field="3" count="1" selected="0">
            <x v="2245"/>
          </reference>
          <reference field="5" count="1">
            <x v="2632"/>
          </reference>
        </references>
      </pivotArea>
    </format>
    <format dxfId="1990">
      <pivotArea dataOnly="0" labelOnly="1" outline="0" fieldPosition="0">
        <references count="4">
          <reference field="1" count="1" selected="0">
            <x v="14"/>
          </reference>
          <reference field="2" count="1" selected="0">
            <x v="1"/>
          </reference>
          <reference field="3" count="1" selected="0">
            <x v="2246"/>
          </reference>
          <reference field="5" count="1">
            <x v="2630"/>
          </reference>
        </references>
      </pivotArea>
    </format>
    <format dxfId="1989">
      <pivotArea dataOnly="0" labelOnly="1" outline="0" fieldPosition="0">
        <references count="4">
          <reference field="1" count="1" selected="0">
            <x v="14"/>
          </reference>
          <reference field="2" count="1" selected="0">
            <x v="1"/>
          </reference>
          <reference field="3" count="1" selected="0">
            <x v="2247"/>
          </reference>
          <reference field="5" count="1">
            <x v="2629"/>
          </reference>
        </references>
      </pivotArea>
    </format>
    <format dxfId="1988">
      <pivotArea dataOnly="0" labelOnly="1" outline="0" fieldPosition="0">
        <references count="4">
          <reference field="1" count="1" selected="0">
            <x v="14"/>
          </reference>
          <reference field="2" count="1" selected="0">
            <x v="1"/>
          </reference>
          <reference field="3" count="1" selected="0">
            <x v="2248"/>
          </reference>
          <reference field="5" count="1">
            <x v="2628"/>
          </reference>
        </references>
      </pivotArea>
    </format>
    <format dxfId="1987">
      <pivotArea dataOnly="0" labelOnly="1" outline="0" fieldPosition="0">
        <references count="4">
          <reference field="1" count="1" selected="0">
            <x v="14"/>
          </reference>
          <reference field="2" count="1" selected="0">
            <x v="1"/>
          </reference>
          <reference field="3" count="1" selected="0">
            <x v="2249"/>
          </reference>
          <reference field="5" count="1">
            <x v="2593"/>
          </reference>
        </references>
      </pivotArea>
    </format>
    <format dxfId="1986">
      <pivotArea dataOnly="0" labelOnly="1" outline="0" fieldPosition="0">
        <references count="4">
          <reference field="1" count="1" selected="0">
            <x v="14"/>
          </reference>
          <reference field="2" count="1" selected="0">
            <x v="1"/>
          </reference>
          <reference field="3" count="1" selected="0">
            <x v="2305"/>
          </reference>
          <reference field="5" count="1">
            <x v="2685"/>
          </reference>
        </references>
      </pivotArea>
    </format>
    <format dxfId="1985">
      <pivotArea dataOnly="0" labelOnly="1" outline="0" fieldPosition="0">
        <references count="4">
          <reference field="1" count="1" selected="0">
            <x v="14"/>
          </reference>
          <reference field="2" count="1" selected="0">
            <x v="1"/>
          </reference>
          <reference field="3" count="1" selected="0">
            <x v="2306"/>
          </reference>
          <reference field="5" count="1">
            <x v="2676"/>
          </reference>
        </references>
      </pivotArea>
    </format>
    <format dxfId="1984">
      <pivotArea dataOnly="0" labelOnly="1" outline="0" fieldPosition="0">
        <references count="4">
          <reference field="1" count="1" selected="0">
            <x v="14"/>
          </reference>
          <reference field="2" count="1" selected="0">
            <x v="1"/>
          </reference>
          <reference field="3" count="1" selected="0">
            <x v="2307"/>
          </reference>
          <reference field="5" count="1">
            <x v="2674"/>
          </reference>
        </references>
      </pivotArea>
    </format>
    <format dxfId="1983">
      <pivotArea dataOnly="0" labelOnly="1" outline="0" fieldPosition="0">
        <references count="4">
          <reference field="1" count="1" selected="0">
            <x v="14"/>
          </reference>
          <reference field="2" count="1" selected="0">
            <x v="1"/>
          </reference>
          <reference field="3" count="1" selected="0">
            <x v="2308"/>
          </reference>
          <reference field="5" count="1">
            <x v="2673"/>
          </reference>
        </references>
      </pivotArea>
    </format>
    <format dxfId="1982">
      <pivotArea dataOnly="0" labelOnly="1" outline="0" fieldPosition="0">
        <references count="4">
          <reference field="1" count="1" selected="0">
            <x v="14"/>
          </reference>
          <reference field="2" count="1" selected="0">
            <x v="1"/>
          </reference>
          <reference field="3" count="1" selected="0">
            <x v="2309"/>
          </reference>
          <reference field="5" count="1">
            <x v="2672"/>
          </reference>
        </references>
      </pivotArea>
    </format>
    <format dxfId="1981">
      <pivotArea dataOnly="0" labelOnly="1" outline="0" fieldPosition="0">
        <references count="4">
          <reference field="1" count="1" selected="0">
            <x v="14"/>
          </reference>
          <reference field="2" count="1" selected="0">
            <x v="1"/>
          </reference>
          <reference field="3" count="1" selected="0">
            <x v="2310"/>
          </reference>
          <reference field="5" count="1">
            <x v="2667"/>
          </reference>
        </references>
      </pivotArea>
    </format>
    <format dxfId="1980">
      <pivotArea dataOnly="0" labelOnly="1" outline="0" fieldPosition="0">
        <references count="4">
          <reference field="1" count="1" selected="0">
            <x v="14"/>
          </reference>
          <reference field="2" count="1" selected="0">
            <x v="1"/>
          </reference>
          <reference field="3" count="1" selected="0">
            <x v="2311"/>
          </reference>
          <reference field="5" count="1">
            <x v="2666"/>
          </reference>
        </references>
      </pivotArea>
    </format>
    <format dxfId="1979">
      <pivotArea dataOnly="0" labelOnly="1" outline="0" fieldPosition="0">
        <references count="4">
          <reference field="1" count="1" selected="0">
            <x v="14"/>
          </reference>
          <reference field="2" count="1" selected="0">
            <x v="1"/>
          </reference>
          <reference field="3" count="1" selected="0">
            <x v="2312"/>
          </reference>
          <reference field="5" count="1">
            <x v="2605"/>
          </reference>
        </references>
      </pivotArea>
    </format>
    <format dxfId="1978">
      <pivotArea dataOnly="0" labelOnly="1" outline="0" fieldPosition="0">
        <references count="4">
          <reference field="1" count="1" selected="0">
            <x v="14"/>
          </reference>
          <reference field="2" count="1" selected="0">
            <x v="1"/>
          </reference>
          <reference field="3" count="1" selected="0">
            <x v="2313"/>
          </reference>
          <reference field="5" count="1">
            <x v="2603"/>
          </reference>
        </references>
      </pivotArea>
    </format>
    <format dxfId="1977">
      <pivotArea dataOnly="0" labelOnly="1" outline="0" fieldPosition="0">
        <references count="4">
          <reference field="1" count="1" selected="0">
            <x v="14"/>
          </reference>
          <reference field="2" count="1" selected="0">
            <x v="1"/>
          </reference>
          <reference field="3" count="1" selected="0">
            <x v="2314"/>
          </reference>
          <reference field="5" count="1">
            <x v="2604"/>
          </reference>
        </references>
      </pivotArea>
    </format>
    <format dxfId="1976">
      <pivotArea dataOnly="0" labelOnly="1" outline="0" fieldPosition="0">
        <references count="4">
          <reference field="1" count="1" selected="0">
            <x v="14"/>
          </reference>
          <reference field="2" count="1" selected="0">
            <x v="1"/>
          </reference>
          <reference field="3" count="1" selected="0">
            <x v="2315"/>
          </reference>
          <reference field="5" count="1">
            <x v="2589"/>
          </reference>
        </references>
      </pivotArea>
    </format>
    <format dxfId="1975">
      <pivotArea dataOnly="0" labelOnly="1" outline="0" fieldPosition="0">
        <references count="4">
          <reference field="1" count="1" selected="0">
            <x v="14"/>
          </reference>
          <reference field="2" count="1" selected="0">
            <x v="1"/>
          </reference>
          <reference field="3" count="1" selected="0">
            <x v="2316"/>
          </reference>
          <reference field="5" count="1">
            <x v="2587"/>
          </reference>
        </references>
      </pivotArea>
    </format>
    <format dxfId="1974">
      <pivotArea dataOnly="0" labelOnly="1" outline="0" fieldPosition="0">
        <references count="4">
          <reference field="1" count="1" selected="0">
            <x v="14"/>
          </reference>
          <reference field="2" count="1" selected="0">
            <x v="1"/>
          </reference>
          <reference field="3" count="1" selected="0">
            <x v="2317"/>
          </reference>
          <reference field="5" count="1">
            <x v="2585"/>
          </reference>
        </references>
      </pivotArea>
    </format>
    <format dxfId="1973">
      <pivotArea dataOnly="0" labelOnly="1" outline="0" fieldPosition="0">
        <references count="4">
          <reference field="1" count="1" selected="0">
            <x v="14"/>
          </reference>
          <reference field="2" count="1" selected="0">
            <x v="1"/>
          </reference>
          <reference field="3" count="1" selected="0">
            <x v="2318"/>
          </reference>
          <reference field="5" count="1">
            <x v="2586"/>
          </reference>
        </references>
      </pivotArea>
    </format>
    <format dxfId="1972">
      <pivotArea dataOnly="0" labelOnly="1" outline="0" fieldPosition="0">
        <references count="4">
          <reference field="1" count="1" selected="0">
            <x v="14"/>
          </reference>
          <reference field="2" count="1" selected="0">
            <x v="1"/>
          </reference>
          <reference field="3" count="1" selected="0">
            <x v="2374"/>
          </reference>
          <reference field="5" count="1">
            <x v="2711"/>
          </reference>
        </references>
      </pivotArea>
    </format>
    <format dxfId="1971">
      <pivotArea dataOnly="0" labelOnly="1" outline="0" fieldPosition="0">
        <references count="4">
          <reference field="1" count="1" selected="0">
            <x v="14"/>
          </reference>
          <reference field="2" count="1" selected="0">
            <x v="1"/>
          </reference>
          <reference field="3" count="1" selected="0">
            <x v="2375"/>
          </reference>
          <reference field="5" count="1">
            <x v="2682"/>
          </reference>
        </references>
      </pivotArea>
    </format>
    <format dxfId="1970">
      <pivotArea dataOnly="0" labelOnly="1" outline="0" fieldPosition="0">
        <references count="4">
          <reference field="1" count="1" selected="0">
            <x v="14"/>
          </reference>
          <reference field="2" count="1" selected="0">
            <x v="1"/>
          </reference>
          <reference field="3" count="1" selected="0">
            <x v="2376"/>
          </reference>
          <reference field="5" count="1">
            <x v="2550"/>
          </reference>
        </references>
      </pivotArea>
    </format>
    <format dxfId="1969">
      <pivotArea dataOnly="0" labelOnly="1" outline="0" fieldPosition="0">
        <references count="4">
          <reference field="1" count="1" selected="0">
            <x v="14"/>
          </reference>
          <reference field="2" count="1" selected="0">
            <x v="1"/>
          </reference>
          <reference field="3" count="1" selected="0">
            <x v="2377"/>
          </reference>
          <reference field="5" count="1">
            <x v="2683"/>
          </reference>
        </references>
      </pivotArea>
    </format>
    <format dxfId="1968">
      <pivotArea dataOnly="0" labelOnly="1" outline="0" fieldPosition="0">
        <references count="4">
          <reference field="1" count="1" selected="0">
            <x v="14"/>
          </reference>
          <reference field="2" count="1" selected="0">
            <x v="1"/>
          </reference>
          <reference field="3" count="1" selected="0">
            <x v="2378"/>
          </reference>
          <reference field="5" count="1">
            <x v="2680"/>
          </reference>
        </references>
      </pivotArea>
    </format>
    <format dxfId="1967">
      <pivotArea dataOnly="0" labelOnly="1" outline="0" fieldPosition="0">
        <references count="4">
          <reference field="1" count="1" selected="0">
            <x v="14"/>
          </reference>
          <reference field="2" count="1" selected="0">
            <x v="1"/>
          </reference>
          <reference field="3" count="1" selected="0">
            <x v="2379"/>
          </reference>
          <reference field="5" count="1">
            <x v="2681"/>
          </reference>
        </references>
      </pivotArea>
    </format>
    <format dxfId="1966">
      <pivotArea dataOnly="0" labelOnly="1" outline="0" fieldPosition="0">
        <references count="4">
          <reference field="1" count="1" selected="0">
            <x v="14"/>
          </reference>
          <reference field="2" count="1" selected="0">
            <x v="1"/>
          </reference>
          <reference field="3" count="1" selected="0">
            <x v="2380"/>
          </reference>
          <reference field="5" count="1">
            <x v="2615"/>
          </reference>
        </references>
      </pivotArea>
    </format>
    <format dxfId="1965">
      <pivotArea dataOnly="0" labelOnly="1" outline="0" fieldPosition="0">
        <references count="4">
          <reference field="1" count="1" selected="0">
            <x v="14"/>
          </reference>
          <reference field="2" count="1" selected="0">
            <x v="1"/>
          </reference>
          <reference field="3" count="1" selected="0">
            <x v="2381"/>
          </reference>
          <reference field="5" count="1">
            <x v="2609"/>
          </reference>
        </references>
      </pivotArea>
    </format>
    <format dxfId="1964">
      <pivotArea dataOnly="0" labelOnly="1" outline="0" fieldPosition="0">
        <references count="4">
          <reference field="1" count="1" selected="0">
            <x v="14"/>
          </reference>
          <reference field="2" count="1" selected="0">
            <x v="1"/>
          </reference>
          <reference field="3" count="1" selected="0">
            <x v="2382"/>
          </reference>
          <reference field="5" count="1">
            <x v="2614"/>
          </reference>
        </references>
      </pivotArea>
    </format>
    <format dxfId="1963">
      <pivotArea dataOnly="0" labelOnly="1" outline="0" fieldPosition="0">
        <references count="4">
          <reference field="1" count="1" selected="0">
            <x v="14"/>
          </reference>
          <reference field="2" count="1" selected="0">
            <x v="1"/>
          </reference>
          <reference field="3" count="1" selected="0">
            <x v="2383"/>
          </reference>
          <reference field="5" count="1">
            <x v="2612"/>
          </reference>
        </references>
      </pivotArea>
    </format>
    <format dxfId="1962">
      <pivotArea dataOnly="0" labelOnly="1" outline="0" fieldPosition="0">
        <references count="4">
          <reference field="1" count="1" selected="0">
            <x v="14"/>
          </reference>
          <reference field="2" count="1" selected="0">
            <x v="1"/>
          </reference>
          <reference field="3" count="1" selected="0">
            <x v="2384"/>
          </reference>
          <reference field="5" count="1">
            <x v="2625"/>
          </reference>
        </references>
      </pivotArea>
    </format>
    <format dxfId="1961">
      <pivotArea dataOnly="0" labelOnly="1" outline="0" fieldPosition="0">
        <references count="4">
          <reference field="1" count="1" selected="0">
            <x v="14"/>
          </reference>
          <reference field="2" count="1" selected="0">
            <x v="1"/>
          </reference>
          <reference field="3" count="1" selected="0">
            <x v="2385"/>
          </reference>
          <reference field="5" count="1">
            <x v="2616"/>
          </reference>
        </references>
      </pivotArea>
    </format>
    <format dxfId="1960">
      <pivotArea dataOnly="0" labelOnly="1" outline="0" fieldPosition="0">
        <references count="4">
          <reference field="1" count="1" selected="0">
            <x v="14"/>
          </reference>
          <reference field="2" count="1" selected="0">
            <x v="1"/>
          </reference>
          <reference field="3" count="1" selected="0">
            <x v="2386"/>
          </reference>
          <reference field="5" count="1">
            <x v="2606"/>
          </reference>
        </references>
      </pivotArea>
    </format>
    <format dxfId="1959">
      <pivotArea dataOnly="0" labelOnly="1" outline="0" fieldPosition="0">
        <references count="4">
          <reference field="1" count="1" selected="0">
            <x v="14"/>
          </reference>
          <reference field="2" count="1" selected="0">
            <x v="1"/>
          </reference>
          <reference field="3" count="1" selected="0">
            <x v="2387"/>
          </reference>
          <reference field="5" count="1">
            <x v="2610"/>
          </reference>
        </references>
      </pivotArea>
    </format>
    <format dxfId="1958">
      <pivotArea dataOnly="0" labelOnly="1" outline="0" fieldPosition="0">
        <references count="4">
          <reference field="1" count="1" selected="0">
            <x v="14"/>
          </reference>
          <reference field="2" count="1" selected="0">
            <x v="1"/>
          </reference>
          <reference field="3" count="1" selected="0">
            <x v="2388"/>
          </reference>
          <reference field="5" count="1">
            <x v="2611"/>
          </reference>
        </references>
      </pivotArea>
    </format>
    <format dxfId="1957">
      <pivotArea dataOnly="0" labelOnly="1" outline="0" fieldPosition="0">
        <references count="4">
          <reference field="1" count="1" selected="0">
            <x v="14"/>
          </reference>
          <reference field="2" count="1" selected="0">
            <x v="1"/>
          </reference>
          <reference field="3" count="1" selected="0">
            <x v="2389"/>
          </reference>
          <reference field="5" count="1">
            <x v="2613"/>
          </reference>
        </references>
      </pivotArea>
    </format>
    <format dxfId="1956">
      <pivotArea dataOnly="0" labelOnly="1" outline="0" fieldPosition="0">
        <references count="4">
          <reference field="1" count="1" selected="0">
            <x v="14"/>
          </reference>
          <reference field="2" count="1" selected="0">
            <x v="1"/>
          </reference>
          <reference field="3" count="1" selected="0">
            <x v="2390"/>
          </reference>
          <reference field="5" count="1">
            <x v="2608"/>
          </reference>
        </references>
      </pivotArea>
    </format>
    <format dxfId="1955">
      <pivotArea dataOnly="0" labelOnly="1" outline="0" fieldPosition="0">
        <references count="4">
          <reference field="1" count="1" selected="0">
            <x v="14"/>
          </reference>
          <reference field="2" count="1" selected="0">
            <x v="1"/>
          </reference>
          <reference field="3" count="1" selected="0">
            <x v="2391"/>
          </reference>
          <reference field="5" count="1">
            <x v="2607"/>
          </reference>
        </references>
      </pivotArea>
    </format>
    <format dxfId="1954">
      <pivotArea dataOnly="0" labelOnly="1" outline="0" fieldPosition="0">
        <references count="4">
          <reference field="1" count="1" selected="0">
            <x v="14"/>
          </reference>
          <reference field="2" count="1" selected="0">
            <x v="1"/>
          </reference>
          <reference field="3" count="1" selected="0">
            <x v="2392"/>
          </reference>
          <reference field="5" count="1">
            <x v="2602"/>
          </reference>
        </references>
      </pivotArea>
    </format>
    <format dxfId="1953">
      <pivotArea dataOnly="0" labelOnly="1" outline="0" fieldPosition="0">
        <references count="4">
          <reference field="1" count="1" selected="0">
            <x v="14"/>
          </reference>
          <reference field="2" count="1" selected="0">
            <x v="1"/>
          </reference>
          <reference field="3" count="1" selected="0">
            <x v="2393"/>
          </reference>
          <reference field="5" count="1">
            <x v="2677"/>
          </reference>
        </references>
      </pivotArea>
    </format>
    <format dxfId="1952">
      <pivotArea dataOnly="0" labelOnly="1" outline="0" fieldPosition="0">
        <references count="4">
          <reference field="1" count="1" selected="0">
            <x v="14"/>
          </reference>
          <reference field="2" count="1" selected="0">
            <x v="1"/>
          </reference>
          <reference field="3" count="1" selected="0">
            <x v="2394"/>
          </reference>
          <reference field="5" count="1">
            <x v="2599"/>
          </reference>
        </references>
      </pivotArea>
    </format>
    <format dxfId="1951">
      <pivotArea dataOnly="0" labelOnly="1" outline="0" fieldPosition="0">
        <references count="4">
          <reference field="1" count="1" selected="0">
            <x v="14"/>
          </reference>
          <reference field="2" count="1" selected="0">
            <x v="1"/>
          </reference>
          <reference field="3" count="1" selected="0">
            <x v="2395"/>
          </reference>
          <reference field="5" count="1">
            <x v="2601"/>
          </reference>
        </references>
      </pivotArea>
    </format>
    <format dxfId="1950">
      <pivotArea dataOnly="0" labelOnly="1" outline="0" fieldPosition="0">
        <references count="4">
          <reference field="1" count="1" selected="0">
            <x v="14"/>
          </reference>
          <reference field="2" count="1" selected="0">
            <x v="1"/>
          </reference>
          <reference field="3" count="1" selected="0">
            <x v="2396"/>
          </reference>
          <reference field="5" count="1">
            <x v="2600"/>
          </reference>
        </references>
      </pivotArea>
    </format>
    <format dxfId="1949">
      <pivotArea dataOnly="0" labelOnly="1" outline="0" fieldPosition="0">
        <references count="4">
          <reference field="1" count="1" selected="0">
            <x v="14"/>
          </reference>
          <reference field="2" count="1" selected="0">
            <x v="1"/>
          </reference>
          <reference field="3" count="1" selected="0">
            <x v="2415"/>
          </reference>
          <reference field="5" count="1">
            <x v="2588"/>
          </reference>
        </references>
      </pivotArea>
    </format>
    <format dxfId="1948">
      <pivotArea dataOnly="0" labelOnly="1" outline="0" fieldPosition="0">
        <references count="4">
          <reference field="1" count="1" selected="0">
            <x v="14"/>
          </reference>
          <reference field="2" count="1" selected="0">
            <x v="1"/>
          </reference>
          <reference field="3" count="1" selected="0">
            <x v="2440"/>
          </reference>
          <reference field="5" count="1">
            <x v="2579"/>
          </reference>
        </references>
      </pivotArea>
    </format>
    <format dxfId="1947">
      <pivotArea dataOnly="0" labelOnly="1" outline="0" fieldPosition="0">
        <references count="4">
          <reference field="1" count="1" selected="0">
            <x v="14"/>
          </reference>
          <reference field="2" count="1" selected="0">
            <x v="1"/>
          </reference>
          <reference field="3" count="1" selected="0">
            <x v="2490"/>
          </reference>
          <reference field="5" count="1">
            <x v="2581"/>
          </reference>
        </references>
      </pivotArea>
    </format>
    <format dxfId="1946">
      <pivotArea dataOnly="0" labelOnly="1" outline="0" fieldPosition="0">
        <references count="4">
          <reference field="1" count="1" selected="0">
            <x v="14"/>
          </reference>
          <reference field="2" count="1" selected="0">
            <x v="1"/>
          </reference>
          <reference field="3" count="1" selected="0">
            <x v="2492"/>
          </reference>
          <reference field="5" count="1">
            <x v="2542"/>
          </reference>
        </references>
      </pivotArea>
    </format>
    <format dxfId="1945">
      <pivotArea dataOnly="0" labelOnly="1" outline="0" fieldPosition="0">
        <references count="4">
          <reference field="1" count="1" selected="0">
            <x v="14"/>
          </reference>
          <reference field="2" count="1" selected="0">
            <x v="1"/>
          </reference>
          <reference field="3" count="1" selected="0">
            <x v="2493"/>
          </reference>
          <reference field="5" count="1">
            <x v="2543"/>
          </reference>
        </references>
      </pivotArea>
    </format>
    <format dxfId="1944">
      <pivotArea dataOnly="0" labelOnly="1" outline="0" fieldPosition="0">
        <references count="4">
          <reference field="1" count="1" selected="0">
            <x v="14"/>
          </reference>
          <reference field="2" count="1" selected="0">
            <x v="1"/>
          </reference>
          <reference field="3" count="1" selected="0">
            <x v="2494"/>
          </reference>
          <reference field="5" count="1">
            <x v="2544"/>
          </reference>
        </references>
      </pivotArea>
    </format>
    <format dxfId="1943">
      <pivotArea dataOnly="0" labelOnly="1" outline="0" fieldPosition="0">
        <references count="4">
          <reference field="1" count="1" selected="0">
            <x v="14"/>
          </reference>
          <reference field="2" count="1" selected="0">
            <x v="1"/>
          </reference>
          <reference field="3" count="1" selected="0">
            <x v="2495"/>
          </reference>
          <reference field="5" count="1">
            <x v="2545"/>
          </reference>
        </references>
      </pivotArea>
    </format>
    <format dxfId="1942">
      <pivotArea dataOnly="0" labelOnly="1" outline="0" fieldPosition="0">
        <references count="4">
          <reference field="1" count="1" selected="0">
            <x v="14"/>
          </reference>
          <reference field="2" count="1" selected="0">
            <x v="1"/>
          </reference>
          <reference field="3" count="1" selected="0">
            <x v="2500"/>
          </reference>
          <reference field="5" count="1">
            <x v="2580"/>
          </reference>
        </references>
      </pivotArea>
    </format>
    <format dxfId="1941">
      <pivotArea dataOnly="0" labelOnly="1" outline="0" fieldPosition="0">
        <references count="4">
          <reference field="1" count="1" selected="0">
            <x v="14"/>
          </reference>
          <reference field="2" count="1" selected="0">
            <x v="1"/>
          </reference>
          <reference field="3" count="1" selected="0">
            <x v="2501"/>
          </reference>
          <reference field="5" count="1">
            <x v="2583"/>
          </reference>
        </references>
      </pivotArea>
    </format>
    <format dxfId="1940">
      <pivotArea dataOnly="0" labelOnly="1" outline="0" fieldPosition="0">
        <references count="4">
          <reference field="1" count="1" selected="0">
            <x v="14"/>
          </reference>
          <reference field="2" count="1" selected="0">
            <x v="1"/>
          </reference>
          <reference field="3" count="1" selected="0">
            <x v="2502"/>
          </reference>
          <reference field="5" count="1">
            <x v="2582"/>
          </reference>
        </references>
      </pivotArea>
    </format>
    <format dxfId="1939">
      <pivotArea dataOnly="0" labelOnly="1" outline="0" fieldPosition="0">
        <references count="4">
          <reference field="1" count="1" selected="0">
            <x v="14"/>
          </reference>
          <reference field="2" count="1" selected="0">
            <x v="1"/>
          </reference>
          <reference field="3" count="1" selected="0">
            <x v="2507"/>
          </reference>
          <reference field="5" count="1">
            <x v="2578"/>
          </reference>
        </references>
      </pivotArea>
    </format>
    <format dxfId="1938">
      <pivotArea dataOnly="0" labelOnly="1" outline="0" fieldPosition="0">
        <references count="4">
          <reference field="1" count="1" selected="0">
            <x v="15"/>
          </reference>
          <reference field="2" count="1" selected="0">
            <x v="1"/>
          </reference>
          <reference field="3" count="1" selected="0">
            <x v="1793"/>
          </reference>
          <reference field="5" count="1">
            <x v="2720"/>
          </reference>
        </references>
      </pivotArea>
    </format>
    <format dxfId="1937">
      <pivotArea dataOnly="0" labelOnly="1" outline="0" fieldPosition="0">
        <references count="4">
          <reference field="1" count="1" selected="0">
            <x v="15"/>
          </reference>
          <reference field="2" count="1" selected="0">
            <x v="1"/>
          </reference>
          <reference field="3" count="1" selected="0">
            <x v="1861"/>
          </reference>
          <reference field="5" count="1">
            <x v="1954"/>
          </reference>
        </references>
      </pivotArea>
    </format>
    <format dxfId="1936">
      <pivotArea dataOnly="0" labelOnly="1" outline="0" fieldPosition="0">
        <references count="4">
          <reference field="1" count="1" selected="0">
            <x v="15"/>
          </reference>
          <reference field="2" count="1" selected="0">
            <x v="1"/>
          </reference>
          <reference field="3" count="1" selected="0">
            <x v="1862"/>
          </reference>
          <reference field="5" count="1">
            <x v="1955"/>
          </reference>
        </references>
      </pivotArea>
    </format>
    <format dxfId="1935">
      <pivotArea dataOnly="0" labelOnly="1" outline="0" fieldPosition="0">
        <references count="4">
          <reference field="1" count="1" selected="0">
            <x v="15"/>
          </reference>
          <reference field="2" count="1" selected="0">
            <x v="1"/>
          </reference>
          <reference field="3" count="1" selected="0">
            <x v="1901"/>
          </reference>
          <reference field="5" count="1">
            <x v="2001"/>
          </reference>
        </references>
      </pivotArea>
    </format>
    <format dxfId="1934">
      <pivotArea dataOnly="0" labelOnly="1" outline="0" fieldPosition="0">
        <references count="4">
          <reference field="1" count="1" selected="0">
            <x v="15"/>
          </reference>
          <reference field="2" count="1" selected="0">
            <x v="1"/>
          </reference>
          <reference field="3" count="1" selected="0">
            <x v="1902"/>
          </reference>
          <reference field="5" count="1">
            <x v="2726"/>
          </reference>
        </references>
      </pivotArea>
    </format>
    <format dxfId="1933">
      <pivotArea dataOnly="0" labelOnly="1" outline="0" fieldPosition="0">
        <references count="4">
          <reference field="1" count="1" selected="0">
            <x v="15"/>
          </reference>
          <reference field="2" count="1" selected="0">
            <x v="1"/>
          </reference>
          <reference field="3" count="1" selected="0">
            <x v="2026"/>
          </reference>
          <reference field="5" count="1">
            <x v="2721"/>
          </reference>
        </references>
      </pivotArea>
    </format>
    <format dxfId="1932">
      <pivotArea dataOnly="0" labelOnly="1" outline="0" fieldPosition="0">
        <references count="4">
          <reference field="1" count="1" selected="0">
            <x v="15"/>
          </reference>
          <reference field="2" count="1" selected="0">
            <x v="1"/>
          </reference>
          <reference field="3" count="1" selected="0">
            <x v="2027"/>
          </reference>
          <reference field="5" count="1">
            <x v="2113"/>
          </reference>
        </references>
      </pivotArea>
    </format>
    <format dxfId="1931">
      <pivotArea dataOnly="0" labelOnly="1" outline="0" fieldPosition="0">
        <references count="4">
          <reference field="1" count="1" selected="0">
            <x v="15"/>
          </reference>
          <reference field="2" count="1" selected="0">
            <x v="1"/>
          </reference>
          <reference field="3" count="1" selected="0">
            <x v="2140"/>
          </reference>
          <reference field="5" count="1">
            <x v="2724"/>
          </reference>
        </references>
      </pivotArea>
    </format>
    <format dxfId="1930">
      <pivotArea dataOnly="0" labelOnly="1" outline="0" fieldPosition="0">
        <references count="4">
          <reference field="1" count="1" selected="0">
            <x v="15"/>
          </reference>
          <reference field="2" count="1" selected="0">
            <x v="1"/>
          </reference>
          <reference field="3" count="1" selected="0">
            <x v="2188"/>
          </reference>
          <reference field="5" count="1">
            <x v="2722"/>
          </reference>
        </references>
      </pivotArea>
    </format>
    <format dxfId="1929">
      <pivotArea dataOnly="0" labelOnly="1" outline="0" fieldPosition="0">
        <references count="4">
          <reference field="1" count="1" selected="0">
            <x v="15"/>
          </reference>
          <reference field="2" count="1" selected="0">
            <x v="1"/>
          </reference>
          <reference field="3" count="1" selected="0">
            <x v="2232"/>
          </reference>
          <reference field="5" count="1">
            <x v="2719"/>
          </reference>
        </references>
      </pivotArea>
    </format>
    <format dxfId="1928">
      <pivotArea dataOnly="0" labelOnly="1" outline="0" fieldPosition="0">
        <references count="4">
          <reference field="1" count="1" selected="0">
            <x v="15"/>
          </reference>
          <reference field="2" count="1" selected="0">
            <x v="1"/>
          </reference>
          <reference field="3" count="1" selected="0">
            <x v="2300"/>
          </reference>
          <reference field="5" count="1">
            <x v="2723"/>
          </reference>
        </references>
      </pivotArea>
    </format>
    <format dxfId="1927">
      <pivotArea dataOnly="0" labelOnly="1" outline="0" fieldPosition="0">
        <references count="4">
          <reference field="1" count="1" selected="0">
            <x v="15"/>
          </reference>
          <reference field="2" count="1" selected="0">
            <x v="1"/>
          </reference>
          <reference field="3" count="1" selected="0">
            <x v="2301"/>
          </reference>
          <reference field="5" count="1">
            <x v="2725"/>
          </reference>
        </references>
      </pivotArea>
    </format>
    <format dxfId="1926">
      <pivotArea dataOnly="0" labelOnly="1" outline="0" fieldPosition="0">
        <references count="4">
          <reference field="1" count="1" selected="0">
            <x v="15"/>
          </reference>
          <reference field="2" count="1" selected="0">
            <x v="1"/>
          </reference>
          <reference field="3" count="1" selected="0">
            <x v="2413"/>
          </reference>
          <reference field="5" count="1">
            <x v="2466"/>
          </reference>
        </references>
      </pivotArea>
    </format>
    <format dxfId="1925">
      <pivotArea dataOnly="0" labelOnly="1" outline="0" fieldPosition="0">
        <references count="4">
          <reference field="1" count="1" selected="0">
            <x v="16"/>
          </reference>
          <reference field="2" count="1" selected="0">
            <x v="1"/>
          </reference>
          <reference field="3" count="1" selected="0">
            <x v="1937"/>
          </reference>
          <reference field="5" count="1">
            <x v="2011"/>
          </reference>
        </references>
      </pivotArea>
    </format>
    <format dxfId="1924">
      <pivotArea dataOnly="0" labelOnly="1" outline="0" fieldPosition="0">
        <references count="4">
          <reference field="1" count="1" selected="0">
            <x v="16"/>
          </reference>
          <reference field="2" count="1" selected="0">
            <x v="1"/>
          </reference>
          <reference field="3" count="1" selected="0">
            <x v="1938"/>
          </reference>
          <reference field="5" count="1">
            <x v="2012"/>
          </reference>
        </references>
      </pivotArea>
    </format>
    <format dxfId="1923">
      <pivotArea dataOnly="0" labelOnly="1" outline="0" fieldPosition="0">
        <references count="4">
          <reference field="1" count="1" selected="0">
            <x v="16"/>
          </reference>
          <reference field="2" count="1" selected="0">
            <x v="1"/>
          </reference>
          <reference field="3" count="1" selected="0">
            <x v="1939"/>
          </reference>
          <reference field="5" count="1">
            <x v="2013"/>
          </reference>
        </references>
      </pivotArea>
    </format>
    <format dxfId="1922">
      <pivotArea dataOnly="0" labelOnly="1" outline="0" fieldPosition="0">
        <references count="4">
          <reference field="1" count="1" selected="0">
            <x v="16"/>
          </reference>
          <reference field="2" count="1" selected="0">
            <x v="1"/>
          </reference>
          <reference field="3" count="1" selected="0">
            <x v="2147"/>
          </reference>
          <reference field="5" count="1">
            <x v="2240"/>
          </reference>
        </references>
      </pivotArea>
    </format>
    <format dxfId="1921">
      <pivotArea dataOnly="0" labelOnly="1" outline="0" fieldPosition="0">
        <references count="4">
          <reference field="1" count="1" selected="0">
            <x v="16"/>
          </reference>
          <reference field="2" count="1" selected="0">
            <x v="1"/>
          </reference>
          <reference field="3" count="1" selected="0">
            <x v="2148"/>
          </reference>
          <reference field="5" count="1">
            <x v="2241"/>
          </reference>
        </references>
      </pivotArea>
    </format>
    <format dxfId="1920">
      <pivotArea dataOnly="0" labelOnly="1" outline="0" fieldPosition="0">
        <references count="4">
          <reference field="1" count="1" selected="0">
            <x v="17"/>
          </reference>
          <reference field="2" count="1" selected="0">
            <x v="0"/>
          </reference>
          <reference field="3" count="1" selected="0">
            <x v="1980"/>
          </reference>
          <reference field="5" count="1">
            <x v="2069"/>
          </reference>
        </references>
      </pivotArea>
    </format>
    <format dxfId="1919">
      <pivotArea dataOnly="0" labelOnly="1" outline="0" fieldPosition="0">
        <references count="4">
          <reference field="1" count="1" selected="0">
            <x v="18"/>
          </reference>
          <reference field="2" count="1" selected="0">
            <x v="0"/>
          </reference>
          <reference field="3" count="1" selected="0">
            <x v="2114"/>
          </reference>
          <reference field="5" count="1">
            <x v="2563"/>
          </reference>
        </references>
      </pivotArea>
    </format>
    <format dxfId="1918">
      <pivotArea dataOnly="0" labelOnly="1" outline="0" fieldPosition="0">
        <references count="4">
          <reference field="1" count="1" selected="0">
            <x v="18"/>
          </reference>
          <reference field="2" count="1" selected="0">
            <x v="0"/>
          </reference>
          <reference field="3" count="1" selected="0">
            <x v="2122"/>
          </reference>
          <reference field="5" count="1">
            <x v="2220"/>
          </reference>
        </references>
      </pivotArea>
    </format>
    <format dxfId="1917">
      <pivotArea dataOnly="0" labelOnly="1" outline="0" fieldPosition="0">
        <references count="4">
          <reference field="1" count="1" selected="0">
            <x v="18"/>
          </reference>
          <reference field="2" count="1" selected="0">
            <x v="1"/>
          </reference>
          <reference field="3" count="1" selected="0">
            <x v="2115"/>
          </reference>
          <reference field="5" count="1">
            <x v="2558"/>
          </reference>
        </references>
      </pivotArea>
    </format>
    <format dxfId="1916">
      <pivotArea dataOnly="0" labelOnly="1" outline="0" fieldPosition="0">
        <references count="4">
          <reference field="1" count="1" selected="0">
            <x v="18"/>
          </reference>
          <reference field="2" count="1" selected="0">
            <x v="1"/>
          </reference>
          <reference field="3" count="1" selected="0">
            <x v="2116"/>
          </reference>
          <reference field="5" count="1">
            <x v="2557"/>
          </reference>
        </references>
      </pivotArea>
    </format>
    <format dxfId="1915">
      <pivotArea dataOnly="0" labelOnly="1" outline="0" fieldPosition="0">
        <references count="4">
          <reference field="1" count="1" selected="0">
            <x v="18"/>
          </reference>
          <reference field="2" count="1" selected="0">
            <x v="1"/>
          </reference>
          <reference field="3" count="1" selected="0">
            <x v="2117"/>
          </reference>
          <reference field="5" count="1">
            <x v="2562"/>
          </reference>
        </references>
      </pivotArea>
    </format>
    <format dxfId="1914">
      <pivotArea dataOnly="0" labelOnly="1" outline="0" fieldPosition="0">
        <references count="4">
          <reference field="1" count="1" selected="0">
            <x v="18"/>
          </reference>
          <reference field="2" count="1" selected="0">
            <x v="1"/>
          </reference>
          <reference field="3" count="1" selected="0">
            <x v="2118"/>
          </reference>
          <reference field="5" count="1">
            <x v="2561"/>
          </reference>
        </references>
      </pivotArea>
    </format>
    <format dxfId="1913">
      <pivotArea dataOnly="0" labelOnly="1" outline="0" fieldPosition="0">
        <references count="4">
          <reference field="1" count="1" selected="0">
            <x v="18"/>
          </reference>
          <reference field="2" count="1" selected="0">
            <x v="1"/>
          </reference>
          <reference field="3" count="1" selected="0">
            <x v="2119"/>
          </reference>
          <reference field="5" count="1">
            <x v="2560"/>
          </reference>
        </references>
      </pivotArea>
    </format>
    <format dxfId="1912">
      <pivotArea dataOnly="0" labelOnly="1" outline="0" fieldPosition="0">
        <references count="4">
          <reference field="1" count="1" selected="0">
            <x v="18"/>
          </reference>
          <reference field="2" count="1" selected="0">
            <x v="1"/>
          </reference>
          <reference field="3" count="1" selected="0">
            <x v="2120"/>
          </reference>
          <reference field="5" count="1">
            <x v="2559"/>
          </reference>
        </references>
      </pivotArea>
    </format>
    <format dxfId="1911">
      <pivotArea dataOnly="0" labelOnly="1" outline="0" fieldPosition="0">
        <references count="4">
          <reference field="1" count="1" selected="0">
            <x v="18"/>
          </reference>
          <reference field="2" count="1" selected="0">
            <x v="1"/>
          </reference>
          <reference field="3" count="1" selected="0">
            <x v="2121"/>
          </reference>
          <reference field="5" count="1">
            <x v="2556"/>
          </reference>
        </references>
      </pivotArea>
    </format>
    <format dxfId="1910">
      <pivotArea dataOnly="0" labelOnly="1" outline="0" fieldPosition="0">
        <references count="4">
          <reference field="1" count="1" selected="0">
            <x v="18"/>
          </reference>
          <reference field="2" count="1" selected="0">
            <x v="1"/>
          </reference>
          <reference field="3" count="1" selected="0">
            <x v="2123"/>
          </reference>
          <reference field="5" count="1">
            <x v="2221"/>
          </reference>
        </references>
      </pivotArea>
    </format>
    <format dxfId="1909">
      <pivotArea dataOnly="0" labelOnly="1" outline="0" fieldPosition="0">
        <references count="4">
          <reference field="1" count="1" selected="0">
            <x v="19"/>
          </reference>
          <reference field="2" count="1" selected="0">
            <x v="1"/>
          </reference>
          <reference field="3" count="1" selected="0">
            <x v="2430"/>
          </reference>
          <reference field="5" count="1">
            <x v="2492"/>
          </reference>
        </references>
      </pivotArea>
    </format>
    <format dxfId="1908">
      <pivotArea dataOnly="0" labelOnly="1" outline="0" fieldPosition="0">
        <references count="1">
          <reference field="4" count="0"/>
        </references>
      </pivotArea>
    </format>
    <format dxfId="1907">
      <pivotArea dataOnly="0" labelOnly="1" grandCol="1" outline="0" fieldPosition="0"/>
    </format>
  </formats>
  <pivotTableStyleInfo name="PivotStyleMedium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4" minRefreshableVersion="3" itemPrintTitles="1" createdVersion="5" indent="0" compact="0" compactData="0" gridDropZones="1" multipleFieldFilters="0">
  <location ref="B3:O249" firstHeaderRow="2" firstDataRow="2" firstDataCol="8"/>
  <pivotFields count="16">
    <pivotField axis="axisRow" compact="0" outline="0" showAll="0" defaultSubtotal="0">
      <items count="13">
        <item x="5"/>
        <item x="4"/>
        <item x="0"/>
        <item x="1"/>
        <item x="3"/>
        <item x="2"/>
        <item x="7"/>
        <item x="8"/>
        <item x="9"/>
        <item x="10"/>
        <item x="11"/>
        <item x="12"/>
        <item x="6"/>
      </items>
    </pivotField>
    <pivotField axis="axisRow" compact="0" outline="0" showAll="0" defaultSubtotal="0">
      <items count="18">
        <item x="8"/>
        <item x="9"/>
        <item x="10"/>
        <item x="11"/>
        <item x="1"/>
        <item x="0"/>
        <item x="2"/>
        <item x="14"/>
        <item x="3"/>
        <item x="4"/>
        <item x="5"/>
        <item x="15"/>
        <item x="16"/>
        <item x="7"/>
        <item x="6"/>
        <item x="13"/>
        <item x="12"/>
        <item m="1" x="17"/>
      </items>
    </pivotField>
    <pivotField axis="axisRow" compact="0" outline="0" showAll="0" defaultSubtotal="0">
      <items count="518">
        <item m="1" x="296"/>
        <item m="1" x="258"/>
        <item m="1" x="302"/>
        <item m="1" x="468"/>
        <item m="1" x="291"/>
        <item x="65"/>
        <item m="1" x="288"/>
        <item m="1" x="280"/>
        <item m="1" x="338"/>
        <item m="1" x="273"/>
        <item m="1" x="390"/>
        <item m="1" x="479"/>
        <item m="1" x="335"/>
        <item x="38"/>
        <item m="1" x="516"/>
        <item m="1" x="322"/>
        <item m="1" x="440"/>
        <item x="53"/>
        <item x="11"/>
        <item x="44"/>
        <item m="1" x="498"/>
        <item m="1" x="301"/>
        <item x="171"/>
        <item x="7"/>
        <item m="1" x="275"/>
        <item m="1" x="276"/>
        <item m="1" x="445"/>
        <item m="1" x="437"/>
        <item x="20"/>
        <item m="1" x="402"/>
        <item x="45"/>
        <item m="1" x="315"/>
        <item x="61"/>
        <item m="1" x="481"/>
        <item m="1" x="508"/>
        <item x="3"/>
        <item m="1" x="286"/>
        <item m="1" x="484"/>
        <item x="110"/>
        <item m="1" x="297"/>
        <item m="1" x="238"/>
        <item m="1" x="336"/>
        <item m="1" x="312"/>
        <item x="14"/>
        <item m="1" x="361"/>
        <item m="1" x="244"/>
        <item x="67"/>
        <item x="19"/>
        <item x="24"/>
        <item m="1" x="472"/>
        <item x="46"/>
        <item m="1" x="496"/>
        <item m="1" x="360"/>
        <item m="1" x="248"/>
        <item m="1" x="325"/>
        <item m="1" x="475"/>
        <item m="1" x="480"/>
        <item x="15"/>
        <item m="1" x="407"/>
        <item m="1" x="434"/>
        <item m="1" x="511"/>
        <item m="1" x="249"/>
        <item m="1" x="259"/>
        <item m="1" x="370"/>
        <item m="1" x="290"/>
        <item m="1" x="240"/>
        <item m="1" x="252"/>
        <item m="1" x="260"/>
        <item m="1" x="279"/>
        <item x="2"/>
        <item m="1" x="427"/>
        <item x="172"/>
        <item m="1" x="330"/>
        <item x="131"/>
        <item m="1" x="339"/>
        <item m="1" x="367"/>
        <item m="1" x="381"/>
        <item m="1" x="250"/>
        <item m="1" x="354"/>
        <item m="1" x="304"/>
        <item m="1" x="430"/>
        <item m="1" x="459"/>
        <item m="1" x="419"/>
        <item x="84"/>
        <item m="1" x="334"/>
        <item m="1" x="467"/>
        <item m="1" x="504"/>
        <item m="1" x="449"/>
        <item m="1" x="318"/>
        <item x="86"/>
        <item m="1" x="266"/>
        <item m="1" x="503"/>
        <item m="1" x="235"/>
        <item m="1" x="352"/>
        <item x="104"/>
        <item m="1" x="478"/>
        <item x="105"/>
        <item x="133"/>
        <item x="111"/>
        <item x="9"/>
        <item m="1" x="329"/>
        <item m="1" x="469"/>
        <item x="93"/>
        <item m="1" x="314"/>
        <item x="94"/>
        <item m="1" x="277"/>
        <item m="1" x="378"/>
        <item x="95"/>
        <item m="1" x="428"/>
        <item x="6"/>
        <item m="1" x="500"/>
        <item x="106"/>
        <item x="132"/>
        <item m="1" x="253"/>
        <item m="1" x="441"/>
        <item x="21"/>
        <item x="22"/>
        <item x="107"/>
        <item m="1" x="514"/>
        <item m="1" x="505"/>
        <item m="1" x="347"/>
        <item x="23"/>
        <item m="1" x="344"/>
        <item x="120"/>
        <item m="1" x="299"/>
        <item m="1" x="398"/>
        <item x="68"/>
        <item m="1" x="471"/>
        <item x="112"/>
        <item m="1" x="401"/>
        <item x="69"/>
        <item m="1" x="371"/>
        <item x="51"/>
        <item m="1" x="507"/>
        <item m="1" x="374"/>
        <item x="29"/>
        <item m="1" x="241"/>
        <item x="96"/>
        <item m="1" x="384"/>
        <item m="1" x="284"/>
        <item m="1" x="399"/>
        <item m="1" x="242"/>
        <item m="1" x="466"/>
        <item x="126"/>
        <item x="127"/>
        <item x="174"/>
        <item m="1" x="359"/>
        <item m="1" x="257"/>
        <item m="1" x="261"/>
        <item m="1" x="486"/>
        <item m="1" x="506"/>
        <item m="1" x="283"/>
        <item m="1" x="236"/>
        <item m="1" x="512"/>
        <item m="1" x="383"/>
        <item x="164"/>
        <item m="1" x="256"/>
        <item m="1" x="289"/>
        <item m="1" x="272"/>
        <item x="13"/>
        <item m="1" x="269"/>
        <item x="182"/>
        <item m="1" x="237"/>
        <item m="1" x="433"/>
        <item m="1" x="285"/>
        <item x="143"/>
        <item m="1" x="426"/>
        <item m="1" x="270"/>
        <item m="1" x="255"/>
        <item x="70"/>
        <item m="1" x="309"/>
        <item m="1" x="349"/>
        <item m="1" x="341"/>
        <item x="137"/>
        <item m="1" x="438"/>
        <item m="1" x="239"/>
        <item m="1" x="363"/>
        <item m="1" x="405"/>
        <item x="116"/>
        <item m="1" x="415"/>
        <item x="144"/>
        <item m="1" x="488"/>
        <item m="1" x="510"/>
        <item m="1" x="452"/>
        <item m="1" x="457"/>
        <item m="1" x="492"/>
        <item m="1" x="513"/>
        <item m="1" x="477"/>
        <item m="1" x="487"/>
        <item m="1" x="375"/>
        <item m="1" x="450"/>
        <item x="27"/>
        <item m="1" x="436"/>
        <item m="1" x="485"/>
        <item m="1" x="517"/>
        <item m="1" x="409"/>
        <item x="175"/>
        <item x="99"/>
        <item m="1" x="345"/>
        <item m="1" x="417"/>
        <item m="1" x="429"/>
        <item m="1" x="455"/>
        <item m="1" x="462"/>
        <item m="1" x="456"/>
        <item m="1" x="502"/>
        <item x="176"/>
        <item x="73"/>
        <item m="1" x="327"/>
        <item m="1" x="444"/>
        <item m="1" x="310"/>
        <item m="1" x="265"/>
        <item m="1" x="307"/>
        <item x="155"/>
        <item m="1" x="443"/>
        <item m="1" x="439"/>
        <item m="1" x="447"/>
        <item m="1" x="394"/>
        <item m="1" x="446"/>
        <item m="1" x="458"/>
        <item m="1" x="395"/>
        <item m="1" x="303"/>
        <item m="1" x="294"/>
        <item m="1" x="356"/>
        <item m="1" x="416"/>
        <item x="156"/>
        <item x="149"/>
        <item m="1" x="461"/>
        <item m="1" x="234"/>
        <item m="1" x="425"/>
        <item m="1" x="515"/>
        <item m="1" x="295"/>
        <item m="1" x="373"/>
        <item m="1" x="317"/>
        <item m="1" x="406"/>
        <item m="1" x="351"/>
        <item m="1" x="320"/>
        <item m="1" x="332"/>
        <item m="1" x="380"/>
        <item m="1" x="494"/>
        <item m="1" x="451"/>
        <item m="1" x="274"/>
        <item x="177"/>
        <item m="1" x="319"/>
        <item m="1" x="340"/>
        <item m="1" x="379"/>
        <item m="1" x="408"/>
        <item m="1" x="424"/>
        <item x="32"/>
        <item x="178"/>
        <item m="1" x="389"/>
        <item m="1" x="391"/>
        <item m="1" x="413"/>
        <item m="1" x="316"/>
        <item m="1" x="418"/>
        <item m="1" x="282"/>
        <item m="1" x="328"/>
        <item m="1" x="376"/>
        <item m="1" x="311"/>
        <item m="1" x="323"/>
        <item x="179"/>
        <item m="1" x="387"/>
        <item m="1" x="342"/>
        <item m="1" x="499"/>
        <item m="1" x="368"/>
        <item m="1" x="251"/>
        <item m="1" x="326"/>
        <item x="151"/>
        <item m="1" x="263"/>
        <item m="1" x="501"/>
        <item m="1" x="308"/>
        <item x="56"/>
        <item x="74"/>
        <item m="1" x="348"/>
        <item m="1" x="350"/>
        <item m="1" x="306"/>
        <item m="1" x="397"/>
        <item m="1" x="321"/>
        <item m="1" x="414"/>
        <item m="1" x="377"/>
        <item m="1" x="400"/>
        <item m="1" x="281"/>
        <item x="180"/>
        <item x="138"/>
        <item m="1" x="489"/>
        <item m="1" x="493"/>
        <item m="1" x="357"/>
        <item m="1" x="355"/>
        <item m="1" x="476"/>
        <item m="1" x="353"/>
        <item x="135"/>
        <item m="1" x="420"/>
        <item m="1" x="448"/>
        <item m="1" x="483"/>
        <item m="1" x="464"/>
        <item m="1" x="271"/>
        <item m="1" x="243"/>
        <item m="1" x="254"/>
        <item m="1" x="474"/>
        <item m="1" x="343"/>
        <item m="1" x="247"/>
        <item x="34"/>
        <item x="35"/>
        <item m="1" x="287"/>
        <item m="1" x="382"/>
        <item m="1" x="366"/>
        <item m="1" x="298"/>
        <item x="185"/>
        <item m="1" x="278"/>
        <item m="1" x="470"/>
        <item m="1" x="460"/>
        <item m="1" x="454"/>
        <item x="10"/>
        <item m="1" x="509"/>
        <item m="1" x="385"/>
        <item m="1" x="463"/>
        <item m="1" x="473"/>
        <item m="1" x="490"/>
        <item m="1" x="491"/>
        <item m="1" x="337"/>
        <item x="100"/>
        <item x="4"/>
        <item m="1" x="372"/>
        <item x="8"/>
        <item x="12"/>
        <item x="16"/>
        <item x="17"/>
        <item m="1" x="300"/>
        <item x="25"/>
        <item x="26"/>
        <item x="28"/>
        <item x="30"/>
        <item x="31"/>
        <item x="33"/>
        <item x="39"/>
        <item x="41"/>
        <item x="42"/>
        <item m="1" x="362"/>
        <item m="1" x="396"/>
        <item x="49"/>
        <item x="50"/>
        <item x="52"/>
        <item x="55"/>
        <item x="57"/>
        <item x="58"/>
        <item x="59"/>
        <item x="60"/>
        <item x="63"/>
        <item x="64"/>
        <item x="66"/>
        <item x="71"/>
        <item x="72"/>
        <item x="75"/>
        <item x="76"/>
        <item x="78"/>
        <item x="79"/>
        <item x="80"/>
        <item x="81"/>
        <item x="83"/>
        <item x="85"/>
        <item x="88"/>
        <item x="89"/>
        <item x="90"/>
        <item x="91"/>
        <item x="97"/>
        <item x="98"/>
        <item x="101"/>
        <item x="102"/>
        <item x="103"/>
        <item x="109"/>
        <item m="1" x="435"/>
        <item x="115"/>
        <item m="1" x="495"/>
        <item x="117"/>
        <item x="118"/>
        <item x="121"/>
        <item m="1" x="453"/>
        <item x="123"/>
        <item x="124"/>
        <item x="125"/>
        <item x="128"/>
        <item x="129"/>
        <item x="130"/>
        <item x="134"/>
        <item m="1" x="262"/>
        <item m="1" x="358"/>
        <item x="139"/>
        <item x="140"/>
        <item x="141"/>
        <item x="142"/>
        <item x="146"/>
        <item x="147"/>
        <item x="148"/>
        <item x="150"/>
        <item x="153"/>
        <item x="154"/>
        <item x="157"/>
        <item x="158"/>
        <item x="160"/>
        <item m="1" x="246"/>
        <item x="162"/>
        <item m="1" x="293"/>
        <item x="163"/>
        <item x="165"/>
        <item x="166"/>
        <item x="167"/>
        <item x="169"/>
        <item x="170"/>
        <item m="1" x="497"/>
        <item m="1" x="432"/>
        <item m="1" x="268"/>
        <item m="1" x="324"/>
        <item x="183"/>
        <item x="184"/>
        <item x="186"/>
        <item x="187"/>
        <item m="1" x="331"/>
        <item x="190"/>
        <item m="1" x="411"/>
        <item x="191"/>
        <item x="193"/>
        <item m="1" x="313"/>
        <item m="1" x="465"/>
        <item m="1" x="431"/>
        <item m="1" x="346"/>
        <item m="1" x="333"/>
        <item x="200"/>
        <item x="201"/>
        <item m="1" x="369"/>
        <item x="202"/>
        <item x="203"/>
        <item x="204"/>
        <item x="206"/>
        <item m="1" x="421"/>
        <item x="208"/>
        <item x="209"/>
        <item x="210"/>
        <item x="211"/>
        <item m="1" x="412"/>
        <item m="1" x="423"/>
        <item x="212"/>
        <item m="1" x="267"/>
        <item m="1" x="388"/>
        <item m="1" x="364"/>
        <item x="213"/>
        <item x="214"/>
        <item x="215"/>
        <item x="217"/>
        <item x="219"/>
        <item m="1" x="386"/>
        <item x="220"/>
        <item x="221"/>
        <item m="1" x="404"/>
        <item x="222"/>
        <item m="1" x="482"/>
        <item x="223"/>
        <item m="1" x="264"/>
        <item m="1" x="392"/>
        <item m="1" x="305"/>
        <item x="224"/>
        <item x="226"/>
        <item m="1" x="365"/>
        <item x="229"/>
        <item x="230"/>
        <item m="1" x="292"/>
        <item x="231"/>
        <item x="232"/>
        <item x="233"/>
        <item x="0"/>
        <item x="1"/>
        <item x="5"/>
        <item x="18"/>
        <item x="36"/>
        <item x="37"/>
        <item x="40"/>
        <item x="43"/>
        <item x="47"/>
        <item x="48"/>
        <item x="54"/>
        <item x="62"/>
        <item x="77"/>
        <item x="82"/>
        <item x="87"/>
        <item x="92"/>
        <item x="108"/>
        <item x="113"/>
        <item x="114"/>
        <item x="119"/>
        <item x="122"/>
        <item x="136"/>
        <item x="145"/>
        <item x="152"/>
        <item m="1" x="393"/>
        <item x="159"/>
        <item m="1" x="245"/>
        <item x="161"/>
        <item x="168"/>
        <item x="173"/>
        <item x="181"/>
        <item x="188"/>
        <item x="189"/>
        <item x="192"/>
        <item x="194"/>
        <item m="1" x="410"/>
        <item x="195"/>
        <item x="196"/>
        <item x="197"/>
        <item m="1" x="442"/>
        <item x="198"/>
        <item x="199"/>
        <item m="1" x="422"/>
        <item m="1" x="403"/>
        <item x="205"/>
        <item x="207"/>
        <item x="216"/>
        <item x="218"/>
        <item x="225"/>
        <item x="227"/>
        <item x="228"/>
      </items>
    </pivotField>
    <pivotField axis="axisRow" compact="0" outline="0" showAll="0" defaultSubtotal="0">
      <items count="575">
        <item m="1" x="490"/>
        <item m="1" x="370"/>
        <item m="1" x="444"/>
        <item m="1" x="334"/>
        <item m="1" x="254"/>
        <item m="1" x="424"/>
        <item m="1" x="533"/>
        <item m="1" x="236"/>
        <item m="1" x="450"/>
        <item m="1" x="392"/>
        <item m="1" x="429"/>
        <item m="1" x="506"/>
        <item m="1" x="552"/>
        <item x="144"/>
        <item m="1" x="459"/>
        <item m="1" x="421"/>
        <item m="1" x="293"/>
        <item m="1" x="246"/>
        <item x="149"/>
        <item x="151"/>
        <item m="1" x="432"/>
        <item m="1" x="422"/>
        <item m="1" x="499"/>
        <item m="1" x="263"/>
        <item m="1" x="237"/>
        <item m="1" x="561"/>
        <item m="1" x="408"/>
        <item m="1" x="385"/>
        <item m="1" x="296"/>
        <item m="1" x="438"/>
        <item m="1" x="476"/>
        <item m="1" x="455"/>
        <item m="1" x="329"/>
        <item m="1" x="496"/>
        <item x="132"/>
        <item x="126"/>
        <item m="1" x="346"/>
        <item m="1" x="349"/>
        <item m="1" x="486"/>
        <item m="1" x="456"/>
        <item m="1" x="410"/>
        <item m="1" x="363"/>
        <item m="1" x="238"/>
        <item m="1" x="302"/>
        <item x="51"/>
        <item x="11"/>
        <item m="1" x="297"/>
        <item x="46"/>
        <item m="1" x="531"/>
        <item m="1" x="270"/>
        <item m="1" x="557"/>
        <item m="1" x="261"/>
        <item m="1" x="564"/>
        <item m="1" x="357"/>
        <item m="1" x="494"/>
        <item m="1" x="519"/>
        <item x="6"/>
        <item m="1" x="478"/>
        <item m="1" x="573"/>
        <item m="1" x="427"/>
        <item m="1" x="502"/>
        <item m="1" x="342"/>
        <item m="1" x="472"/>
        <item m="1" x="282"/>
        <item m="1" x="460"/>
        <item m="1" x="257"/>
        <item m="1" x="279"/>
        <item x="13"/>
        <item m="1" x="433"/>
        <item x="7"/>
        <item m="1" x="518"/>
        <item m="1" x="458"/>
        <item m="1" x="565"/>
        <item m="1" x="452"/>
        <item m="1" x="265"/>
        <item m="1" x="440"/>
        <item x="95"/>
        <item m="1" x="522"/>
        <item m="1" x="304"/>
        <item m="1" x="501"/>
        <item x="3"/>
        <item m="1" x="308"/>
        <item m="1" x="514"/>
        <item m="1" x="325"/>
        <item m="1" x="484"/>
        <item m="1" x="358"/>
        <item m="1" x="538"/>
        <item m="1" x="406"/>
        <item m="1" x="269"/>
        <item m="1" x="511"/>
        <item m="1" x="391"/>
        <item m="1" x="388"/>
        <item m="1" x="322"/>
        <item m="1" x="568"/>
        <item m="1" x="330"/>
        <item m="1" x="390"/>
        <item m="1" x="465"/>
        <item m="1" x="359"/>
        <item m="1" x="335"/>
        <item x="176"/>
        <item m="1" x="350"/>
        <item m="1" x="315"/>
        <item m="1" x="313"/>
        <item m="1" x="376"/>
        <item m="1" x="457"/>
        <item m="1" x="283"/>
        <item m="1" x="377"/>
        <item m="1" x="523"/>
        <item m="1" x="498"/>
        <item m="1" x="259"/>
        <item m="1" x="545"/>
        <item m="1" x="380"/>
        <item m="1" x="382"/>
        <item m="1" x="352"/>
        <item x="143"/>
        <item x="155"/>
        <item x="177"/>
        <item m="1" x="467"/>
        <item m="1" x="430"/>
        <item m="1" x="504"/>
        <item m="1" x="250"/>
        <item m="1" x="398"/>
        <item m="1" x="368"/>
        <item m="1" x="395"/>
        <item m="1" x="488"/>
        <item m="1" x="448"/>
        <item m="1" x="441"/>
        <item m="1" x="426"/>
        <item m="1" x="256"/>
        <item m="1" x="276"/>
        <item m="1" x="443"/>
        <item x="111"/>
        <item m="1" x="512"/>
        <item x="2"/>
        <item m="1" x="417"/>
        <item x="179"/>
        <item m="1" x="311"/>
        <item m="1" x="355"/>
        <item x="171"/>
        <item m="1" x="364"/>
        <item x="19"/>
        <item m="1" x="290"/>
        <item m="1" x="373"/>
        <item x="127"/>
        <item m="1" x="479"/>
        <item m="1" x="403"/>
        <item m="1" x="491"/>
        <item x="120"/>
        <item m="1" x="397"/>
        <item m="1" x="509"/>
        <item m="1" x="495"/>
        <item m="1" x="471"/>
        <item m="1" x="481"/>
        <item m="1" x="434"/>
        <item m="1" x="435"/>
        <item x="68"/>
        <item m="1" x="348"/>
        <item m="1" x="371"/>
        <item m="1" x="400"/>
        <item m="1" x="289"/>
        <item m="1" x="324"/>
        <item m="1" x="566"/>
        <item m="1" x="446"/>
        <item m="1" x="463"/>
        <item m="1" x="420"/>
        <item x="32"/>
        <item m="1" x="369"/>
        <item m="1" x="268"/>
        <item x="70"/>
        <item m="1" x="340"/>
        <item m="1" x="412"/>
        <item m="1" x="286"/>
        <item x="131"/>
        <item m="1" x="423"/>
        <item x="10"/>
        <item x="104"/>
        <item m="1" x="437"/>
        <item m="1" x="569"/>
        <item m="1" x="558"/>
        <item m="1" x="384"/>
        <item x="21"/>
        <item x="65"/>
        <item m="1" x="413"/>
        <item m="1" x="474"/>
        <item x="107"/>
        <item m="1" x="534"/>
        <item m="1" x="535"/>
        <item m="1" x="356"/>
        <item m="1" x="347"/>
        <item m="1" x="532"/>
        <item m="1" x="571"/>
        <item x="112"/>
        <item m="1" x="492"/>
        <item x="23"/>
        <item m="1" x="367"/>
        <item x="24"/>
        <item m="1" x="396"/>
        <item m="1" x="487"/>
        <item x="29"/>
        <item m="1" x="574"/>
        <item m="1" x="291"/>
        <item m="1" x="560"/>
        <item m="1" x="351"/>
        <item m="1" x="470"/>
        <item m="1" x="415"/>
        <item m="1" x="241"/>
        <item m="1" x="288"/>
        <item x="69"/>
        <item x="73"/>
        <item m="1" x="546"/>
        <item x="86"/>
        <item m="1" x="338"/>
        <item m="1" x="451"/>
        <item m="1" x="381"/>
        <item m="1" x="516"/>
        <item m="1" x="333"/>
        <item m="1" x="513"/>
        <item m="1" x="278"/>
        <item m="1" x="548"/>
        <item m="1" x="449"/>
        <item m="1" x="272"/>
        <item m="1" x="249"/>
        <item m="1" x="524"/>
        <item m="1" x="281"/>
        <item m="1" x="462"/>
        <item m="1" x="407"/>
        <item m="1" x="510"/>
        <item m="1" x="379"/>
        <item x="9"/>
        <item m="1" x="447"/>
        <item m="1" x="321"/>
        <item m="1" x="418"/>
        <item m="1" x="275"/>
        <item x="84"/>
        <item m="1" x="401"/>
        <item m="1" x="244"/>
        <item m="1" x="326"/>
        <item m="1" x="248"/>
        <item m="1" x="537"/>
        <item m="1" x="331"/>
        <item m="1" x="539"/>
        <item m="1" x="530"/>
        <item m="1" x="284"/>
        <item m="1" x="267"/>
        <item m="1" x="480"/>
        <item m="1" x="542"/>
        <item m="1" x="555"/>
        <item m="1" x="243"/>
        <item m="1" x="365"/>
        <item m="1" x="536"/>
        <item m="1" x="497"/>
        <item m="1" x="320"/>
        <item m="1" x="247"/>
        <item x="133"/>
        <item m="1" x="253"/>
        <item m="1" x="285"/>
        <item m="1" x="386"/>
        <item m="1" x="428"/>
        <item m="1" x="360"/>
        <item m="1" x="473"/>
        <item x="178"/>
        <item x="116"/>
        <item x="20"/>
        <item m="1" x="468"/>
        <item m="1" x="445"/>
        <item m="1" x="414"/>
        <item m="1" x="341"/>
        <item m="1" x="343"/>
        <item x="53"/>
        <item m="1" x="262"/>
        <item m="1" x="464"/>
        <item m="1" x="258"/>
        <item m="1" x="394"/>
        <item x="44"/>
        <item m="1" x="345"/>
        <item x="99"/>
        <item m="1" x="274"/>
        <item m="1" x="252"/>
        <item m="1" x="383"/>
        <item x="61"/>
        <item m="1" x="416"/>
        <item m="1" x="336"/>
        <item m="1" x="553"/>
        <item m="1" x="520"/>
        <item m="1" x="233"/>
        <item x="56"/>
        <item x="94"/>
        <item m="1" x="562"/>
        <item x="93"/>
        <item m="1" x="242"/>
        <item m="1" x="332"/>
        <item m="1" x="405"/>
        <item x="22"/>
        <item x="14"/>
        <item x="67"/>
        <item m="1" x="366"/>
        <item m="1" x="500"/>
        <item x="15"/>
        <item m="1" x="570"/>
        <item x="74"/>
        <item m="1" x="508"/>
        <item x="38"/>
        <item x="45"/>
        <item x="110"/>
        <item x="185"/>
        <item m="1" x="477"/>
        <item m="1" x="547"/>
        <item x="180"/>
        <item m="1" x="235"/>
        <item m="1" x="361"/>
        <item m="1" x="245"/>
        <item m="1" x="318"/>
        <item x="175"/>
        <item m="1" x="503"/>
        <item x="172"/>
        <item m="1" x="525"/>
        <item m="1" x="301"/>
        <item m="1" x="303"/>
        <item m="1" x="314"/>
        <item m="1" x="505"/>
        <item x="4"/>
        <item m="1" x="323"/>
        <item x="8"/>
        <item x="12"/>
        <item x="16"/>
        <item x="17"/>
        <item m="1" x="239"/>
        <item x="25"/>
        <item x="26"/>
        <item x="28"/>
        <item x="30"/>
        <item x="31"/>
        <item x="33"/>
        <item x="34"/>
        <item x="35"/>
        <item x="39"/>
        <item x="41"/>
        <item x="42"/>
        <item m="1" x="353"/>
        <item m="1" x="240"/>
        <item x="49"/>
        <item x="50"/>
        <item x="52"/>
        <item m="1" x="439"/>
        <item x="55"/>
        <item x="57"/>
        <item x="58"/>
        <item x="59"/>
        <item x="60"/>
        <item x="63"/>
        <item x="64"/>
        <item x="66"/>
        <item x="71"/>
        <item x="72"/>
        <item m="1" x="528"/>
        <item x="75"/>
        <item x="76"/>
        <item x="78"/>
        <item x="79"/>
        <item x="80"/>
        <item x="81"/>
        <item x="83"/>
        <item x="85"/>
        <item m="1" x="266"/>
        <item x="88"/>
        <item x="89"/>
        <item x="90"/>
        <item x="91"/>
        <item x="96"/>
        <item x="97"/>
        <item x="98"/>
        <item x="100"/>
        <item x="101"/>
        <item x="102"/>
        <item x="103"/>
        <item x="105"/>
        <item x="106"/>
        <item x="109"/>
        <item m="1" x="292"/>
        <item m="1" x="327"/>
        <item x="115"/>
        <item m="1" x="541"/>
        <item m="1" x="556"/>
        <item x="118"/>
        <item x="121"/>
        <item m="1" x="404"/>
        <item x="123"/>
        <item x="124"/>
        <item m="1" x="419"/>
        <item x="128"/>
        <item x="129"/>
        <item m="1" x="298"/>
        <item x="134"/>
        <item m="1" x="362"/>
        <item m="1" x="411"/>
        <item x="137"/>
        <item m="1" x="374"/>
        <item x="138"/>
        <item x="139"/>
        <item x="140"/>
        <item x="141"/>
        <item m="1" x="306"/>
        <item m="1" x="375"/>
        <item x="142"/>
        <item m="1" x="316"/>
        <item x="146"/>
        <item x="147"/>
        <item m="1" x="319"/>
        <item x="148"/>
        <item m="1" x="482"/>
        <item m="1" x="461"/>
        <item m="1" x="295"/>
        <item m="1" x="436"/>
        <item m="1" x="551"/>
        <item m="1" x="372"/>
        <item x="150"/>
        <item m="1" x="309"/>
        <item x="153"/>
        <item x="154"/>
        <item m="1" x="234"/>
        <item x="156"/>
        <item m="1" x="540"/>
        <item x="157"/>
        <item x="158"/>
        <item x="160"/>
        <item m="1" x="483"/>
        <item x="162"/>
        <item m="1" x="469"/>
        <item m="1" x="529"/>
        <item x="163"/>
        <item m="1" x="409"/>
        <item x="164"/>
        <item m="1" x="559"/>
        <item m="1" x="442"/>
        <item x="165"/>
        <item x="166"/>
        <item x="167"/>
        <item x="169"/>
        <item m="1" x="544"/>
        <item x="170"/>
        <item x="174"/>
        <item m="1" x="526"/>
        <item m="1" x="273"/>
        <item m="1" x="277"/>
        <item m="1" x="563"/>
        <item x="182"/>
        <item m="1" x="354"/>
        <item m="1" x="271"/>
        <item m="1" x="299"/>
        <item x="183"/>
        <item m="1" x="399"/>
        <item m="1" x="337"/>
        <item x="184"/>
        <item x="186"/>
        <item x="187"/>
        <item m="1" x="328"/>
        <item m="1" x="255"/>
        <item m="1" x="387"/>
        <item m="1" x="344"/>
        <item m="1" x="515"/>
        <item m="1" x="549"/>
        <item m="1" x="317"/>
        <item m="1" x="466"/>
        <item m="1" x="393"/>
        <item m="1" x="453"/>
        <item x="190"/>
        <item m="1" x="475"/>
        <item m="1" x="493"/>
        <item x="191"/>
        <item x="193"/>
        <item m="1" x="305"/>
        <item m="1" x="567"/>
        <item m="1" x="454"/>
        <item m="1" x="425"/>
        <item x="197"/>
        <item x="198"/>
        <item x="199"/>
        <item x="200"/>
        <item m="1" x="251"/>
        <item m="1" x="402"/>
        <item x="202"/>
        <item m="1" x="287"/>
        <item x="204"/>
        <item x="205"/>
        <item m="1" x="310"/>
        <item x="207"/>
        <item x="208"/>
        <item x="209"/>
        <item x="210"/>
        <item m="1" x="543"/>
        <item m="1" x="294"/>
        <item x="211"/>
        <item m="1" x="550"/>
        <item m="1" x="554"/>
        <item m="1" x="389"/>
        <item x="212"/>
        <item x="213"/>
        <item x="214"/>
        <item x="216"/>
        <item x="218"/>
        <item m="1" x="517"/>
        <item x="219"/>
        <item x="220"/>
        <item m="1" x="431"/>
        <item x="221"/>
        <item m="1" x="489"/>
        <item x="222"/>
        <item m="1" x="300"/>
        <item m="1" x="260"/>
        <item m="1" x="527"/>
        <item x="223"/>
        <item x="225"/>
        <item m="1" x="507"/>
        <item x="228"/>
        <item x="229"/>
        <item m="1" x="378"/>
        <item x="230"/>
        <item x="231"/>
        <item m="1" x="572"/>
        <item x="0"/>
        <item m="1" x="339"/>
        <item x="5"/>
        <item x="18"/>
        <item x="36"/>
        <item x="37"/>
        <item x="40"/>
        <item x="43"/>
        <item x="47"/>
        <item x="48"/>
        <item x="54"/>
        <item x="62"/>
        <item x="77"/>
        <item x="82"/>
        <item x="87"/>
        <item x="92"/>
        <item x="108"/>
        <item x="113"/>
        <item x="114"/>
        <item x="119"/>
        <item x="122"/>
        <item m="1" x="521"/>
        <item x="145"/>
        <item x="152"/>
        <item m="1" x="307"/>
        <item x="159"/>
        <item m="1" x="280"/>
        <item x="161"/>
        <item x="168"/>
        <item x="173"/>
        <item m="1" x="485"/>
        <item x="181"/>
        <item x="188"/>
        <item x="189"/>
        <item x="192"/>
        <item x="194"/>
        <item x="195"/>
        <item x="196"/>
        <item m="1" x="312"/>
        <item m="1" x="264"/>
        <item x="206"/>
        <item x="215"/>
        <item x="217"/>
        <item x="224"/>
        <item x="226"/>
        <item x="227"/>
        <item x="1"/>
        <item x="27"/>
        <item x="117"/>
        <item x="125"/>
        <item x="130"/>
        <item x="135"/>
        <item x="136"/>
        <item x="201"/>
        <item x="203"/>
        <item x="232"/>
      </items>
    </pivotField>
    <pivotField axis="axisRow" compact="0" outline="0" showAll="0" defaultSubtotal="0">
      <items count="568">
        <item m="1" x="292"/>
        <item m="1" x="333"/>
        <item m="1" x="403"/>
        <item m="1" x="557"/>
        <item m="1" x="454"/>
        <item m="1" x="529"/>
        <item m="1" x="342"/>
        <item m="1" x="513"/>
        <item m="1" x="431"/>
        <item m="1" x="353"/>
        <item m="1" x="486"/>
        <item m="1" x="550"/>
        <item m="1" x="519"/>
        <item m="1" x="456"/>
        <item m="1" x="427"/>
        <item x="147"/>
        <item m="1" x="305"/>
        <item m="1" x="321"/>
        <item m="1" x="567"/>
        <item x="194"/>
        <item x="160"/>
        <item m="1" x="354"/>
        <item m="1" x="469"/>
        <item x="191"/>
        <item m="1" x="470"/>
        <item m="1" x="362"/>
        <item x="158"/>
        <item m="1" x="457"/>
        <item m="1" x="437"/>
        <item m="1" x="387"/>
        <item x="76"/>
        <item m="1" x="373"/>
        <item m="1" x="467"/>
        <item m="1" x="298"/>
        <item m="1" x="443"/>
        <item m="1" x="381"/>
        <item m="1" x="332"/>
        <item x="140"/>
        <item m="1" x="410"/>
        <item m="1" x="505"/>
        <item m="1" x="489"/>
        <item m="1" x="376"/>
        <item m="1" x="521"/>
        <item m="1" x="269"/>
        <item m="1" x="328"/>
        <item x="59"/>
        <item m="1" x="370"/>
        <item x="18"/>
        <item x="54"/>
        <item x="104"/>
        <item x="113"/>
        <item m="1" x="547"/>
        <item m="1" x="415"/>
        <item m="1" x="343"/>
        <item x="173"/>
        <item m="1" x="536"/>
        <item m="1" x="287"/>
        <item m="1" x="484"/>
        <item m="1" x="367"/>
        <item m="1" x="488"/>
        <item m="1" x="249"/>
        <item m="1" x="515"/>
        <item m="1" x="261"/>
        <item m="1" x="518"/>
        <item m="1" x="375"/>
        <item m="1" x="509"/>
        <item m="1" x="455"/>
        <item m="1" x="450"/>
        <item m="1" x="340"/>
        <item m="1" x="263"/>
        <item m="1" x="388"/>
        <item m="1" x="315"/>
        <item m="1" x="546"/>
        <item m="1" x="345"/>
        <item m="1" x="430"/>
        <item m="1" x="377"/>
        <item m="1" x="411"/>
        <item m="1" x="424"/>
        <item m="1" x="439"/>
        <item m="1" x="498"/>
        <item m="1" x="445"/>
        <item m="1" x="363"/>
        <item m="1" x="316"/>
        <item m="1" x="365"/>
        <item m="1" x="422"/>
        <item m="1" x="551"/>
        <item m="1" x="420"/>
        <item m="1" x="472"/>
        <item m="1" x="320"/>
        <item m="1" x="296"/>
        <item m="1" x="397"/>
        <item m="1" x="391"/>
        <item m="1" x="283"/>
        <item x="164"/>
        <item m="1" x="306"/>
        <item m="1" x="485"/>
        <item m="1" x="522"/>
        <item m="1" x="293"/>
        <item m="1" x="407"/>
        <item m="1" x="507"/>
        <item m="1" x="260"/>
        <item m="1" x="419"/>
        <item m="1" x="438"/>
        <item m="1" x="348"/>
        <item m="1" x="284"/>
        <item m="1" x="481"/>
        <item x="186"/>
        <item x="185"/>
        <item m="1" x="279"/>
        <item m="1" x="517"/>
        <item x="183"/>
        <item m="1" x="541"/>
        <item m="1" x="441"/>
        <item m="1" x="442"/>
        <item m="1" x="254"/>
        <item m="1" x="280"/>
        <item m="1" x="543"/>
        <item m="1" x="553"/>
        <item m="1" x="380"/>
        <item m="1" x="530"/>
        <item m="1" x="250"/>
        <item m="1" x="274"/>
        <item m="1" x="393"/>
        <item m="1" x="303"/>
        <item m="1" x="501"/>
        <item m="1" x="503"/>
        <item m="1" x="368"/>
        <item x="119"/>
        <item m="1" x="246"/>
        <item m="1" x="285"/>
        <item x="17"/>
        <item m="1" x="369"/>
        <item m="1" x="356"/>
        <item m="1" x="322"/>
        <item x="16"/>
        <item m="1" x="395"/>
        <item x="103"/>
        <item m="1" x="383"/>
        <item x="188"/>
        <item m="1" x="281"/>
        <item m="1" x="446"/>
        <item x="180"/>
        <item m="1" x="311"/>
        <item m="1" x="385"/>
        <item m="1" x="453"/>
        <item m="1" x="473"/>
        <item m="1" x="417"/>
        <item m="1" x="408"/>
        <item x="134"/>
        <item m="1" x="325"/>
        <item m="1" x="304"/>
        <item m="1" x="433"/>
        <item m="1" x="478"/>
        <item m="1" x="421"/>
        <item x="135"/>
        <item m="1" x="309"/>
        <item m="1" x="245"/>
        <item m="1" x="512"/>
        <item m="1" x="338"/>
        <item m="1" x="379"/>
        <item m="1" x="532"/>
        <item m="1" x="268"/>
        <item x="40"/>
        <item x="42"/>
        <item m="1" x="531"/>
        <item m="1" x="384"/>
        <item x="43"/>
        <item m="1" x="491"/>
        <item x="112"/>
        <item m="1" x="520"/>
        <item m="1" x="359"/>
        <item m="1" x="329"/>
        <item m="1" x="464"/>
        <item m="1" x="511"/>
        <item m="1" x="527"/>
        <item x="139"/>
        <item m="1" x="409"/>
        <item m="1" x="434"/>
        <item m="1" x="500"/>
        <item m="1" x="323"/>
        <item x="146"/>
        <item m="1" x="401"/>
        <item x="35"/>
        <item m="1" x="366"/>
        <item x="29"/>
        <item m="1" x="534"/>
        <item m="1" x="339"/>
        <item m="1" x="526"/>
        <item m="1" x="449"/>
        <item x="114"/>
        <item m="1" x="244"/>
        <item m="1" x="273"/>
        <item x="31"/>
        <item m="1" x="258"/>
        <item x="32"/>
        <item m="1" x="318"/>
        <item m="1" x="257"/>
        <item m="1" x="371"/>
        <item m="1" x="277"/>
        <item m="1" x="440"/>
        <item m="1" x="266"/>
        <item m="1" x="297"/>
        <item m="1" x="524"/>
        <item m="1" x="256"/>
        <item m="1" x="382"/>
        <item m="1" x="310"/>
        <item m="1" x="360"/>
        <item m="1" x="331"/>
        <item x="81"/>
        <item m="1" x="337"/>
        <item x="94"/>
        <item m="1" x="413"/>
        <item m="1" x="460"/>
        <item m="1" x="398"/>
        <item m="1" x="394"/>
        <item m="1" x="324"/>
        <item m="1" x="416"/>
        <item m="1" x="317"/>
        <item m="1" x="335"/>
        <item m="1" x="566"/>
        <item m="1" x="405"/>
        <item m="1" x="452"/>
        <item x="165"/>
        <item m="1" x="458"/>
        <item m="1" x="288"/>
        <item m="1" x="289"/>
        <item m="1" x="291"/>
        <item m="1" x="533"/>
        <item x="92"/>
        <item m="1" x="319"/>
        <item m="1" x="448"/>
        <item m="1" x="290"/>
        <item m="1" x="432"/>
        <item m="1" x="466"/>
        <item m="1" x="294"/>
        <item m="1" x="302"/>
        <item m="1" x="299"/>
        <item m="1" x="374"/>
        <item m="1" x="352"/>
        <item m="1" x="477"/>
        <item m="1" x="494"/>
        <item m="1" x="358"/>
        <item m="1" x="540"/>
        <item m="1" x="462"/>
        <item m="1" x="555"/>
        <item m="1" x="262"/>
        <item m="1" x="426"/>
        <item x="184"/>
        <item m="1" x="341"/>
        <item m="1" x="396"/>
        <item x="141"/>
        <item m="1" x="327"/>
        <item x="115"/>
        <item m="1" x="402"/>
        <item m="1" x="378"/>
        <item m="1" x="479"/>
        <item m="1" x="307"/>
        <item m="1" x="357"/>
        <item x="144"/>
        <item m="1" x="561"/>
        <item m="1" x="471"/>
        <item m="1" x="565"/>
        <item x="46"/>
        <item x="73"/>
        <item m="1" x="390"/>
        <item x="124"/>
        <item m="1" x="412"/>
        <item x="28"/>
        <item m="1" x="548"/>
        <item m="1" x="418"/>
        <item m="1" x="525"/>
        <item m="1" x="295"/>
        <item m="1" x="545"/>
        <item m="1" x="506"/>
        <item m="1" x="423"/>
        <item m="1" x="490"/>
        <item x="69"/>
        <item m="1" x="487"/>
        <item m="1" x="435"/>
        <item m="1" x="351"/>
        <item m="1" x="336"/>
        <item m="1" x="549"/>
        <item x="64"/>
        <item x="102"/>
        <item m="1" x="308"/>
        <item x="101"/>
        <item m="1" x="389"/>
        <item m="1" x="300"/>
        <item m="1" x="349"/>
        <item x="30"/>
        <item x="22"/>
        <item x="75"/>
        <item m="1" x="528"/>
        <item m="1" x="542"/>
        <item m="1" x="465"/>
        <item x="23"/>
        <item m="1" x="562"/>
        <item x="82"/>
        <item x="37"/>
        <item m="1" x="523"/>
        <item x="52"/>
        <item x="53"/>
        <item m="1" x="275"/>
        <item x="61"/>
        <item m="1" x="510"/>
        <item x="107"/>
        <item x="118"/>
        <item m="1" x="252"/>
        <item x="187"/>
        <item m="1" x="313"/>
        <item m="1" x="428"/>
        <item x="189"/>
        <item m="1" x="259"/>
        <item m="1" x="559"/>
        <item m="1" x="514"/>
        <item x="181"/>
        <item m="1" x="286"/>
        <item m="1" x="247"/>
        <item m="1" x="564"/>
        <item m="1" x="392"/>
        <item m="1" x="447"/>
        <item m="1" x="364"/>
        <item m="1" x="270"/>
        <item m="1" x="326"/>
        <item m="1" x="350"/>
        <item m="1" x="558"/>
        <item m="1" x="495"/>
        <item m="1" x="556"/>
        <item m="1" x="425"/>
        <item m="1" x="272"/>
        <item m="1" x="554"/>
        <item m="1" x="538"/>
        <item x="78"/>
        <item m="1" x="404"/>
        <item m="1" x="483"/>
        <item m="1" x="497"/>
        <item x="77"/>
        <item m="1" x="414"/>
        <item m="1" x="312"/>
        <item m="1" x="267"/>
        <item m="1" x="475"/>
        <item x="108"/>
        <item m="1" x="474"/>
        <item x="2"/>
        <item x="3"/>
        <item x="4"/>
        <item x="5"/>
        <item x="6"/>
        <item m="1" x="502"/>
        <item m="1" x="451"/>
        <item x="9"/>
        <item m="1" x="544"/>
        <item x="11"/>
        <item x="12"/>
        <item x="13"/>
        <item x="14"/>
        <item m="1" x="516"/>
        <item x="15"/>
        <item x="19"/>
        <item x="20"/>
        <item m="1" x="480"/>
        <item x="24"/>
        <item x="25"/>
        <item m="1" x="347"/>
        <item x="33"/>
        <item x="34"/>
        <item x="36"/>
        <item x="38"/>
        <item x="39"/>
        <item x="41"/>
        <item x="47"/>
        <item x="49"/>
        <item x="50"/>
        <item m="1" x="504"/>
        <item x="57"/>
        <item x="58"/>
        <item x="60"/>
        <item x="63"/>
        <item x="65"/>
        <item x="66"/>
        <item x="67"/>
        <item x="68"/>
        <item x="71"/>
        <item x="72"/>
        <item x="74"/>
        <item x="79"/>
        <item x="80"/>
        <item x="83"/>
        <item x="84"/>
        <item x="86"/>
        <item x="87"/>
        <item x="88"/>
        <item x="89"/>
        <item x="91"/>
        <item x="93"/>
        <item x="96"/>
        <item x="97"/>
        <item x="98"/>
        <item x="99"/>
        <item x="105"/>
        <item x="106"/>
        <item x="109"/>
        <item x="110"/>
        <item x="111"/>
        <item x="117"/>
        <item m="1" x="400"/>
        <item x="123"/>
        <item m="1" x="278"/>
        <item x="125"/>
        <item x="126"/>
        <item x="128"/>
        <item x="129"/>
        <item m="1" x="539"/>
        <item x="131"/>
        <item x="132"/>
        <item x="133"/>
        <item x="136"/>
        <item m="1" x="406"/>
        <item x="137"/>
        <item x="138"/>
        <item x="142"/>
        <item x="143"/>
        <item m="1" x="264"/>
        <item m="1" x="346"/>
        <item x="148"/>
        <item x="149"/>
        <item x="150"/>
        <item x="151"/>
        <item x="155"/>
        <item x="156"/>
        <item x="157"/>
        <item x="159"/>
        <item x="162"/>
        <item x="163"/>
        <item m="1" x="282"/>
        <item x="166"/>
        <item x="167"/>
        <item x="169"/>
        <item m="1" x="493"/>
        <item x="171"/>
        <item m="1" x="563"/>
        <item x="172"/>
        <item x="174"/>
        <item x="175"/>
        <item x="176"/>
        <item x="178"/>
        <item x="179"/>
        <item m="1" x="468"/>
        <item m="1" x="344"/>
        <item m="1" x="444"/>
        <item m="1" x="265"/>
        <item x="192"/>
        <item x="193"/>
        <item x="195"/>
        <item x="196"/>
        <item m="1" x="271"/>
        <item x="199"/>
        <item m="1" x="552"/>
        <item x="200"/>
        <item x="202"/>
        <item m="1" x="334"/>
        <item m="1" x="255"/>
        <item m="1" x="535"/>
        <item m="1" x="461"/>
        <item m="1" x="459"/>
        <item x="206"/>
        <item m="1" x="492"/>
        <item m="1" x="476"/>
        <item x="208"/>
        <item x="209"/>
        <item x="210"/>
        <item x="211"/>
        <item m="1" x="372"/>
        <item x="212"/>
        <item x="213"/>
        <item x="214"/>
        <item x="215"/>
        <item x="216"/>
        <item m="1" x="386"/>
        <item x="218"/>
        <item x="219"/>
        <item x="220"/>
        <item x="221"/>
        <item m="1" x="436"/>
        <item m="1" x="330"/>
        <item x="222"/>
        <item m="1" x="537"/>
        <item m="1" x="463"/>
        <item m="1" x="429"/>
        <item x="223"/>
        <item x="224"/>
        <item x="225"/>
        <item x="227"/>
        <item x="229"/>
        <item m="1" x="361"/>
        <item x="230"/>
        <item x="231"/>
        <item m="1" x="276"/>
        <item x="232"/>
        <item m="1" x="251"/>
        <item x="233"/>
        <item m="1" x="355"/>
        <item m="1" x="496"/>
        <item m="1" x="499"/>
        <item x="234"/>
        <item x="236"/>
        <item m="1" x="482"/>
        <item x="239"/>
        <item x="240"/>
        <item m="1" x="508"/>
        <item x="241"/>
        <item x="242"/>
        <item x="243"/>
        <item x="0"/>
        <item x="1"/>
        <item m="1" x="314"/>
        <item x="7"/>
        <item x="8"/>
        <item x="10"/>
        <item x="21"/>
        <item x="26"/>
        <item x="27"/>
        <item x="44"/>
        <item x="45"/>
        <item x="48"/>
        <item x="51"/>
        <item x="55"/>
        <item x="56"/>
        <item x="62"/>
        <item x="70"/>
        <item x="85"/>
        <item x="90"/>
        <item x="95"/>
        <item x="100"/>
        <item x="116"/>
        <item x="120"/>
        <item x="121"/>
        <item x="122"/>
        <item x="127"/>
        <item x="130"/>
        <item x="145"/>
        <item x="152"/>
        <item x="153"/>
        <item x="154"/>
        <item x="161"/>
        <item m="1" x="560"/>
        <item x="168"/>
        <item m="1" x="399"/>
        <item x="170"/>
        <item x="177"/>
        <item x="182"/>
        <item x="190"/>
        <item x="197"/>
        <item x="198"/>
        <item x="201"/>
        <item x="203"/>
        <item x="204"/>
        <item x="205"/>
        <item x="207"/>
        <item m="1" x="248"/>
        <item m="1" x="253"/>
        <item m="1" x="301"/>
        <item x="217"/>
        <item x="226"/>
        <item x="228"/>
        <item x="235"/>
        <item x="237"/>
        <item x="238"/>
      </items>
    </pivotField>
    <pivotField axis="axisRow" compact="0" outline="0" showAll="0" defaultSubtotal="0">
      <items count="670">
        <item m="1" x="530"/>
        <item m="1" x="421"/>
        <item m="1" x="422"/>
        <item m="1" x="423"/>
        <item m="1" x="424"/>
        <item m="1" x="439"/>
        <item m="1" x="440"/>
        <item m="1" x="441"/>
        <item m="1" x="442"/>
        <item m="1" x="443"/>
        <item m="1" x="444"/>
        <item m="1" x="445"/>
        <item m="1" x="448"/>
        <item m="1" x="449"/>
        <item m="1" x="450"/>
        <item m="1" x="451"/>
        <item m="1" x="452"/>
        <item m="1" x="453"/>
        <item m="1" x="454"/>
        <item m="1" x="455"/>
        <item m="1" x="456"/>
        <item m="1" x="457"/>
        <item m="1" x="458"/>
        <item m="1" x="459"/>
        <item m="1" x="460"/>
        <item m="1" x="461"/>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313"/>
        <item m="1" x="314"/>
        <item m="1" x="315"/>
        <item m="1" x="316"/>
        <item m="1" x="317"/>
        <item m="1" x="318"/>
        <item m="1" x="319"/>
        <item m="1" x="320"/>
        <item m="1" x="321"/>
        <item m="1" x="322"/>
        <item m="1" x="323"/>
        <item m="1" x="324"/>
        <item m="1" x="325"/>
        <item m="1" x="326"/>
        <item m="1" x="327"/>
        <item m="1" x="328"/>
        <item m="1" x="329"/>
        <item m="1" x="330"/>
        <item m="1" x="331"/>
        <item m="1" x="332"/>
        <item m="1" x="333"/>
        <item m="1" x="334"/>
        <item m="1" x="335"/>
        <item m="1" x="336"/>
        <item m="1" x="337"/>
        <item m="1" x="338"/>
        <item m="1" x="339"/>
        <item m="1" x="340"/>
        <item m="1" x="341"/>
        <item m="1" x="342"/>
        <item m="1" x="343"/>
        <item m="1" x="344"/>
        <item m="1" x="345"/>
        <item m="1" x="346"/>
        <item m="1" x="347"/>
        <item m="1" x="348"/>
        <item m="1" x="349"/>
        <item m="1" x="350"/>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650"/>
        <item m="1" x="660"/>
        <item m="1" x="645"/>
        <item m="1" x="642"/>
        <item m="1" x="430"/>
        <item m="1" x="218"/>
        <item m="1" x="264"/>
        <item m="1" x="652"/>
        <item m="1" x="636"/>
        <item m="1" x="236"/>
        <item m="1" x="415"/>
        <item m="1" x="259"/>
        <item m="1" x="220"/>
        <item m="1" x="240"/>
        <item x="32"/>
        <item m="1" x="197"/>
        <item m="1" x="204"/>
        <item m="1" x="298"/>
        <item m="1" x="667"/>
        <item m="1" x="668"/>
        <item m="1" x="529"/>
        <item m="1" x="403"/>
        <item m="1" x="241"/>
        <item x="12"/>
        <item x="13"/>
        <item m="1" x="416"/>
        <item x="14"/>
        <item m="1" x="184"/>
        <item m="1" x="297"/>
        <item m="1" x="273"/>
        <item m="1" x="401"/>
        <item x="18"/>
        <item x="19"/>
        <item x="46"/>
        <item m="1" x="292"/>
        <item m="1" x="244"/>
        <item m="1" x="242"/>
        <item m="1" x="279"/>
        <item m="1" x="656"/>
        <item m="1" x="290"/>
        <item x="24"/>
        <item m="1" x="274"/>
        <item m="1" x="418"/>
        <item m="1" x="669"/>
        <item m="1" x="634"/>
        <item x="25"/>
        <item x="26"/>
        <item x="27"/>
        <item m="1" x="404"/>
        <item x="28"/>
        <item m="1" x="664"/>
        <item x="31"/>
        <item m="1" x="306"/>
        <item x="53"/>
        <item m="1" x="304"/>
        <item m="1" x="277"/>
        <item x="33"/>
        <item m="1" x="188"/>
        <item m="1" x="252"/>
        <item m="1" x="248"/>
        <item x="36"/>
        <item m="1" x="301"/>
        <item x="94"/>
        <item x="39"/>
        <item m="1" x="237"/>
        <item m="1" x="666"/>
        <item m="1" x="235"/>
        <item m="1" x="226"/>
        <item m="1" x="659"/>
        <item m="1" x="397"/>
        <item m="1" x="655"/>
        <item x="45"/>
        <item m="1" x="299"/>
        <item m="1" x="190"/>
        <item m="1" x="238"/>
        <item m="1" x="229"/>
        <item m="1" x="426"/>
        <item m="1" x="281"/>
        <item x="51"/>
        <item m="1" x="436"/>
        <item m="1" x="275"/>
        <item m="1" x="230"/>
        <item m="1" x="239"/>
        <item m="1" x="419"/>
        <item x="56"/>
        <item m="1" x="217"/>
        <item m="1" x="406"/>
        <item x="60"/>
        <item m="1" x="654"/>
        <item m="1" x="295"/>
        <item m="1" x="414"/>
        <item m="1" x="287"/>
        <item m="1" x="288"/>
        <item x="63"/>
        <item m="1" x="409"/>
        <item x="65"/>
        <item x="66"/>
        <item m="1" x="250"/>
        <item x="67"/>
        <item x="68"/>
        <item m="1" x="208"/>
        <item m="1" x="398"/>
        <item x="70"/>
        <item m="1" x="408"/>
        <item x="71"/>
        <item m="1" x="307"/>
        <item m="1" x="663"/>
        <item m="1" x="308"/>
        <item m="1" x="202"/>
        <item m="1" x="637"/>
        <item m="1" x="438"/>
        <item x="78"/>
        <item x="79"/>
        <item m="1" x="392"/>
        <item m="1" x="431"/>
        <item m="1" x="227"/>
        <item m="1" x="658"/>
        <item m="1" x="282"/>
        <item m="1" x="400"/>
        <item m="1" x="303"/>
        <item x="84"/>
        <item m="1" x="265"/>
        <item x="85"/>
        <item x="86"/>
        <item m="1" x="428"/>
        <item m="1" x="657"/>
        <item m="1" x="432"/>
        <item m="1" x="276"/>
        <item m="1" x="253"/>
        <item x="87"/>
        <item x="90"/>
        <item m="1" x="291"/>
        <item x="93"/>
        <item x="95"/>
        <item x="96"/>
        <item m="1" x="286"/>
        <item m="1" x="223"/>
        <item m="1" x="309"/>
        <item x="99"/>
        <item m="1" x="191"/>
        <item x="100"/>
        <item m="1" x="302"/>
        <item m="1" x="189"/>
        <item m="1" x="294"/>
        <item m="1" x="661"/>
        <item m="1" x="284"/>
        <item m="1" x="643"/>
        <item x="123"/>
        <item m="1" x="257"/>
        <item m="1" x="390"/>
        <item m="1" x="212"/>
        <item m="1" x="270"/>
        <item m="1" x="435"/>
        <item x="103"/>
        <item m="1" x="207"/>
        <item m="1" x="283"/>
        <item m="1" x="206"/>
        <item m="1" x="210"/>
        <item m="1" x="641"/>
        <item m="1" x="261"/>
        <item m="1" x="249"/>
        <item m="1" x="256"/>
        <item m="1" x="311"/>
        <item m="1" x="647"/>
        <item m="1" x="246"/>
        <item m="1" x="245"/>
        <item m="1" x="268"/>
        <item x="111"/>
        <item x="112"/>
        <item m="1" x="638"/>
        <item m="1" x="417"/>
        <item m="1" x="243"/>
        <item m="1" x="194"/>
        <item x="116"/>
        <item x="117"/>
        <item m="1" x="222"/>
        <item x="118"/>
        <item x="121"/>
        <item m="1" x="192"/>
        <item m="1" x="186"/>
        <item m="1" x="425"/>
        <item m="1" x="280"/>
        <item m="1" x="437"/>
        <item m="1" x="271"/>
        <item m="1" x="289"/>
        <item m="1" x="228"/>
        <item m="1" x="293"/>
        <item m="1" x="433"/>
        <item m="1" x="305"/>
        <item m="1" x="209"/>
        <item m="1" x="631"/>
        <item m="1" x="247"/>
        <item m="1" x="269"/>
        <item m="1" x="233"/>
        <item m="1" x="211"/>
        <item m="1" x="272"/>
        <item m="1" x="225"/>
        <item m="1" x="231"/>
        <item m="1" x="232"/>
        <item m="1" x="402"/>
        <item m="1" x="411"/>
        <item x="92"/>
        <item m="1" x="234"/>
        <item m="1" x="300"/>
        <item m="1" x="420"/>
        <item m="1" x="648"/>
        <item x="132"/>
        <item m="1" x="651"/>
        <item x="134"/>
        <item m="1" x="216"/>
        <item m="1" x="395"/>
        <item m="1" x="312"/>
        <item m="1" x="427"/>
        <item m="1" x="407"/>
        <item m="1" x="258"/>
        <item x="137"/>
        <item x="145"/>
        <item m="1" x="462"/>
        <item m="1" x="662"/>
        <item x="138"/>
        <item m="1" x="224"/>
        <item m="1" x="646"/>
        <item m="1" x="310"/>
        <item m="1" x="528"/>
        <item m="1" x="653"/>
        <item m="1" x="644"/>
        <item m="1" x="629"/>
        <item m="1" x="413"/>
        <item m="1" x="635"/>
        <item m="1" x="464"/>
        <item m="1" x="278"/>
        <item m="1" x="185"/>
        <item m="1" x="214"/>
        <item m="1" x="465"/>
        <item m="1" x="296"/>
        <item m="1" x="215"/>
        <item x="146"/>
        <item x="148"/>
        <item x="149"/>
        <item m="1" x="266"/>
        <item x="150"/>
        <item m="1" x="187"/>
        <item x="151"/>
        <item m="1" x="405"/>
        <item m="1" x="201"/>
        <item m="1" x="434"/>
        <item m="1" x="205"/>
        <item x="152"/>
        <item x="153"/>
        <item x="154"/>
        <item m="1" x="665"/>
        <item x="155"/>
        <item m="1" x="213"/>
        <item m="1" x="285"/>
        <item m="1" x="263"/>
        <item m="1" x="463"/>
        <item m="1" x="429"/>
        <item m="1" x="412"/>
        <item m="1" x="410"/>
        <item m="1" x="649"/>
        <item m="1" x="633"/>
        <item m="1" x="399"/>
        <item m="1" x="203"/>
        <item x="91"/>
        <item x="2"/>
        <item m="1" x="394"/>
        <item x="5"/>
        <item x="122"/>
        <item x="7"/>
        <item x="8"/>
        <item m="1" x="391"/>
        <item x="9"/>
        <item x="10"/>
        <item m="1" x="447"/>
        <item x="11"/>
        <item x="15"/>
        <item x="16"/>
        <item x="6"/>
        <item x="20"/>
        <item x="21"/>
        <item m="1" x="195"/>
        <item x="29"/>
        <item x="30"/>
        <item x="34"/>
        <item x="35"/>
        <item x="37"/>
        <item x="40"/>
        <item x="42"/>
        <item x="43"/>
        <item x="49"/>
        <item x="50"/>
        <item x="52"/>
        <item x="55"/>
        <item x="57"/>
        <item x="58"/>
        <item x="59"/>
        <item x="61"/>
        <item x="62"/>
        <item x="64"/>
        <item x="69"/>
        <item x="72"/>
        <item x="73"/>
        <item x="75"/>
        <item x="76"/>
        <item x="77"/>
        <item x="81"/>
        <item x="80"/>
        <item x="82"/>
        <item x="83"/>
        <item x="88"/>
        <item x="89"/>
        <item x="98"/>
        <item x="143"/>
        <item x="102"/>
        <item m="1" x="396"/>
        <item x="104"/>
        <item x="105"/>
        <item x="107"/>
        <item m="1" x="196"/>
        <item x="109"/>
        <item x="110"/>
        <item x="41"/>
        <item x="113"/>
        <item m="1" x="251"/>
        <item x="114"/>
        <item x="115"/>
        <item x="119"/>
        <item x="120"/>
        <item m="1" x="446"/>
        <item x="124"/>
        <item x="125"/>
        <item x="126"/>
        <item x="127"/>
        <item x="130"/>
        <item x="131"/>
        <item x="133"/>
        <item x="136"/>
        <item x="139"/>
        <item x="17"/>
        <item x="54"/>
        <item x="141"/>
        <item x="142"/>
        <item x="22"/>
        <item m="1" x="267"/>
        <item m="1" x="200"/>
        <item x="183"/>
        <item x="156"/>
        <item x="157"/>
        <item m="1" x="254"/>
        <item x="160"/>
        <item x="161"/>
        <item m="1" x="199"/>
        <item x="178"/>
        <item m="1" x="630"/>
        <item x="166"/>
        <item m="1" x="640"/>
        <item x="97"/>
        <item x="168"/>
        <item x="169"/>
        <item x="170"/>
        <item x="172"/>
        <item x="173"/>
        <item m="1" x="198"/>
        <item x="176"/>
        <item m="1" x="255"/>
        <item x="177"/>
        <item m="1" x="193"/>
        <item m="1" x="260"/>
        <item x="180"/>
        <item m="1" x="262"/>
        <item x="44"/>
        <item x="0"/>
        <item x="1"/>
        <item m="1" x="393"/>
        <item x="3"/>
        <item x="4"/>
        <item x="23"/>
        <item x="38"/>
        <item x="47"/>
        <item x="48"/>
        <item x="74"/>
        <item x="101"/>
        <item x="106"/>
        <item x="108"/>
        <item x="128"/>
        <item x="129"/>
        <item x="135"/>
        <item m="1" x="221"/>
        <item m="1" x="219"/>
        <item x="140"/>
        <item x="144"/>
        <item x="147"/>
        <item x="158"/>
        <item x="159"/>
        <item x="162"/>
        <item x="163"/>
        <item x="164"/>
        <item x="165"/>
        <item x="167"/>
        <item m="1" x="639"/>
        <item m="1" x="632"/>
        <item x="171"/>
        <item x="174"/>
        <item x="175"/>
        <item x="179"/>
        <item x="181"/>
        <item x="182"/>
      </items>
    </pivotField>
    <pivotField axis="axisRow" compact="0" outline="0" showAll="0" defaultSubtotal="0">
      <items count="799">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47"/>
        <item m="1" x="648"/>
        <item m="1" x="649"/>
        <item m="1" x="650"/>
        <item m="1" x="651"/>
        <item m="1" x="652"/>
        <item m="1" x="653"/>
        <item m="1" x="654"/>
        <item m="1" x="655"/>
        <item m="1" x="656"/>
        <item m="1" x="657"/>
        <item m="1" x="658"/>
        <item m="1" x="659"/>
        <item m="1" x="660"/>
        <item m="1" x="661"/>
        <item m="1" x="662"/>
        <item m="1" x="663"/>
        <item m="1" x="664"/>
        <item m="1" x="665"/>
        <item m="1" x="677"/>
        <item m="1" x="678"/>
        <item m="1" x="679"/>
        <item x="128"/>
        <item m="1" x="244"/>
        <item m="1" x="697"/>
        <item m="1" x="305"/>
        <item m="1" x="641"/>
        <item m="1" x="319"/>
        <item m="1" x="301"/>
        <item m="1" x="220"/>
        <item m="1" x="354"/>
        <item m="1" x="347"/>
        <item m="1" x="742"/>
        <item m="1" x="252"/>
        <item m="1" x="635"/>
        <item m="1" x="233"/>
        <item m="1" x="699"/>
        <item m="1" x="695"/>
        <item m="1" x="362"/>
        <item m="1" x="540"/>
        <item m="1" x="523"/>
        <item m="1" x="378"/>
        <item m="1" x="545"/>
        <item m="1" x="714"/>
        <item m="1" x="361"/>
        <item m="1" x="307"/>
        <item m="1" x="670"/>
        <item m="1" x="299"/>
        <item m="1" x="210"/>
        <item m="1" x="300"/>
        <item x="53"/>
        <item m="1" x="216"/>
        <item m="1" x="711"/>
        <item m="1" x="322"/>
        <item m="1" x="786"/>
        <item m="1" x="222"/>
        <item m="1" x="200"/>
        <item x="46"/>
        <item m="1" x="745"/>
        <item m="1" x="671"/>
        <item m="1" x="673"/>
        <item m="1" x="247"/>
        <item m="1" x="289"/>
        <item m="1" x="270"/>
        <item x="23"/>
        <item m="1" x="526"/>
        <item m="1" x="676"/>
        <item m="1" x="332"/>
        <item m="1" x="688"/>
        <item m="1" x="338"/>
        <item x="41"/>
        <item m="1" x="640"/>
        <item x="25"/>
        <item m="1" x="255"/>
        <item x="26"/>
        <item m="1" x="712"/>
        <item x="61"/>
        <item m="1" x="687"/>
        <item m="1" x="327"/>
        <item m="1" x="685"/>
        <item m="1" x="245"/>
        <item m="1" x="719"/>
        <item m="1" x="681"/>
        <item x="190"/>
        <item m="1" x="269"/>
        <item x="145"/>
        <item m="1" x="368"/>
        <item m="1" x="271"/>
        <item x="38"/>
        <item m="1" x="789"/>
        <item m="1" x="795"/>
        <item m="1" x="787"/>
        <item m="1" x="544"/>
        <item m="1" x="335"/>
        <item m="1" x="234"/>
        <item m="1" x="528"/>
        <item m="1" x="370"/>
        <item m="1" x="522"/>
        <item m="1" x="355"/>
        <item m="1" x="291"/>
        <item m="1" x="228"/>
        <item m="1" x="275"/>
        <item m="1" x="791"/>
        <item m="1" x="277"/>
        <item m="1" x="240"/>
        <item m="1" x="794"/>
        <item m="1" x="242"/>
        <item m="1" x="348"/>
        <item m="1" x="274"/>
        <item m="1" x="340"/>
        <item m="1" x="539"/>
        <item m="1" x="193"/>
        <item m="1" x="363"/>
        <item m="1" x="373"/>
        <item m="1" x="316"/>
        <item m="1" x="739"/>
        <item m="1" x="775"/>
        <item m="1" x="321"/>
        <item m="1" x="258"/>
        <item x="65"/>
        <item m="1" x="734"/>
        <item x="134"/>
        <item m="1" x="272"/>
        <item x="44"/>
        <item m="1" x="729"/>
        <item m="1" x="302"/>
        <item m="1" x="303"/>
        <item x="72"/>
        <item m="1" x="344"/>
        <item x="73"/>
        <item m="1" x="350"/>
        <item m="1" x="235"/>
        <item m="1" x="774"/>
        <item m="1" x="529"/>
        <item m="1" x="224"/>
        <item m="1" x="250"/>
        <item m="1" x="634"/>
        <item m="1" x="199"/>
        <item m="1" x="341"/>
        <item m="1" x="229"/>
        <item m="1" x="797"/>
        <item m="1" x="668"/>
        <item m="1" x="315"/>
        <item m="1" x="686"/>
        <item m="1" x="784"/>
        <item m="1" x="543"/>
        <item m="1" x="722"/>
        <item m="1" x="717"/>
        <item x="90"/>
        <item m="1" x="360"/>
        <item m="1" x="680"/>
        <item m="1" x="351"/>
        <item m="1" x="703"/>
        <item m="1" x="257"/>
        <item m="1" x="276"/>
        <item x="92"/>
        <item m="1" x="249"/>
        <item m="1" x="314"/>
        <item m="1" x="666"/>
        <item m="1" x="376"/>
        <item x="101"/>
        <item m="1" x="243"/>
        <item m="1" x="716"/>
        <item m="1" x="295"/>
        <item m="1" x="744"/>
        <item m="1" x="534"/>
        <item m="1" x="772"/>
        <item m="1" x="518"/>
        <item m="1" x="248"/>
        <item m="1" x="349"/>
        <item m="1" x="691"/>
        <item m="1" x="286"/>
        <item m="1" x="519"/>
        <item m="1" x="281"/>
        <item m="1" x="262"/>
        <item x="112"/>
        <item m="1" x="790"/>
        <item x="56"/>
        <item m="1" x="317"/>
        <item m="1" x="700"/>
        <item m="1" x="221"/>
        <item m="1" x="358"/>
        <item m="1" x="709"/>
        <item m="1" x="320"/>
        <item m="1" x="323"/>
        <item m="1" x="209"/>
        <item x="31"/>
        <item m="1" x="672"/>
        <item m="1" x="366"/>
        <item m="1" x="733"/>
        <item m="1" x="287"/>
        <item m="1" x="724"/>
        <item m="1" x="788"/>
        <item x="173"/>
        <item m="1" x="642"/>
        <item m="1" x="196"/>
        <item m="1" x="747"/>
        <item m="1" x="253"/>
        <item x="74"/>
        <item m="1" x="296"/>
        <item x="180"/>
        <item m="1" x="636"/>
        <item m="1" x="645"/>
        <item m="1" x="345"/>
        <item m="1" x="218"/>
        <item m="1" x="527"/>
        <item m="1" x="268"/>
        <item m="1" x="533"/>
        <item m="1" x="219"/>
        <item m="1" x="364"/>
        <item m="1" x="721"/>
        <item m="1" x="669"/>
        <item m="1" x="728"/>
        <item m="1" x="282"/>
        <item m="1" x="689"/>
        <item m="1" x="266"/>
        <item m="1" x="273"/>
        <item m="1" x="259"/>
        <item m="1" x="646"/>
        <item m="1" x="785"/>
        <item m="1" x="288"/>
        <item m="1" x="732"/>
        <item m="1" x="798"/>
        <item m="1" x="684"/>
        <item m="1" x="256"/>
        <item m="1" x="633"/>
        <item m="1" x="339"/>
        <item m="1" x="372"/>
        <item m="1" x="726"/>
        <item m="1" x="306"/>
        <item m="1" x="318"/>
        <item x="136"/>
        <item m="1" x="312"/>
        <item x="138"/>
        <item m="1" x="310"/>
        <item m="1" x="796"/>
        <item m="1" x="195"/>
        <item m="1" x="536"/>
        <item m="1" x="217"/>
        <item m="1" x="694"/>
        <item m="1" x="707"/>
        <item m="1" x="639"/>
        <item m="1" x="735"/>
        <item m="1" x="667"/>
        <item m="1" x="542"/>
        <item m="1" x="204"/>
        <item m="1" x="535"/>
        <item m="1" x="643"/>
        <item m="1" x="783"/>
        <item m="1" x="780"/>
        <item m="1" x="263"/>
        <item m="1" x="741"/>
        <item m="1" x="778"/>
        <item m="1" x="375"/>
        <item m="1" x="280"/>
        <item m="1" x="333"/>
        <item m="1" x="342"/>
        <item m="1" x="197"/>
        <item m="1" x="260"/>
        <item m="1" x="238"/>
        <item m="1" x="532"/>
        <item m="1" x="530"/>
        <item m="1" x="683"/>
        <item m="1" x="682"/>
        <item x="106"/>
        <item m="1" x="353"/>
        <item m="1" x="237"/>
        <item m="1" x="792"/>
        <item m="1" x="203"/>
        <item x="57"/>
        <item m="1" x="715"/>
        <item m="1" x="675"/>
        <item m="1" x="365"/>
        <item x="160"/>
        <item x="148"/>
        <item m="1" x="740"/>
        <item m="1" x="246"/>
        <item m="1" x="343"/>
        <item m="1" x="207"/>
        <item m="1" x="201"/>
        <item m="1" x="692"/>
        <item m="1" x="313"/>
        <item m="1" x="725"/>
        <item m="1" x="377"/>
        <item m="1" x="284"/>
        <item m="1" x="727"/>
        <item m="1" x="311"/>
        <item m="1" x="309"/>
        <item m="1" x="702"/>
        <item m="1" x="524"/>
        <item m="1" x="776"/>
        <item m="1" x="293"/>
        <item m="1" x="746"/>
        <item m="1" x="693"/>
        <item m="1" x="261"/>
        <item m="1" x="782"/>
        <item m="1" x="267"/>
        <item x="2"/>
        <item m="1" x="292"/>
        <item m="1" x="254"/>
        <item m="1" x="723"/>
        <item m="1" x="231"/>
        <item m="1" x="773"/>
        <item x="8"/>
        <item x="9"/>
        <item m="1" x="517"/>
        <item x="10"/>
        <item x="15"/>
        <item m="1" x="211"/>
        <item x="162"/>
        <item x="18"/>
        <item x="19"/>
        <item x="20"/>
        <item x="27"/>
        <item x="28"/>
        <item x="29"/>
        <item x="30"/>
        <item m="1" x="251"/>
        <item x="32"/>
        <item m="1" x="336"/>
        <item x="14"/>
        <item x="165"/>
        <item m="1" x="705"/>
        <item x="39"/>
        <item m="1" x="208"/>
        <item x="42"/>
        <item x="45"/>
        <item m="1" x="793"/>
        <item x="49"/>
        <item x="50"/>
        <item m="1" x="326"/>
        <item m="1" x="212"/>
        <item x="52"/>
        <item m="1" x="674"/>
        <item x="55"/>
        <item x="58"/>
        <item x="59"/>
        <item x="60"/>
        <item x="63"/>
        <item m="1" x="708"/>
        <item x="66"/>
        <item x="67"/>
        <item x="68"/>
        <item x="70"/>
        <item x="71"/>
        <item m="1" x="308"/>
        <item x="75"/>
        <item x="77"/>
        <item m="1" x="285"/>
        <item x="78"/>
        <item m="1" x="304"/>
        <item x="81"/>
        <item m="1" x="298"/>
        <item x="82"/>
        <item x="48"/>
        <item x="83"/>
        <item x="85"/>
        <item x="86"/>
        <item x="87"/>
        <item x="91"/>
        <item m="1" x="232"/>
        <item x="94"/>
        <item x="95"/>
        <item x="96"/>
        <item x="97"/>
        <item x="98"/>
        <item x="99"/>
        <item x="100"/>
        <item x="105"/>
        <item m="1" x="720"/>
        <item m="1" x="337"/>
        <item m="1" x="330"/>
        <item m="1" x="525"/>
        <item m="1" x="290"/>
        <item m="1" x="521"/>
        <item m="1" x="737"/>
        <item x="113"/>
        <item x="115"/>
        <item x="104"/>
        <item m="1" x="718"/>
        <item x="118"/>
        <item x="191"/>
        <item m="1" x="520"/>
        <item x="121"/>
        <item m="1" x="205"/>
        <item x="122"/>
        <item m="1" x="713"/>
        <item x="125"/>
        <item x="126"/>
        <item m="1" x="698"/>
        <item m="1" x="334"/>
        <item m="1" x="331"/>
        <item x="130"/>
        <item m="1" x="225"/>
        <item x="35"/>
        <item x="144"/>
        <item m="1" x="701"/>
        <item m="1" x="206"/>
        <item m="1" x="638"/>
        <item m="1" x="369"/>
        <item x="137"/>
        <item x="140"/>
        <item x="141"/>
        <item x="13"/>
        <item m="1" x="738"/>
        <item x="142"/>
        <item m="1" x="324"/>
        <item x="143"/>
        <item m="1" x="328"/>
        <item x="146"/>
        <item m="1" x="239"/>
        <item m="1" x="644"/>
        <item m="1" x="198"/>
        <item x="149"/>
        <item x="150"/>
        <item m="1" x="241"/>
        <item m="1" x="325"/>
        <item x="151"/>
        <item x="153"/>
        <item x="22"/>
        <item x="117"/>
        <item m="1" x="379"/>
        <item m="1" x="265"/>
        <item m="1" x="696"/>
        <item m="1" x="283"/>
        <item x="158"/>
        <item m="1" x="236"/>
        <item m="1" x="346"/>
        <item m="1" x="227"/>
        <item m="1" x="264"/>
        <item x="152"/>
        <item m="1" x="230"/>
        <item x="164"/>
        <item m="1" x="743"/>
        <item m="1" x="637"/>
        <item m="1" x="297"/>
        <item x="166"/>
        <item m="1" x="329"/>
        <item m="1" x="214"/>
        <item x="167"/>
        <item x="155"/>
        <item m="1" x="223"/>
        <item m="1" x="294"/>
        <item m="1" x="352"/>
        <item m="1" x="706"/>
        <item x="172"/>
        <item m="1" x="531"/>
        <item x="174"/>
        <item x="116"/>
        <item x="175"/>
        <item m="1" x="690"/>
        <item m="1" x="359"/>
        <item x="178"/>
        <item x="179"/>
        <item m="1" x="278"/>
        <item m="1" x="736"/>
        <item x="181"/>
        <item x="183"/>
        <item m="1" x="357"/>
        <item x="184"/>
        <item m="1" x="356"/>
        <item x="185"/>
        <item x="186"/>
        <item m="1" x="215"/>
        <item x="120"/>
        <item m="1" x="777"/>
        <item m="1" x="367"/>
        <item m="1" x="781"/>
        <item x="192"/>
        <item x="0"/>
        <item x="1"/>
        <item m="1" x="194"/>
        <item x="3"/>
        <item x="4"/>
        <item x="5"/>
        <item x="6"/>
        <item x="7"/>
        <item x="11"/>
        <item x="12"/>
        <item x="16"/>
        <item x="17"/>
        <item x="21"/>
        <item x="24"/>
        <item x="33"/>
        <item x="34"/>
        <item x="36"/>
        <item x="37"/>
        <item x="40"/>
        <item x="43"/>
        <item x="47"/>
        <item x="51"/>
        <item m="1" x="371"/>
        <item x="54"/>
        <item x="62"/>
        <item x="64"/>
        <item x="69"/>
        <item x="76"/>
        <item x="79"/>
        <item x="80"/>
        <item x="84"/>
        <item x="88"/>
        <item x="89"/>
        <item x="93"/>
        <item x="102"/>
        <item x="103"/>
        <item x="107"/>
        <item x="108"/>
        <item x="109"/>
        <item x="110"/>
        <item x="114"/>
        <item x="119"/>
        <item x="123"/>
        <item x="124"/>
        <item x="127"/>
        <item x="129"/>
        <item x="131"/>
        <item x="132"/>
        <item x="133"/>
        <item x="135"/>
        <item m="1" x="374"/>
        <item x="139"/>
        <item m="1" x="213"/>
        <item x="147"/>
        <item m="1" x="226"/>
        <item x="154"/>
        <item x="156"/>
        <item x="157"/>
        <item m="1" x="202"/>
        <item x="159"/>
        <item m="1" x="704"/>
        <item x="161"/>
        <item x="163"/>
        <item m="1" x="710"/>
        <item x="168"/>
        <item x="169"/>
        <item x="170"/>
        <item m="1" x="538"/>
        <item m="1" x="730"/>
        <item x="171"/>
        <item m="1" x="279"/>
        <item m="1" x="779"/>
        <item x="176"/>
        <item x="177"/>
        <item m="1" x="541"/>
        <item m="1" x="537"/>
        <item x="182"/>
        <item x="187"/>
        <item x="188"/>
        <item x="189"/>
        <item m="1" x="731"/>
        <item x="111"/>
      </items>
    </pivotField>
    <pivotField axis="axisRow" compact="0" outline="0" showAll="0">
      <items count="597">
        <item x="6"/>
        <item x="48"/>
        <item m="1" x="396"/>
        <item x="86"/>
        <item x="45"/>
        <item m="1" x="442"/>
        <item x="107"/>
        <item x="1"/>
        <item m="1" x="352"/>
        <item m="1" x="539"/>
        <item x="25"/>
        <item m="1" x="443"/>
        <item m="1" x="505"/>
        <item m="1" x="532"/>
        <item x="8"/>
        <item m="1" x="340"/>
        <item m="1" x="325"/>
        <item m="1" x="452"/>
        <item m="1" x="454"/>
        <item m="1" x="518"/>
        <item m="1" x="423"/>
        <item m="1" x="233"/>
        <item m="1" x="375"/>
        <item m="1" x="370"/>
        <item m="1" x="485"/>
        <item m="1" x="342"/>
        <item m="1" x="220"/>
        <item m="1" x="456"/>
        <item m="1" x="430"/>
        <item m="1" x="448"/>
        <item m="1" x="434"/>
        <item m="1" x="428"/>
        <item m="1" x="373"/>
        <item x="146"/>
        <item m="1" x="296"/>
        <item m="1" x="498"/>
        <item m="1" x="300"/>
        <item m="1" x="347"/>
        <item m="1" x="408"/>
        <item m="1" x="447"/>
        <item x="135"/>
        <item m="1" x="404"/>
        <item m="1" x="317"/>
        <item m="1" x="291"/>
        <item m="1" x="516"/>
        <item m="1" x="592"/>
        <item m="1" x="211"/>
        <item m="1" x="392"/>
        <item m="1" x="244"/>
        <item m="1" x="349"/>
        <item x="69"/>
        <item m="1" x="322"/>
        <item m="1" x="530"/>
        <item m="1" x="555"/>
        <item m="1" x="239"/>
        <item m="1" x="214"/>
        <item m="1" x="378"/>
        <item x="111"/>
        <item m="1" x="457"/>
        <item m="1" x="471"/>
        <item m="1" x="384"/>
        <item m="1" x="463"/>
        <item m="1" x="486"/>
        <item x="18"/>
        <item m="1" x="316"/>
        <item m="1" x="573"/>
        <item m="1" x="345"/>
        <item m="1" x="410"/>
        <item x="142"/>
        <item m="1" x="476"/>
        <item m="1" x="241"/>
        <item m="1" x="371"/>
        <item m="1" x="479"/>
        <item m="1" x="343"/>
        <item m="1" x="274"/>
        <item m="1" x="403"/>
        <item m="1" x="282"/>
        <item m="1" x="284"/>
        <item m="1" x="306"/>
        <item x="40"/>
        <item m="1" x="387"/>
        <item m="1" x="520"/>
        <item m="1" x="446"/>
        <item m="1" x="529"/>
        <item m="1" x="287"/>
        <item m="1" x="558"/>
        <item x="114"/>
        <item m="1" x="511"/>
        <item x="134"/>
        <item m="1" x="540"/>
        <item m="1" x="248"/>
        <item m="1" x="468"/>
        <item m="1" x="337"/>
        <item m="1" x="435"/>
        <item m="1" x="374"/>
        <item m="1" x="247"/>
        <item m="1" x="533"/>
        <item m="1" x="348"/>
        <item m="1" x="257"/>
        <item m="1" x="367"/>
        <item m="1" x="593"/>
        <item m="1" x="357"/>
        <item m="1" x="277"/>
        <item x="7"/>
        <item m="1" x="429"/>
        <item m="1" x="380"/>
        <item m="1" x="315"/>
        <item m="1" x="273"/>
        <item m="1" x="537"/>
        <item m="1" x="514"/>
        <item m="1" x="544"/>
        <item m="1" x="251"/>
        <item m="1" x="534"/>
        <item x="4"/>
        <item x="2"/>
        <item m="1" x="581"/>
        <item x="3"/>
        <item m="1" x="556"/>
        <item m="1" x="385"/>
        <item m="1" x="546"/>
        <item m="1" x="264"/>
        <item x="194"/>
        <item m="1" x="288"/>
        <item m="1" x="513"/>
        <item m="1" x="255"/>
        <item m="1" x="389"/>
        <item m="1" x="519"/>
        <item m="1" x="543"/>
        <item m="1" x="570"/>
        <item m="1" x="441"/>
        <item x="66"/>
        <item x="195"/>
        <item m="1" x="466"/>
        <item m="1" x="295"/>
        <item m="1" x="489"/>
        <item m="1" x="502"/>
        <item m="1" x="258"/>
        <item x="145"/>
        <item m="1" x="590"/>
        <item m="1" x="217"/>
        <item m="1" x="305"/>
        <item m="1" x="381"/>
        <item m="1" x="440"/>
        <item m="1" x="415"/>
        <item x="74"/>
        <item m="1" x="365"/>
        <item m="1" x="499"/>
        <item m="1" x="459"/>
        <item m="1" x="339"/>
        <item m="1" x="475"/>
        <item m="1" x="438"/>
        <item m="1" x="308"/>
        <item m="1" x="510"/>
        <item x="122"/>
        <item m="1" x="402"/>
        <item m="1" x="290"/>
        <item m="1" x="413"/>
        <item m="1" x="569"/>
        <item m="1" x="563"/>
        <item m="1" x="360"/>
        <item m="1" x="269"/>
        <item x="159"/>
        <item m="1" x="398"/>
        <item m="1" x="331"/>
        <item m="1" x="369"/>
        <item m="1" x="591"/>
        <item m="1" x="260"/>
        <item m="1" x="425"/>
        <item m="1" x="320"/>
        <item m="1" x="517"/>
        <item m="1" x="366"/>
        <item m="1" x="418"/>
        <item m="1" x="501"/>
        <item m="1" x="388"/>
        <item m="1" x="253"/>
        <item m="1" x="507"/>
        <item m="1" x="266"/>
        <item m="1" x="346"/>
        <item m="1" x="552"/>
        <item m="1" x="416"/>
        <item m="1" x="298"/>
        <item m="1" x="254"/>
        <item m="1" x="344"/>
        <item x="9"/>
        <item m="1" x="564"/>
        <item m="1" x="319"/>
        <item m="1" x="272"/>
        <item m="1" x="265"/>
        <item m="1" x="411"/>
        <item m="1" x="484"/>
        <item m="1" x="303"/>
        <item m="1" x="222"/>
        <item m="1" x="394"/>
        <item m="1" x="330"/>
        <item m="1" x="562"/>
        <item m="1" x="236"/>
        <item m="1" x="368"/>
        <item m="1" x="297"/>
        <item m="1" x="262"/>
        <item m="1" x="318"/>
        <item m="1" x="545"/>
        <item x="57"/>
        <item x="129"/>
        <item m="1" x="482"/>
        <item m="1" x="493"/>
        <item m="1" x="246"/>
        <item m="1" x="487"/>
        <item m="1" x="238"/>
        <item m="1" x="565"/>
        <item m="1" x="586"/>
        <item x="147"/>
        <item m="1" x="268"/>
        <item m="1" x="279"/>
        <item m="1" x="336"/>
        <item m="1" x="409"/>
        <item m="1" x="478"/>
        <item m="1" x="213"/>
        <item m="1" x="473"/>
        <item m="1" x="414"/>
        <item m="1" x="229"/>
        <item m="1" x="559"/>
        <item m="1" x="235"/>
        <item m="1" x="313"/>
        <item m="1" x="509"/>
        <item x="19"/>
        <item m="1" x="359"/>
        <item m="1" x="588"/>
        <item m="1" x="263"/>
        <item m="1" x="231"/>
        <item x="65"/>
        <item m="1" x="293"/>
        <item m="1" x="391"/>
        <item x="116"/>
        <item m="1" x="327"/>
        <item x="161"/>
        <item m="1" x="338"/>
        <item m="1" x="464"/>
        <item m="1" x="515"/>
        <item m="1" x="407"/>
        <item m="1" x="341"/>
        <item m="1" x="483"/>
        <item m="1" x="312"/>
        <item m="1" x="433"/>
        <item m="1" x="574"/>
        <item m="1" x="488"/>
        <item m="1" x="531"/>
        <item m="1" x="528"/>
        <item m="1" x="472"/>
        <item m="1" x="323"/>
        <item m="1" x="458"/>
        <item m="1" x="362"/>
        <item m="1" x="582"/>
        <item m="1" x="560"/>
        <item m="1" x="224"/>
        <item m="1" x="355"/>
        <item m="1" x="228"/>
        <item m="1" x="259"/>
        <item m="1" x="431"/>
        <item m="1" x="354"/>
        <item m="1" x="451"/>
        <item m="1" x="424"/>
        <item m="1" x="491"/>
        <item m="1" x="465"/>
        <item m="1" x="477"/>
        <item m="1" x="311"/>
        <item m="1" x="252"/>
        <item m="1" x="226"/>
        <item m="1" x="250"/>
        <item m="1" x="437"/>
        <item m="1" x="249"/>
        <item m="1" x="474"/>
        <item m="1" x="419"/>
        <item m="1" x="426"/>
        <item m="1" x="553"/>
        <item x="53"/>
        <item m="1" x="386"/>
        <item m="1" x="393"/>
        <item m="1" x="439"/>
        <item x="56"/>
        <item m="1" x="538"/>
        <item m="1" x="240"/>
        <item m="1" x="309"/>
        <item x="60"/>
        <item m="1" x="551"/>
        <item m="1" x="280"/>
        <item m="1" x="215"/>
        <item m="1" x="307"/>
        <item m="1" x="480"/>
        <item x="68"/>
        <item x="20"/>
        <item x="70"/>
        <item m="1" x="542"/>
        <item m="1" x="321"/>
        <item m="1" x="382"/>
        <item m="1" x="492"/>
        <item m="1" x="278"/>
        <item m="1" x="334"/>
        <item m="1" x="232"/>
        <item m="1" x="219"/>
        <item m="1" x="302"/>
        <item m="1" x="227"/>
        <item m="1" x="207"/>
        <item m="1" x="401"/>
        <item m="1" x="332"/>
        <item m="1" x="526"/>
        <item m="1" x="261"/>
        <item m="1" x="583"/>
        <item m="1" x="245"/>
        <item m="1" x="495"/>
        <item m="1" x="450"/>
        <item m="1" x="324"/>
        <item m="1" x="481"/>
        <item m="1" x="589"/>
        <item x="99"/>
        <item m="1" x="326"/>
        <item m="1" x="361"/>
        <item m="1" x="237"/>
        <item m="1" x="550"/>
        <item m="1" x="210"/>
        <item x="144"/>
        <item m="1" x="470"/>
        <item m="1" x="223"/>
        <item m="1" x="549"/>
        <item m="1" x="432"/>
        <item m="1" x="575"/>
        <item m="1" x="285"/>
        <item m="1" x="578"/>
        <item m="1" x="462"/>
        <item m="1" x="557"/>
        <item m="1" x="267"/>
        <item x="151"/>
        <item m="1" x="283"/>
        <item m="1" x="467"/>
        <item x="118"/>
        <item m="1" x="536"/>
        <item x="127"/>
        <item m="1" x="372"/>
        <item m="1" x="299"/>
        <item x="41"/>
        <item m="1" x="436"/>
        <item m="1" x="494"/>
        <item m="1" x="329"/>
        <item m="1" x="286"/>
        <item m="1" x="469"/>
        <item m="1" x="577"/>
        <item m="1" x="508"/>
        <item m="1" x="449"/>
        <item m="1" x="390"/>
        <item m="1" x="221"/>
        <item m="1" x="397"/>
        <item m="1" x="524"/>
        <item m="1" x="230"/>
        <item x="133"/>
        <item m="1" x="351"/>
        <item m="1" x="406"/>
        <item x="33"/>
        <item x="143"/>
        <item m="1" x="363"/>
        <item m="1" x="453"/>
        <item m="1" x="561"/>
        <item x="11"/>
        <item m="1" x="579"/>
        <item m="1" x="525"/>
        <item m="1" x="335"/>
        <item x="148"/>
        <item m="1" x="292"/>
        <item m="1" x="234"/>
        <item m="1" x="455"/>
        <item m="1" x="212"/>
        <item m="1" x="503"/>
        <item m="1" x="400"/>
        <item m="1" x="275"/>
        <item m="1" x="208"/>
        <item m="1" x="350"/>
        <item m="1" x="547"/>
        <item m="1" x="490"/>
        <item m="1" x="580"/>
        <item m="1" x="522"/>
        <item m="1" x="521"/>
        <item m="1" x="417"/>
        <item m="1" x="271"/>
        <item m="1" x="527"/>
        <item m="1" x="427"/>
        <item m="1" x="399"/>
        <item m="1" x="405"/>
        <item m="1" x="281"/>
        <item m="1" x="594"/>
        <item m="1" x="242"/>
        <item m="1" x="460"/>
        <item m="1" x="377"/>
        <item m="1" x="548"/>
        <item m="1" x="412"/>
        <item m="1" x="571"/>
        <item m="1" x="595"/>
        <item m="1" x="421"/>
        <item m="1" x="225"/>
        <item m="1" x="420"/>
        <item m="1" x="218"/>
        <item x="85"/>
        <item m="1" x="576"/>
        <item m="1" x="376"/>
        <item m="1" x="364"/>
        <item m="1" x="461"/>
        <item m="1" x="572"/>
        <item m="1" x="289"/>
        <item m="1" x="395"/>
        <item m="1" x="568"/>
        <item m="1" x="301"/>
        <item m="1" x="383"/>
        <item m="1" x="358"/>
        <item m="1" x="567"/>
        <item m="1" x="584"/>
        <item m="1" x="328"/>
        <item x="113"/>
        <item m="1" x="356"/>
        <item m="1" x="585"/>
        <item m="1" x="554"/>
        <item m="1" x="506"/>
        <item m="1" x="353"/>
        <item m="1" x="270"/>
        <item m="1" x="504"/>
        <item m="1" x="314"/>
        <item m="1" x="304"/>
        <item m="1" x="500"/>
        <item m="1" x="379"/>
        <item x="201"/>
        <item m="1" x="587"/>
        <item m="1" x="444"/>
        <item m="1" x="333"/>
        <item m="1" x="209"/>
        <item m="1" x="512"/>
        <item x="0"/>
        <item m="1" x="445"/>
        <item x="5"/>
        <item m="1" x="216"/>
        <item x="10"/>
        <item x="12"/>
        <item x="13"/>
        <item x="14"/>
        <item x="15"/>
        <item x="16"/>
        <item x="17"/>
        <item x="21"/>
        <item x="22"/>
        <item x="23"/>
        <item x="24"/>
        <item x="26"/>
        <item x="27"/>
        <item x="28"/>
        <item x="29"/>
        <item x="30"/>
        <item x="31"/>
        <item x="32"/>
        <item x="34"/>
        <item x="35"/>
        <item x="36"/>
        <item x="37"/>
        <item x="38"/>
        <item x="39"/>
        <item x="42"/>
        <item x="43"/>
        <item x="44"/>
        <item x="46"/>
        <item x="47"/>
        <item m="1" x="566"/>
        <item x="49"/>
        <item x="50"/>
        <item x="51"/>
        <item x="52"/>
        <item x="54"/>
        <item x="55"/>
        <item x="58"/>
        <item x="59"/>
        <item x="61"/>
        <item x="62"/>
        <item x="63"/>
        <item x="64"/>
        <item x="67"/>
        <item x="71"/>
        <item x="72"/>
        <item x="73"/>
        <item m="1" x="496"/>
        <item x="75"/>
        <item x="76"/>
        <item x="77"/>
        <item x="78"/>
        <item x="79"/>
        <item x="80"/>
        <item x="81"/>
        <item x="82"/>
        <item x="83"/>
        <item x="84"/>
        <item x="87"/>
        <item x="88"/>
        <item x="89"/>
        <item x="90"/>
        <item x="91"/>
        <item x="92"/>
        <item x="93"/>
        <item x="94"/>
        <item x="95"/>
        <item x="96"/>
        <item x="97"/>
        <item x="98"/>
        <item x="100"/>
        <item x="101"/>
        <item x="102"/>
        <item x="103"/>
        <item x="104"/>
        <item x="105"/>
        <item x="106"/>
        <item x="108"/>
        <item x="109"/>
        <item x="110"/>
        <item x="112"/>
        <item x="115"/>
        <item x="117"/>
        <item x="119"/>
        <item x="120"/>
        <item x="121"/>
        <item x="123"/>
        <item x="124"/>
        <item x="125"/>
        <item x="126"/>
        <item m="1" x="523"/>
        <item x="128"/>
        <item x="130"/>
        <item x="131"/>
        <item x="132"/>
        <item x="136"/>
        <item x="137"/>
        <item m="1" x="422"/>
        <item x="138"/>
        <item m="1" x="256"/>
        <item x="139"/>
        <item x="140"/>
        <item x="141"/>
        <item x="149"/>
        <item x="150"/>
        <item x="152"/>
        <item x="153"/>
        <item x="154"/>
        <item x="155"/>
        <item x="156"/>
        <item x="157"/>
        <item x="158"/>
        <item x="160"/>
        <item m="1" x="294"/>
        <item x="162"/>
        <item x="163"/>
        <item x="164"/>
        <item x="165"/>
        <item x="166"/>
        <item x="167"/>
        <item x="168"/>
        <item x="169"/>
        <item m="1" x="541"/>
        <item m="1" x="310"/>
        <item x="170"/>
        <item x="171"/>
        <item x="172"/>
        <item x="173"/>
        <item x="174"/>
        <item x="175"/>
        <item x="176"/>
        <item x="177"/>
        <item x="178"/>
        <item x="179"/>
        <item x="180"/>
        <item x="181"/>
        <item m="1" x="243"/>
        <item x="182"/>
        <item x="183"/>
        <item m="1" x="497"/>
        <item x="184"/>
        <item x="185"/>
        <item x="186"/>
        <item x="187"/>
        <item x="188"/>
        <item x="189"/>
        <item x="190"/>
        <item x="191"/>
        <item x="192"/>
        <item m="1" x="276"/>
        <item x="193"/>
        <item x="196"/>
        <item x="197"/>
        <item x="198"/>
        <item x="199"/>
        <item x="200"/>
        <item m="1" x="535"/>
        <item x="202"/>
        <item x="203"/>
        <item x="204"/>
        <item x="205"/>
        <item x="206"/>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s>
  <rowFields count="8">
    <field x="0"/>
    <field x="1"/>
    <field x="2"/>
    <field x="3"/>
    <field x="4"/>
    <field x="5"/>
    <field x="6"/>
    <field x="7"/>
  </rowFields>
  <rowItems count="245">
    <i>
      <x/>
      <x/>
      <x v="173"/>
      <x v="395"/>
      <x v="180"/>
      <x v="350"/>
      <x v="270"/>
      <x v="202"/>
    </i>
    <i r="2">
      <x v="282"/>
      <x v="397"/>
      <x v="15"/>
      <x v="410"/>
      <x v="762"/>
      <x v="526"/>
    </i>
    <i r="2">
      <x v="385"/>
      <x v="398"/>
      <x v="424"/>
      <x v="592"/>
      <x v="640"/>
      <x v="527"/>
    </i>
    <i r="1">
      <x v="1"/>
      <x v="386"/>
      <x v="399"/>
      <x v="425"/>
      <x v="593"/>
      <x v="602"/>
      <x v="528"/>
    </i>
    <i r="1">
      <x v="3"/>
      <x v="387"/>
      <x v="400"/>
      <x v="426"/>
      <x v="594"/>
      <x v="612"/>
      <x v="352"/>
    </i>
    <i r="1">
      <x v="4"/>
      <x v="165"/>
      <x v="114"/>
      <x v="541"/>
      <x v="647"/>
      <x v="763"/>
      <x/>
    </i>
    <i r="2">
      <x v="180"/>
      <x v="13"/>
      <x v="542"/>
      <x v="647"/>
      <x v="763"/>
      <x/>
    </i>
    <i r="2">
      <x v="388"/>
      <x v="403"/>
      <x v="427"/>
      <x v="595"/>
      <x v="642"/>
      <x v="88"/>
    </i>
    <i r="2">
      <x v="389"/>
      <x v="405"/>
      <x v="428"/>
      <x v="596"/>
      <x v="765"/>
      <x v="114"/>
    </i>
    <i r="2">
      <x v="489"/>
      <x v="541"/>
      <x v="543"/>
      <x v="648"/>
      <x v="764"/>
      <x v="40"/>
    </i>
    <i r="1">
      <x v="5"/>
      <x v="390"/>
      <x v="406"/>
      <x v="429"/>
      <x v="597"/>
      <x v="369"/>
      <x v="529"/>
    </i>
    <i r="2">
      <x v="391"/>
      <x v="408"/>
      <x v="430"/>
      <x v="560"/>
      <x v="766"/>
      <x v="530"/>
    </i>
    <i r="1">
      <x v="6"/>
      <x v="225"/>
      <x v="18"/>
      <x v="26"/>
      <x v="469"/>
      <x v="479"/>
      <x v="532"/>
    </i>
    <i r="2">
      <x v="266"/>
      <x v="19"/>
      <x v="20"/>
      <x v="471"/>
      <x v="481"/>
      <x v="535"/>
    </i>
    <i r="2">
      <x v="392"/>
      <x v="415"/>
      <x v="431"/>
      <x v="598"/>
      <x v="648"/>
      <x v="534"/>
    </i>
    <i r="2">
      <x v="393"/>
      <x v="417"/>
      <x v="432"/>
      <x v="578"/>
      <x v="649"/>
      <x v="68"/>
    </i>
    <i r="2">
      <x v="394"/>
      <x v="418"/>
      <x v="433"/>
      <x v="599"/>
      <x v="650"/>
      <x v="63"/>
    </i>
    <i r="2">
      <x v="490"/>
      <x v="542"/>
      <x v="544"/>
      <x v="649"/>
      <x v="768"/>
      <x v="536"/>
    </i>
    <i r="1">
      <x v="7"/>
      <x v="399"/>
      <x v="426"/>
      <x v="439"/>
      <x v="603"/>
      <x v="522"/>
      <x v="210"/>
    </i>
    <i r="2">
      <x v="401"/>
      <x v="429"/>
      <x v="441"/>
      <x v="604"/>
      <x v="661"/>
      <x v="210"/>
    </i>
    <i r="1">
      <x v="8"/>
      <x v="155"/>
      <x v="431"/>
      <x v="54"/>
      <x v="323"/>
      <x v="662"/>
      <x v="364"/>
    </i>
    <i r="2">
      <x v="402"/>
      <x v="434"/>
      <x v="442"/>
      <x v="539"/>
      <x v="665"/>
      <x v="537"/>
    </i>
    <i r="1">
      <x v="9"/>
      <x v="403"/>
      <x v="435"/>
      <x v="443"/>
      <x v="575"/>
      <x v="678"/>
      <x v="355"/>
    </i>
    <i r="2">
      <x v="404"/>
      <x v="436"/>
      <x v="444"/>
      <x v="605"/>
      <x v="666"/>
      <x v="538"/>
    </i>
    <i r="2">
      <x v="405"/>
      <x v="437"/>
      <x v="445"/>
      <x v="538"/>
      <x v="667"/>
      <x v="539"/>
    </i>
    <i r="2">
      <x v="495"/>
      <x v="547"/>
      <x v="549"/>
      <x v="653"/>
      <x v="772"/>
      <x v="330"/>
    </i>
    <i r="1">
      <x v="10"/>
      <x v="22"/>
      <x v="138"/>
      <x v="141"/>
      <x v="479"/>
      <x v="688"/>
      <x v="541"/>
    </i>
    <i r="2">
      <x v="71"/>
      <x v="314"/>
      <x v="315"/>
      <x v="499"/>
      <x v="751"/>
      <x v="542"/>
    </i>
    <i r="2">
      <x v="145"/>
      <x v="440"/>
      <x v="110"/>
      <x v="500"/>
      <x v="512"/>
      <x v="544"/>
    </i>
    <i r="2">
      <x v="196"/>
      <x v="312"/>
      <x v="247"/>
      <x v="501"/>
      <x v="603"/>
      <x v="545"/>
    </i>
    <i r="2">
      <x v="205"/>
      <x v="99"/>
      <x v="107"/>
      <x v="503"/>
      <x v="774"/>
      <x v="130"/>
    </i>
    <i r="2">
      <x v="241"/>
      <x v="116"/>
      <x v="106"/>
      <x v="393"/>
      <x v="673"/>
      <x v="161"/>
    </i>
    <i r="2">
      <x v="248"/>
      <x v="260"/>
      <x v="308"/>
      <x v="505"/>
      <x v="517"/>
      <x v="546"/>
    </i>
    <i r="2">
      <x v="259"/>
      <x v="135"/>
      <x v="138"/>
      <x v="510"/>
      <x v="776"/>
      <x v="234"/>
    </i>
    <i r="2">
      <x v="281"/>
      <x v="307"/>
      <x v="311"/>
      <x v="511"/>
      <x v="521"/>
      <x v="548"/>
    </i>
    <i r="2">
      <x v="406"/>
      <x v="439"/>
      <x v="446"/>
      <x v="555"/>
      <x v="668"/>
      <x v="540"/>
    </i>
    <i r="2">
      <x v="496"/>
      <x v="548"/>
      <x v="550"/>
      <x v="654"/>
      <x v="773"/>
      <x v="543"/>
    </i>
    <i r="2">
      <x v="497"/>
      <x v="550"/>
      <x v="551"/>
      <x v="646"/>
      <x v="778"/>
      <x v="549"/>
    </i>
    <i r="1">
      <x v="11"/>
      <x v="161"/>
      <x v="445"/>
      <x v="23"/>
      <x v="512"/>
      <x v="517"/>
      <x v="550"/>
    </i>
    <i r="2">
      <x v="306"/>
      <x v="304"/>
      <x v="19"/>
      <x v="514"/>
      <x v="779"/>
      <x v="553"/>
    </i>
    <i r="2">
      <x v="411"/>
      <x v="449"/>
      <x v="451"/>
      <x v="579"/>
      <x v="678"/>
      <x v="551"/>
    </i>
    <i r="2">
      <x v="412"/>
      <x v="452"/>
      <x v="452"/>
      <x v="579"/>
      <x v="557"/>
      <x v="552"/>
    </i>
    <i r="2">
      <x v="413"/>
      <x v="453"/>
      <x v="453"/>
      <x v="609"/>
      <x v="369"/>
      <x v="554"/>
    </i>
    <i r="2">
      <x v="414"/>
      <x v="454"/>
      <x v="454"/>
      <x v="610"/>
      <x v="680"/>
      <x v="555"/>
    </i>
    <i r="2">
      <x v="498"/>
      <x v="551"/>
      <x v="552"/>
      <x v="655"/>
      <x v="726"/>
      <x/>
    </i>
    <i r="1">
      <x v="12"/>
      <x v="416"/>
      <x v="465"/>
      <x v="456"/>
      <x v="612"/>
      <x v="684"/>
      <x v="559"/>
    </i>
    <i r="2">
      <x v="499"/>
      <x v="552"/>
      <x v="553"/>
      <x v="656"/>
      <x v="569"/>
      <x v="558"/>
    </i>
    <i r="1">
      <x v="14"/>
      <x v="418"/>
      <x v="468"/>
      <x v="458"/>
      <x v="613"/>
      <x v="687"/>
      <x v="560"/>
    </i>
    <i r="2">
      <x v="419"/>
      <x v="469"/>
      <x v="459"/>
      <x v="580"/>
      <x v="688"/>
      <x v="562"/>
    </i>
    <i r="2">
      <x v="500"/>
      <x v="553"/>
      <x v="554"/>
      <x v="657"/>
      <x v="781"/>
      <x v="561"/>
    </i>
    <i r="1">
      <x v="15"/>
      <x v="212"/>
      <x v="115"/>
      <x v="93"/>
      <x v="478"/>
      <x v="653"/>
      <x v="356"/>
    </i>
    <i r="2">
      <x v="224"/>
      <x v="420"/>
      <x v="222"/>
      <x v="482"/>
      <x v="655"/>
      <x v="319"/>
    </i>
    <i r="2">
      <x v="395"/>
      <x v="422"/>
      <x v="435"/>
      <x v="600"/>
      <x v="609"/>
      <x v="63"/>
    </i>
    <i r="2">
      <x v="396"/>
      <x v="423"/>
      <x v="436"/>
      <x v="562"/>
      <x v="643"/>
      <x v="137"/>
    </i>
    <i r="2">
      <x v="397"/>
      <x v="424"/>
      <x v="437"/>
      <x v="601"/>
      <x v="657"/>
      <x v="360"/>
    </i>
    <i r="2">
      <x v="492"/>
      <x v="544"/>
      <x v="546"/>
      <x v="644"/>
      <x v="333"/>
      <x v="33"/>
    </i>
    <i r="2">
      <x v="494"/>
      <x v="546"/>
      <x v="548"/>
      <x v="652"/>
      <x v="770"/>
      <x/>
    </i>
    <i>
      <x v="1"/>
      <x v="2"/>
      <x v="289"/>
      <x v="570"/>
      <x v="258"/>
      <x v="440"/>
      <x v="636"/>
      <x v="335"/>
    </i>
    <i r="1">
      <x v="13"/>
      <x v="488"/>
      <x v="571"/>
      <x v="540"/>
      <x v="530"/>
      <x v="761"/>
      <x v="525"/>
    </i>
    <i>
      <x v="2"/>
      <x v="5"/>
      <x v="467"/>
      <x v="519"/>
      <x v="513"/>
      <x v="634"/>
      <x v="717"/>
      <x v="431"/>
    </i>
    <i r="2">
      <x v="468"/>
      <x v="565"/>
      <x v="514"/>
      <x v="635"/>
      <x v="718"/>
      <x v="7"/>
    </i>
    <i>
      <x v="3"/>
      <x v="4"/>
      <x v="69"/>
      <x v="133"/>
      <x v="343"/>
      <x v="527"/>
      <x v="545"/>
      <x v="114"/>
    </i>
    <i r="4">
      <x v="344"/>
      <x v="527"/>
      <x v="545"/>
      <x v="116"/>
    </i>
    <i r="4">
      <x v="345"/>
      <x v="527"/>
      <x v="545"/>
      <x v="113"/>
    </i>
    <i r="4">
      <x v="346"/>
      <x v="527"/>
      <x v="545"/>
      <x v="116"/>
    </i>
    <i r="4">
      <x v="347"/>
      <x v="527"/>
      <x v="545"/>
      <x v="116"/>
    </i>
    <i r="1">
      <x v="5"/>
      <x v="35"/>
      <x v="80"/>
      <x v="516"/>
      <x v="637"/>
      <x v="720"/>
      <x v="433"/>
    </i>
    <i r="4">
      <x v="517"/>
      <x v="638"/>
      <x v="721"/>
      <x/>
    </i>
    <i r="1">
      <x v="6"/>
      <x v="109"/>
      <x v="56"/>
      <x v="352"/>
      <x v="531"/>
      <x v="724"/>
      <x v="113"/>
    </i>
    <i r="4">
      <x v="353"/>
      <x v="532"/>
      <x v="724"/>
      <x v="183"/>
    </i>
    <i r="2">
      <x v="320"/>
      <x v="320"/>
      <x v="350"/>
      <x v="529"/>
      <x v="722"/>
      <x v="103"/>
    </i>
    <i r="2">
      <x v="469"/>
      <x v="521"/>
      <x v="518"/>
      <x v="540"/>
      <x v="723"/>
      <x v="14"/>
    </i>
    <i r="1">
      <x v="8"/>
      <x v="23"/>
      <x v="69"/>
      <x v="354"/>
      <x v="534"/>
      <x v="551"/>
      <x v="435"/>
    </i>
    <i r="4">
      <x v="355"/>
      <x v="535"/>
      <x v="552"/>
      <x v="360"/>
    </i>
    <i r="1">
      <x v="9"/>
      <x v="99"/>
      <x v="228"/>
      <x v="134"/>
      <x v="286"/>
      <x v="725"/>
      <x v="437"/>
    </i>
    <i r="2">
      <x v="311"/>
      <x v="174"/>
      <x v="130"/>
      <x v="287"/>
      <x v="726"/>
      <x v="438"/>
    </i>
    <i r="2">
      <x v="322"/>
      <x v="322"/>
      <x v="357"/>
      <x v="537"/>
      <x v="554"/>
      <x v="436"/>
    </i>
    <i r="1">
      <x v="10"/>
      <x v="18"/>
      <x v="45"/>
      <x v="47"/>
      <x v="289"/>
      <x v="651"/>
      <x v="439"/>
    </i>
    <i r="1">
      <x v="13"/>
      <x v="159"/>
      <x v="67"/>
      <x v="519"/>
      <x v="601"/>
      <x v="727"/>
      <x v="63"/>
    </i>
    <i r="1">
      <x v="14"/>
      <x v="323"/>
      <x v="323"/>
      <x v="358"/>
      <x v="538"/>
      <x v="568"/>
      <x v="440"/>
    </i>
    <i r="4">
      <x v="359"/>
      <x v="539"/>
      <x v="555"/>
      <x v="441"/>
    </i>
    <i>
      <x v="4"/>
      <x v="4"/>
      <x v="178"/>
      <x v="261"/>
      <x v="265"/>
      <x v="416"/>
      <x v="423"/>
      <x v="513"/>
    </i>
    <i r="2">
      <x v="370"/>
      <x v="380"/>
      <x v="406"/>
      <x v="576"/>
      <x v="798"/>
      <x v="512"/>
    </i>
    <i r="2">
      <x v="485"/>
      <x v="537"/>
      <x v="537"/>
      <x v="644"/>
      <x v="756"/>
      <x v="511"/>
    </i>
    <i r="1">
      <x v="9"/>
      <x v="372"/>
      <x v="567"/>
      <x v="408"/>
      <x v="578"/>
      <x v="371"/>
      <x v="57"/>
    </i>
    <i r="2">
      <x v="373"/>
      <x v="383"/>
      <x v="409"/>
      <x v="579"/>
      <x v="624"/>
      <x v="514"/>
    </i>
    <i r="2">
      <x v="486"/>
      <x v="538"/>
      <x v="538"/>
      <x v="645"/>
      <x v="757"/>
      <x/>
    </i>
    <i r="1">
      <x v="10"/>
      <x v="123"/>
      <x v="147"/>
      <x v="410"/>
      <x v="580"/>
      <x v="625"/>
      <x v="413"/>
    </i>
    <i r="1">
      <x v="11"/>
      <x v="374"/>
      <x v="384"/>
      <x v="411"/>
      <x v="573"/>
      <x v="626"/>
      <x v="86"/>
    </i>
    <i r="2">
      <x v="376"/>
      <x v="386"/>
      <x v="413"/>
      <x v="582"/>
      <x v="668"/>
      <x v="232"/>
    </i>
    <i r="2">
      <x v="377"/>
      <x v="387"/>
      <x v="414"/>
      <x v="583"/>
      <x v="599"/>
      <x v="516"/>
    </i>
    <i r="2">
      <x v="487"/>
      <x v="539"/>
      <x v="539"/>
      <x v="646"/>
      <x v="696"/>
      <x v="515"/>
    </i>
    <i r="1">
      <x v="12"/>
      <x v="143"/>
      <x v="35"/>
      <x v="148"/>
      <x v="430"/>
      <x v="758"/>
      <x v="517"/>
    </i>
    <i r="2">
      <x v="144"/>
      <x v="143"/>
      <x v="154"/>
      <x v="431"/>
      <x v="712"/>
      <x v="518"/>
    </i>
    <i r="2">
      <x v="378"/>
      <x v="568"/>
      <x v="415"/>
      <x v="584"/>
      <x v="628"/>
      <x v="333"/>
    </i>
    <i r="2">
      <x v="379"/>
      <x v="389"/>
      <x v="416"/>
      <x v="585"/>
      <x v="631"/>
      <x v="519"/>
    </i>
    <i r="2">
      <x v="380"/>
      <x v="390"/>
      <x v="418"/>
      <x v="587"/>
      <x v="633"/>
      <x v="452"/>
    </i>
    <i r="2">
      <x v="381"/>
      <x v="569"/>
      <x v="419"/>
      <x v="588"/>
      <x v="589"/>
      <x v="86"/>
    </i>
    <i r="1">
      <x v="13"/>
      <x v="97"/>
      <x v="253"/>
      <x v="250"/>
      <x v="439"/>
      <x v="760"/>
      <x v="521"/>
    </i>
    <i r="4">
      <x v="420"/>
      <x v="589"/>
      <x v="603"/>
      <x v="522"/>
    </i>
    <i r="2">
      <x v="382"/>
      <x v="392"/>
      <x v="421"/>
      <x v="590"/>
      <x v="635"/>
      <x v="523"/>
    </i>
    <i r="1">
      <x v="14"/>
      <x v="73"/>
      <x v="172"/>
      <x v="175"/>
      <x v="436"/>
      <x v="759"/>
      <x v="153"/>
    </i>
    <i r="2">
      <x v="112"/>
      <x v="34"/>
      <x v="37"/>
      <x v="437"/>
      <x v="751"/>
      <x v="520"/>
    </i>
    <i>
      <x v="5"/>
      <x/>
      <x v="43"/>
      <x v="293"/>
      <x v="290"/>
      <x v="294"/>
      <x v="728"/>
      <x v="224"/>
    </i>
    <i r="2">
      <x v="57"/>
      <x v="297"/>
      <x v="295"/>
      <x v="295"/>
      <x v="558"/>
      <x v="289"/>
    </i>
    <i r="2">
      <x v="324"/>
      <x v="324"/>
      <x v="361"/>
      <x v="541"/>
      <x v="559"/>
      <x v="442"/>
    </i>
    <i r="2">
      <x v="325"/>
      <x v="325"/>
      <x v="362"/>
      <x v="542"/>
      <x v="560"/>
      <x v="443"/>
    </i>
    <i r="2">
      <x v="470"/>
      <x v="522"/>
      <x v="520"/>
      <x v="605"/>
      <x v="729"/>
      <x v="444"/>
    </i>
    <i r="1">
      <x v="1"/>
      <x v="47"/>
      <x v="140"/>
      <x v="521"/>
      <x v="639"/>
      <x v="667"/>
      <x v="445"/>
    </i>
    <i r="1">
      <x v="2"/>
      <x v="28"/>
      <x v="262"/>
      <x v="267"/>
      <x v="303"/>
      <x v="312"/>
      <x v="10"/>
    </i>
    <i r="2">
      <x v="115"/>
      <x v="180"/>
      <x v="184"/>
      <x v="308"/>
      <x v="555"/>
      <x/>
    </i>
    <i r="2">
      <x v="116"/>
      <x v="292"/>
      <x v="289"/>
      <x v="309"/>
      <x v="730"/>
      <x v="446"/>
    </i>
    <i r="2">
      <x v="121"/>
      <x v="193"/>
      <x v="192"/>
      <x v="310"/>
      <x v="320"/>
      <x v="447"/>
    </i>
    <i r="1">
      <x v="3"/>
      <x v="48"/>
      <x v="195"/>
      <x v="194"/>
      <x v="312"/>
      <x v="322"/>
      <x v="448"/>
    </i>
    <i r="2">
      <x v="191"/>
      <x v="566"/>
      <x v="182"/>
      <x v="314"/>
      <x v="563"/>
      <x v="451"/>
    </i>
    <i r="2">
      <x v="327"/>
      <x v="327"/>
      <x v="364"/>
      <x v="544"/>
      <x v="561"/>
      <x v="449"/>
    </i>
    <i r="2">
      <x v="328"/>
      <x v="328"/>
      <x v="365"/>
      <x v="545"/>
      <x v="562"/>
      <x v="450"/>
    </i>
    <i r="1">
      <x v="4"/>
      <x v="135"/>
      <x v="198"/>
      <x v="298"/>
      <x v="319"/>
      <x v="434"/>
      <x/>
    </i>
    <i r="2">
      <x v="247"/>
      <x v="165"/>
      <x v="162"/>
      <x v="323"/>
      <x v="732"/>
      <x v="454"/>
    </i>
    <i r="2">
      <x v="300"/>
      <x v="333"/>
      <x v="163"/>
      <x v="323"/>
      <x v="732"/>
      <x v="456"/>
    </i>
    <i r="2">
      <x v="301"/>
      <x v="334"/>
      <x v="166"/>
      <x v="323"/>
      <x v="642"/>
      <x v="224"/>
    </i>
    <i r="2">
      <x v="329"/>
      <x v="329"/>
      <x v="366"/>
      <x v="277"/>
      <x v="564"/>
      <x v="452"/>
    </i>
    <i r="2">
      <x v="330"/>
      <x v="330"/>
      <x v="367"/>
      <x v="546"/>
      <x v="566"/>
      <x v="355"/>
    </i>
    <i r="2">
      <x v="331"/>
      <x v="331"/>
      <x v="368"/>
      <x v="547"/>
      <x v="731"/>
      <x v="453"/>
    </i>
    <i r="2">
      <x v="332"/>
      <x v="332"/>
      <x v="369"/>
      <x v="548"/>
      <x v="568"/>
      <x v="455"/>
    </i>
    <i r="2">
      <x v="471"/>
      <x v="523"/>
      <x v="522"/>
      <x v="640"/>
      <x v="733"/>
      <x v="457"/>
    </i>
    <i r="2">
      <x v="472"/>
      <x v="524"/>
      <x v="523"/>
      <x v="531"/>
      <x v="734"/>
      <x v="458"/>
    </i>
    <i r="1">
      <x v="5"/>
      <x v="13"/>
      <x v="301"/>
      <x v="262"/>
      <x v="326"/>
      <x v="336"/>
      <x v="79"/>
    </i>
    <i r="2">
      <x v="333"/>
      <x v="335"/>
      <x v="370"/>
      <x v="549"/>
      <x v="571"/>
      <x v="338"/>
    </i>
    <i r="2">
      <x v="334"/>
      <x v="336"/>
      <x v="371"/>
      <x v="550"/>
      <x v="318"/>
      <x v="460"/>
    </i>
    <i r="2">
      <x v="335"/>
      <x v="337"/>
      <x v="372"/>
      <x v="551"/>
      <x v="573"/>
      <x v="461"/>
    </i>
    <i r="2">
      <x v="473"/>
      <x v="525"/>
      <x v="524"/>
      <x v="584"/>
      <x v="735"/>
      <x v="459"/>
    </i>
    <i r="2">
      <x v="474"/>
      <x v="526"/>
      <x v="525"/>
      <x v="633"/>
      <x v="736"/>
      <x v="4"/>
    </i>
    <i r="1">
      <x v="6"/>
      <x v="19"/>
      <x v="273"/>
      <x v="300"/>
      <x v="334"/>
      <x v="371"/>
      <x v="462"/>
    </i>
    <i r="2">
      <x v="30"/>
      <x v="302"/>
      <x v="301"/>
      <x v="294"/>
      <x v="574"/>
      <x v="463"/>
    </i>
    <i r="2">
      <x v="50"/>
      <x v="47"/>
      <x v="48"/>
      <x v="296"/>
      <x v="305"/>
      <x v="224"/>
    </i>
    <i r="2">
      <x v="338"/>
      <x v="340"/>
      <x v="374"/>
      <x v="552"/>
      <x v="576"/>
      <x v="465"/>
    </i>
    <i r="2">
      <x v="475"/>
      <x v="527"/>
      <x v="526"/>
      <x v="641"/>
      <x v="737"/>
      <x v="1"/>
    </i>
    <i r="1">
      <x v="7"/>
      <x v="17"/>
      <x v="268"/>
      <x v="303"/>
      <x v="316"/>
      <x v="298"/>
      <x v="274"/>
    </i>
    <i r="2">
      <x v="270"/>
      <x v="285"/>
      <x v="282"/>
      <x v="347"/>
      <x v="425"/>
      <x v="278"/>
    </i>
    <i r="2">
      <x v="341"/>
      <x v="344"/>
      <x v="377"/>
      <x v="555"/>
      <x v="582"/>
      <x v="470"/>
    </i>
    <i r="2">
      <x v="342"/>
      <x v="345"/>
      <x v="378"/>
      <x v="556"/>
      <x v="517"/>
      <x v="201"/>
    </i>
    <i r="2">
      <x v="477"/>
      <x v="529"/>
      <x v="528"/>
      <x v="602"/>
      <x v="740"/>
      <x v="469"/>
    </i>
    <i r="1">
      <x v="8"/>
      <x v="343"/>
      <x v="346"/>
      <x v="379"/>
      <x v="557"/>
      <x v="583"/>
      <x v="471"/>
    </i>
    <i r="2">
      <x v="344"/>
      <x v="347"/>
      <x v="380"/>
      <x v="549"/>
      <x v="584"/>
      <x v="472"/>
    </i>
    <i r="1">
      <x v="9"/>
      <x v="32"/>
      <x v="279"/>
      <x v="276"/>
      <x v="350"/>
      <x v="324"/>
      <x v="473"/>
    </i>
    <i r="2">
      <x v="345"/>
      <x v="348"/>
      <x v="381"/>
      <x v="558"/>
      <x v="585"/>
      <x v="282"/>
    </i>
    <i r="2">
      <x v="346"/>
      <x v="349"/>
      <x v="382"/>
      <x v="559"/>
      <x v="586"/>
      <x v="475"/>
    </i>
    <i r="2">
      <x v="347"/>
      <x v="350"/>
      <x v="383"/>
      <x v="560"/>
      <x v="742"/>
      <x v="476"/>
    </i>
    <i r="2">
      <x v="478"/>
      <x v="530"/>
      <x v="529"/>
      <x v="540"/>
      <x v="741"/>
      <x v="474"/>
    </i>
    <i r="1">
      <x v="10"/>
      <x v="5"/>
      <x v="181"/>
      <x v="263"/>
      <x v="356"/>
      <x v="367"/>
      <x v="229"/>
    </i>
    <i r="2">
      <x v="46"/>
      <x v="294"/>
      <x v="291"/>
      <x v="358"/>
      <x v="589"/>
      <x v="477"/>
    </i>
    <i r="2">
      <x v="126"/>
      <x v="155"/>
      <x v="30"/>
      <x v="359"/>
      <x v="590"/>
      <x v="288"/>
    </i>
    <i r="2">
      <x v="130"/>
      <x v="207"/>
      <x v="336"/>
      <x v="361"/>
      <x v="371"/>
      <x v="50"/>
    </i>
    <i r="2">
      <x v="169"/>
      <x v="168"/>
      <x v="332"/>
      <x v="362"/>
      <x v="743"/>
      <x v="290"/>
    </i>
    <i r="2">
      <x v="206"/>
      <x v="208"/>
      <x v="208"/>
      <x v="365"/>
      <x v="375"/>
      <x v="480"/>
    </i>
    <i r="2">
      <x v="271"/>
      <x v="299"/>
      <x v="297"/>
      <x v="367"/>
      <x v="377"/>
      <x v="144"/>
    </i>
    <i r="2">
      <x v="348"/>
      <x v="351"/>
      <x v="384"/>
      <x v="561"/>
      <x v="588"/>
      <x v="130"/>
    </i>
    <i r="2">
      <x v="349"/>
      <x v="352"/>
      <x v="385"/>
      <x v="562"/>
      <x v="591"/>
      <x v="478"/>
    </i>
    <i r="2">
      <x v="350"/>
      <x v="353"/>
      <x v="386"/>
      <x v="554"/>
      <x v="592"/>
      <x v="479"/>
    </i>
    <i r="2">
      <x v="351"/>
      <x v="355"/>
      <x v="387"/>
      <x v="563"/>
      <x v="446"/>
      <x v="482"/>
    </i>
    <i r="2">
      <x v="352"/>
      <x v="356"/>
      <x v="388"/>
      <x v="564"/>
      <x v="594"/>
      <x v="483"/>
    </i>
    <i r="2">
      <x v="353"/>
      <x v="357"/>
      <x v="389"/>
      <x v="565"/>
      <x v="595"/>
      <x v="485"/>
    </i>
    <i r="2">
      <x v="479"/>
      <x v="531"/>
      <x v="530"/>
      <x v="643"/>
      <x v="744"/>
      <x v="484"/>
    </i>
    <i r="1">
      <x v="11"/>
      <x v="83"/>
      <x v="233"/>
      <x v="228"/>
      <x v="374"/>
      <x v="601"/>
      <x v="490"/>
    </i>
    <i r="2">
      <x v="89"/>
      <x v="210"/>
      <x v="210"/>
      <x v="375"/>
      <x v="603"/>
      <x v="398"/>
    </i>
    <i r="2">
      <x v="354"/>
      <x v="358"/>
      <x v="390"/>
      <x v="540"/>
      <x v="724"/>
      <x/>
    </i>
    <i r="2">
      <x v="355"/>
      <x v="359"/>
      <x v="391"/>
      <x v="566"/>
      <x v="597"/>
      <x v="486"/>
    </i>
    <i r="2">
      <x v="356"/>
      <x v="360"/>
      <x v="392"/>
      <x v="567"/>
      <x v="745"/>
      <x v="487"/>
    </i>
    <i r="2">
      <x v="357"/>
      <x v="361"/>
      <x v="393"/>
      <x v="552"/>
      <x v="599"/>
      <x v="489"/>
    </i>
    <i r="2">
      <x v="358"/>
      <x v="362"/>
      <x v="394"/>
      <x v="552"/>
      <x v="602"/>
      <x v="491"/>
    </i>
    <i r="2">
      <x v="359"/>
      <x v="364"/>
      <x v="395"/>
      <x v="568"/>
      <x v="604"/>
      <x v="492"/>
    </i>
    <i r="2">
      <x v="360"/>
      <x v="365"/>
      <x v="396"/>
      <x v="569"/>
      <x v="605"/>
      <x v="493"/>
    </i>
    <i r="2">
      <x v="361"/>
      <x v="366"/>
      <x v="397"/>
      <x v="570"/>
      <x v="606"/>
      <x v="494"/>
    </i>
    <i r="2">
      <x v="480"/>
      <x v="532"/>
      <x v="531"/>
      <x v="552"/>
      <x v="746"/>
      <x v="488"/>
    </i>
    <i r="2">
      <x v="481"/>
      <x v="533"/>
      <x v="532"/>
      <x v="569"/>
      <x v="747"/>
      <x v="3"/>
    </i>
    <i r="1">
      <x v="12"/>
      <x v="102"/>
      <x v="288"/>
      <x v="285"/>
      <x v="383"/>
      <x v="749"/>
      <x/>
    </i>
    <i r="2">
      <x v="104"/>
      <x v="286"/>
      <x v="283"/>
      <x v="385"/>
      <x v="396"/>
      <x v="497"/>
    </i>
    <i r="2">
      <x v="107"/>
      <x v="76"/>
      <x v="136"/>
      <x v="386"/>
      <x v="607"/>
      <x v="498"/>
    </i>
    <i r="2">
      <x v="137"/>
      <x v="368"/>
      <x v="49"/>
      <x v="392"/>
      <x v="403"/>
      <x v="499"/>
    </i>
    <i r="2">
      <x v="197"/>
      <x v="275"/>
      <x v="305"/>
      <x v="393"/>
      <x v="610"/>
      <x v="502"/>
    </i>
    <i r="2">
      <x v="319"/>
      <x v="371"/>
      <x v="341"/>
      <x v="526"/>
      <x v="611"/>
      <x v="503"/>
    </i>
    <i r="2">
      <x v="362"/>
      <x v="367"/>
      <x v="398"/>
      <x v="571"/>
      <x v="562"/>
      <x v="495"/>
    </i>
    <i r="2">
      <x v="363"/>
      <x v="369"/>
      <x v="399"/>
      <x v="572"/>
      <x v="750"/>
      <x v="500"/>
    </i>
    <i r="2">
      <x v="364"/>
      <x v="370"/>
      <x v="400"/>
      <x v="573"/>
      <x v="609"/>
      <x v="501"/>
    </i>
    <i r="2">
      <x v="482"/>
      <x v="534"/>
      <x v="533"/>
      <x v="602"/>
      <x v="748"/>
      <x v="496"/>
    </i>
    <i r="1">
      <x v="13"/>
      <x v="38"/>
      <x v="303"/>
      <x v="306"/>
      <x v="401"/>
      <x v="512"/>
      <x v="229"/>
    </i>
    <i r="2">
      <x v="98"/>
      <x v="131"/>
      <x v="127"/>
      <x v="403"/>
      <x v="753"/>
      <x v="130"/>
    </i>
    <i r="2">
      <x v="128"/>
      <x v="191"/>
      <x v="535"/>
      <x v="555"/>
      <x v="754"/>
      <x v="510"/>
    </i>
    <i r="2">
      <x v="484"/>
      <x v="536"/>
      <x v="536"/>
      <x v="619"/>
      <x v="755"/>
      <x v="6"/>
    </i>
    <i r="1">
      <x v="14"/>
      <x v="94"/>
      <x v="175"/>
      <x v="168"/>
      <x v="395"/>
      <x v="615"/>
      <x/>
    </i>
    <i r="2">
      <x v="96"/>
      <x v="375"/>
      <x v="50"/>
      <x v="325"/>
      <x v="408"/>
      <x v="506"/>
    </i>
    <i r="2">
      <x v="111"/>
      <x v="376"/>
      <x v="189"/>
      <x v="396"/>
      <x v="751"/>
      <x v="507"/>
    </i>
    <i r="2">
      <x v="117"/>
      <x v="184"/>
      <x v="252"/>
      <x v="397"/>
      <x v="752"/>
      <x v="508"/>
    </i>
    <i r="2">
      <x v="365"/>
      <x v="372"/>
      <x v="401"/>
      <x v="542"/>
      <x v="612"/>
      <x v="313"/>
    </i>
    <i r="2">
      <x v="366"/>
      <x v="373"/>
      <x v="402"/>
      <x v="563"/>
      <x v="613"/>
      <x v="504"/>
    </i>
    <i r="2">
      <x v="367"/>
      <x v="374"/>
      <x v="403"/>
      <x v="464"/>
      <x v="614"/>
      <x v="505"/>
    </i>
    <i r="2">
      <x v="368"/>
      <x v="377"/>
      <x v="404"/>
      <x v="574"/>
      <x v="616"/>
      <x v="509"/>
    </i>
    <i r="2">
      <x v="483"/>
      <x v="535"/>
      <x v="534"/>
      <x v="619"/>
      <x v="626"/>
      <x/>
    </i>
    <i r="1">
      <x v="15"/>
      <x v="132"/>
      <x v="44"/>
      <x v="45"/>
      <x v="341"/>
      <x v="738"/>
      <x v="467"/>
    </i>
    <i r="2">
      <x v="339"/>
      <x v="341"/>
      <x v="375"/>
      <x v="553"/>
      <x v="577"/>
      <x v="466"/>
    </i>
    <i r="2">
      <x v="340"/>
      <x v="342"/>
      <x v="376"/>
      <x v="554"/>
      <x v="580"/>
      <x v="468"/>
    </i>
    <i r="1">
      <x v="16"/>
      <x v="476"/>
      <x v="528"/>
      <x v="527"/>
      <x v="642"/>
      <x v="602"/>
      <x/>
    </i>
    <i>
      <x v="6"/>
      <x v="2"/>
      <x v="503"/>
      <x v="555"/>
      <x v="556"/>
      <x v="659"/>
      <x v="782"/>
      <x v="564"/>
    </i>
    <i r="1">
      <x v="5"/>
      <x v="504"/>
      <x v="556"/>
      <x v="557"/>
      <x v="660"/>
      <x v="783"/>
      <x v="565"/>
    </i>
    <i r="1">
      <x v="14"/>
      <x v="505"/>
      <x v="323"/>
      <x v="465"/>
      <x v="617"/>
      <x v="591"/>
      <x v="566"/>
    </i>
    <i r="4">
      <x v="558"/>
      <x v="661"/>
      <x v="786"/>
      <x v="567"/>
    </i>
    <i>
      <x v="7"/>
      <x v="10"/>
      <x v="507"/>
      <x v="474"/>
      <x v="468"/>
      <x v="605"/>
      <x v="580"/>
      <x v="568"/>
    </i>
    <i r="2">
      <x v="508"/>
      <x v="475"/>
      <x v="469"/>
      <x v="620"/>
      <x v="693"/>
      <x v="569"/>
    </i>
    <i r="1">
      <x v="11"/>
      <x v="425"/>
      <x v="476"/>
      <x v="470"/>
      <x v="621"/>
      <x v="441"/>
      <x v="571"/>
    </i>
    <i>
      <x v="8"/>
      <x v="1"/>
      <x v="426"/>
      <x v="477"/>
      <x v="471"/>
      <x v="559"/>
      <x v="324"/>
      <x v="572"/>
    </i>
    <i r="1">
      <x v="8"/>
      <x v="428"/>
      <x v="572"/>
      <x v="473"/>
      <x v="598"/>
      <x v="695"/>
      <x v="113"/>
    </i>
    <i r="1">
      <x v="12"/>
      <x v="429"/>
      <x v="480"/>
      <x v="474"/>
      <x v="559"/>
      <x v="696"/>
      <x v="574"/>
    </i>
    <i r="2">
      <x v="430"/>
      <x v="573"/>
      <x v="475"/>
      <x v="622"/>
      <x v="687"/>
      <x v="575"/>
    </i>
    <i>
      <x v="9"/>
      <x v="9"/>
      <x v="511"/>
      <x v="482"/>
      <x v="476"/>
      <x v="598"/>
      <x v="697"/>
      <x v="576"/>
    </i>
    <i r="1">
      <x v="13"/>
      <x v="431"/>
      <x v="483"/>
      <x v="477"/>
      <x v="537"/>
      <x v="789"/>
      <x v="577"/>
    </i>
    <i>
      <x v="10"/>
      <x v="2"/>
      <x v="512"/>
      <x v="559"/>
      <x v="562"/>
      <x v="664"/>
      <x v="790"/>
      <x v="578"/>
    </i>
    <i r="1">
      <x v="4"/>
      <x v="433"/>
      <x v="485"/>
      <x v="479"/>
      <x v="623"/>
      <x v="700"/>
      <x v="579"/>
    </i>
    <i r="1">
      <x v="6"/>
      <x v="434"/>
      <x v="486"/>
      <x v="480"/>
      <x v="624"/>
      <x v="597"/>
      <x v="580"/>
    </i>
    <i r="2">
      <x v="435"/>
      <x v="487"/>
      <x v="481"/>
      <x v="612"/>
      <x v="701"/>
      <x v="581"/>
    </i>
    <i r="2">
      <x v="436"/>
      <x v="488"/>
      <x v="482"/>
      <x v="624"/>
      <x v="597"/>
      <x v="582"/>
    </i>
    <i r="1">
      <x v="7"/>
      <x v="444"/>
      <x v="496"/>
      <x v="490"/>
      <x v="603"/>
      <x v="704"/>
      <x v="584"/>
    </i>
    <i r="2">
      <x v="445"/>
      <x v="497"/>
      <x v="491"/>
      <x v="603"/>
      <x v="704"/>
      <x v="121"/>
    </i>
    <i r="2">
      <x v="446"/>
      <x v="498"/>
      <x v="492"/>
      <x v="603"/>
      <x v="521"/>
      <x v="131"/>
    </i>
    <i r="2">
      <x v="513"/>
      <x v="560"/>
      <x v="563"/>
      <x v="665"/>
      <x v="761"/>
      <x v="14"/>
    </i>
    <i r="2">
      <x v="514"/>
      <x v="561"/>
      <x v="564"/>
      <x v="666"/>
      <x v="793"/>
      <x v="519"/>
    </i>
    <i r="1">
      <x v="8"/>
      <x v="447"/>
      <x v="499"/>
      <x v="493"/>
      <x v="626"/>
      <x v="705"/>
      <x v="585"/>
    </i>
    <i r="1">
      <x v="9"/>
      <x v="449"/>
      <x v="501"/>
      <x v="495"/>
      <x v="569"/>
      <x v="684"/>
      <x v="586"/>
    </i>
    <i r="1">
      <x v="10"/>
      <x v="450"/>
      <x v="502"/>
      <x v="496"/>
      <x v="628"/>
      <x v="707"/>
      <x v="587"/>
    </i>
    <i r="2">
      <x v="452"/>
      <x v="504"/>
      <x v="498"/>
      <x v="615"/>
      <x v="709"/>
      <x v="588"/>
    </i>
    <i r="1">
      <x v="11"/>
      <x v="454"/>
      <x v="506"/>
      <x v="500"/>
      <x v="619"/>
      <x v="710"/>
      <x v="589"/>
    </i>
    <i r="2">
      <x v="458"/>
      <x v="510"/>
      <x v="504"/>
      <x v="579"/>
      <x v="794"/>
      <x v="425"/>
    </i>
    <i r="2">
      <x v="459"/>
      <x v="511"/>
      <x v="505"/>
      <x v="631"/>
      <x v="712"/>
      <x v="591"/>
    </i>
    <i r="2">
      <x v="515"/>
      <x v="562"/>
      <x v="565"/>
      <x v="667"/>
      <x v="795"/>
      <x/>
    </i>
    <i r="2">
      <x v="516"/>
      <x v="563"/>
      <x v="566"/>
      <x v="668"/>
      <x v="796"/>
      <x/>
    </i>
    <i r="2">
      <x v="517"/>
      <x v="564"/>
      <x v="567"/>
      <x v="669"/>
      <x v="723"/>
      <x v="592"/>
    </i>
    <i r="1">
      <x v="12"/>
      <x v="461"/>
      <x v="513"/>
      <x v="507"/>
      <x v="608"/>
      <x v="331"/>
      <x v="558"/>
    </i>
    <i r="2">
      <x v="462"/>
      <x v="514"/>
      <x v="508"/>
      <x v="612"/>
      <x v="629"/>
      <x v="593"/>
    </i>
    <i r="2">
      <x v="464"/>
      <x v="516"/>
      <x v="510"/>
      <x v="633"/>
      <x v="601"/>
      <x v="594"/>
    </i>
    <i r="2">
      <x v="465"/>
      <x v="517"/>
      <x v="511"/>
      <x v="612"/>
      <x v="684"/>
      <x v="595"/>
    </i>
    <i r="1">
      <x v="15"/>
      <x v="439"/>
      <x v="491"/>
      <x v="485"/>
      <x v="564"/>
      <x v="725"/>
      <x v="63"/>
    </i>
    <i r="2">
      <x v="443"/>
      <x v="495"/>
      <x v="489"/>
      <x v="589"/>
      <x v="448"/>
      <x v="88"/>
    </i>
    <i>
      <x v="11"/>
      <x v="7"/>
      <x v="466"/>
      <x v="574"/>
      <x v="512"/>
      <x v="595"/>
      <x v="716"/>
      <x v="79"/>
    </i>
    <i>
      <x v="12"/>
      <x v="11"/>
      <x v="501"/>
      <x v="554"/>
      <x v="555"/>
      <x v="658"/>
      <x v="746"/>
      <x v="563"/>
    </i>
    <i t="grand">
      <x/>
    </i>
  </rowItems>
  <colItems count="1">
    <i/>
  </colItems>
  <formats count="1905">
    <format dxfId="1906">
      <pivotArea field="5" type="button" dataOnly="0" labelOnly="1" outline="0" axis="axisRow" fieldPosition="5"/>
    </format>
    <format dxfId="1905">
      <pivotArea field="6" type="button" dataOnly="0" labelOnly="1" outline="0" axis="axisRow" fieldPosition="6"/>
    </format>
    <format dxfId="1904">
      <pivotArea field="7" type="button" dataOnly="0" labelOnly="1" outline="0" axis="axisRow" fieldPosition="7"/>
    </format>
    <format dxfId="1903">
      <pivotArea dataOnly="0" labelOnly="1" outline="0" fieldPosition="0">
        <references count="4">
          <reference field="0" count="1" selected="0">
            <x v="0"/>
          </reference>
          <reference field="1" count="1" selected="0">
            <x v="0"/>
          </reference>
          <reference field="2" count="1" selected="0">
            <x v="149"/>
          </reference>
          <reference field="3" count="1">
            <x v="108"/>
          </reference>
        </references>
      </pivotArea>
    </format>
    <format dxfId="1902">
      <pivotArea dataOnly="0" labelOnly="1" outline="0" fieldPosition="0">
        <references count="4">
          <reference field="0" count="1" selected="0">
            <x v="0"/>
          </reference>
          <reference field="1" count="1" selected="0">
            <x v="0"/>
          </reference>
          <reference field="2" count="1" selected="0">
            <x v="173"/>
          </reference>
          <reference field="3" count="1">
            <x v="177"/>
          </reference>
        </references>
      </pivotArea>
    </format>
    <format dxfId="1901">
      <pivotArea dataOnly="0" labelOnly="1" outline="0" fieldPosition="0">
        <references count="4">
          <reference field="0" count="1" selected="0">
            <x v="0"/>
          </reference>
          <reference field="1" count="1" selected="0">
            <x v="0"/>
          </reference>
          <reference field="2" count="1" selected="0">
            <x v="183"/>
          </reference>
          <reference field="3" count="1">
            <x v="159"/>
          </reference>
        </references>
      </pivotArea>
    </format>
    <format dxfId="1900">
      <pivotArea dataOnly="0" labelOnly="1" outline="0" fieldPosition="0">
        <references count="4">
          <reference field="0" count="1" selected="0">
            <x v="0"/>
          </reference>
          <reference field="1" count="1" selected="0">
            <x v="0"/>
          </reference>
          <reference field="2" count="1" selected="0">
            <x v="185"/>
          </reference>
          <reference field="3" count="1">
            <x v="102"/>
          </reference>
        </references>
      </pivotArea>
    </format>
    <format dxfId="1899">
      <pivotArea dataOnly="0" labelOnly="1" outline="0" fieldPosition="0">
        <references count="4">
          <reference field="0" count="1" selected="0">
            <x v="0"/>
          </reference>
          <reference field="1" count="1" selected="0">
            <x v="0"/>
          </reference>
          <reference field="2" count="1" selected="0">
            <x v="186"/>
          </reference>
          <reference field="3" count="1">
            <x v="107"/>
          </reference>
        </references>
      </pivotArea>
    </format>
    <format dxfId="1898">
      <pivotArea dataOnly="0" labelOnly="1" outline="0" fieldPosition="0">
        <references count="4">
          <reference field="0" count="1" selected="0">
            <x v="0"/>
          </reference>
          <reference field="1" count="1" selected="0">
            <x v="0"/>
          </reference>
          <reference field="2" count="1" selected="0">
            <x v="187"/>
          </reference>
          <reference field="3" count="1">
            <x v="100"/>
          </reference>
        </references>
      </pivotArea>
    </format>
    <format dxfId="1897">
      <pivotArea dataOnly="0" labelOnly="1" outline="0" fieldPosition="0">
        <references count="4">
          <reference field="0" count="1" selected="0">
            <x v="0"/>
          </reference>
          <reference field="1" count="1" selected="0">
            <x v="0"/>
          </reference>
          <reference field="2" count="1" selected="0">
            <x v="282"/>
          </reference>
          <reference field="3" count="1">
            <x v="14"/>
          </reference>
        </references>
      </pivotArea>
    </format>
    <format dxfId="1896">
      <pivotArea dataOnly="0" labelOnly="1" outline="0" fieldPosition="0">
        <references count="4">
          <reference field="0" count="1" selected="0">
            <x v="0"/>
          </reference>
          <reference field="1" count="1" selected="0">
            <x v="1"/>
          </reference>
          <reference field="2" count="1" selected="0">
            <x v="236"/>
          </reference>
          <reference field="3" count="1">
            <x v="121"/>
          </reference>
        </references>
      </pivotArea>
    </format>
    <format dxfId="1895">
      <pivotArea dataOnly="0" labelOnly="1" outline="0" fieldPosition="0">
        <references count="4">
          <reference field="0" count="1" selected="0">
            <x v="0"/>
          </reference>
          <reference field="1" count="1" selected="0">
            <x v="1"/>
          </reference>
          <reference field="2" count="1" selected="0">
            <x v="285"/>
          </reference>
          <reference field="3" count="1">
            <x v="176"/>
          </reference>
        </references>
      </pivotArea>
    </format>
    <format dxfId="1894">
      <pivotArea dataOnly="0" labelOnly="1" outline="0" fieldPosition="0">
        <references count="4">
          <reference field="0" count="1" selected="0">
            <x v="0"/>
          </reference>
          <reference field="1" count="1" selected="0">
            <x v="3"/>
          </reference>
          <reference field="2" count="1" selected="0">
            <x v="87"/>
          </reference>
          <reference field="3" count="1">
            <x v="216"/>
          </reference>
        </references>
      </pivotArea>
    </format>
    <format dxfId="1893">
      <pivotArea dataOnly="0" labelOnly="1" outline="0" fieldPosition="0">
        <references count="4">
          <reference field="0" count="1" selected="0">
            <x v="0"/>
          </reference>
          <reference field="1" count="1" selected="0">
            <x v="3"/>
          </reference>
          <reference field="2" count="1" selected="0">
            <x v="148"/>
          </reference>
          <reference field="3" count="1">
            <x v="217"/>
          </reference>
        </references>
      </pivotArea>
    </format>
    <format dxfId="1892">
      <pivotArea dataOnly="0" labelOnly="1" outline="0" fieldPosition="0">
        <references count="4">
          <reference field="0" count="1" selected="0">
            <x v="0"/>
          </reference>
          <reference field="1" count="1" selected="0">
            <x v="4"/>
          </reference>
          <reference field="2" count="1" selected="0">
            <x v="86"/>
          </reference>
          <reference field="3" count="1">
            <x v="104"/>
          </reference>
        </references>
      </pivotArea>
    </format>
    <format dxfId="1891">
      <pivotArea dataOnly="0" labelOnly="1" outline="0" fieldPosition="0">
        <references count="4">
          <reference field="0" count="1" selected="0">
            <x v="0"/>
          </reference>
          <reference field="1" count="1" selected="0">
            <x v="4"/>
          </reference>
          <reference field="2" count="1" selected="0">
            <x v="164"/>
          </reference>
          <reference field="3" count="1">
            <x v="230"/>
          </reference>
        </references>
      </pivotArea>
    </format>
    <format dxfId="1890">
      <pivotArea dataOnly="0" labelOnly="1" outline="0" fieldPosition="0">
        <references count="4">
          <reference field="0" count="1" selected="0">
            <x v="0"/>
          </reference>
          <reference field="1" count="1" selected="0">
            <x v="4"/>
          </reference>
          <reference field="2" count="1" selected="0">
            <x v="165"/>
          </reference>
          <reference field="3" count="1">
            <x v="114"/>
          </reference>
        </references>
      </pivotArea>
    </format>
    <format dxfId="1889">
      <pivotArea dataOnly="0" labelOnly="1" outline="0" fieldPosition="0">
        <references count="4">
          <reference field="0" count="1" selected="0">
            <x v="0"/>
          </reference>
          <reference field="1" count="1" selected="0">
            <x v="4"/>
          </reference>
          <reference field="2" count="1" selected="0">
            <x v="167"/>
          </reference>
          <reference field="3" count="1">
            <x v="221"/>
          </reference>
        </references>
      </pivotArea>
    </format>
    <format dxfId="1888">
      <pivotArea dataOnly="0" labelOnly="1" outline="0" fieldPosition="0">
        <references count="4">
          <reference field="0" count="1" selected="0">
            <x v="0"/>
          </reference>
          <reference field="1" count="1" selected="0">
            <x v="4"/>
          </reference>
          <reference field="2" count="1" selected="0">
            <x v="168"/>
          </reference>
          <reference field="3" count="1">
            <x v="224"/>
          </reference>
        </references>
      </pivotArea>
    </format>
    <format dxfId="1887">
      <pivotArea dataOnly="0" labelOnly="1" outline="0" fieldPosition="0">
        <references count="4">
          <reference field="0" count="1" selected="0">
            <x v="0"/>
          </reference>
          <reference field="1" count="1" selected="0">
            <x v="4"/>
          </reference>
          <reference field="2" count="1" selected="0">
            <x v="180"/>
          </reference>
          <reference field="3" count="1">
            <x v="13"/>
          </reference>
        </references>
      </pivotArea>
    </format>
    <format dxfId="1886">
      <pivotArea dataOnly="0" labelOnly="1" outline="0" fieldPosition="0">
        <references count="4">
          <reference field="0" count="1" selected="0">
            <x v="0"/>
          </reference>
          <reference field="1" count="1" selected="0">
            <x v="4"/>
          </reference>
          <reference field="2" count="1" selected="0">
            <x v="181"/>
          </reference>
          <reference field="3" count="1">
            <x v="219"/>
          </reference>
        </references>
      </pivotArea>
    </format>
    <format dxfId="1885">
      <pivotArea dataOnly="0" labelOnly="1" outline="0" fieldPosition="0">
        <references count="4">
          <reference field="0" count="1" selected="0">
            <x v="0"/>
          </reference>
          <reference field="1" count="1" selected="0">
            <x v="4"/>
          </reference>
          <reference field="2" count="1" selected="0">
            <x v="182"/>
          </reference>
          <reference field="3" count="1">
            <x v="226"/>
          </reference>
        </references>
      </pivotArea>
    </format>
    <format dxfId="1884">
      <pivotArea dataOnly="0" labelOnly="1" outline="0" fieldPosition="0">
        <references count="4">
          <reference field="0" count="1" selected="0">
            <x v="0"/>
          </reference>
          <reference field="1" count="1" selected="0">
            <x v="4"/>
          </reference>
          <reference field="2" count="1" selected="0">
            <x v="233"/>
          </reference>
          <reference field="3" count="1">
            <x v="105"/>
          </reference>
        </references>
      </pivotArea>
    </format>
    <format dxfId="1883">
      <pivotArea dataOnly="0" labelOnly="1" outline="0" fieldPosition="0">
        <references count="4">
          <reference field="0" count="1" selected="0">
            <x v="0"/>
          </reference>
          <reference field="1" count="1" selected="0">
            <x v="5"/>
          </reference>
          <reference field="2" count="1" selected="0">
            <x v="79"/>
          </reference>
          <reference field="3" count="1">
            <x v="5"/>
          </reference>
        </references>
      </pivotArea>
    </format>
    <format dxfId="1882">
      <pivotArea dataOnly="0" labelOnly="1" outline="0" fieldPosition="0">
        <references count="4">
          <reference field="0" count="1" selected="0">
            <x v="0"/>
          </reference>
          <reference field="1" count="1" selected="0">
            <x v="5"/>
          </reference>
          <reference field="2" count="1" selected="0">
            <x v="189"/>
          </reference>
          <reference field="3" count="1">
            <x v="7"/>
          </reference>
        </references>
      </pivotArea>
    </format>
    <format dxfId="1881">
      <pivotArea dataOnly="0" labelOnly="1" outline="0" fieldPosition="0">
        <references count="4">
          <reference field="0" count="1" selected="0">
            <x v="0"/>
          </reference>
          <reference field="1" count="1" selected="0">
            <x v="5"/>
          </reference>
          <reference field="2" count="1" selected="0">
            <x v="211"/>
          </reference>
          <reference field="3" count="1">
            <x v="12"/>
          </reference>
        </references>
      </pivotArea>
    </format>
    <format dxfId="1880">
      <pivotArea dataOnly="0" labelOnly="1" outline="0" fieldPosition="0">
        <references count="4">
          <reference field="0" count="1" selected="0">
            <x v="0"/>
          </reference>
          <reference field="1" count="1" selected="0">
            <x v="5"/>
          </reference>
          <reference field="2" count="1" selected="0">
            <x v="220"/>
          </reference>
          <reference field="3" count="1">
            <x v="9"/>
          </reference>
        </references>
      </pivotArea>
    </format>
    <format dxfId="1879">
      <pivotArea dataOnly="0" labelOnly="1" outline="0" fieldPosition="0">
        <references count="4">
          <reference field="0" count="1" selected="0">
            <x v="0"/>
          </reference>
          <reference field="1" count="1" selected="0">
            <x v="5"/>
          </reference>
          <reference field="2" count="1" selected="0">
            <x v="230"/>
          </reference>
          <reference field="3" count="1">
            <x v="8"/>
          </reference>
        </references>
      </pivotArea>
    </format>
    <format dxfId="1878">
      <pivotArea dataOnly="0" labelOnly="1" outline="0" fieldPosition="0">
        <references count="4">
          <reference field="0" count="1" selected="0">
            <x v="0"/>
          </reference>
          <reference field="1" count="1" selected="0">
            <x v="5"/>
          </reference>
          <reference field="2" count="1" selected="0">
            <x v="231"/>
          </reference>
          <reference field="3" count="1">
            <x v="2"/>
          </reference>
        </references>
      </pivotArea>
    </format>
    <format dxfId="1877">
      <pivotArea dataOnly="0" labelOnly="1" outline="0" fieldPosition="0">
        <references count="4">
          <reference field="0" count="1" selected="0">
            <x v="0"/>
          </reference>
          <reference field="1" count="1" selected="0">
            <x v="5"/>
          </reference>
          <reference field="2" count="1" selected="0">
            <x v="261"/>
          </reference>
          <reference field="3" count="1">
            <x v="10"/>
          </reference>
        </references>
      </pivotArea>
    </format>
    <format dxfId="1876">
      <pivotArea dataOnly="0" labelOnly="1" outline="0" fieldPosition="0">
        <references count="4">
          <reference field="0" count="1" selected="0">
            <x v="0"/>
          </reference>
          <reference field="1" count="1" selected="0">
            <x v="5"/>
          </reference>
          <reference field="2" count="1" selected="0">
            <x v="286"/>
          </reference>
          <reference field="3" count="1">
            <x v="15"/>
          </reference>
        </references>
      </pivotArea>
    </format>
    <format dxfId="1875">
      <pivotArea dataOnly="0" labelOnly="1" outline="0" fieldPosition="0">
        <references count="4">
          <reference field="0" count="1" selected="0">
            <x v="0"/>
          </reference>
          <reference field="1" count="1" selected="0">
            <x v="5"/>
          </reference>
          <reference field="2" count="1" selected="0">
            <x v="309"/>
          </reference>
          <reference field="3" count="1">
            <x v="6"/>
          </reference>
        </references>
      </pivotArea>
    </format>
    <format dxfId="1874">
      <pivotArea dataOnly="0" labelOnly="1" outline="0" fieldPosition="0">
        <references count="4">
          <reference field="0" count="1" selected="0">
            <x v="0"/>
          </reference>
          <reference field="1" count="1" selected="0">
            <x v="6"/>
          </reference>
          <reference field="2" count="1" selected="0">
            <x v="163"/>
          </reference>
          <reference field="3" count="1">
            <x v="237"/>
          </reference>
        </references>
      </pivotArea>
    </format>
    <format dxfId="1873">
      <pivotArea dataOnly="0" labelOnly="1" outline="0" fieldPosition="0">
        <references count="4">
          <reference field="0" count="1" selected="0">
            <x v="0"/>
          </reference>
          <reference field="1" count="1" selected="0">
            <x v="6"/>
          </reference>
          <reference field="2" count="1" selected="0">
            <x v="201"/>
          </reference>
          <reference field="3" count="1">
            <x v="236"/>
          </reference>
        </references>
      </pivotArea>
    </format>
    <format dxfId="1872">
      <pivotArea dataOnly="0" labelOnly="1" outline="0" fieldPosition="0">
        <references count="4">
          <reference field="0" count="1" selected="0">
            <x v="0"/>
          </reference>
          <reference field="1" count="1" selected="0">
            <x v="6"/>
          </reference>
          <reference field="2" count="1" selected="0">
            <x v="208"/>
          </reference>
          <reference field="3" count="1">
            <x v="241"/>
          </reference>
        </references>
      </pivotArea>
    </format>
    <format dxfId="1871">
      <pivotArea dataOnly="0" labelOnly="1" outline="0" fieldPosition="0">
        <references count="4">
          <reference field="0" count="1" selected="0">
            <x v="0"/>
          </reference>
          <reference field="1" count="1" selected="0">
            <x v="6"/>
          </reference>
          <reference field="2" count="1" selected="0">
            <x v="216"/>
          </reference>
          <reference field="3" count="1">
            <x v="86"/>
          </reference>
        </references>
      </pivotArea>
    </format>
    <format dxfId="1870">
      <pivotArea dataOnly="0" labelOnly="1" outline="0" fieldPosition="0">
        <references count="4">
          <reference field="0" count="1" selected="0">
            <x v="0"/>
          </reference>
          <reference field="1" count="1" selected="0">
            <x v="6"/>
          </reference>
          <reference field="2" count="1" selected="0">
            <x v="225"/>
          </reference>
          <reference field="3" count="1">
            <x v="18"/>
          </reference>
        </references>
      </pivotArea>
    </format>
    <format dxfId="1869">
      <pivotArea dataOnly="0" labelOnly="1" outline="0" fieldPosition="0">
        <references count="4">
          <reference field="0" count="1" selected="0">
            <x v="0"/>
          </reference>
          <reference field="1" count="1" selected="0">
            <x v="6"/>
          </reference>
          <reference field="2" count="1" selected="0">
            <x v="239"/>
          </reference>
          <reference field="3" count="1">
            <x v="90"/>
          </reference>
        </references>
      </pivotArea>
    </format>
    <format dxfId="1868">
      <pivotArea dataOnly="0" labelOnly="1" outline="0" fieldPosition="0">
        <references count="4">
          <reference field="0" count="1" selected="0">
            <x v="0"/>
          </reference>
          <reference field="1" count="1" selected="0">
            <x v="6"/>
          </reference>
          <reference field="2" count="1" selected="0">
            <x v="240"/>
          </reference>
          <reference field="3" count="1">
            <x v="31"/>
          </reference>
        </references>
      </pivotArea>
    </format>
    <format dxfId="1867">
      <pivotArea dataOnly="0" labelOnly="1" outline="0" fieldPosition="0">
        <references count="4">
          <reference field="0" count="1" selected="0">
            <x v="0"/>
          </reference>
          <reference field="1" count="1" selected="0">
            <x v="6"/>
          </reference>
          <reference field="2" count="1" selected="0">
            <x v="266"/>
          </reference>
          <reference field="3" count="1">
            <x v="19"/>
          </reference>
        </references>
      </pivotArea>
    </format>
    <format dxfId="1866">
      <pivotArea dataOnly="0" labelOnly="1" outline="0" fieldPosition="0">
        <references count="4">
          <reference field="0" count="1" selected="0">
            <x v="0"/>
          </reference>
          <reference field="1" count="1" selected="0">
            <x v="6"/>
          </reference>
          <reference field="2" count="1" selected="0">
            <x v="291"/>
          </reference>
          <reference field="3" count="1">
            <x v="27"/>
          </reference>
        </references>
      </pivotArea>
    </format>
    <format dxfId="1865">
      <pivotArea dataOnly="0" labelOnly="1" outline="0" fieldPosition="0">
        <references count="4">
          <reference field="0" count="1" selected="0">
            <x v="0"/>
          </reference>
          <reference field="1" count="1" selected="0">
            <x v="7"/>
          </reference>
          <reference field="2" count="1" selected="0">
            <x v="170"/>
          </reference>
          <reference field="3" count="1">
            <x v="26"/>
          </reference>
        </references>
      </pivotArea>
    </format>
    <format dxfId="1864">
      <pivotArea dataOnly="0" labelOnly="1" outline="0" fieldPosition="0">
        <references count="4">
          <reference field="0" count="1" selected="0">
            <x v="0"/>
          </reference>
          <reference field="1" count="1" selected="0">
            <x v="7"/>
          </reference>
          <reference field="2" count="1" selected="0">
            <x v="192"/>
          </reference>
          <reference field="3" count="1">
            <x v="250"/>
          </reference>
        </references>
      </pivotArea>
    </format>
    <format dxfId="1863">
      <pivotArea dataOnly="0" labelOnly="1" outline="0" fieldPosition="0">
        <references count="4">
          <reference field="0" count="1" selected="0">
            <x v="0"/>
          </reference>
          <reference field="1" count="1" selected="0">
            <x v="7"/>
          </reference>
          <reference field="2" count="1" selected="0">
            <x v="194"/>
          </reference>
          <reference field="3" count="1">
            <x v="251"/>
          </reference>
        </references>
      </pivotArea>
    </format>
    <format dxfId="1862">
      <pivotArea dataOnly="0" labelOnly="1" outline="0" fieldPosition="0">
        <references count="4">
          <reference field="0" count="1" selected="0">
            <x v="0"/>
          </reference>
          <reference field="1" count="1" selected="0">
            <x v="7"/>
          </reference>
          <reference field="2" count="1" selected="0">
            <x v="228"/>
          </reference>
          <reference field="3" count="1">
            <x v="249"/>
          </reference>
        </references>
      </pivotArea>
    </format>
    <format dxfId="1861">
      <pivotArea dataOnly="0" labelOnly="1" outline="0" fieldPosition="0">
        <references count="4">
          <reference field="0" count="1" selected="0">
            <x v="0"/>
          </reference>
          <reference field="1" count="1" selected="0">
            <x v="7"/>
          </reference>
          <reference field="2" count="1" selected="0">
            <x v="253"/>
          </reference>
          <reference field="3" count="1">
            <x v="244"/>
          </reference>
        </references>
      </pivotArea>
    </format>
    <format dxfId="1860">
      <pivotArea dataOnly="0" labelOnly="1" outline="0" fieldPosition="0">
        <references count="4">
          <reference field="0" count="1" selected="0">
            <x v="0"/>
          </reference>
          <reference field="1" count="1" selected="0">
            <x v="7"/>
          </reference>
          <reference field="2" count="1" selected="0">
            <x v="278"/>
          </reference>
          <reference field="3" count="1">
            <x v="111"/>
          </reference>
        </references>
      </pivotArea>
    </format>
    <format dxfId="1859">
      <pivotArea dataOnly="0" labelOnly="1" outline="0" fieldPosition="0">
        <references count="4">
          <reference field="0" count="1" selected="0">
            <x v="0"/>
          </reference>
          <reference field="1" count="1" selected="0">
            <x v="7"/>
          </reference>
          <reference field="2" count="1" selected="0">
            <x v="302"/>
          </reference>
          <reference field="3" count="1">
            <x v="246"/>
          </reference>
        </references>
      </pivotArea>
    </format>
    <format dxfId="1858">
      <pivotArea dataOnly="0" labelOnly="1" outline="0" fieldPosition="0">
        <references count="4">
          <reference field="0" count="1" selected="0">
            <x v="0"/>
          </reference>
          <reference field="1" count="1" selected="0">
            <x v="7"/>
          </reference>
          <reference field="2" count="1" selected="0">
            <x v="308"/>
          </reference>
          <reference field="3" count="1">
            <x v="113"/>
          </reference>
        </references>
      </pivotArea>
    </format>
    <format dxfId="1857">
      <pivotArea dataOnly="0" labelOnly="1" outline="0" fieldPosition="0">
        <references count="4">
          <reference field="0" count="1" selected="0">
            <x v="0"/>
          </reference>
          <reference field="1" count="1" selected="0">
            <x v="8"/>
          </reference>
          <reference field="2" count="1" selected="0">
            <x v="155"/>
          </reference>
          <reference field="3" count="1">
            <x v="91"/>
          </reference>
        </references>
      </pivotArea>
    </format>
    <format dxfId="1856">
      <pivotArea dataOnly="0" labelOnly="1" outline="0" fieldPosition="0">
        <references count="4">
          <reference field="0" count="1" selected="0">
            <x v="0"/>
          </reference>
          <reference field="1" count="1" selected="0">
            <x v="8"/>
          </reference>
          <reference field="2" count="1" selected="0">
            <x v="156"/>
          </reference>
          <reference field="3" count="1">
            <x v="17"/>
          </reference>
        </references>
      </pivotArea>
    </format>
    <format dxfId="1855">
      <pivotArea dataOnly="0" labelOnly="1" outline="0" fieldPosition="0">
        <references count="4">
          <reference field="0" count="1" selected="0">
            <x v="0"/>
          </reference>
          <reference field="1" count="1" selected="0">
            <x v="8"/>
          </reference>
          <reference field="2" count="1" selected="0">
            <x v="249"/>
          </reference>
          <reference field="3" count="1">
            <x v="242"/>
          </reference>
        </references>
      </pivotArea>
    </format>
    <format dxfId="1854">
      <pivotArea dataOnly="0" labelOnly="1" outline="0" fieldPosition="0">
        <references count="4">
          <reference field="0" count="1" selected="0">
            <x v="0"/>
          </reference>
          <reference field="1" count="1" selected="0">
            <x v="8"/>
          </reference>
          <reference field="2" count="1" selected="0">
            <x v="275"/>
          </reference>
          <reference field="3" count="1">
            <x v="87"/>
          </reference>
        </references>
      </pivotArea>
    </format>
    <format dxfId="1853">
      <pivotArea dataOnly="0" labelOnly="1" outline="0" fieldPosition="0">
        <references count="4">
          <reference field="0" count="1" selected="0">
            <x v="0"/>
          </reference>
          <reference field="1" count="1" selected="0">
            <x v="8"/>
          </reference>
          <reference field="2" count="1" selected="0">
            <x v="276"/>
          </reference>
          <reference field="3" count="1">
            <x v="89"/>
          </reference>
        </references>
      </pivotArea>
    </format>
    <format dxfId="1852">
      <pivotArea dataOnly="0" labelOnly="1" outline="0" fieldPosition="0">
        <references count="4">
          <reference field="0" count="1" selected="0">
            <x v="0"/>
          </reference>
          <reference field="1" count="1" selected="0">
            <x v="8"/>
          </reference>
          <reference field="2" count="1" selected="0">
            <x v="280"/>
          </reference>
          <reference field="3" count="1">
            <x v="95"/>
          </reference>
        </references>
      </pivotArea>
    </format>
    <format dxfId="1851">
      <pivotArea dataOnly="0" labelOnly="1" outline="0" fieldPosition="0">
        <references count="4">
          <reference field="0" count="1" selected="0">
            <x v="0"/>
          </reference>
          <reference field="1" count="1" selected="0">
            <x v="8"/>
          </reference>
          <reference field="2" count="1" selected="0">
            <x v="292"/>
          </reference>
          <reference field="3" count="1">
            <x v="93"/>
          </reference>
        </references>
      </pivotArea>
    </format>
    <format dxfId="1850">
      <pivotArea dataOnly="0" labelOnly="1" outline="0" fieldPosition="0">
        <references count="4">
          <reference field="0" count="1" selected="0">
            <x v="0"/>
          </reference>
          <reference field="1" count="1" selected="0">
            <x v="9"/>
          </reference>
          <reference field="2" count="1" selected="0">
            <x v="154"/>
          </reference>
          <reference field="3" count="1">
            <x v="92"/>
          </reference>
        </references>
      </pivotArea>
    </format>
    <format dxfId="1849">
      <pivotArea dataOnly="0" labelOnly="1" outline="0" fieldPosition="0">
        <references count="4">
          <reference field="0" count="1" selected="0">
            <x v="0"/>
          </reference>
          <reference field="1" count="1" selected="0">
            <x v="9"/>
          </reference>
          <reference field="2" count="1" selected="0">
            <x v="188"/>
          </reference>
          <reference field="3" count="1">
            <x v="84"/>
          </reference>
        </references>
      </pivotArea>
    </format>
    <format dxfId="1848">
      <pivotArea dataOnly="0" labelOnly="1" outline="0" fieldPosition="0">
        <references count="4">
          <reference field="0" count="1" selected="0">
            <x v="0"/>
          </reference>
          <reference field="1" count="1" selected="0">
            <x v="9"/>
          </reference>
          <reference field="2" count="1" selected="0">
            <x v="190"/>
          </reference>
          <reference field="3" count="1">
            <x v="83"/>
          </reference>
        </references>
      </pivotArea>
    </format>
    <format dxfId="1847">
      <pivotArea dataOnly="0" labelOnly="1" outline="0" fieldPosition="0">
        <references count="4">
          <reference field="0" count="1" selected="0">
            <x v="0"/>
          </reference>
          <reference field="1" count="1" selected="0">
            <x v="9"/>
          </reference>
          <reference field="2" count="1" selected="0">
            <x v="219"/>
          </reference>
          <reference field="3" count="1">
            <x v="88"/>
          </reference>
        </references>
      </pivotArea>
    </format>
    <format dxfId="1846">
      <pivotArea dataOnly="0" labelOnly="1" outline="0" fieldPosition="0">
        <references count="4">
          <reference field="0" count="1" selected="0">
            <x v="0"/>
          </reference>
          <reference field="1" count="1" selected="0">
            <x v="9"/>
          </reference>
          <reference field="2" count="1" selected="0">
            <x v="234"/>
          </reference>
          <reference field="3" count="1">
            <x v="98"/>
          </reference>
        </references>
      </pivotArea>
    </format>
    <format dxfId="1845">
      <pivotArea dataOnly="0" labelOnly="1" outline="0" fieldPosition="0">
        <references count="4">
          <reference field="0" count="1" selected="0">
            <x v="0"/>
          </reference>
          <reference field="1" count="1" selected="0">
            <x v="10"/>
          </reference>
          <reference field="2" count="1" selected="0">
            <x v="11"/>
          </reference>
          <reference field="3" count="1">
            <x v="218"/>
          </reference>
        </references>
      </pivotArea>
    </format>
    <format dxfId="1844">
      <pivotArea dataOnly="0" labelOnly="1" outline="0" fieldPosition="0">
        <references count="4">
          <reference field="0" count="1" selected="0">
            <x v="0"/>
          </reference>
          <reference field="1" count="1" selected="0">
            <x v="10"/>
          </reference>
          <reference field="2" count="1" selected="0">
            <x v="14"/>
          </reference>
          <reference field="3" count="1">
            <x v="139"/>
          </reference>
        </references>
      </pivotArea>
    </format>
    <format dxfId="1843">
      <pivotArea dataOnly="0" labelOnly="1" outline="0" fieldPosition="0">
        <references count="4">
          <reference field="0" count="1" selected="0">
            <x v="0"/>
          </reference>
          <reference field="1" count="1" selected="0">
            <x v="10"/>
          </reference>
          <reference field="2" count="1" selected="0">
            <x v="15"/>
          </reference>
          <reference field="3" count="1">
            <x v="267"/>
          </reference>
        </references>
      </pivotArea>
    </format>
    <format dxfId="1842">
      <pivotArea dataOnly="0" labelOnly="1" outline="0" fieldPosition="0">
        <references count="4">
          <reference field="0" count="1" selected="0">
            <x v="0"/>
          </reference>
          <reference field="1" count="1" selected="0">
            <x v="10"/>
          </reference>
          <reference field="2" count="1" selected="0">
            <x v="21"/>
          </reference>
          <reference field="3" count="1">
            <x v="137"/>
          </reference>
        </references>
      </pivotArea>
    </format>
    <format dxfId="1841">
      <pivotArea dataOnly="0" labelOnly="1" outline="0" fieldPosition="0">
        <references count="4">
          <reference field="0" count="1" selected="0">
            <x v="0"/>
          </reference>
          <reference field="1" count="1" selected="0">
            <x v="10"/>
          </reference>
          <reference field="2" count="1" selected="0">
            <x v="22"/>
          </reference>
          <reference field="3" count="1">
            <x v="138"/>
          </reference>
        </references>
      </pivotArea>
    </format>
    <format dxfId="1840">
      <pivotArea dataOnly="0" labelOnly="1" outline="0" fieldPosition="0">
        <references count="4">
          <reference field="0" count="1" selected="0">
            <x v="0"/>
          </reference>
          <reference field="1" count="1" selected="0">
            <x v="10"/>
          </reference>
          <reference field="2" count="1" selected="0">
            <x v="68"/>
          </reference>
          <reference field="3" count="1">
            <x v="136"/>
          </reference>
        </references>
      </pivotArea>
    </format>
    <format dxfId="1839">
      <pivotArea dataOnly="0" labelOnly="1" outline="0" fieldPosition="0">
        <references count="4">
          <reference field="0" count="1" selected="0">
            <x v="0"/>
          </reference>
          <reference field="1" count="1" selected="0">
            <x v="10"/>
          </reference>
          <reference field="2" count="1" selected="0">
            <x v="71"/>
          </reference>
          <reference field="3" count="1">
            <x v="314"/>
          </reference>
        </references>
      </pivotArea>
    </format>
    <format dxfId="1838">
      <pivotArea dataOnly="0" labelOnly="1" outline="0" fieldPosition="0">
        <references count="4">
          <reference field="0" count="1" selected="0">
            <x v="0"/>
          </reference>
          <reference field="1" count="1" selected="0">
            <x v="10"/>
          </reference>
          <reference field="2" count="1" selected="0">
            <x v="145"/>
          </reference>
          <reference field="3" count="1">
            <x v="119"/>
          </reference>
        </references>
      </pivotArea>
    </format>
    <format dxfId="1837">
      <pivotArea dataOnly="0" labelOnly="1" outline="0" fieldPosition="0">
        <references count="4">
          <reference field="0" count="1" selected="0">
            <x v="0"/>
          </reference>
          <reference field="1" count="1" selected="0">
            <x v="10"/>
          </reference>
          <reference field="2" count="1" selected="0">
            <x v="196"/>
          </reference>
          <reference field="3" count="1">
            <x v="312"/>
          </reference>
        </references>
      </pivotArea>
    </format>
    <format dxfId="1836">
      <pivotArea dataOnly="0" labelOnly="1" outline="0" fieldPosition="0">
        <references count="4">
          <reference field="0" count="1" selected="0">
            <x v="0"/>
          </reference>
          <reference field="1" count="1" selected="0">
            <x v="10"/>
          </reference>
          <reference field="2" count="1" selected="0">
            <x v="204"/>
          </reference>
          <reference field="3" count="1">
            <x v="313"/>
          </reference>
        </references>
      </pivotArea>
    </format>
    <format dxfId="1835">
      <pivotArea dataOnly="0" labelOnly="1" outline="0" fieldPosition="0">
        <references count="4">
          <reference field="0" count="1" selected="0">
            <x v="0"/>
          </reference>
          <reference field="1" count="1" selected="0">
            <x v="10"/>
          </reference>
          <reference field="2" count="1" selected="0">
            <x v="205"/>
          </reference>
          <reference field="3" count="1">
            <x v="99"/>
          </reference>
        </references>
      </pivotArea>
    </format>
    <format dxfId="1834">
      <pivotArea dataOnly="0" labelOnly="1" outline="0" fieldPosition="0">
        <references count="4">
          <reference field="0" count="1" selected="0">
            <x v="0"/>
          </reference>
          <reference field="1" count="1" selected="0">
            <x v="10"/>
          </reference>
          <reference field="2" count="1" selected="0">
            <x v="207"/>
          </reference>
          <reference field="3" count="1">
            <x v="28"/>
          </reference>
        </references>
      </pivotArea>
    </format>
    <format dxfId="1833">
      <pivotArea dataOnly="0" labelOnly="1" outline="0" fieldPosition="0">
        <references count="4">
          <reference field="0" count="1" selected="0">
            <x v="0"/>
          </reference>
          <reference field="1" count="1" selected="0">
            <x v="10"/>
          </reference>
          <reference field="2" count="1" selected="0">
            <x v="213"/>
          </reference>
          <reference field="3" count="1">
            <x v="32"/>
          </reference>
        </references>
      </pivotArea>
    </format>
    <format dxfId="1832">
      <pivotArea dataOnly="0" labelOnly="1" outline="0" fieldPosition="0">
        <references count="4">
          <reference field="0" count="1" selected="0">
            <x v="0"/>
          </reference>
          <reference field="1" count="1" selected="0">
            <x v="10"/>
          </reference>
          <reference field="2" count="1" selected="0">
            <x v="235"/>
          </reference>
          <reference field="3" count="1">
            <x v="310"/>
          </reference>
        </references>
      </pivotArea>
    </format>
    <format dxfId="1831">
      <pivotArea dataOnly="0" labelOnly="1" outline="0" fieldPosition="0">
        <references count="4">
          <reference field="0" count="1" selected="0">
            <x v="0"/>
          </reference>
          <reference field="1" count="1" selected="0">
            <x v="10"/>
          </reference>
          <reference field="2" count="1" selected="0">
            <x v="237"/>
          </reference>
          <reference field="3" count="1">
            <x v="109"/>
          </reference>
        </references>
      </pivotArea>
    </format>
    <format dxfId="1830">
      <pivotArea dataOnly="0" labelOnly="1" outline="0" fieldPosition="0">
        <references count="4">
          <reference field="0" count="1" selected="0">
            <x v="0"/>
          </reference>
          <reference field="1" count="1" selected="0">
            <x v="10"/>
          </reference>
          <reference field="2" count="1" selected="0">
            <x v="241"/>
          </reference>
          <reference field="3" count="1">
            <x v="116"/>
          </reference>
        </references>
      </pivotArea>
    </format>
    <format dxfId="1829">
      <pivotArea dataOnly="0" labelOnly="1" outline="0" fieldPosition="0">
        <references count="4">
          <reference field="0" count="1" selected="0">
            <x v="0"/>
          </reference>
          <reference field="1" count="1" selected="0">
            <x v="10"/>
          </reference>
          <reference field="2" count="1" selected="0">
            <x v="248"/>
          </reference>
          <reference field="3" count="1">
            <x v="260"/>
          </reference>
        </references>
      </pivotArea>
    </format>
    <format dxfId="1828">
      <pivotArea dataOnly="0" labelOnly="1" outline="0" fieldPosition="0">
        <references count="4">
          <reference field="0" count="1" selected="0">
            <x v="0"/>
          </reference>
          <reference field="1" count="1" selected="0">
            <x v="10"/>
          </reference>
          <reference field="2" count="1" selected="0">
            <x v="250"/>
          </reference>
          <reference field="3" count="1">
            <x v="308"/>
          </reference>
        </references>
      </pivotArea>
    </format>
    <format dxfId="1827">
      <pivotArea dataOnly="0" labelOnly="1" outline="0" fieldPosition="0">
        <references count="4">
          <reference field="0" count="1" selected="0">
            <x v="0"/>
          </reference>
          <reference field="1" count="1" selected="0">
            <x v="10"/>
          </reference>
          <reference field="2" count="1" selected="0">
            <x v="251"/>
          </reference>
          <reference field="3" count="1">
            <x v="265"/>
          </reference>
        </references>
      </pivotArea>
    </format>
    <format dxfId="1826">
      <pivotArea dataOnly="0" labelOnly="1" outline="0" fieldPosition="0">
        <references count="4">
          <reference field="0" count="1" selected="0">
            <x v="0"/>
          </reference>
          <reference field="1" count="1" selected="0">
            <x v="10"/>
          </reference>
          <reference field="2" count="1" selected="0">
            <x v="252"/>
          </reference>
          <reference field="3" count="1">
            <x v="82"/>
          </reference>
        </references>
      </pivotArea>
    </format>
    <format dxfId="1825">
      <pivotArea dataOnly="0" labelOnly="1" outline="0" fieldPosition="0">
        <references count="4">
          <reference field="0" count="1" selected="0">
            <x v="0"/>
          </reference>
          <reference field="1" count="1" selected="0">
            <x v="10"/>
          </reference>
          <reference field="2" count="1" selected="0">
            <x v="255"/>
          </reference>
          <reference field="3" count="1">
            <x v="309"/>
          </reference>
        </references>
      </pivotArea>
    </format>
    <format dxfId="1824">
      <pivotArea dataOnly="0" labelOnly="1" outline="0" fieldPosition="0">
        <references count="4">
          <reference field="0" count="1" selected="0">
            <x v="0"/>
          </reference>
          <reference field="1" count="1" selected="0">
            <x v="10"/>
          </reference>
          <reference field="2" count="1" selected="0">
            <x v="256"/>
          </reference>
          <reference field="3" count="1">
            <x v="266"/>
          </reference>
        </references>
      </pivotArea>
    </format>
    <format dxfId="1823">
      <pivotArea dataOnly="0" labelOnly="1" outline="0" fieldPosition="0">
        <references count="4">
          <reference field="0" count="1" selected="0">
            <x v="0"/>
          </reference>
          <reference field="1" count="1" selected="0">
            <x v="10"/>
          </reference>
          <reference field="2" count="1" selected="0">
            <x v="258"/>
          </reference>
          <reference field="3" count="1">
            <x v="306"/>
          </reference>
        </references>
      </pivotArea>
    </format>
    <format dxfId="1822">
      <pivotArea dataOnly="0" labelOnly="1" outline="0" fieldPosition="0">
        <references count="4">
          <reference field="0" count="1" selected="0">
            <x v="0"/>
          </reference>
          <reference field="1" count="1" selected="0">
            <x v="10"/>
          </reference>
          <reference field="2" count="1" selected="0">
            <x v="259"/>
          </reference>
          <reference field="3" count="1">
            <x v="135"/>
          </reference>
        </references>
      </pivotArea>
    </format>
    <format dxfId="1821">
      <pivotArea dataOnly="0" labelOnly="1" outline="0" fieldPosition="0">
        <references count="4">
          <reference field="0" count="1" selected="0">
            <x v="0"/>
          </reference>
          <reference field="1" count="1" selected="0">
            <x v="10"/>
          </reference>
          <reference field="2" count="1" selected="0">
            <x v="264"/>
          </reference>
          <reference field="3" count="1">
            <x v="252"/>
          </reference>
        </references>
      </pivotArea>
    </format>
    <format dxfId="1820">
      <pivotArea dataOnly="0" labelOnly="1" outline="0" fieldPosition="0">
        <references count="4">
          <reference field="0" count="1" selected="0">
            <x v="0"/>
          </reference>
          <reference field="1" count="1" selected="0">
            <x v="10"/>
          </reference>
          <reference field="2" count="1" selected="0">
            <x v="281"/>
          </reference>
          <reference field="3" count="1">
            <x v="307"/>
          </reference>
        </references>
      </pivotArea>
    </format>
    <format dxfId="1819">
      <pivotArea dataOnly="0" labelOnly="1" outline="0" fieldPosition="0">
        <references count="4">
          <reference field="0" count="1" selected="0">
            <x v="0"/>
          </reference>
          <reference field="1" count="1" selected="0">
            <x v="11"/>
          </reference>
          <reference field="2" count="1" selected="0">
            <x v="161"/>
          </reference>
          <reference field="3" count="1">
            <x v="21"/>
          </reference>
        </references>
      </pivotArea>
    </format>
    <format dxfId="1818">
      <pivotArea dataOnly="0" labelOnly="1" outline="0" fieldPosition="0">
        <references count="4">
          <reference field="0" count="1" selected="0">
            <x v="0"/>
          </reference>
          <reference field="1" count="1" selected="0">
            <x v="11"/>
          </reference>
          <reference field="2" count="1" selected="0">
            <x v="210"/>
          </reference>
          <reference field="3" count="1">
            <x v="25"/>
          </reference>
        </references>
      </pivotArea>
    </format>
    <format dxfId="1817">
      <pivotArea dataOnly="0" labelOnly="1" outline="0" fieldPosition="0">
        <references count="4">
          <reference field="0" count="1" selected="0">
            <x v="0"/>
          </reference>
          <reference field="1" count="1" selected="0">
            <x v="11"/>
          </reference>
          <reference field="2" count="1" selected="0">
            <x v="227"/>
          </reference>
          <reference field="3" count="1">
            <x v="20"/>
          </reference>
        </references>
      </pivotArea>
    </format>
    <format dxfId="1816">
      <pivotArea dataOnly="0" labelOnly="1" outline="0" fieldPosition="0">
        <references count="4">
          <reference field="0" count="1" selected="0">
            <x v="0"/>
          </reference>
          <reference field="1" count="1" selected="0">
            <x v="11"/>
          </reference>
          <reference field="2" count="1" selected="0">
            <x v="254"/>
          </reference>
          <reference field="3" count="1">
            <x v="22"/>
          </reference>
        </references>
      </pivotArea>
    </format>
    <format dxfId="1815">
      <pivotArea dataOnly="0" labelOnly="1" outline="0" fieldPosition="0">
        <references count="4">
          <reference field="0" count="1" selected="0">
            <x v="0"/>
          </reference>
          <reference field="1" count="1" selected="0">
            <x v="11"/>
          </reference>
          <reference field="2" count="1" selected="0">
            <x v="284"/>
          </reference>
          <reference field="3" count="1">
            <x v="85"/>
          </reference>
        </references>
      </pivotArea>
    </format>
    <format dxfId="1814">
      <pivotArea dataOnly="0" labelOnly="1" outline="0" fieldPosition="0">
        <references count="4">
          <reference field="0" count="1" selected="0">
            <x v="0"/>
          </reference>
          <reference field="1" count="1" selected="0">
            <x v="11"/>
          </reference>
          <reference field="2" count="1" selected="0">
            <x v="288"/>
          </reference>
          <reference field="3" count="1">
            <x v="24"/>
          </reference>
        </references>
      </pivotArea>
    </format>
    <format dxfId="1813">
      <pivotArea dataOnly="0" labelOnly="1" outline="0" fieldPosition="0">
        <references count="4">
          <reference field="0" count="1" selected="0">
            <x v="0"/>
          </reference>
          <reference field="1" count="1" selected="0">
            <x v="11"/>
          </reference>
          <reference field="2" count="1" selected="0">
            <x v="290"/>
          </reference>
          <reference field="3" count="1">
            <x v="96"/>
          </reference>
        </references>
      </pivotArea>
    </format>
    <format dxfId="1812">
      <pivotArea dataOnly="0" labelOnly="1" outline="0" fieldPosition="0">
        <references count="4">
          <reference field="0" count="1" selected="0">
            <x v="0"/>
          </reference>
          <reference field="1" count="1" selected="0">
            <x v="11"/>
          </reference>
          <reference field="2" count="1" selected="0">
            <x v="294"/>
          </reference>
          <reference field="3" count="1">
            <x v="23"/>
          </reference>
        </references>
      </pivotArea>
    </format>
    <format dxfId="1811">
      <pivotArea dataOnly="0" labelOnly="1" outline="0" fieldPosition="0">
        <references count="4">
          <reference field="0" count="1" selected="0">
            <x v="0"/>
          </reference>
          <reference field="1" count="1" selected="0">
            <x v="11"/>
          </reference>
          <reference field="2" count="1" selected="0">
            <x v="298"/>
          </reference>
          <reference field="3" count="1">
            <x v="305"/>
          </reference>
        </references>
      </pivotArea>
    </format>
    <format dxfId="1810">
      <pivotArea dataOnly="0" labelOnly="1" outline="0" fieldPosition="0">
        <references count="4">
          <reference field="0" count="1" selected="0">
            <x v="0"/>
          </reference>
          <reference field="1" count="1" selected="0">
            <x v="11"/>
          </reference>
          <reference field="2" count="1" selected="0">
            <x v="304"/>
          </reference>
          <reference field="3" count="1">
            <x v="94"/>
          </reference>
        </references>
      </pivotArea>
    </format>
    <format dxfId="1809">
      <pivotArea dataOnly="0" labelOnly="1" outline="0" fieldPosition="0">
        <references count="4">
          <reference field="0" count="1" selected="0">
            <x v="0"/>
          </reference>
          <reference field="1" count="1" selected="0">
            <x v="11"/>
          </reference>
          <reference field="2" count="1" selected="0">
            <x v="305"/>
          </reference>
          <reference field="3" count="1">
            <x v="97"/>
          </reference>
        </references>
      </pivotArea>
    </format>
    <format dxfId="1808">
      <pivotArea dataOnly="0" labelOnly="1" outline="0" fieldPosition="0">
        <references count="4">
          <reference field="0" count="1" selected="0">
            <x v="0"/>
          </reference>
          <reference field="1" count="1" selected="0">
            <x v="11"/>
          </reference>
          <reference field="2" count="1" selected="0">
            <x v="306"/>
          </reference>
          <reference field="3" count="1">
            <x v="304"/>
          </reference>
        </references>
      </pivotArea>
    </format>
    <format dxfId="1807">
      <pivotArea dataOnly="0" labelOnly="1" outline="0" fieldPosition="0">
        <references count="4">
          <reference field="0" count="1" selected="0">
            <x v="0"/>
          </reference>
          <reference field="1" count="1" selected="0">
            <x v="12"/>
          </reference>
          <reference field="2" count="1" selected="0">
            <x v="260"/>
          </reference>
          <reference field="3" count="1">
            <x v="117"/>
          </reference>
        </references>
      </pivotArea>
    </format>
    <format dxfId="1806">
      <pivotArea dataOnly="0" labelOnly="1" outline="0" fieldPosition="0">
        <references count="4">
          <reference field="0" count="1" selected="0">
            <x v="0"/>
          </reference>
          <reference field="1" count="1" selected="0">
            <x v="12"/>
          </reference>
          <reference field="2" count="1" selected="0">
            <x v="267"/>
          </reference>
          <reference field="3" count="1">
            <x v="123"/>
          </reference>
        </references>
      </pivotArea>
    </format>
    <format dxfId="1805">
      <pivotArea dataOnly="0" labelOnly="1" outline="0" fieldPosition="0">
        <references count="4">
          <reference field="0" count="1" selected="0">
            <x v="0"/>
          </reference>
          <reference field="1" count="1" selected="0">
            <x v="12"/>
          </reference>
          <reference field="2" count="1" selected="0">
            <x v="268"/>
          </reference>
          <reference field="3" count="1">
            <x v="124"/>
          </reference>
        </references>
      </pivotArea>
    </format>
    <format dxfId="1804">
      <pivotArea dataOnly="0" labelOnly="1" outline="0" fieldPosition="0">
        <references count="4">
          <reference field="0" count="1" selected="0">
            <x v="0"/>
          </reference>
          <reference field="1" count="1" selected="0">
            <x v="12"/>
          </reference>
          <reference field="2" count="1" selected="0">
            <x v="273"/>
          </reference>
          <reference field="3" count="1">
            <x v="106"/>
          </reference>
        </references>
      </pivotArea>
    </format>
    <format dxfId="1803">
      <pivotArea dataOnly="0" labelOnly="1" outline="0" fieldPosition="0">
        <references count="4">
          <reference field="0" count="1" selected="0">
            <x v="0"/>
          </reference>
          <reference field="1" count="1" selected="0">
            <x v="12"/>
          </reference>
          <reference field="2" count="1" selected="0">
            <x v="274"/>
          </reference>
          <reference field="3" count="1">
            <x v="118"/>
          </reference>
        </references>
      </pivotArea>
    </format>
    <format dxfId="1802">
      <pivotArea dataOnly="0" labelOnly="1" outline="0" fieldPosition="0">
        <references count="4">
          <reference field="0" count="1" selected="0">
            <x v="0"/>
          </reference>
          <reference field="1" count="1" selected="0">
            <x v="12"/>
          </reference>
          <reference field="2" count="1" selected="0">
            <x v="279"/>
          </reference>
          <reference field="3" count="1">
            <x v="110"/>
          </reference>
        </references>
      </pivotArea>
    </format>
    <format dxfId="1801">
      <pivotArea dataOnly="0" labelOnly="1" outline="0" fieldPosition="0">
        <references count="4">
          <reference field="0" count="1" selected="0">
            <x v="0"/>
          </reference>
          <reference field="1" count="1" selected="0">
            <x v="12"/>
          </reference>
          <reference field="2" count="1" selected="0">
            <x v="283"/>
          </reference>
          <reference field="3" count="1">
            <x v="112"/>
          </reference>
        </references>
      </pivotArea>
    </format>
    <format dxfId="1800">
      <pivotArea dataOnly="0" labelOnly="1" outline="0" fieldPosition="0">
        <references count="4">
          <reference field="0" count="1" selected="0">
            <x v="0"/>
          </reference>
          <reference field="1" count="1" selected="0">
            <x v="12"/>
          </reference>
          <reference field="2" count="1" selected="0">
            <x v="295"/>
          </reference>
          <reference field="3" count="1">
            <x v="125"/>
          </reference>
        </references>
      </pivotArea>
    </format>
    <format dxfId="1799">
      <pivotArea dataOnly="0" labelOnly="1" outline="0" fieldPosition="0">
        <references count="4">
          <reference field="0" count="1" selected="0">
            <x v="0"/>
          </reference>
          <reference field="1" count="1" selected="0">
            <x v="12"/>
          </reference>
          <reference field="2" count="1" selected="0">
            <x v="296"/>
          </reference>
          <reference field="3" count="1">
            <x v="128"/>
          </reference>
        </references>
      </pivotArea>
    </format>
    <format dxfId="1798">
      <pivotArea dataOnly="0" labelOnly="1" outline="0" fieldPosition="0">
        <references count="4">
          <reference field="0" count="1" selected="0">
            <x v="0"/>
          </reference>
          <reference field="1" count="1" selected="0">
            <x v="12"/>
          </reference>
          <reference field="2" count="1" selected="0">
            <x v="297"/>
          </reference>
          <reference field="3" count="1">
            <x v="122"/>
          </reference>
        </references>
      </pivotArea>
    </format>
    <format dxfId="1797">
      <pivotArea dataOnly="0" labelOnly="1" outline="0" fieldPosition="0">
        <references count="4">
          <reference field="0" count="1" selected="0">
            <x v="0"/>
          </reference>
          <reference field="1" count="1" selected="0">
            <x v="12"/>
          </reference>
          <reference field="2" count="1" selected="0">
            <x v="299"/>
          </reference>
          <reference field="3" count="1">
            <x v="127"/>
          </reference>
        </references>
      </pivotArea>
    </format>
    <format dxfId="1796">
      <pivotArea dataOnly="0" labelOnly="1" outline="0" fieldPosition="0">
        <references count="4">
          <reference field="0" count="1" selected="0">
            <x v="0"/>
          </reference>
          <reference field="1" count="1" selected="0">
            <x v="12"/>
          </reference>
          <reference field="2" count="1" selected="0">
            <x v="303"/>
          </reference>
          <reference field="3" count="1">
            <x v="120"/>
          </reference>
        </references>
      </pivotArea>
    </format>
    <format dxfId="1795">
      <pivotArea dataOnly="0" labelOnly="1" outline="0" fieldPosition="0">
        <references count="4">
          <reference field="0" count="1" selected="0">
            <x v="0"/>
          </reference>
          <reference field="1" count="1" selected="0">
            <x v="12"/>
          </reference>
          <reference field="2" count="1" selected="0">
            <x v="307"/>
          </reference>
          <reference field="3" count="1">
            <x v="103"/>
          </reference>
        </references>
      </pivotArea>
    </format>
    <format dxfId="1794">
      <pivotArea dataOnly="0" labelOnly="1" outline="0" fieldPosition="0">
        <references count="4">
          <reference field="0" count="1" selected="0">
            <x v="0"/>
          </reference>
          <reference field="1" count="1" selected="0">
            <x v="12"/>
          </reference>
          <reference field="2" count="1" selected="0">
            <x v="310"/>
          </reference>
          <reference field="3" count="1">
            <x v="49"/>
          </reference>
        </references>
      </pivotArea>
    </format>
    <format dxfId="1793">
      <pivotArea dataOnly="0" labelOnly="1" outline="0" fieldPosition="0">
        <references count="4">
          <reference field="0" count="1" selected="0">
            <x v="0"/>
          </reference>
          <reference field="1" count="1" selected="0">
            <x v="12"/>
          </reference>
          <reference field="2" count="1" selected="0">
            <x v="312"/>
          </reference>
          <reference field="3" count="1">
            <x v="101"/>
          </reference>
        </references>
      </pivotArea>
    </format>
    <format dxfId="1792">
      <pivotArea dataOnly="0" labelOnly="1" outline="0" fieldPosition="0">
        <references count="4">
          <reference field="0" count="1" selected="0">
            <x v="0"/>
          </reference>
          <reference field="1" count="1" selected="0">
            <x v="12"/>
          </reference>
          <reference field="2" count="1" selected="0">
            <x v="313"/>
          </reference>
          <reference field="3" count="1">
            <x v="126"/>
          </reference>
        </references>
      </pivotArea>
    </format>
    <format dxfId="1791">
      <pivotArea dataOnly="0" labelOnly="1" outline="0" fieldPosition="0">
        <references count="4">
          <reference field="0" count="1" selected="0">
            <x v="0"/>
          </reference>
          <reference field="1" count="1" selected="0">
            <x v="14"/>
          </reference>
          <reference field="2" count="1" selected="0">
            <x v="238"/>
          </reference>
          <reference field="3" count="1">
            <x v="16"/>
          </reference>
        </references>
      </pivotArea>
    </format>
    <format dxfId="1790">
      <pivotArea dataOnly="0" labelOnly="1" outline="0" fieldPosition="0">
        <references count="4">
          <reference field="0" count="1" selected="0">
            <x v="0"/>
          </reference>
          <reference field="1" count="1" selected="0">
            <x v="14"/>
          </reference>
          <reference field="2" count="1" selected="0">
            <x v="242"/>
          </reference>
          <reference field="3" count="1">
            <x v="220"/>
          </reference>
        </references>
      </pivotArea>
    </format>
    <format dxfId="1789">
      <pivotArea dataOnly="0" labelOnly="1" outline="0" fieldPosition="0">
        <references count="4">
          <reference field="0" count="1" selected="0">
            <x v="0"/>
          </reference>
          <reference field="1" count="1" selected="0">
            <x v="14"/>
          </reference>
          <reference field="2" count="1" selected="0">
            <x v="246"/>
          </reference>
          <reference field="3" count="1">
            <x v="0"/>
          </reference>
        </references>
      </pivotArea>
    </format>
    <format dxfId="1788">
      <pivotArea dataOnly="0" labelOnly="1" outline="0" fieldPosition="0">
        <references count="4">
          <reference field="0" count="1" selected="0">
            <x v="0"/>
          </reference>
          <reference field="1" count="1" selected="0">
            <x v="15"/>
          </reference>
          <reference field="2" count="1" selected="0">
            <x v="34"/>
          </reference>
          <reference field="3" count="1">
            <x v="240"/>
          </reference>
        </references>
      </pivotArea>
    </format>
    <format dxfId="1787">
      <pivotArea dataOnly="0" labelOnly="1" outline="0" fieldPosition="0">
        <references count="4">
          <reference field="0" count="1" selected="0">
            <x v="0"/>
          </reference>
          <reference field="1" count="1" selected="0">
            <x v="15"/>
          </reference>
          <reference field="2" count="1" selected="0">
            <x v="124"/>
          </reference>
          <reference field="3" count="1">
            <x v="225"/>
          </reference>
        </references>
      </pivotArea>
    </format>
    <format dxfId="1786">
      <pivotArea dataOnly="0" labelOnly="1" outline="0" fieldPosition="0">
        <references count="4">
          <reference field="0" count="1" selected="0">
            <x v="0"/>
          </reference>
          <reference field="1" count="1" selected="0">
            <x v="15"/>
          </reference>
          <reference field="2" count="1" selected="0">
            <x v="162"/>
          </reference>
          <reference field="3" count="1">
            <x v="239"/>
          </reference>
        </references>
      </pivotArea>
    </format>
    <format dxfId="1785">
      <pivotArea dataOnly="0" labelOnly="1" outline="0" fieldPosition="0">
        <references count="4">
          <reference field="0" count="1" selected="0">
            <x v="0"/>
          </reference>
          <reference field="1" count="1" selected="0">
            <x v="15"/>
          </reference>
          <reference field="2" count="1" selected="0">
            <x v="193"/>
          </reference>
          <reference field="3" count="1">
            <x v="243"/>
          </reference>
        </references>
      </pivotArea>
    </format>
    <format dxfId="1784">
      <pivotArea dataOnly="0" labelOnly="1" outline="0" fieldPosition="0">
        <references count="4">
          <reference field="0" count="1" selected="0">
            <x v="0"/>
          </reference>
          <reference field="1" count="1" selected="0">
            <x v="15"/>
          </reference>
          <reference field="2" count="1" selected="0">
            <x v="209"/>
          </reference>
          <reference field="3" count="1">
            <x v="11"/>
          </reference>
        </references>
      </pivotArea>
    </format>
    <format dxfId="1783">
      <pivotArea dataOnly="0" labelOnly="1" outline="0" fieldPosition="0">
        <references count="4">
          <reference field="0" count="1" selected="0">
            <x v="0"/>
          </reference>
          <reference field="1" count="1" selected="0">
            <x v="15"/>
          </reference>
          <reference field="2" count="1" selected="0">
            <x v="212"/>
          </reference>
          <reference field="3" count="1">
            <x v="115"/>
          </reference>
        </references>
      </pivotArea>
    </format>
    <format dxfId="1782">
      <pivotArea dataOnly="0" labelOnly="1" outline="0" fieldPosition="0">
        <references count="4">
          <reference field="0" count="1" selected="0">
            <x v="0"/>
          </reference>
          <reference field="1" count="1" selected="0">
            <x v="15"/>
          </reference>
          <reference field="2" count="1" selected="0">
            <x v="217"/>
          </reference>
          <reference field="3" count="1">
            <x v="248"/>
          </reference>
        </references>
      </pivotArea>
    </format>
    <format dxfId="1781">
      <pivotArea dataOnly="0" labelOnly="1" outline="0" fieldPosition="0">
        <references count="4">
          <reference field="0" count="1" selected="0">
            <x v="0"/>
          </reference>
          <reference field="1" count="1" selected="0">
            <x v="15"/>
          </reference>
          <reference field="2" count="1" selected="0">
            <x v="221"/>
          </reference>
          <reference field="3" count="1">
            <x v="231"/>
          </reference>
        </references>
      </pivotArea>
    </format>
    <format dxfId="1780">
      <pivotArea dataOnly="0" labelOnly="1" outline="0" fieldPosition="0">
        <references count="4">
          <reference field="0" count="1" selected="0">
            <x v="0"/>
          </reference>
          <reference field="1" count="1" selected="0">
            <x v="15"/>
          </reference>
          <reference field="2" count="1" selected="0">
            <x v="222"/>
          </reference>
          <reference field="3" count="1">
            <x v="223"/>
          </reference>
        </references>
      </pivotArea>
    </format>
    <format dxfId="1779">
      <pivotArea dataOnly="0" labelOnly="1" outline="0" fieldPosition="0">
        <references count="4">
          <reference field="0" count="1" selected="0">
            <x v="0"/>
          </reference>
          <reference field="1" count="1" selected="0">
            <x v="15"/>
          </reference>
          <reference field="2" count="1" selected="0">
            <x v="223"/>
          </reference>
          <reference field="3" count="1">
            <x v="245"/>
          </reference>
        </references>
      </pivotArea>
    </format>
    <format dxfId="1778">
      <pivotArea dataOnly="0" labelOnly="1" outline="0" fieldPosition="0">
        <references count="4">
          <reference field="0" count="1" selected="0">
            <x v="0"/>
          </reference>
          <reference field="1" count="1" selected="0">
            <x v="15"/>
          </reference>
          <reference field="2" count="1" selected="0">
            <x v="224"/>
          </reference>
          <reference field="3" count="1">
            <x v="227"/>
          </reference>
        </references>
      </pivotArea>
    </format>
    <format dxfId="1777">
      <pivotArea dataOnly="0" labelOnly="1" outline="0" fieldPosition="0">
        <references count="4">
          <reference field="0" count="1" selected="0">
            <x v="0"/>
          </reference>
          <reference field="1" count="1" selected="0">
            <x v="15"/>
          </reference>
          <reference field="2" count="1" selected="0">
            <x v="243"/>
          </reference>
          <reference field="3" count="1">
            <x v="238"/>
          </reference>
        </references>
      </pivotArea>
    </format>
    <format dxfId="1776">
      <pivotArea dataOnly="0" labelOnly="1" outline="0" fieldPosition="0">
        <references count="4">
          <reference field="0" count="1" selected="0">
            <x v="0"/>
          </reference>
          <reference field="1" count="1" selected="0">
            <x v="15"/>
          </reference>
          <reference field="2" count="1" selected="0">
            <x v="257"/>
          </reference>
          <reference field="3" count="1">
            <x v="222"/>
          </reference>
        </references>
      </pivotArea>
    </format>
    <format dxfId="1775">
      <pivotArea dataOnly="0" labelOnly="1" outline="0" fieldPosition="0">
        <references count="4">
          <reference field="0" count="1" selected="0">
            <x v="0"/>
          </reference>
          <reference field="1" count="1" selected="0">
            <x v="15"/>
          </reference>
          <reference field="2" count="1" selected="0">
            <x v="263"/>
          </reference>
          <reference field="3" count="1">
            <x v="247"/>
          </reference>
        </references>
      </pivotArea>
    </format>
    <format dxfId="1774">
      <pivotArea dataOnly="0" labelOnly="1" outline="0" fieldPosition="0">
        <references count="4">
          <reference field="0" count="1" selected="0">
            <x v="0"/>
          </reference>
          <reference field="1" count="1" selected="0">
            <x v="15"/>
          </reference>
          <reference field="2" count="1" selected="0">
            <x v="269"/>
          </reference>
          <reference field="3" count="1">
            <x v="229"/>
          </reference>
        </references>
      </pivotArea>
    </format>
    <format dxfId="1773">
      <pivotArea dataOnly="0" labelOnly="1" outline="0" fieldPosition="0">
        <references count="4">
          <reference field="0" count="1" selected="0">
            <x v="0"/>
          </reference>
          <reference field="1" count="1" selected="0">
            <x v="15"/>
          </reference>
          <reference field="2" count="1" selected="0">
            <x v="314"/>
          </reference>
          <reference field="3" count="1">
            <x v="134"/>
          </reference>
        </references>
      </pivotArea>
    </format>
    <format dxfId="1772">
      <pivotArea dataOnly="0" labelOnly="1" outline="0" fieldPosition="0">
        <references count="4">
          <reference field="0" count="1" selected="0">
            <x v="1"/>
          </reference>
          <reference field="1" count="1" selected="0">
            <x v="1"/>
          </reference>
          <reference field="2" count="1" selected="0">
            <x v="160"/>
          </reference>
          <reference field="3" count="1">
            <x v="256"/>
          </reference>
        </references>
      </pivotArea>
    </format>
    <format dxfId="1771">
      <pivotArea dataOnly="0" labelOnly="1" outline="0" fieldPosition="0">
        <references count="4">
          <reference field="0" count="1" selected="0">
            <x v="1"/>
          </reference>
          <reference field="1" count="1" selected="0">
            <x v="2"/>
          </reference>
          <reference field="2" count="1" selected="0">
            <x v="289"/>
          </reference>
          <reference field="3" count="1">
            <x v="259"/>
          </reference>
        </references>
      </pivotArea>
    </format>
    <format dxfId="1770">
      <pivotArea dataOnly="0" labelOnly="1" outline="0" fieldPosition="0">
        <references count="4">
          <reference field="0" count="1" selected="0">
            <x v="1"/>
          </reference>
          <reference field="1" count="1" selected="0">
            <x v="6"/>
          </reference>
          <reference field="2" count="1" selected="0">
            <x v="62"/>
          </reference>
          <reference field="3" count="1">
            <x v="64"/>
          </reference>
        </references>
      </pivotArea>
    </format>
    <format dxfId="1769">
      <pivotArea dataOnly="0" labelOnly="1" outline="0" fieldPosition="0">
        <references count="4">
          <reference field="0" count="1" selected="0">
            <x v="1"/>
          </reference>
          <reference field="1" count="1" selected="0">
            <x v="9"/>
          </reference>
          <reference field="2" count="1" selected="0">
            <x v="293"/>
          </reference>
          <reference field="3" count="1">
            <x v="255"/>
          </reference>
        </references>
      </pivotArea>
    </format>
    <format dxfId="1768">
      <pivotArea dataOnly="0" labelOnly="1" outline="0" fieldPosition="0">
        <references count="4">
          <reference field="0" count="1" selected="0">
            <x v="1"/>
          </reference>
          <reference field="1" count="1" selected="0">
            <x v="13"/>
          </reference>
          <reference field="2" count="1" selected="0">
            <x v="179"/>
          </reference>
          <reference field="3" count="1">
            <x v="254"/>
          </reference>
        </references>
      </pivotArea>
    </format>
    <format dxfId="1767">
      <pivotArea dataOnly="0" labelOnly="1" outline="0" fieldPosition="0">
        <references count="4">
          <reference field="0" count="1" selected="0">
            <x v="1"/>
          </reference>
          <reference field="1" count="1" selected="0">
            <x v="13"/>
          </reference>
          <reference field="2" count="1" selected="0">
            <x v="214"/>
          </reference>
          <reference field="3" count="1">
            <x v="257"/>
          </reference>
        </references>
      </pivotArea>
    </format>
    <format dxfId="1766">
      <pivotArea dataOnly="0" labelOnly="1" outline="0" fieldPosition="0">
        <references count="4">
          <reference field="0" count="1" selected="0">
            <x v="2"/>
          </reference>
          <reference field="1" count="1" selected="0">
            <x v="4"/>
          </reference>
          <reference field="2" count="1" selected="0">
            <x v="88"/>
          </reference>
          <reference field="3" count="1">
            <x v="315"/>
          </reference>
        </references>
      </pivotArea>
    </format>
    <format dxfId="1765">
      <pivotArea dataOnly="0" labelOnly="1" outline="0" fieldPosition="0">
        <references count="4">
          <reference field="0" count="1" selected="0">
            <x v="2"/>
          </reference>
          <reference field="1" count="1" selected="0">
            <x v="5"/>
          </reference>
          <reference field="2" count="1" selected="0">
            <x v="42"/>
          </reference>
          <reference field="3" count="1">
            <x v="42"/>
          </reference>
        </references>
      </pivotArea>
    </format>
    <format dxfId="1764">
      <pivotArea dataOnly="0" labelOnly="1" outline="0" fieldPosition="0">
        <references count="4">
          <reference field="0" count="1" selected="0">
            <x v="2"/>
          </reference>
          <reference field="1" count="1" selected="0">
            <x v="6"/>
          </reference>
          <reference field="2" count="1" selected="0">
            <x v="139"/>
          </reference>
          <reference field="3" count="1">
            <x v="41"/>
          </reference>
        </references>
      </pivotArea>
    </format>
    <format dxfId="1763">
      <pivotArea dataOnly="0" labelOnly="1" outline="0" fieldPosition="0">
        <references count="4">
          <reference field="0" count="1" selected="0">
            <x v="2"/>
          </reference>
          <reference field="1" count="1" selected="0">
            <x v="13"/>
          </reference>
          <reference field="2" count="1" selected="0">
            <x v="315"/>
          </reference>
          <reference field="3" count="1">
            <x v="62"/>
          </reference>
        </references>
      </pivotArea>
    </format>
    <format dxfId="1762">
      <pivotArea dataOnly="0" labelOnly="1" outline="0" fieldPosition="0">
        <references count="4">
          <reference field="0" count="1" selected="0">
            <x v="3"/>
          </reference>
          <reference field="1" count="1" selected="0">
            <x v="0"/>
          </reference>
          <reference field="2" count="1" selected="0">
            <x v="12"/>
          </reference>
          <reference field="3" count="1">
            <x v="53"/>
          </reference>
        </references>
      </pivotArea>
    </format>
    <format dxfId="1761">
      <pivotArea dataOnly="0" labelOnly="1" outline="0" fieldPosition="0">
        <references count="4">
          <reference field="0" count="1" selected="0">
            <x v="3"/>
          </reference>
          <reference field="1" count="1" selected="0">
            <x v="1"/>
          </reference>
          <reference field="2" count="1" selected="0">
            <x v="64"/>
          </reference>
          <reference field="3" count="1">
            <x v="66"/>
          </reference>
        </references>
      </pivotArea>
    </format>
    <format dxfId="1760">
      <pivotArea dataOnly="0" labelOnly="1" outline="0" fieldPosition="0">
        <references count="4">
          <reference field="0" count="1" selected="0">
            <x v="3"/>
          </reference>
          <reference field="1" count="1" selected="0">
            <x v="2"/>
          </reference>
          <reference field="2" count="1" selected="0">
            <x v="4"/>
          </reference>
          <reference field="3" count="1">
            <x v="68"/>
          </reference>
        </references>
      </pivotArea>
    </format>
    <format dxfId="1759">
      <pivotArea dataOnly="0" labelOnly="1" outline="0" fieldPosition="0">
        <references count="4">
          <reference field="0" count="1" selected="0">
            <x v="3"/>
          </reference>
          <reference field="1" count="1" selected="0">
            <x v="2"/>
          </reference>
          <reference field="2" count="1" selected="0">
            <x v="140"/>
          </reference>
          <reference field="3" count="1">
            <x v="51"/>
          </reference>
        </references>
      </pivotArea>
    </format>
    <format dxfId="1758">
      <pivotArea dataOnly="0" labelOnly="1" outline="0" fieldPosition="0">
        <references count="4">
          <reference field="0" count="1" selected="0">
            <x v="3"/>
          </reference>
          <reference field="1" count="1" selected="0">
            <x v="2"/>
          </reference>
          <reference field="2" count="1" selected="0">
            <x v="141"/>
          </reference>
          <reference field="3" count="1">
            <x v="50"/>
          </reference>
        </references>
      </pivotArea>
    </format>
    <format dxfId="1757">
      <pivotArea dataOnly="0" labelOnly="1" outline="0" fieldPosition="0">
        <references count="4">
          <reference field="0" count="1" selected="0">
            <x v="3"/>
          </reference>
          <reference field="1" count="1" selected="0">
            <x v="4"/>
          </reference>
          <reference field="2" count="1" selected="0">
            <x v="69"/>
          </reference>
          <reference field="3" count="1">
            <x v="133"/>
          </reference>
        </references>
      </pivotArea>
    </format>
    <format dxfId="1756">
      <pivotArea dataOnly="0" labelOnly="1" outline="0" fieldPosition="0">
        <references count="4">
          <reference field="0" count="1" selected="0">
            <x v="3"/>
          </reference>
          <reference field="1" count="1" selected="0">
            <x v="5"/>
          </reference>
          <reference field="2" count="1" selected="0">
            <x v="35"/>
          </reference>
          <reference field="3" count="1">
            <x v="80"/>
          </reference>
        </references>
      </pivotArea>
    </format>
    <format dxfId="1755">
      <pivotArea dataOnly="0" labelOnly="1" outline="0" fieldPosition="0">
        <references count="4">
          <reference field="0" count="1" selected="0">
            <x v="3"/>
          </reference>
          <reference field="1" count="1" selected="0">
            <x v="5"/>
          </reference>
          <reference field="2" count="1" selected="0">
            <x v="152"/>
          </reference>
          <reference field="3" count="1">
            <x v="129"/>
          </reference>
        </references>
      </pivotArea>
    </format>
    <format dxfId="1754">
      <pivotArea dataOnly="0" labelOnly="1" outline="0" fieldPosition="0">
        <references count="4">
          <reference field="0" count="1" selected="0">
            <x v="3"/>
          </reference>
          <reference field="1" count="1" selected="0">
            <x v="6"/>
          </reference>
          <reference field="2" count="1" selected="0">
            <x v="109"/>
          </reference>
          <reference field="3" count="1">
            <x v="56"/>
          </reference>
        </references>
      </pivotArea>
    </format>
    <format dxfId="1753">
      <pivotArea dataOnly="0" labelOnly="1" outline="0" fieldPosition="0">
        <references count="4">
          <reference field="0" count="1" selected="0">
            <x v="3"/>
          </reference>
          <reference field="1" count="1" selected="0">
            <x v="7"/>
          </reference>
          <reference field="2" count="1" selected="0">
            <x v="8"/>
          </reference>
          <reference field="3" count="1">
            <x v="46"/>
          </reference>
        </references>
      </pivotArea>
    </format>
    <format dxfId="1752">
      <pivotArea dataOnly="0" labelOnly="1" outline="0" fieldPosition="0">
        <references count="4">
          <reference field="0" count="1" selected="0">
            <x v="3"/>
          </reference>
          <reference field="1" count="1" selected="0">
            <x v="8"/>
          </reference>
          <reference field="2" count="1" selected="0">
            <x v="23"/>
          </reference>
          <reference field="3" count="1">
            <x v="69"/>
          </reference>
        </references>
      </pivotArea>
    </format>
    <format dxfId="1751">
      <pivotArea dataOnly="0" labelOnly="1" outline="0" fieldPosition="0">
        <references count="4">
          <reference field="0" count="1" selected="0">
            <x v="3"/>
          </reference>
          <reference field="1" count="1" selected="0">
            <x v="9"/>
          </reference>
          <reference field="2" count="1" selected="0">
            <x v="99"/>
          </reference>
          <reference field="3" count="1">
            <x v="228"/>
          </reference>
        </references>
      </pivotArea>
    </format>
    <format dxfId="1750">
      <pivotArea dataOnly="0" labelOnly="1" outline="0" fieldPosition="0">
        <references count="4">
          <reference field="0" count="1" selected="0">
            <x v="3"/>
          </reference>
          <reference field="1" count="1" selected="0">
            <x v="9"/>
          </reference>
          <reference field="2" count="1" selected="0">
            <x v="311"/>
          </reference>
          <reference field="3" count="1">
            <x v="174"/>
          </reference>
        </references>
      </pivotArea>
    </format>
    <format dxfId="1749">
      <pivotArea dataOnly="0" labelOnly="1" outline="0" fieldPosition="0">
        <references count="4">
          <reference field="0" count="1" selected="0">
            <x v="3"/>
          </reference>
          <reference field="1" count="1" selected="0">
            <x v="10"/>
          </reference>
          <reference field="2" count="1" selected="0">
            <x v="18"/>
          </reference>
          <reference field="3" count="1">
            <x v="45"/>
          </reference>
        </references>
      </pivotArea>
    </format>
    <format dxfId="1748">
      <pivotArea dataOnly="0" labelOnly="1" outline="0" fieldPosition="0">
        <references count="4">
          <reference field="0" count="1" selected="0">
            <x v="3"/>
          </reference>
          <reference field="1" count="1" selected="0">
            <x v="10"/>
          </reference>
          <reference field="2" count="1" selected="0">
            <x v="90"/>
          </reference>
          <reference field="3" count="1">
            <x v="52"/>
          </reference>
        </references>
      </pivotArea>
    </format>
    <format dxfId="1747">
      <pivotArea dataOnly="0" labelOnly="1" outline="0" fieldPosition="0">
        <references count="4">
          <reference field="0" count="1" selected="0">
            <x v="3"/>
          </reference>
          <reference field="1" count="1" selected="0">
            <x v="12"/>
          </reference>
          <reference field="2" count="1" selected="0">
            <x v="51"/>
          </reference>
          <reference field="3" count="1">
            <x v="79"/>
          </reference>
        </references>
      </pivotArea>
    </format>
    <format dxfId="1746">
      <pivotArea dataOnly="0" labelOnly="1" outline="0" fieldPosition="0">
        <references count="4">
          <reference field="0" count="1" selected="0">
            <x v="3"/>
          </reference>
          <reference field="1" count="1" selected="0">
            <x v="13"/>
          </reference>
          <reference field="2" count="1" selected="0">
            <x v="159"/>
          </reference>
          <reference field="3" count="1">
            <x v="67"/>
          </reference>
        </references>
      </pivotArea>
    </format>
    <format dxfId="1745">
      <pivotArea dataOnly="0" labelOnly="1" outline="0" fieldPosition="0">
        <references count="4">
          <reference field="0" count="1" selected="0">
            <x v="4"/>
          </reference>
          <reference field="1" count="1" selected="0">
            <x v="1"/>
          </reference>
          <reference field="2" count="1" selected="0">
            <x v="113"/>
          </reference>
          <reference field="3" count="1">
            <x v="33"/>
          </reference>
        </references>
      </pivotArea>
    </format>
    <format dxfId="1744">
      <pivotArea dataOnly="0" labelOnly="1" outline="0" fieldPosition="0">
        <references count="4">
          <reference field="0" count="1" selected="0">
            <x v="4"/>
          </reference>
          <reference field="1" count="1" selected="0">
            <x v="2"/>
          </reference>
          <reference field="2" count="1" selected="0">
            <x v="232"/>
          </reference>
          <reference field="3" count="1">
            <x v="71"/>
          </reference>
        </references>
      </pivotArea>
    </format>
    <format dxfId="1743">
      <pivotArea dataOnly="0" labelOnly="1" outline="0" fieldPosition="0">
        <references count="4">
          <reference field="0" count="1" selected="0">
            <x v="4"/>
          </reference>
          <reference field="1" count="1" selected="0">
            <x v="2"/>
          </reference>
          <reference field="2" count="1" selected="0">
            <x v="262"/>
          </reference>
          <reference field="3" count="1">
            <x v="150"/>
          </reference>
        </references>
      </pivotArea>
    </format>
    <format dxfId="1742">
      <pivotArea dataOnly="0" labelOnly="1" outline="0" fieldPosition="0">
        <references count="4">
          <reference field="0" count="1" selected="0">
            <x v="4"/>
          </reference>
          <reference field="1" count="1" selected="0">
            <x v="3"/>
          </reference>
          <reference field="2" count="1" selected="0">
            <x v="53"/>
          </reference>
          <reference field="3" count="1">
            <x v="146"/>
          </reference>
        </references>
      </pivotArea>
    </format>
    <format dxfId="1741">
      <pivotArea dataOnly="0" labelOnly="1" outline="0" fieldPosition="0">
        <references count="4">
          <reference field="0" count="1" selected="0">
            <x v="4"/>
          </reference>
          <reference field="1" count="1" selected="0">
            <x v="3"/>
          </reference>
          <reference field="2" count="1" selected="0">
            <x v="65"/>
          </reference>
          <reference field="3" count="1">
            <x v="151"/>
          </reference>
        </references>
      </pivotArea>
    </format>
    <format dxfId="1740">
      <pivotArea dataOnly="0" labelOnly="1" outline="0" fieldPosition="0">
        <references count="4">
          <reference field="0" count="1" selected="0">
            <x v="4"/>
          </reference>
          <reference field="1" count="1" selected="0">
            <x v="4"/>
          </reference>
          <reference field="2" count="1" selected="0">
            <x v="75"/>
          </reference>
          <reference field="3" count="1">
            <x v="59"/>
          </reference>
        </references>
      </pivotArea>
    </format>
    <format dxfId="1739">
      <pivotArea dataOnly="0" labelOnly="1" outline="0" fieldPosition="0">
        <references count="4">
          <reference field="0" count="1" selected="0">
            <x v="4"/>
          </reference>
          <reference field="1" count="1" selected="0">
            <x v="4"/>
          </reference>
          <reference field="2" count="1" selected="0">
            <x v="175"/>
          </reference>
          <reference field="3" count="1">
            <x v="57"/>
          </reference>
        </references>
      </pivotArea>
    </format>
    <format dxfId="1738">
      <pivotArea dataOnly="0" labelOnly="1" outline="0" fieldPosition="0">
        <references count="4">
          <reference field="0" count="1" selected="0">
            <x v="4"/>
          </reference>
          <reference field="1" count="1" selected="0">
            <x v="4"/>
          </reference>
          <reference field="2" count="1" selected="0">
            <x v="176"/>
          </reference>
          <reference field="3" count="1">
            <x v="58"/>
          </reference>
        </references>
      </pivotArea>
    </format>
    <format dxfId="1737">
      <pivotArea dataOnly="0" labelOnly="1" outline="0" fieldPosition="0">
        <references count="4">
          <reference field="0" count="1" selected="0">
            <x v="4"/>
          </reference>
          <reference field="1" count="1" selected="0">
            <x v="4"/>
          </reference>
          <reference field="2" count="1" selected="0">
            <x v="178"/>
          </reference>
          <reference field="3" count="1">
            <x v="261"/>
          </reference>
        </references>
      </pivotArea>
    </format>
    <format dxfId="1736">
      <pivotArea dataOnly="0" labelOnly="1" outline="0" fieldPosition="0">
        <references count="4">
          <reference field="0" count="1" selected="0">
            <x v="4"/>
          </reference>
          <reference field="1" count="1" selected="0">
            <x v="5"/>
          </reference>
          <reference field="2" count="1" selected="0">
            <x v="44"/>
          </reference>
          <reference field="3" count="1">
            <x v="152"/>
          </reference>
        </references>
      </pivotArea>
    </format>
    <format dxfId="1735">
      <pivotArea dataOnly="0" labelOnly="1" outline="0" fieldPosition="0">
        <references count="4">
          <reference field="0" count="1" selected="0">
            <x v="4"/>
          </reference>
          <reference field="1" count="1" selected="0">
            <x v="5"/>
          </reference>
          <reference field="2" count="1" selected="0">
            <x v="82"/>
          </reference>
          <reference field="3" count="1">
            <x v="70"/>
          </reference>
        </references>
      </pivotArea>
    </format>
    <format dxfId="1734">
      <pivotArea dataOnly="0" labelOnly="1" outline="0" fieldPosition="0">
        <references count="4">
          <reference field="0" count="1" selected="0">
            <x v="4"/>
          </reference>
          <reference field="1" count="1" selected="0">
            <x v="7"/>
          </reference>
          <reference field="2" count="1" selected="0">
            <x v="265"/>
          </reference>
          <reference field="3" count="1">
            <x v="55"/>
          </reference>
        </references>
      </pivotArea>
    </format>
    <format dxfId="1733">
      <pivotArea dataOnly="0" labelOnly="1" outline="0" fieldPosition="0">
        <references count="4">
          <reference field="0" count="1" selected="0">
            <x v="4"/>
          </reference>
          <reference field="1" count="1" selected="0">
            <x v="7"/>
          </reference>
          <reference field="2" count="1" selected="0">
            <x v="277"/>
          </reference>
          <reference field="3" count="1">
            <x v="149"/>
          </reference>
        </references>
      </pivotArea>
    </format>
    <format dxfId="1732">
      <pivotArea dataOnly="0" labelOnly="1" outline="0" fieldPosition="0">
        <references count="4">
          <reference field="0" count="1" selected="0">
            <x v="4"/>
          </reference>
          <reference field="1" count="1" selected="0">
            <x v="9"/>
          </reference>
          <reference field="2" count="1" selected="0">
            <x v="84"/>
          </reference>
          <reference field="3" count="1">
            <x v="72"/>
          </reference>
        </references>
      </pivotArea>
    </format>
    <format dxfId="1731">
      <pivotArea dataOnly="0" labelOnly="1" outline="0" fieldPosition="0">
        <references count="4">
          <reference field="0" count="1" selected="0">
            <x v="4"/>
          </reference>
          <reference field="1" count="1" selected="0">
            <x v="9"/>
          </reference>
          <reference field="2" count="1" selected="0">
            <x v="142"/>
          </reference>
          <reference field="3" count="1">
            <x v="63"/>
          </reference>
        </references>
      </pivotArea>
    </format>
    <format dxfId="1730">
      <pivotArea dataOnly="0" labelOnly="1" outline="0" fieldPosition="0">
        <references count="4">
          <reference field="0" count="1" selected="0">
            <x v="4"/>
          </reference>
          <reference field="1" count="1" selected="0">
            <x v="9"/>
          </reference>
          <reference field="2" count="1" selected="0">
            <x v="244"/>
          </reference>
          <reference field="3" count="1">
            <x v="144"/>
          </reference>
        </references>
      </pivotArea>
    </format>
    <format dxfId="1729">
      <pivotArea dataOnly="0" labelOnly="1" outline="0" fieldPosition="0">
        <references count="4">
          <reference field="0" count="1" selected="0">
            <x v="4"/>
          </reference>
          <reference field="1" count="1" selected="0">
            <x v="9"/>
          </reference>
          <reference field="2" count="1" selected="0">
            <x v="245"/>
          </reference>
          <reference field="3" count="1">
            <x v="30"/>
          </reference>
        </references>
      </pivotArea>
    </format>
    <format dxfId="1728">
      <pivotArea dataOnly="0" labelOnly="1" outline="0" fieldPosition="0">
        <references count="4">
          <reference field="0" count="1" selected="0">
            <x v="4"/>
          </reference>
          <reference field="1" count="1" selected="0">
            <x v="10"/>
          </reference>
          <reference field="2" count="1" selected="0">
            <x v="123"/>
          </reference>
          <reference field="3" count="1">
            <x v="147"/>
          </reference>
        </references>
      </pivotArea>
    </format>
    <format dxfId="1727">
      <pivotArea dataOnly="0" labelOnly="1" outline="0" fieldPosition="0">
        <references count="4">
          <reference field="0" count="1" selected="0">
            <x v="4"/>
          </reference>
          <reference field="1" count="1" selected="0">
            <x v="11"/>
          </reference>
          <reference field="2" count="1" selected="0">
            <x v="20"/>
          </reference>
          <reference field="3" count="1">
            <x v="263"/>
          </reference>
        </references>
      </pivotArea>
    </format>
    <format dxfId="1726">
      <pivotArea dataOnly="0" labelOnly="1" outline="0" fieldPosition="0">
        <references count="4">
          <reference field="0" count="1" selected="0">
            <x v="4"/>
          </reference>
          <reference field="1" count="1" selected="0">
            <x v="11"/>
          </reference>
          <reference field="2" count="1" selected="0">
            <x v="55"/>
          </reference>
          <reference field="3" count="1">
            <x v="54"/>
          </reference>
        </references>
      </pivotArea>
    </format>
    <format dxfId="1725">
      <pivotArea dataOnly="0" labelOnly="1" outline="0" fieldPosition="0">
        <references count="4">
          <reference field="0" count="1" selected="0">
            <x v="4"/>
          </reference>
          <reference field="1" count="1" selected="0">
            <x v="11"/>
          </reference>
          <reference field="2" count="1" selected="0">
            <x v="74"/>
          </reference>
          <reference field="3" count="1">
            <x v="153"/>
          </reference>
        </references>
      </pivotArea>
    </format>
    <format dxfId="1724">
      <pivotArea dataOnly="0" labelOnly="1" outline="0" fieldPosition="0">
        <references count="4">
          <reference field="0" count="1" selected="0">
            <x v="4"/>
          </reference>
          <reference field="1" count="1" selected="0">
            <x v="11"/>
          </reference>
          <reference field="2" count="1" selected="0">
            <x v="92"/>
          </reference>
          <reference field="3" count="1">
            <x v="36"/>
          </reference>
        </references>
      </pivotArea>
    </format>
    <format dxfId="1723">
      <pivotArea dataOnly="0" labelOnly="1" outline="0" fieldPosition="0">
        <references count="4">
          <reference field="0" count="1" selected="0">
            <x v="4"/>
          </reference>
          <reference field="1" count="1" selected="0">
            <x v="11"/>
          </reference>
          <reference field="2" count="1" selected="0">
            <x v="218"/>
          </reference>
          <reference field="3" count="1">
            <x v="173"/>
          </reference>
        </references>
      </pivotArea>
    </format>
    <format dxfId="1722">
      <pivotArea dataOnly="0" labelOnly="1" outline="0" fieldPosition="0">
        <references count="4">
          <reference field="0" count="1" selected="0">
            <x v="4"/>
          </reference>
          <reference field="1" count="1" selected="0">
            <x v="12"/>
          </reference>
          <reference field="2" count="1" selected="0">
            <x v="59"/>
          </reference>
          <reference field="3" count="1">
            <x v="78"/>
          </reference>
        </references>
      </pivotArea>
    </format>
    <format dxfId="1721">
      <pivotArea dataOnly="0" labelOnly="1" outline="0" fieldPosition="0">
        <references count="4">
          <reference field="0" count="1" selected="0">
            <x v="4"/>
          </reference>
          <reference field="1" count="1" selected="0">
            <x v="12"/>
          </reference>
          <reference field="2" count="1" selected="0">
            <x v="138"/>
          </reference>
          <reference field="3" count="1">
            <x v="60"/>
          </reference>
        </references>
      </pivotArea>
    </format>
    <format dxfId="1720">
      <pivotArea dataOnly="0" labelOnly="1" outline="0" fieldPosition="0">
        <references count="4">
          <reference field="0" count="1" selected="0">
            <x v="4"/>
          </reference>
          <reference field="1" count="1" selected="0">
            <x v="12"/>
          </reference>
          <reference field="2" count="1" selected="0">
            <x v="143"/>
          </reference>
          <reference field="3" count="1">
            <x v="35"/>
          </reference>
        </references>
      </pivotArea>
    </format>
    <format dxfId="1719">
      <pivotArea dataOnly="0" labelOnly="1" outline="0" fieldPosition="0">
        <references count="4">
          <reference field="0" count="1" selected="0">
            <x v="4"/>
          </reference>
          <reference field="1" count="1" selected="0">
            <x v="12"/>
          </reference>
          <reference field="2" count="1" selected="0">
            <x v="144"/>
          </reference>
          <reference field="3" count="1">
            <x v="143"/>
          </reference>
        </references>
      </pivotArea>
    </format>
    <format dxfId="1718">
      <pivotArea dataOnly="0" labelOnly="1" outline="0" fieldPosition="0">
        <references count="4">
          <reference field="0" count="1" selected="0">
            <x v="4"/>
          </reference>
          <reference field="1" count="1" selected="0">
            <x v="12"/>
          </reference>
          <reference field="2" count="1" selected="0">
            <x v="146"/>
          </reference>
          <reference field="3" count="1">
            <x v="148"/>
          </reference>
        </references>
      </pivotArea>
    </format>
    <format dxfId="1717">
      <pivotArea dataOnly="0" labelOnly="1" outline="0" fieldPosition="0">
        <references count="4">
          <reference field="0" count="1" selected="0">
            <x v="4"/>
          </reference>
          <reference field="1" count="1" selected="0">
            <x v="12"/>
          </reference>
          <reference field="2" count="1" selected="0">
            <x v="147"/>
          </reference>
          <reference field="3" count="1">
            <x v="142"/>
          </reference>
        </references>
      </pivotArea>
    </format>
    <format dxfId="1716">
      <pivotArea dataOnly="0" labelOnly="1" outline="0" fieldPosition="0">
        <references count="4">
          <reference field="0" count="1" selected="0">
            <x v="4"/>
          </reference>
          <reference field="1" count="1" selected="0">
            <x v="12"/>
          </reference>
          <reference field="2" count="1" selected="0">
            <x v="153"/>
          </reference>
          <reference field="3" count="1">
            <x v="311"/>
          </reference>
        </references>
      </pivotArea>
    </format>
    <format dxfId="1715">
      <pivotArea dataOnly="0" labelOnly="1" outline="0" fieldPosition="0">
        <references count="4">
          <reference field="0" count="1" selected="0">
            <x v="4"/>
          </reference>
          <reference field="1" count="1" selected="0">
            <x v="12"/>
          </reference>
          <reference field="2" count="1" selected="0">
            <x v="171"/>
          </reference>
          <reference field="3" count="1">
            <x v="258"/>
          </reference>
        </references>
      </pivotArea>
    </format>
    <format dxfId="1714">
      <pivotArea dataOnly="0" labelOnly="1" outline="0" fieldPosition="0">
        <references count="4">
          <reference field="0" count="1" selected="0">
            <x v="4"/>
          </reference>
          <reference field="1" count="1" selected="0">
            <x v="13"/>
          </reference>
          <reference field="2" count="1" selected="0">
            <x v="9"/>
          </reference>
          <reference field="3" count="1">
            <x v="61"/>
          </reference>
        </references>
      </pivotArea>
    </format>
    <format dxfId="1713">
      <pivotArea dataOnly="0" labelOnly="1" outline="0" fieldPosition="0">
        <references count="4">
          <reference field="0" count="1" selected="0">
            <x v="4"/>
          </reference>
          <reference field="1" count="1" selected="0">
            <x v="13"/>
          </reference>
          <reference field="2" count="1" selected="0">
            <x v="97"/>
          </reference>
          <reference field="3" count="1">
            <x v="253"/>
          </reference>
        </references>
      </pivotArea>
    </format>
    <format dxfId="1712">
      <pivotArea dataOnly="0" labelOnly="1" outline="0" fieldPosition="0">
        <references count="4">
          <reference field="0" count="1" selected="0">
            <x v="4"/>
          </reference>
          <reference field="1" count="1" selected="0">
            <x v="14"/>
          </reference>
          <reference field="2" count="1" selected="0">
            <x v="73"/>
          </reference>
          <reference field="3" count="1">
            <x v="172"/>
          </reference>
        </references>
      </pivotArea>
    </format>
    <format dxfId="1711">
      <pivotArea dataOnly="0" labelOnly="1" outline="0" fieldPosition="0">
        <references count="4">
          <reference field="0" count="1" selected="0">
            <x v="4"/>
          </reference>
          <reference field="1" count="1" selected="0">
            <x v="14"/>
          </reference>
          <reference field="2" count="1" selected="0">
            <x v="112"/>
          </reference>
          <reference field="3" count="1">
            <x v="34"/>
          </reference>
        </references>
      </pivotArea>
    </format>
    <format dxfId="1710">
      <pivotArea dataOnly="0" labelOnly="1" outline="0" fieldPosition="0">
        <references count="4">
          <reference field="0" count="1" selected="0">
            <x v="4"/>
          </reference>
          <reference field="1" count="1" selected="0">
            <x v="14"/>
          </reference>
          <reference field="2" count="1" selected="0">
            <x v="150"/>
          </reference>
          <reference field="3" count="1">
            <x v="1"/>
          </reference>
        </references>
      </pivotArea>
    </format>
    <format dxfId="1709">
      <pivotArea dataOnly="0" labelOnly="1" outline="0" fieldPosition="0">
        <references count="4">
          <reference field="0" count="1" selected="0">
            <x v="4"/>
          </reference>
          <reference field="1" count="1" selected="0">
            <x v="15"/>
          </reference>
          <reference field="2" count="1" selected="0">
            <x v="29"/>
          </reference>
          <reference field="3" count="1">
            <x v="145"/>
          </reference>
        </references>
      </pivotArea>
    </format>
    <format dxfId="1708">
      <pivotArea dataOnly="0" labelOnly="1" outline="0" fieldPosition="0">
        <references count="4">
          <reference field="0" count="1" selected="0">
            <x v="5"/>
          </reference>
          <reference field="1" count="1" selected="0">
            <x v="0"/>
          </reference>
          <reference field="2" count="1" selected="0">
            <x v="43"/>
          </reference>
          <reference field="3" count="1">
            <x v="293"/>
          </reference>
        </references>
      </pivotArea>
    </format>
    <format dxfId="1707">
      <pivotArea dataOnly="0" labelOnly="1" outline="0" fieldPosition="0">
        <references count="4">
          <reference field="0" count="1" selected="0">
            <x v="5"/>
          </reference>
          <reference field="1" count="1" selected="0">
            <x v="0"/>
          </reference>
          <reference field="2" count="1" selected="0">
            <x v="57"/>
          </reference>
          <reference field="3" count="1">
            <x v="297"/>
          </reference>
        </references>
      </pivotArea>
    </format>
    <format dxfId="1706">
      <pivotArea dataOnly="0" labelOnly="1" outline="0" fieldPosition="0">
        <references count="4">
          <reference field="0" count="1" selected="0">
            <x v="5"/>
          </reference>
          <reference field="1" count="1" selected="0">
            <x v="0"/>
          </reference>
          <reference field="2" count="1" selected="0">
            <x v="60"/>
          </reference>
          <reference field="3" count="1">
            <x v="295"/>
          </reference>
        </references>
      </pivotArea>
    </format>
    <format dxfId="1705">
      <pivotArea dataOnly="0" labelOnly="1" outline="0" fieldPosition="0">
        <references count="4">
          <reference field="0" count="1" selected="0">
            <x v="5"/>
          </reference>
          <reference field="1" count="1" selected="0">
            <x v="0"/>
          </reference>
          <reference field="2" count="1" selected="0">
            <x v="67"/>
          </reference>
          <reference field="3" count="1">
            <x v="298"/>
          </reference>
        </references>
      </pivotArea>
    </format>
    <format dxfId="1704">
      <pivotArea dataOnly="0" labelOnly="1" outline="0" fieldPosition="0">
        <references count="4">
          <reference field="0" count="1" selected="0">
            <x v="5"/>
          </reference>
          <reference field="1" count="1" selected="0">
            <x v="1"/>
          </reference>
          <reference field="2" count="1" selected="0">
            <x v="6"/>
          </reference>
          <reference field="3" count="1">
            <x v="269"/>
          </reference>
        </references>
      </pivotArea>
    </format>
    <format dxfId="1703">
      <pivotArea dataOnly="0" labelOnly="1" outline="0" fieldPosition="0">
        <references count="4">
          <reference field="0" count="1" selected="0">
            <x v="5"/>
          </reference>
          <reference field="1" count="1" selected="0">
            <x v="1"/>
          </reference>
          <reference field="2" count="1" selected="0">
            <x v="47"/>
          </reference>
          <reference field="3" count="1">
            <x v="140"/>
          </reference>
        </references>
      </pivotArea>
    </format>
    <format dxfId="1702">
      <pivotArea dataOnly="0" labelOnly="1" outline="0" fieldPosition="0">
        <references count="4">
          <reference field="0" count="1" selected="0">
            <x v="5"/>
          </reference>
          <reference field="1" count="1" selected="0">
            <x v="1"/>
          </reference>
          <reference field="2" count="1" selected="0">
            <x v="91"/>
          </reference>
          <reference field="3" count="1">
            <x v="296"/>
          </reference>
        </references>
      </pivotArea>
    </format>
    <format dxfId="1701">
      <pivotArea dataOnly="0" labelOnly="1" outline="0" fieldPosition="0">
        <references count="4">
          <reference field="0" count="1" selected="0">
            <x v="5"/>
          </reference>
          <reference field="1" count="1" selected="0">
            <x v="1"/>
          </reference>
          <reference field="2" count="1" selected="0">
            <x v="172"/>
          </reference>
          <reference field="3" count="1">
            <x v="192"/>
          </reference>
        </references>
      </pivotArea>
    </format>
    <format dxfId="1700">
      <pivotArea dataOnly="0" labelOnly="1" outline="0" fieldPosition="0">
        <references count="4">
          <reference field="0" count="1" selected="0">
            <x v="5"/>
          </reference>
          <reference field="1" count="1" selected="0">
            <x v="2"/>
          </reference>
          <reference field="2" count="1" selected="0">
            <x v="28"/>
          </reference>
          <reference field="3" count="1">
            <x v="262"/>
          </reference>
        </references>
      </pivotArea>
    </format>
    <format dxfId="1699">
      <pivotArea dataOnly="0" labelOnly="1" outline="0" fieldPosition="0">
        <references count="4">
          <reference field="0" count="1" selected="0">
            <x v="5"/>
          </reference>
          <reference field="1" count="1" selected="0">
            <x v="2"/>
          </reference>
          <reference field="2" count="1" selected="0">
            <x v="49"/>
          </reference>
          <reference field="3" count="1">
            <x v="271"/>
          </reference>
        </references>
      </pivotArea>
    </format>
    <format dxfId="1698">
      <pivotArea dataOnly="0" labelOnly="1" outline="0" fieldPosition="0">
        <references count="4">
          <reference field="0" count="1" selected="0">
            <x v="5"/>
          </reference>
          <reference field="1" count="1" selected="0">
            <x v="2"/>
          </reference>
          <reference field="2" count="1" selected="0">
            <x v="61"/>
          </reference>
          <reference field="3" count="1">
            <x v="283"/>
          </reference>
        </references>
      </pivotArea>
    </format>
    <format dxfId="1697">
      <pivotArea dataOnly="0" labelOnly="1" outline="0" fieldPosition="0">
        <references count="4">
          <reference field="0" count="1" selected="0">
            <x v="5"/>
          </reference>
          <reference field="1" count="1" selected="0">
            <x v="2"/>
          </reference>
          <reference field="2" count="1" selected="0">
            <x v="85"/>
          </reference>
          <reference field="3" count="1">
            <x v="141"/>
          </reference>
        </references>
      </pivotArea>
    </format>
    <format dxfId="1696">
      <pivotArea dataOnly="0" labelOnly="1" outline="0" fieldPosition="0">
        <references count="4">
          <reference field="0" count="1" selected="0">
            <x v="5"/>
          </reference>
          <reference field="1" count="1" selected="0">
            <x v="2"/>
          </reference>
          <reference field="2" count="1" selected="0">
            <x v="100"/>
          </reference>
          <reference field="3" count="1">
            <x v="178"/>
          </reference>
        </references>
      </pivotArea>
    </format>
    <format dxfId="1695">
      <pivotArea dataOnly="0" labelOnly="1" outline="0" fieldPosition="0">
        <references count="4">
          <reference field="0" count="1" selected="0">
            <x v="5"/>
          </reference>
          <reference field="1" count="1" selected="0">
            <x v="2"/>
          </reference>
          <reference field="2" count="1" selected="0">
            <x v="115"/>
          </reference>
          <reference field="3" count="1">
            <x v="180"/>
          </reference>
        </references>
      </pivotArea>
    </format>
    <format dxfId="1694">
      <pivotArea dataOnly="0" labelOnly="1" outline="0" fieldPosition="0">
        <references count="4">
          <reference field="0" count="1" selected="0">
            <x v="5"/>
          </reference>
          <reference field="1" count="1" selected="0">
            <x v="2"/>
          </reference>
          <reference field="2" count="1" selected="0">
            <x v="116"/>
          </reference>
          <reference field="3" count="1">
            <x v="292"/>
          </reference>
        </references>
      </pivotArea>
    </format>
    <format dxfId="1693">
      <pivotArea dataOnly="0" labelOnly="1" outline="0" fieldPosition="0">
        <references count="4">
          <reference field="0" count="1" selected="0">
            <x v="5"/>
          </reference>
          <reference field="1" count="1" selected="0">
            <x v="2"/>
          </reference>
          <reference field="2" count="1" selected="0">
            <x v="121"/>
          </reference>
          <reference field="3" count="1">
            <x v="193"/>
          </reference>
        </references>
      </pivotArea>
    </format>
    <format dxfId="1692">
      <pivotArea dataOnly="0" labelOnly="1" outline="0" fieldPosition="0">
        <references count="4">
          <reference field="0" count="1" selected="0">
            <x v="5"/>
          </reference>
          <reference field="1" count="1" selected="0">
            <x v="2"/>
          </reference>
          <reference field="2" count="1" selected="0">
            <x v="177"/>
          </reference>
          <reference field="3" count="1">
            <x v="194"/>
          </reference>
        </references>
      </pivotArea>
    </format>
    <format dxfId="1691">
      <pivotArea dataOnly="0" labelOnly="1" outline="0" fieldPosition="0">
        <references count="4">
          <reference field="0" count="1" selected="0">
            <x v="5"/>
          </reference>
          <reference field="1" count="1" selected="0">
            <x v="3"/>
          </reference>
          <reference field="2" count="1" selected="0">
            <x v="48"/>
          </reference>
          <reference field="3" count="1">
            <x v="195"/>
          </reference>
        </references>
      </pivotArea>
    </format>
    <format dxfId="1690">
      <pivotArea dataOnly="0" labelOnly="1" outline="0" fieldPosition="0">
        <references count="4">
          <reference field="0" count="1" selected="0">
            <x v="5"/>
          </reference>
          <reference field="1" count="1" selected="0">
            <x v="3"/>
          </reference>
          <reference field="2" count="1" selected="0">
            <x v="122"/>
          </reference>
          <reference field="3" count="1">
            <x v="232"/>
          </reference>
        </references>
      </pivotArea>
    </format>
    <format dxfId="1689">
      <pivotArea dataOnly="0" labelOnly="1" outline="0" fieldPosition="0">
        <references count="4">
          <reference field="0" count="1" selected="0">
            <x v="5"/>
          </reference>
          <reference field="1" count="1" selected="0">
            <x v="3"/>
          </reference>
          <reference field="2" count="1" selected="0">
            <x v="191"/>
          </reference>
          <reference field="3" count="1">
            <x v="179"/>
          </reference>
        </references>
      </pivotArea>
    </format>
    <format dxfId="1688">
      <pivotArea dataOnly="0" labelOnly="1" outline="0" fieldPosition="0">
        <references count="4">
          <reference field="0" count="1" selected="0">
            <x v="5"/>
          </reference>
          <reference field="1" count="1" selected="0">
            <x v="4"/>
          </reference>
          <reference field="2" count="1" selected="0">
            <x v="25"/>
          </reference>
          <reference field="3" count="1">
            <x v="154"/>
          </reference>
        </references>
      </pivotArea>
    </format>
    <format dxfId="1687">
      <pivotArea dataOnly="0" labelOnly="1" outline="0" fieldPosition="0">
        <references count="4">
          <reference field="0" count="1" selected="0">
            <x v="5"/>
          </reference>
          <reference field="1" count="1" selected="0">
            <x v="4"/>
          </reference>
          <reference field="2" count="1" selected="0">
            <x v="93"/>
          </reference>
          <reference field="3" count="1">
            <x v="185"/>
          </reference>
        </references>
      </pivotArea>
    </format>
    <format dxfId="1686">
      <pivotArea dataOnly="0" labelOnly="1" outline="0" fieldPosition="0">
        <references count="4">
          <reference field="0" count="1" selected="0">
            <x v="5"/>
          </reference>
          <reference field="1" count="1" selected="0">
            <x v="4"/>
          </reference>
          <reference field="2" count="1" selected="0">
            <x v="131"/>
          </reference>
          <reference field="3" count="1">
            <x v="197"/>
          </reference>
        </references>
      </pivotArea>
    </format>
    <format dxfId="1685">
      <pivotArea dataOnly="0" labelOnly="1" outline="0" fieldPosition="0">
        <references count="4">
          <reference field="0" count="1" selected="0">
            <x v="5"/>
          </reference>
          <reference field="1" count="1" selected="0">
            <x v="4"/>
          </reference>
          <reference field="2" count="1" selected="0">
            <x v="135"/>
          </reference>
          <reference field="3" count="1">
            <x v="198"/>
          </reference>
        </references>
      </pivotArea>
    </format>
    <format dxfId="1684">
      <pivotArea dataOnly="0" labelOnly="1" outline="0" fieldPosition="0">
        <references count="4">
          <reference field="0" count="1" selected="0">
            <x v="5"/>
          </reference>
          <reference field="1" count="1" selected="0">
            <x v="4"/>
          </reference>
          <reference field="2" count="1" selected="0">
            <x v="157"/>
          </reference>
          <reference field="3" count="1">
            <x v="187"/>
          </reference>
        </references>
      </pivotArea>
    </format>
    <format dxfId="1683">
      <pivotArea dataOnly="0" labelOnly="1" outline="0" fieldPosition="0">
        <references count="4">
          <reference field="0" count="1" selected="0">
            <x v="5"/>
          </reference>
          <reference field="1" count="1" selected="0">
            <x v="4"/>
          </reference>
          <reference field="2" count="1" selected="0">
            <x v="158"/>
          </reference>
          <reference field="3" count="1">
            <x v="272"/>
          </reference>
        </references>
      </pivotArea>
    </format>
    <format dxfId="1682">
      <pivotArea dataOnly="0" labelOnly="1" outline="0" fieldPosition="0">
        <references count="4">
          <reference field="0" count="1" selected="0">
            <x v="5"/>
          </reference>
          <reference field="1" count="1" selected="0">
            <x v="4"/>
          </reference>
          <reference field="2" count="1" selected="0">
            <x v="195"/>
          </reference>
          <reference field="3" count="1">
            <x v="163"/>
          </reference>
        </references>
      </pivotArea>
    </format>
    <format dxfId="1681">
      <pivotArea dataOnly="0" labelOnly="1" outline="0" fieldPosition="0">
        <references count="4">
          <reference field="0" count="1" selected="0">
            <x v="5"/>
          </reference>
          <reference field="1" count="1" selected="0">
            <x v="4"/>
          </reference>
          <reference field="2" count="1" selected="0">
            <x v="247"/>
          </reference>
          <reference field="3" count="1">
            <x v="165"/>
          </reference>
        </references>
      </pivotArea>
    </format>
    <format dxfId="1680">
      <pivotArea dataOnly="0" labelOnly="1" outline="0" fieldPosition="0">
        <references count="4">
          <reference field="0" count="1" selected="0">
            <x v="5"/>
          </reference>
          <reference field="1" count="1" selected="0">
            <x v="4"/>
          </reference>
          <reference field="2" count="1" selected="0">
            <x v="272"/>
          </reference>
          <reference field="3" count="1">
            <x v="167"/>
          </reference>
        </references>
      </pivotArea>
    </format>
    <format dxfId="1679">
      <pivotArea dataOnly="0" labelOnly="1" outline="0" fieldPosition="0">
        <references count="4">
          <reference field="0" count="1" selected="0">
            <x v="5"/>
          </reference>
          <reference field="1" count="1" selected="0">
            <x v="4"/>
          </reference>
          <reference field="2" count="1" selected="0">
            <x v="300"/>
          </reference>
          <reference field="3" count="1">
            <x v="166"/>
          </reference>
        </references>
      </pivotArea>
    </format>
    <format dxfId="1678">
      <pivotArea dataOnly="0" labelOnly="1" outline="0" fieldPosition="0">
        <references count="4">
          <reference field="0" count="1" selected="0">
            <x v="5"/>
          </reference>
          <reference field="1" count="1" selected="0">
            <x v="4"/>
          </reference>
          <reference field="2" count="1" selected="0">
            <x v="301"/>
          </reference>
          <reference field="3" count="1">
            <x v="164"/>
          </reference>
        </references>
      </pivotArea>
    </format>
    <format dxfId="1677">
      <pivotArea dataOnly="0" labelOnly="1" outline="0" fieldPosition="0">
        <references count="4">
          <reference field="0" count="1" selected="0">
            <x v="5"/>
          </reference>
          <reference field="1" count="1" selected="0">
            <x v="5"/>
          </reference>
          <reference field="2" count="1" selected="0">
            <x v="10"/>
          </reference>
          <reference field="3" count="1">
            <x v="199"/>
          </reference>
        </references>
      </pivotArea>
    </format>
    <format dxfId="1676">
      <pivotArea dataOnly="0" labelOnly="1" outline="0" fieldPosition="0">
        <references count="4">
          <reference field="0" count="1" selected="0">
            <x v="5"/>
          </reference>
          <reference field="1" count="1" selected="0">
            <x v="5"/>
          </reference>
          <reference field="2" count="1" selected="0">
            <x v="13"/>
          </reference>
          <reference field="3" count="1">
            <x v="301"/>
          </reference>
        </references>
      </pivotArea>
    </format>
    <format dxfId="1675">
      <pivotArea dataOnly="0" labelOnly="1" outline="0" fieldPosition="0">
        <references count="4">
          <reference field="0" count="1" selected="0">
            <x v="5"/>
          </reference>
          <reference field="1" count="1" selected="0">
            <x v="5"/>
          </reference>
          <reference field="2" count="1" selected="0">
            <x v="37"/>
          </reference>
          <reference field="3" count="1">
            <x v="75"/>
          </reference>
        </references>
      </pivotArea>
    </format>
    <format dxfId="1674">
      <pivotArea dataOnly="0" labelOnly="1" outline="0" fieldPosition="0">
        <references count="4">
          <reference field="0" count="1" selected="0">
            <x v="5"/>
          </reference>
          <reference field="1" count="1" selected="0">
            <x v="5"/>
          </reference>
          <reference field="2" count="1" selected="0">
            <x v="63"/>
          </reference>
          <reference field="3" count="1">
            <x v="281"/>
          </reference>
        </references>
      </pivotArea>
    </format>
    <format dxfId="1673">
      <pivotArea dataOnly="0" labelOnly="1" outline="0" fieldPosition="0">
        <references count="4">
          <reference field="0" count="1" selected="0">
            <x v="5"/>
          </reference>
          <reference field="1" count="1" selected="0">
            <x v="5"/>
          </reference>
          <reference field="2" count="1" selected="0">
            <x v="72"/>
          </reference>
          <reference field="3" count="1">
            <x v="300"/>
          </reference>
        </references>
      </pivotArea>
    </format>
    <format dxfId="1672">
      <pivotArea dataOnly="0" labelOnly="1" outline="0" fieldPosition="0">
        <references count="4">
          <reference field="0" count="1" selected="0">
            <x v="5"/>
          </reference>
          <reference field="1" count="1" selected="0">
            <x v="5"/>
          </reference>
          <reference field="2" count="1" selected="0">
            <x v="78"/>
          </reference>
          <reference field="3" count="1">
            <x v="200"/>
          </reference>
        </references>
      </pivotArea>
    </format>
    <format dxfId="1671">
      <pivotArea dataOnly="0" labelOnly="1" outline="0" fieldPosition="0">
        <references count="4">
          <reference field="0" count="1" selected="0">
            <x v="5"/>
          </reference>
          <reference field="1" count="1" selected="0">
            <x v="5"/>
          </reference>
          <reference field="2" count="1" selected="0">
            <x v="114"/>
          </reference>
          <reference field="3" count="1">
            <x v="276"/>
          </reference>
        </references>
      </pivotArea>
    </format>
    <format dxfId="1670">
      <pivotArea dataOnly="0" labelOnly="1" outline="0" fieldPosition="0">
        <references count="4">
          <reference field="0" count="1" selected="0">
            <x v="5"/>
          </reference>
          <reference field="1" count="1" selected="0">
            <x v="5"/>
          </reference>
          <reference field="2" count="1" selected="0">
            <x v="151"/>
          </reference>
          <reference field="3" count="1">
            <x v="284"/>
          </reference>
        </references>
      </pivotArea>
    </format>
    <format dxfId="1669">
      <pivotArea dataOnly="0" labelOnly="1" outline="0" fieldPosition="0">
        <references count="4">
          <reference field="0" count="1" selected="0">
            <x v="5"/>
          </reference>
          <reference field="1" count="1" selected="0">
            <x v="5"/>
          </reference>
          <reference field="2" count="1" selected="0">
            <x v="317"/>
          </reference>
          <reference field="3" count="1">
            <x v="317"/>
          </reference>
        </references>
      </pivotArea>
    </format>
    <format dxfId="1668">
      <pivotArea dataOnly="0" labelOnly="1" outline="0" fieldPosition="0">
        <references count="4">
          <reference field="0" count="1" selected="0">
            <x v="5"/>
          </reference>
          <reference field="1" count="1" selected="0">
            <x v="6"/>
          </reference>
          <reference field="2" count="1" selected="0">
            <x v="19"/>
          </reference>
          <reference field="3" count="1">
            <x v="273"/>
          </reference>
        </references>
      </pivotArea>
    </format>
    <format dxfId="1667">
      <pivotArea dataOnly="0" labelOnly="1" outline="0" fieldPosition="0">
        <references count="4">
          <reference field="0" count="1" selected="0">
            <x v="5"/>
          </reference>
          <reference field="1" count="1" selected="0">
            <x v="6"/>
          </reference>
          <reference field="2" count="1" selected="0">
            <x v="24"/>
          </reference>
          <reference field="3" count="1">
            <x v="77"/>
          </reference>
        </references>
      </pivotArea>
    </format>
    <format dxfId="1666">
      <pivotArea dataOnly="0" labelOnly="1" outline="0" fieldPosition="0">
        <references count="4">
          <reference field="0" count="1" selected="0">
            <x v="5"/>
          </reference>
          <reference field="1" count="1" selected="0">
            <x v="6"/>
          </reference>
          <reference field="2" count="1" selected="0">
            <x v="30"/>
          </reference>
          <reference field="3" count="1">
            <x v="302"/>
          </reference>
        </references>
      </pivotArea>
    </format>
    <format dxfId="1665">
      <pivotArea dataOnly="0" labelOnly="1" outline="0" fieldPosition="0">
        <references count="4">
          <reference field="0" count="1" selected="0">
            <x v="5"/>
          </reference>
          <reference field="1" count="1" selected="0">
            <x v="6"/>
          </reference>
          <reference field="2" count="1" selected="0">
            <x v="40"/>
          </reference>
          <reference field="3" count="1">
            <x v="158"/>
          </reference>
        </references>
      </pivotArea>
    </format>
    <format dxfId="1664">
      <pivotArea dataOnly="0" labelOnly="1" outline="0" fieldPosition="0">
        <references count="4">
          <reference field="0" count="1" selected="0">
            <x v="5"/>
          </reference>
          <reference field="1" count="1" selected="0">
            <x v="6"/>
          </reference>
          <reference field="2" count="1" selected="0">
            <x v="41"/>
          </reference>
          <reference field="3" count="1">
            <x v="73"/>
          </reference>
        </references>
      </pivotArea>
    </format>
    <format dxfId="1663">
      <pivotArea dataOnly="0" labelOnly="1" outline="0" fieldPosition="0">
        <references count="4">
          <reference field="0" count="1" selected="0">
            <x v="5"/>
          </reference>
          <reference field="1" count="1" selected="0">
            <x v="6"/>
          </reference>
          <reference field="2" count="1" selected="0">
            <x v="50"/>
          </reference>
          <reference field="3" count="1">
            <x v="47"/>
          </reference>
        </references>
      </pivotArea>
    </format>
    <format dxfId="1662">
      <pivotArea dataOnly="0" labelOnly="1" outline="0" fieldPosition="0">
        <references count="4">
          <reference field="0" count="1" selected="0">
            <x v="5"/>
          </reference>
          <reference field="1" count="1" selected="0">
            <x v="6"/>
          </reference>
          <reference field="2" count="1" selected="0">
            <x v="54"/>
          </reference>
          <reference field="3" count="1">
            <x v="291"/>
          </reference>
        </references>
      </pivotArea>
    </format>
    <format dxfId="1661">
      <pivotArea dataOnly="0" labelOnly="1" outline="0" fieldPosition="0">
        <references count="4">
          <reference field="0" count="1" selected="0">
            <x v="5"/>
          </reference>
          <reference field="1" count="1" selected="0">
            <x v="7"/>
          </reference>
          <reference field="2" count="1" selected="0">
            <x v="3"/>
          </reference>
          <reference field="3" count="1">
            <x v="274"/>
          </reference>
        </references>
      </pivotArea>
    </format>
    <format dxfId="1660">
      <pivotArea dataOnly="0" labelOnly="1" outline="0" fieldPosition="0">
        <references count="4">
          <reference field="0" count="1" selected="0">
            <x v="5"/>
          </reference>
          <reference field="1" count="1" selected="0">
            <x v="7"/>
          </reference>
          <reference field="2" count="1" selected="0">
            <x v="17"/>
          </reference>
          <reference field="3" count="1">
            <x v="268"/>
          </reference>
        </references>
      </pivotArea>
    </format>
    <format dxfId="1659">
      <pivotArea dataOnly="0" labelOnly="1" outline="0" fieldPosition="0">
        <references count="4">
          <reference field="0" count="1" selected="0">
            <x v="5"/>
          </reference>
          <reference field="1" count="1" selected="0">
            <x v="7"/>
          </reference>
          <reference field="2" count="1" selected="0">
            <x v="52"/>
          </reference>
          <reference field="3" count="1">
            <x v="202"/>
          </reference>
        </references>
      </pivotArea>
    </format>
    <format dxfId="1658">
      <pivotArea dataOnly="0" labelOnly="1" outline="0" fieldPosition="0">
        <references count="4">
          <reference field="0" count="1" selected="0">
            <x v="5"/>
          </reference>
          <reference field="1" count="1" selected="0">
            <x v="7"/>
          </reference>
          <reference field="2" count="1" selected="0">
            <x v="58"/>
          </reference>
          <reference field="3" count="1">
            <x v="203"/>
          </reference>
        </references>
      </pivotArea>
    </format>
    <format dxfId="1657">
      <pivotArea dataOnly="0" labelOnly="1" outline="0" fieldPosition="0">
        <references count="4">
          <reference field="0" count="1" selected="0">
            <x v="5"/>
          </reference>
          <reference field="1" count="1" selected="0">
            <x v="7"/>
          </reference>
          <reference field="2" count="1" selected="0">
            <x v="101"/>
          </reference>
          <reference field="3" count="1">
            <x v="3"/>
          </reference>
        </references>
      </pivotArea>
    </format>
    <format dxfId="1656">
      <pivotArea dataOnly="0" labelOnly="1" outline="0" fieldPosition="0">
        <references count="4">
          <reference field="0" count="1" selected="0">
            <x v="5"/>
          </reference>
          <reference field="1" count="1" selected="0">
            <x v="7"/>
          </reference>
          <reference field="2" count="1" selected="0">
            <x v="229"/>
          </reference>
          <reference field="3" count="1">
            <x v="264"/>
          </reference>
        </references>
      </pivotArea>
    </format>
    <format dxfId="1655">
      <pivotArea dataOnly="0" labelOnly="1" outline="0" fieldPosition="0">
        <references count="4">
          <reference field="0" count="1" selected="0">
            <x v="5"/>
          </reference>
          <reference field="1" count="1" selected="0">
            <x v="7"/>
          </reference>
          <reference field="2" count="1" selected="0">
            <x v="270"/>
          </reference>
          <reference field="3" count="1">
            <x v="285"/>
          </reference>
        </references>
      </pivotArea>
    </format>
    <format dxfId="1654">
      <pivotArea dataOnly="0" labelOnly="1" outline="0" fieldPosition="0">
        <references count="4">
          <reference field="0" count="1" selected="0">
            <x v="5"/>
          </reference>
          <reference field="1" count="1" selected="0">
            <x v="8"/>
          </reference>
          <reference field="2" count="1" selected="0">
            <x v="2"/>
          </reference>
          <reference field="3" count="1">
            <x v="204"/>
          </reference>
        </references>
      </pivotArea>
    </format>
    <format dxfId="1653">
      <pivotArea dataOnly="0" labelOnly="1" outline="0" fieldPosition="0">
        <references count="4">
          <reference field="0" count="1" selected="0">
            <x v="5"/>
          </reference>
          <reference field="1" count="1" selected="0">
            <x v="8"/>
          </reference>
          <reference field="2" count="1" selected="0">
            <x v="134"/>
          </reference>
          <reference field="3" count="1">
            <x v="287"/>
          </reference>
        </references>
      </pivotArea>
    </format>
    <format dxfId="1652">
      <pivotArea dataOnly="0" labelOnly="1" outline="0" fieldPosition="0">
        <references count="4">
          <reference field="0" count="1" selected="0">
            <x v="5"/>
          </reference>
          <reference field="1" count="1" selected="0">
            <x v="9"/>
          </reference>
          <reference field="2" count="1" selected="0">
            <x v="32"/>
          </reference>
          <reference field="3" count="1">
            <x v="279"/>
          </reference>
        </references>
      </pivotArea>
    </format>
    <format dxfId="1651">
      <pivotArea dataOnly="0" labelOnly="1" outline="0" fieldPosition="0">
        <references count="4">
          <reference field="0" count="1" selected="0">
            <x v="5"/>
          </reference>
          <reference field="1" count="1" selected="0">
            <x v="9"/>
          </reference>
          <reference field="2" count="1" selected="0">
            <x v="56"/>
          </reference>
          <reference field="3" count="1">
            <x v="206"/>
          </reference>
        </references>
      </pivotArea>
    </format>
    <format dxfId="1650">
      <pivotArea dataOnly="0" labelOnly="1" outline="0" fieldPosition="0">
        <references count="4">
          <reference field="0" count="1" selected="0">
            <x v="5"/>
          </reference>
          <reference field="1" count="1" selected="0">
            <x v="9"/>
          </reference>
          <reference field="2" count="1" selected="0">
            <x v="76"/>
          </reference>
          <reference field="3" count="1">
            <x v="290"/>
          </reference>
        </references>
      </pivotArea>
    </format>
    <format dxfId="1649">
      <pivotArea dataOnly="0" labelOnly="1" outline="0" fieldPosition="0">
        <references count="4">
          <reference field="0" count="1" selected="0">
            <x v="5"/>
          </reference>
          <reference field="1" count="1" selected="0">
            <x v="9"/>
          </reference>
          <reference field="2" count="1" selected="0">
            <x v="166"/>
          </reference>
          <reference field="3" count="1">
            <x v="205"/>
          </reference>
        </references>
      </pivotArea>
    </format>
    <format dxfId="1648">
      <pivotArea dataOnly="0" labelOnly="1" outline="0" fieldPosition="0">
        <references count="4">
          <reference field="0" count="1" selected="0">
            <x v="5"/>
          </reference>
          <reference field="1" count="1" selected="0">
            <x v="10"/>
          </reference>
          <reference field="2" count="1" selected="0">
            <x v="5"/>
          </reference>
          <reference field="3" count="1">
            <x v="181"/>
          </reference>
        </references>
      </pivotArea>
    </format>
    <format dxfId="1647">
      <pivotArea dataOnly="0" labelOnly="1" outline="0" fieldPosition="0">
        <references count="4">
          <reference field="0" count="1" selected="0">
            <x v="5"/>
          </reference>
          <reference field="1" count="1" selected="0">
            <x v="10"/>
          </reference>
          <reference field="2" count="1" selected="0">
            <x v="7"/>
          </reference>
          <reference field="3" count="1">
            <x v="65"/>
          </reference>
        </references>
      </pivotArea>
    </format>
    <format dxfId="1646">
      <pivotArea dataOnly="0" labelOnly="1" outline="0" fieldPosition="0">
        <references count="4">
          <reference field="0" count="1" selected="0">
            <x v="5"/>
          </reference>
          <reference field="1" count="1" selected="0">
            <x v="10"/>
          </reference>
          <reference field="2" count="1" selected="0">
            <x v="126"/>
          </reference>
          <reference field="3" count="1">
            <x v="155"/>
          </reference>
        </references>
      </pivotArea>
    </format>
    <format dxfId="1645">
      <pivotArea dataOnly="0" labelOnly="1" outline="0" fieldPosition="0">
        <references count="4">
          <reference field="0" count="1" selected="0">
            <x v="5"/>
          </reference>
          <reference field="1" count="1" selected="0">
            <x v="10"/>
          </reference>
          <reference field="2" count="1" selected="0">
            <x v="130"/>
          </reference>
          <reference field="3" count="1">
            <x v="207"/>
          </reference>
        </references>
      </pivotArea>
    </format>
    <format dxfId="1644">
      <pivotArea dataOnly="0" labelOnly="1" outline="0" fieldPosition="0">
        <references count="4">
          <reference field="0" count="1" selected="0">
            <x v="5"/>
          </reference>
          <reference field="1" count="1" selected="0">
            <x v="10"/>
          </reference>
          <reference field="2" count="1" selected="0">
            <x v="136"/>
          </reference>
          <reference field="3" count="1">
            <x v="209"/>
          </reference>
        </references>
      </pivotArea>
    </format>
    <format dxfId="1643">
      <pivotArea dataOnly="0" labelOnly="1" outline="0" fieldPosition="0">
        <references count="4">
          <reference field="0" count="1" selected="0">
            <x v="5"/>
          </reference>
          <reference field="1" count="1" selected="0">
            <x v="10"/>
          </reference>
          <reference field="2" count="1" selected="0">
            <x v="169"/>
          </reference>
          <reference field="3" count="1">
            <x v="168"/>
          </reference>
        </references>
      </pivotArea>
    </format>
    <format dxfId="1642">
      <pivotArea dataOnly="0" labelOnly="1" outline="0" fieldPosition="0">
        <references count="4">
          <reference field="0" count="1" selected="0">
            <x v="5"/>
          </reference>
          <reference field="1" count="1" selected="0">
            <x v="10"/>
          </reference>
          <reference field="2" count="1" selected="0">
            <x v="199"/>
          </reference>
          <reference field="3" count="1">
            <x v="160"/>
          </reference>
        </references>
      </pivotArea>
    </format>
    <format dxfId="1641">
      <pivotArea dataOnly="0" labelOnly="1" outline="0" fieldPosition="0">
        <references count="4">
          <reference field="0" count="1" selected="0">
            <x v="5"/>
          </reference>
          <reference field="1" count="1" selected="0">
            <x v="10"/>
          </reference>
          <reference field="2" count="1" selected="0">
            <x v="200"/>
          </reference>
          <reference field="3" count="1">
            <x v="162"/>
          </reference>
        </references>
      </pivotArea>
    </format>
    <format dxfId="1640">
      <pivotArea dataOnly="0" labelOnly="1" outline="0" fieldPosition="0">
        <references count="4">
          <reference field="0" count="1" selected="0">
            <x v="5"/>
          </reference>
          <reference field="1" count="1" selected="0">
            <x v="10"/>
          </reference>
          <reference field="2" count="1" selected="0">
            <x v="206"/>
          </reference>
          <reference field="3" count="1">
            <x v="208"/>
          </reference>
        </references>
      </pivotArea>
    </format>
    <format dxfId="1639">
      <pivotArea dataOnly="0" labelOnly="1" outline="0" fieldPosition="0">
        <references count="4">
          <reference field="0" count="1" selected="0">
            <x v="5"/>
          </reference>
          <reference field="1" count="1" selected="0">
            <x v="10"/>
          </reference>
          <reference field="2" count="1" selected="0">
            <x v="226"/>
          </reference>
          <reference field="3" count="1">
            <x v="161"/>
          </reference>
        </references>
      </pivotArea>
    </format>
    <format dxfId="1638">
      <pivotArea dataOnly="0" labelOnly="1" outline="0" fieldPosition="0">
        <references count="4">
          <reference field="0" count="1" selected="0">
            <x v="5"/>
          </reference>
          <reference field="1" count="1" selected="0">
            <x v="10"/>
          </reference>
          <reference field="2" count="1" selected="0">
            <x v="271"/>
          </reference>
          <reference field="3" count="1">
            <x v="299"/>
          </reference>
        </references>
      </pivotArea>
    </format>
    <format dxfId="1637">
      <pivotArea dataOnly="0" labelOnly="1" outline="0" fieldPosition="0">
        <references count="4">
          <reference field="0" count="1" selected="0">
            <x v="5"/>
          </reference>
          <reference field="1" count="1" selected="0">
            <x v="11"/>
          </reference>
          <reference field="2" count="1" selected="0">
            <x v="33"/>
          </reference>
          <reference field="3" count="1">
            <x v="214"/>
          </reference>
        </references>
      </pivotArea>
    </format>
    <format dxfId="1636">
      <pivotArea dataOnly="0" labelOnly="1" outline="0" fieldPosition="0">
        <references count="4">
          <reference field="0" count="1" selected="0">
            <x v="5"/>
          </reference>
          <reference field="1" count="1" selected="0">
            <x v="11"/>
          </reference>
          <reference field="2" count="1" selected="0">
            <x v="66"/>
          </reference>
          <reference field="3" count="1">
            <x v="182"/>
          </reference>
        </references>
      </pivotArea>
    </format>
    <format dxfId="1635">
      <pivotArea dataOnly="0" labelOnly="1" outline="0" fieldPosition="0">
        <references count="4">
          <reference field="0" count="1" selected="0">
            <x v="5"/>
          </reference>
          <reference field="1" count="1" selected="0">
            <x v="11"/>
          </reference>
          <reference field="2" count="1" selected="0">
            <x v="70"/>
          </reference>
          <reference field="3" count="1">
            <x v="132"/>
          </reference>
        </references>
      </pivotArea>
    </format>
    <format dxfId="1634">
      <pivotArea dataOnly="0" labelOnly="1" outline="0" fieldPosition="0">
        <references count="4">
          <reference field="0" count="1" selected="0">
            <x v="5"/>
          </reference>
          <reference field="1" count="1" selected="0">
            <x v="11"/>
          </reference>
          <reference field="2" count="1" selected="0">
            <x v="77"/>
          </reference>
          <reference field="3" count="1">
            <x v="278"/>
          </reference>
        </references>
      </pivotArea>
    </format>
    <format dxfId="1633">
      <pivotArea dataOnly="0" labelOnly="1" outline="0" fieldPosition="0">
        <references count="4">
          <reference field="0" count="1" selected="0">
            <x v="5"/>
          </reference>
          <reference field="1" count="1" selected="0">
            <x v="11"/>
          </reference>
          <reference field="2" count="1" selected="0">
            <x v="80"/>
          </reference>
          <reference field="3" count="1">
            <x v="289"/>
          </reference>
        </references>
      </pivotArea>
    </format>
    <format dxfId="1632">
      <pivotArea dataOnly="0" labelOnly="1" outline="0" fieldPosition="0">
        <references count="4">
          <reference field="0" count="1" selected="0">
            <x v="5"/>
          </reference>
          <reference field="1" count="1" selected="0">
            <x v="11"/>
          </reference>
          <reference field="2" count="1" selected="0">
            <x v="81"/>
          </reference>
          <reference field="3" count="1">
            <x v="157"/>
          </reference>
        </references>
      </pivotArea>
    </format>
    <format dxfId="1631">
      <pivotArea dataOnly="0" labelOnly="1" outline="0" fieldPosition="0">
        <references count="4">
          <reference field="0" count="1" selected="0">
            <x v="5"/>
          </reference>
          <reference field="1" count="1" selected="0">
            <x v="11"/>
          </reference>
          <reference field="2" count="1" selected="0">
            <x v="83"/>
          </reference>
          <reference field="3" count="1">
            <x v="233"/>
          </reference>
        </references>
      </pivotArea>
    </format>
    <format dxfId="1630">
      <pivotArea dataOnly="0" labelOnly="1" outline="0" fieldPosition="0">
        <references count="4">
          <reference field="0" count="1" selected="0">
            <x v="5"/>
          </reference>
          <reference field="1" count="1" selected="0">
            <x v="11"/>
          </reference>
          <reference field="2" count="1" selected="0">
            <x v="89"/>
          </reference>
          <reference field="3" count="1">
            <x v="210"/>
          </reference>
        </references>
      </pivotArea>
    </format>
    <format dxfId="1629">
      <pivotArea dataOnly="0" labelOnly="1" outline="0" fieldPosition="0">
        <references count="4">
          <reference field="0" count="1" selected="0">
            <x v="5"/>
          </reference>
          <reference field="1" count="1" selected="0">
            <x v="11"/>
          </reference>
          <reference field="2" count="1" selected="0">
            <x v="129"/>
          </reference>
          <reference field="3" count="1">
            <x v="171"/>
          </reference>
        </references>
      </pivotArea>
    </format>
    <format dxfId="1628">
      <pivotArea dataOnly="0" labelOnly="1" outline="0" fieldPosition="0">
        <references count="4">
          <reference field="0" count="1" selected="0">
            <x v="5"/>
          </reference>
          <reference field="1" count="1" selected="0">
            <x v="11"/>
          </reference>
          <reference field="2" count="1" selected="0">
            <x v="133"/>
          </reference>
          <reference field="3" count="1">
            <x v="169"/>
          </reference>
        </references>
      </pivotArea>
    </format>
    <format dxfId="1627">
      <pivotArea dataOnly="0" labelOnly="1" outline="0" fieldPosition="0">
        <references count="4">
          <reference field="0" count="1" selected="0">
            <x v="5"/>
          </reference>
          <reference field="1" count="1" selected="0">
            <x v="11"/>
          </reference>
          <reference field="2" count="1" selected="0">
            <x v="202"/>
          </reference>
          <reference field="3" count="1">
            <x v="170"/>
          </reference>
        </references>
      </pivotArea>
    </format>
    <format dxfId="1626">
      <pivotArea dataOnly="0" labelOnly="1" outline="0" fieldPosition="0">
        <references count="4">
          <reference field="0" count="1" selected="0">
            <x v="5"/>
          </reference>
          <reference field="1" count="1" selected="0">
            <x v="12"/>
          </reference>
          <reference field="2" count="1" selected="0">
            <x v="0"/>
          </reference>
          <reference field="3" count="1">
            <x v="38"/>
          </reference>
        </references>
      </pivotArea>
    </format>
    <format dxfId="1625">
      <pivotArea dataOnly="0" labelOnly="1" outline="0" fieldPosition="0">
        <references count="4">
          <reference field="0" count="1" selected="0">
            <x v="5"/>
          </reference>
          <reference field="1" count="1" selected="0">
            <x v="12"/>
          </reference>
          <reference field="2" count="1" selected="0">
            <x v="16"/>
          </reference>
          <reference field="3" count="1">
            <x v="183"/>
          </reference>
        </references>
      </pivotArea>
    </format>
    <format dxfId="1624">
      <pivotArea dataOnly="0" labelOnly="1" outline="0" fieldPosition="0">
        <references count="4">
          <reference field="0" count="1" selected="0">
            <x v="5"/>
          </reference>
          <reference field="1" count="1" selected="0">
            <x v="12"/>
          </reference>
          <reference field="2" count="1" selected="0">
            <x v="26"/>
          </reference>
          <reference field="3" count="1">
            <x v="215"/>
          </reference>
        </references>
      </pivotArea>
    </format>
    <format dxfId="1623">
      <pivotArea dataOnly="0" labelOnly="1" outline="0" fieldPosition="0">
        <references count="4">
          <reference field="0" count="1" selected="0">
            <x v="5"/>
          </reference>
          <reference field="1" count="1" selected="0">
            <x v="12"/>
          </reference>
          <reference field="2" count="1" selected="0">
            <x v="27"/>
          </reference>
          <reference field="3" count="1">
            <x v="212"/>
          </reference>
        </references>
      </pivotArea>
    </format>
    <format dxfId="1622">
      <pivotArea dataOnly="0" labelOnly="1" outline="0" fieldPosition="0">
        <references count="4">
          <reference field="0" count="1" selected="0">
            <x v="5"/>
          </reference>
          <reference field="1" count="1" selected="0">
            <x v="12"/>
          </reference>
          <reference field="2" count="1" selected="0">
            <x v="31"/>
          </reference>
          <reference field="3" count="1">
            <x v="270"/>
          </reference>
        </references>
      </pivotArea>
    </format>
    <format dxfId="1621">
      <pivotArea dataOnly="0" labelOnly="1" outline="0" fieldPosition="0">
        <references count="4">
          <reference field="0" count="1" selected="0">
            <x v="5"/>
          </reference>
          <reference field="1" count="1" selected="0">
            <x v="12"/>
          </reference>
          <reference field="2" count="1" selected="0">
            <x v="45"/>
          </reference>
          <reference field="3" count="1">
            <x v="211"/>
          </reference>
        </references>
      </pivotArea>
    </format>
    <format dxfId="1620">
      <pivotArea dataOnly="0" labelOnly="1" outline="0" fieldPosition="0">
        <references count="4">
          <reference field="0" count="1" selected="0">
            <x v="5"/>
          </reference>
          <reference field="1" count="1" selected="0">
            <x v="12"/>
          </reference>
          <reference field="2" count="1" selected="0">
            <x v="102"/>
          </reference>
          <reference field="3" count="1">
            <x v="288"/>
          </reference>
        </references>
      </pivotArea>
    </format>
    <format dxfId="1619">
      <pivotArea dataOnly="0" labelOnly="1" outline="0" fieldPosition="0">
        <references count="4">
          <reference field="0" count="1" selected="0">
            <x v="5"/>
          </reference>
          <reference field="1" count="1" selected="0">
            <x v="12"/>
          </reference>
          <reference field="2" count="1" selected="0">
            <x v="103"/>
          </reference>
          <reference field="3" count="1">
            <x v="280"/>
          </reference>
        </references>
      </pivotArea>
    </format>
    <format dxfId="1618">
      <pivotArea dataOnly="0" labelOnly="1" outline="0" fieldPosition="0">
        <references count="4">
          <reference field="0" count="1" selected="0">
            <x v="5"/>
          </reference>
          <reference field="1" count="1" selected="0">
            <x v="12"/>
          </reference>
          <reference field="2" count="1" selected="0">
            <x v="104"/>
          </reference>
          <reference field="3" count="1">
            <x v="286"/>
          </reference>
        </references>
      </pivotArea>
    </format>
    <format dxfId="1617">
      <pivotArea dataOnly="0" labelOnly="1" outline="0" fieldPosition="0">
        <references count="4">
          <reference field="0" count="1" selected="0">
            <x v="5"/>
          </reference>
          <reference field="1" count="1" selected="0">
            <x v="12"/>
          </reference>
          <reference field="2" count="1" selected="0">
            <x v="107"/>
          </reference>
          <reference field="3" count="1">
            <x v="76"/>
          </reference>
        </references>
      </pivotArea>
    </format>
    <format dxfId="1616">
      <pivotArea dataOnly="0" labelOnly="1" outline="0" fieldPosition="0">
        <references count="4">
          <reference field="0" count="1" selected="0">
            <x v="5"/>
          </reference>
          <reference field="1" count="1" selected="0">
            <x v="12"/>
          </reference>
          <reference field="2" count="1" selected="0">
            <x v="110"/>
          </reference>
          <reference field="3" count="1">
            <x v="190"/>
          </reference>
        </references>
      </pivotArea>
    </format>
    <format dxfId="1615">
      <pivotArea dataOnly="0" labelOnly="1" outline="0" fieldPosition="0">
        <references count="4">
          <reference field="0" count="1" selected="0">
            <x v="5"/>
          </reference>
          <reference field="1" count="1" selected="0">
            <x v="12"/>
          </reference>
          <reference field="2" count="1" selected="0">
            <x v="118"/>
          </reference>
          <reference field="3" count="1">
            <x v="186"/>
          </reference>
        </references>
      </pivotArea>
    </format>
    <format dxfId="1614">
      <pivotArea dataOnly="0" labelOnly="1" outline="0" fieldPosition="0">
        <references count="4">
          <reference field="0" count="1" selected="0">
            <x v="5"/>
          </reference>
          <reference field="1" count="1" selected="0">
            <x v="12"/>
          </reference>
          <reference field="2" count="1" selected="0">
            <x v="120"/>
          </reference>
          <reference field="3" count="1">
            <x v="189"/>
          </reference>
        </references>
      </pivotArea>
    </format>
    <format dxfId="1613">
      <pivotArea dataOnly="0" labelOnly="1" outline="0" fieldPosition="0">
        <references count="4">
          <reference field="0" count="1" selected="0">
            <x v="5"/>
          </reference>
          <reference field="1" count="1" selected="0">
            <x v="12"/>
          </reference>
          <reference field="2" count="1" selected="0">
            <x v="127"/>
          </reference>
          <reference field="3" count="1">
            <x v="81"/>
          </reference>
        </references>
      </pivotArea>
    </format>
    <format dxfId="1612">
      <pivotArea dataOnly="0" labelOnly="1" outline="0" fieldPosition="0">
        <references count="4">
          <reference field="0" count="1" selected="0">
            <x v="5"/>
          </reference>
          <reference field="1" count="1" selected="0">
            <x v="12"/>
          </reference>
          <reference field="2" count="1" selected="0">
            <x v="137"/>
          </reference>
          <reference field="3" count="1">
            <x v="48"/>
          </reference>
        </references>
      </pivotArea>
    </format>
    <format dxfId="1611">
      <pivotArea dataOnly="0" labelOnly="1" outline="0" fieldPosition="0">
        <references count="4">
          <reference field="0" count="1" selected="0">
            <x v="5"/>
          </reference>
          <reference field="1" count="1" selected="0">
            <x v="12"/>
          </reference>
          <reference field="2" count="1" selected="0">
            <x v="197"/>
          </reference>
          <reference field="3" count="1">
            <x v="275"/>
          </reference>
        </references>
      </pivotArea>
    </format>
    <format dxfId="1610">
      <pivotArea dataOnly="0" labelOnly="1" outline="0" fieldPosition="0">
        <references count="4">
          <reference field="0" count="1" selected="0">
            <x v="5"/>
          </reference>
          <reference field="1" count="1" selected="0">
            <x v="12"/>
          </reference>
          <reference field="2" count="1" selected="0">
            <x v="198"/>
          </reference>
          <reference field="3" count="1">
            <x v="234"/>
          </reference>
        </references>
      </pivotArea>
    </format>
    <format dxfId="1609">
      <pivotArea dataOnly="0" labelOnly="1" outline="0" fieldPosition="0">
        <references count="4">
          <reference field="0" count="1" selected="0">
            <x v="5"/>
          </reference>
          <reference field="1" count="1" selected="0">
            <x v="12"/>
          </reference>
          <reference field="2" count="1" selected="0">
            <x v="203"/>
          </reference>
          <reference field="3" count="1">
            <x v="235"/>
          </reference>
        </references>
      </pivotArea>
    </format>
    <format dxfId="1608">
      <pivotArea dataOnly="0" labelOnly="1" outline="0" fieldPosition="0">
        <references count="4">
          <reference field="0" count="1" selected="0">
            <x v="5"/>
          </reference>
          <reference field="1" count="1" selected="0">
            <x v="12"/>
          </reference>
          <reference field="2" count="1" selected="0">
            <x v="319"/>
          </reference>
          <reference field="3" count="1">
            <x v="319"/>
          </reference>
        </references>
      </pivotArea>
    </format>
    <format dxfId="1607">
      <pivotArea dataOnly="0" labelOnly="1" outline="0" fieldPosition="0">
        <references count="4">
          <reference field="0" count="1" selected="0">
            <x v="5"/>
          </reference>
          <reference field="1" count="1" selected="0">
            <x v="13"/>
          </reference>
          <reference field="2" count="1" selected="0">
            <x v="1"/>
          </reference>
          <reference field="3" count="1">
            <x v="39"/>
          </reference>
        </references>
      </pivotArea>
    </format>
    <format dxfId="1606">
      <pivotArea dataOnly="0" labelOnly="1" outline="0" fieldPosition="0">
        <references count="4">
          <reference field="0" count="1" selected="0">
            <x v="5"/>
          </reference>
          <reference field="1" count="1" selected="0">
            <x v="13"/>
          </reference>
          <reference field="2" count="1" selected="0">
            <x v="36"/>
          </reference>
          <reference field="3" count="1">
            <x v="74"/>
          </reference>
        </references>
      </pivotArea>
    </format>
    <format dxfId="1605">
      <pivotArea dataOnly="0" labelOnly="1" outline="0" fieldPosition="0">
        <references count="4">
          <reference field="0" count="1" selected="0">
            <x v="5"/>
          </reference>
          <reference field="1" count="1" selected="0">
            <x v="13"/>
          </reference>
          <reference field="2" count="1" selected="0">
            <x v="38"/>
          </reference>
          <reference field="3" count="1">
            <x v="303"/>
          </reference>
        </references>
      </pivotArea>
    </format>
    <format dxfId="1604">
      <pivotArea dataOnly="0" labelOnly="1" outline="0" fieldPosition="0">
        <references count="4">
          <reference field="0" count="1" selected="0">
            <x v="5"/>
          </reference>
          <reference field="1" count="1" selected="0">
            <x v="13"/>
          </reference>
          <reference field="2" count="1" selected="0">
            <x v="39"/>
          </reference>
          <reference field="3" count="1">
            <x v="196"/>
          </reference>
        </references>
      </pivotArea>
    </format>
    <format dxfId="1603">
      <pivotArea dataOnly="0" labelOnly="1" outline="0" fieldPosition="0">
        <references count="4">
          <reference field="0" count="1" selected="0">
            <x v="5"/>
          </reference>
          <reference field="1" count="1" selected="0">
            <x v="13"/>
          </reference>
          <reference field="2" count="1" selected="0">
            <x v="98"/>
          </reference>
          <reference field="3" count="1">
            <x v="131"/>
          </reference>
        </references>
      </pivotArea>
    </format>
    <format dxfId="1602">
      <pivotArea dataOnly="0" labelOnly="1" outline="0" fieldPosition="0">
        <references count="4">
          <reference field="0" count="1" selected="0">
            <x v="5"/>
          </reference>
          <reference field="1" count="1" selected="0">
            <x v="13"/>
          </reference>
          <reference field="2" count="1" selected="0">
            <x v="105"/>
          </reference>
          <reference field="3" count="1">
            <x v="213"/>
          </reference>
        </references>
      </pivotArea>
    </format>
    <format dxfId="1601">
      <pivotArea dataOnly="0" labelOnly="1" outline="0" fieldPosition="0">
        <references count="4">
          <reference field="0" count="1" selected="0">
            <x v="5"/>
          </reference>
          <reference field="1" count="1" selected="0">
            <x v="13"/>
          </reference>
          <reference field="2" count="1" selected="0">
            <x v="108"/>
          </reference>
          <reference field="3" count="1">
            <x v="40"/>
          </reference>
        </references>
      </pivotArea>
    </format>
    <format dxfId="1600">
      <pivotArea dataOnly="0" labelOnly="1" outline="0" fieldPosition="0">
        <references count="4">
          <reference field="0" count="1" selected="0">
            <x v="5"/>
          </reference>
          <reference field="1" count="1" selected="0">
            <x v="13"/>
          </reference>
          <reference field="2" count="1" selected="0">
            <x v="128"/>
          </reference>
          <reference field="3" count="1">
            <x v="191"/>
          </reference>
        </references>
      </pivotArea>
    </format>
    <format dxfId="1599">
      <pivotArea dataOnly="0" labelOnly="1" outline="0" fieldPosition="0">
        <references count="4">
          <reference field="0" count="1" selected="0">
            <x v="5"/>
          </reference>
          <reference field="1" count="1" selected="0">
            <x v="14"/>
          </reference>
          <reference field="2" count="1" selected="0">
            <x v="94"/>
          </reference>
          <reference field="3" count="1">
            <x v="175"/>
          </reference>
        </references>
      </pivotArea>
    </format>
    <format dxfId="1598">
      <pivotArea dataOnly="0" labelOnly="1" outline="0" fieldPosition="0">
        <references count="4">
          <reference field="0" count="1" selected="0">
            <x v="5"/>
          </reference>
          <reference field="1" count="1" selected="0">
            <x v="14"/>
          </reference>
          <reference field="2" count="1" selected="0">
            <x v="96"/>
          </reference>
          <reference field="3" count="1">
            <x v="29"/>
          </reference>
        </references>
      </pivotArea>
    </format>
    <format dxfId="1597">
      <pivotArea dataOnly="0" labelOnly="1" outline="0" fieldPosition="0">
        <references count="4">
          <reference field="0" count="1" selected="0">
            <x v="5"/>
          </reference>
          <reference field="1" count="1" selected="0">
            <x v="14"/>
          </reference>
          <reference field="2" count="1" selected="0">
            <x v="111"/>
          </reference>
          <reference field="3" count="1">
            <x v="188"/>
          </reference>
        </references>
      </pivotArea>
    </format>
    <format dxfId="1596">
      <pivotArea dataOnly="0" labelOnly="1" outline="0" fieldPosition="0">
        <references count="4">
          <reference field="0" count="1" selected="0">
            <x v="5"/>
          </reference>
          <reference field="1" count="1" selected="0">
            <x v="14"/>
          </reference>
          <reference field="2" count="1" selected="0">
            <x v="117"/>
          </reference>
          <reference field="3" count="1">
            <x v="184"/>
          </reference>
        </references>
      </pivotArea>
    </format>
    <format dxfId="1595">
      <pivotArea dataOnly="0" labelOnly="1" outline="0" fieldPosition="0">
        <references count="4">
          <reference field="0" count="1" selected="0">
            <x v="5"/>
          </reference>
          <reference field="1" count="1" selected="0">
            <x v="14"/>
          </reference>
          <reference field="2" count="1" selected="0">
            <x v="125"/>
          </reference>
          <reference field="3" count="1">
            <x v="130"/>
          </reference>
        </references>
      </pivotArea>
    </format>
    <format dxfId="1594">
      <pivotArea dataOnly="0" labelOnly="1" outline="0" fieldPosition="0">
        <references count="4">
          <reference field="0" count="1" selected="0">
            <x v="5"/>
          </reference>
          <reference field="1" count="1" selected="0">
            <x v="14"/>
          </reference>
          <reference field="2" count="1" selected="0">
            <x v="184"/>
          </reference>
          <reference field="3" count="1">
            <x v="277"/>
          </reference>
        </references>
      </pivotArea>
    </format>
    <format dxfId="1593">
      <pivotArea dataOnly="0" labelOnly="1" outline="0" fieldPosition="0">
        <references count="4">
          <reference field="0" count="1" selected="0">
            <x v="5"/>
          </reference>
          <reference field="1" count="1" selected="0">
            <x v="15"/>
          </reference>
          <reference field="2" count="1" selected="0">
            <x v="95"/>
          </reference>
          <reference field="3" count="1">
            <x v="37"/>
          </reference>
        </references>
      </pivotArea>
    </format>
    <format dxfId="1592">
      <pivotArea dataOnly="0" labelOnly="1" outline="0" fieldPosition="0">
        <references count="4">
          <reference field="0" count="1" selected="0">
            <x v="5"/>
          </reference>
          <reference field="1" count="1" selected="0">
            <x v="15"/>
          </reference>
          <reference field="2" count="1" selected="0">
            <x v="106"/>
          </reference>
          <reference field="3" count="1">
            <x v="156"/>
          </reference>
        </references>
      </pivotArea>
    </format>
    <format dxfId="1591">
      <pivotArea dataOnly="0" labelOnly="1" outline="0" fieldPosition="0">
        <references count="4">
          <reference field="0" count="1" selected="0">
            <x v="5"/>
          </reference>
          <reference field="1" count="1" selected="0">
            <x v="15"/>
          </reference>
          <reference field="2" count="1" selected="0">
            <x v="119"/>
          </reference>
          <reference field="3" count="1">
            <x v="4"/>
          </reference>
        </references>
      </pivotArea>
    </format>
    <format dxfId="1590">
      <pivotArea dataOnly="0" labelOnly="1" outline="0" fieldPosition="0">
        <references count="4">
          <reference field="0" count="1" selected="0">
            <x v="5"/>
          </reference>
          <reference field="1" count="1" selected="0">
            <x v="15"/>
          </reference>
          <reference field="2" count="1" selected="0">
            <x v="132"/>
          </reference>
          <reference field="3" count="1">
            <x v="44"/>
          </reference>
        </references>
      </pivotArea>
    </format>
    <format dxfId="1589">
      <pivotArea dataOnly="0" labelOnly="1" outline="0" fieldPosition="0">
        <references count="4">
          <reference field="0" count="1" selected="0">
            <x v="5"/>
          </reference>
          <reference field="1" count="1" selected="0">
            <x v="15"/>
          </reference>
          <reference field="2" count="1" selected="0">
            <x v="215"/>
          </reference>
          <reference field="3" count="1">
            <x v="201"/>
          </reference>
        </references>
      </pivotArea>
    </format>
    <format dxfId="1588">
      <pivotArea dataOnly="0" labelOnly="1" outline="0" fieldPosition="0">
        <references count="4">
          <reference field="0" count="1" selected="0">
            <x v="5"/>
          </reference>
          <reference field="1" count="1" selected="0">
            <x v="15"/>
          </reference>
          <reference field="2" count="1" selected="0">
            <x v="318"/>
          </reference>
          <reference field="3" count="1">
            <x v="318"/>
          </reference>
        </references>
      </pivotArea>
    </format>
    <format dxfId="1587">
      <pivotArea dataOnly="0" labelOnly="1" outline="0" fieldPosition="0">
        <references count="5">
          <reference field="0" count="1" selected="0">
            <x v="0"/>
          </reference>
          <reference field="1" count="1" selected="0">
            <x v="0"/>
          </reference>
          <reference field="2" count="1" selected="0">
            <x v="149"/>
          </reference>
          <reference field="3" count="1" selected="0">
            <x v="108"/>
          </reference>
          <reference field="4" count="1">
            <x v="89"/>
          </reference>
        </references>
      </pivotArea>
    </format>
    <format dxfId="1586">
      <pivotArea dataOnly="0" labelOnly="1" outline="0" fieldPosition="0">
        <references count="5">
          <reference field="0" count="1" selected="0">
            <x v="0"/>
          </reference>
          <reference field="1" count="1" selected="0">
            <x v="0"/>
          </reference>
          <reference field="2" count="1" selected="0">
            <x v="173"/>
          </reference>
          <reference field="3" count="1" selected="0">
            <x v="177"/>
          </reference>
          <reference field="4" count="1">
            <x v="180"/>
          </reference>
        </references>
      </pivotArea>
    </format>
    <format dxfId="1585">
      <pivotArea dataOnly="0" labelOnly="1" outline="0" fieldPosition="0">
        <references count="5">
          <reference field="0" count="1" selected="0">
            <x v="0"/>
          </reference>
          <reference field="1" count="1" selected="0">
            <x v="0"/>
          </reference>
          <reference field="2" count="1" selected="0">
            <x v="183"/>
          </reference>
          <reference field="3" count="1" selected="0">
            <x v="159"/>
          </reference>
          <reference field="4" count="1">
            <x v="146"/>
          </reference>
        </references>
      </pivotArea>
    </format>
    <format dxfId="1584">
      <pivotArea dataOnly="0" labelOnly="1" outline="0" fieldPosition="0">
        <references count="5">
          <reference field="0" count="1" selected="0">
            <x v="0"/>
          </reference>
          <reference field="1" count="1" selected="0">
            <x v="0"/>
          </reference>
          <reference field="2" count="1" selected="0">
            <x v="185"/>
          </reference>
          <reference field="3" count="1" selected="0">
            <x v="102"/>
          </reference>
          <reference field="4" count="1">
            <x v="109"/>
          </reference>
        </references>
      </pivotArea>
    </format>
    <format dxfId="1583">
      <pivotArea dataOnly="0" labelOnly="1" outline="0" fieldPosition="0">
        <references count="5">
          <reference field="0" count="1" selected="0">
            <x v="0"/>
          </reference>
          <reference field="1" count="1" selected="0">
            <x v="0"/>
          </reference>
          <reference field="2" count="1" selected="0">
            <x v="186"/>
          </reference>
          <reference field="3" count="1" selected="0">
            <x v="107"/>
          </reference>
          <reference field="4" count="1">
            <x v="111"/>
          </reference>
        </references>
      </pivotArea>
    </format>
    <format dxfId="1582">
      <pivotArea dataOnly="0" labelOnly="1" outline="0" fieldPosition="0">
        <references count="5">
          <reference field="0" count="1" selected="0">
            <x v="0"/>
          </reference>
          <reference field="1" count="1" selected="0">
            <x v="0"/>
          </reference>
          <reference field="2" count="1" selected="0">
            <x v="187"/>
          </reference>
          <reference field="3" count="1" selected="0">
            <x v="100"/>
          </reference>
          <reference field="4" count="1">
            <x v="95"/>
          </reference>
        </references>
      </pivotArea>
    </format>
    <format dxfId="1581">
      <pivotArea dataOnly="0" labelOnly="1" outline="0" fieldPosition="0">
        <references count="5">
          <reference field="0" count="1" selected="0">
            <x v="0"/>
          </reference>
          <reference field="1" count="1" selected="0">
            <x v="0"/>
          </reference>
          <reference field="2" count="1" selected="0">
            <x v="282"/>
          </reference>
          <reference field="3" count="1" selected="0">
            <x v="14"/>
          </reference>
          <reference field="4" count="1">
            <x v="15"/>
          </reference>
        </references>
      </pivotArea>
    </format>
    <format dxfId="1580">
      <pivotArea dataOnly="0" labelOnly="1" outline="0" fieldPosition="0">
        <references count="5">
          <reference field="0" count="1" selected="0">
            <x v="0"/>
          </reference>
          <reference field="1" count="1" selected="0">
            <x v="1"/>
          </reference>
          <reference field="2" count="1" selected="0">
            <x v="236"/>
          </reference>
          <reference field="3" count="1" selected="0">
            <x v="121"/>
          </reference>
          <reference field="4" count="2">
            <x v="112"/>
            <x v="113"/>
          </reference>
        </references>
      </pivotArea>
    </format>
    <format dxfId="1579">
      <pivotArea dataOnly="0" labelOnly="1" outline="0" fieldPosition="0">
        <references count="5">
          <reference field="0" count="1" selected="0">
            <x v="0"/>
          </reference>
          <reference field="1" count="1" selected="0">
            <x v="1"/>
          </reference>
          <reference field="2" count="1" selected="0">
            <x v="285"/>
          </reference>
          <reference field="3" count="1" selected="0">
            <x v="176"/>
          </reference>
          <reference field="4" count="2">
            <x v="178"/>
            <x v="179"/>
          </reference>
        </references>
      </pivotArea>
    </format>
    <format dxfId="1578">
      <pivotArea dataOnly="0" labelOnly="1" outline="0" fieldPosition="0">
        <references count="5">
          <reference field="0" count="1" selected="0">
            <x v="0"/>
          </reference>
          <reference field="1" count="1" selected="0">
            <x v="3"/>
          </reference>
          <reference field="2" count="1" selected="0">
            <x v="87"/>
          </reference>
          <reference field="3" count="1" selected="0">
            <x v="216"/>
          </reference>
          <reference field="4" count="1">
            <x v="143"/>
          </reference>
        </references>
      </pivotArea>
    </format>
    <format dxfId="1577">
      <pivotArea dataOnly="0" labelOnly="1" outline="0" fieldPosition="0">
        <references count="5">
          <reference field="0" count="1" selected="0">
            <x v="0"/>
          </reference>
          <reference field="1" count="1" selected="0">
            <x v="3"/>
          </reference>
          <reference field="2" count="1" selected="0">
            <x v="148"/>
          </reference>
          <reference field="3" count="1" selected="0">
            <x v="217"/>
          </reference>
          <reference field="4" count="1">
            <x v="142"/>
          </reference>
        </references>
      </pivotArea>
    </format>
    <format dxfId="1576">
      <pivotArea dataOnly="0" labelOnly="1" outline="0" fieldPosition="0">
        <references count="5">
          <reference field="0" count="1" selected="0">
            <x v="0"/>
          </reference>
          <reference field="1" count="1" selected="0">
            <x v="4"/>
          </reference>
          <reference field="2" count="1" selected="0">
            <x v="86"/>
          </reference>
          <reference field="3" count="1" selected="0">
            <x v="104"/>
          </reference>
          <reference field="4" count="1">
            <x v="114"/>
          </reference>
        </references>
      </pivotArea>
    </format>
    <format dxfId="1575">
      <pivotArea dataOnly="0" labelOnly="1" outline="0" fieldPosition="0">
        <references count="5">
          <reference field="0" count="1" selected="0">
            <x v="0"/>
          </reference>
          <reference field="1" count="1" selected="0">
            <x v="4"/>
          </reference>
          <reference field="2" count="1" selected="0">
            <x v="164"/>
          </reference>
          <reference field="3" count="1" selected="0">
            <x v="230"/>
          </reference>
          <reference field="4" count="1">
            <x v="224"/>
          </reference>
        </references>
      </pivotArea>
    </format>
    <format dxfId="1574">
      <pivotArea dataOnly="0" labelOnly="1" outline="0" fieldPosition="0">
        <references count="5">
          <reference field="0" count="1" selected="0">
            <x v="0"/>
          </reference>
          <reference field="1" count="1" selected="0">
            <x v="4"/>
          </reference>
          <reference field="2" count="1" selected="0">
            <x v="165"/>
          </reference>
          <reference field="3" count="1" selected="0">
            <x v="114"/>
          </reference>
          <reference field="4" count="1">
            <x v="103"/>
          </reference>
        </references>
      </pivotArea>
    </format>
    <format dxfId="1573">
      <pivotArea dataOnly="0" labelOnly="1" outline="0" fieldPosition="0">
        <references count="5">
          <reference field="0" count="1" selected="0">
            <x v="0"/>
          </reference>
          <reference field="1" count="1" selected="0">
            <x v="4"/>
          </reference>
          <reference field="2" count="1" selected="0">
            <x v="167"/>
          </reference>
          <reference field="3" count="1" selected="0">
            <x v="221"/>
          </reference>
          <reference field="4" count="1">
            <x v="216"/>
          </reference>
        </references>
      </pivotArea>
    </format>
    <format dxfId="1572">
      <pivotArea dataOnly="0" labelOnly="1" outline="0" fieldPosition="0">
        <references count="5">
          <reference field="0" count="1" selected="0">
            <x v="0"/>
          </reference>
          <reference field="1" count="1" selected="0">
            <x v="4"/>
          </reference>
          <reference field="2" count="1" selected="0">
            <x v="168"/>
          </reference>
          <reference field="3" count="1" selected="0">
            <x v="224"/>
          </reference>
          <reference field="4" count="1">
            <x v="220"/>
          </reference>
        </references>
      </pivotArea>
    </format>
    <format dxfId="1571">
      <pivotArea dataOnly="0" labelOnly="1" outline="0" fieldPosition="0">
        <references count="5">
          <reference field="0" count="1" selected="0">
            <x v="0"/>
          </reference>
          <reference field="1" count="1" selected="0">
            <x v="4"/>
          </reference>
          <reference field="2" count="1" selected="0">
            <x v="180"/>
          </reference>
          <reference field="3" count="1" selected="0">
            <x v="13"/>
          </reference>
          <reference field="4" count="1">
            <x v="13"/>
          </reference>
        </references>
      </pivotArea>
    </format>
    <format dxfId="1570">
      <pivotArea dataOnly="0" labelOnly="1" outline="0" fieldPosition="0">
        <references count="5">
          <reference field="0" count="1" selected="0">
            <x v="0"/>
          </reference>
          <reference field="1" count="1" selected="0">
            <x v="4"/>
          </reference>
          <reference field="2" count="1" selected="0">
            <x v="181"/>
          </reference>
          <reference field="3" count="1" selected="0">
            <x v="219"/>
          </reference>
          <reference field="4" count="1">
            <x v="215"/>
          </reference>
        </references>
      </pivotArea>
    </format>
    <format dxfId="1569">
      <pivotArea dataOnly="0" labelOnly="1" outline="0" fieldPosition="0">
        <references count="5">
          <reference field="0" count="1" selected="0">
            <x v="0"/>
          </reference>
          <reference field="1" count="1" selected="0">
            <x v="4"/>
          </reference>
          <reference field="2" count="1" selected="0">
            <x v="182"/>
          </reference>
          <reference field="3" count="1" selected="0">
            <x v="226"/>
          </reference>
          <reference field="4" count="1">
            <x v="221"/>
          </reference>
        </references>
      </pivotArea>
    </format>
    <format dxfId="1568">
      <pivotArea dataOnly="0" labelOnly="1" outline="0" fieldPosition="0">
        <references count="5">
          <reference field="0" count="1" selected="0">
            <x v="0"/>
          </reference>
          <reference field="1" count="1" selected="0">
            <x v="4"/>
          </reference>
          <reference field="2" count="1" selected="0">
            <x v="233"/>
          </reference>
          <reference field="3" count="1" selected="0">
            <x v="105"/>
          </reference>
          <reference field="4" count="1">
            <x v="91"/>
          </reference>
        </references>
      </pivotArea>
    </format>
    <format dxfId="1567">
      <pivotArea dataOnly="0" labelOnly="1" outline="0" fieldPosition="0">
        <references count="5">
          <reference field="0" count="1" selected="0">
            <x v="0"/>
          </reference>
          <reference field="1" count="1" selected="0">
            <x v="5"/>
          </reference>
          <reference field="2" count="1" selected="0">
            <x v="79"/>
          </reference>
          <reference field="3" count="1" selected="0">
            <x v="5"/>
          </reference>
          <reference field="4" count="1">
            <x v="9"/>
          </reference>
        </references>
      </pivotArea>
    </format>
    <format dxfId="1566">
      <pivotArea dataOnly="0" labelOnly="1" outline="0" fieldPosition="0">
        <references count="5">
          <reference field="0" count="1" selected="0">
            <x v="0"/>
          </reference>
          <reference field="1" count="1" selected="0">
            <x v="5"/>
          </reference>
          <reference field="2" count="1" selected="0">
            <x v="189"/>
          </reference>
          <reference field="3" count="1" selected="0">
            <x v="7"/>
          </reference>
          <reference field="4" count="1">
            <x v="11"/>
          </reference>
        </references>
      </pivotArea>
    </format>
    <format dxfId="1565">
      <pivotArea dataOnly="0" labelOnly="1" outline="0" fieldPosition="0">
        <references count="5">
          <reference field="0" count="1" selected="0">
            <x v="0"/>
          </reference>
          <reference field="1" count="1" selected="0">
            <x v="5"/>
          </reference>
          <reference field="2" count="1" selected="0">
            <x v="211"/>
          </reference>
          <reference field="3" count="1" selected="0">
            <x v="12"/>
          </reference>
          <reference field="4" count="1">
            <x v="12"/>
          </reference>
        </references>
      </pivotArea>
    </format>
    <format dxfId="1564">
      <pivotArea dataOnly="0" labelOnly="1" outline="0" fieldPosition="0">
        <references count="5">
          <reference field="0" count="1" selected="0">
            <x v="0"/>
          </reference>
          <reference field="1" count="1" selected="0">
            <x v="5"/>
          </reference>
          <reference field="2" count="1" selected="0">
            <x v="220"/>
          </reference>
          <reference field="3" count="1" selected="0">
            <x v="9"/>
          </reference>
          <reference field="4" count="1">
            <x v="259"/>
          </reference>
        </references>
      </pivotArea>
    </format>
    <format dxfId="1563">
      <pivotArea dataOnly="0" labelOnly="1" outline="0" fieldPosition="0">
        <references count="5">
          <reference field="0" count="1" selected="0">
            <x v="0"/>
          </reference>
          <reference field="1" count="1" selected="0">
            <x v="5"/>
          </reference>
          <reference field="2" count="1" selected="0">
            <x v="230"/>
          </reference>
          <reference field="3" count="1" selected="0">
            <x v="8"/>
          </reference>
          <reference field="4" count="1">
            <x v="16"/>
          </reference>
        </references>
      </pivotArea>
    </format>
    <format dxfId="1562">
      <pivotArea dataOnly="0" labelOnly="1" outline="0" fieldPosition="0">
        <references count="5">
          <reference field="0" count="1" selected="0">
            <x v="0"/>
          </reference>
          <reference field="1" count="1" selected="0">
            <x v="5"/>
          </reference>
          <reference field="2" count="1" selected="0">
            <x v="231"/>
          </reference>
          <reference field="3" count="1" selected="0">
            <x v="2"/>
          </reference>
          <reference field="4" count="1">
            <x v="6"/>
          </reference>
        </references>
      </pivotArea>
    </format>
    <format dxfId="1561">
      <pivotArea dataOnly="0" labelOnly="1" outline="0" fieldPosition="0">
        <references count="5">
          <reference field="0" count="1" selected="0">
            <x v="0"/>
          </reference>
          <reference field="1" count="1" selected="0">
            <x v="5"/>
          </reference>
          <reference field="2" count="1" selected="0">
            <x v="261"/>
          </reference>
          <reference field="3" count="1" selected="0">
            <x v="10"/>
          </reference>
          <reference field="4" count="1">
            <x v="8"/>
          </reference>
        </references>
      </pivotArea>
    </format>
    <format dxfId="1560">
      <pivotArea dataOnly="0" labelOnly="1" outline="0" fieldPosition="0">
        <references count="5">
          <reference field="0" count="1" selected="0">
            <x v="0"/>
          </reference>
          <reference field="1" count="1" selected="0">
            <x v="5"/>
          </reference>
          <reference field="2" count="1" selected="0">
            <x v="286"/>
          </reference>
          <reference field="3" count="1" selected="0">
            <x v="15"/>
          </reference>
          <reference field="4" count="1">
            <x v="10"/>
          </reference>
        </references>
      </pivotArea>
    </format>
    <format dxfId="1559">
      <pivotArea dataOnly="0" labelOnly="1" outline="0" fieldPosition="0">
        <references count="5">
          <reference field="0" count="1" selected="0">
            <x v="0"/>
          </reference>
          <reference field="1" count="1" selected="0">
            <x v="5"/>
          </reference>
          <reference field="2" count="1" selected="0">
            <x v="309"/>
          </reference>
          <reference field="3" count="1" selected="0">
            <x v="6"/>
          </reference>
          <reference field="4" count="1">
            <x v="7"/>
          </reference>
        </references>
      </pivotArea>
    </format>
    <format dxfId="1558">
      <pivotArea dataOnly="0" labelOnly="1" outline="0" fieldPosition="0">
        <references count="5">
          <reference field="0" count="1" selected="0">
            <x v="0"/>
          </reference>
          <reference field="1" count="1" selected="0">
            <x v="6"/>
          </reference>
          <reference field="2" count="1" selected="0">
            <x v="163"/>
          </reference>
          <reference field="3" count="1" selected="0">
            <x v="237"/>
          </reference>
          <reference field="4" count="1">
            <x v="233"/>
          </reference>
        </references>
      </pivotArea>
    </format>
    <format dxfId="1557">
      <pivotArea dataOnly="0" labelOnly="1" outline="0" fieldPosition="0">
        <references count="5">
          <reference field="0" count="1" selected="0">
            <x v="0"/>
          </reference>
          <reference field="1" count="1" selected="0">
            <x v="6"/>
          </reference>
          <reference field="2" count="1" selected="0">
            <x v="201"/>
          </reference>
          <reference field="3" count="1" selected="0">
            <x v="236"/>
          </reference>
          <reference field="4" count="1">
            <x v="231"/>
          </reference>
        </references>
      </pivotArea>
    </format>
    <format dxfId="1556">
      <pivotArea dataOnly="0" labelOnly="1" outline="0" fieldPosition="0">
        <references count="5">
          <reference field="0" count="1" selected="0">
            <x v="0"/>
          </reference>
          <reference field="1" count="1" selected="0">
            <x v="6"/>
          </reference>
          <reference field="2" count="1" selected="0">
            <x v="208"/>
          </reference>
          <reference field="3" count="1" selected="0">
            <x v="241"/>
          </reference>
          <reference field="4" count="1">
            <x v="236"/>
          </reference>
        </references>
      </pivotArea>
    </format>
    <format dxfId="1555">
      <pivotArea dataOnly="0" labelOnly="1" outline="0" fieldPosition="0">
        <references count="5">
          <reference field="0" count="1" selected="0">
            <x v="0"/>
          </reference>
          <reference field="1" count="1" selected="0">
            <x v="6"/>
          </reference>
          <reference field="2" count="1" selected="0">
            <x v="216"/>
          </reference>
          <reference field="3" count="1" selected="0">
            <x v="86"/>
          </reference>
          <reference field="4" count="1">
            <x v="55"/>
          </reference>
        </references>
      </pivotArea>
    </format>
    <format dxfId="1554">
      <pivotArea dataOnly="0" labelOnly="1" outline="0" fieldPosition="0">
        <references count="5">
          <reference field="0" count="1" selected="0">
            <x v="0"/>
          </reference>
          <reference field="1" count="1" selected="0">
            <x v="6"/>
          </reference>
          <reference field="2" count="1" selected="0">
            <x v="225"/>
          </reference>
          <reference field="3" count="1" selected="0">
            <x v="18"/>
          </reference>
          <reference field="4" count="1">
            <x v="26"/>
          </reference>
        </references>
      </pivotArea>
    </format>
    <format dxfId="1553">
      <pivotArea dataOnly="0" labelOnly="1" outline="0" fieldPosition="0">
        <references count="5">
          <reference field="0" count="1" selected="0">
            <x v="0"/>
          </reference>
          <reference field="1" count="1" selected="0">
            <x v="6"/>
          </reference>
          <reference field="2" count="1" selected="0">
            <x v="239"/>
          </reference>
          <reference field="3" count="1" selected="0">
            <x v="90"/>
          </reference>
          <reference field="4" count="1">
            <x v="80"/>
          </reference>
        </references>
      </pivotArea>
    </format>
    <format dxfId="1552">
      <pivotArea dataOnly="0" labelOnly="1" outline="0" fieldPosition="0">
        <references count="5">
          <reference field="0" count="1" selected="0">
            <x v="0"/>
          </reference>
          <reference field="1" count="1" selected="0">
            <x v="6"/>
          </reference>
          <reference field="2" count="1" selected="0">
            <x v="240"/>
          </reference>
          <reference field="3" count="1" selected="0">
            <x v="31"/>
          </reference>
          <reference field="4" count="1">
            <x v="35"/>
          </reference>
        </references>
      </pivotArea>
    </format>
    <format dxfId="1551">
      <pivotArea dataOnly="0" labelOnly="1" outline="0" fieldPosition="0">
        <references count="5">
          <reference field="0" count="1" selected="0">
            <x v="0"/>
          </reference>
          <reference field="1" count="1" selected="0">
            <x v="6"/>
          </reference>
          <reference field="2" count="1" selected="0">
            <x v="266"/>
          </reference>
          <reference field="3" count="1" selected="0">
            <x v="19"/>
          </reference>
          <reference field="4" count="1">
            <x v="20"/>
          </reference>
        </references>
      </pivotArea>
    </format>
    <format dxfId="1550">
      <pivotArea dataOnly="0" labelOnly="1" outline="0" fieldPosition="0">
        <references count="5">
          <reference field="0" count="1" selected="0">
            <x v="0"/>
          </reference>
          <reference field="1" count="1" selected="0">
            <x v="6"/>
          </reference>
          <reference field="2" count="1" selected="0">
            <x v="291"/>
          </reference>
          <reference field="3" count="1" selected="0">
            <x v="27"/>
          </reference>
          <reference field="4" count="1">
            <x v="232"/>
          </reference>
        </references>
      </pivotArea>
    </format>
    <format dxfId="1549">
      <pivotArea dataOnly="0" labelOnly="1" outline="0" fieldPosition="0">
        <references count="5">
          <reference field="0" count="1" selected="0">
            <x v="0"/>
          </reference>
          <reference field="1" count="1" selected="0">
            <x v="7"/>
          </reference>
          <reference field="2" count="1" selected="0">
            <x v="170"/>
          </reference>
          <reference field="3" count="1" selected="0">
            <x v="26"/>
          </reference>
          <reference field="4" count="1">
            <x v="27"/>
          </reference>
        </references>
      </pivotArea>
    </format>
    <format dxfId="1548">
      <pivotArea dataOnly="0" labelOnly="1" outline="0" fieldPosition="0">
        <references count="5">
          <reference field="0" count="1" selected="0">
            <x v="0"/>
          </reference>
          <reference field="1" count="1" selected="0">
            <x v="7"/>
          </reference>
          <reference field="2" count="1" selected="0">
            <x v="192"/>
          </reference>
          <reference field="3" count="1" selected="0">
            <x v="250"/>
          </reference>
          <reference field="4" count="1">
            <x v="245"/>
          </reference>
        </references>
      </pivotArea>
    </format>
    <format dxfId="1547">
      <pivotArea dataOnly="0" labelOnly="1" outline="0" fieldPosition="0">
        <references count="5">
          <reference field="0" count="1" selected="0">
            <x v="0"/>
          </reference>
          <reference field="1" count="1" selected="0">
            <x v="7"/>
          </reference>
          <reference field="2" count="1" selected="0">
            <x v="194"/>
          </reference>
          <reference field="3" count="1" selected="0">
            <x v="251"/>
          </reference>
          <reference field="4" count="1">
            <x v="246"/>
          </reference>
        </references>
      </pivotArea>
    </format>
    <format dxfId="1546">
      <pivotArea dataOnly="0" labelOnly="1" outline="0" fieldPosition="0">
        <references count="5">
          <reference field="0" count="1" selected="0">
            <x v="0"/>
          </reference>
          <reference field="1" count="1" selected="0">
            <x v="7"/>
          </reference>
          <reference field="2" count="1" selected="0">
            <x v="228"/>
          </reference>
          <reference field="3" count="1" selected="0">
            <x v="249"/>
          </reference>
          <reference field="4" count="1">
            <x v="243"/>
          </reference>
        </references>
      </pivotArea>
    </format>
    <format dxfId="1545">
      <pivotArea dataOnly="0" labelOnly="1" outline="0" fieldPosition="0">
        <references count="5">
          <reference field="0" count="1" selected="0">
            <x v="0"/>
          </reference>
          <reference field="1" count="1" selected="0">
            <x v="7"/>
          </reference>
          <reference field="2" count="1" selected="0">
            <x v="253"/>
          </reference>
          <reference field="3" count="1" selected="0">
            <x v="244"/>
          </reference>
          <reference field="4" count="1">
            <x v="239"/>
          </reference>
        </references>
      </pivotArea>
    </format>
    <format dxfId="1544">
      <pivotArea dataOnly="0" labelOnly="1" outline="0" fieldPosition="0">
        <references count="5">
          <reference field="0" count="1" selected="0">
            <x v="0"/>
          </reference>
          <reference field="1" count="1" selected="0">
            <x v="7"/>
          </reference>
          <reference field="2" count="1" selected="0">
            <x v="278"/>
          </reference>
          <reference field="3" count="1" selected="0">
            <x v="111"/>
          </reference>
          <reference field="4" count="1">
            <x v="100"/>
          </reference>
        </references>
      </pivotArea>
    </format>
    <format dxfId="1543">
      <pivotArea dataOnly="0" labelOnly="1" outline="0" fieldPosition="0">
        <references count="5">
          <reference field="0" count="1" selected="0">
            <x v="0"/>
          </reference>
          <reference field="1" count="1" selected="0">
            <x v="7"/>
          </reference>
          <reference field="2" count="1" selected="0">
            <x v="302"/>
          </reference>
          <reference field="3" count="1" selected="0">
            <x v="246"/>
          </reference>
          <reference field="4" count="1">
            <x v="241"/>
          </reference>
        </references>
      </pivotArea>
    </format>
    <format dxfId="1542">
      <pivotArea dataOnly="0" labelOnly="1" outline="0" fieldPosition="0">
        <references count="5">
          <reference field="0" count="1" selected="0">
            <x v="0"/>
          </reference>
          <reference field="1" count="1" selected="0">
            <x v="7"/>
          </reference>
          <reference field="2" count="1" selected="0">
            <x v="308"/>
          </reference>
          <reference field="3" count="1" selected="0">
            <x v="113"/>
          </reference>
          <reference field="4" count="1">
            <x v="102"/>
          </reference>
        </references>
      </pivotArea>
    </format>
    <format dxfId="1541">
      <pivotArea dataOnly="0" labelOnly="1" outline="0" fieldPosition="0">
        <references count="5">
          <reference field="0" count="1" selected="0">
            <x v="0"/>
          </reference>
          <reference field="1" count="1" selected="0">
            <x v="8"/>
          </reference>
          <reference field="2" count="1" selected="0">
            <x v="155"/>
          </reference>
          <reference field="3" count="1" selected="0">
            <x v="91"/>
          </reference>
          <reference field="4" count="1">
            <x v="54"/>
          </reference>
        </references>
      </pivotArea>
    </format>
    <format dxfId="1540">
      <pivotArea dataOnly="0" labelOnly="1" outline="0" fieldPosition="0">
        <references count="5">
          <reference field="0" count="1" selected="0">
            <x v="0"/>
          </reference>
          <reference field="1" count="1" selected="0">
            <x v="8"/>
          </reference>
          <reference field="2" count="1" selected="0">
            <x v="156"/>
          </reference>
          <reference field="3" count="1" selected="0">
            <x v="17"/>
          </reference>
          <reference field="4" count="1">
            <x v="28"/>
          </reference>
        </references>
      </pivotArea>
    </format>
    <format dxfId="1539">
      <pivotArea dataOnly="0" labelOnly="1" outline="0" fieldPosition="0">
        <references count="5">
          <reference field="0" count="1" selected="0">
            <x v="0"/>
          </reference>
          <reference field="1" count="1" selected="0">
            <x v="8"/>
          </reference>
          <reference field="2" count="1" selected="0">
            <x v="249"/>
          </reference>
          <reference field="3" count="1" selected="0">
            <x v="242"/>
          </reference>
          <reference field="4" count="1">
            <x v="238"/>
          </reference>
        </references>
      </pivotArea>
    </format>
    <format dxfId="1538">
      <pivotArea dataOnly="0" labelOnly="1" outline="0" fieldPosition="0">
        <references count="5">
          <reference field="0" count="1" selected="0">
            <x v="0"/>
          </reference>
          <reference field="1" count="1" selected="0">
            <x v="8"/>
          </reference>
          <reference field="2" count="1" selected="0">
            <x v="275"/>
          </reference>
          <reference field="3" count="1" selected="0">
            <x v="87"/>
          </reference>
          <reference field="4" count="1">
            <x v="88"/>
          </reference>
        </references>
      </pivotArea>
    </format>
    <format dxfId="1537">
      <pivotArea dataOnly="0" labelOnly="1" outline="0" fieldPosition="0">
        <references count="5">
          <reference field="0" count="1" selected="0">
            <x v="0"/>
          </reference>
          <reference field="1" count="1" selected="0">
            <x v="8"/>
          </reference>
          <reference field="2" count="1" selected="0">
            <x v="276"/>
          </reference>
          <reference field="3" count="1" selected="0">
            <x v="89"/>
          </reference>
          <reference field="4" count="1">
            <x v="79"/>
          </reference>
        </references>
      </pivotArea>
    </format>
    <format dxfId="1536">
      <pivotArea dataOnly="0" labelOnly="1" outline="0" fieldPosition="0">
        <references count="5">
          <reference field="0" count="1" selected="0">
            <x v="0"/>
          </reference>
          <reference field="1" count="1" selected="0">
            <x v="8"/>
          </reference>
          <reference field="2" count="1" selected="0">
            <x v="280"/>
          </reference>
          <reference field="3" count="1" selected="0">
            <x v="95"/>
          </reference>
          <reference field="4" count="1">
            <x v="53"/>
          </reference>
        </references>
      </pivotArea>
    </format>
    <format dxfId="1535">
      <pivotArea dataOnly="0" labelOnly="1" outline="0" fieldPosition="0">
        <references count="5">
          <reference field="0" count="1" selected="0">
            <x v="0"/>
          </reference>
          <reference field="1" count="1" selected="0">
            <x v="8"/>
          </reference>
          <reference field="2" count="1" selected="0">
            <x v="292"/>
          </reference>
          <reference field="3" count="1" selected="0">
            <x v="93"/>
          </reference>
          <reference field="4" count="1">
            <x v="81"/>
          </reference>
        </references>
      </pivotArea>
    </format>
    <format dxfId="1534">
      <pivotArea dataOnly="0" labelOnly="1" outline="0" fieldPosition="0">
        <references count="5">
          <reference field="0" count="1" selected="0">
            <x v="0"/>
          </reference>
          <reference field="1" count="1" selected="0">
            <x v="9"/>
          </reference>
          <reference field="2" count="1" selected="0">
            <x v="154"/>
          </reference>
          <reference field="3" count="1" selected="0">
            <x v="92"/>
          </reference>
          <reference field="4" count="1">
            <x v="85"/>
          </reference>
        </references>
      </pivotArea>
    </format>
    <format dxfId="1533">
      <pivotArea dataOnly="0" labelOnly="1" outline="0" fieldPosition="0">
        <references count="5">
          <reference field="0" count="1" selected="0">
            <x v="0"/>
          </reference>
          <reference field="1" count="1" selected="0">
            <x v="9"/>
          </reference>
          <reference field="2" count="1" selected="0">
            <x v="188"/>
          </reference>
          <reference field="3" count="1" selected="0">
            <x v="84"/>
          </reference>
          <reference field="4" count="1">
            <x v="82"/>
          </reference>
        </references>
      </pivotArea>
    </format>
    <format dxfId="1532">
      <pivotArea dataOnly="0" labelOnly="1" outline="0" fieldPosition="0">
        <references count="5">
          <reference field="0" count="1" selected="0">
            <x v="0"/>
          </reference>
          <reference field="1" count="1" selected="0">
            <x v="9"/>
          </reference>
          <reference field="2" count="1" selected="0">
            <x v="190"/>
          </reference>
          <reference field="3" count="1" selected="0">
            <x v="83"/>
          </reference>
          <reference field="4" count="1">
            <x v="83"/>
          </reference>
        </references>
      </pivotArea>
    </format>
    <format dxfId="1531">
      <pivotArea dataOnly="0" labelOnly="1" outline="0" fieldPosition="0">
        <references count="5">
          <reference field="0" count="1" selected="0">
            <x v="0"/>
          </reference>
          <reference field="1" count="1" selected="0">
            <x v="9"/>
          </reference>
          <reference field="2" count="1" selected="0">
            <x v="219"/>
          </reference>
          <reference field="3" count="1" selected="0">
            <x v="88"/>
          </reference>
          <reference field="4" count="1">
            <x v="84"/>
          </reference>
        </references>
      </pivotArea>
    </format>
    <format dxfId="1530">
      <pivotArea dataOnly="0" labelOnly="1" outline="0" fieldPosition="0">
        <references count="5">
          <reference field="0" count="1" selected="0">
            <x v="0"/>
          </reference>
          <reference field="1" count="1" selected="0">
            <x v="9"/>
          </reference>
          <reference field="2" count="1" selected="0">
            <x v="234"/>
          </reference>
          <reference field="3" count="1" selected="0">
            <x v="98"/>
          </reference>
          <reference field="4" count="1">
            <x v="86"/>
          </reference>
        </references>
      </pivotArea>
    </format>
    <format dxfId="1529">
      <pivotArea dataOnly="0" labelOnly="1" outline="0" fieldPosition="0">
        <references count="5">
          <reference field="0" count="1" selected="0">
            <x v="0"/>
          </reference>
          <reference field="1" count="1" selected="0">
            <x v="10"/>
          </reference>
          <reference field="2" count="1" selected="0">
            <x v="11"/>
          </reference>
          <reference field="3" count="1" selected="0">
            <x v="218"/>
          </reference>
          <reference field="4" count="1">
            <x v="223"/>
          </reference>
        </references>
      </pivotArea>
    </format>
    <format dxfId="1528">
      <pivotArea dataOnly="0" labelOnly="1" outline="0" fieldPosition="0">
        <references count="5">
          <reference field="0" count="1" selected="0">
            <x v="0"/>
          </reference>
          <reference field="1" count="1" selected="0">
            <x v="10"/>
          </reference>
          <reference field="2" count="1" selected="0">
            <x v="14"/>
          </reference>
          <reference field="3" count="1" selected="0">
            <x v="139"/>
          </reference>
          <reference field="4" count="1">
            <x v="90"/>
          </reference>
        </references>
      </pivotArea>
    </format>
    <format dxfId="1527">
      <pivotArea dataOnly="0" labelOnly="1" outline="0" fieldPosition="0">
        <references count="5">
          <reference field="0" count="1" selected="0">
            <x v="0"/>
          </reference>
          <reference field="1" count="1" selected="0">
            <x v="10"/>
          </reference>
          <reference field="2" count="1" selected="0">
            <x v="15"/>
          </reference>
          <reference field="3" count="1" selected="0">
            <x v="267"/>
          </reference>
          <reference field="4" count="1">
            <x v="270"/>
          </reference>
        </references>
      </pivotArea>
    </format>
    <format dxfId="1526">
      <pivotArea dataOnly="0" labelOnly="1" outline="0" fieldPosition="0">
        <references count="5">
          <reference field="0" count="1" selected="0">
            <x v="0"/>
          </reference>
          <reference field="1" count="1" selected="0">
            <x v="10"/>
          </reference>
          <reference field="2" count="1" selected="0">
            <x v="21"/>
          </reference>
          <reference field="3" count="1" selected="0">
            <x v="137"/>
          </reference>
          <reference field="4" count="1">
            <x v="140"/>
          </reference>
        </references>
      </pivotArea>
    </format>
    <format dxfId="1525">
      <pivotArea dataOnly="0" labelOnly="1" outline="0" fieldPosition="0">
        <references count="5">
          <reference field="0" count="1" selected="0">
            <x v="0"/>
          </reference>
          <reference field="1" count="1" selected="0">
            <x v="10"/>
          </reference>
          <reference field="2" count="1" selected="0">
            <x v="22"/>
          </reference>
          <reference field="3" count="1" selected="0">
            <x v="138"/>
          </reference>
          <reference field="4" count="1">
            <x v="141"/>
          </reference>
        </references>
      </pivotArea>
    </format>
    <format dxfId="1524">
      <pivotArea dataOnly="0" labelOnly="1" outline="0" fieldPosition="0">
        <references count="5">
          <reference field="0" count="1" selected="0">
            <x v="0"/>
          </reference>
          <reference field="1" count="1" selected="0">
            <x v="10"/>
          </reference>
          <reference field="2" count="1" selected="0">
            <x v="68"/>
          </reference>
          <reference field="3" count="1" selected="0">
            <x v="136"/>
          </reference>
          <reference field="4" count="1">
            <x v="139"/>
          </reference>
        </references>
      </pivotArea>
    </format>
    <format dxfId="1523">
      <pivotArea dataOnly="0" labelOnly="1" outline="0" fieldPosition="0">
        <references count="5">
          <reference field="0" count="1" selected="0">
            <x v="0"/>
          </reference>
          <reference field="1" count="1" selected="0">
            <x v="10"/>
          </reference>
          <reference field="2" count="1" selected="0">
            <x v="71"/>
          </reference>
          <reference field="3" count="1" selected="0">
            <x v="314"/>
          </reference>
          <reference field="4" count="1">
            <x v="315"/>
          </reference>
        </references>
      </pivotArea>
    </format>
    <format dxfId="1522">
      <pivotArea dataOnly="0" labelOnly="1" outline="0" fieldPosition="0">
        <references count="5">
          <reference field="0" count="1" selected="0">
            <x v="0"/>
          </reference>
          <reference field="1" count="1" selected="0">
            <x v="10"/>
          </reference>
          <reference field="2" count="1" selected="0">
            <x v="145"/>
          </reference>
          <reference field="3" count="1" selected="0">
            <x v="119"/>
          </reference>
          <reference field="4" count="1">
            <x v="110"/>
          </reference>
        </references>
      </pivotArea>
    </format>
    <format dxfId="1521">
      <pivotArea dataOnly="0" labelOnly="1" outline="0" fieldPosition="0">
        <references count="5">
          <reference field="0" count="1" selected="0">
            <x v="0"/>
          </reference>
          <reference field="1" count="1" selected="0">
            <x v="10"/>
          </reference>
          <reference field="2" count="1" selected="0">
            <x v="196"/>
          </reference>
          <reference field="3" count="1" selected="0">
            <x v="312"/>
          </reference>
          <reference field="4" count="1">
            <x v="247"/>
          </reference>
        </references>
      </pivotArea>
    </format>
    <format dxfId="1520">
      <pivotArea dataOnly="0" labelOnly="1" outline="0" fieldPosition="0">
        <references count="5">
          <reference field="0" count="1" selected="0">
            <x v="0"/>
          </reference>
          <reference field="1" count="1" selected="0">
            <x v="10"/>
          </reference>
          <reference field="2" count="1" selected="0">
            <x v="204"/>
          </reference>
          <reference field="3" count="1" selected="0">
            <x v="313"/>
          </reference>
          <reference field="4" count="1">
            <x v="314"/>
          </reference>
        </references>
      </pivotArea>
    </format>
    <format dxfId="1519">
      <pivotArea dataOnly="0" labelOnly="1" outline="0" fieldPosition="0">
        <references count="5">
          <reference field="0" count="1" selected="0">
            <x v="0"/>
          </reference>
          <reference field="1" count="1" selected="0">
            <x v="10"/>
          </reference>
          <reference field="2" count="1" selected="0">
            <x v="205"/>
          </reference>
          <reference field="3" count="1" selected="0">
            <x v="99"/>
          </reference>
          <reference field="4" count="1">
            <x v="107"/>
          </reference>
        </references>
      </pivotArea>
    </format>
    <format dxfId="1518">
      <pivotArea dataOnly="0" labelOnly="1" outline="0" fieldPosition="0">
        <references count="5">
          <reference field="0" count="1" selected="0">
            <x v="0"/>
          </reference>
          <reference field="1" count="1" selected="0">
            <x v="10"/>
          </reference>
          <reference field="2" count="1" selected="0">
            <x v="207"/>
          </reference>
          <reference field="3" count="1" selected="0">
            <x v="28"/>
          </reference>
          <reference field="4" count="1">
            <x v="29"/>
          </reference>
        </references>
      </pivotArea>
    </format>
    <format dxfId="1517">
      <pivotArea dataOnly="0" labelOnly="1" outline="0" fieldPosition="0">
        <references count="5">
          <reference field="0" count="1" selected="0">
            <x v="0"/>
          </reference>
          <reference field="1" count="1" selected="0">
            <x v="10"/>
          </reference>
          <reference field="2" count="1" selected="0">
            <x v="213"/>
          </reference>
          <reference field="3" count="1" selected="0">
            <x v="32"/>
          </reference>
          <reference field="4" count="1">
            <x v="94"/>
          </reference>
        </references>
      </pivotArea>
    </format>
    <format dxfId="1516">
      <pivotArea dataOnly="0" labelOnly="1" outline="0" fieldPosition="0">
        <references count="5">
          <reference field="0" count="1" selected="0">
            <x v="0"/>
          </reference>
          <reference field="1" count="1" selected="0">
            <x v="10"/>
          </reference>
          <reference field="2" count="1" selected="0">
            <x v="235"/>
          </reference>
          <reference field="3" count="1" selected="0">
            <x v="310"/>
          </reference>
          <reference field="4" count="1">
            <x v="313"/>
          </reference>
        </references>
      </pivotArea>
    </format>
    <format dxfId="1515">
      <pivotArea dataOnly="0" labelOnly="1" outline="0" fieldPosition="0">
        <references count="5">
          <reference field="0" count="1" selected="0">
            <x v="0"/>
          </reference>
          <reference field="1" count="1" selected="0">
            <x v="10"/>
          </reference>
          <reference field="2" count="1" selected="0">
            <x v="237"/>
          </reference>
          <reference field="3" count="1" selected="0">
            <x v="109"/>
          </reference>
          <reference field="4" count="1">
            <x v="98"/>
          </reference>
        </references>
      </pivotArea>
    </format>
    <format dxfId="1514">
      <pivotArea dataOnly="0" labelOnly="1" outline="0" fieldPosition="0">
        <references count="5">
          <reference field="0" count="1" selected="0">
            <x v="0"/>
          </reference>
          <reference field="1" count="1" selected="0">
            <x v="10"/>
          </reference>
          <reference field="2" count="1" selected="0">
            <x v="241"/>
          </reference>
          <reference field="3" count="1" selected="0">
            <x v="116"/>
          </reference>
          <reference field="4" count="1">
            <x v="106"/>
          </reference>
        </references>
      </pivotArea>
    </format>
    <format dxfId="1513">
      <pivotArea dataOnly="0" labelOnly="1" outline="0" fieldPosition="0">
        <references count="5">
          <reference field="0" count="1" selected="0">
            <x v="0"/>
          </reference>
          <reference field="1" count="1" selected="0">
            <x v="10"/>
          </reference>
          <reference field="2" count="1" selected="0">
            <x v="248"/>
          </reference>
          <reference field="3" count="1" selected="0">
            <x v="260"/>
          </reference>
          <reference field="4" count="1">
            <x v="308"/>
          </reference>
        </references>
      </pivotArea>
    </format>
    <format dxfId="1512">
      <pivotArea dataOnly="0" labelOnly="1" outline="0" fieldPosition="0">
        <references count="5">
          <reference field="0" count="1" selected="0">
            <x v="0"/>
          </reference>
          <reference field="1" count="1" selected="0">
            <x v="10"/>
          </reference>
          <reference field="2" count="1" selected="0">
            <x v="250"/>
          </reference>
          <reference field="3" count="1" selected="0">
            <x v="308"/>
          </reference>
          <reference field="4" count="1">
            <x v="312"/>
          </reference>
        </references>
      </pivotArea>
    </format>
    <format dxfId="1511">
      <pivotArea dataOnly="0" labelOnly="1" outline="0" fieldPosition="0">
        <references count="5">
          <reference field="0" count="1" selected="0">
            <x v="0"/>
          </reference>
          <reference field="1" count="1" selected="0">
            <x v="10"/>
          </reference>
          <reference field="2" count="1" selected="0">
            <x v="251"/>
          </reference>
          <reference field="3" count="1" selected="0">
            <x v="265"/>
          </reference>
          <reference field="4" count="1">
            <x v="268"/>
          </reference>
        </references>
      </pivotArea>
    </format>
    <format dxfId="1510">
      <pivotArea dataOnly="0" labelOnly="1" outline="0" fieldPosition="0">
        <references count="5">
          <reference field="0" count="1" selected="0">
            <x v="0"/>
          </reference>
          <reference field="1" count="1" selected="0">
            <x v="10"/>
          </reference>
          <reference field="2" count="1" selected="0">
            <x v="252"/>
          </reference>
          <reference field="3" count="1" selected="0">
            <x v="82"/>
          </reference>
          <reference field="4" count="1">
            <x v="32"/>
          </reference>
        </references>
      </pivotArea>
    </format>
    <format dxfId="1509">
      <pivotArea dataOnly="0" labelOnly="1" outline="0" fieldPosition="0">
        <references count="5">
          <reference field="0" count="1" selected="0">
            <x v="0"/>
          </reference>
          <reference field="1" count="1" selected="0">
            <x v="10"/>
          </reference>
          <reference field="2" count="1" selected="0">
            <x v="255"/>
          </reference>
          <reference field="3" count="1" selected="0">
            <x v="309"/>
          </reference>
          <reference field="4" count="1">
            <x v="309"/>
          </reference>
        </references>
      </pivotArea>
    </format>
    <format dxfId="1508">
      <pivotArea dataOnly="0" labelOnly="1" outline="0" fieldPosition="0">
        <references count="5">
          <reference field="0" count="1" selected="0">
            <x v="0"/>
          </reference>
          <reference field="1" count="1" selected="0">
            <x v="10"/>
          </reference>
          <reference field="2" count="1" selected="0">
            <x v="256"/>
          </reference>
          <reference field="3" count="1" selected="0">
            <x v="266"/>
          </reference>
          <reference field="4" count="1">
            <x v="269"/>
          </reference>
        </references>
      </pivotArea>
    </format>
    <format dxfId="1507">
      <pivotArea dataOnly="0" labelOnly="1" outline="0" fieldPosition="0">
        <references count="5">
          <reference field="0" count="1" selected="0">
            <x v="0"/>
          </reference>
          <reference field="1" count="1" selected="0">
            <x v="10"/>
          </reference>
          <reference field="2" count="1" selected="0">
            <x v="258"/>
          </reference>
          <reference field="3" count="1" selected="0">
            <x v="306"/>
          </reference>
          <reference field="4" count="1">
            <x v="310"/>
          </reference>
        </references>
      </pivotArea>
    </format>
    <format dxfId="1506">
      <pivotArea dataOnly="0" labelOnly="1" outline="0" fieldPosition="0">
        <references count="5">
          <reference field="0" count="1" selected="0">
            <x v="0"/>
          </reference>
          <reference field="1" count="1" selected="0">
            <x v="10"/>
          </reference>
          <reference field="2" count="1" selected="0">
            <x v="259"/>
          </reference>
          <reference field="3" count="1" selected="0">
            <x v="135"/>
          </reference>
          <reference field="4" count="1">
            <x v="138"/>
          </reference>
        </references>
      </pivotArea>
    </format>
    <format dxfId="1505">
      <pivotArea dataOnly="0" labelOnly="1" outline="0" fieldPosition="0">
        <references count="5">
          <reference field="0" count="1" selected="0">
            <x v="0"/>
          </reference>
          <reference field="1" count="1" selected="0">
            <x v="10"/>
          </reference>
          <reference field="2" count="1" selected="0">
            <x v="264"/>
          </reference>
          <reference field="3" count="1" selected="0">
            <x v="252"/>
          </reference>
          <reference field="4" count="1">
            <x v="248"/>
          </reference>
        </references>
      </pivotArea>
    </format>
    <format dxfId="1504">
      <pivotArea dataOnly="0" labelOnly="1" outline="0" fieldPosition="0">
        <references count="5">
          <reference field="0" count="1" selected="0">
            <x v="0"/>
          </reference>
          <reference field="1" count="1" selected="0">
            <x v="10"/>
          </reference>
          <reference field="2" count="1" selected="0">
            <x v="281"/>
          </reference>
          <reference field="3" count="1" selected="0">
            <x v="307"/>
          </reference>
          <reference field="4" count="1">
            <x v="311"/>
          </reference>
        </references>
      </pivotArea>
    </format>
    <format dxfId="1503">
      <pivotArea dataOnly="0" labelOnly="1" outline="0" fieldPosition="0">
        <references count="5">
          <reference field="0" count="1" selected="0">
            <x v="0"/>
          </reference>
          <reference field="1" count="1" selected="0">
            <x v="11"/>
          </reference>
          <reference field="2" count="1" selected="0">
            <x v="161"/>
          </reference>
          <reference field="3" count="1" selected="0">
            <x v="21"/>
          </reference>
          <reference field="4" count="1">
            <x v="23"/>
          </reference>
        </references>
      </pivotArea>
    </format>
    <format dxfId="1502">
      <pivotArea dataOnly="0" labelOnly="1" outline="0" fieldPosition="0">
        <references count="5">
          <reference field="0" count="1" selected="0">
            <x v="0"/>
          </reference>
          <reference field="1" count="1" selected="0">
            <x v="11"/>
          </reference>
          <reference field="2" count="1" selected="0">
            <x v="210"/>
          </reference>
          <reference field="3" count="1" selected="0">
            <x v="25"/>
          </reference>
          <reference field="4" count="1">
            <x v="24"/>
          </reference>
        </references>
      </pivotArea>
    </format>
    <format dxfId="1501">
      <pivotArea dataOnly="0" labelOnly="1" outline="0" fieldPosition="0">
        <references count="5">
          <reference field="0" count="1" selected="0">
            <x v="0"/>
          </reference>
          <reference field="1" count="1" selected="0">
            <x v="11"/>
          </reference>
          <reference field="2" count="1" selected="0">
            <x v="227"/>
          </reference>
          <reference field="3" count="1" selected="0">
            <x v="20"/>
          </reference>
          <reference field="4" count="1">
            <x v="21"/>
          </reference>
        </references>
      </pivotArea>
    </format>
    <format dxfId="1500">
      <pivotArea dataOnly="0" labelOnly="1" outline="0" fieldPosition="0">
        <references count="5">
          <reference field="0" count="1" selected="0">
            <x v="0"/>
          </reference>
          <reference field="1" count="1" selected="0">
            <x v="11"/>
          </reference>
          <reference field="2" count="1" selected="0">
            <x v="254"/>
          </reference>
          <reference field="3" count="1" selected="0">
            <x v="22"/>
          </reference>
          <reference field="4" count="1">
            <x v="1"/>
          </reference>
        </references>
      </pivotArea>
    </format>
    <format dxfId="1499">
      <pivotArea dataOnly="0" labelOnly="1" outline="0" fieldPosition="0">
        <references count="5">
          <reference field="0" count="1" selected="0">
            <x v="0"/>
          </reference>
          <reference field="1" count="1" selected="0">
            <x v="11"/>
          </reference>
          <reference field="2" count="1" selected="0">
            <x v="284"/>
          </reference>
          <reference field="3" count="1" selected="0">
            <x v="85"/>
          </reference>
          <reference field="4" count="1">
            <x v="123"/>
          </reference>
        </references>
      </pivotArea>
    </format>
    <format dxfId="1498">
      <pivotArea dataOnly="0" labelOnly="1" outline="0" fieldPosition="0">
        <references count="5">
          <reference field="0" count="1" selected="0">
            <x v="0"/>
          </reference>
          <reference field="1" count="1" selected="0">
            <x v="11"/>
          </reference>
          <reference field="2" count="1" selected="0">
            <x v="288"/>
          </reference>
          <reference field="3" count="1" selected="0">
            <x v="24"/>
          </reference>
          <reference field="4" count="1">
            <x v="22"/>
          </reference>
        </references>
      </pivotArea>
    </format>
    <format dxfId="1497">
      <pivotArea dataOnly="0" labelOnly="1" outline="0" fieldPosition="0">
        <references count="5">
          <reference field="0" count="1" selected="0">
            <x v="0"/>
          </reference>
          <reference field="1" count="1" selected="0">
            <x v="11"/>
          </reference>
          <reference field="2" count="1" selected="0">
            <x v="290"/>
          </reference>
          <reference field="3" count="1" selected="0">
            <x v="96"/>
          </reference>
          <reference field="4" count="1">
            <x v="57"/>
          </reference>
        </references>
      </pivotArea>
    </format>
    <format dxfId="1496">
      <pivotArea dataOnly="0" labelOnly="1" outline="0" fieldPosition="0">
        <references count="5">
          <reference field="0" count="1" selected="0">
            <x v="0"/>
          </reference>
          <reference field="1" count="1" selected="0">
            <x v="11"/>
          </reference>
          <reference field="2" count="1" selected="0">
            <x v="294"/>
          </reference>
          <reference field="3" count="1" selected="0">
            <x v="23"/>
          </reference>
          <reference field="4" count="1">
            <x v="25"/>
          </reference>
        </references>
      </pivotArea>
    </format>
    <format dxfId="1495">
      <pivotArea dataOnly="0" labelOnly="1" outline="0" fieldPosition="0">
        <references count="5">
          <reference field="0" count="1" selected="0">
            <x v="0"/>
          </reference>
          <reference field="1" count="1" selected="0">
            <x v="11"/>
          </reference>
          <reference field="2" count="1" selected="0">
            <x v="298"/>
          </reference>
          <reference field="3" count="1" selected="0">
            <x v="305"/>
          </reference>
          <reference field="4" count="1">
            <x v="307"/>
          </reference>
        </references>
      </pivotArea>
    </format>
    <format dxfId="1494">
      <pivotArea dataOnly="0" labelOnly="1" outline="0" fieldPosition="0">
        <references count="5">
          <reference field="0" count="1" selected="0">
            <x v="0"/>
          </reference>
          <reference field="1" count="1" selected="0">
            <x v="11"/>
          </reference>
          <reference field="2" count="1" selected="0">
            <x v="304"/>
          </reference>
          <reference field="3" count="1" selected="0">
            <x v="94"/>
          </reference>
          <reference field="4" count="1">
            <x v="34"/>
          </reference>
        </references>
      </pivotArea>
    </format>
    <format dxfId="1493">
      <pivotArea dataOnly="0" labelOnly="1" outline="0" fieldPosition="0">
        <references count="5">
          <reference field="0" count="1" selected="0">
            <x v="0"/>
          </reference>
          <reference field="1" count="1" selected="0">
            <x v="11"/>
          </reference>
          <reference field="2" count="1" selected="0">
            <x v="305"/>
          </reference>
          <reference field="3" count="1" selected="0">
            <x v="97"/>
          </reference>
          <reference field="4" count="1">
            <x v="78"/>
          </reference>
        </references>
      </pivotArea>
    </format>
    <format dxfId="1492">
      <pivotArea dataOnly="0" labelOnly="1" outline="0" fieldPosition="0">
        <references count="5">
          <reference field="0" count="1" selected="0">
            <x v="0"/>
          </reference>
          <reference field="1" count="1" selected="0">
            <x v="11"/>
          </reference>
          <reference field="2" count="1" selected="0">
            <x v="306"/>
          </reference>
          <reference field="3" count="1" selected="0">
            <x v="304"/>
          </reference>
          <reference field="4" count="1">
            <x v="19"/>
          </reference>
        </references>
      </pivotArea>
    </format>
    <format dxfId="1491">
      <pivotArea dataOnly="0" labelOnly="1" outline="0" fieldPosition="0">
        <references count="5">
          <reference field="0" count="1" selected="0">
            <x v="0"/>
          </reference>
          <reference field="1" count="1" selected="0">
            <x v="12"/>
          </reference>
          <reference field="2" count="1" selected="0">
            <x v="260"/>
          </reference>
          <reference field="3" count="1" selected="0">
            <x v="117"/>
          </reference>
          <reference field="4" count="1">
            <x v="87"/>
          </reference>
        </references>
      </pivotArea>
    </format>
    <format dxfId="1490">
      <pivotArea dataOnly="0" labelOnly="1" outline="0" fieldPosition="0">
        <references count="5">
          <reference field="0" count="1" selected="0">
            <x v="0"/>
          </reference>
          <reference field="1" count="1" selected="0">
            <x v="12"/>
          </reference>
          <reference field="2" count="1" selected="0">
            <x v="267"/>
          </reference>
          <reference field="3" count="1" selected="0">
            <x v="123"/>
          </reference>
          <reference field="4" count="1">
            <x v="104"/>
          </reference>
        </references>
      </pivotArea>
    </format>
    <format dxfId="1489">
      <pivotArea dataOnly="0" labelOnly="1" outline="0" fieldPosition="0">
        <references count="5">
          <reference field="0" count="1" selected="0">
            <x v="0"/>
          </reference>
          <reference field="1" count="1" selected="0">
            <x v="12"/>
          </reference>
          <reference field="2" count="1" selected="0">
            <x v="268"/>
          </reference>
          <reference field="3" count="1" selected="0">
            <x v="124"/>
          </reference>
          <reference field="4" count="1">
            <x v="105"/>
          </reference>
        </references>
      </pivotArea>
    </format>
    <format dxfId="1488">
      <pivotArea dataOnly="0" labelOnly="1" outline="0" fieldPosition="0">
        <references count="5">
          <reference field="0" count="1" selected="0">
            <x v="0"/>
          </reference>
          <reference field="1" count="1" selected="0">
            <x v="12"/>
          </reference>
          <reference field="2" count="1" selected="0">
            <x v="273"/>
          </reference>
          <reference field="3" count="1" selected="0">
            <x v="106"/>
          </reference>
          <reference field="4" count="1">
            <x v="92"/>
          </reference>
        </references>
      </pivotArea>
    </format>
    <format dxfId="1487">
      <pivotArea dataOnly="0" labelOnly="1" outline="0" fieldPosition="0">
        <references count="5">
          <reference field="0" count="1" selected="0">
            <x v="0"/>
          </reference>
          <reference field="1" count="1" selected="0">
            <x v="12"/>
          </reference>
          <reference field="2" count="1" selected="0">
            <x v="274"/>
          </reference>
          <reference field="3" count="1" selected="0">
            <x v="118"/>
          </reference>
          <reference field="4" count="1">
            <x v="108"/>
          </reference>
        </references>
      </pivotArea>
    </format>
    <format dxfId="1486">
      <pivotArea dataOnly="0" labelOnly="1" outline="0" fieldPosition="0">
        <references count="5">
          <reference field="0" count="1" selected="0">
            <x v="0"/>
          </reference>
          <reference field="1" count="1" selected="0">
            <x v="12"/>
          </reference>
          <reference field="2" count="1" selected="0">
            <x v="279"/>
          </reference>
          <reference field="3" count="1" selected="0">
            <x v="110"/>
          </reference>
          <reference field="4" count="1">
            <x v="99"/>
          </reference>
        </references>
      </pivotArea>
    </format>
    <format dxfId="1485">
      <pivotArea dataOnly="0" labelOnly="1" outline="0" fieldPosition="0">
        <references count="5">
          <reference field="0" count="1" selected="0">
            <x v="0"/>
          </reference>
          <reference field="1" count="1" selected="0">
            <x v="12"/>
          </reference>
          <reference field="2" count="1" selected="0">
            <x v="283"/>
          </reference>
          <reference field="3" count="1" selected="0">
            <x v="112"/>
          </reference>
          <reference field="4" count="1">
            <x v="101"/>
          </reference>
        </references>
      </pivotArea>
    </format>
    <format dxfId="1484">
      <pivotArea dataOnly="0" labelOnly="1" outline="0" fieldPosition="0">
        <references count="5">
          <reference field="0" count="1" selected="0">
            <x v="0"/>
          </reference>
          <reference field="1" count="1" selected="0">
            <x v="12"/>
          </reference>
          <reference field="2" count="1" selected="0">
            <x v="295"/>
          </reference>
          <reference field="3" count="1" selected="0">
            <x v="125"/>
          </reference>
          <reference field="4" count="1">
            <x v="97"/>
          </reference>
        </references>
      </pivotArea>
    </format>
    <format dxfId="1483">
      <pivotArea dataOnly="0" labelOnly="1" outline="0" fieldPosition="0">
        <references count="5">
          <reference field="0" count="1" selected="0">
            <x v="0"/>
          </reference>
          <reference field="1" count="1" selected="0">
            <x v="12"/>
          </reference>
          <reference field="2" count="1" selected="0">
            <x v="296"/>
          </reference>
          <reference field="3" count="1" selected="0">
            <x v="128"/>
          </reference>
          <reference field="4" count="1">
            <x v="121"/>
          </reference>
        </references>
      </pivotArea>
    </format>
    <format dxfId="1482">
      <pivotArea dataOnly="0" labelOnly="1" outline="0" fieldPosition="0">
        <references count="5">
          <reference field="0" count="1" selected="0">
            <x v="0"/>
          </reference>
          <reference field="1" count="1" selected="0">
            <x v="12"/>
          </reference>
          <reference field="2" count="1" selected="0">
            <x v="297"/>
          </reference>
          <reference field="3" count="1" selected="0">
            <x v="122"/>
          </reference>
          <reference field="4" count="1">
            <x v="116"/>
          </reference>
        </references>
      </pivotArea>
    </format>
    <format dxfId="1481">
      <pivotArea dataOnly="0" labelOnly="1" outline="0" fieldPosition="0">
        <references count="5">
          <reference field="0" count="1" selected="0">
            <x v="0"/>
          </reference>
          <reference field="1" count="1" selected="0">
            <x v="12"/>
          </reference>
          <reference field="2" count="1" selected="0">
            <x v="299"/>
          </reference>
          <reference field="3" count="1" selected="0">
            <x v="127"/>
          </reference>
          <reference field="4" count="1">
            <x v="120"/>
          </reference>
        </references>
      </pivotArea>
    </format>
    <format dxfId="1480">
      <pivotArea dataOnly="0" labelOnly="1" outline="0" fieldPosition="0">
        <references count="5">
          <reference field="0" count="1" selected="0">
            <x v="0"/>
          </reference>
          <reference field="1" count="1" selected="0">
            <x v="12"/>
          </reference>
          <reference field="2" count="1" selected="0">
            <x v="303"/>
          </reference>
          <reference field="3" count="1" selected="0">
            <x v="120"/>
          </reference>
          <reference field="4" count="1">
            <x v="115"/>
          </reference>
        </references>
      </pivotArea>
    </format>
    <format dxfId="1479">
      <pivotArea dataOnly="0" labelOnly="1" outline="0" fieldPosition="0">
        <references count="5">
          <reference field="0" count="1" selected="0">
            <x v="0"/>
          </reference>
          <reference field="1" count="1" selected="0">
            <x v="12"/>
          </reference>
          <reference field="2" count="1" selected="0">
            <x v="307"/>
          </reference>
          <reference field="3" count="1" selected="0">
            <x v="103"/>
          </reference>
          <reference field="4" count="1">
            <x v="96"/>
          </reference>
        </references>
      </pivotArea>
    </format>
    <format dxfId="1478">
      <pivotArea dataOnly="0" labelOnly="1" outline="0" fieldPosition="0">
        <references count="5">
          <reference field="0" count="1" selected="0">
            <x v="0"/>
          </reference>
          <reference field="1" count="1" selected="0">
            <x v="12"/>
          </reference>
          <reference field="2" count="1" selected="0">
            <x v="310"/>
          </reference>
          <reference field="3" count="1" selected="0">
            <x v="49"/>
          </reference>
          <reference field="4" count="1">
            <x v="118"/>
          </reference>
        </references>
      </pivotArea>
    </format>
    <format dxfId="1477">
      <pivotArea dataOnly="0" labelOnly="1" outline="0" fieldPosition="0">
        <references count="5">
          <reference field="0" count="1" selected="0">
            <x v="0"/>
          </reference>
          <reference field="1" count="1" selected="0">
            <x v="12"/>
          </reference>
          <reference field="2" count="1" selected="0">
            <x v="312"/>
          </reference>
          <reference field="3" count="1" selected="0">
            <x v="101"/>
          </reference>
          <reference field="4" count="1">
            <x v="119"/>
          </reference>
        </references>
      </pivotArea>
    </format>
    <format dxfId="1476">
      <pivotArea dataOnly="0" labelOnly="1" outline="0" fieldPosition="0">
        <references count="5">
          <reference field="0" count="1" selected="0">
            <x v="0"/>
          </reference>
          <reference field="1" count="1" selected="0">
            <x v="12"/>
          </reference>
          <reference field="2" count="1" selected="0">
            <x v="313"/>
          </reference>
          <reference field="3" count="1" selected="0">
            <x v="126"/>
          </reference>
          <reference field="4" count="1">
            <x v="117"/>
          </reference>
        </references>
      </pivotArea>
    </format>
    <format dxfId="1475">
      <pivotArea dataOnly="0" labelOnly="1" outline="0" fieldPosition="0">
        <references count="5">
          <reference field="0" count="1" selected="0">
            <x v="0"/>
          </reference>
          <reference field="1" count="1" selected="0">
            <x v="14"/>
          </reference>
          <reference field="2" count="1" selected="0">
            <x v="238"/>
          </reference>
          <reference field="3" count="1" selected="0">
            <x v="16"/>
          </reference>
          <reference field="4" count="1">
            <x v="17"/>
          </reference>
        </references>
      </pivotArea>
    </format>
    <format dxfId="1474">
      <pivotArea dataOnly="0" labelOnly="1" outline="0" fieldPosition="0">
        <references count="5">
          <reference field="0" count="1" selected="0">
            <x v="0"/>
          </reference>
          <reference field="1" count="1" selected="0">
            <x v="14"/>
          </reference>
          <reference field="2" count="1" selected="0">
            <x v="242"/>
          </reference>
          <reference field="3" count="1" selected="0">
            <x v="220"/>
          </reference>
          <reference field="4" count="1">
            <x v="226"/>
          </reference>
        </references>
      </pivotArea>
    </format>
    <format dxfId="1473">
      <pivotArea dataOnly="0" labelOnly="1" outline="0" fieldPosition="0">
        <references count="5">
          <reference field="0" count="1" selected="0">
            <x v="0"/>
          </reference>
          <reference field="1" count="1" selected="0">
            <x v="14"/>
          </reference>
          <reference field="2" count="1" selected="0">
            <x v="246"/>
          </reference>
          <reference field="3" count="1" selected="0">
            <x v="0"/>
          </reference>
          <reference field="4" count="1">
            <x v="14"/>
          </reference>
        </references>
      </pivotArea>
    </format>
    <format dxfId="1472">
      <pivotArea dataOnly="0" labelOnly="1" outline="0" fieldPosition="0">
        <references count="5">
          <reference field="0" count="1" selected="0">
            <x v="0"/>
          </reference>
          <reference field="1" count="1" selected="0">
            <x v="15"/>
          </reference>
          <reference field="2" count="1" selected="0">
            <x v="34"/>
          </reference>
          <reference field="3" count="1" selected="0">
            <x v="240"/>
          </reference>
          <reference field="4" count="1">
            <x v="237"/>
          </reference>
        </references>
      </pivotArea>
    </format>
    <format dxfId="1471">
      <pivotArea dataOnly="0" labelOnly="1" outline="0" fieldPosition="0">
        <references count="5">
          <reference field="0" count="1" selected="0">
            <x v="0"/>
          </reference>
          <reference field="1" count="1" selected="0">
            <x v="15"/>
          </reference>
          <reference field="2" count="1" selected="0">
            <x v="124"/>
          </reference>
          <reference field="3" count="1" selected="0">
            <x v="225"/>
          </reference>
          <reference field="4" count="1">
            <x v="217"/>
          </reference>
        </references>
      </pivotArea>
    </format>
    <format dxfId="1470">
      <pivotArea dataOnly="0" labelOnly="1" outline="0" fieldPosition="0">
        <references count="5">
          <reference field="0" count="1" selected="0">
            <x v="0"/>
          </reference>
          <reference field="1" count="1" selected="0">
            <x v="15"/>
          </reference>
          <reference field="2" count="1" selected="0">
            <x v="162"/>
          </reference>
          <reference field="3" count="1" selected="0">
            <x v="239"/>
          </reference>
          <reference field="4" count="1">
            <x v="235"/>
          </reference>
        </references>
      </pivotArea>
    </format>
    <format dxfId="1469">
      <pivotArea dataOnly="0" labelOnly="1" outline="0" fieldPosition="0">
        <references count="5">
          <reference field="0" count="1" selected="0">
            <x v="0"/>
          </reference>
          <reference field="1" count="1" selected="0">
            <x v="15"/>
          </reference>
          <reference field="2" count="1" selected="0">
            <x v="193"/>
          </reference>
          <reference field="3" count="1" selected="0">
            <x v="243"/>
          </reference>
          <reference field="4" count="1">
            <x v="244"/>
          </reference>
        </references>
      </pivotArea>
    </format>
    <format dxfId="1468">
      <pivotArea dataOnly="0" labelOnly="1" outline="0" fieldPosition="0">
        <references count="5">
          <reference field="0" count="1" selected="0">
            <x v="0"/>
          </reference>
          <reference field="1" count="1" selected="0">
            <x v="15"/>
          </reference>
          <reference field="2" count="1" selected="0">
            <x v="209"/>
          </reference>
          <reference field="3" count="1" selected="0">
            <x v="11"/>
          </reference>
          <reference field="4" count="1">
            <x v="18"/>
          </reference>
        </references>
      </pivotArea>
    </format>
    <format dxfId="1467">
      <pivotArea dataOnly="0" labelOnly="1" outline="0" fieldPosition="0">
        <references count="5">
          <reference field="0" count="1" selected="0">
            <x v="0"/>
          </reference>
          <reference field="1" count="1" selected="0">
            <x v="15"/>
          </reference>
          <reference field="2" count="1" selected="0">
            <x v="212"/>
          </reference>
          <reference field="3" count="1" selected="0">
            <x v="115"/>
          </reference>
          <reference field="4" count="1">
            <x v="93"/>
          </reference>
        </references>
      </pivotArea>
    </format>
    <format dxfId="1466">
      <pivotArea dataOnly="0" labelOnly="1" outline="0" fieldPosition="0">
        <references count="5">
          <reference field="0" count="1" selected="0">
            <x v="0"/>
          </reference>
          <reference field="1" count="1" selected="0">
            <x v="15"/>
          </reference>
          <reference field="2" count="1" selected="0">
            <x v="217"/>
          </reference>
          <reference field="3" count="1" selected="0">
            <x v="248"/>
          </reference>
          <reference field="4" count="1">
            <x v="242"/>
          </reference>
        </references>
      </pivotArea>
    </format>
    <format dxfId="1465">
      <pivotArea dataOnly="0" labelOnly="1" outline="0" fieldPosition="0">
        <references count="5">
          <reference field="0" count="1" selected="0">
            <x v="0"/>
          </reference>
          <reference field="1" count="1" selected="0">
            <x v="15"/>
          </reference>
          <reference field="2" count="1" selected="0">
            <x v="221"/>
          </reference>
          <reference field="3" count="1" selected="0">
            <x v="231"/>
          </reference>
          <reference field="4" count="1">
            <x v="225"/>
          </reference>
        </references>
      </pivotArea>
    </format>
    <format dxfId="1464">
      <pivotArea dataOnly="0" labelOnly="1" outline="0" fieldPosition="0">
        <references count="5">
          <reference field="0" count="1" selected="0">
            <x v="0"/>
          </reference>
          <reference field="1" count="1" selected="0">
            <x v="15"/>
          </reference>
          <reference field="2" count="1" selected="0">
            <x v="222"/>
          </reference>
          <reference field="3" count="1" selected="0">
            <x v="223"/>
          </reference>
          <reference field="4" count="1">
            <x v="219"/>
          </reference>
        </references>
      </pivotArea>
    </format>
    <format dxfId="1463">
      <pivotArea dataOnly="0" labelOnly="1" outline="0" fieldPosition="0">
        <references count="5">
          <reference field="0" count="1" selected="0">
            <x v="0"/>
          </reference>
          <reference field="1" count="1" selected="0">
            <x v="15"/>
          </reference>
          <reference field="2" count="1" selected="0">
            <x v="223"/>
          </reference>
          <reference field="3" count="1" selected="0">
            <x v="245"/>
          </reference>
          <reference field="4" count="1">
            <x v="240"/>
          </reference>
        </references>
      </pivotArea>
    </format>
    <format dxfId="1462">
      <pivotArea dataOnly="0" labelOnly="1" outline="0" fieldPosition="0">
        <references count="5">
          <reference field="0" count="1" selected="0">
            <x v="0"/>
          </reference>
          <reference field="1" count="1" selected="0">
            <x v="15"/>
          </reference>
          <reference field="2" count="1" selected="0">
            <x v="224"/>
          </reference>
          <reference field="3" count="1" selected="0">
            <x v="227"/>
          </reference>
          <reference field="4" count="1">
            <x v="222"/>
          </reference>
        </references>
      </pivotArea>
    </format>
    <format dxfId="1461">
      <pivotArea dataOnly="0" labelOnly="1" outline="0" fieldPosition="0">
        <references count="5">
          <reference field="0" count="1" selected="0">
            <x v="0"/>
          </reference>
          <reference field="1" count="1" selected="0">
            <x v="15"/>
          </reference>
          <reference field="2" count="1" selected="0">
            <x v="243"/>
          </reference>
          <reference field="3" count="1" selected="0">
            <x v="238"/>
          </reference>
          <reference field="4" count="1">
            <x v="234"/>
          </reference>
        </references>
      </pivotArea>
    </format>
    <format dxfId="1460">
      <pivotArea dataOnly="0" labelOnly="1" outline="0" fieldPosition="0">
        <references count="5">
          <reference field="0" count="1" selected="0">
            <x v="0"/>
          </reference>
          <reference field="1" count="1" selected="0">
            <x v="15"/>
          </reference>
          <reference field="2" count="1" selected="0">
            <x v="257"/>
          </reference>
          <reference field="3" count="1" selected="0">
            <x v="222"/>
          </reference>
          <reference field="4" count="1">
            <x v="218"/>
          </reference>
        </references>
      </pivotArea>
    </format>
    <format dxfId="1459">
      <pivotArea dataOnly="0" labelOnly="1" outline="0" fieldPosition="0">
        <references count="5">
          <reference field="0" count="1" selected="0">
            <x v="0"/>
          </reference>
          <reference field="1" count="1" selected="0">
            <x v="15"/>
          </reference>
          <reference field="2" count="1" selected="0">
            <x v="263"/>
          </reference>
          <reference field="3" count="1" selected="0">
            <x v="247"/>
          </reference>
          <reference field="4" count="1">
            <x v="249"/>
          </reference>
        </references>
      </pivotArea>
    </format>
    <format dxfId="1458">
      <pivotArea dataOnly="0" labelOnly="1" outline="0" fieldPosition="0">
        <references count="5">
          <reference field="0" count="1" selected="0">
            <x v="0"/>
          </reference>
          <reference field="1" count="1" selected="0">
            <x v="15"/>
          </reference>
          <reference field="2" count="1" selected="0">
            <x v="269"/>
          </reference>
          <reference field="3" count="1" selected="0">
            <x v="229"/>
          </reference>
          <reference field="4" count="1">
            <x v="227"/>
          </reference>
        </references>
      </pivotArea>
    </format>
    <format dxfId="1457">
      <pivotArea dataOnly="0" labelOnly="1" outline="0" fieldPosition="0">
        <references count="5">
          <reference field="0" count="1" selected="0">
            <x v="0"/>
          </reference>
          <reference field="1" count="1" selected="0">
            <x v="15"/>
          </reference>
          <reference field="2" count="1" selected="0">
            <x v="314"/>
          </reference>
          <reference field="3" count="1" selected="0">
            <x v="134"/>
          </reference>
          <reference field="4" count="1">
            <x v="260"/>
          </reference>
        </references>
      </pivotArea>
    </format>
    <format dxfId="1456">
      <pivotArea dataOnly="0" labelOnly="1" outline="0" fieldPosition="0">
        <references count="5">
          <reference field="0" count="1" selected="0">
            <x v="1"/>
          </reference>
          <reference field="1" count="1" selected="0">
            <x v="1"/>
          </reference>
          <reference field="2" count="1" selected="0">
            <x v="160"/>
          </reference>
          <reference field="3" count="1" selected="0">
            <x v="256"/>
          </reference>
          <reference field="4" count="1">
            <x v="255"/>
          </reference>
        </references>
      </pivotArea>
    </format>
    <format dxfId="1455">
      <pivotArea dataOnly="0" labelOnly="1" outline="0" fieldPosition="0">
        <references count="5">
          <reference field="0" count="1" selected="0">
            <x v="1"/>
          </reference>
          <reference field="1" count="1" selected="0">
            <x v="2"/>
          </reference>
          <reference field="2" count="1" selected="0">
            <x v="289"/>
          </reference>
          <reference field="3" count="1" selected="0">
            <x v="259"/>
          </reference>
          <reference field="4" count="1">
            <x v="258"/>
          </reference>
        </references>
      </pivotArea>
    </format>
    <format dxfId="1454">
      <pivotArea dataOnly="0" labelOnly="1" outline="0" fieldPosition="0">
        <references count="5">
          <reference field="0" count="1" selected="0">
            <x v="1"/>
          </reference>
          <reference field="1" count="1" selected="0">
            <x v="6"/>
          </reference>
          <reference field="2" count="1" selected="0">
            <x v="62"/>
          </reference>
          <reference field="3" count="1" selected="0">
            <x v="64"/>
          </reference>
          <reference field="4" count="1">
            <x v="330"/>
          </reference>
        </references>
      </pivotArea>
    </format>
    <format dxfId="1453">
      <pivotArea dataOnly="0" labelOnly="1" outline="0" fieldPosition="0">
        <references count="5">
          <reference field="0" count="1" selected="0">
            <x v="1"/>
          </reference>
          <reference field="1" count="1" selected="0">
            <x v="9"/>
          </reference>
          <reference field="2" count="1" selected="0">
            <x v="293"/>
          </reference>
          <reference field="3" count="1" selected="0">
            <x v="255"/>
          </reference>
          <reference field="4" count="1">
            <x v="257"/>
          </reference>
        </references>
      </pivotArea>
    </format>
    <format dxfId="1452">
      <pivotArea dataOnly="0" labelOnly="1" outline="0" fieldPosition="0">
        <references count="5">
          <reference field="0" count="1" selected="0">
            <x v="1"/>
          </reference>
          <reference field="1" count="1" selected="0">
            <x v="13"/>
          </reference>
          <reference field="2" count="1" selected="0">
            <x v="179"/>
          </reference>
          <reference field="3" count="1" selected="0">
            <x v="254"/>
          </reference>
          <reference field="4" count="1">
            <x v="254"/>
          </reference>
        </references>
      </pivotArea>
    </format>
    <format dxfId="1451">
      <pivotArea dataOnly="0" labelOnly="1" outline="0" fieldPosition="0">
        <references count="5">
          <reference field="0" count="1" selected="0">
            <x v="1"/>
          </reference>
          <reference field="1" count="1" selected="0">
            <x v="13"/>
          </reference>
          <reference field="2" count="1" selected="0">
            <x v="214"/>
          </reference>
          <reference field="3" count="1" selected="0">
            <x v="257"/>
          </reference>
          <reference field="4" count="1">
            <x v="253"/>
          </reference>
        </references>
      </pivotArea>
    </format>
    <format dxfId="1450">
      <pivotArea dataOnly="0" labelOnly="1" outline="0" fieldPosition="0">
        <references count="5">
          <reference field="0" count="1" selected="0">
            <x v="2"/>
          </reference>
          <reference field="1" count="1" selected="0">
            <x v="4"/>
          </reference>
          <reference field="2" count="1" selected="0">
            <x v="88"/>
          </reference>
          <reference field="3" count="1" selected="0">
            <x v="315"/>
          </reference>
          <reference field="4" count="1">
            <x v="316"/>
          </reference>
        </references>
      </pivotArea>
    </format>
    <format dxfId="1449">
      <pivotArea dataOnly="0" labelOnly="1" outline="0" fieldPosition="0">
        <references count="5">
          <reference field="0" count="1" selected="0">
            <x v="2"/>
          </reference>
          <reference field="1" count="1" selected="0">
            <x v="5"/>
          </reference>
          <reference field="2" count="1" selected="0">
            <x v="42"/>
          </reference>
          <reference field="3" count="1" selected="0">
            <x v="42"/>
          </reference>
          <reference field="4" count="1">
            <x v="43"/>
          </reference>
        </references>
      </pivotArea>
    </format>
    <format dxfId="1448">
      <pivotArea dataOnly="0" labelOnly="1" outline="0" fieldPosition="0">
        <references count="5">
          <reference field="0" count="1" selected="0">
            <x v="2"/>
          </reference>
          <reference field="1" count="1" selected="0">
            <x v="6"/>
          </reference>
          <reference field="2" count="1" selected="0">
            <x v="139"/>
          </reference>
          <reference field="3" count="1" selected="0">
            <x v="41"/>
          </reference>
          <reference field="4" count="1">
            <x v="264"/>
          </reference>
        </references>
      </pivotArea>
    </format>
    <format dxfId="1447">
      <pivotArea dataOnly="0" labelOnly="1" outline="0" fieldPosition="0">
        <references count="5">
          <reference field="0" count="1" selected="0">
            <x v="2"/>
          </reference>
          <reference field="1" count="1" selected="0">
            <x v="13"/>
          </reference>
          <reference field="2" count="1" selected="0">
            <x v="315"/>
          </reference>
          <reference field="3" count="1" selected="0">
            <x v="62"/>
          </reference>
          <reference field="4" count="1">
            <x v="65"/>
          </reference>
        </references>
      </pivotArea>
    </format>
    <format dxfId="1446">
      <pivotArea dataOnly="0" labelOnly="1" outline="0" fieldPosition="0">
        <references count="5">
          <reference field="0" count="1" selected="0">
            <x v="3"/>
          </reference>
          <reference field="1" count="1" selected="0">
            <x v="0"/>
          </reference>
          <reference field="2" count="1" selected="0">
            <x v="12"/>
          </reference>
          <reference field="3" count="1" selected="0">
            <x v="53"/>
          </reference>
          <reference field="4" count="1">
            <x v="129"/>
          </reference>
        </references>
      </pivotArea>
    </format>
    <format dxfId="1445">
      <pivotArea dataOnly="0" labelOnly="1" outline="0" fieldPosition="0">
        <references count="5">
          <reference field="0" count="1" selected="0">
            <x v="3"/>
          </reference>
          <reference field="1" count="1" selected="0">
            <x v="1"/>
          </reference>
          <reference field="2" count="1" selected="0">
            <x v="64"/>
          </reference>
          <reference field="3" count="1" selected="0">
            <x v="66"/>
          </reference>
          <reference field="4" count="1">
            <x v="317"/>
          </reference>
        </references>
      </pivotArea>
    </format>
    <format dxfId="1444">
      <pivotArea dataOnly="0" labelOnly="1" outline="0" fieldPosition="0">
        <references count="5">
          <reference field="0" count="1" selected="0">
            <x v="3"/>
          </reference>
          <reference field="1" count="1" selected="0">
            <x v="2"/>
          </reference>
          <reference field="2" count="1" selected="0">
            <x v="4"/>
          </reference>
          <reference field="3" count="1" selected="0">
            <x v="68"/>
          </reference>
          <reference field="4" count="1">
            <x v="69"/>
          </reference>
        </references>
      </pivotArea>
    </format>
    <format dxfId="1443">
      <pivotArea dataOnly="0" labelOnly="1" outline="0" fieldPosition="0">
        <references count="5">
          <reference field="0" count="1" selected="0">
            <x v="3"/>
          </reference>
          <reference field="1" count="1" selected="0">
            <x v="2"/>
          </reference>
          <reference field="2" count="1" selected="0">
            <x v="140"/>
          </reference>
          <reference field="3" count="1" selected="0">
            <x v="51"/>
          </reference>
          <reference field="4" count="1">
            <x v="51"/>
          </reference>
        </references>
      </pivotArea>
    </format>
    <format dxfId="1442">
      <pivotArea dataOnly="0" labelOnly="1" outline="0" fieldPosition="0">
        <references count="5">
          <reference field="0" count="1" selected="0">
            <x v="3"/>
          </reference>
          <reference field="1" count="1" selected="0">
            <x v="2"/>
          </reference>
          <reference field="2" count="1" selected="0">
            <x v="141"/>
          </reference>
          <reference field="3" count="1" selected="0">
            <x v="50"/>
          </reference>
          <reference field="4" count="1">
            <x v="52"/>
          </reference>
        </references>
      </pivotArea>
    </format>
    <format dxfId="1441">
      <pivotArea dataOnly="0" labelOnly="1" outline="0" fieldPosition="0">
        <references count="5">
          <reference field="0" count="1" selected="0">
            <x v="3"/>
          </reference>
          <reference field="1" count="1" selected="0">
            <x v="4"/>
          </reference>
          <reference field="2" count="1" selected="0">
            <x v="69"/>
          </reference>
          <reference field="3" count="1" selected="0">
            <x v="133"/>
          </reference>
          <reference field="4" count="12">
            <x v="318"/>
            <x v="319"/>
            <x v="320"/>
            <x v="321"/>
            <x v="322"/>
            <x v="323"/>
            <x v="324"/>
            <x v="325"/>
            <x v="326"/>
            <x v="327"/>
            <x v="328"/>
            <x v="329"/>
          </reference>
        </references>
      </pivotArea>
    </format>
    <format dxfId="1440">
      <pivotArea dataOnly="0" labelOnly="1" outline="0" fieldPosition="0">
        <references count="5">
          <reference field="0" count="1" selected="0">
            <x v="3"/>
          </reference>
          <reference field="1" count="1" selected="0">
            <x v="5"/>
          </reference>
          <reference field="2" count="1" selected="0">
            <x v="35"/>
          </reference>
          <reference field="3" count="1" selected="0">
            <x v="80"/>
          </reference>
          <reference field="4" count="1">
            <x v="122"/>
          </reference>
        </references>
      </pivotArea>
    </format>
    <format dxfId="1439">
      <pivotArea dataOnly="0" labelOnly="1" outline="0" fieldPosition="0">
        <references count="5">
          <reference field="0" count="1" selected="0">
            <x v="3"/>
          </reference>
          <reference field="1" count="1" selected="0">
            <x v="5"/>
          </reference>
          <reference field="2" count="1" selected="0">
            <x v="152"/>
          </reference>
          <reference field="3" count="1" selected="0">
            <x v="129"/>
          </reference>
          <reference field="4" count="1">
            <x v="125"/>
          </reference>
        </references>
      </pivotArea>
    </format>
    <format dxfId="1438">
      <pivotArea dataOnly="0" labelOnly="1" outline="0" fieldPosition="0">
        <references count="5">
          <reference field="0" count="1" selected="0">
            <x v="3"/>
          </reference>
          <reference field="1" count="1" selected="0">
            <x v="6"/>
          </reference>
          <reference field="2" count="1" selected="0">
            <x v="109"/>
          </reference>
          <reference field="3" count="1" selected="0">
            <x v="56"/>
          </reference>
          <reference field="4" count="1">
            <x v="131"/>
          </reference>
        </references>
      </pivotArea>
    </format>
    <format dxfId="1437">
      <pivotArea dataOnly="0" labelOnly="1" outline="0" fieldPosition="0">
        <references count="5">
          <reference field="0" count="1" selected="0">
            <x v="3"/>
          </reference>
          <reference field="1" count="1" selected="0">
            <x v="7"/>
          </reference>
          <reference field="2" count="1" selected="0">
            <x v="8"/>
          </reference>
          <reference field="3" count="1" selected="0">
            <x v="46"/>
          </reference>
          <reference field="4" count="1">
            <x v="128"/>
          </reference>
        </references>
      </pivotArea>
    </format>
    <format dxfId="1436">
      <pivotArea dataOnly="0" labelOnly="1" outline="0" fieldPosition="0">
        <references count="5">
          <reference field="0" count="1" selected="0">
            <x v="3"/>
          </reference>
          <reference field="1" count="1" selected="0">
            <x v="8"/>
          </reference>
          <reference field="2" count="1" selected="0">
            <x v="23"/>
          </reference>
          <reference field="3" count="1" selected="0">
            <x v="69"/>
          </reference>
          <reference field="4" count="1">
            <x v="31"/>
          </reference>
        </references>
      </pivotArea>
    </format>
    <format dxfId="1435">
      <pivotArea dataOnly="0" labelOnly="1" outline="0" fieldPosition="0">
        <references count="5">
          <reference field="0" count="1" selected="0">
            <x v="3"/>
          </reference>
          <reference field="1" count="1" selected="0">
            <x v="9"/>
          </reference>
          <reference field="2" count="1" selected="0">
            <x v="99"/>
          </reference>
          <reference field="3" count="1" selected="0">
            <x v="228"/>
          </reference>
          <reference field="4" count="2">
            <x v="133"/>
            <x v="134"/>
          </reference>
        </references>
      </pivotArea>
    </format>
    <format dxfId="1434">
      <pivotArea dataOnly="0" labelOnly="1" outline="0" fieldPosition="0">
        <references count="5">
          <reference field="0" count="1" selected="0">
            <x v="3"/>
          </reference>
          <reference field="1" count="1" selected="0">
            <x v="9"/>
          </reference>
          <reference field="2" count="1" selected="0">
            <x v="311"/>
          </reference>
          <reference field="3" count="1" selected="0">
            <x v="174"/>
          </reference>
          <reference field="4" count="1">
            <x v="130"/>
          </reference>
        </references>
      </pivotArea>
    </format>
    <format dxfId="1433">
      <pivotArea dataOnly="0" labelOnly="1" outline="0" fieldPosition="0">
        <references count="5">
          <reference field="0" count="1" selected="0">
            <x v="3"/>
          </reference>
          <reference field="1" count="1" selected="0">
            <x v="10"/>
          </reference>
          <reference field="2" count="1" selected="0">
            <x v="18"/>
          </reference>
          <reference field="3" count="1" selected="0">
            <x v="45"/>
          </reference>
          <reference field="4" count="2">
            <x v="46"/>
            <x v="47"/>
          </reference>
        </references>
      </pivotArea>
    </format>
    <format dxfId="1432">
      <pivotArea dataOnly="0" labelOnly="1" outline="0" fieldPosition="0">
        <references count="5">
          <reference field="0" count="1" selected="0">
            <x v="3"/>
          </reference>
          <reference field="1" count="1" selected="0">
            <x v="10"/>
          </reference>
          <reference field="2" count="1" selected="0">
            <x v="90"/>
          </reference>
          <reference field="3" count="1" selected="0">
            <x v="52"/>
          </reference>
          <reference field="4" count="1">
            <x v="56"/>
          </reference>
        </references>
      </pivotArea>
    </format>
    <format dxfId="1431">
      <pivotArea dataOnly="0" labelOnly="1" outline="0" fieldPosition="0">
        <references count="5">
          <reference field="0" count="1" selected="0">
            <x v="3"/>
          </reference>
          <reference field="1" count="1" selected="0">
            <x v="12"/>
          </reference>
          <reference field="2" count="1" selected="0">
            <x v="51"/>
          </reference>
          <reference field="3" count="1" selected="0">
            <x v="79"/>
          </reference>
          <reference field="4" count="1">
            <x v="77"/>
          </reference>
        </references>
      </pivotArea>
    </format>
    <format dxfId="1430">
      <pivotArea dataOnly="0" labelOnly="1" outline="0" fieldPosition="0">
        <references count="5">
          <reference field="0" count="1" selected="0">
            <x v="3"/>
          </reference>
          <reference field="1" count="1" selected="0">
            <x v="13"/>
          </reference>
          <reference field="2" count="1" selected="0">
            <x v="159"/>
          </reference>
          <reference field="3" count="1" selected="0">
            <x v="67"/>
          </reference>
          <reference field="4" count="2">
            <x v="67"/>
            <x v="68"/>
          </reference>
        </references>
      </pivotArea>
    </format>
    <format dxfId="1429">
      <pivotArea dataOnly="0" labelOnly="1" outline="0" fieldPosition="0">
        <references count="5">
          <reference field="0" count="1" selected="0">
            <x v="4"/>
          </reference>
          <reference field="1" count="1" selected="0">
            <x v="1"/>
          </reference>
          <reference field="2" count="1" selected="0">
            <x v="113"/>
          </reference>
          <reference field="3" count="1" selected="0">
            <x v="33"/>
          </reference>
          <reference field="4" count="1">
            <x v="36"/>
          </reference>
        </references>
      </pivotArea>
    </format>
    <format dxfId="1428">
      <pivotArea dataOnly="0" labelOnly="1" outline="0" fieldPosition="0">
        <references count="5">
          <reference field="0" count="1" selected="0">
            <x v="4"/>
          </reference>
          <reference field="1" count="1" selected="0">
            <x v="2"/>
          </reference>
          <reference field="2" count="1" selected="0">
            <x v="232"/>
          </reference>
          <reference field="3" count="1" selected="0">
            <x v="71"/>
          </reference>
          <reference field="4" count="1">
            <x v="71"/>
          </reference>
        </references>
      </pivotArea>
    </format>
    <format dxfId="1427">
      <pivotArea dataOnly="0" labelOnly="1" outline="0" fieldPosition="0">
        <references count="5">
          <reference field="0" count="1" selected="0">
            <x v="4"/>
          </reference>
          <reference field="1" count="1" selected="0">
            <x v="2"/>
          </reference>
          <reference field="2" count="1" selected="0">
            <x v="262"/>
          </reference>
          <reference field="3" count="1" selected="0">
            <x v="150"/>
          </reference>
          <reference field="4" count="1">
            <x v="157"/>
          </reference>
        </references>
      </pivotArea>
    </format>
    <format dxfId="1426">
      <pivotArea dataOnly="0" labelOnly="1" outline="0" fieldPosition="0">
        <references count="5">
          <reference field="0" count="1" selected="0">
            <x v="4"/>
          </reference>
          <reference field="1" count="1" selected="0">
            <x v="3"/>
          </reference>
          <reference field="2" count="1" selected="0">
            <x v="53"/>
          </reference>
          <reference field="3" count="1" selected="0">
            <x v="146"/>
          </reference>
          <reference field="4" count="1">
            <x v="152"/>
          </reference>
        </references>
      </pivotArea>
    </format>
    <format dxfId="1425">
      <pivotArea dataOnly="0" labelOnly="1" outline="0" fieldPosition="0">
        <references count="5">
          <reference field="0" count="1" selected="0">
            <x v="4"/>
          </reference>
          <reference field="1" count="1" selected="0">
            <x v="3"/>
          </reference>
          <reference field="2" count="1" selected="0">
            <x v="65"/>
          </reference>
          <reference field="3" count="1" selected="0">
            <x v="151"/>
          </reference>
          <reference field="4" count="1">
            <x v="149"/>
          </reference>
        </references>
      </pivotArea>
    </format>
    <format dxfId="1424">
      <pivotArea dataOnly="0" labelOnly="1" outline="0" fieldPosition="0">
        <references count="5">
          <reference field="0" count="1" selected="0">
            <x v="4"/>
          </reference>
          <reference field="1" count="1" selected="0">
            <x v="4"/>
          </reference>
          <reference field="2" count="1" selected="0">
            <x v="75"/>
          </reference>
          <reference field="3" count="1" selected="0">
            <x v="59"/>
          </reference>
          <reference field="4" count="1">
            <x v="62"/>
          </reference>
        </references>
      </pivotArea>
    </format>
    <format dxfId="1423">
      <pivotArea dataOnly="0" labelOnly="1" outline="0" fieldPosition="0">
        <references count="5">
          <reference field="0" count="1" selected="0">
            <x v="4"/>
          </reference>
          <reference field="1" count="1" selected="0">
            <x v="4"/>
          </reference>
          <reference field="2" count="1" selected="0">
            <x v="175"/>
          </reference>
          <reference field="3" count="1" selected="0">
            <x v="57"/>
          </reference>
          <reference field="4" count="1">
            <x v="60"/>
          </reference>
        </references>
      </pivotArea>
    </format>
    <format dxfId="1422">
      <pivotArea dataOnly="0" labelOnly="1" outline="0" fieldPosition="0">
        <references count="5">
          <reference field="0" count="1" selected="0">
            <x v="4"/>
          </reference>
          <reference field="1" count="1" selected="0">
            <x v="4"/>
          </reference>
          <reference field="2" count="1" selected="0">
            <x v="176"/>
          </reference>
          <reference field="3" count="1" selected="0">
            <x v="58"/>
          </reference>
          <reference field="4" count="1">
            <x v="61"/>
          </reference>
        </references>
      </pivotArea>
    </format>
    <format dxfId="1421">
      <pivotArea dataOnly="0" labelOnly="1" outline="0" fieldPosition="0">
        <references count="5">
          <reference field="0" count="1" selected="0">
            <x v="4"/>
          </reference>
          <reference field="1" count="1" selected="0">
            <x v="4"/>
          </reference>
          <reference field="2" count="1" selected="0">
            <x v="178"/>
          </reference>
          <reference field="3" count="1" selected="0">
            <x v="261"/>
          </reference>
          <reference field="4" count="1">
            <x v="265"/>
          </reference>
        </references>
      </pivotArea>
    </format>
    <format dxfId="1420">
      <pivotArea dataOnly="0" labelOnly="1" outline="0" fieldPosition="0">
        <references count="5">
          <reference field="0" count="1" selected="0">
            <x v="4"/>
          </reference>
          <reference field="1" count="1" selected="0">
            <x v="5"/>
          </reference>
          <reference field="2" count="1" selected="0">
            <x v="44"/>
          </reference>
          <reference field="3" count="1" selected="0">
            <x v="152"/>
          </reference>
          <reference field="4" count="1">
            <x v="158"/>
          </reference>
        </references>
      </pivotArea>
    </format>
    <format dxfId="1419">
      <pivotArea dataOnly="0" labelOnly="1" outline="0" fieldPosition="0">
        <references count="5">
          <reference field="0" count="1" selected="0">
            <x v="4"/>
          </reference>
          <reference field="1" count="1" selected="0">
            <x v="5"/>
          </reference>
          <reference field="2" count="1" selected="0">
            <x v="82"/>
          </reference>
          <reference field="3" count="1" selected="0">
            <x v="70"/>
          </reference>
          <reference field="4" count="1">
            <x v="70"/>
          </reference>
        </references>
      </pivotArea>
    </format>
    <format dxfId="1418">
      <pivotArea dataOnly="0" labelOnly="1" outline="0" fieldPosition="0">
        <references count="5">
          <reference field="0" count="1" selected="0">
            <x v="4"/>
          </reference>
          <reference field="1" count="1" selected="0">
            <x v="7"/>
          </reference>
          <reference field="2" count="1" selected="0">
            <x v="265"/>
          </reference>
          <reference field="3" count="1" selected="0">
            <x v="55"/>
          </reference>
          <reference field="4" count="1">
            <x v="58"/>
          </reference>
        </references>
      </pivotArea>
    </format>
    <format dxfId="1417">
      <pivotArea dataOnly="0" labelOnly="1" outline="0" fieldPosition="0">
        <references count="5">
          <reference field="0" count="1" selected="0">
            <x v="4"/>
          </reference>
          <reference field="1" count="1" selected="0">
            <x v="7"/>
          </reference>
          <reference field="2" count="1" selected="0">
            <x v="277"/>
          </reference>
          <reference field="3" count="1" selected="0">
            <x v="149"/>
          </reference>
          <reference field="4" count="1">
            <x v="156"/>
          </reference>
        </references>
      </pivotArea>
    </format>
    <format dxfId="1416">
      <pivotArea dataOnly="0" labelOnly="1" outline="0" fieldPosition="0">
        <references count="5">
          <reference field="0" count="1" selected="0">
            <x v="4"/>
          </reference>
          <reference field="1" count="1" selected="0">
            <x v="9"/>
          </reference>
          <reference field="2" count="1" selected="0">
            <x v="84"/>
          </reference>
          <reference field="3" count="1" selected="0">
            <x v="72"/>
          </reference>
          <reference field="4" count="1">
            <x v="339"/>
          </reference>
        </references>
      </pivotArea>
    </format>
    <format dxfId="1415">
      <pivotArea dataOnly="0" labelOnly="1" outline="0" fieldPosition="0">
        <references count="5">
          <reference field="0" count="1" selected="0">
            <x v="4"/>
          </reference>
          <reference field="1" count="1" selected="0">
            <x v="9"/>
          </reference>
          <reference field="2" count="1" selected="0">
            <x v="142"/>
          </reference>
          <reference field="3" count="1" selected="0">
            <x v="63"/>
          </reference>
          <reference field="4" count="1">
            <x v="59"/>
          </reference>
        </references>
      </pivotArea>
    </format>
    <format dxfId="1414">
      <pivotArea dataOnly="0" labelOnly="1" outline="0" fieldPosition="0">
        <references count="5">
          <reference field="0" count="1" selected="0">
            <x v="4"/>
          </reference>
          <reference field="1" count="1" selected="0">
            <x v="9"/>
          </reference>
          <reference field="2" count="1" selected="0">
            <x v="244"/>
          </reference>
          <reference field="3" count="1" selected="0">
            <x v="144"/>
          </reference>
          <reference field="4" count="1">
            <x v="150"/>
          </reference>
        </references>
      </pivotArea>
    </format>
    <format dxfId="1413">
      <pivotArea dataOnly="0" labelOnly="1" outline="0" fieldPosition="0">
        <references count="5">
          <reference field="0" count="1" selected="0">
            <x v="4"/>
          </reference>
          <reference field="1" count="1" selected="0">
            <x v="9"/>
          </reference>
          <reference field="2" count="1" selected="0">
            <x v="245"/>
          </reference>
          <reference field="3" count="1" selected="0">
            <x v="30"/>
          </reference>
          <reference field="4" count="1">
            <x v="4"/>
          </reference>
        </references>
      </pivotArea>
    </format>
    <format dxfId="1412">
      <pivotArea dataOnly="0" labelOnly="1" outline="0" fieldPosition="0">
        <references count="5">
          <reference field="0" count="1" selected="0">
            <x v="4"/>
          </reference>
          <reference field="1" count="1" selected="0">
            <x v="10"/>
          </reference>
          <reference field="2" count="1" selected="0">
            <x v="123"/>
          </reference>
          <reference field="3" count="1" selected="0">
            <x v="147"/>
          </reference>
          <reference field="4" count="1">
            <x v="155"/>
          </reference>
        </references>
      </pivotArea>
    </format>
    <format dxfId="1411">
      <pivotArea dataOnly="0" labelOnly="1" outline="0" fieldPosition="0">
        <references count="5">
          <reference field="0" count="1" selected="0">
            <x v="4"/>
          </reference>
          <reference field="1" count="1" selected="0">
            <x v="11"/>
          </reference>
          <reference field="2" count="1" selected="0">
            <x v="20"/>
          </reference>
          <reference field="3" count="1" selected="0">
            <x v="263"/>
          </reference>
          <reference field="4" count="1">
            <x v="72"/>
          </reference>
        </references>
      </pivotArea>
    </format>
    <format dxfId="1410">
      <pivotArea dataOnly="0" labelOnly="1" outline="0" fieldPosition="0">
        <references count="5">
          <reference field="0" count="1" selected="0">
            <x v="4"/>
          </reference>
          <reference field="1" count="1" selected="0">
            <x v="11"/>
          </reference>
          <reference field="2" count="1" selected="0">
            <x v="55"/>
          </reference>
          <reference field="3" count="1" selected="0">
            <x v="54"/>
          </reference>
          <reference field="4" count="1">
            <x v="39"/>
          </reference>
        </references>
      </pivotArea>
    </format>
    <format dxfId="1409">
      <pivotArea dataOnly="0" labelOnly="1" outline="0" fieldPosition="0">
        <references count="5">
          <reference field="0" count="1" selected="0">
            <x v="4"/>
          </reference>
          <reference field="1" count="1" selected="0">
            <x v="11"/>
          </reference>
          <reference field="2" count="1" selected="0">
            <x v="74"/>
          </reference>
          <reference field="3" count="1" selected="0">
            <x v="153"/>
          </reference>
          <reference field="4" count="1">
            <x v="159"/>
          </reference>
        </references>
      </pivotArea>
    </format>
    <format dxfId="1408">
      <pivotArea dataOnly="0" labelOnly="1" outline="0" fieldPosition="0">
        <references count="5">
          <reference field="0" count="1" selected="0">
            <x v="4"/>
          </reference>
          <reference field="1" count="1" selected="0">
            <x v="11"/>
          </reference>
          <reference field="2" count="1" selected="0">
            <x v="92"/>
          </reference>
          <reference field="3" count="1" selected="0">
            <x v="36"/>
          </reference>
          <reference field="4" count="1">
            <x v="38"/>
          </reference>
        </references>
      </pivotArea>
    </format>
    <format dxfId="1407">
      <pivotArea dataOnly="0" labelOnly="1" outline="0" fieldPosition="0">
        <references count="5">
          <reference field="0" count="1" selected="0">
            <x v="4"/>
          </reference>
          <reference field="1" count="1" selected="0">
            <x v="11"/>
          </reference>
          <reference field="2" count="1" selected="0">
            <x v="218"/>
          </reference>
          <reference field="3" count="1" selected="0">
            <x v="173"/>
          </reference>
          <reference field="4" count="1">
            <x v="176"/>
          </reference>
        </references>
      </pivotArea>
    </format>
    <format dxfId="1406">
      <pivotArea dataOnly="0" labelOnly="1" outline="0" fieldPosition="0">
        <references count="5">
          <reference field="0" count="1" selected="0">
            <x v="4"/>
          </reference>
          <reference field="1" count="1" selected="0">
            <x v="12"/>
          </reference>
          <reference field="2" count="1" selected="0">
            <x v="59"/>
          </reference>
          <reference field="3" count="1" selected="0">
            <x v="78"/>
          </reference>
          <reference field="4" count="1">
            <x v="76"/>
          </reference>
        </references>
      </pivotArea>
    </format>
    <format dxfId="1405">
      <pivotArea dataOnly="0" labelOnly="1" outline="0" fieldPosition="0">
        <references count="5">
          <reference field="0" count="1" selected="0">
            <x v="4"/>
          </reference>
          <reference field="1" count="1" selected="0">
            <x v="12"/>
          </reference>
          <reference field="2" count="1" selected="0">
            <x v="138"/>
          </reference>
          <reference field="3" count="1" selected="0">
            <x v="60"/>
          </reference>
          <reference field="4" count="1">
            <x v="33"/>
          </reference>
        </references>
      </pivotArea>
    </format>
    <format dxfId="1404">
      <pivotArea dataOnly="0" labelOnly="1" outline="0" fieldPosition="0">
        <references count="5">
          <reference field="0" count="1" selected="0">
            <x v="4"/>
          </reference>
          <reference field="1" count="1" selected="0">
            <x v="12"/>
          </reference>
          <reference field="2" count="1" selected="0">
            <x v="143"/>
          </reference>
          <reference field="3" count="1" selected="0">
            <x v="35"/>
          </reference>
          <reference field="4" count="1">
            <x v="148"/>
          </reference>
        </references>
      </pivotArea>
    </format>
    <format dxfId="1403">
      <pivotArea dataOnly="0" labelOnly="1" outline="0" fieldPosition="0">
        <references count="5">
          <reference field="0" count="1" selected="0">
            <x v="4"/>
          </reference>
          <reference field="1" count="1" selected="0">
            <x v="12"/>
          </reference>
          <reference field="2" count="1" selected="0">
            <x v="144"/>
          </reference>
          <reference field="3" count="1" selected="0">
            <x v="143"/>
          </reference>
          <reference field="4" count="1">
            <x v="154"/>
          </reference>
        </references>
      </pivotArea>
    </format>
    <format dxfId="1402">
      <pivotArea dataOnly="0" labelOnly="1" outline="0" fieldPosition="0">
        <references count="5">
          <reference field="0" count="1" selected="0">
            <x v="4"/>
          </reference>
          <reference field="1" count="1" selected="0">
            <x v="12"/>
          </reference>
          <reference field="2" count="1" selected="0">
            <x v="146"/>
          </reference>
          <reference field="3" count="1" selected="0">
            <x v="148"/>
          </reference>
          <reference field="4" count="1">
            <x v="153"/>
          </reference>
        </references>
      </pivotArea>
    </format>
    <format dxfId="1401">
      <pivotArea dataOnly="0" labelOnly="1" outline="0" fieldPosition="0">
        <references count="5">
          <reference field="0" count="1" selected="0">
            <x v="4"/>
          </reference>
          <reference field="1" count="1" selected="0">
            <x v="12"/>
          </reference>
          <reference field="2" count="1" selected="0">
            <x v="147"/>
          </reference>
          <reference field="3" count="1" selected="0">
            <x v="142"/>
          </reference>
          <reference field="4" count="1">
            <x v="147"/>
          </reference>
        </references>
      </pivotArea>
    </format>
    <format dxfId="1400">
      <pivotArea dataOnly="0" labelOnly="1" outline="0" fieldPosition="0">
        <references count="5">
          <reference field="0" count="1" selected="0">
            <x v="4"/>
          </reference>
          <reference field="1" count="1" selected="0">
            <x v="12"/>
          </reference>
          <reference field="2" count="1" selected="0">
            <x v="153"/>
          </reference>
          <reference field="3" count="1" selected="0">
            <x v="311"/>
          </reference>
          <reference field="4" count="1">
            <x v="124"/>
          </reference>
        </references>
      </pivotArea>
    </format>
    <format dxfId="1399">
      <pivotArea dataOnly="0" labelOnly="1" outline="0" fieldPosition="0">
        <references count="5">
          <reference field="0" count="1" selected="0">
            <x v="4"/>
          </reference>
          <reference field="1" count="1" selected="0">
            <x v="12"/>
          </reference>
          <reference field="2" count="1" selected="0">
            <x v="171"/>
          </reference>
          <reference field="3" count="1" selected="0">
            <x v="258"/>
          </reference>
          <reference field="4" count="1">
            <x v="256"/>
          </reference>
        </references>
      </pivotArea>
    </format>
    <format dxfId="1398">
      <pivotArea dataOnly="0" labelOnly="1" outline="0" fieldPosition="0">
        <references count="5">
          <reference field="0" count="1" selected="0">
            <x v="4"/>
          </reference>
          <reference field="1" count="1" selected="0">
            <x v="13"/>
          </reference>
          <reference field="2" count="1" selected="0">
            <x v="9"/>
          </reference>
          <reference field="3" count="1" selected="0">
            <x v="61"/>
          </reference>
          <reference field="4" count="1">
            <x v="63"/>
          </reference>
        </references>
      </pivotArea>
    </format>
    <format dxfId="1397">
      <pivotArea dataOnly="0" labelOnly="1" outline="0" fieldPosition="0">
        <references count="5">
          <reference field="0" count="1" selected="0">
            <x v="4"/>
          </reference>
          <reference field="1" count="1" selected="0">
            <x v="13"/>
          </reference>
          <reference field="2" count="1" selected="0">
            <x v="97"/>
          </reference>
          <reference field="3" count="1" selected="0">
            <x v="253"/>
          </reference>
          <reference field="4" count="1">
            <x v="250"/>
          </reference>
        </references>
      </pivotArea>
    </format>
    <format dxfId="1396">
      <pivotArea dataOnly="0" labelOnly="1" outline="0" fieldPosition="0">
        <references count="5">
          <reference field="0" count="1" selected="0">
            <x v="4"/>
          </reference>
          <reference field="1" count="1" selected="0">
            <x v="14"/>
          </reference>
          <reference field="2" count="1" selected="0">
            <x v="73"/>
          </reference>
          <reference field="3" count="1" selected="0">
            <x v="172"/>
          </reference>
          <reference field="4" count="1">
            <x v="175"/>
          </reference>
        </references>
      </pivotArea>
    </format>
    <format dxfId="1395">
      <pivotArea dataOnly="0" labelOnly="1" outline="0" fieldPosition="0">
        <references count="5">
          <reference field="0" count="1" selected="0">
            <x v="4"/>
          </reference>
          <reference field="1" count="1" selected="0">
            <x v="14"/>
          </reference>
          <reference field="2" count="1" selected="0">
            <x v="112"/>
          </reference>
          <reference field="3" count="1" selected="0">
            <x v="34"/>
          </reference>
          <reference field="4" count="1">
            <x v="37"/>
          </reference>
        </references>
      </pivotArea>
    </format>
    <format dxfId="1394">
      <pivotArea dataOnly="0" labelOnly="1" outline="0" fieldPosition="0">
        <references count="5">
          <reference field="0" count="1" selected="0">
            <x v="4"/>
          </reference>
          <reference field="1" count="1" selected="0">
            <x v="14"/>
          </reference>
          <reference field="2" count="1" selected="0">
            <x v="150"/>
          </reference>
          <reference field="3" count="1" selected="0">
            <x v="1"/>
          </reference>
          <reference field="4" count="1">
            <x v="2"/>
          </reference>
        </references>
      </pivotArea>
    </format>
    <format dxfId="1393">
      <pivotArea dataOnly="0" labelOnly="1" outline="0" fieldPosition="0">
        <references count="5">
          <reference field="0" count="1" selected="0">
            <x v="4"/>
          </reference>
          <reference field="1" count="1" selected="0">
            <x v="15"/>
          </reference>
          <reference field="2" count="1" selected="0">
            <x v="29"/>
          </reference>
          <reference field="3" count="1" selected="0">
            <x v="145"/>
          </reference>
          <reference field="4" count="1">
            <x v="151"/>
          </reference>
        </references>
      </pivotArea>
    </format>
    <format dxfId="1392">
      <pivotArea dataOnly="0" labelOnly="1" outline="0" fieldPosition="0">
        <references count="5">
          <reference field="0" count="1" selected="0">
            <x v="5"/>
          </reference>
          <reference field="1" count="1" selected="0">
            <x v="0"/>
          </reference>
          <reference field="2" count="1" selected="0">
            <x v="43"/>
          </reference>
          <reference field="3" count="1" selected="0">
            <x v="293"/>
          </reference>
          <reference field="4" count="1">
            <x v="290"/>
          </reference>
        </references>
      </pivotArea>
    </format>
    <format dxfId="1391">
      <pivotArea dataOnly="0" labelOnly="1" outline="0" fieldPosition="0">
        <references count="5">
          <reference field="0" count="1" selected="0">
            <x v="5"/>
          </reference>
          <reference field="1" count="1" selected="0">
            <x v="0"/>
          </reference>
          <reference field="2" count="1" selected="0">
            <x v="57"/>
          </reference>
          <reference field="3" count="1" selected="0">
            <x v="297"/>
          </reference>
          <reference field="4" count="1">
            <x v="295"/>
          </reference>
        </references>
      </pivotArea>
    </format>
    <format dxfId="1390">
      <pivotArea dataOnly="0" labelOnly="1" outline="0" fieldPosition="0">
        <references count="5">
          <reference field="0" count="1" selected="0">
            <x v="5"/>
          </reference>
          <reference field="1" count="1" selected="0">
            <x v="0"/>
          </reference>
          <reference field="2" count="1" selected="0">
            <x v="60"/>
          </reference>
          <reference field="3" count="1" selected="0">
            <x v="295"/>
          </reference>
          <reference field="4" count="1">
            <x v="293"/>
          </reference>
        </references>
      </pivotArea>
    </format>
    <format dxfId="1389">
      <pivotArea dataOnly="0" labelOnly="1" outline="0" fieldPosition="0">
        <references count="5">
          <reference field="0" count="1" selected="0">
            <x v="5"/>
          </reference>
          <reference field="1" count="1" selected="0">
            <x v="0"/>
          </reference>
          <reference field="2" count="1" selected="0">
            <x v="67"/>
          </reference>
          <reference field="3" count="1" selected="0">
            <x v="298"/>
          </reference>
          <reference field="4" count="1">
            <x v="296"/>
          </reference>
        </references>
      </pivotArea>
    </format>
    <format dxfId="1388">
      <pivotArea dataOnly="0" labelOnly="1" outline="0" fieldPosition="0">
        <references count="5">
          <reference field="0" count="1" selected="0">
            <x v="5"/>
          </reference>
          <reference field="1" count="1" selected="0">
            <x v="1"/>
          </reference>
          <reference field="2" count="1" selected="0">
            <x v="6"/>
          </reference>
          <reference field="3" count="1" selected="0">
            <x v="269"/>
          </reference>
          <reference field="4" count="1">
            <x v="266"/>
          </reference>
        </references>
      </pivotArea>
    </format>
    <format dxfId="1387">
      <pivotArea dataOnly="0" labelOnly="1" outline="0" fieldPosition="0">
        <references count="5">
          <reference field="0" count="1" selected="0">
            <x v="5"/>
          </reference>
          <reference field="1" count="1" selected="0">
            <x v="1"/>
          </reference>
          <reference field="2" count="1" selected="0">
            <x v="47"/>
          </reference>
          <reference field="3" count="1" selected="0">
            <x v="140"/>
          </reference>
          <reference field="4" count="2">
            <x v="144"/>
            <x v="145"/>
          </reference>
        </references>
      </pivotArea>
    </format>
    <format dxfId="1386">
      <pivotArea dataOnly="0" labelOnly="1" outline="0" fieldPosition="0">
        <references count="5">
          <reference field="0" count="1" selected="0">
            <x v="5"/>
          </reference>
          <reference field="1" count="1" selected="0">
            <x v="1"/>
          </reference>
          <reference field="2" count="1" selected="0">
            <x v="91"/>
          </reference>
          <reference field="3" count="1" selected="0">
            <x v="296"/>
          </reference>
          <reference field="4" count="1">
            <x v="294"/>
          </reference>
        </references>
      </pivotArea>
    </format>
    <format dxfId="1385">
      <pivotArea dataOnly="0" labelOnly="1" outline="0" fieldPosition="0">
        <references count="5">
          <reference field="0" count="1" selected="0">
            <x v="5"/>
          </reference>
          <reference field="1" count="1" selected="0">
            <x v="1"/>
          </reference>
          <reference field="2" count="1" selected="0">
            <x v="172"/>
          </reference>
          <reference field="3" count="1" selected="0">
            <x v="192"/>
          </reference>
          <reference field="4" count="1">
            <x v="191"/>
          </reference>
        </references>
      </pivotArea>
    </format>
    <format dxfId="1384">
      <pivotArea dataOnly="0" labelOnly="1" outline="0" fieldPosition="0">
        <references count="5">
          <reference field="0" count="1" selected="0">
            <x v="5"/>
          </reference>
          <reference field="1" count="1" selected="0">
            <x v="2"/>
          </reference>
          <reference field="2" count="1" selected="0">
            <x v="28"/>
          </reference>
          <reference field="3" count="1" selected="0">
            <x v="262"/>
          </reference>
          <reference field="4" count="1">
            <x v="267"/>
          </reference>
        </references>
      </pivotArea>
    </format>
    <format dxfId="1383">
      <pivotArea dataOnly="0" labelOnly="1" outline="0" fieldPosition="0">
        <references count="5">
          <reference field="0" count="1" selected="0">
            <x v="5"/>
          </reference>
          <reference field="1" count="1" selected="0">
            <x v="2"/>
          </reference>
          <reference field="2" count="1" selected="0">
            <x v="49"/>
          </reference>
          <reference field="3" count="1" selected="0">
            <x v="271"/>
          </reference>
          <reference field="4" count="1">
            <x v="292"/>
          </reference>
        </references>
      </pivotArea>
    </format>
    <format dxfId="1382">
      <pivotArea dataOnly="0" labelOnly="1" outline="0" fieldPosition="0">
        <references count="5">
          <reference field="0" count="1" selected="0">
            <x v="5"/>
          </reference>
          <reference field="1" count="1" selected="0">
            <x v="2"/>
          </reference>
          <reference field="2" count="1" selected="0">
            <x v="61"/>
          </reference>
          <reference field="3" count="1" selected="0">
            <x v="283"/>
          </reference>
          <reference field="4" count="1">
            <x v="280"/>
          </reference>
        </references>
      </pivotArea>
    </format>
    <format dxfId="1381">
      <pivotArea dataOnly="0" labelOnly="1" outline="0" fieldPosition="0">
        <references count="5">
          <reference field="0" count="1" selected="0">
            <x v="5"/>
          </reference>
          <reference field="1" count="1" selected="0">
            <x v="2"/>
          </reference>
          <reference field="2" count="1" selected="0">
            <x v="85"/>
          </reference>
          <reference field="3" count="1" selected="0">
            <x v="141"/>
          </reference>
          <reference field="4" count="1">
            <x v="251"/>
          </reference>
        </references>
      </pivotArea>
    </format>
    <format dxfId="1380">
      <pivotArea dataOnly="0" labelOnly="1" outline="0" fieldPosition="0">
        <references count="5">
          <reference field="0" count="1" selected="0">
            <x v="5"/>
          </reference>
          <reference field="1" count="1" selected="0">
            <x v="2"/>
          </reference>
          <reference field="2" count="1" selected="0">
            <x v="100"/>
          </reference>
          <reference field="3" count="1" selected="0">
            <x v="178"/>
          </reference>
          <reference field="4" count="1">
            <x v="181"/>
          </reference>
        </references>
      </pivotArea>
    </format>
    <format dxfId="1379">
      <pivotArea dataOnly="0" labelOnly="1" outline="0" fieldPosition="0">
        <references count="5">
          <reference field="0" count="1" selected="0">
            <x v="5"/>
          </reference>
          <reference field="1" count="1" selected="0">
            <x v="2"/>
          </reference>
          <reference field="2" count="1" selected="0">
            <x v="115"/>
          </reference>
          <reference field="3" count="1" selected="0">
            <x v="180"/>
          </reference>
          <reference field="4" count="2">
            <x v="183"/>
            <x v="184"/>
          </reference>
        </references>
      </pivotArea>
    </format>
    <format dxfId="1378">
      <pivotArea dataOnly="0" labelOnly="1" outline="0" fieldPosition="0">
        <references count="5">
          <reference field="0" count="1" selected="0">
            <x v="5"/>
          </reference>
          <reference field="1" count="1" selected="0">
            <x v="2"/>
          </reference>
          <reference field="2" count="1" selected="0">
            <x v="116"/>
          </reference>
          <reference field="3" count="1" selected="0">
            <x v="292"/>
          </reference>
          <reference field="4" count="1">
            <x v="289"/>
          </reference>
        </references>
      </pivotArea>
    </format>
    <format dxfId="1377">
      <pivotArea dataOnly="0" labelOnly="1" outline="0" fieldPosition="0">
        <references count="5">
          <reference field="0" count="1" selected="0">
            <x v="5"/>
          </reference>
          <reference field="1" count="1" selected="0">
            <x v="2"/>
          </reference>
          <reference field="2" count="1" selected="0">
            <x v="121"/>
          </reference>
          <reference field="3" count="1" selected="0">
            <x v="193"/>
          </reference>
          <reference field="4" count="1">
            <x v="192"/>
          </reference>
        </references>
      </pivotArea>
    </format>
    <format dxfId="1376">
      <pivotArea dataOnly="0" labelOnly="1" outline="0" fieldPosition="0">
        <references count="5">
          <reference field="0" count="1" selected="0">
            <x v="5"/>
          </reference>
          <reference field="1" count="1" selected="0">
            <x v="2"/>
          </reference>
          <reference field="2" count="1" selected="0">
            <x v="177"/>
          </reference>
          <reference field="3" count="1" selected="0">
            <x v="194"/>
          </reference>
          <reference field="4" count="1">
            <x v="193"/>
          </reference>
        </references>
      </pivotArea>
    </format>
    <format dxfId="1375">
      <pivotArea dataOnly="0" labelOnly="1" outline="0" fieldPosition="0">
        <references count="5">
          <reference field="0" count="1" selected="0">
            <x v="5"/>
          </reference>
          <reference field="1" count="1" selected="0">
            <x v="3"/>
          </reference>
          <reference field="2" count="1" selected="0">
            <x v="48"/>
          </reference>
          <reference field="3" count="1" selected="0">
            <x v="195"/>
          </reference>
          <reference field="4" count="1">
            <x v="194"/>
          </reference>
        </references>
      </pivotArea>
    </format>
    <format dxfId="1374">
      <pivotArea dataOnly="0" labelOnly="1" outline="0" fieldPosition="0">
        <references count="5">
          <reference field="0" count="1" selected="0">
            <x v="5"/>
          </reference>
          <reference field="1" count="1" selected="0">
            <x v="3"/>
          </reference>
          <reference field="2" count="1" selected="0">
            <x v="122"/>
          </reference>
          <reference field="3" count="1" selected="0">
            <x v="232"/>
          </reference>
          <reference field="4" count="1">
            <x v="177"/>
          </reference>
        </references>
      </pivotArea>
    </format>
    <format dxfId="1373">
      <pivotArea dataOnly="0" labelOnly="1" outline="0" fieldPosition="0">
        <references count="5">
          <reference field="0" count="1" selected="0">
            <x v="5"/>
          </reference>
          <reference field="1" count="1" selected="0">
            <x v="3"/>
          </reference>
          <reference field="2" count="1" selected="0">
            <x v="191"/>
          </reference>
          <reference field="3" count="1" selected="0">
            <x v="179"/>
          </reference>
          <reference field="4" count="1">
            <x v="182"/>
          </reference>
        </references>
      </pivotArea>
    </format>
    <format dxfId="1372">
      <pivotArea dataOnly="0" labelOnly="1" outline="0" fieldPosition="0">
        <references count="5">
          <reference field="0" count="1" selected="0">
            <x v="5"/>
          </reference>
          <reference field="1" count="1" selected="0">
            <x v="4"/>
          </reference>
          <reference field="2" count="1" selected="0">
            <x v="25"/>
          </reference>
          <reference field="3" count="1" selected="0">
            <x v="154"/>
          </reference>
          <reference field="4" count="1">
            <x v="160"/>
          </reference>
        </references>
      </pivotArea>
    </format>
    <format dxfId="1371">
      <pivotArea dataOnly="0" labelOnly="1" outline="0" fieldPosition="0">
        <references count="5">
          <reference field="0" count="1" selected="0">
            <x v="5"/>
          </reference>
          <reference field="1" count="1" selected="0">
            <x v="4"/>
          </reference>
          <reference field="2" count="1" selected="0">
            <x v="93"/>
          </reference>
          <reference field="3" count="1" selected="0">
            <x v="185"/>
          </reference>
          <reference field="4" count="1">
            <x v="333"/>
          </reference>
        </references>
      </pivotArea>
    </format>
    <format dxfId="1370">
      <pivotArea dataOnly="0" labelOnly="1" outline="0" fieldPosition="0">
        <references count="5">
          <reference field="0" count="1" selected="0">
            <x v="5"/>
          </reference>
          <reference field="1" count="1" selected="0">
            <x v="4"/>
          </reference>
          <reference field="2" count="1" selected="0">
            <x v="131"/>
          </reference>
          <reference field="3" count="1" selected="0">
            <x v="197"/>
          </reference>
          <reference field="4" count="2">
            <x v="196"/>
            <x v="198"/>
          </reference>
        </references>
      </pivotArea>
    </format>
    <format dxfId="1369">
      <pivotArea dataOnly="0" labelOnly="1" outline="0" fieldPosition="0">
        <references count="5">
          <reference field="0" count="1" selected="0">
            <x v="5"/>
          </reference>
          <reference field="1" count="1" selected="0">
            <x v="4"/>
          </reference>
          <reference field="2" count="1" selected="0">
            <x v="135"/>
          </reference>
          <reference field="3" count="1" selected="0">
            <x v="198"/>
          </reference>
          <reference field="4" count="1">
            <x v="298"/>
          </reference>
        </references>
      </pivotArea>
    </format>
    <format dxfId="1368">
      <pivotArea dataOnly="0" labelOnly="1" outline="0" fieldPosition="0">
        <references count="5">
          <reference field="0" count="1" selected="0">
            <x v="5"/>
          </reference>
          <reference field="1" count="1" selected="0">
            <x v="4"/>
          </reference>
          <reference field="2" count="1" selected="0">
            <x v="157"/>
          </reference>
          <reference field="3" count="1" selected="0">
            <x v="187"/>
          </reference>
          <reference field="4" count="1">
            <x v="197"/>
          </reference>
        </references>
      </pivotArea>
    </format>
    <format dxfId="1367">
      <pivotArea dataOnly="0" labelOnly="1" outline="0" fieldPosition="0">
        <references count="5">
          <reference field="0" count="1" selected="0">
            <x v="5"/>
          </reference>
          <reference field="1" count="1" selected="0">
            <x v="4"/>
          </reference>
          <reference field="2" count="1" selected="0">
            <x v="158"/>
          </reference>
          <reference field="3" count="1" selected="0">
            <x v="272"/>
          </reference>
          <reference field="4" count="1">
            <x v="272"/>
          </reference>
        </references>
      </pivotArea>
    </format>
    <format dxfId="1366">
      <pivotArea dataOnly="0" labelOnly="1" outline="0" fieldPosition="0">
        <references count="5">
          <reference field="0" count="1" selected="0">
            <x v="5"/>
          </reference>
          <reference field="1" count="1" selected="0">
            <x v="4"/>
          </reference>
          <reference field="2" count="1" selected="0">
            <x v="195"/>
          </reference>
          <reference field="3" count="1" selected="0">
            <x v="163"/>
          </reference>
          <reference field="4" count="1">
            <x v="165"/>
          </reference>
        </references>
      </pivotArea>
    </format>
    <format dxfId="1365">
      <pivotArea dataOnly="0" labelOnly="1" outline="0" fieldPosition="0">
        <references count="5">
          <reference field="0" count="1" selected="0">
            <x v="5"/>
          </reference>
          <reference field="1" count="1" selected="0">
            <x v="4"/>
          </reference>
          <reference field="2" count="1" selected="0">
            <x v="247"/>
          </reference>
          <reference field="3" count="1" selected="0">
            <x v="165"/>
          </reference>
          <reference field="4" count="1">
            <x v="162"/>
          </reference>
        </references>
      </pivotArea>
    </format>
    <format dxfId="1364">
      <pivotArea dataOnly="0" labelOnly="1" outline="0" fieldPosition="0">
        <references count="5">
          <reference field="0" count="1" selected="0">
            <x v="5"/>
          </reference>
          <reference field="1" count="1" selected="0">
            <x v="4"/>
          </reference>
          <reference field="2" count="1" selected="0">
            <x v="272"/>
          </reference>
          <reference field="3" count="1" selected="0">
            <x v="167"/>
          </reference>
          <reference field="4" count="1">
            <x v="164"/>
          </reference>
        </references>
      </pivotArea>
    </format>
    <format dxfId="1363">
      <pivotArea dataOnly="0" labelOnly="1" outline="0" fieldPosition="0">
        <references count="5">
          <reference field="0" count="1" selected="0">
            <x v="5"/>
          </reference>
          <reference field="1" count="1" selected="0">
            <x v="4"/>
          </reference>
          <reference field="2" count="1" selected="0">
            <x v="300"/>
          </reference>
          <reference field="3" count="1" selected="0">
            <x v="166"/>
          </reference>
          <reference field="4" count="1">
            <x v="163"/>
          </reference>
        </references>
      </pivotArea>
    </format>
    <format dxfId="1362">
      <pivotArea dataOnly="0" labelOnly="1" outline="0" fieldPosition="0">
        <references count="5">
          <reference field="0" count="1" selected="0">
            <x v="5"/>
          </reference>
          <reference field="1" count="1" selected="0">
            <x v="4"/>
          </reference>
          <reference field="2" count="1" selected="0">
            <x v="301"/>
          </reference>
          <reference field="3" count="1" selected="0">
            <x v="164"/>
          </reference>
          <reference field="4" count="1">
            <x v="166"/>
          </reference>
        </references>
      </pivotArea>
    </format>
    <format dxfId="1361">
      <pivotArea dataOnly="0" labelOnly="1" outline="0" fieldPosition="0">
        <references count="5">
          <reference field="0" count="1" selected="0">
            <x v="5"/>
          </reference>
          <reference field="1" count="1" selected="0">
            <x v="5"/>
          </reference>
          <reference field="2" count="1" selected="0">
            <x v="10"/>
          </reference>
          <reference field="3" count="1" selected="0">
            <x v="199"/>
          </reference>
          <reference field="4" count="1">
            <x v="199"/>
          </reference>
        </references>
      </pivotArea>
    </format>
    <format dxfId="1360">
      <pivotArea dataOnly="0" labelOnly="1" outline="0" fieldPosition="0">
        <references count="5">
          <reference field="0" count="1" selected="0">
            <x v="5"/>
          </reference>
          <reference field="1" count="1" selected="0">
            <x v="5"/>
          </reference>
          <reference field="2" count="1" selected="0">
            <x v="13"/>
          </reference>
          <reference field="3" count="1" selected="0">
            <x v="301"/>
          </reference>
          <reference field="4" count="1">
            <x v="262"/>
          </reference>
        </references>
      </pivotArea>
    </format>
    <format dxfId="1359">
      <pivotArea dataOnly="0" labelOnly="1" outline="0" fieldPosition="0">
        <references count="5">
          <reference field="0" count="1" selected="0">
            <x v="5"/>
          </reference>
          <reference field="1" count="1" selected="0">
            <x v="5"/>
          </reference>
          <reference field="2" count="1" selected="0">
            <x v="37"/>
          </reference>
          <reference field="3" count="1" selected="0">
            <x v="75"/>
          </reference>
          <reference field="4" count="1">
            <x v="75"/>
          </reference>
        </references>
      </pivotArea>
    </format>
    <format dxfId="1358">
      <pivotArea dataOnly="0" labelOnly="1" outline="0" fieldPosition="0">
        <references count="5">
          <reference field="0" count="1" selected="0">
            <x v="5"/>
          </reference>
          <reference field="1" count="1" selected="0">
            <x v="5"/>
          </reference>
          <reference field="2" count="1" selected="0">
            <x v="63"/>
          </reference>
          <reference field="3" count="1" selected="0">
            <x v="281"/>
          </reference>
          <reference field="4" count="1">
            <x v="278"/>
          </reference>
        </references>
      </pivotArea>
    </format>
    <format dxfId="1357">
      <pivotArea dataOnly="0" labelOnly="1" outline="0" fieldPosition="0">
        <references count="5">
          <reference field="0" count="1" selected="0">
            <x v="5"/>
          </reference>
          <reference field="1" count="1" selected="0">
            <x v="5"/>
          </reference>
          <reference field="2" count="1" selected="0">
            <x v="72"/>
          </reference>
          <reference field="3" count="1" selected="0">
            <x v="300"/>
          </reference>
          <reference field="4" count="1">
            <x v="299"/>
          </reference>
        </references>
      </pivotArea>
    </format>
    <format dxfId="1356">
      <pivotArea dataOnly="0" labelOnly="1" outline="0" fieldPosition="0">
        <references count="5">
          <reference field="0" count="1" selected="0">
            <x v="5"/>
          </reference>
          <reference field="1" count="1" selected="0">
            <x v="5"/>
          </reference>
          <reference field="2" count="1" selected="0">
            <x v="78"/>
          </reference>
          <reference field="3" count="1" selected="0">
            <x v="200"/>
          </reference>
          <reference field="4" count="1">
            <x v="200"/>
          </reference>
        </references>
      </pivotArea>
    </format>
    <format dxfId="1355">
      <pivotArea dataOnly="0" labelOnly="1" outline="0" fieldPosition="0">
        <references count="5">
          <reference field="0" count="1" selected="0">
            <x v="5"/>
          </reference>
          <reference field="1" count="1" selected="0">
            <x v="5"/>
          </reference>
          <reference field="2" count="1" selected="0">
            <x v="114"/>
          </reference>
          <reference field="3" count="1" selected="0">
            <x v="276"/>
          </reference>
          <reference field="4" count="1">
            <x v="273"/>
          </reference>
        </references>
      </pivotArea>
    </format>
    <format dxfId="1354">
      <pivotArea dataOnly="0" labelOnly="1" outline="0" fieldPosition="0">
        <references count="5">
          <reference field="0" count="1" selected="0">
            <x v="5"/>
          </reference>
          <reference field="1" count="1" selected="0">
            <x v="5"/>
          </reference>
          <reference field="2" count="1" selected="0">
            <x v="151"/>
          </reference>
          <reference field="3" count="1" selected="0">
            <x v="284"/>
          </reference>
          <reference field="4" count="1">
            <x v="281"/>
          </reference>
        </references>
      </pivotArea>
    </format>
    <format dxfId="1353">
      <pivotArea dataOnly="0" labelOnly="1" outline="0" fieldPosition="0">
        <references count="5">
          <reference field="0" count="1" selected="0">
            <x v="5"/>
          </reference>
          <reference field="1" count="1" selected="0">
            <x v="5"/>
          </reference>
          <reference field="2" count="1" selected="0">
            <x v="317"/>
          </reference>
          <reference field="3" count="1" selected="0">
            <x v="317"/>
          </reference>
          <reference field="4" count="1">
            <x v="44"/>
          </reference>
        </references>
      </pivotArea>
    </format>
    <format dxfId="1352">
      <pivotArea dataOnly="0" labelOnly="1" outline="0" fieldPosition="0">
        <references count="5">
          <reference field="0" count="1" selected="0">
            <x v="5"/>
          </reference>
          <reference field="1" count="1" selected="0">
            <x v="6"/>
          </reference>
          <reference field="2" count="1" selected="0">
            <x v="19"/>
          </reference>
          <reference field="3" count="1" selected="0">
            <x v="273"/>
          </reference>
          <reference field="4" count="1">
            <x v="300"/>
          </reference>
        </references>
      </pivotArea>
    </format>
    <format dxfId="1351">
      <pivotArea dataOnly="0" labelOnly="1" outline="0" fieldPosition="0">
        <references count="5">
          <reference field="0" count="1" selected="0">
            <x v="5"/>
          </reference>
          <reference field="1" count="1" selected="0">
            <x v="6"/>
          </reference>
          <reference field="2" count="1" selected="0">
            <x v="24"/>
          </reference>
          <reference field="3" count="1" selected="0">
            <x v="77"/>
          </reference>
          <reference field="4" count="1">
            <x v="74"/>
          </reference>
        </references>
      </pivotArea>
    </format>
    <format dxfId="1350">
      <pivotArea dataOnly="0" labelOnly="1" outline="0" fieldPosition="0">
        <references count="5">
          <reference field="0" count="1" selected="0">
            <x v="5"/>
          </reference>
          <reference field="1" count="1" selected="0">
            <x v="6"/>
          </reference>
          <reference field="2" count="1" selected="0">
            <x v="30"/>
          </reference>
          <reference field="3" count="1" selected="0">
            <x v="302"/>
          </reference>
          <reference field="4" count="1">
            <x v="301"/>
          </reference>
        </references>
      </pivotArea>
    </format>
    <format dxfId="1349">
      <pivotArea dataOnly="0" labelOnly="1" outline="0" fieldPosition="0">
        <references count="5">
          <reference field="0" count="1" selected="0">
            <x v="5"/>
          </reference>
          <reference field="1" count="1" selected="0">
            <x v="6"/>
          </reference>
          <reference field="2" count="1" selected="0">
            <x v="40"/>
          </reference>
          <reference field="3" count="1" selected="0">
            <x v="158"/>
          </reference>
          <reference field="4" count="1">
            <x v="201"/>
          </reference>
        </references>
      </pivotArea>
    </format>
    <format dxfId="1348">
      <pivotArea dataOnly="0" labelOnly="1" outline="0" fieldPosition="0">
        <references count="5">
          <reference field="0" count="1" selected="0">
            <x v="5"/>
          </reference>
          <reference field="1" count="1" selected="0">
            <x v="6"/>
          </reference>
          <reference field="2" count="1" selected="0">
            <x v="41"/>
          </reference>
          <reference field="3" count="1" selected="0">
            <x v="73"/>
          </reference>
          <reference field="4" count="1">
            <x v="73"/>
          </reference>
        </references>
      </pivotArea>
    </format>
    <format dxfId="1347">
      <pivotArea dataOnly="0" labelOnly="1" outline="0" fieldPosition="0">
        <references count="5">
          <reference field="0" count="1" selected="0">
            <x v="5"/>
          </reference>
          <reference field="1" count="1" selected="0">
            <x v="6"/>
          </reference>
          <reference field="2" count="1" selected="0">
            <x v="50"/>
          </reference>
          <reference field="3" count="1" selected="0">
            <x v="47"/>
          </reference>
          <reference field="4" count="1">
            <x v="48"/>
          </reference>
        </references>
      </pivotArea>
    </format>
    <format dxfId="1346">
      <pivotArea dataOnly="0" labelOnly="1" outline="0" fieldPosition="0">
        <references count="5">
          <reference field="0" count="1" selected="0">
            <x v="5"/>
          </reference>
          <reference field="1" count="1" selected="0">
            <x v="6"/>
          </reference>
          <reference field="2" count="1" selected="0">
            <x v="54"/>
          </reference>
          <reference field="3" count="1" selected="0">
            <x v="291"/>
          </reference>
          <reference field="4" count="1">
            <x v="288"/>
          </reference>
        </references>
      </pivotArea>
    </format>
    <format dxfId="1345">
      <pivotArea dataOnly="0" labelOnly="1" outline="0" fieldPosition="0">
        <references count="5">
          <reference field="0" count="1" selected="0">
            <x v="5"/>
          </reference>
          <reference field="1" count="1" selected="0">
            <x v="7"/>
          </reference>
          <reference field="2" count="1" selected="0">
            <x v="3"/>
          </reference>
          <reference field="3" count="1" selected="0">
            <x v="274"/>
          </reference>
          <reference field="4" count="1">
            <x v="302"/>
          </reference>
        </references>
      </pivotArea>
    </format>
    <format dxfId="1344">
      <pivotArea dataOnly="0" labelOnly="1" outline="0" fieldPosition="0">
        <references count="5">
          <reference field="0" count="1" selected="0">
            <x v="5"/>
          </reference>
          <reference field="1" count="1" selected="0">
            <x v="7"/>
          </reference>
          <reference field="2" count="1" selected="0">
            <x v="17"/>
          </reference>
          <reference field="3" count="1" selected="0">
            <x v="268"/>
          </reference>
          <reference field="4" count="2">
            <x v="303"/>
            <x v="304"/>
          </reference>
        </references>
      </pivotArea>
    </format>
    <format dxfId="1343">
      <pivotArea dataOnly="0" labelOnly="1" outline="0" fieldPosition="0">
        <references count="5">
          <reference field="0" count="1" selected="0">
            <x v="5"/>
          </reference>
          <reference field="1" count="1" selected="0">
            <x v="7"/>
          </reference>
          <reference field="2" count="1" selected="0">
            <x v="52"/>
          </reference>
          <reference field="3" count="1" selected="0">
            <x v="202"/>
          </reference>
          <reference field="4" count="1">
            <x v="202"/>
          </reference>
        </references>
      </pivotArea>
    </format>
    <format dxfId="1342">
      <pivotArea dataOnly="0" labelOnly="1" outline="0" fieldPosition="0">
        <references count="5">
          <reference field="0" count="1" selected="0">
            <x v="5"/>
          </reference>
          <reference field="1" count="1" selected="0">
            <x v="7"/>
          </reference>
          <reference field="2" count="1" selected="0">
            <x v="58"/>
          </reference>
          <reference field="3" count="1" selected="0">
            <x v="203"/>
          </reference>
          <reference field="4" count="1">
            <x v="203"/>
          </reference>
        </references>
      </pivotArea>
    </format>
    <format dxfId="1341">
      <pivotArea dataOnly="0" labelOnly="1" outline="0" fieldPosition="0">
        <references count="5">
          <reference field="0" count="1" selected="0">
            <x v="5"/>
          </reference>
          <reference field="1" count="1" selected="0">
            <x v="7"/>
          </reference>
          <reference field="2" count="1" selected="0">
            <x v="101"/>
          </reference>
          <reference field="3" count="1" selected="0">
            <x v="3"/>
          </reference>
          <reference field="4" count="1">
            <x v="3"/>
          </reference>
        </references>
      </pivotArea>
    </format>
    <format dxfId="1340">
      <pivotArea dataOnly="0" labelOnly="1" outline="0" fieldPosition="0">
        <references count="5">
          <reference field="0" count="1" selected="0">
            <x v="5"/>
          </reference>
          <reference field="1" count="1" selected="0">
            <x v="7"/>
          </reference>
          <reference field="2" count="1" selected="0">
            <x v="229"/>
          </reference>
          <reference field="3" count="1" selected="0">
            <x v="264"/>
          </reference>
          <reference field="4" count="1">
            <x v="0"/>
          </reference>
        </references>
      </pivotArea>
    </format>
    <format dxfId="1339">
      <pivotArea dataOnly="0" labelOnly="1" outline="0" fieldPosition="0">
        <references count="5">
          <reference field="0" count="1" selected="0">
            <x v="5"/>
          </reference>
          <reference field="1" count="1" selected="0">
            <x v="7"/>
          </reference>
          <reference field="2" count="1" selected="0">
            <x v="270"/>
          </reference>
          <reference field="3" count="1" selected="0">
            <x v="285"/>
          </reference>
          <reference field="4" count="1">
            <x v="282"/>
          </reference>
        </references>
      </pivotArea>
    </format>
    <format dxfId="1338">
      <pivotArea dataOnly="0" labelOnly="1" outline="0" fieldPosition="0">
        <references count="5">
          <reference field="0" count="1" selected="0">
            <x v="5"/>
          </reference>
          <reference field="1" count="1" selected="0">
            <x v="8"/>
          </reference>
          <reference field="2" count="1" selected="0">
            <x v="2"/>
          </reference>
          <reference field="3" count="1" selected="0">
            <x v="204"/>
          </reference>
          <reference field="4" count="1">
            <x v="204"/>
          </reference>
        </references>
      </pivotArea>
    </format>
    <format dxfId="1337">
      <pivotArea dataOnly="0" labelOnly="1" outline="0" fieldPosition="0">
        <references count="5">
          <reference field="0" count="1" selected="0">
            <x v="5"/>
          </reference>
          <reference field="1" count="1" selected="0">
            <x v="8"/>
          </reference>
          <reference field="2" count="1" selected="0">
            <x v="134"/>
          </reference>
          <reference field="3" count="1" selected="0">
            <x v="287"/>
          </reference>
          <reference field="4" count="1">
            <x v="284"/>
          </reference>
        </references>
      </pivotArea>
    </format>
    <format dxfId="1336">
      <pivotArea dataOnly="0" labelOnly="1" outline="0" fieldPosition="0">
        <references count="5">
          <reference field="0" count="1" selected="0">
            <x v="5"/>
          </reference>
          <reference field="1" count="1" selected="0">
            <x v="9"/>
          </reference>
          <reference field="2" count="1" selected="0">
            <x v="32"/>
          </reference>
          <reference field="3" count="1" selected="0">
            <x v="279"/>
          </reference>
          <reference field="4" count="1">
            <x v="276"/>
          </reference>
        </references>
      </pivotArea>
    </format>
    <format dxfId="1335">
      <pivotArea dataOnly="0" labelOnly="1" outline="0" fieldPosition="0">
        <references count="5">
          <reference field="0" count="1" selected="0">
            <x v="5"/>
          </reference>
          <reference field="1" count="1" selected="0">
            <x v="9"/>
          </reference>
          <reference field="2" count="1" selected="0">
            <x v="56"/>
          </reference>
          <reference field="3" count="1" selected="0">
            <x v="206"/>
          </reference>
          <reference field="4" count="2">
            <x v="206"/>
            <x v="335"/>
          </reference>
        </references>
      </pivotArea>
    </format>
    <format dxfId="1334">
      <pivotArea dataOnly="0" labelOnly="1" outline="0" fieldPosition="0">
        <references count="5">
          <reference field="0" count="1" selected="0">
            <x v="5"/>
          </reference>
          <reference field="1" count="1" selected="0">
            <x v="9"/>
          </reference>
          <reference field="2" count="1" selected="0">
            <x v="76"/>
          </reference>
          <reference field="3" count="1" selected="0">
            <x v="290"/>
          </reference>
          <reference field="4" count="2">
            <x v="137"/>
            <x v="338"/>
          </reference>
        </references>
      </pivotArea>
    </format>
    <format dxfId="1333">
      <pivotArea dataOnly="0" labelOnly="1" outline="0" fieldPosition="0">
        <references count="5">
          <reference field="0" count="1" selected="0">
            <x v="5"/>
          </reference>
          <reference field="1" count="1" selected="0">
            <x v="9"/>
          </reference>
          <reference field="2" count="1" selected="0">
            <x v="166"/>
          </reference>
          <reference field="3" count="1" selected="0">
            <x v="205"/>
          </reference>
          <reference field="4" count="1">
            <x v="205"/>
          </reference>
        </references>
      </pivotArea>
    </format>
    <format dxfId="1332">
      <pivotArea dataOnly="0" labelOnly="1" outline="0" fieldPosition="0">
        <references count="5">
          <reference field="0" count="1" selected="0">
            <x v="5"/>
          </reference>
          <reference field="1" count="1" selected="0">
            <x v="10"/>
          </reference>
          <reference field="2" count="1" selected="0">
            <x v="5"/>
          </reference>
          <reference field="3" count="1" selected="0">
            <x v="181"/>
          </reference>
          <reference field="4" count="1">
            <x v="263"/>
          </reference>
        </references>
      </pivotArea>
    </format>
    <format dxfId="1331">
      <pivotArea dataOnly="0" labelOnly="1" outline="0" fieldPosition="0">
        <references count="5">
          <reference field="0" count="1" selected="0">
            <x v="5"/>
          </reference>
          <reference field="1" count="1" selected="0">
            <x v="10"/>
          </reference>
          <reference field="2" count="1" selected="0">
            <x v="7"/>
          </reference>
          <reference field="3" count="1" selected="0">
            <x v="65"/>
          </reference>
          <reference field="4" count="1">
            <x v="66"/>
          </reference>
        </references>
      </pivotArea>
    </format>
    <format dxfId="1330">
      <pivotArea dataOnly="0" labelOnly="1" outline="0" fieldPosition="0">
        <references count="5">
          <reference field="0" count="1" selected="0">
            <x v="5"/>
          </reference>
          <reference field="1" count="1" selected="0">
            <x v="10"/>
          </reference>
          <reference field="2" count="1" selected="0">
            <x v="126"/>
          </reference>
          <reference field="3" count="1" selected="0">
            <x v="155"/>
          </reference>
          <reference field="4" count="1">
            <x v="30"/>
          </reference>
        </references>
      </pivotArea>
    </format>
    <format dxfId="1329">
      <pivotArea dataOnly="0" labelOnly="1" outline="0" fieldPosition="0">
        <references count="5">
          <reference field="0" count="1" selected="0">
            <x v="5"/>
          </reference>
          <reference field="1" count="1" selected="0">
            <x v="10"/>
          </reference>
          <reference field="2" count="1" selected="0">
            <x v="130"/>
          </reference>
          <reference field="3" count="1" selected="0">
            <x v="207"/>
          </reference>
          <reference field="4" count="2">
            <x v="207"/>
            <x v="336"/>
          </reference>
        </references>
      </pivotArea>
    </format>
    <format dxfId="1328">
      <pivotArea dataOnly="0" labelOnly="1" outline="0" fieldPosition="0">
        <references count="5">
          <reference field="0" count="1" selected="0">
            <x v="5"/>
          </reference>
          <reference field="1" count="1" selected="0">
            <x v="10"/>
          </reference>
          <reference field="2" count="1" selected="0">
            <x v="136"/>
          </reference>
          <reference field="3" count="1" selected="0">
            <x v="209"/>
          </reference>
          <reference field="4" count="1">
            <x v="209"/>
          </reference>
        </references>
      </pivotArea>
    </format>
    <format dxfId="1327">
      <pivotArea dataOnly="0" labelOnly="1" outline="0" fieldPosition="0">
        <references count="5">
          <reference field="0" count="1" selected="0">
            <x v="5"/>
          </reference>
          <reference field="1" count="1" selected="0">
            <x v="10"/>
          </reference>
          <reference field="2" count="1" selected="0">
            <x v="169"/>
          </reference>
          <reference field="3" count="1" selected="0">
            <x v="168"/>
          </reference>
          <reference field="4" count="1">
            <x v="332"/>
          </reference>
        </references>
      </pivotArea>
    </format>
    <format dxfId="1326">
      <pivotArea dataOnly="0" labelOnly="1" outline="0" fieldPosition="0">
        <references count="5">
          <reference field="0" count="1" selected="0">
            <x v="5"/>
          </reference>
          <reference field="1" count="1" selected="0">
            <x v="10"/>
          </reference>
          <reference field="2" count="1" selected="0">
            <x v="199"/>
          </reference>
          <reference field="3" count="1" selected="0">
            <x v="160"/>
          </reference>
          <reference field="4" count="1">
            <x v="167"/>
          </reference>
        </references>
      </pivotArea>
    </format>
    <format dxfId="1325">
      <pivotArea dataOnly="0" labelOnly="1" outline="0" fieldPosition="0">
        <references count="5">
          <reference field="0" count="1" selected="0">
            <x v="5"/>
          </reference>
          <reference field="1" count="1" selected="0">
            <x v="10"/>
          </reference>
          <reference field="2" count="1" selected="0">
            <x v="200"/>
          </reference>
          <reference field="3" count="1" selected="0">
            <x v="162"/>
          </reference>
          <reference field="4" count="1">
            <x v="170"/>
          </reference>
        </references>
      </pivotArea>
    </format>
    <format dxfId="1324">
      <pivotArea dataOnly="0" labelOnly="1" outline="0" fieldPosition="0">
        <references count="5">
          <reference field="0" count="1" selected="0">
            <x v="5"/>
          </reference>
          <reference field="1" count="1" selected="0">
            <x v="10"/>
          </reference>
          <reference field="2" count="1" selected="0">
            <x v="206"/>
          </reference>
          <reference field="3" count="1" selected="0">
            <x v="208"/>
          </reference>
          <reference field="4" count="1">
            <x v="208"/>
          </reference>
        </references>
      </pivotArea>
    </format>
    <format dxfId="1323">
      <pivotArea dataOnly="0" labelOnly="1" outline="0" fieldPosition="0">
        <references count="5">
          <reference field="0" count="1" selected="0">
            <x v="5"/>
          </reference>
          <reference field="1" count="1" selected="0">
            <x v="10"/>
          </reference>
          <reference field="2" count="1" selected="0">
            <x v="226"/>
          </reference>
          <reference field="3" count="1" selected="0">
            <x v="161"/>
          </reference>
          <reference field="4" count="1">
            <x v="169"/>
          </reference>
        </references>
      </pivotArea>
    </format>
    <format dxfId="1322">
      <pivotArea dataOnly="0" labelOnly="1" outline="0" fieldPosition="0">
        <references count="5">
          <reference field="0" count="1" selected="0">
            <x v="5"/>
          </reference>
          <reference field="1" count="1" selected="0">
            <x v="10"/>
          </reference>
          <reference field="2" count="1" selected="0">
            <x v="271"/>
          </reference>
          <reference field="3" count="1" selected="0">
            <x v="299"/>
          </reference>
          <reference field="4" count="1">
            <x v="297"/>
          </reference>
        </references>
      </pivotArea>
    </format>
    <format dxfId="1321">
      <pivotArea dataOnly="0" labelOnly="1" outline="0" fieldPosition="0">
        <references count="5">
          <reference field="0" count="1" selected="0">
            <x v="5"/>
          </reference>
          <reference field="1" count="1" selected="0">
            <x v="11"/>
          </reference>
          <reference field="2" count="1" selected="0">
            <x v="33"/>
          </reference>
          <reference field="3" count="1" selected="0">
            <x v="214"/>
          </reference>
          <reference field="4" count="1">
            <x v="214"/>
          </reference>
        </references>
      </pivotArea>
    </format>
    <format dxfId="1320">
      <pivotArea dataOnly="0" labelOnly="1" outline="0" fieldPosition="0">
        <references count="5">
          <reference field="0" count="1" selected="0">
            <x v="5"/>
          </reference>
          <reference field="1" count="1" selected="0">
            <x v="11"/>
          </reference>
          <reference field="2" count="1" selected="0">
            <x v="66"/>
          </reference>
          <reference field="3" count="1" selected="0">
            <x v="182"/>
          </reference>
          <reference field="4" count="1">
            <x v="185"/>
          </reference>
        </references>
      </pivotArea>
    </format>
    <format dxfId="1319">
      <pivotArea dataOnly="0" labelOnly="1" outline="0" fieldPosition="0">
        <references count="5">
          <reference field="0" count="1" selected="0">
            <x v="5"/>
          </reference>
          <reference field="1" count="1" selected="0">
            <x v="11"/>
          </reference>
          <reference field="2" count="1" selected="0">
            <x v="70"/>
          </reference>
          <reference field="3" count="1" selected="0">
            <x v="132"/>
          </reference>
          <reference field="4" count="1">
            <x v="64"/>
          </reference>
        </references>
      </pivotArea>
    </format>
    <format dxfId="1318">
      <pivotArea dataOnly="0" labelOnly="1" outline="0" fieldPosition="0">
        <references count="5">
          <reference field="0" count="1" selected="0">
            <x v="5"/>
          </reference>
          <reference field="1" count="1" selected="0">
            <x v="11"/>
          </reference>
          <reference field="2" count="1" selected="0">
            <x v="77"/>
          </reference>
          <reference field="3" count="1" selected="0">
            <x v="278"/>
          </reference>
          <reference field="4" count="1">
            <x v="275"/>
          </reference>
        </references>
      </pivotArea>
    </format>
    <format dxfId="1317">
      <pivotArea dataOnly="0" labelOnly="1" outline="0" fieldPosition="0">
        <references count="5">
          <reference field="0" count="1" selected="0">
            <x v="5"/>
          </reference>
          <reference field="1" count="1" selected="0">
            <x v="11"/>
          </reference>
          <reference field="2" count="1" selected="0">
            <x v="80"/>
          </reference>
          <reference field="3" count="1" selected="0">
            <x v="289"/>
          </reference>
          <reference field="4" count="1">
            <x v="286"/>
          </reference>
        </references>
      </pivotArea>
    </format>
    <format dxfId="1316">
      <pivotArea dataOnly="0" labelOnly="1" outline="0" fieldPosition="0">
        <references count="5">
          <reference field="0" count="1" selected="0">
            <x v="5"/>
          </reference>
          <reference field="1" count="1" selected="0">
            <x v="11"/>
          </reference>
          <reference field="2" count="1" selected="0">
            <x v="81"/>
          </reference>
          <reference field="3" count="1" selected="0">
            <x v="157"/>
          </reference>
          <reference field="4" count="1">
            <x v="331"/>
          </reference>
        </references>
      </pivotArea>
    </format>
    <format dxfId="1315">
      <pivotArea dataOnly="0" labelOnly="1" outline="0" fieldPosition="0">
        <references count="5">
          <reference field="0" count="1" selected="0">
            <x v="5"/>
          </reference>
          <reference field="1" count="1" selected="0">
            <x v="11"/>
          </reference>
          <reference field="2" count="1" selected="0">
            <x v="83"/>
          </reference>
          <reference field="3" count="1" selected="0">
            <x v="233"/>
          </reference>
          <reference field="4" count="1">
            <x v="228"/>
          </reference>
        </references>
      </pivotArea>
    </format>
    <format dxfId="1314">
      <pivotArea dataOnly="0" labelOnly="1" outline="0" fieldPosition="0">
        <references count="5">
          <reference field="0" count="1" selected="0">
            <x v="5"/>
          </reference>
          <reference field="1" count="1" selected="0">
            <x v="11"/>
          </reference>
          <reference field="2" count="1" selected="0">
            <x v="89"/>
          </reference>
          <reference field="3" count="1" selected="0">
            <x v="210"/>
          </reference>
          <reference field="4" count="1">
            <x v="210"/>
          </reference>
        </references>
      </pivotArea>
    </format>
    <format dxfId="1313">
      <pivotArea dataOnly="0" labelOnly="1" outline="0" fieldPosition="0">
        <references count="5">
          <reference field="0" count="1" selected="0">
            <x v="5"/>
          </reference>
          <reference field="1" count="1" selected="0">
            <x v="11"/>
          </reference>
          <reference field="2" count="1" selected="0">
            <x v="129"/>
          </reference>
          <reference field="3" count="1" selected="0">
            <x v="171"/>
          </reference>
          <reference field="4" count="1">
            <x v="174"/>
          </reference>
        </references>
      </pivotArea>
    </format>
    <format dxfId="1312">
      <pivotArea dataOnly="0" labelOnly="1" outline="0" fieldPosition="0">
        <references count="5">
          <reference field="0" count="1" selected="0">
            <x v="5"/>
          </reference>
          <reference field="1" count="1" selected="0">
            <x v="11"/>
          </reference>
          <reference field="2" count="1" selected="0">
            <x v="133"/>
          </reference>
          <reference field="3" count="1" selected="0">
            <x v="169"/>
          </reference>
          <reference field="4" count="1">
            <x v="172"/>
          </reference>
        </references>
      </pivotArea>
    </format>
    <format dxfId="1311">
      <pivotArea dataOnly="0" labelOnly="1" outline="0" fieldPosition="0">
        <references count="5">
          <reference field="0" count="1" selected="0">
            <x v="5"/>
          </reference>
          <reference field="1" count="1" selected="0">
            <x v="11"/>
          </reference>
          <reference field="2" count="1" selected="0">
            <x v="202"/>
          </reference>
          <reference field="3" count="1" selected="0">
            <x v="170"/>
          </reference>
          <reference field="4" count="1">
            <x v="173"/>
          </reference>
        </references>
      </pivotArea>
    </format>
    <format dxfId="1310">
      <pivotArea dataOnly="0" labelOnly="1" outline="0" fieldPosition="0">
        <references count="5">
          <reference field="0" count="1" selected="0">
            <x v="5"/>
          </reference>
          <reference field="1" count="1" selected="0">
            <x v="12"/>
          </reference>
          <reference field="2" count="1" selected="0">
            <x v="0"/>
          </reference>
          <reference field="3" count="1" selected="0">
            <x v="38"/>
          </reference>
          <reference field="4" count="1">
            <x v="41"/>
          </reference>
        </references>
      </pivotArea>
    </format>
    <format dxfId="1309">
      <pivotArea dataOnly="0" labelOnly="1" outline="0" fieldPosition="0">
        <references count="5">
          <reference field="0" count="1" selected="0">
            <x v="5"/>
          </reference>
          <reference field="1" count="1" selected="0">
            <x v="12"/>
          </reference>
          <reference field="2" count="1" selected="0">
            <x v="16"/>
          </reference>
          <reference field="3" count="1" selected="0">
            <x v="183"/>
          </reference>
          <reference field="4" count="1">
            <x v="186"/>
          </reference>
        </references>
      </pivotArea>
    </format>
    <format dxfId="1308">
      <pivotArea dataOnly="0" labelOnly="1" outline="0" fieldPosition="0">
        <references count="5">
          <reference field="0" count="1" selected="0">
            <x v="5"/>
          </reference>
          <reference field="1" count="1" selected="0">
            <x v="12"/>
          </reference>
          <reference field="2" count="1" selected="0">
            <x v="26"/>
          </reference>
          <reference field="3" count="1" selected="0">
            <x v="215"/>
          </reference>
          <reference field="4" count="1">
            <x v="211"/>
          </reference>
        </references>
      </pivotArea>
    </format>
    <format dxfId="1307">
      <pivotArea dataOnly="0" labelOnly="1" outline="0" fieldPosition="0">
        <references count="5">
          <reference field="0" count="1" selected="0">
            <x v="5"/>
          </reference>
          <reference field="1" count="1" selected="0">
            <x v="12"/>
          </reference>
          <reference field="2" count="1" selected="0">
            <x v="27"/>
          </reference>
          <reference field="3" count="1" selected="0">
            <x v="212"/>
          </reference>
          <reference field="4" count="1">
            <x v="212"/>
          </reference>
        </references>
      </pivotArea>
    </format>
    <format dxfId="1306">
      <pivotArea dataOnly="0" labelOnly="1" outline="0" fieldPosition="0">
        <references count="5">
          <reference field="0" count="1" selected="0">
            <x v="5"/>
          </reference>
          <reference field="1" count="1" selected="0">
            <x v="12"/>
          </reference>
          <reference field="2" count="1" selected="0">
            <x v="31"/>
          </reference>
          <reference field="3" count="1" selected="0">
            <x v="270"/>
          </reference>
          <reference field="4" count="1">
            <x v="271"/>
          </reference>
        </references>
      </pivotArea>
    </format>
    <format dxfId="1305">
      <pivotArea dataOnly="0" labelOnly="1" outline="0" fieldPosition="0">
        <references count="5">
          <reference field="0" count="1" selected="0">
            <x v="5"/>
          </reference>
          <reference field="1" count="1" selected="0">
            <x v="12"/>
          </reference>
          <reference field="2" count="1" selected="0">
            <x v="45"/>
          </reference>
          <reference field="3" count="1" selected="0">
            <x v="211"/>
          </reference>
          <reference field="4" count="1">
            <x v="337"/>
          </reference>
        </references>
      </pivotArea>
    </format>
    <format dxfId="1304">
      <pivotArea dataOnly="0" labelOnly="1" outline="0" fieldPosition="0">
        <references count="5">
          <reference field="0" count="1" selected="0">
            <x v="5"/>
          </reference>
          <reference field="1" count="1" selected="0">
            <x v="12"/>
          </reference>
          <reference field="2" count="1" selected="0">
            <x v="102"/>
          </reference>
          <reference field="3" count="1" selected="0">
            <x v="288"/>
          </reference>
          <reference field="4" count="1">
            <x v="285"/>
          </reference>
        </references>
      </pivotArea>
    </format>
    <format dxfId="1303">
      <pivotArea dataOnly="0" labelOnly="1" outline="0" fieldPosition="0">
        <references count="5">
          <reference field="0" count="1" selected="0">
            <x v="5"/>
          </reference>
          <reference field="1" count="1" selected="0">
            <x v="12"/>
          </reference>
          <reference field="2" count="1" selected="0">
            <x v="103"/>
          </reference>
          <reference field="3" count="1" selected="0">
            <x v="280"/>
          </reference>
          <reference field="4" count="1">
            <x v="277"/>
          </reference>
        </references>
      </pivotArea>
    </format>
    <format dxfId="1302">
      <pivotArea dataOnly="0" labelOnly="1" outline="0" fieldPosition="0">
        <references count="5">
          <reference field="0" count="1" selected="0">
            <x v="5"/>
          </reference>
          <reference field="1" count="1" selected="0">
            <x v="12"/>
          </reference>
          <reference field="2" count="1" selected="0">
            <x v="104"/>
          </reference>
          <reference field="3" count="1" selected="0">
            <x v="286"/>
          </reference>
          <reference field="4" count="1">
            <x v="283"/>
          </reference>
        </references>
      </pivotArea>
    </format>
    <format dxfId="1301">
      <pivotArea dataOnly="0" labelOnly="1" outline="0" fieldPosition="0">
        <references count="5">
          <reference field="0" count="1" selected="0">
            <x v="5"/>
          </reference>
          <reference field="1" count="1" selected="0">
            <x v="12"/>
          </reference>
          <reference field="2" count="1" selected="0">
            <x v="107"/>
          </reference>
          <reference field="3" count="1" selected="0">
            <x v="76"/>
          </reference>
          <reference field="4" count="2">
            <x v="136"/>
            <x v="340"/>
          </reference>
        </references>
      </pivotArea>
    </format>
    <format dxfId="1300">
      <pivotArea dataOnly="0" labelOnly="1" outline="0" fieldPosition="0">
        <references count="5">
          <reference field="0" count="1" selected="0">
            <x v="5"/>
          </reference>
          <reference field="1" count="1" selected="0">
            <x v="12"/>
          </reference>
          <reference field="2" count="1" selected="0">
            <x v="110"/>
          </reference>
          <reference field="3" count="1" selected="0">
            <x v="190"/>
          </reference>
          <reference field="4" count="1">
            <x v="334"/>
          </reference>
        </references>
      </pivotArea>
    </format>
    <format dxfId="1299">
      <pivotArea dataOnly="0" labelOnly="1" outline="0" fieldPosition="0">
        <references count="5">
          <reference field="0" count="1" selected="0">
            <x v="5"/>
          </reference>
          <reference field="1" count="1" selected="0">
            <x v="12"/>
          </reference>
          <reference field="2" count="1" selected="0">
            <x v="118"/>
          </reference>
          <reference field="3" count="1" selected="0">
            <x v="186"/>
          </reference>
          <reference field="4" count="1">
            <x v="187"/>
          </reference>
        </references>
      </pivotArea>
    </format>
    <format dxfId="1298">
      <pivotArea dataOnly="0" labelOnly="1" outline="0" fieldPosition="0">
        <references count="5">
          <reference field="0" count="1" selected="0">
            <x v="5"/>
          </reference>
          <reference field="1" count="1" selected="0">
            <x v="12"/>
          </reference>
          <reference field="2" count="1" selected="0">
            <x v="120"/>
          </reference>
          <reference field="3" count="1" selected="0">
            <x v="189"/>
          </reference>
          <reference field="4" count="1">
            <x v="188"/>
          </reference>
        </references>
      </pivotArea>
    </format>
    <format dxfId="1297">
      <pivotArea dataOnly="0" labelOnly="1" outline="0" fieldPosition="0">
        <references count="5">
          <reference field="0" count="1" selected="0">
            <x v="5"/>
          </reference>
          <reference field="1" count="1" selected="0">
            <x v="12"/>
          </reference>
          <reference field="2" count="1" selected="0">
            <x v="127"/>
          </reference>
          <reference field="3" count="1" selected="0">
            <x v="81"/>
          </reference>
          <reference field="4" count="1">
            <x v="135"/>
          </reference>
        </references>
      </pivotArea>
    </format>
    <format dxfId="1296">
      <pivotArea dataOnly="0" labelOnly="1" outline="0" fieldPosition="0">
        <references count="5">
          <reference field="0" count="1" selected="0">
            <x v="5"/>
          </reference>
          <reference field="1" count="1" selected="0">
            <x v="12"/>
          </reference>
          <reference field="2" count="1" selected="0">
            <x v="137"/>
          </reference>
          <reference field="3" count="1" selected="0">
            <x v="48"/>
          </reference>
          <reference field="4" count="1">
            <x v="49"/>
          </reference>
        </references>
      </pivotArea>
    </format>
    <format dxfId="1295">
      <pivotArea dataOnly="0" labelOnly="1" outline="0" fieldPosition="0">
        <references count="5">
          <reference field="0" count="1" selected="0">
            <x v="5"/>
          </reference>
          <reference field="1" count="1" selected="0">
            <x v="12"/>
          </reference>
          <reference field="2" count="1" selected="0">
            <x v="197"/>
          </reference>
          <reference field="3" count="1" selected="0">
            <x v="275"/>
          </reference>
          <reference field="4" count="1">
            <x v="305"/>
          </reference>
        </references>
      </pivotArea>
    </format>
    <format dxfId="1294">
      <pivotArea dataOnly="0" labelOnly="1" outline="0" fieldPosition="0">
        <references count="5">
          <reference field="0" count="1" selected="0">
            <x v="5"/>
          </reference>
          <reference field="1" count="1" selected="0">
            <x v="12"/>
          </reference>
          <reference field="2" count="1" selected="0">
            <x v="198"/>
          </reference>
          <reference field="3" count="1" selected="0">
            <x v="234"/>
          </reference>
          <reference field="4" count="1">
            <x v="229"/>
          </reference>
        </references>
      </pivotArea>
    </format>
    <format dxfId="1293">
      <pivotArea dataOnly="0" labelOnly="1" outline="0" fieldPosition="0">
        <references count="5">
          <reference field="0" count="1" selected="0">
            <x v="5"/>
          </reference>
          <reference field="1" count="1" selected="0">
            <x v="12"/>
          </reference>
          <reference field="2" count="1" selected="0">
            <x v="203"/>
          </reference>
          <reference field="3" count="1" selected="0">
            <x v="235"/>
          </reference>
          <reference field="4" count="1">
            <x v="230"/>
          </reference>
        </references>
      </pivotArea>
    </format>
    <format dxfId="1292">
      <pivotArea dataOnly="0" labelOnly="1" outline="0" fieldPosition="0">
        <references count="5">
          <reference field="0" count="1" selected="0">
            <x v="5"/>
          </reference>
          <reference field="1" count="1" selected="0">
            <x v="12"/>
          </reference>
          <reference field="2" count="1" selected="0">
            <x v="319"/>
          </reference>
          <reference field="3" count="1" selected="0">
            <x v="319"/>
          </reference>
          <reference field="4" count="1">
            <x v="341"/>
          </reference>
        </references>
      </pivotArea>
    </format>
    <format dxfId="1291">
      <pivotArea dataOnly="0" labelOnly="1" outline="0" fieldPosition="0">
        <references count="5">
          <reference field="0" count="1" selected="0">
            <x v="5"/>
          </reference>
          <reference field="1" count="1" selected="0">
            <x v="13"/>
          </reference>
          <reference field="2" count="1" selected="0">
            <x v="1"/>
          </reference>
          <reference field="3" count="1" selected="0">
            <x v="39"/>
          </reference>
          <reference field="4" count="1">
            <x v="261"/>
          </reference>
        </references>
      </pivotArea>
    </format>
    <format dxfId="1290">
      <pivotArea dataOnly="0" labelOnly="1" outline="0" fieldPosition="0">
        <references count="5">
          <reference field="0" count="1" selected="0">
            <x v="5"/>
          </reference>
          <reference field="1" count="1" selected="0">
            <x v="13"/>
          </reference>
          <reference field="2" count="1" selected="0">
            <x v="36"/>
          </reference>
          <reference field="3" count="1" selected="0">
            <x v="74"/>
          </reference>
          <reference field="4" count="1">
            <x v="287"/>
          </reference>
        </references>
      </pivotArea>
    </format>
    <format dxfId="1289">
      <pivotArea dataOnly="0" labelOnly="1" outline="0" fieldPosition="0">
        <references count="5">
          <reference field="0" count="1" selected="0">
            <x v="5"/>
          </reference>
          <reference field="1" count="1" selected="0">
            <x v="13"/>
          </reference>
          <reference field="2" count="1" selected="0">
            <x v="38"/>
          </reference>
          <reference field="3" count="1" selected="0">
            <x v="303"/>
          </reference>
          <reference field="4" count="1">
            <x v="306"/>
          </reference>
        </references>
      </pivotArea>
    </format>
    <format dxfId="1288">
      <pivotArea dataOnly="0" labelOnly="1" outline="0" fieldPosition="0">
        <references count="5">
          <reference field="0" count="1" selected="0">
            <x v="5"/>
          </reference>
          <reference field="1" count="1" selected="0">
            <x v="13"/>
          </reference>
          <reference field="2" count="1" selected="0">
            <x v="39"/>
          </reference>
          <reference field="3" count="1" selected="0">
            <x v="196"/>
          </reference>
          <reference field="4" count="1">
            <x v="195"/>
          </reference>
        </references>
      </pivotArea>
    </format>
    <format dxfId="1287">
      <pivotArea dataOnly="0" labelOnly="1" outline="0" fieldPosition="0">
        <references count="5">
          <reference field="0" count="1" selected="0">
            <x v="5"/>
          </reference>
          <reference field="1" count="1" selected="0">
            <x v="13"/>
          </reference>
          <reference field="2" count="1" selected="0">
            <x v="98"/>
          </reference>
          <reference field="3" count="1" selected="0">
            <x v="131"/>
          </reference>
          <reference field="4" count="2">
            <x v="127"/>
            <x v="132"/>
          </reference>
        </references>
      </pivotArea>
    </format>
    <format dxfId="1286">
      <pivotArea dataOnly="0" labelOnly="1" outline="0" fieldPosition="0">
        <references count="5">
          <reference field="0" count="1" selected="0">
            <x v="5"/>
          </reference>
          <reference field="1" count="1" selected="0">
            <x v="13"/>
          </reference>
          <reference field="2" count="1" selected="0">
            <x v="105"/>
          </reference>
          <reference field="3" count="1" selected="0">
            <x v="213"/>
          </reference>
          <reference field="4" count="1">
            <x v="213"/>
          </reference>
        </references>
      </pivotArea>
    </format>
    <format dxfId="1285">
      <pivotArea dataOnly="0" labelOnly="1" outline="0" fieldPosition="0">
        <references count="5">
          <reference field="0" count="1" selected="0">
            <x v="5"/>
          </reference>
          <reference field="1" count="1" selected="0">
            <x v="13"/>
          </reference>
          <reference field="2" count="1" selected="0">
            <x v="108"/>
          </reference>
          <reference field="3" count="1" selected="0">
            <x v="40"/>
          </reference>
          <reference field="4" count="1">
            <x v="42"/>
          </reference>
        </references>
      </pivotArea>
    </format>
    <format dxfId="1284">
      <pivotArea dataOnly="0" labelOnly="1" outline="0" fieldPosition="0">
        <references count="5">
          <reference field="0" count="1" selected="0">
            <x v="5"/>
          </reference>
          <reference field="1" count="1" selected="0">
            <x v="13"/>
          </reference>
          <reference field="2" count="1" selected="0">
            <x v="128"/>
          </reference>
          <reference field="3" count="1" selected="0">
            <x v="191"/>
          </reference>
          <reference field="4" count="1">
            <x v="190"/>
          </reference>
        </references>
      </pivotArea>
    </format>
    <format dxfId="1283">
      <pivotArea dataOnly="0" labelOnly="1" outline="0" fieldPosition="0">
        <references count="5">
          <reference field="0" count="1" selected="0">
            <x v="5"/>
          </reference>
          <reference field="1" count="1" selected="0">
            <x v="14"/>
          </reference>
          <reference field="2" count="1" selected="0">
            <x v="94"/>
          </reference>
          <reference field="3" count="1" selected="0">
            <x v="175"/>
          </reference>
          <reference field="4" count="1">
            <x v="168"/>
          </reference>
        </references>
      </pivotArea>
    </format>
    <format dxfId="1282">
      <pivotArea dataOnly="0" labelOnly="1" outline="0" fieldPosition="0">
        <references count="5">
          <reference field="0" count="1" selected="0">
            <x v="5"/>
          </reference>
          <reference field="1" count="1" selected="0">
            <x v="14"/>
          </reference>
          <reference field="2" count="1" selected="0">
            <x v="96"/>
          </reference>
          <reference field="3" count="1" selected="0">
            <x v="29"/>
          </reference>
          <reference field="4" count="1">
            <x v="50"/>
          </reference>
        </references>
      </pivotArea>
    </format>
    <format dxfId="1281">
      <pivotArea dataOnly="0" labelOnly="1" outline="0" fieldPosition="0">
        <references count="5">
          <reference field="0" count="1" selected="0">
            <x v="5"/>
          </reference>
          <reference field="1" count="1" selected="0">
            <x v="14"/>
          </reference>
          <reference field="2" count="1" selected="0">
            <x v="111"/>
          </reference>
          <reference field="3" count="1" selected="0">
            <x v="188"/>
          </reference>
          <reference field="4" count="1">
            <x v="189"/>
          </reference>
        </references>
      </pivotArea>
    </format>
    <format dxfId="1280">
      <pivotArea dataOnly="0" labelOnly="1" outline="0" fieldPosition="0">
        <references count="5">
          <reference field="0" count="1" selected="0">
            <x v="5"/>
          </reference>
          <reference field="1" count="1" selected="0">
            <x v="14"/>
          </reference>
          <reference field="2" count="1" selected="0">
            <x v="117"/>
          </reference>
          <reference field="3" count="1" selected="0">
            <x v="184"/>
          </reference>
          <reference field="4" count="1">
            <x v="252"/>
          </reference>
        </references>
      </pivotArea>
    </format>
    <format dxfId="1279">
      <pivotArea dataOnly="0" labelOnly="1" outline="0" fieldPosition="0">
        <references count="5">
          <reference field="0" count="1" selected="0">
            <x v="5"/>
          </reference>
          <reference field="1" count="1" selected="0">
            <x v="14"/>
          </reference>
          <reference field="2" count="1" selected="0">
            <x v="125"/>
          </reference>
          <reference field="3" count="1" selected="0">
            <x v="130"/>
          </reference>
          <reference field="4" count="1">
            <x v="126"/>
          </reference>
        </references>
      </pivotArea>
    </format>
    <format dxfId="1278">
      <pivotArea dataOnly="0" labelOnly="1" outline="0" fieldPosition="0">
        <references count="5">
          <reference field="0" count="1" selected="0">
            <x v="5"/>
          </reference>
          <reference field="1" count="1" selected="0">
            <x v="14"/>
          </reference>
          <reference field="2" count="1" selected="0">
            <x v="184"/>
          </reference>
          <reference field="3" count="1" selected="0">
            <x v="277"/>
          </reference>
          <reference field="4" count="1">
            <x v="274"/>
          </reference>
        </references>
      </pivotArea>
    </format>
    <format dxfId="1277">
      <pivotArea dataOnly="0" labelOnly="1" outline="0" fieldPosition="0">
        <references count="5">
          <reference field="0" count="1" selected="0">
            <x v="5"/>
          </reference>
          <reference field="1" count="1" selected="0">
            <x v="15"/>
          </reference>
          <reference field="2" count="1" selected="0">
            <x v="95"/>
          </reference>
          <reference field="3" count="1" selected="0">
            <x v="37"/>
          </reference>
          <reference field="4" count="1">
            <x v="40"/>
          </reference>
        </references>
      </pivotArea>
    </format>
    <format dxfId="1276">
      <pivotArea dataOnly="0" labelOnly="1" outline="0" fieldPosition="0">
        <references count="5">
          <reference field="0" count="1" selected="0">
            <x v="5"/>
          </reference>
          <reference field="1" count="1" selected="0">
            <x v="15"/>
          </reference>
          <reference field="2" count="1" selected="0">
            <x v="106"/>
          </reference>
          <reference field="3" count="1" selected="0">
            <x v="156"/>
          </reference>
          <reference field="4" count="1">
            <x v="161"/>
          </reference>
        </references>
      </pivotArea>
    </format>
    <format dxfId="1275">
      <pivotArea dataOnly="0" labelOnly="1" outline="0" fieldPosition="0">
        <references count="5">
          <reference field="0" count="1" selected="0">
            <x v="5"/>
          </reference>
          <reference field="1" count="1" selected="0">
            <x v="15"/>
          </reference>
          <reference field="2" count="1" selected="0">
            <x v="119"/>
          </reference>
          <reference field="3" count="1" selected="0">
            <x v="4"/>
          </reference>
          <reference field="4" count="1">
            <x v="5"/>
          </reference>
        </references>
      </pivotArea>
    </format>
    <format dxfId="1274">
      <pivotArea dataOnly="0" labelOnly="1" outline="0" fieldPosition="0">
        <references count="5">
          <reference field="0" count="1" selected="0">
            <x v="5"/>
          </reference>
          <reference field="1" count="1" selected="0">
            <x v="15"/>
          </reference>
          <reference field="2" count="1" selected="0">
            <x v="132"/>
          </reference>
          <reference field="3" count="1" selected="0">
            <x v="44"/>
          </reference>
          <reference field="4" count="1">
            <x v="45"/>
          </reference>
        </references>
      </pivotArea>
    </format>
    <format dxfId="1273">
      <pivotArea dataOnly="0" labelOnly="1" outline="0" fieldPosition="0">
        <references count="5">
          <reference field="0" count="1" selected="0">
            <x v="5"/>
          </reference>
          <reference field="1" count="1" selected="0">
            <x v="15"/>
          </reference>
          <reference field="2" count="1" selected="0">
            <x v="215"/>
          </reference>
          <reference field="3" count="1" selected="0">
            <x v="201"/>
          </reference>
          <reference field="4" count="1">
            <x v="171"/>
          </reference>
        </references>
      </pivotArea>
    </format>
    <format dxfId="1272">
      <pivotArea dataOnly="0" labelOnly="1" outline="0" fieldPosition="0">
        <references count="5">
          <reference field="0" count="1" selected="0">
            <x v="5"/>
          </reference>
          <reference field="1" count="1" selected="0">
            <x v="15"/>
          </reference>
          <reference field="2" count="1" selected="0">
            <x v="318"/>
          </reference>
          <reference field="3" count="1" selected="0">
            <x v="318"/>
          </reference>
          <reference field="4" count="1">
            <x v="279"/>
          </reference>
        </references>
      </pivotArea>
    </format>
    <format dxfId="1271">
      <pivotArea type="all" dataOnly="0" outline="0" fieldPosition="0"/>
    </format>
    <format dxfId="1270">
      <pivotArea outline="0" collapsedLevelsAreSubtotals="1" fieldPosition="0"/>
    </format>
    <format dxfId="1269">
      <pivotArea type="topRight" dataOnly="0" labelOnly="1" outline="0" fieldPosition="0"/>
    </format>
    <format dxfId="1268">
      <pivotArea dataOnly="0" labelOnly="1" outline="0" fieldPosition="0">
        <references count="1">
          <reference field="0" count="0"/>
        </references>
      </pivotArea>
    </format>
    <format dxfId="1267">
      <pivotArea dataOnly="0" labelOnly="1" grandRow="1" outline="0" fieldPosition="0"/>
    </format>
    <format dxfId="1266">
      <pivotArea dataOnly="0" labelOnly="1" outline="0" fieldPosition="0">
        <references count="2">
          <reference field="0" count="1" selected="0">
            <x v="0"/>
          </reference>
          <reference field="1" count="14">
            <x v="0"/>
            <x v="1"/>
            <x v="3"/>
            <x v="4"/>
            <x v="5"/>
            <x v="6"/>
            <x v="7"/>
            <x v="8"/>
            <x v="9"/>
            <x v="10"/>
            <x v="11"/>
            <x v="12"/>
            <x v="14"/>
            <x v="15"/>
          </reference>
        </references>
      </pivotArea>
    </format>
    <format dxfId="1265">
      <pivotArea dataOnly="0" labelOnly="1" outline="0" fieldPosition="0">
        <references count="2">
          <reference field="0" count="1" selected="0">
            <x v="1"/>
          </reference>
          <reference field="1" count="2">
            <x v="2"/>
            <x v="13"/>
          </reference>
        </references>
      </pivotArea>
    </format>
    <format dxfId="1264">
      <pivotArea dataOnly="0" labelOnly="1" outline="0" fieldPosition="0">
        <references count="2">
          <reference field="0" count="1" selected="0">
            <x v="2"/>
          </reference>
          <reference field="1" count="1">
            <x v="5"/>
          </reference>
        </references>
      </pivotArea>
    </format>
    <format dxfId="1263">
      <pivotArea dataOnly="0" labelOnly="1" outline="0" fieldPosition="0">
        <references count="2">
          <reference field="0" count="1" selected="0">
            <x v="3"/>
          </reference>
          <reference field="1" count="8">
            <x v="4"/>
            <x v="5"/>
            <x v="6"/>
            <x v="8"/>
            <x v="9"/>
            <x v="10"/>
            <x v="13"/>
            <x v="14"/>
          </reference>
        </references>
      </pivotArea>
    </format>
    <format dxfId="1262">
      <pivotArea dataOnly="0" labelOnly="1" outline="0" fieldPosition="0">
        <references count="2">
          <reference field="0" count="1" selected="0">
            <x v="4"/>
          </reference>
          <reference field="1" count="7">
            <x v="4"/>
            <x v="9"/>
            <x v="10"/>
            <x v="11"/>
            <x v="12"/>
            <x v="13"/>
            <x v="14"/>
          </reference>
        </references>
      </pivotArea>
    </format>
    <format dxfId="1261">
      <pivotArea dataOnly="0" labelOnly="1" outline="0" fieldPosition="0">
        <references count="2">
          <reference field="0" count="1" selected="0">
            <x v="5"/>
          </reference>
          <reference field="1" count="0"/>
        </references>
      </pivotArea>
    </format>
    <format dxfId="1260">
      <pivotArea dataOnly="0" labelOnly="1" outline="0" fieldPosition="0">
        <references count="2">
          <reference field="0" count="1" selected="0">
            <x v="6"/>
          </reference>
          <reference field="1" count="3">
            <x v="2"/>
            <x v="5"/>
            <x v="14"/>
          </reference>
        </references>
      </pivotArea>
    </format>
    <format dxfId="1259">
      <pivotArea dataOnly="0" labelOnly="1" outline="0" fieldPosition="0">
        <references count="2">
          <reference field="0" count="1" selected="0">
            <x v="7"/>
          </reference>
          <reference field="1" count="2">
            <x v="10"/>
            <x v="11"/>
          </reference>
        </references>
      </pivotArea>
    </format>
    <format dxfId="1258">
      <pivotArea dataOnly="0" labelOnly="1" outline="0" fieldPosition="0">
        <references count="2">
          <reference field="0" count="1" selected="0">
            <x v="8"/>
          </reference>
          <reference field="1" count="3">
            <x v="1"/>
            <x v="8"/>
            <x v="12"/>
          </reference>
        </references>
      </pivotArea>
    </format>
    <format dxfId="1257">
      <pivotArea dataOnly="0" labelOnly="1" outline="0" fieldPosition="0">
        <references count="2">
          <reference field="0" count="1" selected="0">
            <x v="9"/>
          </reference>
          <reference field="1" count="2">
            <x v="9"/>
            <x v="13"/>
          </reference>
        </references>
      </pivotArea>
    </format>
    <format dxfId="1256">
      <pivotArea dataOnly="0" labelOnly="1" outline="0" fieldPosition="0">
        <references count="2">
          <reference field="0" count="1" selected="0">
            <x v="10"/>
          </reference>
          <reference field="1" count="10">
            <x v="2"/>
            <x v="4"/>
            <x v="6"/>
            <x v="7"/>
            <x v="8"/>
            <x v="9"/>
            <x v="10"/>
            <x v="11"/>
            <x v="12"/>
            <x v="15"/>
          </reference>
        </references>
      </pivotArea>
    </format>
    <format dxfId="1255">
      <pivotArea dataOnly="0" labelOnly="1" outline="0" fieldPosition="0">
        <references count="2">
          <reference field="0" count="1" selected="0">
            <x v="11"/>
          </reference>
          <reference field="1" count="1">
            <x v="7"/>
          </reference>
        </references>
      </pivotArea>
    </format>
    <format dxfId="1254">
      <pivotArea dataOnly="0" labelOnly="1" outline="0" fieldPosition="0">
        <references count="2">
          <reference field="0" count="1" selected="0">
            <x v="12"/>
          </reference>
          <reference field="1" count="1">
            <x v="11"/>
          </reference>
        </references>
      </pivotArea>
    </format>
    <format dxfId="1253">
      <pivotArea dataOnly="0" labelOnly="1" outline="0" fieldPosition="0">
        <references count="3">
          <reference field="0" count="1" selected="0">
            <x v="0"/>
          </reference>
          <reference field="1" count="1" selected="0">
            <x v="0"/>
          </reference>
          <reference field="2" count="3">
            <x v="173"/>
            <x v="282"/>
            <x v="385"/>
          </reference>
        </references>
      </pivotArea>
    </format>
    <format dxfId="1252">
      <pivotArea dataOnly="0" labelOnly="1" outline="0" fieldPosition="0">
        <references count="3">
          <reference field="0" count="1" selected="0">
            <x v="0"/>
          </reference>
          <reference field="1" count="1" selected="0">
            <x v="1"/>
          </reference>
          <reference field="2" count="1">
            <x v="386"/>
          </reference>
        </references>
      </pivotArea>
    </format>
    <format dxfId="1251">
      <pivotArea dataOnly="0" labelOnly="1" outline="0" fieldPosition="0">
        <references count="3">
          <reference field="0" count="1" selected="0">
            <x v="0"/>
          </reference>
          <reference field="1" count="1" selected="0">
            <x v="3"/>
          </reference>
          <reference field="2" count="1">
            <x v="387"/>
          </reference>
        </references>
      </pivotArea>
    </format>
    <format dxfId="1250">
      <pivotArea dataOnly="0" labelOnly="1" outline="0" fieldPosition="0">
        <references count="3">
          <reference field="0" count="1" selected="0">
            <x v="0"/>
          </reference>
          <reference field="1" count="1" selected="0">
            <x v="4"/>
          </reference>
          <reference field="2" count="5">
            <x v="165"/>
            <x v="180"/>
            <x v="388"/>
            <x v="389"/>
            <x v="489"/>
          </reference>
        </references>
      </pivotArea>
    </format>
    <format dxfId="1249">
      <pivotArea dataOnly="0" labelOnly="1" outline="0" fieldPosition="0">
        <references count="3">
          <reference field="0" count="1" selected="0">
            <x v="0"/>
          </reference>
          <reference field="1" count="1" selected="0">
            <x v="5"/>
          </reference>
          <reference field="2" count="2">
            <x v="390"/>
            <x v="391"/>
          </reference>
        </references>
      </pivotArea>
    </format>
    <format dxfId="1248">
      <pivotArea dataOnly="0" labelOnly="1" outline="0" fieldPosition="0">
        <references count="3">
          <reference field="0" count="1" selected="0">
            <x v="0"/>
          </reference>
          <reference field="1" count="1" selected="0">
            <x v="6"/>
          </reference>
          <reference field="2" count="6">
            <x v="225"/>
            <x v="266"/>
            <x v="392"/>
            <x v="393"/>
            <x v="394"/>
            <x v="490"/>
          </reference>
        </references>
      </pivotArea>
    </format>
    <format dxfId="1247">
      <pivotArea dataOnly="0" labelOnly="1" outline="0" fieldPosition="0">
        <references count="3">
          <reference field="0" count="1" selected="0">
            <x v="0"/>
          </reference>
          <reference field="1" count="1" selected="0">
            <x v="7"/>
          </reference>
          <reference field="2" count="2">
            <x v="399"/>
            <x v="401"/>
          </reference>
        </references>
      </pivotArea>
    </format>
    <format dxfId="1246">
      <pivotArea dataOnly="0" labelOnly="1" outline="0" fieldPosition="0">
        <references count="3">
          <reference field="0" count="1" selected="0">
            <x v="0"/>
          </reference>
          <reference field="1" count="1" selected="0">
            <x v="8"/>
          </reference>
          <reference field="2" count="2">
            <x v="155"/>
            <x v="402"/>
          </reference>
        </references>
      </pivotArea>
    </format>
    <format dxfId="1245">
      <pivotArea dataOnly="0" labelOnly="1" outline="0" fieldPosition="0">
        <references count="3">
          <reference field="0" count="1" selected="0">
            <x v="0"/>
          </reference>
          <reference field="1" count="1" selected="0">
            <x v="9"/>
          </reference>
          <reference field="2" count="4">
            <x v="403"/>
            <x v="404"/>
            <x v="405"/>
            <x v="495"/>
          </reference>
        </references>
      </pivotArea>
    </format>
    <format dxfId="1244">
      <pivotArea dataOnly="0" labelOnly="1" outline="0" fieldPosition="0">
        <references count="3">
          <reference field="0" count="1" selected="0">
            <x v="0"/>
          </reference>
          <reference field="1" count="1" selected="0">
            <x v="10"/>
          </reference>
          <reference field="2" count="12">
            <x v="22"/>
            <x v="71"/>
            <x v="145"/>
            <x v="196"/>
            <x v="205"/>
            <x v="241"/>
            <x v="248"/>
            <x v="259"/>
            <x v="281"/>
            <x v="406"/>
            <x v="496"/>
            <x v="497"/>
          </reference>
        </references>
      </pivotArea>
    </format>
    <format dxfId="1243">
      <pivotArea dataOnly="0" labelOnly="1" outline="0" fieldPosition="0">
        <references count="3">
          <reference field="0" count="1" selected="0">
            <x v="0"/>
          </reference>
          <reference field="1" count="1" selected="0">
            <x v="11"/>
          </reference>
          <reference field="2" count="7">
            <x v="161"/>
            <x v="306"/>
            <x v="411"/>
            <x v="412"/>
            <x v="413"/>
            <x v="414"/>
            <x v="498"/>
          </reference>
        </references>
      </pivotArea>
    </format>
    <format dxfId="1242">
      <pivotArea dataOnly="0" labelOnly="1" outline="0" fieldPosition="0">
        <references count="3">
          <reference field="0" count="1" selected="0">
            <x v="0"/>
          </reference>
          <reference field="1" count="1" selected="0">
            <x v="12"/>
          </reference>
          <reference field="2" count="2">
            <x v="416"/>
            <x v="499"/>
          </reference>
        </references>
      </pivotArea>
    </format>
    <format dxfId="1241">
      <pivotArea dataOnly="0" labelOnly="1" outline="0" fieldPosition="0">
        <references count="3">
          <reference field="0" count="1" selected="0">
            <x v="0"/>
          </reference>
          <reference field="1" count="1" selected="0">
            <x v="14"/>
          </reference>
          <reference field="2" count="3">
            <x v="418"/>
            <x v="419"/>
            <x v="500"/>
          </reference>
        </references>
      </pivotArea>
    </format>
    <format dxfId="1240">
      <pivotArea dataOnly="0" labelOnly="1" outline="0" fieldPosition="0">
        <references count="3">
          <reference field="0" count="1" selected="0">
            <x v="0"/>
          </reference>
          <reference field="1" count="1" selected="0">
            <x v="15"/>
          </reference>
          <reference field="2" count="7">
            <x v="212"/>
            <x v="224"/>
            <x v="395"/>
            <x v="396"/>
            <x v="397"/>
            <x v="492"/>
            <x v="494"/>
          </reference>
        </references>
      </pivotArea>
    </format>
    <format dxfId="1239">
      <pivotArea dataOnly="0" labelOnly="1" outline="0" fieldPosition="0">
        <references count="3">
          <reference field="0" count="1" selected="0">
            <x v="1"/>
          </reference>
          <reference field="1" count="1" selected="0">
            <x v="2"/>
          </reference>
          <reference field="2" count="1">
            <x v="289"/>
          </reference>
        </references>
      </pivotArea>
    </format>
    <format dxfId="1238">
      <pivotArea dataOnly="0" labelOnly="1" outline="0" fieldPosition="0">
        <references count="3">
          <reference field="0" count="1" selected="0">
            <x v="1"/>
          </reference>
          <reference field="1" count="1" selected="0">
            <x v="13"/>
          </reference>
          <reference field="2" count="1">
            <x v="488"/>
          </reference>
        </references>
      </pivotArea>
    </format>
    <format dxfId="1237">
      <pivotArea dataOnly="0" labelOnly="1" outline="0" fieldPosition="0">
        <references count="3">
          <reference field="0" count="1" selected="0">
            <x v="2"/>
          </reference>
          <reference field="1" count="1" selected="0">
            <x v="5"/>
          </reference>
          <reference field="2" count="2">
            <x v="467"/>
            <x v="468"/>
          </reference>
        </references>
      </pivotArea>
    </format>
    <format dxfId="1236">
      <pivotArea dataOnly="0" labelOnly="1" outline="0" fieldPosition="0">
        <references count="3">
          <reference field="0" count="1" selected="0">
            <x v="3"/>
          </reference>
          <reference field="1" count="1" selected="0">
            <x v="4"/>
          </reference>
          <reference field="2" count="1">
            <x v="69"/>
          </reference>
        </references>
      </pivotArea>
    </format>
    <format dxfId="1235">
      <pivotArea dataOnly="0" labelOnly="1" outline="0" fieldPosition="0">
        <references count="3">
          <reference field="0" count="1" selected="0">
            <x v="3"/>
          </reference>
          <reference field="1" count="1" selected="0">
            <x v="5"/>
          </reference>
          <reference field="2" count="1">
            <x v="35"/>
          </reference>
        </references>
      </pivotArea>
    </format>
    <format dxfId="1234">
      <pivotArea dataOnly="0" labelOnly="1" outline="0" fieldPosition="0">
        <references count="3">
          <reference field="0" count="1" selected="0">
            <x v="3"/>
          </reference>
          <reference field="1" count="1" selected="0">
            <x v="6"/>
          </reference>
          <reference field="2" count="3">
            <x v="109"/>
            <x v="320"/>
            <x v="469"/>
          </reference>
        </references>
      </pivotArea>
    </format>
    <format dxfId="1233">
      <pivotArea dataOnly="0" labelOnly="1" outline="0" fieldPosition="0">
        <references count="3">
          <reference field="0" count="1" selected="0">
            <x v="3"/>
          </reference>
          <reference field="1" count="1" selected="0">
            <x v="8"/>
          </reference>
          <reference field="2" count="1">
            <x v="23"/>
          </reference>
        </references>
      </pivotArea>
    </format>
    <format dxfId="1232">
      <pivotArea dataOnly="0" labelOnly="1" outline="0" fieldPosition="0">
        <references count="3">
          <reference field="0" count="1" selected="0">
            <x v="3"/>
          </reference>
          <reference field="1" count="1" selected="0">
            <x v="9"/>
          </reference>
          <reference field="2" count="3">
            <x v="99"/>
            <x v="311"/>
            <x v="322"/>
          </reference>
        </references>
      </pivotArea>
    </format>
    <format dxfId="1231">
      <pivotArea dataOnly="0" labelOnly="1" outline="0" fieldPosition="0">
        <references count="3">
          <reference field="0" count="1" selected="0">
            <x v="3"/>
          </reference>
          <reference field="1" count="1" selected="0">
            <x v="10"/>
          </reference>
          <reference field="2" count="1">
            <x v="18"/>
          </reference>
        </references>
      </pivotArea>
    </format>
    <format dxfId="1230">
      <pivotArea dataOnly="0" labelOnly="1" outline="0" fieldPosition="0">
        <references count="3">
          <reference field="0" count="1" selected="0">
            <x v="3"/>
          </reference>
          <reference field="1" count="1" selected="0">
            <x v="13"/>
          </reference>
          <reference field="2" count="1">
            <x v="159"/>
          </reference>
        </references>
      </pivotArea>
    </format>
    <format dxfId="1229">
      <pivotArea dataOnly="0" labelOnly="1" outline="0" fieldPosition="0">
        <references count="3">
          <reference field="0" count="1" selected="0">
            <x v="3"/>
          </reference>
          <reference field="1" count="1" selected="0">
            <x v="14"/>
          </reference>
          <reference field="2" count="1">
            <x v="323"/>
          </reference>
        </references>
      </pivotArea>
    </format>
    <format dxfId="1228">
      <pivotArea dataOnly="0" labelOnly="1" outline="0" fieldPosition="0">
        <references count="3">
          <reference field="0" count="1" selected="0">
            <x v="4"/>
          </reference>
          <reference field="1" count="1" selected="0">
            <x v="4"/>
          </reference>
          <reference field="2" count="3">
            <x v="178"/>
            <x v="370"/>
            <x v="485"/>
          </reference>
        </references>
      </pivotArea>
    </format>
    <format dxfId="1227">
      <pivotArea dataOnly="0" labelOnly="1" outline="0" fieldPosition="0">
        <references count="3">
          <reference field="0" count="1" selected="0">
            <x v="4"/>
          </reference>
          <reference field="1" count="1" selected="0">
            <x v="9"/>
          </reference>
          <reference field="2" count="3">
            <x v="372"/>
            <x v="373"/>
            <x v="486"/>
          </reference>
        </references>
      </pivotArea>
    </format>
    <format dxfId="1226">
      <pivotArea dataOnly="0" labelOnly="1" outline="0" fieldPosition="0">
        <references count="3">
          <reference field="0" count="1" selected="0">
            <x v="4"/>
          </reference>
          <reference field="1" count="1" selected="0">
            <x v="10"/>
          </reference>
          <reference field="2" count="1">
            <x v="123"/>
          </reference>
        </references>
      </pivotArea>
    </format>
    <format dxfId="1225">
      <pivotArea dataOnly="0" labelOnly="1" outline="0" fieldPosition="0">
        <references count="3">
          <reference field="0" count="1" selected="0">
            <x v="4"/>
          </reference>
          <reference field="1" count="1" selected="0">
            <x v="11"/>
          </reference>
          <reference field="2" count="4">
            <x v="374"/>
            <x v="376"/>
            <x v="377"/>
            <x v="487"/>
          </reference>
        </references>
      </pivotArea>
    </format>
    <format dxfId="1224">
      <pivotArea dataOnly="0" labelOnly="1" outline="0" fieldPosition="0">
        <references count="3">
          <reference field="0" count="1" selected="0">
            <x v="4"/>
          </reference>
          <reference field="1" count="1" selected="0">
            <x v="12"/>
          </reference>
          <reference field="2" count="6">
            <x v="143"/>
            <x v="144"/>
            <x v="378"/>
            <x v="379"/>
            <x v="380"/>
            <x v="381"/>
          </reference>
        </references>
      </pivotArea>
    </format>
    <format dxfId="1223">
      <pivotArea dataOnly="0" labelOnly="1" outline="0" fieldPosition="0">
        <references count="3">
          <reference field="0" count="1" selected="0">
            <x v="4"/>
          </reference>
          <reference field="1" count="1" selected="0">
            <x v="13"/>
          </reference>
          <reference field="2" count="2">
            <x v="97"/>
            <x v="382"/>
          </reference>
        </references>
      </pivotArea>
    </format>
    <format dxfId="1222">
      <pivotArea dataOnly="0" labelOnly="1" outline="0" fieldPosition="0">
        <references count="3">
          <reference field="0" count="1" selected="0">
            <x v="4"/>
          </reference>
          <reference field="1" count="1" selected="0">
            <x v="14"/>
          </reference>
          <reference field="2" count="2">
            <x v="73"/>
            <x v="112"/>
          </reference>
        </references>
      </pivotArea>
    </format>
    <format dxfId="1221">
      <pivotArea dataOnly="0" labelOnly="1" outline="0" fieldPosition="0">
        <references count="3">
          <reference field="0" count="1" selected="0">
            <x v="5"/>
          </reference>
          <reference field="1" count="1" selected="0">
            <x v="0"/>
          </reference>
          <reference field="2" count="5">
            <x v="43"/>
            <x v="57"/>
            <x v="324"/>
            <x v="325"/>
            <x v="470"/>
          </reference>
        </references>
      </pivotArea>
    </format>
    <format dxfId="1220">
      <pivotArea dataOnly="0" labelOnly="1" outline="0" fieldPosition="0">
        <references count="3">
          <reference field="0" count="1" selected="0">
            <x v="5"/>
          </reference>
          <reference field="1" count="1" selected="0">
            <x v="1"/>
          </reference>
          <reference field="2" count="1">
            <x v="47"/>
          </reference>
        </references>
      </pivotArea>
    </format>
    <format dxfId="1219">
      <pivotArea dataOnly="0" labelOnly="1" outline="0" fieldPosition="0">
        <references count="3">
          <reference field="0" count="1" selected="0">
            <x v="5"/>
          </reference>
          <reference field="1" count="1" selected="0">
            <x v="2"/>
          </reference>
          <reference field="2" count="4">
            <x v="28"/>
            <x v="115"/>
            <x v="116"/>
            <x v="121"/>
          </reference>
        </references>
      </pivotArea>
    </format>
    <format dxfId="1218">
      <pivotArea dataOnly="0" labelOnly="1" outline="0" fieldPosition="0">
        <references count="3">
          <reference field="0" count="1" selected="0">
            <x v="5"/>
          </reference>
          <reference field="1" count="1" selected="0">
            <x v="3"/>
          </reference>
          <reference field="2" count="4">
            <x v="48"/>
            <x v="191"/>
            <x v="327"/>
            <x v="328"/>
          </reference>
        </references>
      </pivotArea>
    </format>
    <format dxfId="1217">
      <pivotArea dataOnly="0" labelOnly="1" outline="0" fieldPosition="0">
        <references count="3">
          <reference field="0" count="1" selected="0">
            <x v="5"/>
          </reference>
          <reference field="1" count="1" selected="0">
            <x v="4"/>
          </reference>
          <reference field="2" count="10">
            <x v="135"/>
            <x v="247"/>
            <x v="300"/>
            <x v="301"/>
            <x v="329"/>
            <x v="330"/>
            <x v="331"/>
            <x v="332"/>
            <x v="471"/>
            <x v="472"/>
          </reference>
        </references>
      </pivotArea>
    </format>
    <format dxfId="1216">
      <pivotArea dataOnly="0" labelOnly="1" outline="0" fieldPosition="0">
        <references count="3">
          <reference field="0" count="1" selected="0">
            <x v="5"/>
          </reference>
          <reference field="1" count="1" selected="0">
            <x v="5"/>
          </reference>
          <reference field="2" count="6">
            <x v="13"/>
            <x v="333"/>
            <x v="334"/>
            <x v="335"/>
            <x v="473"/>
            <x v="474"/>
          </reference>
        </references>
      </pivotArea>
    </format>
    <format dxfId="1215">
      <pivotArea dataOnly="0" labelOnly="1" outline="0" fieldPosition="0">
        <references count="3">
          <reference field="0" count="1" selected="0">
            <x v="5"/>
          </reference>
          <reference field="1" count="1" selected="0">
            <x v="6"/>
          </reference>
          <reference field="2" count="5">
            <x v="19"/>
            <x v="30"/>
            <x v="50"/>
            <x v="338"/>
            <x v="475"/>
          </reference>
        </references>
      </pivotArea>
    </format>
    <format dxfId="1214">
      <pivotArea dataOnly="0" labelOnly="1" outline="0" fieldPosition="0">
        <references count="3">
          <reference field="0" count="1" selected="0">
            <x v="5"/>
          </reference>
          <reference field="1" count="1" selected="0">
            <x v="7"/>
          </reference>
          <reference field="2" count="5">
            <x v="17"/>
            <x v="270"/>
            <x v="341"/>
            <x v="342"/>
            <x v="477"/>
          </reference>
        </references>
      </pivotArea>
    </format>
    <format dxfId="1213">
      <pivotArea dataOnly="0" labelOnly="1" outline="0" fieldPosition="0">
        <references count="3">
          <reference field="0" count="1" selected="0">
            <x v="5"/>
          </reference>
          <reference field="1" count="1" selected="0">
            <x v="8"/>
          </reference>
          <reference field="2" count="2">
            <x v="343"/>
            <x v="344"/>
          </reference>
        </references>
      </pivotArea>
    </format>
    <format dxfId="1212">
      <pivotArea dataOnly="0" labelOnly="1" outline="0" fieldPosition="0">
        <references count="3">
          <reference field="0" count="1" selected="0">
            <x v="5"/>
          </reference>
          <reference field="1" count="1" selected="0">
            <x v="9"/>
          </reference>
          <reference field="2" count="5">
            <x v="32"/>
            <x v="345"/>
            <x v="346"/>
            <x v="347"/>
            <x v="478"/>
          </reference>
        </references>
      </pivotArea>
    </format>
    <format dxfId="1211">
      <pivotArea dataOnly="0" labelOnly="1" outline="0" fieldPosition="0">
        <references count="3">
          <reference field="0" count="1" selected="0">
            <x v="5"/>
          </reference>
          <reference field="1" count="1" selected="0">
            <x v="10"/>
          </reference>
          <reference field="2" count="14">
            <x v="5"/>
            <x v="46"/>
            <x v="126"/>
            <x v="130"/>
            <x v="169"/>
            <x v="206"/>
            <x v="271"/>
            <x v="348"/>
            <x v="349"/>
            <x v="350"/>
            <x v="351"/>
            <x v="352"/>
            <x v="353"/>
            <x v="479"/>
          </reference>
        </references>
      </pivotArea>
    </format>
    <format dxfId="1210">
      <pivotArea dataOnly="0" labelOnly="1" outline="0" fieldPosition="0">
        <references count="3">
          <reference field="0" count="1" selected="0">
            <x v="5"/>
          </reference>
          <reference field="1" count="1" selected="0">
            <x v="11"/>
          </reference>
          <reference field="2" count="12">
            <x v="83"/>
            <x v="89"/>
            <x v="354"/>
            <x v="355"/>
            <x v="356"/>
            <x v="357"/>
            <x v="358"/>
            <x v="359"/>
            <x v="360"/>
            <x v="361"/>
            <x v="480"/>
            <x v="481"/>
          </reference>
        </references>
      </pivotArea>
    </format>
    <format dxfId="1209">
      <pivotArea dataOnly="0" labelOnly="1" outline="0" fieldPosition="0">
        <references count="3">
          <reference field="0" count="1" selected="0">
            <x v="5"/>
          </reference>
          <reference field="1" count="1" selected="0">
            <x v="12"/>
          </reference>
          <reference field="2" count="10">
            <x v="102"/>
            <x v="104"/>
            <x v="107"/>
            <x v="137"/>
            <x v="197"/>
            <x v="319"/>
            <x v="362"/>
            <x v="363"/>
            <x v="364"/>
            <x v="482"/>
          </reference>
        </references>
      </pivotArea>
    </format>
    <format dxfId="1208">
      <pivotArea dataOnly="0" labelOnly="1" outline="0" fieldPosition="0">
        <references count="3">
          <reference field="0" count="1" selected="0">
            <x v="5"/>
          </reference>
          <reference field="1" count="1" selected="0">
            <x v="13"/>
          </reference>
          <reference field="2" count="4">
            <x v="38"/>
            <x v="98"/>
            <x v="128"/>
            <x v="484"/>
          </reference>
        </references>
      </pivotArea>
    </format>
    <format dxfId="1207">
      <pivotArea dataOnly="0" labelOnly="1" outline="0" fieldPosition="0">
        <references count="3">
          <reference field="0" count="1" selected="0">
            <x v="5"/>
          </reference>
          <reference field="1" count="1" selected="0">
            <x v="14"/>
          </reference>
          <reference field="2" count="9">
            <x v="94"/>
            <x v="96"/>
            <x v="111"/>
            <x v="117"/>
            <x v="365"/>
            <x v="366"/>
            <x v="367"/>
            <x v="368"/>
            <x v="483"/>
          </reference>
        </references>
      </pivotArea>
    </format>
    <format dxfId="1206">
      <pivotArea dataOnly="0" labelOnly="1" outline="0" fieldPosition="0">
        <references count="3">
          <reference field="0" count="1" selected="0">
            <x v="5"/>
          </reference>
          <reference field="1" count="1" selected="0">
            <x v="15"/>
          </reference>
          <reference field="2" count="3">
            <x v="132"/>
            <x v="339"/>
            <x v="340"/>
          </reference>
        </references>
      </pivotArea>
    </format>
    <format dxfId="1205">
      <pivotArea dataOnly="0" labelOnly="1" outline="0" fieldPosition="0">
        <references count="3">
          <reference field="0" count="1" selected="0">
            <x v="5"/>
          </reference>
          <reference field="1" count="1" selected="0">
            <x v="16"/>
          </reference>
          <reference field="2" count="1">
            <x v="476"/>
          </reference>
        </references>
      </pivotArea>
    </format>
    <format dxfId="1204">
      <pivotArea dataOnly="0" labelOnly="1" outline="0" fieldPosition="0">
        <references count="3">
          <reference field="0" count="1" selected="0">
            <x v="6"/>
          </reference>
          <reference field="1" count="1" selected="0">
            <x v="2"/>
          </reference>
          <reference field="2" count="1">
            <x v="503"/>
          </reference>
        </references>
      </pivotArea>
    </format>
    <format dxfId="1203">
      <pivotArea dataOnly="0" labelOnly="1" outline="0" fieldPosition="0">
        <references count="3">
          <reference field="0" count="1" selected="0">
            <x v="6"/>
          </reference>
          <reference field="1" count="1" selected="0">
            <x v="5"/>
          </reference>
          <reference field="2" count="1">
            <x v="504"/>
          </reference>
        </references>
      </pivotArea>
    </format>
    <format dxfId="1202">
      <pivotArea dataOnly="0" labelOnly="1" outline="0" fieldPosition="0">
        <references count="3">
          <reference field="0" count="1" selected="0">
            <x v="6"/>
          </reference>
          <reference field="1" count="1" selected="0">
            <x v="14"/>
          </reference>
          <reference field="2" count="1">
            <x v="505"/>
          </reference>
        </references>
      </pivotArea>
    </format>
    <format dxfId="1201">
      <pivotArea dataOnly="0" labelOnly="1" outline="0" fieldPosition="0">
        <references count="3">
          <reference field="0" count="1" selected="0">
            <x v="7"/>
          </reference>
          <reference field="1" count="1" selected="0">
            <x v="10"/>
          </reference>
          <reference field="2" count="2">
            <x v="507"/>
            <x v="508"/>
          </reference>
        </references>
      </pivotArea>
    </format>
    <format dxfId="1200">
      <pivotArea dataOnly="0" labelOnly="1" outline="0" fieldPosition="0">
        <references count="3">
          <reference field="0" count="1" selected="0">
            <x v="7"/>
          </reference>
          <reference field="1" count="1" selected="0">
            <x v="11"/>
          </reference>
          <reference field="2" count="1">
            <x v="425"/>
          </reference>
        </references>
      </pivotArea>
    </format>
    <format dxfId="1199">
      <pivotArea dataOnly="0" labelOnly="1" outline="0" fieldPosition="0">
        <references count="3">
          <reference field="0" count="1" selected="0">
            <x v="8"/>
          </reference>
          <reference field="1" count="1" selected="0">
            <x v="1"/>
          </reference>
          <reference field="2" count="1">
            <x v="426"/>
          </reference>
        </references>
      </pivotArea>
    </format>
    <format dxfId="1198">
      <pivotArea dataOnly="0" labelOnly="1" outline="0" fieldPosition="0">
        <references count="3">
          <reference field="0" count="1" selected="0">
            <x v="8"/>
          </reference>
          <reference field="1" count="1" selected="0">
            <x v="8"/>
          </reference>
          <reference field="2" count="1">
            <x v="428"/>
          </reference>
        </references>
      </pivotArea>
    </format>
    <format dxfId="1197">
      <pivotArea dataOnly="0" labelOnly="1" outline="0" fieldPosition="0">
        <references count="3">
          <reference field="0" count="1" selected="0">
            <x v="8"/>
          </reference>
          <reference field="1" count="1" selected="0">
            <x v="12"/>
          </reference>
          <reference field="2" count="2">
            <x v="429"/>
            <x v="430"/>
          </reference>
        </references>
      </pivotArea>
    </format>
    <format dxfId="1196">
      <pivotArea dataOnly="0" labelOnly="1" outline="0" fieldPosition="0">
        <references count="3">
          <reference field="0" count="1" selected="0">
            <x v="9"/>
          </reference>
          <reference field="1" count="1" selected="0">
            <x v="9"/>
          </reference>
          <reference field="2" count="1">
            <x v="511"/>
          </reference>
        </references>
      </pivotArea>
    </format>
    <format dxfId="1195">
      <pivotArea dataOnly="0" labelOnly="1" outline="0" fieldPosition="0">
        <references count="3">
          <reference field="0" count="1" selected="0">
            <x v="9"/>
          </reference>
          <reference field="1" count="1" selected="0">
            <x v="13"/>
          </reference>
          <reference field="2" count="1">
            <x v="431"/>
          </reference>
        </references>
      </pivotArea>
    </format>
    <format dxfId="1194">
      <pivotArea dataOnly="0" labelOnly="1" outline="0" fieldPosition="0">
        <references count="3">
          <reference field="0" count="1" selected="0">
            <x v="10"/>
          </reference>
          <reference field="1" count="1" selected="0">
            <x v="2"/>
          </reference>
          <reference field="2" count="1">
            <x v="512"/>
          </reference>
        </references>
      </pivotArea>
    </format>
    <format dxfId="1193">
      <pivotArea dataOnly="0" labelOnly="1" outline="0" fieldPosition="0">
        <references count="3">
          <reference field="0" count="1" selected="0">
            <x v="10"/>
          </reference>
          <reference field="1" count="1" selected="0">
            <x v="4"/>
          </reference>
          <reference field="2" count="1">
            <x v="433"/>
          </reference>
        </references>
      </pivotArea>
    </format>
    <format dxfId="1192">
      <pivotArea dataOnly="0" labelOnly="1" outline="0" fieldPosition="0">
        <references count="3">
          <reference field="0" count="1" selected="0">
            <x v="10"/>
          </reference>
          <reference field="1" count="1" selected="0">
            <x v="6"/>
          </reference>
          <reference field="2" count="3">
            <x v="434"/>
            <x v="435"/>
            <x v="436"/>
          </reference>
        </references>
      </pivotArea>
    </format>
    <format dxfId="1191">
      <pivotArea dataOnly="0" labelOnly="1" outline="0" fieldPosition="0">
        <references count="3">
          <reference field="0" count="1" selected="0">
            <x v="10"/>
          </reference>
          <reference field="1" count="1" selected="0">
            <x v="7"/>
          </reference>
          <reference field="2" count="5">
            <x v="444"/>
            <x v="445"/>
            <x v="446"/>
            <x v="513"/>
            <x v="514"/>
          </reference>
        </references>
      </pivotArea>
    </format>
    <format dxfId="1190">
      <pivotArea dataOnly="0" labelOnly="1" outline="0" fieldPosition="0">
        <references count="3">
          <reference field="0" count="1" selected="0">
            <x v="10"/>
          </reference>
          <reference field="1" count="1" selected="0">
            <x v="8"/>
          </reference>
          <reference field="2" count="1">
            <x v="447"/>
          </reference>
        </references>
      </pivotArea>
    </format>
    <format dxfId="1189">
      <pivotArea dataOnly="0" labelOnly="1" outline="0" fieldPosition="0">
        <references count="3">
          <reference field="0" count="1" selected="0">
            <x v="10"/>
          </reference>
          <reference field="1" count="1" selected="0">
            <x v="9"/>
          </reference>
          <reference field="2" count="1">
            <x v="449"/>
          </reference>
        </references>
      </pivotArea>
    </format>
    <format dxfId="1188">
      <pivotArea dataOnly="0" labelOnly="1" outline="0" fieldPosition="0">
        <references count="3">
          <reference field="0" count="1" selected="0">
            <x v="10"/>
          </reference>
          <reference field="1" count="1" selected="0">
            <x v="10"/>
          </reference>
          <reference field="2" count="2">
            <x v="450"/>
            <x v="452"/>
          </reference>
        </references>
      </pivotArea>
    </format>
    <format dxfId="1187">
      <pivotArea dataOnly="0" labelOnly="1" outline="0" fieldPosition="0">
        <references count="3">
          <reference field="0" count="1" selected="0">
            <x v="10"/>
          </reference>
          <reference field="1" count="1" selected="0">
            <x v="11"/>
          </reference>
          <reference field="2" count="6">
            <x v="454"/>
            <x v="458"/>
            <x v="459"/>
            <x v="515"/>
            <x v="516"/>
            <x v="517"/>
          </reference>
        </references>
      </pivotArea>
    </format>
    <format dxfId="1186">
      <pivotArea dataOnly="0" labelOnly="1" outline="0" fieldPosition="0">
        <references count="3">
          <reference field="0" count="1" selected="0">
            <x v="10"/>
          </reference>
          <reference field="1" count="1" selected="0">
            <x v="12"/>
          </reference>
          <reference field="2" count="4">
            <x v="461"/>
            <x v="462"/>
            <x v="464"/>
            <x v="465"/>
          </reference>
        </references>
      </pivotArea>
    </format>
    <format dxfId="1185">
      <pivotArea dataOnly="0" labelOnly="1" outline="0" fieldPosition="0">
        <references count="3">
          <reference field="0" count="1" selected="0">
            <x v="10"/>
          </reference>
          <reference field="1" count="1" selected="0">
            <x v="15"/>
          </reference>
          <reference field="2" count="2">
            <x v="439"/>
            <x v="443"/>
          </reference>
        </references>
      </pivotArea>
    </format>
    <format dxfId="1184">
      <pivotArea dataOnly="0" labelOnly="1" outline="0" fieldPosition="0">
        <references count="3">
          <reference field="0" count="1" selected="0">
            <x v="11"/>
          </reference>
          <reference field="1" count="1" selected="0">
            <x v="7"/>
          </reference>
          <reference field="2" count="1">
            <x v="466"/>
          </reference>
        </references>
      </pivotArea>
    </format>
    <format dxfId="1183">
      <pivotArea dataOnly="0" labelOnly="1" outline="0" fieldPosition="0">
        <references count="3">
          <reference field="0" count="1" selected="0">
            <x v="12"/>
          </reference>
          <reference field="1" count="1" selected="0">
            <x v="11"/>
          </reference>
          <reference field="2" count="1">
            <x v="501"/>
          </reference>
        </references>
      </pivotArea>
    </format>
    <format dxfId="1182">
      <pivotArea dataOnly="0" labelOnly="1" outline="0" fieldPosition="0">
        <references count="4">
          <reference field="0" count="1" selected="0">
            <x v="0"/>
          </reference>
          <reference field="1" count="1" selected="0">
            <x v="0"/>
          </reference>
          <reference field="2" count="1" selected="0">
            <x v="173"/>
          </reference>
          <reference field="3" count="1">
            <x v="395"/>
          </reference>
        </references>
      </pivotArea>
    </format>
    <format dxfId="1181">
      <pivotArea dataOnly="0" labelOnly="1" outline="0" fieldPosition="0">
        <references count="4">
          <reference field="0" count="1" selected="0">
            <x v="0"/>
          </reference>
          <reference field="1" count="1" selected="0">
            <x v="0"/>
          </reference>
          <reference field="2" count="1" selected="0">
            <x v="282"/>
          </reference>
          <reference field="3" count="1">
            <x v="397"/>
          </reference>
        </references>
      </pivotArea>
    </format>
    <format dxfId="1180">
      <pivotArea dataOnly="0" labelOnly="1" outline="0" fieldPosition="0">
        <references count="4">
          <reference field="0" count="1" selected="0">
            <x v="0"/>
          </reference>
          <reference field="1" count="1" selected="0">
            <x v="0"/>
          </reference>
          <reference field="2" count="1" selected="0">
            <x v="385"/>
          </reference>
          <reference field="3" count="1">
            <x v="398"/>
          </reference>
        </references>
      </pivotArea>
    </format>
    <format dxfId="1179">
      <pivotArea dataOnly="0" labelOnly="1" outline="0" fieldPosition="0">
        <references count="4">
          <reference field="0" count="1" selected="0">
            <x v="0"/>
          </reference>
          <reference field="1" count="1" selected="0">
            <x v="1"/>
          </reference>
          <reference field="2" count="1" selected="0">
            <x v="386"/>
          </reference>
          <reference field="3" count="1">
            <x v="399"/>
          </reference>
        </references>
      </pivotArea>
    </format>
    <format dxfId="1178">
      <pivotArea dataOnly="0" labelOnly="1" outline="0" fieldPosition="0">
        <references count="4">
          <reference field="0" count="1" selected="0">
            <x v="0"/>
          </reference>
          <reference field="1" count="1" selected="0">
            <x v="3"/>
          </reference>
          <reference field="2" count="1" selected="0">
            <x v="387"/>
          </reference>
          <reference field="3" count="1">
            <x v="400"/>
          </reference>
        </references>
      </pivotArea>
    </format>
    <format dxfId="1177">
      <pivotArea dataOnly="0" labelOnly="1" outline="0" fieldPosition="0">
        <references count="4">
          <reference field="0" count="1" selected="0">
            <x v="0"/>
          </reference>
          <reference field="1" count="1" selected="0">
            <x v="4"/>
          </reference>
          <reference field="2" count="1" selected="0">
            <x v="165"/>
          </reference>
          <reference field="3" count="1">
            <x v="114"/>
          </reference>
        </references>
      </pivotArea>
    </format>
    <format dxfId="1176">
      <pivotArea dataOnly="0" labelOnly="1" outline="0" fieldPosition="0">
        <references count="4">
          <reference field="0" count="1" selected="0">
            <x v="0"/>
          </reference>
          <reference field="1" count="1" selected="0">
            <x v="4"/>
          </reference>
          <reference field="2" count="1" selected="0">
            <x v="180"/>
          </reference>
          <reference field="3" count="1">
            <x v="13"/>
          </reference>
        </references>
      </pivotArea>
    </format>
    <format dxfId="1175">
      <pivotArea dataOnly="0" labelOnly="1" outline="0" fieldPosition="0">
        <references count="4">
          <reference field="0" count="1" selected="0">
            <x v="0"/>
          </reference>
          <reference field="1" count="1" selected="0">
            <x v="4"/>
          </reference>
          <reference field="2" count="1" selected="0">
            <x v="388"/>
          </reference>
          <reference field="3" count="1">
            <x v="403"/>
          </reference>
        </references>
      </pivotArea>
    </format>
    <format dxfId="1174">
      <pivotArea dataOnly="0" labelOnly="1" outline="0" fieldPosition="0">
        <references count="4">
          <reference field="0" count="1" selected="0">
            <x v="0"/>
          </reference>
          <reference field="1" count="1" selected="0">
            <x v="4"/>
          </reference>
          <reference field="2" count="1" selected="0">
            <x v="389"/>
          </reference>
          <reference field="3" count="1">
            <x v="405"/>
          </reference>
        </references>
      </pivotArea>
    </format>
    <format dxfId="1173">
      <pivotArea dataOnly="0" labelOnly="1" outline="0" fieldPosition="0">
        <references count="4">
          <reference field="0" count="1" selected="0">
            <x v="0"/>
          </reference>
          <reference field="1" count="1" selected="0">
            <x v="4"/>
          </reference>
          <reference field="2" count="1" selected="0">
            <x v="489"/>
          </reference>
          <reference field="3" count="1">
            <x v="541"/>
          </reference>
        </references>
      </pivotArea>
    </format>
    <format dxfId="1172">
      <pivotArea dataOnly="0" labelOnly="1" outline="0" fieldPosition="0">
        <references count="4">
          <reference field="0" count="1" selected="0">
            <x v="0"/>
          </reference>
          <reference field="1" count="1" selected="0">
            <x v="5"/>
          </reference>
          <reference field="2" count="1" selected="0">
            <x v="390"/>
          </reference>
          <reference field="3" count="1">
            <x v="406"/>
          </reference>
        </references>
      </pivotArea>
    </format>
    <format dxfId="1171">
      <pivotArea dataOnly="0" labelOnly="1" outline="0" fieldPosition="0">
        <references count="4">
          <reference field="0" count="1" selected="0">
            <x v="0"/>
          </reference>
          <reference field="1" count="1" selected="0">
            <x v="5"/>
          </reference>
          <reference field="2" count="1" selected="0">
            <x v="391"/>
          </reference>
          <reference field="3" count="1">
            <x v="408"/>
          </reference>
        </references>
      </pivotArea>
    </format>
    <format dxfId="1170">
      <pivotArea dataOnly="0" labelOnly="1" outline="0" fieldPosition="0">
        <references count="4">
          <reference field="0" count="1" selected="0">
            <x v="0"/>
          </reference>
          <reference field="1" count="1" selected="0">
            <x v="6"/>
          </reference>
          <reference field="2" count="1" selected="0">
            <x v="225"/>
          </reference>
          <reference field="3" count="1">
            <x v="18"/>
          </reference>
        </references>
      </pivotArea>
    </format>
    <format dxfId="1169">
      <pivotArea dataOnly="0" labelOnly="1" outline="0" fieldPosition="0">
        <references count="4">
          <reference field="0" count="1" selected="0">
            <x v="0"/>
          </reference>
          <reference field="1" count="1" selected="0">
            <x v="6"/>
          </reference>
          <reference field="2" count="1" selected="0">
            <x v="266"/>
          </reference>
          <reference field="3" count="1">
            <x v="19"/>
          </reference>
        </references>
      </pivotArea>
    </format>
    <format dxfId="1168">
      <pivotArea dataOnly="0" labelOnly="1" outline="0" fieldPosition="0">
        <references count="4">
          <reference field="0" count="1" selected="0">
            <x v="0"/>
          </reference>
          <reference field="1" count="1" selected="0">
            <x v="6"/>
          </reference>
          <reference field="2" count="1" selected="0">
            <x v="392"/>
          </reference>
          <reference field="3" count="1">
            <x v="415"/>
          </reference>
        </references>
      </pivotArea>
    </format>
    <format dxfId="1167">
      <pivotArea dataOnly="0" labelOnly="1" outline="0" fieldPosition="0">
        <references count="4">
          <reference field="0" count="1" selected="0">
            <x v="0"/>
          </reference>
          <reference field="1" count="1" selected="0">
            <x v="6"/>
          </reference>
          <reference field="2" count="1" selected="0">
            <x v="393"/>
          </reference>
          <reference field="3" count="1">
            <x v="417"/>
          </reference>
        </references>
      </pivotArea>
    </format>
    <format dxfId="1166">
      <pivotArea dataOnly="0" labelOnly="1" outline="0" fieldPosition="0">
        <references count="4">
          <reference field="0" count="1" selected="0">
            <x v="0"/>
          </reference>
          <reference field="1" count="1" selected="0">
            <x v="6"/>
          </reference>
          <reference field="2" count="1" selected="0">
            <x v="394"/>
          </reference>
          <reference field="3" count="1">
            <x v="418"/>
          </reference>
        </references>
      </pivotArea>
    </format>
    <format dxfId="1165">
      <pivotArea dataOnly="0" labelOnly="1" outline="0" fieldPosition="0">
        <references count="4">
          <reference field="0" count="1" selected="0">
            <x v="0"/>
          </reference>
          <reference field="1" count="1" selected="0">
            <x v="6"/>
          </reference>
          <reference field="2" count="1" selected="0">
            <x v="490"/>
          </reference>
          <reference field="3" count="1">
            <x v="542"/>
          </reference>
        </references>
      </pivotArea>
    </format>
    <format dxfId="1164">
      <pivotArea dataOnly="0" labelOnly="1" outline="0" fieldPosition="0">
        <references count="4">
          <reference field="0" count="1" selected="0">
            <x v="0"/>
          </reference>
          <reference field="1" count="1" selected="0">
            <x v="7"/>
          </reference>
          <reference field="2" count="1" selected="0">
            <x v="399"/>
          </reference>
          <reference field="3" count="1">
            <x v="426"/>
          </reference>
        </references>
      </pivotArea>
    </format>
    <format dxfId="1163">
      <pivotArea dataOnly="0" labelOnly="1" outline="0" fieldPosition="0">
        <references count="4">
          <reference field="0" count="1" selected="0">
            <x v="0"/>
          </reference>
          <reference field="1" count="1" selected="0">
            <x v="7"/>
          </reference>
          <reference field="2" count="1" selected="0">
            <x v="401"/>
          </reference>
          <reference field="3" count="1">
            <x v="429"/>
          </reference>
        </references>
      </pivotArea>
    </format>
    <format dxfId="1162">
      <pivotArea dataOnly="0" labelOnly="1" outline="0" fieldPosition="0">
        <references count="4">
          <reference field="0" count="1" selected="0">
            <x v="0"/>
          </reference>
          <reference field="1" count="1" selected="0">
            <x v="8"/>
          </reference>
          <reference field="2" count="1" selected="0">
            <x v="155"/>
          </reference>
          <reference field="3" count="1">
            <x v="431"/>
          </reference>
        </references>
      </pivotArea>
    </format>
    <format dxfId="1161">
      <pivotArea dataOnly="0" labelOnly="1" outline="0" fieldPosition="0">
        <references count="4">
          <reference field="0" count="1" selected="0">
            <x v="0"/>
          </reference>
          <reference field="1" count="1" selected="0">
            <x v="8"/>
          </reference>
          <reference field="2" count="1" selected="0">
            <x v="402"/>
          </reference>
          <reference field="3" count="1">
            <x v="434"/>
          </reference>
        </references>
      </pivotArea>
    </format>
    <format dxfId="1160">
      <pivotArea dataOnly="0" labelOnly="1" outline="0" fieldPosition="0">
        <references count="4">
          <reference field="0" count="1" selected="0">
            <x v="0"/>
          </reference>
          <reference field="1" count="1" selected="0">
            <x v="9"/>
          </reference>
          <reference field="2" count="1" selected="0">
            <x v="403"/>
          </reference>
          <reference field="3" count="1">
            <x v="435"/>
          </reference>
        </references>
      </pivotArea>
    </format>
    <format dxfId="1159">
      <pivotArea dataOnly="0" labelOnly="1" outline="0" fieldPosition="0">
        <references count="4">
          <reference field="0" count="1" selected="0">
            <x v="0"/>
          </reference>
          <reference field="1" count="1" selected="0">
            <x v="9"/>
          </reference>
          <reference field="2" count="1" selected="0">
            <x v="404"/>
          </reference>
          <reference field="3" count="1">
            <x v="436"/>
          </reference>
        </references>
      </pivotArea>
    </format>
    <format dxfId="1158">
      <pivotArea dataOnly="0" labelOnly="1" outline="0" fieldPosition="0">
        <references count="4">
          <reference field="0" count="1" selected="0">
            <x v="0"/>
          </reference>
          <reference field="1" count="1" selected="0">
            <x v="9"/>
          </reference>
          <reference field="2" count="1" selected="0">
            <x v="405"/>
          </reference>
          <reference field="3" count="1">
            <x v="437"/>
          </reference>
        </references>
      </pivotArea>
    </format>
    <format dxfId="1157">
      <pivotArea dataOnly="0" labelOnly="1" outline="0" fieldPosition="0">
        <references count="4">
          <reference field="0" count="1" selected="0">
            <x v="0"/>
          </reference>
          <reference field="1" count="1" selected="0">
            <x v="9"/>
          </reference>
          <reference field="2" count="1" selected="0">
            <x v="495"/>
          </reference>
          <reference field="3" count="1">
            <x v="547"/>
          </reference>
        </references>
      </pivotArea>
    </format>
    <format dxfId="1156">
      <pivotArea dataOnly="0" labelOnly="1" outline="0" fieldPosition="0">
        <references count="4">
          <reference field="0" count="1" selected="0">
            <x v="0"/>
          </reference>
          <reference field="1" count="1" selected="0">
            <x v="10"/>
          </reference>
          <reference field="2" count="1" selected="0">
            <x v="22"/>
          </reference>
          <reference field="3" count="1">
            <x v="138"/>
          </reference>
        </references>
      </pivotArea>
    </format>
    <format dxfId="1155">
      <pivotArea dataOnly="0" labelOnly="1" outline="0" fieldPosition="0">
        <references count="4">
          <reference field="0" count="1" selected="0">
            <x v="0"/>
          </reference>
          <reference field="1" count="1" selected="0">
            <x v="10"/>
          </reference>
          <reference field="2" count="1" selected="0">
            <x v="71"/>
          </reference>
          <reference field="3" count="1">
            <x v="314"/>
          </reference>
        </references>
      </pivotArea>
    </format>
    <format dxfId="1154">
      <pivotArea dataOnly="0" labelOnly="1" outline="0" fieldPosition="0">
        <references count="4">
          <reference field="0" count="1" selected="0">
            <x v="0"/>
          </reference>
          <reference field="1" count="1" selected="0">
            <x v="10"/>
          </reference>
          <reference field="2" count="1" selected="0">
            <x v="145"/>
          </reference>
          <reference field="3" count="1">
            <x v="440"/>
          </reference>
        </references>
      </pivotArea>
    </format>
    <format dxfId="1153">
      <pivotArea dataOnly="0" labelOnly="1" outline="0" fieldPosition="0">
        <references count="4">
          <reference field="0" count="1" selected="0">
            <x v="0"/>
          </reference>
          <reference field="1" count="1" selected="0">
            <x v="10"/>
          </reference>
          <reference field="2" count="1" selected="0">
            <x v="196"/>
          </reference>
          <reference field="3" count="1">
            <x v="312"/>
          </reference>
        </references>
      </pivotArea>
    </format>
    <format dxfId="1152">
      <pivotArea dataOnly="0" labelOnly="1" outline="0" fieldPosition="0">
        <references count="4">
          <reference field="0" count="1" selected="0">
            <x v="0"/>
          </reference>
          <reference field="1" count="1" selected="0">
            <x v="10"/>
          </reference>
          <reference field="2" count="1" selected="0">
            <x v="205"/>
          </reference>
          <reference field="3" count="1">
            <x v="99"/>
          </reference>
        </references>
      </pivotArea>
    </format>
    <format dxfId="1151">
      <pivotArea dataOnly="0" labelOnly="1" outline="0" fieldPosition="0">
        <references count="4">
          <reference field="0" count="1" selected="0">
            <x v="0"/>
          </reference>
          <reference field="1" count="1" selected="0">
            <x v="10"/>
          </reference>
          <reference field="2" count="1" selected="0">
            <x v="241"/>
          </reference>
          <reference field="3" count="1">
            <x v="116"/>
          </reference>
        </references>
      </pivotArea>
    </format>
    <format dxfId="1150">
      <pivotArea dataOnly="0" labelOnly="1" outline="0" fieldPosition="0">
        <references count="4">
          <reference field="0" count="1" selected="0">
            <x v="0"/>
          </reference>
          <reference field="1" count="1" selected="0">
            <x v="10"/>
          </reference>
          <reference field="2" count="1" selected="0">
            <x v="248"/>
          </reference>
          <reference field="3" count="1">
            <x v="260"/>
          </reference>
        </references>
      </pivotArea>
    </format>
    <format dxfId="1149">
      <pivotArea dataOnly="0" labelOnly="1" outline="0" fieldPosition="0">
        <references count="4">
          <reference field="0" count="1" selected="0">
            <x v="0"/>
          </reference>
          <reference field="1" count="1" selected="0">
            <x v="10"/>
          </reference>
          <reference field="2" count="1" selected="0">
            <x v="259"/>
          </reference>
          <reference field="3" count="1">
            <x v="135"/>
          </reference>
        </references>
      </pivotArea>
    </format>
    <format dxfId="1148">
      <pivotArea dataOnly="0" labelOnly="1" outline="0" fieldPosition="0">
        <references count="4">
          <reference field="0" count="1" selected="0">
            <x v="0"/>
          </reference>
          <reference field="1" count="1" selected="0">
            <x v="10"/>
          </reference>
          <reference field="2" count="1" selected="0">
            <x v="281"/>
          </reference>
          <reference field="3" count="1">
            <x v="307"/>
          </reference>
        </references>
      </pivotArea>
    </format>
    <format dxfId="1147">
      <pivotArea dataOnly="0" labelOnly="1" outline="0" fieldPosition="0">
        <references count="4">
          <reference field="0" count="1" selected="0">
            <x v="0"/>
          </reference>
          <reference field="1" count="1" selected="0">
            <x v="10"/>
          </reference>
          <reference field="2" count="1" selected="0">
            <x v="406"/>
          </reference>
          <reference field="3" count="1">
            <x v="439"/>
          </reference>
        </references>
      </pivotArea>
    </format>
    <format dxfId="1146">
      <pivotArea dataOnly="0" labelOnly="1" outline="0" fieldPosition="0">
        <references count="4">
          <reference field="0" count="1" selected="0">
            <x v="0"/>
          </reference>
          <reference field="1" count="1" selected="0">
            <x v="10"/>
          </reference>
          <reference field="2" count="1" selected="0">
            <x v="496"/>
          </reference>
          <reference field="3" count="1">
            <x v="548"/>
          </reference>
        </references>
      </pivotArea>
    </format>
    <format dxfId="1145">
      <pivotArea dataOnly="0" labelOnly="1" outline="0" fieldPosition="0">
        <references count="4">
          <reference field="0" count="1" selected="0">
            <x v="0"/>
          </reference>
          <reference field="1" count="1" selected="0">
            <x v="10"/>
          </reference>
          <reference field="2" count="1" selected="0">
            <x v="497"/>
          </reference>
          <reference field="3" count="1">
            <x v="550"/>
          </reference>
        </references>
      </pivotArea>
    </format>
    <format dxfId="1144">
      <pivotArea dataOnly="0" labelOnly="1" outline="0" fieldPosition="0">
        <references count="4">
          <reference field="0" count="1" selected="0">
            <x v="0"/>
          </reference>
          <reference field="1" count="1" selected="0">
            <x v="11"/>
          </reference>
          <reference field="2" count="1" selected="0">
            <x v="161"/>
          </reference>
          <reference field="3" count="1">
            <x v="445"/>
          </reference>
        </references>
      </pivotArea>
    </format>
    <format dxfId="1143">
      <pivotArea dataOnly="0" labelOnly="1" outline="0" fieldPosition="0">
        <references count="4">
          <reference field="0" count="1" selected="0">
            <x v="0"/>
          </reference>
          <reference field="1" count="1" selected="0">
            <x v="11"/>
          </reference>
          <reference field="2" count="1" selected="0">
            <x v="306"/>
          </reference>
          <reference field="3" count="1">
            <x v="304"/>
          </reference>
        </references>
      </pivotArea>
    </format>
    <format dxfId="1142">
      <pivotArea dataOnly="0" labelOnly="1" outline="0" fieldPosition="0">
        <references count="4">
          <reference field="0" count="1" selected="0">
            <x v="0"/>
          </reference>
          <reference field="1" count="1" selected="0">
            <x v="11"/>
          </reference>
          <reference field="2" count="1" selected="0">
            <x v="411"/>
          </reference>
          <reference field="3" count="1">
            <x v="449"/>
          </reference>
        </references>
      </pivotArea>
    </format>
    <format dxfId="1141">
      <pivotArea dataOnly="0" labelOnly="1" outline="0" fieldPosition="0">
        <references count="4">
          <reference field="0" count="1" selected="0">
            <x v="0"/>
          </reference>
          <reference field="1" count="1" selected="0">
            <x v="11"/>
          </reference>
          <reference field="2" count="1" selected="0">
            <x v="412"/>
          </reference>
          <reference field="3" count="1">
            <x v="452"/>
          </reference>
        </references>
      </pivotArea>
    </format>
    <format dxfId="1140">
      <pivotArea dataOnly="0" labelOnly="1" outline="0" fieldPosition="0">
        <references count="4">
          <reference field="0" count="1" selected="0">
            <x v="0"/>
          </reference>
          <reference field="1" count="1" selected="0">
            <x v="11"/>
          </reference>
          <reference field="2" count="1" selected="0">
            <x v="413"/>
          </reference>
          <reference field="3" count="1">
            <x v="453"/>
          </reference>
        </references>
      </pivotArea>
    </format>
    <format dxfId="1139">
      <pivotArea dataOnly="0" labelOnly="1" outline="0" fieldPosition="0">
        <references count="4">
          <reference field="0" count="1" selected="0">
            <x v="0"/>
          </reference>
          <reference field="1" count="1" selected="0">
            <x v="11"/>
          </reference>
          <reference field="2" count="1" selected="0">
            <x v="414"/>
          </reference>
          <reference field="3" count="1">
            <x v="454"/>
          </reference>
        </references>
      </pivotArea>
    </format>
    <format dxfId="1138">
      <pivotArea dataOnly="0" labelOnly="1" outline="0" fieldPosition="0">
        <references count="4">
          <reference field="0" count="1" selected="0">
            <x v="0"/>
          </reference>
          <reference field="1" count="1" selected="0">
            <x v="11"/>
          </reference>
          <reference field="2" count="1" selected="0">
            <x v="498"/>
          </reference>
          <reference field="3" count="1">
            <x v="551"/>
          </reference>
        </references>
      </pivotArea>
    </format>
    <format dxfId="1137">
      <pivotArea dataOnly="0" labelOnly="1" outline="0" fieldPosition="0">
        <references count="4">
          <reference field="0" count="1" selected="0">
            <x v="0"/>
          </reference>
          <reference field="1" count="1" selected="0">
            <x v="12"/>
          </reference>
          <reference field="2" count="1" selected="0">
            <x v="416"/>
          </reference>
          <reference field="3" count="1">
            <x v="465"/>
          </reference>
        </references>
      </pivotArea>
    </format>
    <format dxfId="1136">
      <pivotArea dataOnly="0" labelOnly="1" outline="0" fieldPosition="0">
        <references count="4">
          <reference field="0" count="1" selected="0">
            <x v="0"/>
          </reference>
          <reference field="1" count="1" selected="0">
            <x v="12"/>
          </reference>
          <reference field="2" count="1" selected="0">
            <x v="499"/>
          </reference>
          <reference field="3" count="1">
            <x v="552"/>
          </reference>
        </references>
      </pivotArea>
    </format>
    <format dxfId="1135">
      <pivotArea dataOnly="0" labelOnly="1" outline="0" fieldPosition="0">
        <references count="4">
          <reference field="0" count="1" selected="0">
            <x v="0"/>
          </reference>
          <reference field="1" count="1" selected="0">
            <x v="14"/>
          </reference>
          <reference field="2" count="1" selected="0">
            <x v="418"/>
          </reference>
          <reference field="3" count="1">
            <x v="468"/>
          </reference>
        </references>
      </pivotArea>
    </format>
    <format dxfId="1134">
      <pivotArea dataOnly="0" labelOnly="1" outline="0" fieldPosition="0">
        <references count="4">
          <reference field="0" count="1" selected="0">
            <x v="0"/>
          </reference>
          <reference field="1" count="1" selected="0">
            <x v="14"/>
          </reference>
          <reference field="2" count="1" selected="0">
            <x v="419"/>
          </reference>
          <reference field="3" count="1">
            <x v="469"/>
          </reference>
        </references>
      </pivotArea>
    </format>
    <format dxfId="1133">
      <pivotArea dataOnly="0" labelOnly="1" outline="0" fieldPosition="0">
        <references count="4">
          <reference field="0" count="1" selected="0">
            <x v="0"/>
          </reference>
          <reference field="1" count="1" selected="0">
            <x v="14"/>
          </reference>
          <reference field="2" count="1" selected="0">
            <x v="500"/>
          </reference>
          <reference field="3" count="1">
            <x v="553"/>
          </reference>
        </references>
      </pivotArea>
    </format>
    <format dxfId="1132">
      <pivotArea dataOnly="0" labelOnly="1" outline="0" fieldPosition="0">
        <references count="4">
          <reference field="0" count="1" selected="0">
            <x v="0"/>
          </reference>
          <reference field="1" count="1" selected="0">
            <x v="15"/>
          </reference>
          <reference field="2" count="1" selected="0">
            <x v="212"/>
          </reference>
          <reference field="3" count="1">
            <x v="115"/>
          </reference>
        </references>
      </pivotArea>
    </format>
    <format dxfId="1131">
      <pivotArea dataOnly="0" labelOnly="1" outline="0" fieldPosition="0">
        <references count="4">
          <reference field="0" count="1" selected="0">
            <x v="0"/>
          </reference>
          <reference field="1" count="1" selected="0">
            <x v="15"/>
          </reference>
          <reference field="2" count="1" selected="0">
            <x v="224"/>
          </reference>
          <reference field="3" count="1">
            <x v="420"/>
          </reference>
        </references>
      </pivotArea>
    </format>
    <format dxfId="1130">
      <pivotArea dataOnly="0" labelOnly="1" outline="0" fieldPosition="0">
        <references count="4">
          <reference field="0" count="1" selected="0">
            <x v="0"/>
          </reference>
          <reference field="1" count="1" selected="0">
            <x v="15"/>
          </reference>
          <reference field="2" count="1" selected="0">
            <x v="395"/>
          </reference>
          <reference field="3" count="1">
            <x v="422"/>
          </reference>
        </references>
      </pivotArea>
    </format>
    <format dxfId="1129">
      <pivotArea dataOnly="0" labelOnly="1" outline="0" fieldPosition="0">
        <references count="4">
          <reference field="0" count="1" selected="0">
            <x v="0"/>
          </reference>
          <reference field="1" count="1" selected="0">
            <x v="15"/>
          </reference>
          <reference field="2" count="1" selected="0">
            <x v="396"/>
          </reference>
          <reference field="3" count="1">
            <x v="423"/>
          </reference>
        </references>
      </pivotArea>
    </format>
    <format dxfId="1128">
      <pivotArea dataOnly="0" labelOnly="1" outline="0" fieldPosition="0">
        <references count="4">
          <reference field="0" count="1" selected="0">
            <x v="0"/>
          </reference>
          <reference field="1" count="1" selected="0">
            <x v="15"/>
          </reference>
          <reference field="2" count="1" selected="0">
            <x v="397"/>
          </reference>
          <reference field="3" count="1">
            <x v="424"/>
          </reference>
        </references>
      </pivotArea>
    </format>
    <format dxfId="1127">
      <pivotArea dataOnly="0" labelOnly="1" outline="0" fieldPosition="0">
        <references count="4">
          <reference field="0" count="1" selected="0">
            <x v="0"/>
          </reference>
          <reference field="1" count="1" selected="0">
            <x v="15"/>
          </reference>
          <reference field="2" count="1" selected="0">
            <x v="492"/>
          </reference>
          <reference field="3" count="1">
            <x v="544"/>
          </reference>
        </references>
      </pivotArea>
    </format>
    <format dxfId="1126">
      <pivotArea dataOnly="0" labelOnly="1" outline="0" fieldPosition="0">
        <references count="4">
          <reference field="0" count="1" selected="0">
            <x v="0"/>
          </reference>
          <reference field="1" count="1" selected="0">
            <x v="15"/>
          </reference>
          <reference field="2" count="1" selected="0">
            <x v="494"/>
          </reference>
          <reference field="3" count="1">
            <x v="546"/>
          </reference>
        </references>
      </pivotArea>
    </format>
    <format dxfId="1125">
      <pivotArea dataOnly="0" labelOnly="1" outline="0" fieldPosition="0">
        <references count="4">
          <reference field="0" count="1" selected="0">
            <x v="1"/>
          </reference>
          <reference field="1" count="1" selected="0">
            <x v="2"/>
          </reference>
          <reference field="2" count="1" selected="0">
            <x v="289"/>
          </reference>
          <reference field="3" count="1">
            <x v="570"/>
          </reference>
        </references>
      </pivotArea>
    </format>
    <format dxfId="1124">
      <pivotArea dataOnly="0" labelOnly="1" outline="0" fieldPosition="0">
        <references count="4">
          <reference field="0" count="1" selected="0">
            <x v="1"/>
          </reference>
          <reference field="1" count="1" selected="0">
            <x v="13"/>
          </reference>
          <reference field="2" count="1" selected="0">
            <x v="488"/>
          </reference>
          <reference field="3" count="1">
            <x v="571"/>
          </reference>
        </references>
      </pivotArea>
    </format>
    <format dxfId="1123">
      <pivotArea dataOnly="0" labelOnly="1" outline="0" fieldPosition="0">
        <references count="4">
          <reference field="0" count="1" selected="0">
            <x v="2"/>
          </reference>
          <reference field="1" count="1" selected="0">
            <x v="5"/>
          </reference>
          <reference field="2" count="1" selected="0">
            <x v="467"/>
          </reference>
          <reference field="3" count="1">
            <x v="519"/>
          </reference>
        </references>
      </pivotArea>
    </format>
    <format dxfId="1122">
      <pivotArea dataOnly="0" labelOnly="1" outline="0" fieldPosition="0">
        <references count="4">
          <reference field="0" count="1" selected="0">
            <x v="2"/>
          </reference>
          <reference field="1" count="1" selected="0">
            <x v="5"/>
          </reference>
          <reference field="2" count="1" selected="0">
            <x v="468"/>
          </reference>
          <reference field="3" count="1">
            <x v="565"/>
          </reference>
        </references>
      </pivotArea>
    </format>
    <format dxfId="1121">
      <pivotArea dataOnly="0" labelOnly="1" outline="0" fieldPosition="0">
        <references count="4">
          <reference field="0" count="1" selected="0">
            <x v="3"/>
          </reference>
          <reference field="1" count="1" selected="0">
            <x v="4"/>
          </reference>
          <reference field="2" count="1" selected="0">
            <x v="69"/>
          </reference>
          <reference field="3" count="1">
            <x v="133"/>
          </reference>
        </references>
      </pivotArea>
    </format>
    <format dxfId="1120">
      <pivotArea dataOnly="0" labelOnly="1" outline="0" fieldPosition="0">
        <references count="4">
          <reference field="0" count="1" selected="0">
            <x v="3"/>
          </reference>
          <reference field="1" count="1" selected="0">
            <x v="5"/>
          </reference>
          <reference field="2" count="1" selected="0">
            <x v="35"/>
          </reference>
          <reference field="3" count="1">
            <x v="80"/>
          </reference>
        </references>
      </pivotArea>
    </format>
    <format dxfId="1119">
      <pivotArea dataOnly="0" labelOnly="1" outline="0" fieldPosition="0">
        <references count="4">
          <reference field="0" count="1" selected="0">
            <x v="3"/>
          </reference>
          <reference field="1" count="1" selected="0">
            <x v="6"/>
          </reference>
          <reference field="2" count="1" selected="0">
            <x v="109"/>
          </reference>
          <reference field="3" count="1">
            <x v="56"/>
          </reference>
        </references>
      </pivotArea>
    </format>
    <format dxfId="1118">
      <pivotArea dataOnly="0" labelOnly="1" outline="0" fieldPosition="0">
        <references count="4">
          <reference field="0" count="1" selected="0">
            <x v="3"/>
          </reference>
          <reference field="1" count="1" selected="0">
            <x v="6"/>
          </reference>
          <reference field="2" count="1" selected="0">
            <x v="320"/>
          </reference>
          <reference field="3" count="1">
            <x v="320"/>
          </reference>
        </references>
      </pivotArea>
    </format>
    <format dxfId="1117">
      <pivotArea dataOnly="0" labelOnly="1" outline="0" fieldPosition="0">
        <references count="4">
          <reference field="0" count="1" selected="0">
            <x v="3"/>
          </reference>
          <reference field="1" count="1" selected="0">
            <x v="6"/>
          </reference>
          <reference field="2" count="1" selected="0">
            <x v="469"/>
          </reference>
          <reference field="3" count="1">
            <x v="521"/>
          </reference>
        </references>
      </pivotArea>
    </format>
    <format dxfId="1116">
      <pivotArea dataOnly="0" labelOnly="1" outline="0" fieldPosition="0">
        <references count="4">
          <reference field="0" count="1" selected="0">
            <x v="3"/>
          </reference>
          <reference field="1" count="1" selected="0">
            <x v="8"/>
          </reference>
          <reference field="2" count="1" selected="0">
            <x v="23"/>
          </reference>
          <reference field="3" count="1">
            <x v="69"/>
          </reference>
        </references>
      </pivotArea>
    </format>
    <format dxfId="1115">
      <pivotArea dataOnly="0" labelOnly="1" outline="0" fieldPosition="0">
        <references count="4">
          <reference field="0" count="1" selected="0">
            <x v="3"/>
          </reference>
          <reference field="1" count="1" selected="0">
            <x v="9"/>
          </reference>
          <reference field="2" count="1" selected="0">
            <x v="99"/>
          </reference>
          <reference field="3" count="1">
            <x v="228"/>
          </reference>
        </references>
      </pivotArea>
    </format>
    <format dxfId="1114">
      <pivotArea dataOnly="0" labelOnly="1" outline="0" fieldPosition="0">
        <references count="4">
          <reference field="0" count="1" selected="0">
            <x v="3"/>
          </reference>
          <reference field="1" count="1" selected="0">
            <x v="9"/>
          </reference>
          <reference field="2" count="1" selected="0">
            <x v="311"/>
          </reference>
          <reference field="3" count="1">
            <x v="174"/>
          </reference>
        </references>
      </pivotArea>
    </format>
    <format dxfId="1113">
      <pivotArea dataOnly="0" labelOnly="1" outline="0" fieldPosition="0">
        <references count="4">
          <reference field="0" count="1" selected="0">
            <x v="3"/>
          </reference>
          <reference field="1" count="1" selected="0">
            <x v="9"/>
          </reference>
          <reference field="2" count="1" selected="0">
            <x v="322"/>
          </reference>
          <reference field="3" count="1">
            <x v="322"/>
          </reference>
        </references>
      </pivotArea>
    </format>
    <format dxfId="1112">
      <pivotArea dataOnly="0" labelOnly="1" outline="0" fieldPosition="0">
        <references count="4">
          <reference field="0" count="1" selected="0">
            <x v="3"/>
          </reference>
          <reference field="1" count="1" selected="0">
            <x v="10"/>
          </reference>
          <reference field="2" count="1" selected="0">
            <x v="18"/>
          </reference>
          <reference field="3" count="1">
            <x v="45"/>
          </reference>
        </references>
      </pivotArea>
    </format>
    <format dxfId="1111">
      <pivotArea dataOnly="0" labelOnly="1" outline="0" fieldPosition="0">
        <references count="4">
          <reference field="0" count="1" selected="0">
            <x v="3"/>
          </reference>
          <reference field="1" count="1" selected="0">
            <x v="13"/>
          </reference>
          <reference field="2" count="1" selected="0">
            <x v="159"/>
          </reference>
          <reference field="3" count="1">
            <x v="67"/>
          </reference>
        </references>
      </pivotArea>
    </format>
    <format dxfId="1110">
      <pivotArea dataOnly="0" labelOnly="1" outline="0" fieldPosition="0">
        <references count="4">
          <reference field="0" count="1" selected="0">
            <x v="3"/>
          </reference>
          <reference field="1" count="1" selected="0">
            <x v="14"/>
          </reference>
          <reference field="2" count="1" selected="0">
            <x v="323"/>
          </reference>
          <reference field="3" count="1">
            <x v="323"/>
          </reference>
        </references>
      </pivotArea>
    </format>
    <format dxfId="1109">
      <pivotArea dataOnly="0" labelOnly="1" outline="0" fieldPosition="0">
        <references count="4">
          <reference field="0" count="1" selected="0">
            <x v="4"/>
          </reference>
          <reference field="1" count="1" selected="0">
            <x v="4"/>
          </reference>
          <reference field="2" count="1" selected="0">
            <x v="178"/>
          </reference>
          <reference field="3" count="1">
            <x v="261"/>
          </reference>
        </references>
      </pivotArea>
    </format>
    <format dxfId="1108">
      <pivotArea dataOnly="0" labelOnly="1" outline="0" fieldPosition="0">
        <references count="4">
          <reference field="0" count="1" selected="0">
            <x v="4"/>
          </reference>
          <reference field="1" count="1" selected="0">
            <x v="4"/>
          </reference>
          <reference field="2" count="1" selected="0">
            <x v="370"/>
          </reference>
          <reference field="3" count="1">
            <x v="380"/>
          </reference>
        </references>
      </pivotArea>
    </format>
    <format dxfId="1107">
      <pivotArea dataOnly="0" labelOnly="1" outline="0" fieldPosition="0">
        <references count="4">
          <reference field="0" count="1" selected="0">
            <x v="4"/>
          </reference>
          <reference field="1" count="1" selected="0">
            <x v="4"/>
          </reference>
          <reference field="2" count="1" selected="0">
            <x v="485"/>
          </reference>
          <reference field="3" count="1">
            <x v="537"/>
          </reference>
        </references>
      </pivotArea>
    </format>
    <format dxfId="1106">
      <pivotArea dataOnly="0" labelOnly="1" outline="0" fieldPosition="0">
        <references count="4">
          <reference field="0" count="1" selected="0">
            <x v="4"/>
          </reference>
          <reference field="1" count="1" selected="0">
            <x v="9"/>
          </reference>
          <reference field="2" count="1" selected="0">
            <x v="372"/>
          </reference>
          <reference field="3" count="1">
            <x v="567"/>
          </reference>
        </references>
      </pivotArea>
    </format>
    <format dxfId="1105">
      <pivotArea dataOnly="0" labelOnly="1" outline="0" fieldPosition="0">
        <references count="4">
          <reference field="0" count="1" selected="0">
            <x v="4"/>
          </reference>
          <reference field="1" count="1" selected="0">
            <x v="9"/>
          </reference>
          <reference field="2" count="1" selected="0">
            <x v="373"/>
          </reference>
          <reference field="3" count="1">
            <x v="383"/>
          </reference>
        </references>
      </pivotArea>
    </format>
    <format dxfId="1104">
      <pivotArea dataOnly="0" labelOnly="1" outline="0" fieldPosition="0">
        <references count="4">
          <reference field="0" count="1" selected="0">
            <x v="4"/>
          </reference>
          <reference field="1" count="1" selected="0">
            <x v="9"/>
          </reference>
          <reference field="2" count="1" selected="0">
            <x v="486"/>
          </reference>
          <reference field="3" count="1">
            <x v="538"/>
          </reference>
        </references>
      </pivotArea>
    </format>
    <format dxfId="1103">
      <pivotArea dataOnly="0" labelOnly="1" outline="0" fieldPosition="0">
        <references count="4">
          <reference field="0" count="1" selected="0">
            <x v="4"/>
          </reference>
          <reference field="1" count="1" selected="0">
            <x v="10"/>
          </reference>
          <reference field="2" count="1" selected="0">
            <x v="123"/>
          </reference>
          <reference field="3" count="1">
            <x v="147"/>
          </reference>
        </references>
      </pivotArea>
    </format>
    <format dxfId="1102">
      <pivotArea dataOnly="0" labelOnly="1" outline="0" fieldPosition="0">
        <references count="4">
          <reference field="0" count="1" selected="0">
            <x v="4"/>
          </reference>
          <reference field="1" count="1" selected="0">
            <x v="11"/>
          </reference>
          <reference field="2" count="1" selected="0">
            <x v="374"/>
          </reference>
          <reference field="3" count="1">
            <x v="384"/>
          </reference>
        </references>
      </pivotArea>
    </format>
    <format dxfId="1101">
      <pivotArea dataOnly="0" labelOnly="1" outline="0" fieldPosition="0">
        <references count="4">
          <reference field="0" count="1" selected="0">
            <x v="4"/>
          </reference>
          <reference field="1" count="1" selected="0">
            <x v="11"/>
          </reference>
          <reference field="2" count="1" selected="0">
            <x v="376"/>
          </reference>
          <reference field="3" count="1">
            <x v="386"/>
          </reference>
        </references>
      </pivotArea>
    </format>
    <format dxfId="1100">
      <pivotArea dataOnly="0" labelOnly="1" outline="0" fieldPosition="0">
        <references count="4">
          <reference field="0" count="1" selected="0">
            <x v="4"/>
          </reference>
          <reference field="1" count="1" selected="0">
            <x v="11"/>
          </reference>
          <reference field="2" count="1" selected="0">
            <x v="377"/>
          </reference>
          <reference field="3" count="1">
            <x v="387"/>
          </reference>
        </references>
      </pivotArea>
    </format>
    <format dxfId="1099">
      <pivotArea dataOnly="0" labelOnly="1" outline="0" fieldPosition="0">
        <references count="4">
          <reference field="0" count="1" selected="0">
            <x v="4"/>
          </reference>
          <reference field="1" count="1" selected="0">
            <x v="11"/>
          </reference>
          <reference field="2" count="1" selected="0">
            <x v="487"/>
          </reference>
          <reference field="3" count="1">
            <x v="539"/>
          </reference>
        </references>
      </pivotArea>
    </format>
    <format dxfId="1098">
      <pivotArea dataOnly="0" labelOnly="1" outline="0" fieldPosition="0">
        <references count="4">
          <reference field="0" count="1" selected="0">
            <x v="4"/>
          </reference>
          <reference field="1" count="1" selected="0">
            <x v="12"/>
          </reference>
          <reference field="2" count="1" selected="0">
            <x v="143"/>
          </reference>
          <reference field="3" count="1">
            <x v="35"/>
          </reference>
        </references>
      </pivotArea>
    </format>
    <format dxfId="1097">
      <pivotArea dataOnly="0" labelOnly="1" outline="0" fieldPosition="0">
        <references count="4">
          <reference field="0" count="1" selected="0">
            <x v="4"/>
          </reference>
          <reference field="1" count="1" selected="0">
            <x v="12"/>
          </reference>
          <reference field="2" count="1" selected="0">
            <x v="144"/>
          </reference>
          <reference field="3" count="1">
            <x v="143"/>
          </reference>
        </references>
      </pivotArea>
    </format>
    <format dxfId="1096">
      <pivotArea dataOnly="0" labelOnly="1" outline="0" fieldPosition="0">
        <references count="4">
          <reference field="0" count="1" selected="0">
            <x v="4"/>
          </reference>
          <reference field="1" count="1" selected="0">
            <x v="12"/>
          </reference>
          <reference field="2" count="1" selected="0">
            <x v="378"/>
          </reference>
          <reference field="3" count="1">
            <x v="568"/>
          </reference>
        </references>
      </pivotArea>
    </format>
    <format dxfId="1095">
      <pivotArea dataOnly="0" labelOnly="1" outline="0" fieldPosition="0">
        <references count="4">
          <reference field="0" count="1" selected="0">
            <x v="4"/>
          </reference>
          <reference field="1" count="1" selected="0">
            <x v="12"/>
          </reference>
          <reference field="2" count="1" selected="0">
            <x v="379"/>
          </reference>
          <reference field="3" count="1">
            <x v="389"/>
          </reference>
        </references>
      </pivotArea>
    </format>
    <format dxfId="1094">
      <pivotArea dataOnly="0" labelOnly="1" outline="0" fieldPosition="0">
        <references count="4">
          <reference field="0" count="1" selected="0">
            <x v="4"/>
          </reference>
          <reference field="1" count="1" selected="0">
            <x v="12"/>
          </reference>
          <reference field="2" count="1" selected="0">
            <x v="380"/>
          </reference>
          <reference field="3" count="1">
            <x v="390"/>
          </reference>
        </references>
      </pivotArea>
    </format>
    <format dxfId="1093">
      <pivotArea dataOnly="0" labelOnly="1" outline="0" fieldPosition="0">
        <references count="4">
          <reference field="0" count="1" selected="0">
            <x v="4"/>
          </reference>
          <reference field="1" count="1" selected="0">
            <x v="12"/>
          </reference>
          <reference field="2" count="1" selected="0">
            <x v="381"/>
          </reference>
          <reference field="3" count="1">
            <x v="569"/>
          </reference>
        </references>
      </pivotArea>
    </format>
    <format dxfId="1092">
      <pivotArea dataOnly="0" labelOnly="1" outline="0" fieldPosition="0">
        <references count="4">
          <reference field="0" count="1" selected="0">
            <x v="4"/>
          </reference>
          <reference field="1" count="1" selected="0">
            <x v="13"/>
          </reference>
          <reference field="2" count="1" selected="0">
            <x v="97"/>
          </reference>
          <reference field="3" count="1">
            <x v="253"/>
          </reference>
        </references>
      </pivotArea>
    </format>
    <format dxfId="1091">
      <pivotArea dataOnly="0" labelOnly="1" outline="0" fieldPosition="0">
        <references count="4">
          <reference field="0" count="1" selected="0">
            <x v="4"/>
          </reference>
          <reference field="1" count="1" selected="0">
            <x v="13"/>
          </reference>
          <reference field="2" count="1" selected="0">
            <x v="382"/>
          </reference>
          <reference field="3" count="1">
            <x v="392"/>
          </reference>
        </references>
      </pivotArea>
    </format>
    <format dxfId="1090">
      <pivotArea dataOnly="0" labelOnly="1" outline="0" fieldPosition="0">
        <references count="4">
          <reference field="0" count="1" selected="0">
            <x v="4"/>
          </reference>
          <reference field="1" count="1" selected="0">
            <x v="14"/>
          </reference>
          <reference field="2" count="1" selected="0">
            <x v="73"/>
          </reference>
          <reference field="3" count="1">
            <x v="172"/>
          </reference>
        </references>
      </pivotArea>
    </format>
    <format dxfId="1089">
      <pivotArea dataOnly="0" labelOnly="1" outline="0" fieldPosition="0">
        <references count="4">
          <reference field="0" count="1" selected="0">
            <x v="4"/>
          </reference>
          <reference field="1" count="1" selected="0">
            <x v="14"/>
          </reference>
          <reference field="2" count="1" selected="0">
            <x v="112"/>
          </reference>
          <reference field="3" count="1">
            <x v="34"/>
          </reference>
        </references>
      </pivotArea>
    </format>
    <format dxfId="1088">
      <pivotArea dataOnly="0" labelOnly="1" outline="0" fieldPosition="0">
        <references count="4">
          <reference field="0" count="1" selected="0">
            <x v="5"/>
          </reference>
          <reference field="1" count="1" selected="0">
            <x v="0"/>
          </reference>
          <reference field="2" count="1" selected="0">
            <x v="43"/>
          </reference>
          <reference field="3" count="1">
            <x v="293"/>
          </reference>
        </references>
      </pivotArea>
    </format>
    <format dxfId="1087">
      <pivotArea dataOnly="0" labelOnly="1" outline="0" fieldPosition="0">
        <references count="4">
          <reference field="0" count="1" selected="0">
            <x v="5"/>
          </reference>
          <reference field="1" count="1" selected="0">
            <x v="0"/>
          </reference>
          <reference field="2" count="1" selected="0">
            <x v="57"/>
          </reference>
          <reference field="3" count="1">
            <x v="297"/>
          </reference>
        </references>
      </pivotArea>
    </format>
    <format dxfId="1086">
      <pivotArea dataOnly="0" labelOnly="1" outline="0" fieldPosition="0">
        <references count="4">
          <reference field="0" count="1" selected="0">
            <x v="5"/>
          </reference>
          <reference field="1" count="1" selected="0">
            <x v="0"/>
          </reference>
          <reference field="2" count="1" selected="0">
            <x v="324"/>
          </reference>
          <reference field="3" count="1">
            <x v="324"/>
          </reference>
        </references>
      </pivotArea>
    </format>
    <format dxfId="1085">
      <pivotArea dataOnly="0" labelOnly="1" outline="0" fieldPosition="0">
        <references count="4">
          <reference field="0" count="1" selected="0">
            <x v="5"/>
          </reference>
          <reference field="1" count="1" selected="0">
            <x v="0"/>
          </reference>
          <reference field="2" count="1" selected="0">
            <x v="325"/>
          </reference>
          <reference field="3" count="1">
            <x v="325"/>
          </reference>
        </references>
      </pivotArea>
    </format>
    <format dxfId="1084">
      <pivotArea dataOnly="0" labelOnly="1" outline="0" fieldPosition="0">
        <references count="4">
          <reference field="0" count="1" selected="0">
            <x v="5"/>
          </reference>
          <reference field="1" count="1" selected="0">
            <x v="0"/>
          </reference>
          <reference field="2" count="1" selected="0">
            <x v="470"/>
          </reference>
          <reference field="3" count="1">
            <x v="522"/>
          </reference>
        </references>
      </pivotArea>
    </format>
    <format dxfId="1083">
      <pivotArea dataOnly="0" labelOnly="1" outline="0" fieldPosition="0">
        <references count="4">
          <reference field="0" count="1" selected="0">
            <x v="5"/>
          </reference>
          <reference field="1" count="1" selected="0">
            <x v="1"/>
          </reference>
          <reference field="2" count="1" selected="0">
            <x v="47"/>
          </reference>
          <reference field="3" count="1">
            <x v="140"/>
          </reference>
        </references>
      </pivotArea>
    </format>
    <format dxfId="1082">
      <pivotArea dataOnly="0" labelOnly="1" outline="0" fieldPosition="0">
        <references count="4">
          <reference field="0" count="1" selected="0">
            <x v="5"/>
          </reference>
          <reference field="1" count="1" selected="0">
            <x v="2"/>
          </reference>
          <reference field="2" count="1" selected="0">
            <x v="28"/>
          </reference>
          <reference field="3" count="1">
            <x v="262"/>
          </reference>
        </references>
      </pivotArea>
    </format>
    <format dxfId="1081">
      <pivotArea dataOnly="0" labelOnly="1" outline="0" fieldPosition="0">
        <references count="4">
          <reference field="0" count="1" selected="0">
            <x v="5"/>
          </reference>
          <reference field="1" count="1" selected="0">
            <x v="2"/>
          </reference>
          <reference field="2" count="1" selected="0">
            <x v="115"/>
          </reference>
          <reference field="3" count="1">
            <x v="180"/>
          </reference>
        </references>
      </pivotArea>
    </format>
    <format dxfId="1080">
      <pivotArea dataOnly="0" labelOnly="1" outline="0" fieldPosition="0">
        <references count="4">
          <reference field="0" count="1" selected="0">
            <x v="5"/>
          </reference>
          <reference field="1" count="1" selected="0">
            <x v="2"/>
          </reference>
          <reference field="2" count="1" selected="0">
            <x v="116"/>
          </reference>
          <reference field="3" count="1">
            <x v="292"/>
          </reference>
        </references>
      </pivotArea>
    </format>
    <format dxfId="1079">
      <pivotArea dataOnly="0" labelOnly="1" outline="0" fieldPosition="0">
        <references count="4">
          <reference field="0" count="1" selected="0">
            <x v="5"/>
          </reference>
          <reference field="1" count="1" selected="0">
            <x v="2"/>
          </reference>
          <reference field="2" count="1" selected="0">
            <x v="121"/>
          </reference>
          <reference field="3" count="1">
            <x v="193"/>
          </reference>
        </references>
      </pivotArea>
    </format>
    <format dxfId="1078">
      <pivotArea dataOnly="0" labelOnly="1" outline="0" fieldPosition="0">
        <references count="4">
          <reference field="0" count="1" selected="0">
            <x v="5"/>
          </reference>
          <reference field="1" count="1" selected="0">
            <x v="3"/>
          </reference>
          <reference field="2" count="1" selected="0">
            <x v="48"/>
          </reference>
          <reference field="3" count="1">
            <x v="195"/>
          </reference>
        </references>
      </pivotArea>
    </format>
    <format dxfId="1077">
      <pivotArea dataOnly="0" labelOnly="1" outline="0" fieldPosition="0">
        <references count="4">
          <reference field="0" count="1" selected="0">
            <x v="5"/>
          </reference>
          <reference field="1" count="1" selected="0">
            <x v="3"/>
          </reference>
          <reference field="2" count="1" selected="0">
            <x v="191"/>
          </reference>
          <reference field="3" count="1">
            <x v="566"/>
          </reference>
        </references>
      </pivotArea>
    </format>
    <format dxfId="1076">
      <pivotArea dataOnly="0" labelOnly="1" outline="0" fieldPosition="0">
        <references count="4">
          <reference field="0" count="1" selected="0">
            <x v="5"/>
          </reference>
          <reference field="1" count="1" selected="0">
            <x v="3"/>
          </reference>
          <reference field="2" count="1" selected="0">
            <x v="327"/>
          </reference>
          <reference field="3" count="1">
            <x v="327"/>
          </reference>
        </references>
      </pivotArea>
    </format>
    <format dxfId="1075">
      <pivotArea dataOnly="0" labelOnly="1" outline="0" fieldPosition="0">
        <references count="4">
          <reference field="0" count="1" selected="0">
            <x v="5"/>
          </reference>
          <reference field="1" count="1" selected="0">
            <x v="3"/>
          </reference>
          <reference field="2" count="1" selected="0">
            <x v="328"/>
          </reference>
          <reference field="3" count="1">
            <x v="328"/>
          </reference>
        </references>
      </pivotArea>
    </format>
    <format dxfId="1074">
      <pivotArea dataOnly="0" labelOnly="1" outline="0" fieldPosition="0">
        <references count="4">
          <reference field="0" count="1" selected="0">
            <x v="5"/>
          </reference>
          <reference field="1" count="1" selected="0">
            <x v="4"/>
          </reference>
          <reference field="2" count="1" selected="0">
            <x v="135"/>
          </reference>
          <reference field="3" count="1">
            <x v="198"/>
          </reference>
        </references>
      </pivotArea>
    </format>
    <format dxfId="1073">
      <pivotArea dataOnly="0" labelOnly="1" outline="0" fieldPosition="0">
        <references count="4">
          <reference field="0" count="1" selected="0">
            <x v="5"/>
          </reference>
          <reference field="1" count="1" selected="0">
            <x v="4"/>
          </reference>
          <reference field="2" count="1" selected="0">
            <x v="247"/>
          </reference>
          <reference field="3" count="1">
            <x v="165"/>
          </reference>
        </references>
      </pivotArea>
    </format>
    <format dxfId="1072">
      <pivotArea dataOnly="0" labelOnly="1" outline="0" fieldPosition="0">
        <references count="4">
          <reference field="0" count="1" selected="0">
            <x v="5"/>
          </reference>
          <reference field="1" count="1" selected="0">
            <x v="4"/>
          </reference>
          <reference field="2" count="1" selected="0">
            <x v="300"/>
          </reference>
          <reference field="3" count="1">
            <x v="333"/>
          </reference>
        </references>
      </pivotArea>
    </format>
    <format dxfId="1071">
      <pivotArea dataOnly="0" labelOnly="1" outline="0" fieldPosition="0">
        <references count="4">
          <reference field="0" count="1" selected="0">
            <x v="5"/>
          </reference>
          <reference field="1" count="1" selected="0">
            <x v="4"/>
          </reference>
          <reference field="2" count="1" selected="0">
            <x v="301"/>
          </reference>
          <reference field="3" count="1">
            <x v="334"/>
          </reference>
        </references>
      </pivotArea>
    </format>
    <format dxfId="1070">
      <pivotArea dataOnly="0" labelOnly="1" outline="0" fieldPosition="0">
        <references count="4">
          <reference field="0" count="1" selected="0">
            <x v="5"/>
          </reference>
          <reference field="1" count="1" selected="0">
            <x v="4"/>
          </reference>
          <reference field="2" count="1" selected="0">
            <x v="329"/>
          </reference>
          <reference field="3" count="1">
            <x v="329"/>
          </reference>
        </references>
      </pivotArea>
    </format>
    <format dxfId="1069">
      <pivotArea dataOnly="0" labelOnly="1" outline="0" fieldPosition="0">
        <references count="4">
          <reference field="0" count="1" selected="0">
            <x v="5"/>
          </reference>
          <reference field="1" count="1" selected="0">
            <x v="4"/>
          </reference>
          <reference field="2" count="1" selected="0">
            <x v="330"/>
          </reference>
          <reference field="3" count="1">
            <x v="330"/>
          </reference>
        </references>
      </pivotArea>
    </format>
    <format dxfId="1068">
      <pivotArea dataOnly="0" labelOnly="1" outline="0" fieldPosition="0">
        <references count="4">
          <reference field="0" count="1" selected="0">
            <x v="5"/>
          </reference>
          <reference field="1" count="1" selected="0">
            <x v="4"/>
          </reference>
          <reference field="2" count="1" selected="0">
            <x v="331"/>
          </reference>
          <reference field="3" count="1">
            <x v="331"/>
          </reference>
        </references>
      </pivotArea>
    </format>
    <format dxfId="1067">
      <pivotArea dataOnly="0" labelOnly="1" outline="0" fieldPosition="0">
        <references count="4">
          <reference field="0" count="1" selected="0">
            <x v="5"/>
          </reference>
          <reference field="1" count="1" selected="0">
            <x v="4"/>
          </reference>
          <reference field="2" count="1" selected="0">
            <x v="332"/>
          </reference>
          <reference field="3" count="1">
            <x v="332"/>
          </reference>
        </references>
      </pivotArea>
    </format>
    <format dxfId="1066">
      <pivotArea dataOnly="0" labelOnly="1" outline="0" fieldPosition="0">
        <references count="4">
          <reference field="0" count="1" selected="0">
            <x v="5"/>
          </reference>
          <reference field="1" count="1" selected="0">
            <x v="4"/>
          </reference>
          <reference field="2" count="1" selected="0">
            <x v="471"/>
          </reference>
          <reference field="3" count="1">
            <x v="523"/>
          </reference>
        </references>
      </pivotArea>
    </format>
    <format dxfId="1065">
      <pivotArea dataOnly="0" labelOnly="1" outline="0" fieldPosition="0">
        <references count="4">
          <reference field="0" count="1" selected="0">
            <x v="5"/>
          </reference>
          <reference field="1" count="1" selected="0">
            <x v="4"/>
          </reference>
          <reference field="2" count="1" selected="0">
            <x v="472"/>
          </reference>
          <reference field="3" count="1">
            <x v="524"/>
          </reference>
        </references>
      </pivotArea>
    </format>
    <format dxfId="1064">
      <pivotArea dataOnly="0" labelOnly="1" outline="0" fieldPosition="0">
        <references count="4">
          <reference field="0" count="1" selected="0">
            <x v="5"/>
          </reference>
          <reference field="1" count="1" selected="0">
            <x v="5"/>
          </reference>
          <reference field="2" count="1" selected="0">
            <x v="13"/>
          </reference>
          <reference field="3" count="1">
            <x v="301"/>
          </reference>
        </references>
      </pivotArea>
    </format>
    <format dxfId="1063">
      <pivotArea dataOnly="0" labelOnly="1" outline="0" fieldPosition="0">
        <references count="4">
          <reference field="0" count="1" selected="0">
            <x v="5"/>
          </reference>
          <reference field="1" count="1" selected="0">
            <x v="5"/>
          </reference>
          <reference field="2" count="1" selected="0">
            <x v="333"/>
          </reference>
          <reference field="3" count="1">
            <x v="335"/>
          </reference>
        </references>
      </pivotArea>
    </format>
    <format dxfId="1062">
      <pivotArea dataOnly="0" labelOnly="1" outline="0" fieldPosition="0">
        <references count="4">
          <reference field="0" count="1" selected="0">
            <x v="5"/>
          </reference>
          <reference field="1" count="1" selected="0">
            <x v="5"/>
          </reference>
          <reference field="2" count="1" selected="0">
            <x v="334"/>
          </reference>
          <reference field="3" count="1">
            <x v="336"/>
          </reference>
        </references>
      </pivotArea>
    </format>
    <format dxfId="1061">
      <pivotArea dataOnly="0" labelOnly="1" outline="0" fieldPosition="0">
        <references count="4">
          <reference field="0" count="1" selected="0">
            <x v="5"/>
          </reference>
          <reference field="1" count="1" selected="0">
            <x v="5"/>
          </reference>
          <reference field="2" count="1" selected="0">
            <x v="335"/>
          </reference>
          <reference field="3" count="1">
            <x v="337"/>
          </reference>
        </references>
      </pivotArea>
    </format>
    <format dxfId="1060">
      <pivotArea dataOnly="0" labelOnly="1" outline="0" fieldPosition="0">
        <references count="4">
          <reference field="0" count="1" selected="0">
            <x v="5"/>
          </reference>
          <reference field="1" count="1" selected="0">
            <x v="5"/>
          </reference>
          <reference field="2" count="1" selected="0">
            <x v="473"/>
          </reference>
          <reference field="3" count="1">
            <x v="525"/>
          </reference>
        </references>
      </pivotArea>
    </format>
    <format dxfId="1059">
      <pivotArea dataOnly="0" labelOnly="1" outline="0" fieldPosition="0">
        <references count="4">
          <reference field="0" count="1" selected="0">
            <x v="5"/>
          </reference>
          <reference field="1" count="1" selected="0">
            <x v="5"/>
          </reference>
          <reference field="2" count="1" selected="0">
            <x v="474"/>
          </reference>
          <reference field="3" count="1">
            <x v="526"/>
          </reference>
        </references>
      </pivotArea>
    </format>
    <format dxfId="1058">
      <pivotArea dataOnly="0" labelOnly="1" outline="0" fieldPosition="0">
        <references count="4">
          <reference field="0" count="1" selected="0">
            <x v="5"/>
          </reference>
          <reference field="1" count="1" selected="0">
            <x v="6"/>
          </reference>
          <reference field="2" count="1" selected="0">
            <x v="19"/>
          </reference>
          <reference field="3" count="1">
            <x v="273"/>
          </reference>
        </references>
      </pivotArea>
    </format>
    <format dxfId="1057">
      <pivotArea dataOnly="0" labelOnly="1" outline="0" fieldPosition="0">
        <references count="4">
          <reference field="0" count="1" selected="0">
            <x v="5"/>
          </reference>
          <reference field="1" count="1" selected="0">
            <x v="6"/>
          </reference>
          <reference field="2" count="1" selected="0">
            <x v="30"/>
          </reference>
          <reference field="3" count="1">
            <x v="302"/>
          </reference>
        </references>
      </pivotArea>
    </format>
    <format dxfId="1056">
      <pivotArea dataOnly="0" labelOnly="1" outline="0" fieldPosition="0">
        <references count="4">
          <reference field="0" count="1" selected="0">
            <x v="5"/>
          </reference>
          <reference field="1" count="1" selected="0">
            <x v="6"/>
          </reference>
          <reference field="2" count="1" selected="0">
            <x v="50"/>
          </reference>
          <reference field="3" count="1">
            <x v="47"/>
          </reference>
        </references>
      </pivotArea>
    </format>
    <format dxfId="1055">
      <pivotArea dataOnly="0" labelOnly="1" outline="0" fieldPosition="0">
        <references count="4">
          <reference field="0" count="1" selected="0">
            <x v="5"/>
          </reference>
          <reference field="1" count="1" selected="0">
            <x v="6"/>
          </reference>
          <reference field="2" count="1" selected="0">
            <x v="338"/>
          </reference>
          <reference field="3" count="1">
            <x v="340"/>
          </reference>
        </references>
      </pivotArea>
    </format>
    <format dxfId="1054">
      <pivotArea dataOnly="0" labelOnly="1" outline="0" fieldPosition="0">
        <references count="4">
          <reference field="0" count="1" selected="0">
            <x v="5"/>
          </reference>
          <reference field="1" count="1" selected="0">
            <x v="6"/>
          </reference>
          <reference field="2" count="1" selected="0">
            <x v="475"/>
          </reference>
          <reference field="3" count="1">
            <x v="527"/>
          </reference>
        </references>
      </pivotArea>
    </format>
    <format dxfId="1053">
      <pivotArea dataOnly="0" labelOnly="1" outline="0" fieldPosition="0">
        <references count="4">
          <reference field="0" count="1" selected="0">
            <x v="5"/>
          </reference>
          <reference field="1" count="1" selected="0">
            <x v="7"/>
          </reference>
          <reference field="2" count="1" selected="0">
            <x v="17"/>
          </reference>
          <reference field="3" count="1">
            <x v="268"/>
          </reference>
        </references>
      </pivotArea>
    </format>
    <format dxfId="1052">
      <pivotArea dataOnly="0" labelOnly="1" outline="0" fieldPosition="0">
        <references count="4">
          <reference field="0" count="1" selected="0">
            <x v="5"/>
          </reference>
          <reference field="1" count="1" selected="0">
            <x v="7"/>
          </reference>
          <reference field="2" count="1" selected="0">
            <x v="270"/>
          </reference>
          <reference field="3" count="1">
            <x v="285"/>
          </reference>
        </references>
      </pivotArea>
    </format>
    <format dxfId="1051">
      <pivotArea dataOnly="0" labelOnly="1" outline="0" fieldPosition="0">
        <references count="4">
          <reference field="0" count="1" selected="0">
            <x v="5"/>
          </reference>
          <reference field="1" count="1" selected="0">
            <x v="7"/>
          </reference>
          <reference field="2" count="1" selected="0">
            <x v="341"/>
          </reference>
          <reference field="3" count="1">
            <x v="344"/>
          </reference>
        </references>
      </pivotArea>
    </format>
    <format dxfId="1050">
      <pivotArea dataOnly="0" labelOnly="1" outline="0" fieldPosition="0">
        <references count="4">
          <reference field="0" count="1" selected="0">
            <x v="5"/>
          </reference>
          <reference field="1" count="1" selected="0">
            <x v="7"/>
          </reference>
          <reference field="2" count="1" selected="0">
            <x v="342"/>
          </reference>
          <reference field="3" count="1">
            <x v="345"/>
          </reference>
        </references>
      </pivotArea>
    </format>
    <format dxfId="1049">
      <pivotArea dataOnly="0" labelOnly="1" outline="0" fieldPosition="0">
        <references count="4">
          <reference field="0" count="1" selected="0">
            <x v="5"/>
          </reference>
          <reference field="1" count="1" selected="0">
            <x v="7"/>
          </reference>
          <reference field="2" count="1" selected="0">
            <x v="477"/>
          </reference>
          <reference field="3" count="1">
            <x v="529"/>
          </reference>
        </references>
      </pivotArea>
    </format>
    <format dxfId="1048">
      <pivotArea dataOnly="0" labelOnly="1" outline="0" fieldPosition="0">
        <references count="4">
          <reference field="0" count="1" selected="0">
            <x v="5"/>
          </reference>
          <reference field="1" count="1" selected="0">
            <x v="8"/>
          </reference>
          <reference field="2" count="1" selected="0">
            <x v="343"/>
          </reference>
          <reference field="3" count="1">
            <x v="346"/>
          </reference>
        </references>
      </pivotArea>
    </format>
    <format dxfId="1047">
      <pivotArea dataOnly="0" labelOnly="1" outline="0" fieldPosition="0">
        <references count="4">
          <reference field="0" count="1" selected="0">
            <x v="5"/>
          </reference>
          <reference field="1" count="1" selected="0">
            <x v="8"/>
          </reference>
          <reference field="2" count="1" selected="0">
            <x v="344"/>
          </reference>
          <reference field="3" count="1">
            <x v="347"/>
          </reference>
        </references>
      </pivotArea>
    </format>
    <format dxfId="1046">
      <pivotArea dataOnly="0" labelOnly="1" outline="0" fieldPosition="0">
        <references count="4">
          <reference field="0" count="1" selected="0">
            <x v="5"/>
          </reference>
          <reference field="1" count="1" selected="0">
            <x v="9"/>
          </reference>
          <reference field="2" count="1" selected="0">
            <x v="32"/>
          </reference>
          <reference field="3" count="1">
            <x v="279"/>
          </reference>
        </references>
      </pivotArea>
    </format>
    <format dxfId="1045">
      <pivotArea dataOnly="0" labelOnly="1" outline="0" fieldPosition="0">
        <references count="4">
          <reference field="0" count="1" selected="0">
            <x v="5"/>
          </reference>
          <reference field="1" count="1" selected="0">
            <x v="9"/>
          </reference>
          <reference field="2" count="1" selected="0">
            <x v="345"/>
          </reference>
          <reference field="3" count="1">
            <x v="348"/>
          </reference>
        </references>
      </pivotArea>
    </format>
    <format dxfId="1044">
      <pivotArea dataOnly="0" labelOnly="1" outline="0" fieldPosition="0">
        <references count="4">
          <reference field="0" count="1" selected="0">
            <x v="5"/>
          </reference>
          <reference field="1" count="1" selected="0">
            <x v="9"/>
          </reference>
          <reference field="2" count="1" selected="0">
            <x v="346"/>
          </reference>
          <reference field="3" count="1">
            <x v="349"/>
          </reference>
        </references>
      </pivotArea>
    </format>
    <format dxfId="1043">
      <pivotArea dataOnly="0" labelOnly="1" outline="0" fieldPosition="0">
        <references count="4">
          <reference field="0" count="1" selected="0">
            <x v="5"/>
          </reference>
          <reference field="1" count="1" selected="0">
            <x v="9"/>
          </reference>
          <reference field="2" count="1" selected="0">
            <x v="347"/>
          </reference>
          <reference field="3" count="1">
            <x v="350"/>
          </reference>
        </references>
      </pivotArea>
    </format>
    <format dxfId="1042">
      <pivotArea dataOnly="0" labelOnly="1" outline="0" fieldPosition="0">
        <references count="4">
          <reference field="0" count="1" selected="0">
            <x v="5"/>
          </reference>
          <reference field="1" count="1" selected="0">
            <x v="9"/>
          </reference>
          <reference field="2" count="1" selected="0">
            <x v="478"/>
          </reference>
          <reference field="3" count="1">
            <x v="530"/>
          </reference>
        </references>
      </pivotArea>
    </format>
    <format dxfId="1041">
      <pivotArea dataOnly="0" labelOnly="1" outline="0" fieldPosition="0">
        <references count="4">
          <reference field="0" count="1" selected="0">
            <x v="5"/>
          </reference>
          <reference field="1" count="1" selected="0">
            <x v="10"/>
          </reference>
          <reference field="2" count="1" selected="0">
            <x v="5"/>
          </reference>
          <reference field="3" count="1">
            <x v="181"/>
          </reference>
        </references>
      </pivotArea>
    </format>
    <format dxfId="1040">
      <pivotArea dataOnly="0" labelOnly="1" outline="0" fieldPosition="0">
        <references count="4">
          <reference field="0" count="1" selected="0">
            <x v="5"/>
          </reference>
          <reference field="1" count="1" selected="0">
            <x v="10"/>
          </reference>
          <reference field="2" count="1" selected="0">
            <x v="46"/>
          </reference>
          <reference field="3" count="1">
            <x v="294"/>
          </reference>
        </references>
      </pivotArea>
    </format>
    <format dxfId="1039">
      <pivotArea dataOnly="0" labelOnly="1" outline="0" fieldPosition="0">
        <references count="4">
          <reference field="0" count="1" selected="0">
            <x v="5"/>
          </reference>
          <reference field="1" count="1" selected="0">
            <x v="10"/>
          </reference>
          <reference field="2" count="1" selected="0">
            <x v="126"/>
          </reference>
          <reference field="3" count="1">
            <x v="155"/>
          </reference>
        </references>
      </pivotArea>
    </format>
    <format dxfId="1038">
      <pivotArea dataOnly="0" labelOnly="1" outline="0" fieldPosition="0">
        <references count="4">
          <reference field="0" count="1" selected="0">
            <x v="5"/>
          </reference>
          <reference field="1" count="1" selected="0">
            <x v="10"/>
          </reference>
          <reference field="2" count="1" selected="0">
            <x v="130"/>
          </reference>
          <reference field="3" count="1">
            <x v="207"/>
          </reference>
        </references>
      </pivotArea>
    </format>
    <format dxfId="1037">
      <pivotArea dataOnly="0" labelOnly="1" outline="0" fieldPosition="0">
        <references count="4">
          <reference field="0" count="1" selected="0">
            <x v="5"/>
          </reference>
          <reference field="1" count="1" selected="0">
            <x v="10"/>
          </reference>
          <reference field="2" count="1" selected="0">
            <x v="169"/>
          </reference>
          <reference field="3" count="1">
            <x v="168"/>
          </reference>
        </references>
      </pivotArea>
    </format>
    <format dxfId="1036">
      <pivotArea dataOnly="0" labelOnly="1" outline="0" fieldPosition="0">
        <references count="4">
          <reference field="0" count="1" selected="0">
            <x v="5"/>
          </reference>
          <reference field="1" count="1" selected="0">
            <x v="10"/>
          </reference>
          <reference field="2" count="1" selected="0">
            <x v="206"/>
          </reference>
          <reference field="3" count="1">
            <x v="208"/>
          </reference>
        </references>
      </pivotArea>
    </format>
    <format dxfId="1035">
      <pivotArea dataOnly="0" labelOnly="1" outline="0" fieldPosition="0">
        <references count="4">
          <reference field="0" count="1" selected="0">
            <x v="5"/>
          </reference>
          <reference field="1" count="1" selected="0">
            <x v="10"/>
          </reference>
          <reference field="2" count="1" selected="0">
            <x v="271"/>
          </reference>
          <reference field="3" count="1">
            <x v="299"/>
          </reference>
        </references>
      </pivotArea>
    </format>
    <format dxfId="1034">
      <pivotArea dataOnly="0" labelOnly="1" outline="0" fieldPosition="0">
        <references count="4">
          <reference field="0" count="1" selected="0">
            <x v="5"/>
          </reference>
          <reference field="1" count="1" selected="0">
            <x v="10"/>
          </reference>
          <reference field="2" count="1" selected="0">
            <x v="348"/>
          </reference>
          <reference field="3" count="1">
            <x v="351"/>
          </reference>
        </references>
      </pivotArea>
    </format>
    <format dxfId="1033">
      <pivotArea dataOnly="0" labelOnly="1" outline="0" fieldPosition="0">
        <references count="4">
          <reference field="0" count="1" selected="0">
            <x v="5"/>
          </reference>
          <reference field="1" count="1" selected="0">
            <x v="10"/>
          </reference>
          <reference field="2" count="1" selected="0">
            <x v="349"/>
          </reference>
          <reference field="3" count="1">
            <x v="352"/>
          </reference>
        </references>
      </pivotArea>
    </format>
    <format dxfId="1032">
      <pivotArea dataOnly="0" labelOnly="1" outline="0" fieldPosition="0">
        <references count="4">
          <reference field="0" count="1" selected="0">
            <x v="5"/>
          </reference>
          <reference field="1" count="1" selected="0">
            <x v="10"/>
          </reference>
          <reference field="2" count="1" selected="0">
            <x v="350"/>
          </reference>
          <reference field="3" count="1">
            <x v="353"/>
          </reference>
        </references>
      </pivotArea>
    </format>
    <format dxfId="1031">
      <pivotArea dataOnly="0" labelOnly="1" outline="0" fieldPosition="0">
        <references count="4">
          <reference field="0" count="1" selected="0">
            <x v="5"/>
          </reference>
          <reference field="1" count="1" selected="0">
            <x v="10"/>
          </reference>
          <reference field="2" count="1" selected="0">
            <x v="351"/>
          </reference>
          <reference field="3" count="1">
            <x v="355"/>
          </reference>
        </references>
      </pivotArea>
    </format>
    <format dxfId="1030">
      <pivotArea dataOnly="0" labelOnly="1" outline="0" fieldPosition="0">
        <references count="4">
          <reference field="0" count="1" selected="0">
            <x v="5"/>
          </reference>
          <reference field="1" count="1" selected="0">
            <x v="10"/>
          </reference>
          <reference field="2" count="1" selected="0">
            <x v="352"/>
          </reference>
          <reference field="3" count="1">
            <x v="356"/>
          </reference>
        </references>
      </pivotArea>
    </format>
    <format dxfId="1029">
      <pivotArea dataOnly="0" labelOnly="1" outline="0" fieldPosition="0">
        <references count="4">
          <reference field="0" count="1" selected="0">
            <x v="5"/>
          </reference>
          <reference field="1" count="1" selected="0">
            <x v="10"/>
          </reference>
          <reference field="2" count="1" selected="0">
            <x v="353"/>
          </reference>
          <reference field="3" count="1">
            <x v="357"/>
          </reference>
        </references>
      </pivotArea>
    </format>
    <format dxfId="1028">
      <pivotArea dataOnly="0" labelOnly="1" outline="0" fieldPosition="0">
        <references count="4">
          <reference field="0" count="1" selected="0">
            <x v="5"/>
          </reference>
          <reference field="1" count="1" selected="0">
            <x v="10"/>
          </reference>
          <reference field="2" count="1" selected="0">
            <x v="479"/>
          </reference>
          <reference field="3" count="1">
            <x v="531"/>
          </reference>
        </references>
      </pivotArea>
    </format>
    <format dxfId="1027">
      <pivotArea dataOnly="0" labelOnly="1" outline="0" fieldPosition="0">
        <references count="4">
          <reference field="0" count="1" selected="0">
            <x v="5"/>
          </reference>
          <reference field="1" count="1" selected="0">
            <x v="11"/>
          </reference>
          <reference field="2" count="1" selected="0">
            <x v="83"/>
          </reference>
          <reference field="3" count="1">
            <x v="233"/>
          </reference>
        </references>
      </pivotArea>
    </format>
    <format dxfId="1026">
      <pivotArea dataOnly="0" labelOnly="1" outline="0" fieldPosition="0">
        <references count="4">
          <reference field="0" count="1" selected="0">
            <x v="5"/>
          </reference>
          <reference field="1" count="1" selected="0">
            <x v="11"/>
          </reference>
          <reference field="2" count="1" selected="0">
            <x v="89"/>
          </reference>
          <reference field="3" count="1">
            <x v="210"/>
          </reference>
        </references>
      </pivotArea>
    </format>
    <format dxfId="1025">
      <pivotArea dataOnly="0" labelOnly="1" outline="0" fieldPosition="0">
        <references count="4">
          <reference field="0" count="1" selected="0">
            <x v="5"/>
          </reference>
          <reference field="1" count="1" selected="0">
            <x v="11"/>
          </reference>
          <reference field="2" count="1" selected="0">
            <x v="354"/>
          </reference>
          <reference field="3" count="1">
            <x v="358"/>
          </reference>
        </references>
      </pivotArea>
    </format>
    <format dxfId="1024">
      <pivotArea dataOnly="0" labelOnly="1" outline="0" fieldPosition="0">
        <references count="4">
          <reference field="0" count="1" selected="0">
            <x v="5"/>
          </reference>
          <reference field="1" count="1" selected="0">
            <x v="11"/>
          </reference>
          <reference field="2" count="1" selected="0">
            <x v="355"/>
          </reference>
          <reference field="3" count="1">
            <x v="359"/>
          </reference>
        </references>
      </pivotArea>
    </format>
    <format dxfId="1023">
      <pivotArea dataOnly="0" labelOnly="1" outline="0" fieldPosition="0">
        <references count="4">
          <reference field="0" count="1" selected="0">
            <x v="5"/>
          </reference>
          <reference field="1" count="1" selected="0">
            <x v="11"/>
          </reference>
          <reference field="2" count="1" selected="0">
            <x v="356"/>
          </reference>
          <reference field="3" count="1">
            <x v="360"/>
          </reference>
        </references>
      </pivotArea>
    </format>
    <format dxfId="1022">
      <pivotArea dataOnly="0" labelOnly="1" outline="0" fieldPosition="0">
        <references count="4">
          <reference field="0" count="1" selected="0">
            <x v="5"/>
          </reference>
          <reference field="1" count="1" selected="0">
            <x v="11"/>
          </reference>
          <reference field="2" count="1" selected="0">
            <x v="357"/>
          </reference>
          <reference field="3" count="1">
            <x v="361"/>
          </reference>
        </references>
      </pivotArea>
    </format>
    <format dxfId="1021">
      <pivotArea dataOnly="0" labelOnly="1" outline="0" fieldPosition="0">
        <references count="4">
          <reference field="0" count="1" selected="0">
            <x v="5"/>
          </reference>
          <reference field="1" count="1" selected="0">
            <x v="11"/>
          </reference>
          <reference field="2" count="1" selected="0">
            <x v="358"/>
          </reference>
          <reference field="3" count="1">
            <x v="362"/>
          </reference>
        </references>
      </pivotArea>
    </format>
    <format dxfId="1020">
      <pivotArea dataOnly="0" labelOnly="1" outline="0" fieldPosition="0">
        <references count="4">
          <reference field="0" count="1" selected="0">
            <x v="5"/>
          </reference>
          <reference field="1" count="1" selected="0">
            <x v="11"/>
          </reference>
          <reference field="2" count="1" selected="0">
            <x v="359"/>
          </reference>
          <reference field="3" count="1">
            <x v="364"/>
          </reference>
        </references>
      </pivotArea>
    </format>
    <format dxfId="1019">
      <pivotArea dataOnly="0" labelOnly="1" outline="0" fieldPosition="0">
        <references count="4">
          <reference field="0" count="1" selected="0">
            <x v="5"/>
          </reference>
          <reference field="1" count="1" selected="0">
            <x v="11"/>
          </reference>
          <reference field="2" count="1" selected="0">
            <x v="360"/>
          </reference>
          <reference field="3" count="1">
            <x v="365"/>
          </reference>
        </references>
      </pivotArea>
    </format>
    <format dxfId="1018">
      <pivotArea dataOnly="0" labelOnly="1" outline="0" fieldPosition="0">
        <references count="4">
          <reference field="0" count="1" selected="0">
            <x v="5"/>
          </reference>
          <reference field="1" count="1" selected="0">
            <x v="11"/>
          </reference>
          <reference field="2" count="1" selected="0">
            <x v="361"/>
          </reference>
          <reference field="3" count="1">
            <x v="366"/>
          </reference>
        </references>
      </pivotArea>
    </format>
    <format dxfId="1017">
      <pivotArea dataOnly="0" labelOnly="1" outline="0" fieldPosition="0">
        <references count="4">
          <reference field="0" count="1" selected="0">
            <x v="5"/>
          </reference>
          <reference field="1" count="1" selected="0">
            <x v="11"/>
          </reference>
          <reference field="2" count="1" selected="0">
            <x v="480"/>
          </reference>
          <reference field="3" count="1">
            <x v="532"/>
          </reference>
        </references>
      </pivotArea>
    </format>
    <format dxfId="1016">
      <pivotArea dataOnly="0" labelOnly="1" outline="0" fieldPosition="0">
        <references count="4">
          <reference field="0" count="1" selected="0">
            <x v="5"/>
          </reference>
          <reference field="1" count="1" selected="0">
            <x v="11"/>
          </reference>
          <reference field="2" count="1" selected="0">
            <x v="481"/>
          </reference>
          <reference field="3" count="1">
            <x v="533"/>
          </reference>
        </references>
      </pivotArea>
    </format>
    <format dxfId="1015">
      <pivotArea dataOnly="0" labelOnly="1" outline="0" fieldPosition="0">
        <references count="4">
          <reference field="0" count="1" selected="0">
            <x v="5"/>
          </reference>
          <reference field="1" count="1" selected="0">
            <x v="12"/>
          </reference>
          <reference field="2" count="1" selected="0">
            <x v="102"/>
          </reference>
          <reference field="3" count="1">
            <x v="288"/>
          </reference>
        </references>
      </pivotArea>
    </format>
    <format dxfId="1014">
      <pivotArea dataOnly="0" labelOnly="1" outline="0" fieldPosition="0">
        <references count="4">
          <reference field="0" count="1" selected="0">
            <x v="5"/>
          </reference>
          <reference field="1" count="1" selected="0">
            <x v="12"/>
          </reference>
          <reference field="2" count="1" selected="0">
            <x v="104"/>
          </reference>
          <reference field="3" count="1">
            <x v="286"/>
          </reference>
        </references>
      </pivotArea>
    </format>
    <format dxfId="1013">
      <pivotArea dataOnly="0" labelOnly="1" outline="0" fieldPosition="0">
        <references count="4">
          <reference field="0" count="1" selected="0">
            <x v="5"/>
          </reference>
          <reference field="1" count="1" selected="0">
            <x v="12"/>
          </reference>
          <reference field="2" count="1" selected="0">
            <x v="107"/>
          </reference>
          <reference field="3" count="1">
            <x v="76"/>
          </reference>
        </references>
      </pivotArea>
    </format>
    <format dxfId="1012">
      <pivotArea dataOnly="0" labelOnly="1" outline="0" fieldPosition="0">
        <references count="4">
          <reference field="0" count="1" selected="0">
            <x v="5"/>
          </reference>
          <reference field="1" count="1" selected="0">
            <x v="12"/>
          </reference>
          <reference field="2" count="1" selected="0">
            <x v="137"/>
          </reference>
          <reference field="3" count="1">
            <x v="368"/>
          </reference>
        </references>
      </pivotArea>
    </format>
    <format dxfId="1011">
      <pivotArea dataOnly="0" labelOnly="1" outline="0" fieldPosition="0">
        <references count="4">
          <reference field="0" count="1" selected="0">
            <x v="5"/>
          </reference>
          <reference field="1" count="1" selected="0">
            <x v="12"/>
          </reference>
          <reference field="2" count="1" selected="0">
            <x v="197"/>
          </reference>
          <reference field="3" count="1">
            <x v="275"/>
          </reference>
        </references>
      </pivotArea>
    </format>
    <format dxfId="1010">
      <pivotArea dataOnly="0" labelOnly="1" outline="0" fieldPosition="0">
        <references count="4">
          <reference field="0" count="1" selected="0">
            <x v="5"/>
          </reference>
          <reference field="1" count="1" selected="0">
            <x v="12"/>
          </reference>
          <reference field="2" count="1" selected="0">
            <x v="319"/>
          </reference>
          <reference field="3" count="1">
            <x v="371"/>
          </reference>
        </references>
      </pivotArea>
    </format>
    <format dxfId="1009">
      <pivotArea dataOnly="0" labelOnly="1" outline="0" fieldPosition="0">
        <references count="4">
          <reference field="0" count="1" selected="0">
            <x v="5"/>
          </reference>
          <reference field="1" count="1" selected="0">
            <x v="12"/>
          </reference>
          <reference field="2" count="1" selected="0">
            <x v="362"/>
          </reference>
          <reference field="3" count="1">
            <x v="367"/>
          </reference>
        </references>
      </pivotArea>
    </format>
    <format dxfId="1008">
      <pivotArea dataOnly="0" labelOnly="1" outline="0" fieldPosition="0">
        <references count="4">
          <reference field="0" count="1" selected="0">
            <x v="5"/>
          </reference>
          <reference field="1" count="1" selected="0">
            <x v="12"/>
          </reference>
          <reference field="2" count="1" selected="0">
            <x v="363"/>
          </reference>
          <reference field="3" count="1">
            <x v="369"/>
          </reference>
        </references>
      </pivotArea>
    </format>
    <format dxfId="1007">
      <pivotArea dataOnly="0" labelOnly="1" outline="0" fieldPosition="0">
        <references count="4">
          <reference field="0" count="1" selected="0">
            <x v="5"/>
          </reference>
          <reference field="1" count="1" selected="0">
            <x v="12"/>
          </reference>
          <reference field="2" count="1" selected="0">
            <x v="364"/>
          </reference>
          <reference field="3" count="1">
            <x v="370"/>
          </reference>
        </references>
      </pivotArea>
    </format>
    <format dxfId="1006">
      <pivotArea dataOnly="0" labelOnly="1" outline="0" fieldPosition="0">
        <references count="4">
          <reference field="0" count="1" selected="0">
            <x v="5"/>
          </reference>
          <reference field="1" count="1" selected="0">
            <x v="12"/>
          </reference>
          <reference field="2" count="1" selected="0">
            <x v="482"/>
          </reference>
          <reference field="3" count="1">
            <x v="534"/>
          </reference>
        </references>
      </pivotArea>
    </format>
    <format dxfId="1005">
      <pivotArea dataOnly="0" labelOnly="1" outline="0" fieldPosition="0">
        <references count="4">
          <reference field="0" count="1" selected="0">
            <x v="5"/>
          </reference>
          <reference field="1" count="1" selected="0">
            <x v="13"/>
          </reference>
          <reference field="2" count="1" selected="0">
            <x v="38"/>
          </reference>
          <reference field="3" count="1">
            <x v="303"/>
          </reference>
        </references>
      </pivotArea>
    </format>
    <format dxfId="1004">
      <pivotArea dataOnly="0" labelOnly="1" outline="0" fieldPosition="0">
        <references count="4">
          <reference field="0" count="1" selected="0">
            <x v="5"/>
          </reference>
          <reference field="1" count="1" selected="0">
            <x v="13"/>
          </reference>
          <reference field="2" count="1" selected="0">
            <x v="98"/>
          </reference>
          <reference field="3" count="1">
            <x v="131"/>
          </reference>
        </references>
      </pivotArea>
    </format>
    <format dxfId="1003">
      <pivotArea dataOnly="0" labelOnly="1" outline="0" fieldPosition="0">
        <references count="4">
          <reference field="0" count="1" selected="0">
            <x v="5"/>
          </reference>
          <reference field="1" count="1" selected="0">
            <x v="13"/>
          </reference>
          <reference field="2" count="1" selected="0">
            <x v="128"/>
          </reference>
          <reference field="3" count="1">
            <x v="191"/>
          </reference>
        </references>
      </pivotArea>
    </format>
    <format dxfId="1002">
      <pivotArea dataOnly="0" labelOnly="1" outline="0" fieldPosition="0">
        <references count="4">
          <reference field="0" count="1" selected="0">
            <x v="5"/>
          </reference>
          <reference field="1" count="1" selected="0">
            <x v="13"/>
          </reference>
          <reference field="2" count="1" selected="0">
            <x v="484"/>
          </reference>
          <reference field="3" count="1">
            <x v="536"/>
          </reference>
        </references>
      </pivotArea>
    </format>
    <format dxfId="1001">
      <pivotArea dataOnly="0" labelOnly="1" outline="0" fieldPosition="0">
        <references count="4">
          <reference field="0" count="1" selected="0">
            <x v="5"/>
          </reference>
          <reference field="1" count="1" selected="0">
            <x v="14"/>
          </reference>
          <reference field="2" count="1" selected="0">
            <x v="94"/>
          </reference>
          <reference field="3" count="1">
            <x v="175"/>
          </reference>
        </references>
      </pivotArea>
    </format>
    <format dxfId="1000">
      <pivotArea dataOnly="0" labelOnly="1" outline="0" fieldPosition="0">
        <references count="4">
          <reference field="0" count="1" selected="0">
            <x v="5"/>
          </reference>
          <reference field="1" count="1" selected="0">
            <x v="14"/>
          </reference>
          <reference field="2" count="1" selected="0">
            <x v="96"/>
          </reference>
          <reference field="3" count="1">
            <x v="375"/>
          </reference>
        </references>
      </pivotArea>
    </format>
    <format dxfId="999">
      <pivotArea dataOnly="0" labelOnly="1" outline="0" fieldPosition="0">
        <references count="4">
          <reference field="0" count="1" selected="0">
            <x v="5"/>
          </reference>
          <reference field="1" count="1" selected="0">
            <x v="14"/>
          </reference>
          <reference field="2" count="1" selected="0">
            <x v="111"/>
          </reference>
          <reference field="3" count="1">
            <x v="376"/>
          </reference>
        </references>
      </pivotArea>
    </format>
    <format dxfId="998">
      <pivotArea dataOnly="0" labelOnly="1" outline="0" fieldPosition="0">
        <references count="4">
          <reference field="0" count="1" selected="0">
            <x v="5"/>
          </reference>
          <reference field="1" count="1" selected="0">
            <x v="14"/>
          </reference>
          <reference field="2" count="1" selected="0">
            <x v="117"/>
          </reference>
          <reference field="3" count="1">
            <x v="184"/>
          </reference>
        </references>
      </pivotArea>
    </format>
    <format dxfId="997">
      <pivotArea dataOnly="0" labelOnly="1" outline="0" fieldPosition="0">
        <references count="4">
          <reference field="0" count="1" selected="0">
            <x v="5"/>
          </reference>
          <reference field="1" count="1" selected="0">
            <x v="14"/>
          </reference>
          <reference field="2" count="1" selected="0">
            <x v="365"/>
          </reference>
          <reference field="3" count="1">
            <x v="372"/>
          </reference>
        </references>
      </pivotArea>
    </format>
    <format dxfId="996">
      <pivotArea dataOnly="0" labelOnly="1" outline="0" fieldPosition="0">
        <references count="4">
          <reference field="0" count="1" selected="0">
            <x v="5"/>
          </reference>
          <reference field="1" count="1" selected="0">
            <x v="14"/>
          </reference>
          <reference field="2" count="1" selected="0">
            <x v="366"/>
          </reference>
          <reference field="3" count="1">
            <x v="373"/>
          </reference>
        </references>
      </pivotArea>
    </format>
    <format dxfId="995">
      <pivotArea dataOnly="0" labelOnly="1" outline="0" fieldPosition="0">
        <references count="4">
          <reference field="0" count="1" selected="0">
            <x v="5"/>
          </reference>
          <reference field="1" count="1" selected="0">
            <x v="14"/>
          </reference>
          <reference field="2" count="1" selected="0">
            <x v="367"/>
          </reference>
          <reference field="3" count="1">
            <x v="374"/>
          </reference>
        </references>
      </pivotArea>
    </format>
    <format dxfId="994">
      <pivotArea dataOnly="0" labelOnly="1" outline="0" fieldPosition="0">
        <references count="4">
          <reference field="0" count="1" selected="0">
            <x v="5"/>
          </reference>
          <reference field="1" count="1" selected="0">
            <x v="14"/>
          </reference>
          <reference field="2" count="1" selected="0">
            <x v="368"/>
          </reference>
          <reference field="3" count="1">
            <x v="377"/>
          </reference>
        </references>
      </pivotArea>
    </format>
    <format dxfId="993">
      <pivotArea dataOnly="0" labelOnly="1" outline="0" fieldPosition="0">
        <references count="4">
          <reference field="0" count="1" selected="0">
            <x v="5"/>
          </reference>
          <reference field="1" count="1" selected="0">
            <x v="14"/>
          </reference>
          <reference field="2" count="1" selected="0">
            <x v="483"/>
          </reference>
          <reference field="3" count="1">
            <x v="535"/>
          </reference>
        </references>
      </pivotArea>
    </format>
    <format dxfId="992">
      <pivotArea dataOnly="0" labelOnly="1" outline="0" fieldPosition="0">
        <references count="4">
          <reference field="0" count="1" selected="0">
            <x v="5"/>
          </reference>
          <reference field="1" count="1" selected="0">
            <x v="15"/>
          </reference>
          <reference field="2" count="1" selected="0">
            <x v="132"/>
          </reference>
          <reference field="3" count="1">
            <x v="44"/>
          </reference>
        </references>
      </pivotArea>
    </format>
    <format dxfId="991">
      <pivotArea dataOnly="0" labelOnly="1" outline="0" fieldPosition="0">
        <references count="4">
          <reference field="0" count="1" selected="0">
            <x v="5"/>
          </reference>
          <reference field="1" count="1" selected="0">
            <x v="15"/>
          </reference>
          <reference field="2" count="1" selected="0">
            <x v="339"/>
          </reference>
          <reference field="3" count="1">
            <x v="341"/>
          </reference>
        </references>
      </pivotArea>
    </format>
    <format dxfId="990">
      <pivotArea dataOnly="0" labelOnly="1" outline="0" fieldPosition="0">
        <references count="4">
          <reference field="0" count="1" selected="0">
            <x v="5"/>
          </reference>
          <reference field="1" count="1" selected="0">
            <x v="15"/>
          </reference>
          <reference field="2" count="1" selected="0">
            <x v="340"/>
          </reference>
          <reference field="3" count="1">
            <x v="342"/>
          </reference>
        </references>
      </pivotArea>
    </format>
    <format dxfId="989">
      <pivotArea dataOnly="0" labelOnly="1" outline="0" fieldPosition="0">
        <references count="4">
          <reference field="0" count="1" selected="0">
            <x v="5"/>
          </reference>
          <reference field="1" count="1" selected="0">
            <x v="16"/>
          </reference>
          <reference field="2" count="1" selected="0">
            <x v="476"/>
          </reference>
          <reference field="3" count="1">
            <x v="528"/>
          </reference>
        </references>
      </pivotArea>
    </format>
    <format dxfId="988">
      <pivotArea dataOnly="0" labelOnly="1" outline="0" fieldPosition="0">
        <references count="4">
          <reference field="0" count="1" selected="0">
            <x v="6"/>
          </reference>
          <reference field="1" count="1" selected="0">
            <x v="2"/>
          </reference>
          <reference field="2" count="1" selected="0">
            <x v="503"/>
          </reference>
          <reference field="3" count="1">
            <x v="555"/>
          </reference>
        </references>
      </pivotArea>
    </format>
    <format dxfId="987">
      <pivotArea dataOnly="0" labelOnly="1" outline="0" fieldPosition="0">
        <references count="4">
          <reference field="0" count="1" selected="0">
            <x v="6"/>
          </reference>
          <reference field="1" count="1" selected="0">
            <x v="5"/>
          </reference>
          <reference field="2" count="1" selected="0">
            <x v="504"/>
          </reference>
          <reference field="3" count="1">
            <x v="556"/>
          </reference>
        </references>
      </pivotArea>
    </format>
    <format dxfId="986">
      <pivotArea dataOnly="0" labelOnly="1" outline="0" fieldPosition="0">
        <references count="4">
          <reference field="0" count="1" selected="0">
            <x v="6"/>
          </reference>
          <reference field="1" count="1" selected="0">
            <x v="14"/>
          </reference>
          <reference field="2" count="1" selected="0">
            <x v="505"/>
          </reference>
          <reference field="3" count="1">
            <x v="323"/>
          </reference>
        </references>
      </pivotArea>
    </format>
    <format dxfId="985">
      <pivotArea dataOnly="0" labelOnly="1" outline="0" fieldPosition="0">
        <references count="4">
          <reference field="0" count="1" selected="0">
            <x v="7"/>
          </reference>
          <reference field="1" count="1" selected="0">
            <x v="10"/>
          </reference>
          <reference field="2" count="1" selected="0">
            <x v="507"/>
          </reference>
          <reference field="3" count="1">
            <x v="474"/>
          </reference>
        </references>
      </pivotArea>
    </format>
    <format dxfId="984">
      <pivotArea dataOnly="0" labelOnly="1" outline="0" fieldPosition="0">
        <references count="4">
          <reference field="0" count="1" selected="0">
            <x v="7"/>
          </reference>
          <reference field="1" count="1" selected="0">
            <x v="10"/>
          </reference>
          <reference field="2" count="1" selected="0">
            <x v="508"/>
          </reference>
          <reference field="3" count="1">
            <x v="475"/>
          </reference>
        </references>
      </pivotArea>
    </format>
    <format dxfId="983">
      <pivotArea dataOnly="0" labelOnly="1" outline="0" fieldPosition="0">
        <references count="4">
          <reference field="0" count="1" selected="0">
            <x v="7"/>
          </reference>
          <reference field="1" count="1" selected="0">
            <x v="11"/>
          </reference>
          <reference field="2" count="1" selected="0">
            <x v="425"/>
          </reference>
          <reference field="3" count="1">
            <x v="476"/>
          </reference>
        </references>
      </pivotArea>
    </format>
    <format dxfId="982">
      <pivotArea dataOnly="0" labelOnly="1" outline="0" fieldPosition="0">
        <references count="4">
          <reference field="0" count="1" selected="0">
            <x v="8"/>
          </reference>
          <reference field="1" count="1" selected="0">
            <x v="1"/>
          </reference>
          <reference field="2" count="1" selected="0">
            <x v="426"/>
          </reference>
          <reference field="3" count="1">
            <x v="477"/>
          </reference>
        </references>
      </pivotArea>
    </format>
    <format dxfId="981">
      <pivotArea dataOnly="0" labelOnly="1" outline="0" fieldPosition="0">
        <references count="4">
          <reference field="0" count="1" selected="0">
            <x v="8"/>
          </reference>
          <reference field="1" count="1" selected="0">
            <x v="8"/>
          </reference>
          <reference field="2" count="1" selected="0">
            <x v="428"/>
          </reference>
          <reference field="3" count="1">
            <x v="572"/>
          </reference>
        </references>
      </pivotArea>
    </format>
    <format dxfId="980">
      <pivotArea dataOnly="0" labelOnly="1" outline="0" fieldPosition="0">
        <references count="4">
          <reference field="0" count="1" selected="0">
            <x v="8"/>
          </reference>
          <reference field="1" count="1" selected="0">
            <x v="12"/>
          </reference>
          <reference field="2" count="1" selected="0">
            <x v="429"/>
          </reference>
          <reference field="3" count="1">
            <x v="480"/>
          </reference>
        </references>
      </pivotArea>
    </format>
    <format dxfId="979">
      <pivotArea dataOnly="0" labelOnly="1" outline="0" fieldPosition="0">
        <references count="4">
          <reference field="0" count="1" selected="0">
            <x v="8"/>
          </reference>
          <reference field="1" count="1" selected="0">
            <x v="12"/>
          </reference>
          <reference field="2" count="1" selected="0">
            <x v="430"/>
          </reference>
          <reference field="3" count="1">
            <x v="573"/>
          </reference>
        </references>
      </pivotArea>
    </format>
    <format dxfId="978">
      <pivotArea dataOnly="0" labelOnly="1" outline="0" fieldPosition="0">
        <references count="4">
          <reference field="0" count="1" selected="0">
            <x v="9"/>
          </reference>
          <reference field="1" count="1" selected="0">
            <x v="9"/>
          </reference>
          <reference field="2" count="1" selected="0">
            <x v="511"/>
          </reference>
          <reference field="3" count="1">
            <x v="482"/>
          </reference>
        </references>
      </pivotArea>
    </format>
    <format dxfId="977">
      <pivotArea dataOnly="0" labelOnly="1" outline="0" fieldPosition="0">
        <references count="4">
          <reference field="0" count="1" selected="0">
            <x v="9"/>
          </reference>
          <reference field="1" count="1" selected="0">
            <x v="13"/>
          </reference>
          <reference field="2" count="1" selected="0">
            <x v="431"/>
          </reference>
          <reference field="3" count="1">
            <x v="483"/>
          </reference>
        </references>
      </pivotArea>
    </format>
    <format dxfId="976">
      <pivotArea dataOnly="0" labelOnly="1" outline="0" fieldPosition="0">
        <references count="4">
          <reference field="0" count="1" selected="0">
            <x v="10"/>
          </reference>
          <reference field="1" count="1" selected="0">
            <x v="2"/>
          </reference>
          <reference field="2" count="1" selected="0">
            <x v="512"/>
          </reference>
          <reference field="3" count="1">
            <x v="559"/>
          </reference>
        </references>
      </pivotArea>
    </format>
    <format dxfId="975">
      <pivotArea dataOnly="0" labelOnly="1" outline="0" fieldPosition="0">
        <references count="4">
          <reference field="0" count="1" selected="0">
            <x v="10"/>
          </reference>
          <reference field="1" count="1" selected="0">
            <x v="4"/>
          </reference>
          <reference field="2" count="1" selected="0">
            <x v="433"/>
          </reference>
          <reference field="3" count="1">
            <x v="485"/>
          </reference>
        </references>
      </pivotArea>
    </format>
    <format dxfId="974">
      <pivotArea dataOnly="0" labelOnly="1" outline="0" fieldPosition="0">
        <references count="4">
          <reference field="0" count="1" selected="0">
            <x v="10"/>
          </reference>
          <reference field="1" count="1" selected="0">
            <x v="6"/>
          </reference>
          <reference field="2" count="1" selected="0">
            <x v="434"/>
          </reference>
          <reference field="3" count="1">
            <x v="486"/>
          </reference>
        </references>
      </pivotArea>
    </format>
    <format dxfId="973">
      <pivotArea dataOnly="0" labelOnly="1" outline="0" fieldPosition="0">
        <references count="4">
          <reference field="0" count="1" selected="0">
            <x v="10"/>
          </reference>
          <reference field="1" count="1" selected="0">
            <x v="6"/>
          </reference>
          <reference field="2" count="1" selected="0">
            <x v="435"/>
          </reference>
          <reference field="3" count="1">
            <x v="487"/>
          </reference>
        </references>
      </pivotArea>
    </format>
    <format dxfId="972">
      <pivotArea dataOnly="0" labelOnly="1" outline="0" fieldPosition="0">
        <references count="4">
          <reference field="0" count="1" selected="0">
            <x v="10"/>
          </reference>
          <reference field="1" count="1" selected="0">
            <x v="6"/>
          </reference>
          <reference field="2" count="1" selected="0">
            <x v="436"/>
          </reference>
          <reference field="3" count="1">
            <x v="488"/>
          </reference>
        </references>
      </pivotArea>
    </format>
    <format dxfId="971">
      <pivotArea dataOnly="0" labelOnly="1" outline="0" fieldPosition="0">
        <references count="4">
          <reference field="0" count="1" selected="0">
            <x v="10"/>
          </reference>
          <reference field="1" count="1" selected="0">
            <x v="7"/>
          </reference>
          <reference field="2" count="1" selected="0">
            <x v="444"/>
          </reference>
          <reference field="3" count="1">
            <x v="496"/>
          </reference>
        </references>
      </pivotArea>
    </format>
    <format dxfId="970">
      <pivotArea dataOnly="0" labelOnly="1" outline="0" fieldPosition="0">
        <references count="4">
          <reference field="0" count="1" selected="0">
            <x v="10"/>
          </reference>
          <reference field="1" count="1" selected="0">
            <x v="7"/>
          </reference>
          <reference field="2" count="1" selected="0">
            <x v="445"/>
          </reference>
          <reference field="3" count="1">
            <x v="497"/>
          </reference>
        </references>
      </pivotArea>
    </format>
    <format dxfId="969">
      <pivotArea dataOnly="0" labelOnly="1" outline="0" fieldPosition="0">
        <references count="4">
          <reference field="0" count="1" selected="0">
            <x v="10"/>
          </reference>
          <reference field="1" count="1" selected="0">
            <x v="7"/>
          </reference>
          <reference field="2" count="1" selected="0">
            <x v="446"/>
          </reference>
          <reference field="3" count="1">
            <x v="498"/>
          </reference>
        </references>
      </pivotArea>
    </format>
    <format dxfId="968">
      <pivotArea dataOnly="0" labelOnly="1" outline="0" fieldPosition="0">
        <references count="4">
          <reference field="0" count="1" selected="0">
            <x v="10"/>
          </reference>
          <reference field="1" count="1" selected="0">
            <x v="7"/>
          </reference>
          <reference field="2" count="1" selected="0">
            <x v="513"/>
          </reference>
          <reference field="3" count="1">
            <x v="560"/>
          </reference>
        </references>
      </pivotArea>
    </format>
    <format dxfId="967">
      <pivotArea dataOnly="0" labelOnly="1" outline="0" fieldPosition="0">
        <references count="4">
          <reference field="0" count="1" selected="0">
            <x v="10"/>
          </reference>
          <reference field="1" count="1" selected="0">
            <x v="7"/>
          </reference>
          <reference field="2" count="1" selected="0">
            <x v="514"/>
          </reference>
          <reference field="3" count="1">
            <x v="561"/>
          </reference>
        </references>
      </pivotArea>
    </format>
    <format dxfId="966">
      <pivotArea dataOnly="0" labelOnly="1" outline="0" fieldPosition="0">
        <references count="4">
          <reference field="0" count="1" selected="0">
            <x v="10"/>
          </reference>
          <reference field="1" count="1" selected="0">
            <x v="8"/>
          </reference>
          <reference field="2" count="1" selected="0">
            <x v="447"/>
          </reference>
          <reference field="3" count="1">
            <x v="499"/>
          </reference>
        </references>
      </pivotArea>
    </format>
    <format dxfId="965">
      <pivotArea dataOnly="0" labelOnly="1" outline="0" fieldPosition="0">
        <references count="4">
          <reference field="0" count="1" selected="0">
            <x v="10"/>
          </reference>
          <reference field="1" count="1" selected="0">
            <x v="9"/>
          </reference>
          <reference field="2" count="1" selected="0">
            <x v="449"/>
          </reference>
          <reference field="3" count="1">
            <x v="501"/>
          </reference>
        </references>
      </pivotArea>
    </format>
    <format dxfId="964">
      <pivotArea dataOnly="0" labelOnly="1" outline="0" fieldPosition="0">
        <references count="4">
          <reference field="0" count="1" selected="0">
            <x v="10"/>
          </reference>
          <reference field="1" count="1" selected="0">
            <x v="10"/>
          </reference>
          <reference field="2" count="1" selected="0">
            <x v="450"/>
          </reference>
          <reference field="3" count="1">
            <x v="502"/>
          </reference>
        </references>
      </pivotArea>
    </format>
    <format dxfId="963">
      <pivotArea dataOnly="0" labelOnly="1" outline="0" fieldPosition="0">
        <references count="4">
          <reference field="0" count="1" selected="0">
            <x v="10"/>
          </reference>
          <reference field="1" count="1" selected="0">
            <x v="10"/>
          </reference>
          <reference field="2" count="1" selected="0">
            <x v="452"/>
          </reference>
          <reference field="3" count="1">
            <x v="504"/>
          </reference>
        </references>
      </pivotArea>
    </format>
    <format dxfId="962">
      <pivotArea dataOnly="0" labelOnly="1" outline="0" fieldPosition="0">
        <references count="4">
          <reference field="0" count="1" selected="0">
            <x v="10"/>
          </reference>
          <reference field="1" count="1" selected="0">
            <x v="11"/>
          </reference>
          <reference field="2" count="1" selected="0">
            <x v="454"/>
          </reference>
          <reference field="3" count="1">
            <x v="506"/>
          </reference>
        </references>
      </pivotArea>
    </format>
    <format dxfId="961">
      <pivotArea dataOnly="0" labelOnly="1" outline="0" fieldPosition="0">
        <references count="4">
          <reference field="0" count="1" selected="0">
            <x v="10"/>
          </reference>
          <reference field="1" count="1" selected="0">
            <x v="11"/>
          </reference>
          <reference field="2" count="1" selected="0">
            <x v="458"/>
          </reference>
          <reference field="3" count="1">
            <x v="510"/>
          </reference>
        </references>
      </pivotArea>
    </format>
    <format dxfId="960">
      <pivotArea dataOnly="0" labelOnly="1" outline="0" fieldPosition="0">
        <references count="4">
          <reference field="0" count="1" selected="0">
            <x v="10"/>
          </reference>
          <reference field="1" count="1" selected="0">
            <x v="11"/>
          </reference>
          <reference field="2" count="1" selected="0">
            <x v="459"/>
          </reference>
          <reference field="3" count="1">
            <x v="511"/>
          </reference>
        </references>
      </pivotArea>
    </format>
    <format dxfId="959">
      <pivotArea dataOnly="0" labelOnly="1" outline="0" fieldPosition="0">
        <references count="4">
          <reference field="0" count="1" selected="0">
            <x v="10"/>
          </reference>
          <reference field="1" count="1" selected="0">
            <x v="11"/>
          </reference>
          <reference field="2" count="1" selected="0">
            <x v="515"/>
          </reference>
          <reference field="3" count="1">
            <x v="562"/>
          </reference>
        </references>
      </pivotArea>
    </format>
    <format dxfId="958">
      <pivotArea dataOnly="0" labelOnly="1" outline="0" fieldPosition="0">
        <references count="4">
          <reference field="0" count="1" selected="0">
            <x v="10"/>
          </reference>
          <reference field="1" count="1" selected="0">
            <x v="11"/>
          </reference>
          <reference field="2" count="1" selected="0">
            <x v="516"/>
          </reference>
          <reference field="3" count="1">
            <x v="563"/>
          </reference>
        </references>
      </pivotArea>
    </format>
    <format dxfId="957">
      <pivotArea dataOnly="0" labelOnly="1" outline="0" fieldPosition="0">
        <references count="4">
          <reference field="0" count="1" selected="0">
            <x v="10"/>
          </reference>
          <reference field="1" count="1" selected="0">
            <x v="11"/>
          </reference>
          <reference field="2" count="1" selected="0">
            <x v="517"/>
          </reference>
          <reference field="3" count="1">
            <x v="564"/>
          </reference>
        </references>
      </pivotArea>
    </format>
    <format dxfId="956">
      <pivotArea dataOnly="0" labelOnly="1" outline="0" fieldPosition="0">
        <references count="4">
          <reference field="0" count="1" selected="0">
            <x v="10"/>
          </reference>
          <reference field="1" count="1" selected="0">
            <x v="12"/>
          </reference>
          <reference field="2" count="1" selected="0">
            <x v="461"/>
          </reference>
          <reference field="3" count="1">
            <x v="513"/>
          </reference>
        </references>
      </pivotArea>
    </format>
    <format dxfId="955">
      <pivotArea dataOnly="0" labelOnly="1" outline="0" fieldPosition="0">
        <references count="4">
          <reference field="0" count="1" selected="0">
            <x v="10"/>
          </reference>
          <reference field="1" count="1" selected="0">
            <x v="12"/>
          </reference>
          <reference field="2" count="1" selected="0">
            <x v="462"/>
          </reference>
          <reference field="3" count="1">
            <x v="514"/>
          </reference>
        </references>
      </pivotArea>
    </format>
    <format dxfId="954">
      <pivotArea dataOnly="0" labelOnly="1" outline="0" fieldPosition="0">
        <references count="4">
          <reference field="0" count="1" selected="0">
            <x v="10"/>
          </reference>
          <reference field="1" count="1" selected="0">
            <x v="12"/>
          </reference>
          <reference field="2" count="1" selected="0">
            <x v="464"/>
          </reference>
          <reference field="3" count="1">
            <x v="516"/>
          </reference>
        </references>
      </pivotArea>
    </format>
    <format dxfId="953">
      <pivotArea dataOnly="0" labelOnly="1" outline="0" fieldPosition="0">
        <references count="4">
          <reference field="0" count="1" selected="0">
            <x v="10"/>
          </reference>
          <reference field="1" count="1" selected="0">
            <x v="12"/>
          </reference>
          <reference field="2" count="1" selected="0">
            <x v="465"/>
          </reference>
          <reference field="3" count="1">
            <x v="517"/>
          </reference>
        </references>
      </pivotArea>
    </format>
    <format dxfId="952">
      <pivotArea dataOnly="0" labelOnly="1" outline="0" fieldPosition="0">
        <references count="4">
          <reference field="0" count="1" selected="0">
            <x v="10"/>
          </reference>
          <reference field="1" count="1" selected="0">
            <x v="15"/>
          </reference>
          <reference field="2" count="1" selected="0">
            <x v="439"/>
          </reference>
          <reference field="3" count="1">
            <x v="491"/>
          </reference>
        </references>
      </pivotArea>
    </format>
    <format dxfId="951">
      <pivotArea dataOnly="0" labelOnly="1" outline="0" fieldPosition="0">
        <references count="4">
          <reference field="0" count="1" selected="0">
            <x v="10"/>
          </reference>
          <reference field="1" count="1" selected="0">
            <x v="15"/>
          </reference>
          <reference field="2" count="1" selected="0">
            <x v="443"/>
          </reference>
          <reference field="3" count="1">
            <x v="495"/>
          </reference>
        </references>
      </pivotArea>
    </format>
    <format dxfId="950">
      <pivotArea dataOnly="0" labelOnly="1" outline="0" fieldPosition="0">
        <references count="4">
          <reference field="0" count="1" selected="0">
            <x v="11"/>
          </reference>
          <reference field="1" count="1" selected="0">
            <x v="7"/>
          </reference>
          <reference field="2" count="1" selected="0">
            <x v="466"/>
          </reference>
          <reference field="3" count="1">
            <x v="574"/>
          </reference>
        </references>
      </pivotArea>
    </format>
    <format dxfId="949">
      <pivotArea dataOnly="0" labelOnly="1" outline="0" fieldPosition="0">
        <references count="4">
          <reference field="0" count="1" selected="0">
            <x v="12"/>
          </reference>
          <reference field="1" count="1" selected="0">
            <x v="11"/>
          </reference>
          <reference field="2" count="1" selected="0">
            <x v="501"/>
          </reference>
          <reference field="3" count="1">
            <x v="554"/>
          </reference>
        </references>
      </pivotArea>
    </format>
    <format dxfId="948">
      <pivotArea dataOnly="0" labelOnly="1" outline="0" fieldPosition="0">
        <references count="5">
          <reference field="0" count="1" selected="0">
            <x v="0"/>
          </reference>
          <reference field="1" count="1" selected="0">
            <x v="0"/>
          </reference>
          <reference field="2" count="1" selected="0">
            <x v="173"/>
          </reference>
          <reference field="3" count="1" selected="0">
            <x v="395"/>
          </reference>
          <reference field="4" count="1">
            <x v="180"/>
          </reference>
        </references>
      </pivotArea>
    </format>
    <format dxfId="947">
      <pivotArea dataOnly="0" labelOnly="1" outline="0" fieldPosition="0">
        <references count="5">
          <reference field="0" count="1" selected="0">
            <x v="0"/>
          </reference>
          <reference field="1" count="1" selected="0">
            <x v="0"/>
          </reference>
          <reference field="2" count="1" selected="0">
            <x v="282"/>
          </reference>
          <reference field="3" count="1" selected="0">
            <x v="397"/>
          </reference>
          <reference field="4" count="1">
            <x v="15"/>
          </reference>
        </references>
      </pivotArea>
    </format>
    <format dxfId="946">
      <pivotArea dataOnly="0" labelOnly="1" outline="0" fieldPosition="0">
        <references count="5">
          <reference field="0" count="1" selected="0">
            <x v="0"/>
          </reference>
          <reference field="1" count="1" selected="0">
            <x v="0"/>
          </reference>
          <reference field="2" count="1" selected="0">
            <x v="385"/>
          </reference>
          <reference field="3" count="1" selected="0">
            <x v="398"/>
          </reference>
          <reference field="4" count="1">
            <x v="424"/>
          </reference>
        </references>
      </pivotArea>
    </format>
    <format dxfId="945">
      <pivotArea dataOnly="0" labelOnly="1" outline="0" fieldPosition="0">
        <references count="5">
          <reference field="0" count="1" selected="0">
            <x v="0"/>
          </reference>
          <reference field="1" count="1" selected="0">
            <x v="1"/>
          </reference>
          <reference field="2" count="1" selected="0">
            <x v="386"/>
          </reference>
          <reference field="3" count="1" selected="0">
            <x v="399"/>
          </reference>
          <reference field="4" count="1">
            <x v="425"/>
          </reference>
        </references>
      </pivotArea>
    </format>
    <format dxfId="944">
      <pivotArea dataOnly="0" labelOnly="1" outline="0" fieldPosition="0">
        <references count="5">
          <reference field="0" count="1" selected="0">
            <x v="0"/>
          </reference>
          <reference field="1" count="1" selected="0">
            <x v="3"/>
          </reference>
          <reference field="2" count="1" selected="0">
            <x v="387"/>
          </reference>
          <reference field="3" count="1" selected="0">
            <x v="400"/>
          </reference>
          <reference field="4" count="1">
            <x v="426"/>
          </reference>
        </references>
      </pivotArea>
    </format>
    <format dxfId="943">
      <pivotArea dataOnly="0" labelOnly="1" outline="0" fieldPosition="0">
        <references count="5">
          <reference field="0" count="1" selected="0">
            <x v="0"/>
          </reference>
          <reference field="1" count="1" selected="0">
            <x v="4"/>
          </reference>
          <reference field="2" count="1" selected="0">
            <x v="165"/>
          </reference>
          <reference field="3" count="1" selected="0">
            <x v="114"/>
          </reference>
          <reference field="4" count="1">
            <x v="541"/>
          </reference>
        </references>
      </pivotArea>
    </format>
    <format dxfId="942">
      <pivotArea dataOnly="0" labelOnly="1" outline="0" fieldPosition="0">
        <references count="5">
          <reference field="0" count="1" selected="0">
            <x v="0"/>
          </reference>
          <reference field="1" count="1" selected="0">
            <x v="4"/>
          </reference>
          <reference field="2" count="1" selected="0">
            <x v="180"/>
          </reference>
          <reference field="3" count="1" selected="0">
            <x v="13"/>
          </reference>
          <reference field="4" count="1">
            <x v="542"/>
          </reference>
        </references>
      </pivotArea>
    </format>
    <format dxfId="941">
      <pivotArea dataOnly="0" labelOnly="1" outline="0" fieldPosition="0">
        <references count="5">
          <reference field="0" count="1" selected="0">
            <x v="0"/>
          </reference>
          <reference field="1" count="1" selected="0">
            <x v="4"/>
          </reference>
          <reference field="2" count="1" selected="0">
            <x v="388"/>
          </reference>
          <reference field="3" count="1" selected="0">
            <x v="403"/>
          </reference>
          <reference field="4" count="1">
            <x v="427"/>
          </reference>
        </references>
      </pivotArea>
    </format>
    <format dxfId="940">
      <pivotArea dataOnly="0" labelOnly="1" outline="0" fieldPosition="0">
        <references count="5">
          <reference field="0" count="1" selected="0">
            <x v="0"/>
          </reference>
          <reference field="1" count="1" selected="0">
            <x v="4"/>
          </reference>
          <reference field="2" count="1" selected="0">
            <x v="389"/>
          </reference>
          <reference field="3" count="1" selected="0">
            <x v="405"/>
          </reference>
          <reference field="4" count="1">
            <x v="428"/>
          </reference>
        </references>
      </pivotArea>
    </format>
    <format dxfId="939">
      <pivotArea dataOnly="0" labelOnly="1" outline="0" fieldPosition="0">
        <references count="5">
          <reference field="0" count="1" selected="0">
            <x v="0"/>
          </reference>
          <reference field="1" count="1" selected="0">
            <x v="4"/>
          </reference>
          <reference field="2" count="1" selected="0">
            <x v="489"/>
          </reference>
          <reference field="3" count="1" selected="0">
            <x v="541"/>
          </reference>
          <reference field="4" count="1">
            <x v="543"/>
          </reference>
        </references>
      </pivotArea>
    </format>
    <format dxfId="938">
      <pivotArea dataOnly="0" labelOnly="1" outline="0" fieldPosition="0">
        <references count="5">
          <reference field="0" count="1" selected="0">
            <x v="0"/>
          </reference>
          <reference field="1" count="1" selected="0">
            <x v="5"/>
          </reference>
          <reference field="2" count="1" selected="0">
            <x v="390"/>
          </reference>
          <reference field="3" count="1" selected="0">
            <x v="406"/>
          </reference>
          <reference field="4" count="1">
            <x v="429"/>
          </reference>
        </references>
      </pivotArea>
    </format>
    <format dxfId="937">
      <pivotArea dataOnly="0" labelOnly="1" outline="0" fieldPosition="0">
        <references count="5">
          <reference field="0" count="1" selected="0">
            <x v="0"/>
          </reference>
          <reference field="1" count="1" selected="0">
            <x v="5"/>
          </reference>
          <reference field="2" count="1" selected="0">
            <x v="391"/>
          </reference>
          <reference field="3" count="1" selected="0">
            <x v="408"/>
          </reference>
          <reference field="4" count="1">
            <x v="430"/>
          </reference>
        </references>
      </pivotArea>
    </format>
    <format dxfId="936">
      <pivotArea dataOnly="0" labelOnly="1" outline="0" fieldPosition="0">
        <references count="5">
          <reference field="0" count="1" selected="0">
            <x v="0"/>
          </reference>
          <reference field="1" count="1" selected="0">
            <x v="6"/>
          </reference>
          <reference field="2" count="1" selected="0">
            <x v="225"/>
          </reference>
          <reference field="3" count="1" selected="0">
            <x v="18"/>
          </reference>
          <reference field="4" count="1">
            <x v="26"/>
          </reference>
        </references>
      </pivotArea>
    </format>
    <format dxfId="935">
      <pivotArea dataOnly="0" labelOnly="1" outline="0" fieldPosition="0">
        <references count="5">
          <reference field="0" count="1" selected="0">
            <x v="0"/>
          </reference>
          <reference field="1" count="1" selected="0">
            <x v="6"/>
          </reference>
          <reference field="2" count="1" selected="0">
            <x v="266"/>
          </reference>
          <reference field="3" count="1" selected="0">
            <x v="19"/>
          </reference>
          <reference field="4" count="1">
            <x v="20"/>
          </reference>
        </references>
      </pivotArea>
    </format>
    <format dxfId="934">
      <pivotArea dataOnly="0" labelOnly="1" outline="0" fieldPosition="0">
        <references count="5">
          <reference field="0" count="1" selected="0">
            <x v="0"/>
          </reference>
          <reference field="1" count="1" selected="0">
            <x v="6"/>
          </reference>
          <reference field="2" count="1" selected="0">
            <x v="392"/>
          </reference>
          <reference field="3" count="1" selected="0">
            <x v="415"/>
          </reference>
          <reference field="4" count="1">
            <x v="431"/>
          </reference>
        </references>
      </pivotArea>
    </format>
    <format dxfId="933">
      <pivotArea dataOnly="0" labelOnly="1" outline="0" fieldPosition="0">
        <references count="5">
          <reference field="0" count="1" selected="0">
            <x v="0"/>
          </reference>
          <reference field="1" count="1" selected="0">
            <x v="6"/>
          </reference>
          <reference field="2" count="1" selected="0">
            <x v="393"/>
          </reference>
          <reference field="3" count="1" selected="0">
            <x v="417"/>
          </reference>
          <reference field="4" count="1">
            <x v="432"/>
          </reference>
        </references>
      </pivotArea>
    </format>
    <format dxfId="932">
      <pivotArea dataOnly="0" labelOnly="1" outline="0" fieldPosition="0">
        <references count="5">
          <reference field="0" count="1" selected="0">
            <x v="0"/>
          </reference>
          <reference field="1" count="1" selected="0">
            <x v="6"/>
          </reference>
          <reference field="2" count="1" selected="0">
            <x v="394"/>
          </reference>
          <reference field="3" count="1" selected="0">
            <x v="418"/>
          </reference>
          <reference field="4" count="1">
            <x v="433"/>
          </reference>
        </references>
      </pivotArea>
    </format>
    <format dxfId="931">
      <pivotArea dataOnly="0" labelOnly="1" outline="0" fieldPosition="0">
        <references count="5">
          <reference field="0" count="1" selected="0">
            <x v="0"/>
          </reference>
          <reference field="1" count="1" selected="0">
            <x v="6"/>
          </reference>
          <reference field="2" count="1" selected="0">
            <x v="490"/>
          </reference>
          <reference field="3" count="1" selected="0">
            <x v="542"/>
          </reference>
          <reference field="4" count="1">
            <x v="544"/>
          </reference>
        </references>
      </pivotArea>
    </format>
    <format dxfId="930">
      <pivotArea dataOnly="0" labelOnly="1" outline="0" fieldPosition="0">
        <references count="5">
          <reference field="0" count="1" selected="0">
            <x v="0"/>
          </reference>
          <reference field="1" count="1" selected="0">
            <x v="7"/>
          </reference>
          <reference field="2" count="1" selected="0">
            <x v="399"/>
          </reference>
          <reference field="3" count="1" selected="0">
            <x v="426"/>
          </reference>
          <reference field="4" count="1">
            <x v="439"/>
          </reference>
        </references>
      </pivotArea>
    </format>
    <format dxfId="929">
      <pivotArea dataOnly="0" labelOnly="1" outline="0" fieldPosition="0">
        <references count="5">
          <reference field="0" count="1" selected="0">
            <x v="0"/>
          </reference>
          <reference field="1" count="1" selected="0">
            <x v="7"/>
          </reference>
          <reference field="2" count="1" selected="0">
            <x v="401"/>
          </reference>
          <reference field="3" count="1" selected="0">
            <x v="429"/>
          </reference>
          <reference field="4" count="1">
            <x v="441"/>
          </reference>
        </references>
      </pivotArea>
    </format>
    <format dxfId="928">
      <pivotArea dataOnly="0" labelOnly="1" outline="0" fieldPosition="0">
        <references count="5">
          <reference field="0" count="1" selected="0">
            <x v="0"/>
          </reference>
          <reference field="1" count="1" selected="0">
            <x v="8"/>
          </reference>
          <reference field="2" count="1" selected="0">
            <x v="155"/>
          </reference>
          <reference field="3" count="1" selected="0">
            <x v="431"/>
          </reference>
          <reference field="4" count="1">
            <x v="54"/>
          </reference>
        </references>
      </pivotArea>
    </format>
    <format dxfId="927">
      <pivotArea dataOnly="0" labelOnly="1" outline="0" fieldPosition="0">
        <references count="5">
          <reference field="0" count="1" selected="0">
            <x v="0"/>
          </reference>
          <reference field="1" count="1" selected="0">
            <x v="8"/>
          </reference>
          <reference field="2" count="1" selected="0">
            <x v="402"/>
          </reference>
          <reference field="3" count="1" selected="0">
            <x v="434"/>
          </reference>
          <reference field="4" count="1">
            <x v="442"/>
          </reference>
        </references>
      </pivotArea>
    </format>
    <format dxfId="926">
      <pivotArea dataOnly="0" labelOnly="1" outline="0" fieldPosition="0">
        <references count="5">
          <reference field="0" count="1" selected="0">
            <x v="0"/>
          </reference>
          <reference field="1" count="1" selected="0">
            <x v="9"/>
          </reference>
          <reference field="2" count="1" selected="0">
            <x v="403"/>
          </reference>
          <reference field="3" count="1" selected="0">
            <x v="435"/>
          </reference>
          <reference field="4" count="1">
            <x v="443"/>
          </reference>
        </references>
      </pivotArea>
    </format>
    <format dxfId="925">
      <pivotArea dataOnly="0" labelOnly="1" outline="0" fieldPosition="0">
        <references count="5">
          <reference field="0" count="1" selected="0">
            <x v="0"/>
          </reference>
          <reference field="1" count="1" selected="0">
            <x v="9"/>
          </reference>
          <reference field="2" count="1" selected="0">
            <x v="404"/>
          </reference>
          <reference field="3" count="1" selected="0">
            <x v="436"/>
          </reference>
          <reference field="4" count="1">
            <x v="444"/>
          </reference>
        </references>
      </pivotArea>
    </format>
    <format dxfId="924">
      <pivotArea dataOnly="0" labelOnly="1" outline="0" fieldPosition="0">
        <references count="5">
          <reference field="0" count="1" selected="0">
            <x v="0"/>
          </reference>
          <reference field="1" count="1" selected="0">
            <x v="9"/>
          </reference>
          <reference field="2" count="1" selected="0">
            <x v="405"/>
          </reference>
          <reference field="3" count="1" selected="0">
            <x v="437"/>
          </reference>
          <reference field="4" count="1">
            <x v="445"/>
          </reference>
        </references>
      </pivotArea>
    </format>
    <format dxfId="923">
      <pivotArea dataOnly="0" labelOnly="1" outline="0" fieldPosition="0">
        <references count="5">
          <reference field="0" count="1" selected="0">
            <x v="0"/>
          </reference>
          <reference field="1" count="1" selected="0">
            <x v="9"/>
          </reference>
          <reference field="2" count="1" selected="0">
            <x v="495"/>
          </reference>
          <reference field="3" count="1" selected="0">
            <x v="547"/>
          </reference>
          <reference field="4" count="1">
            <x v="549"/>
          </reference>
        </references>
      </pivotArea>
    </format>
    <format dxfId="922">
      <pivotArea dataOnly="0" labelOnly="1" outline="0" fieldPosition="0">
        <references count="5">
          <reference field="0" count="1" selected="0">
            <x v="0"/>
          </reference>
          <reference field="1" count="1" selected="0">
            <x v="10"/>
          </reference>
          <reference field="2" count="1" selected="0">
            <x v="22"/>
          </reference>
          <reference field="3" count="1" selected="0">
            <x v="138"/>
          </reference>
          <reference field="4" count="1">
            <x v="141"/>
          </reference>
        </references>
      </pivotArea>
    </format>
    <format dxfId="921">
      <pivotArea dataOnly="0" labelOnly="1" outline="0" fieldPosition="0">
        <references count="5">
          <reference field="0" count="1" selected="0">
            <x v="0"/>
          </reference>
          <reference field="1" count="1" selected="0">
            <x v="10"/>
          </reference>
          <reference field="2" count="1" selected="0">
            <x v="71"/>
          </reference>
          <reference field="3" count="1" selected="0">
            <x v="314"/>
          </reference>
          <reference field="4" count="1">
            <x v="315"/>
          </reference>
        </references>
      </pivotArea>
    </format>
    <format dxfId="920">
      <pivotArea dataOnly="0" labelOnly="1" outline="0" fieldPosition="0">
        <references count="5">
          <reference field="0" count="1" selected="0">
            <x v="0"/>
          </reference>
          <reference field="1" count="1" selected="0">
            <x v="10"/>
          </reference>
          <reference field="2" count="1" selected="0">
            <x v="145"/>
          </reference>
          <reference field="3" count="1" selected="0">
            <x v="440"/>
          </reference>
          <reference field="4" count="1">
            <x v="110"/>
          </reference>
        </references>
      </pivotArea>
    </format>
    <format dxfId="919">
      <pivotArea dataOnly="0" labelOnly="1" outline="0" fieldPosition="0">
        <references count="5">
          <reference field="0" count="1" selected="0">
            <x v="0"/>
          </reference>
          <reference field="1" count="1" selected="0">
            <x v="10"/>
          </reference>
          <reference field="2" count="1" selected="0">
            <x v="196"/>
          </reference>
          <reference field="3" count="1" selected="0">
            <x v="312"/>
          </reference>
          <reference field="4" count="1">
            <x v="247"/>
          </reference>
        </references>
      </pivotArea>
    </format>
    <format dxfId="918">
      <pivotArea dataOnly="0" labelOnly="1" outline="0" fieldPosition="0">
        <references count="5">
          <reference field="0" count="1" selected="0">
            <x v="0"/>
          </reference>
          <reference field="1" count="1" selected="0">
            <x v="10"/>
          </reference>
          <reference field="2" count="1" selected="0">
            <x v="205"/>
          </reference>
          <reference field="3" count="1" selected="0">
            <x v="99"/>
          </reference>
          <reference field="4" count="1">
            <x v="107"/>
          </reference>
        </references>
      </pivotArea>
    </format>
    <format dxfId="917">
      <pivotArea dataOnly="0" labelOnly="1" outline="0" fieldPosition="0">
        <references count="5">
          <reference field="0" count="1" selected="0">
            <x v="0"/>
          </reference>
          <reference field="1" count="1" selected="0">
            <x v="10"/>
          </reference>
          <reference field="2" count="1" selected="0">
            <x v="241"/>
          </reference>
          <reference field="3" count="1" selected="0">
            <x v="116"/>
          </reference>
          <reference field="4" count="1">
            <x v="106"/>
          </reference>
        </references>
      </pivotArea>
    </format>
    <format dxfId="916">
      <pivotArea dataOnly="0" labelOnly="1" outline="0" fieldPosition="0">
        <references count="5">
          <reference field="0" count="1" selected="0">
            <x v="0"/>
          </reference>
          <reference field="1" count="1" selected="0">
            <x v="10"/>
          </reference>
          <reference field="2" count="1" selected="0">
            <x v="248"/>
          </reference>
          <reference field="3" count="1" selected="0">
            <x v="260"/>
          </reference>
          <reference field="4" count="1">
            <x v="308"/>
          </reference>
        </references>
      </pivotArea>
    </format>
    <format dxfId="915">
      <pivotArea dataOnly="0" labelOnly="1" outline="0" fieldPosition="0">
        <references count="5">
          <reference field="0" count="1" selected="0">
            <x v="0"/>
          </reference>
          <reference field="1" count="1" selected="0">
            <x v="10"/>
          </reference>
          <reference field="2" count="1" selected="0">
            <x v="259"/>
          </reference>
          <reference field="3" count="1" selected="0">
            <x v="135"/>
          </reference>
          <reference field="4" count="1">
            <x v="138"/>
          </reference>
        </references>
      </pivotArea>
    </format>
    <format dxfId="914">
      <pivotArea dataOnly="0" labelOnly="1" outline="0" fieldPosition="0">
        <references count="5">
          <reference field="0" count="1" selected="0">
            <x v="0"/>
          </reference>
          <reference field="1" count="1" selected="0">
            <x v="10"/>
          </reference>
          <reference field="2" count="1" selected="0">
            <x v="281"/>
          </reference>
          <reference field="3" count="1" selected="0">
            <x v="307"/>
          </reference>
          <reference field="4" count="1">
            <x v="311"/>
          </reference>
        </references>
      </pivotArea>
    </format>
    <format dxfId="913">
      <pivotArea dataOnly="0" labelOnly="1" outline="0" fieldPosition="0">
        <references count="5">
          <reference field="0" count="1" selected="0">
            <x v="0"/>
          </reference>
          <reference field="1" count="1" selected="0">
            <x v="10"/>
          </reference>
          <reference field="2" count="1" selected="0">
            <x v="406"/>
          </reference>
          <reference field="3" count="1" selected="0">
            <x v="439"/>
          </reference>
          <reference field="4" count="1">
            <x v="446"/>
          </reference>
        </references>
      </pivotArea>
    </format>
    <format dxfId="912">
      <pivotArea dataOnly="0" labelOnly="1" outline="0" fieldPosition="0">
        <references count="5">
          <reference field="0" count="1" selected="0">
            <x v="0"/>
          </reference>
          <reference field="1" count="1" selected="0">
            <x v="10"/>
          </reference>
          <reference field="2" count="1" selected="0">
            <x v="496"/>
          </reference>
          <reference field="3" count="1" selected="0">
            <x v="548"/>
          </reference>
          <reference field="4" count="1">
            <x v="550"/>
          </reference>
        </references>
      </pivotArea>
    </format>
    <format dxfId="911">
      <pivotArea dataOnly="0" labelOnly="1" outline="0" fieldPosition="0">
        <references count="5">
          <reference field="0" count="1" selected="0">
            <x v="0"/>
          </reference>
          <reference field="1" count="1" selected="0">
            <x v="10"/>
          </reference>
          <reference field="2" count="1" selected="0">
            <x v="497"/>
          </reference>
          <reference field="3" count="1" selected="0">
            <x v="550"/>
          </reference>
          <reference field="4" count="1">
            <x v="551"/>
          </reference>
        </references>
      </pivotArea>
    </format>
    <format dxfId="910">
      <pivotArea dataOnly="0" labelOnly="1" outline="0" fieldPosition="0">
        <references count="5">
          <reference field="0" count="1" selected="0">
            <x v="0"/>
          </reference>
          <reference field="1" count="1" selected="0">
            <x v="11"/>
          </reference>
          <reference field="2" count="1" selected="0">
            <x v="161"/>
          </reference>
          <reference field="3" count="1" selected="0">
            <x v="445"/>
          </reference>
          <reference field="4" count="1">
            <x v="23"/>
          </reference>
        </references>
      </pivotArea>
    </format>
    <format dxfId="909">
      <pivotArea dataOnly="0" labelOnly="1" outline="0" fieldPosition="0">
        <references count="5">
          <reference field="0" count="1" selected="0">
            <x v="0"/>
          </reference>
          <reference field="1" count="1" selected="0">
            <x v="11"/>
          </reference>
          <reference field="2" count="1" selected="0">
            <x v="306"/>
          </reference>
          <reference field="3" count="1" selected="0">
            <x v="304"/>
          </reference>
          <reference field="4" count="1">
            <x v="19"/>
          </reference>
        </references>
      </pivotArea>
    </format>
    <format dxfId="908">
      <pivotArea dataOnly="0" labelOnly="1" outline="0" fieldPosition="0">
        <references count="5">
          <reference field="0" count="1" selected="0">
            <x v="0"/>
          </reference>
          <reference field="1" count="1" selected="0">
            <x v="11"/>
          </reference>
          <reference field="2" count="1" selected="0">
            <x v="411"/>
          </reference>
          <reference field="3" count="1" selected="0">
            <x v="449"/>
          </reference>
          <reference field="4" count="1">
            <x v="451"/>
          </reference>
        </references>
      </pivotArea>
    </format>
    <format dxfId="907">
      <pivotArea dataOnly="0" labelOnly="1" outline="0" fieldPosition="0">
        <references count="5">
          <reference field="0" count="1" selected="0">
            <x v="0"/>
          </reference>
          <reference field="1" count="1" selected="0">
            <x v="11"/>
          </reference>
          <reference field="2" count="1" selected="0">
            <x v="412"/>
          </reference>
          <reference field="3" count="1" selected="0">
            <x v="452"/>
          </reference>
          <reference field="4" count="1">
            <x v="452"/>
          </reference>
        </references>
      </pivotArea>
    </format>
    <format dxfId="906">
      <pivotArea dataOnly="0" labelOnly="1" outline="0" fieldPosition="0">
        <references count="5">
          <reference field="0" count="1" selected="0">
            <x v="0"/>
          </reference>
          <reference field="1" count="1" selected="0">
            <x v="11"/>
          </reference>
          <reference field="2" count="1" selected="0">
            <x v="413"/>
          </reference>
          <reference field="3" count="1" selected="0">
            <x v="453"/>
          </reference>
          <reference field="4" count="1">
            <x v="453"/>
          </reference>
        </references>
      </pivotArea>
    </format>
    <format dxfId="905">
      <pivotArea dataOnly="0" labelOnly="1" outline="0" fieldPosition="0">
        <references count="5">
          <reference field="0" count="1" selected="0">
            <x v="0"/>
          </reference>
          <reference field="1" count="1" selected="0">
            <x v="11"/>
          </reference>
          <reference field="2" count="1" selected="0">
            <x v="414"/>
          </reference>
          <reference field="3" count="1" selected="0">
            <x v="454"/>
          </reference>
          <reference field="4" count="1">
            <x v="454"/>
          </reference>
        </references>
      </pivotArea>
    </format>
    <format dxfId="904">
      <pivotArea dataOnly="0" labelOnly="1" outline="0" fieldPosition="0">
        <references count="5">
          <reference field="0" count="1" selected="0">
            <x v="0"/>
          </reference>
          <reference field="1" count="1" selected="0">
            <x v="11"/>
          </reference>
          <reference field="2" count="1" selected="0">
            <x v="498"/>
          </reference>
          <reference field="3" count="1" selected="0">
            <x v="551"/>
          </reference>
          <reference field="4" count="1">
            <x v="552"/>
          </reference>
        </references>
      </pivotArea>
    </format>
    <format dxfId="903">
      <pivotArea dataOnly="0" labelOnly="1" outline="0" fieldPosition="0">
        <references count="5">
          <reference field="0" count="1" selected="0">
            <x v="0"/>
          </reference>
          <reference field="1" count="1" selected="0">
            <x v="12"/>
          </reference>
          <reference field="2" count="1" selected="0">
            <x v="416"/>
          </reference>
          <reference field="3" count="1" selected="0">
            <x v="465"/>
          </reference>
          <reference field="4" count="1">
            <x v="456"/>
          </reference>
        </references>
      </pivotArea>
    </format>
    <format dxfId="902">
      <pivotArea dataOnly="0" labelOnly="1" outline="0" fieldPosition="0">
        <references count="5">
          <reference field="0" count="1" selected="0">
            <x v="0"/>
          </reference>
          <reference field="1" count="1" selected="0">
            <x v="12"/>
          </reference>
          <reference field="2" count="1" selected="0">
            <x v="499"/>
          </reference>
          <reference field="3" count="1" selected="0">
            <x v="552"/>
          </reference>
          <reference field="4" count="1">
            <x v="553"/>
          </reference>
        </references>
      </pivotArea>
    </format>
    <format dxfId="901">
      <pivotArea dataOnly="0" labelOnly="1" outline="0" fieldPosition="0">
        <references count="5">
          <reference field="0" count="1" selected="0">
            <x v="0"/>
          </reference>
          <reference field="1" count="1" selected="0">
            <x v="14"/>
          </reference>
          <reference field="2" count="1" selected="0">
            <x v="418"/>
          </reference>
          <reference field="3" count="1" selected="0">
            <x v="468"/>
          </reference>
          <reference field="4" count="1">
            <x v="458"/>
          </reference>
        </references>
      </pivotArea>
    </format>
    <format dxfId="900">
      <pivotArea dataOnly="0" labelOnly="1" outline="0" fieldPosition="0">
        <references count="5">
          <reference field="0" count="1" selected="0">
            <x v="0"/>
          </reference>
          <reference field="1" count="1" selected="0">
            <x v="14"/>
          </reference>
          <reference field="2" count="1" selected="0">
            <x v="419"/>
          </reference>
          <reference field="3" count="1" selected="0">
            <x v="469"/>
          </reference>
          <reference field="4" count="1">
            <x v="459"/>
          </reference>
        </references>
      </pivotArea>
    </format>
    <format dxfId="899">
      <pivotArea dataOnly="0" labelOnly="1" outline="0" fieldPosition="0">
        <references count="5">
          <reference field="0" count="1" selected="0">
            <x v="0"/>
          </reference>
          <reference field="1" count="1" selected="0">
            <x v="14"/>
          </reference>
          <reference field="2" count="1" selected="0">
            <x v="500"/>
          </reference>
          <reference field="3" count="1" selected="0">
            <x v="553"/>
          </reference>
          <reference field="4" count="1">
            <x v="554"/>
          </reference>
        </references>
      </pivotArea>
    </format>
    <format dxfId="898">
      <pivotArea dataOnly="0" labelOnly="1" outline="0" fieldPosition="0">
        <references count="5">
          <reference field="0" count="1" selected="0">
            <x v="0"/>
          </reference>
          <reference field="1" count="1" selected="0">
            <x v="15"/>
          </reference>
          <reference field="2" count="1" selected="0">
            <x v="212"/>
          </reference>
          <reference field="3" count="1" selected="0">
            <x v="115"/>
          </reference>
          <reference field="4" count="1">
            <x v="93"/>
          </reference>
        </references>
      </pivotArea>
    </format>
    <format dxfId="897">
      <pivotArea dataOnly="0" labelOnly="1" outline="0" fieldPosition="0">
        <references count="5">
          <reference field="0" count="1" selected="0">
            <x v="0"/>
          </reference>
          <reference field="1" count="1" selected="0">
            <x v="15"/>
          </reference>
          <reference field="2" count="1" selected="0">
            <x v="224"/>
          </reference>
          <reference field="3" count="1" selected="0">
            <x v="420"/>
          </reference>
          <reference field="4" count="1">
            <x v="222"/>
          </reference>
        </references>
      </pivotArea>
    </format>
    <format dxfId="896">
      <pivotArea dataOnly="0" labelOnly="1" outline="0" fieldPosition="0">
        <references count="5">
          <reference field="0" count="1" selected="0">
            <x v="0"/>
          </reference>
          <reference field="1" count="1" selected="0">
            <x v="15"/>
          </reference>
          <reference field="2" count="1" selected="0">
            <x v="395"/>
          </reference>
          <reference field="3" count="1" selected="0">
            <x v="422"/>
          </reference>
          <reference field="4" count="1">
            <x v="435"/>
          </reference>
        </references>
      </pivotArea>
    </format>
    <format dxfId="895">
      <pivotArea dataOnly="0" labelOnly="1" outline="0" fieldPosition="0">
        <references count="5">
          <reference field="0" count="1" selected="0">
            <x v="0"/>
          </reference>
          <reference field="1" count="1" selected="0">
            <x v="15"/>
          </reference>
          <reference field="2" count="1" selected="0">
            <x v="396"/>
          </reference>
          <reference field="3" count="1" selected="0">
            <x v="423"/>
          </reference>
          <reference field="4" count="1">
            <x v="436"/>
          </reference>
        </references>
      </pivotArea>
    </format>
    <format dxfId="894">
      <pivotArea dataOnly="0" labelOnly="1" outline="0" fieldPosition="0">
        <references count="5">
          <reference field="0" count="1" selected="0">
            <x v="0"/>
          </reference>
          <reference field="1" count="1" selected="0">
            <x v="15"/>
          </reference>
          <reference field="2" count="1" selected="0">
            <x v="397"/>
          </reference>
          <reference field="3" count="1" selected="0">
            <x v="424"/>
          </reference>
          <reference field="4" count="1">
            <x v="437"/>
          </reference>
        </references>
      </pivotArea>
    </format>
    <format dxfId="893">
      <pivotArea dataOnly="0" labelOnly="1" outline="0" fieldPosition="0">
        <references count="5">
          <reference field="0" count="1" selected="0">
            <x v="0"/>
          </reference>
          <reference field="1" count="1" selected="0">
            <x v="15"/>
          </reference>
          <reference field="2" count="1" selected="0">
            <x v="492"/>
          </reference>
          <reference field="3" count="1" selected="0">
            <x v="544"/>
          </reference>
          <reference field="4" count="1">
            <x v="546"/>
          </reference>
        </references>
      </pivotArea>
    </format>
    <format dxfId="892">
      <pivotArea dataOnly="0" labelOnly="1" outline="0" fieldPosition="0">
        <references count="5">
          <reference field="0" count="1" selected="0">
            <x v="0"/>
          </reference>
          <reference field="1" count="1" selected="0">
            <x v="15"/>
          </reference>
          <reference field="2" count="1" selected="0">
            <x v="494"/>
          </reference>
          <reference field="3" count="1" selected="0">
            <x v="546"/>
          </reference>
          <reference field="4" count="1">
            <x v="548"/>
          </reference>
        </references>
      </pivotArea>
    </format>
    <format dxfId="891">
      <pivotArea dataOnly="0" labelOnly="1" outline="0" fieldPosition="0">
        <references count="5">
          <reference field="0" count="1" selected="0">
            <x v="1"/>
          </reference>
          <reference field="1" count="1" selected="0">
            <x v="2"/>
          </reference>
          <reference field="2" count="1" selected="0">
            <x v="289"/>
          </reference>
          <reference field="3" count="1" selected="0">
            <x v="570"/>
          </reference>
          <reference field="4" count="1">
            <x v="258"/>
          </reference>
        </references>
      </pivotArea>
    </format>
    <format dxfId="890">
      <pivotArea dataOnly="0" labelOnly="1" outline="0" fieldPosition="0">
        <references count="5">
          <reference field="0" count="1" selected="0">
            <x v="1"/>
          </reference>
          <reference field="1" count="1" selected="0">
            <x v="13"/>
          </reference>
          <reference field="2" count="1" selected="0">
            <x v="488"/>
          </reference>
          <reference field="3" count="1" selected="0">
            <x v="571"/>
          </reference>
          <reference field="4" count="1">
            <x v="540"/>
          </reference>
        </references>
      </pivotArea>
    </format>
    <format dxfId="889">
      <pivotArea dataOnly="0" labelOnly="1" outline="0" fieldPosition="0">
        <references count="5">
          <reference field="0" count="1" selected="0">
            <x v="2"/>
          </reference>
          <reference field="1" count="1" selected="0">
            <x v="5"/>
          </reference>
          <reference field="2" count="1" selected="0">
            <x v="467"/>
          </reference>
          <reference field="3" count="1" selected="0">
            <x v="519"/>
          </reference>
          <reference field="4" count="1">
            <x v="513"/>
          </reference>
        </references>
      </pivotArea>
    </format>
    <format dxfId="888">
      <pivotArea dataOnly="0" labelOnly="1" outline="0" fieldPosition="0">
        <references count="5">
          <reference field="0" count="1" selected="0">
            <x v="2"/>
          </reference>
          <reference field="1" count="1" selected="0">
            <x v="5"/>
          </reference>
          <reference field="2" count="1" selected="0">
            <x v="468"/>
          </reference>
          <reference field="3" count="1" selected="0">
            <x v="565"/>
          </reference>
          <reference field="4" count="1">
            <x v="514"/>
          </reference>
        </references>
      </pivotArea>
    </format>
    <format dxfId="887">
      <pivotArea dataOnly="0" labelOnly="1" outline="0" fieldPosition="0">
        <references count="5">
          <reference field="0" count="1" selected="0">
            <x v="3"/>
          </reference>
          <reference field="1" count="1" selected="0">
            <x v="4"/>
          </reference>
          <reference field="2" count="1" selected="0">
            <x v="69"/>
          </reference>
          <reference field="3" count="1" selected="0">
            <x v="133"/>
          </reference>
          <reference field="4" count="5">
            <x v="343"/>
            <x v="344"/>
            <x v="345"/>
            <x v="346"/>
            <x v="347"/>
          </reference>
        </references>
      </pivotArea>
    </format>
    <format dxfId="886">
      <pivotArea dataOnly="0" labelOnly="1" outline="0" fieldPosition="0">
        <references count="5">
          <reference field="0" count="1" selected="0">
            <x v="3"/>
          </reference>
          <reference field="1" count="1" selected="0">
            <x v="5"/>
          </reference>
          <reference field="2" count="1" selected="0">
            <x v="35"/>
          </reference>
          <reference field="3" count="1" selected="0">
            <x v="80"/>
          </reference>
          <reference field="4" count="2">
            <x v="516"/>
            <x v="517"/>
          </reference>
        </references>
      </pivotArea>
    </format>
    <format dxfId="885">
      <pivotArea dataOnly="0" labelOnly="1" outline="0" fieldPosition="0">
        <references count="5">
          <reference field="0" count="1" selected="0">
            <x v="3"/>
          </reference>
          <reference field="1" count="1" selected="0">
            <x v="6"/>
          </reference>
          <reference field="2" count="1" selected="0">
            <x v="109"/>
          </reference>
          <reference field="3" count="1" selected="0">
            <x v="56"/>
          </reference>
          <reference field="4" count="2">
            <x v="352"/>
            <x v="353"/>
          </reference>
        </references>
      </pivotArea>
    </format>
    <format dxfId="884">
      <pivotArea dataOnly="0" labelOnly="1" outline="0" fieldPosition="0">
        <references count="5">
          <reference field="0" count="1" selected="0">
            <x v="3"/>
          </reference>
          <reference field="1" count="1" selected="0">
            <x v="6"/>
          </reference>
          <reference field="2" count="1" selected="0">
            <x v="320"/>
          </reference>
          <reference field="3" count="1" selected="0">
            <x v="320"/>
          </reference>
          <reference field="4" count="1">
            <x v="350"/>
          </reference>
        </references>
      </pivotArea>
    </format>
    <format dxfId="883">
      <pivotArea dataOnly="0" labelOnly="1" outline="0" fieldPosition="0">
        <references count="5">
          <reference field="0" count="1" selected="0">
            <x v="3"/>
          </reference>
          <reference field="1" count="1" selected="0">
            <x v="6"/>
          </reference>
          <reference field="2" count="1" selected="0">
            <x v="469"/>
          </reference>
          <reference field="3" count="1" selected="0">
            <x v="521"/>
          </reference>
          <reference field="4" count="1">
            <x v="518"/>
          </reference>
        </references>
      </pivotArea>
    </format>
    <format dxfId="882">
      <pivotArea dataOnly="0" labelOnly="1" outline="0" fieldPosition="0">
        <references count="5">
          <reference field="0" count="1" selected="0">
            <x v="3"/>
          </reference>
          <reference field="1" count="1" selected="0">
            <x v="8"/>
          </reference>
          <reference field="2" count="1" selected="0">
            <x v="23"/>
          </reference>
          <reference field="3" count="1" selected="0">
            <x v="69"/>
          </reference>
          <reference field="4" count="2">
            <x v="354"/>
            <x v="355"/>
          </reference>
        </references>
      </pivotArea>
    </format>
    <format dxfId="881">
      <pivotArea dataOnly="0" labelOnly="1" outline="0" fieldPosition="0">
        <references count="5">
          <reference field="0" count="1" selected="0">
            <x v="3"/>
          </reference>
          <reference field="1" count="1" selected="0">
            <x v="9"/>
          </reference>
          <reference field="2" count="1" selected="0">
            <x v="99"/>
          </reference>
          <reference field="3" count="1" selected="0">
            <x v="228"/>
          </reference>
          <reference field="4" count="1">
            <x v="134"/>
          </reference>
        </references>
      </pivotArea>
    </format>
    <format dxfId="880">
      <pivotArea dataOnly="0" labelOnly="1" outline="0" fieldPosition="0">
        <references count="5">
          <reference field="0" count="1" selected="0">
            <x v="3"/>
          </reference>
          <reference field="1" count="1" selected="0">
            <x v="9"/>
          </reference>
          <reference field="2" count="1" selected="0">
            <x v="311"/>
          </reference>
          <reference field="3" count="1" selected="0">
            <x v="174"/>
          </reference>
          <reference field="4" count="1">
            <x v="130"/>
          </reference>
        </references>
      </pivotArea>
    </format>
    <format dxfId="879">
      <pivotArea dataOnly="0" labelOnly="1" outline="0" fieldPosition="0">
        <references count="5">
          <reference field="0" count="1" selected="0">
            <x v="3"/>
          </reference>
          <reference field="1" count="1" selected="0">
            <x v="9"/>
          </reference>
          <reference field="2" count="1" selected="0">
            <x v="322"/>
          </reference>
          <reference field="3" count="1" selected="0">
            <x v="322"/>
          </reference>
          <reference field="4" count="1">
            <x v="357"/>
          </reference>
        </references>
      </pivotArea>
    </format>
    <format dxfId="878">
      <pivotArea dataOnly="0" labelOnly="1" outline="0" fieldPosition="0">
        <references count="5">
          <reference field="0" count="1" selected="0">
            <x v="3"/>
          </reference>
          <reference field="1" count="1" selected="0">
            <x v="10"/>
          </reference>
          <reference field="2" count="1" selected="0">
            <x v="18"/>
          </reference>
          <reference field="3" count="1" selected="0">
            <x v="45"/>
          </reference>
          <reference field="4" count="1">
            <x v="47"/>
          </reference>
        </references>
      </pivotArea>
    </format>
    <format dxfId="877">
      <pivotArea dataOnly="0" labelOnly="1" outline="0" fieldPosition="0">
        <references count="5">
          <reference field="0" count="1" selected="0">
            <x v="3"/>
          </reference>
          <reference field="1" count="1" selected="0">
            <x v="13"/>
          </reference>
          <reference field="2" count="1" selected="0">
            <x v="159"/>
          </reference>
          <reference field="3" count="1" selected="0">
            <x v="67"/>
          </reference>
          <reference field="4" count="1">
            <x v="519"/>
          </reference>
        </references>
      </pivotArea>
    </format>
    <format dxfId="876">
      <pivotArea dataOnly="0" labelOnly="1" outline="0" fieldPosition="0">
        <references count="5">
          <reference field="0" count="1" selected="0">
            <x v="3"/>
          </reference>
          <reference field="1" count="1" selected="0">
            <x v="14"/>
          </reference>
          <reference field="2" count="1" selected="0">
            <x v="323"/>
          </reference>
          <reference field="3" count="1" selected="0">
            <x v="323"/>
          </reference>
          <reference field="4" count="2">
            <x v="358"/>
            <x v="359"/>
          </reference>
        </references>
      </pivotArea>
    </format>
    <format dxfId="875">
      <pivotArea dataOnly="0" labelOnly="1" outline="0" fieldPosition="0">
        <references count="5">
          <reference field="0" count="1" selected="0">
            <x v="4"/>
          </reference>
          <reference field="1" count="1" selected="0">
            <x v="4"/>
          </reference>
          <reference field="2" count="1" selected="0">
            <x v="178"/>
          </reference>
          <reference field="3" count="1" selected="0">
            <x v="261"/>
          </reference>
          <reference field="4" count="1">
            <x v="265"/>
          </reference>
        </references>
      </pivotArea>
    </format>
    <format dxfId="874">
      <pivotArea dataOnly="0" labelOnly="1" outline="0" fieldPosition="0">
        <references count="5">
          <reference field="0" count="1" selected="0">
            <x v="4"/>
          </reference>
          <reference field="1" count="1" selected="0">
            <x v="4"/>
          </reference>
          <reference field="2" count="1" selected="0">
            <x v="370"/>
          </reference>
          <reference field="3" count="1" selected="0">
            <x v="380"/>
          </reference>
          <reference field="4" count="1">
            <x v="406"/>
          </reference>
        </references>
      </pivotArea>
    </format>
    <format dxfId="873">
      <pivotArea dataOnly="0" labelOnly="1" outline="0" fieldPosition="0">
        <references count="5">
          <reference field="0" count="1" selected="0">
            <x v="4"/>
          </reference>
          <reference field="1" count="1" selected="0">
            <x v="4"/>
          </reference>
          <reference field="2" count="1" selected="0">
            <x v="485"/>
          </reference>
          <reference field="3" count="1" selected="0">
            <x v="537"/>
          </reference>
          <reference field="4" count="1">
            <x v="537"/>
          </reference>
        </references>
      </pivotArea>
    </format>
    <format dxfId="872">
      <pivotArea dataOnly="0" labelOnly="1" outline="0" fieldPosition="0">
        <references count="5">
          <reference field="0" count="1" selected="0">
            <x v="4"/>
          </reference>
          <reference field="1" count="1" selected="0">
            <x v="9"/>
          </reference>
          <reference field="2" count="1" selected="0">
            <x v="372"/>
          </reference>
          <reference field="3" count="1" selected="0">
            <x v="567"/>
          </reference>
          <reference field="4" count="1">
            <x v="408"/>
          </reference>
        </references>
      </pivotArea>
    </format>
    <format dxfId="871">
      <pivotArea dataOnly="0" labelOnly="1" outline="0" fieldPosition="0">
        <references count="5">
          <reference field="0" count="1" selected="0">
            <x v="4"/>
          </reference>
          <reference field="1" count="1" selected="0">
            <x v="9"/>
          </reference>
          <reference field="2" count="1" selected="0">
            <x v="373"/>
          </reference>
          <reference field="3" count="1" selected="0">
            <x v="383"/>
          </reference>
          <reference field="4" count="1">
            <x v="409"/>
          </reference>
        </references>
      </pivotArea>
    </format>
    <format dxfId="870">
      <pivotArea dataOnly="0" labelOnly="1" outline="0" fieldPosition="0">
        <references count="5">
          <reference field="0" count="1" selected="0">
            <x v="4"/>
          </reference>
          <reference field="1" count="1" selected="0">
            <x v="9"/>
          </reference>
          <reference field="2" count="1" selected="0">
            <x v="486"/>
          </reference>
          <reference field="3" count="1" selected="0">
            <x v="538"/>
          </reference>
          <reference field="4" count="1">
            <x v="538"/>
          </reference>
        </references>
      </pivotArea>
    </format>
    <format dxfId="869">
      <pivotArea dataOnly="0" labelOnly="1" outline="0" fieldPosition="0">
        <references count="5">
          <reference field="0" count="1" selected="0">
            <x v="4"/>
          </reference>
          <reference field="1" count="1" selected="0">
            <x v="10"/>
          </reference>
          <reference field="2" count="1" selected="0">
            <x v="123"/>
          </reference>
          <reference field="3" count="1" selected="0">
            <x v="147"/>
          </reference>
          <reference field="4" count="1">
            <x v="410"/>
          </reference>
        </references>
      </pivotArea>
    </format>
    <format dxfId="868">
      <pivotArea dataOnly="0" labelOnly="1" outline="0" fieldPosition="0">
        <references count="5">
          <reference field="0" count="1" selected="0">
            <x v="4"/>
          </reference>
          <reference field="1" count="1" selected="0">
            <x v="11"/>
          </reference>
          <reference field="2" count="1" selected="0">
            <x v="374"/>
          </reference>
          <reference field="3" count="1" selected="0">
            <x v="384"/>
          </reference>
          <reference field="4" count="1">
            <x v="411"/>
          </reference>
        </references>
      </pivotArea>
    </format>
    <format dxfId="867">
      <pivotArea dataOnly="0" labelOnly="1" outline="0" fieldPosition="0">
        <references count="5">
          <reference field="0" count="1" selected="0">
            <x v="4"/>
          </reference>
          <reference field="1" count="1" selected="0">
            <x v="11"/>
          </reference>
          <reference field="2" count="1" selected="0">
            <x v="376"/>
          </reference>
          <reference field="3" count="1" selected="0">
            <x v="386"/>
          </reference>
          <reference field="4" count="1">
            <x v="413"/>
          </reference>
        </references>
      </pivotArea>
    </format>
    <format dxfId="866">
      <pivotArea dataOnly="0" labelOnly="1" outline="0" fieldPosition="0">
        <references count="5">
          <reference field="0" count="1" selected="0">
            <x v="4"/>
          </reference>
          <reference field="1" count="1" selected="0">
            <x v="11"/>
          </reference>
          <reference field="2" count="1" selected="0">
            <x v="377"/>
          </reference>
          <reference field="3" count="1" selected="0">
            <x v="387"/>
          </reference>
          <reference field="4" count="1">
            <x v="414"/>
          </reference>
        </references>
      </pivotArea>
    </format>
    <format dxfId="865">
      <pivotArea dataOnly="0" labelOnly="1" outline="0" fieldPosition="0">
        <references count="5">
          <reference field="0" count="1" selected="0">
            <x v="4"/>
          </reference>
          <reference field="1" count="1" selected="0">
            <x v="11"/>
          </reference>
          <reference field="2" count="1" selected="0">
            <x v="487"/>
          </reference>
          <reference field="3" count="1" selected="0">
            <x v="539"/>
          </reference>
          <reference field="4" count="1">
            <x v="539"/>
          </reference>
        </references>
      </pivotArea>
    </format>
    <format dxfId="864">
      <pivotArea dataOnly="0" labelOnly="1" outline="0" fieldPosition="0">
        <references count="5">
          <reference field="0" count="1" selected="0">
            <x v="4"/>
          </reference>
          <reference field="1" count="1" selected="0">
            <x v="12"/>
          </reference>
          <reference field="2" count="1" selected="0">
            <x v="143"/>
          </reference>
          <reference field="3" count="1" selected="0">
            <x v="35"/>
          </reference>
          <reference field="4" count="1">
            <x v="148"/>
          </reference>
        </references>
      </pivotArea>
    </format>
    <format dxfId="863">
      <pivotArea dataOnly="0" labelOnly="1" outline="0" fieldPosition="0">
        <references count="5">
          <reference field="0" count="1" selected="0">
            <x v="4"/>
          </reference>
          <reference field="1" count="1" selected="0">
            <x v="12"/>
          </reference>
          <reference field="2" count="1" selected="0">
            <x v="144"/>
          </reference>
          <reference field="3" count="1" selected="0">
            <x v="143"/>
          </reference>
          <reference field="4" count="1">
            <x v="154"/>
          </reference>
        </references>
      </pivotArea>
    </format>
    <format dxfId="862">
      <pivotArea dataOnly="0" labelOnly="1" outline="0" fieldPosition="0">
        <references count="5">
          <reference field="0" count="1" selected="0">
            <x v="4"/>
          </reference>
          <reference field="1" count="1" selected="0">
            <x v="12"/>
          </reference>
          <reference field="2" count="1" selected="0">
            <x v="378"/>
          </reference>
          <reference field="3" count="1" selected="0">
            <x v="568"/>
          </reference>
          <reference field="4" count="1">
            <x v="415"/>
          </reference>
        </references>
      </pivotArea>
    </format>
    <format dxfId="861">
      <pivotArea dataOnly="0" labelOnly="1" outline="0" fieldPosition="0">
        <references count="5">
          <reference field="0" count="1" selected="0">
            <x v="4"/>
          </reference>
          <reference field="1" count="1" selected="0">
            <x v="12"/>
          </reference>
          <reference field="2" count="1" selected="0">
            <x v="379"/>
          </reference>
          <reference field="3" count="1" selected="0">
            <x v="389"/>
          </reference>
          <reference field="4" count="1">
            <x v="416"/>
          </reference>
        </references>
      </pivotArea>
    </format>
    <format dxfId="860">
      <pivotArea dataOnly="0" labelOnly="1" outline="0" fieldPosition="0">
        <references count="5">
          <reference field="0" count="1" selected="0">
            <x v="4"/>
          </reference>
          <reference field="1" count="1" selected="0">
            <x v="12"/>
          </reference>
          <reference field="2" count="1" selected="0">
            <x v="380"/>
          </reference>
          <reference field="3" count="1" selected="0">
            <x v="390"/>
          </reference>
          <reference field="4" count="1">
            <x v="418"/>
          </reference>
        </references>
      </pivotArea>
    </format>
    <format dxfId="859">
      <pivotArea dataOnly="0" labelOnly="1" outline="0" fieldPosition="0">
        <references count="5">
          <reference field="0" count="1" selected="0">
            <x v="4"/>
          </reference>
          <reference field="1" count="1" selected="0">
            <x v="12"/>
          </reference>
          <reference field="2" count="1" selected="0">
            <x v="381"/>
          </reference>
          <reference field="3" count="1" selected="0">
            <x v="569"/>
          </reference>
          <reference field="4" count="1">
            <x v="419"/>
          </reference>
        </references>
      </pivotArea>
    </format>
    <format dxfId="858">
      <pivotArea dataOnly="0" labelOnly="1" outline="0" fieldPosition="0">
        <references count="5">
          <reference field="0" count="1" selected="0">
            <x v="4"/>
          </reference>
          <reference field="1" count="1" selected="0">
            <x v="13"/>
          </reference>
          <reference field="2" count="1" selected="0">
            <x v="97"/>
          </reference>
          <reference field="3" count="1" selected="0">
            <x v="253"/>
          </reference>
          <reference field="4" count="2">
            <x v="250"/>
            <x v="420"/>
          </reference>
        </references>
      </pivotArea>
    </format>
    <format dxfId="857">
      <pivotArea dataOnly="0" labelOnly="1" outline="0" fieldPosition="0">
        <references count="5">
          <reference field="0" count="1" selected="0">
            <x v="4"/>
          </reference>
          <reference field="1" count="1" selected="0">
            <x v="13"/>
          </reference>
          <reference field="2" count="1" selected="0">
            <x v="382"/>
          </reference>
          <reference field="3" count="1" selected="0">
            <x v="392"/>
          </reference>
          <reference field="4" count="1">
            <x v="421"/>
          </reference>
        </references>
      </pivotArea>
    </format>
    <format dxfId="856">
      <pivotArea dataOnly="0" labelOnly="1" outline="0" fieldPosition="0">
        <references count="5">
          <reference field="0" count="1" selected="0">
            <x v="4"/>
          </reference>
          <reference field="1" count="1" selected="0">
            <x v="14"/>
          </reference>
          <reference field="2" count="1" selected="0">
            <x v="73"/>
          </reference>
          <reference field="3" count="1" selected="0">
            <x v="172"/>
          </reference>
          <reference field="4" count="1">
            <x v="175"/>
          </reference>
        </references>
      </pivotArea>
    </format>
    <format dxfId="855">
      <pivotArea dataOnly="0" labelOnly="1" outline="0" fieldPosition="0">
        <references count="5">
          <reference field="0" count="1" selected="0">
            <x v="4"/>
          </reference>
          <reference field="1" count="1" selected="0">
            <x v="14"/>
          </reference>
          <reference field="2" count="1" selected="0">
            <x v="112"/>
          </reference>
          <reference field="3" count="1" selected="0">
            <x v="34"/>
          </reference>
          <reference field="4" count="1">
            <x v="37"/>
          </reference>
        </references>
      </pivotArea>
    </format>
    <format dxfId="854">
      <pivotArea dataOnly="0" labelOnly="1" outline="0" fieldPosition="0">
        <references count="5">
          <reference field="0" count="1" selected="0">
            <x v="5"/>
          </reference>
          <reference field="1" count="1" selected="0">
            <x v="0"/>
          </reference>
          <reference field="2" count="1" selected="0">
            <x v="43"/>
          </reference>
          <reference field="3" count="1" selected="0">
            <x v="293"/>
          </reference>
          <reference field="4" count="1">
            <x v="290"/>
          </reference>
        </references>
      </pivotArea>
    </format>
    <format dxfId="853">
      <pivotArea dataOnly="0" labelOnly="1" outline="0" fieldPosition="0">
        <references count="5">
          <reference field="0" count="1" selected="0">
            <x v="5"/>
          </reference>
          <reference field="1" count="1" selected="0">
            <x v="0"/>
          </reference>
          <reference field="2" count="1" selected="0">
            <x v="57"/>
          </reference>
          <reference field="3" count="1" selected="0">
            <x v="297"/>
          </reference>
          <reference field="4" count="1">
            <x v="295"/>
          </reference>
        </references>
      </pivotArea>
    </format>
    <format dxfId="852">
      <pivotArea dataOnly="0" labelOnly="1" outline="0" fieldPosition="0">
        <references count="5">
          <reference field="0" count="1" selected="0">
            <x v="5"/>
          </reference>
          <reference field="1" count="1" selected="0">
            <x v="0"/>
          </reference>
          <reference field="2" count="1" selected="0">
            <x v="324"/>
          </reference>
          <reference field="3" count="1" selected="0">
            <x v="324"/>
          </reference>
          <reference field="4" count="1">
            <x v="361"/>
          </reference>
        </references>
      </pivotArea>
    </format>
    <format dxfId="851">
      <pivotArea dataOnly="0" labelOnly="1" outline="0" fieldPosition="0">
        <references count="5">
          <reference field="0" count="1" selected="0">
            <x v="5"/>
          </reference>
          <reference field="1" count="1" selected="0">
            <x v="0"/>
          </reference>
          <reference field="2" count="1" selected="0">
            <x v="325"/>
          </reference>
          <reference field="3" count="1" selected="0">
            <x v="325"/>
          </reference>
          <reference field="4" count="1">
            <x v="362"/>
          </reference>
        </references>
      </pivotArea>
    </format>
    <format dxfId="850">
      <pivotArea dataOnly="0" labelOnly="1" outline="0" fieldPosition="0">
        <references count="5">
          <reference field="0" count="1" selected="0">
            <x v="5"/>
          </reference>
          <reference field="1" count="1" selected="0">
            <x v="0"/>
          </reference>
          <reference field="2" count="1" selected="0">
            <x v="470"/>
          </reference>
          <reference field="3" count="1" selected="0">
            <x v="522"/>
          </reference>
          <reference field="4" count="1">
            <x v="520"/>
          </reference>
        </references>
      </pivotArea>
    </format>
    <format dxfId="849">
      <pivotArea dataOnly="0" labelOnly="1" outline="0" fieldPosition="0">
        <references count="5">
          <reference field="0" count="1" selected="0">
            <x v="5"/>
          </reference>
          <reference field="1" count="1" selected="0">
            <x v="1"/>
          </reference>
          <reference field="2" count="1" selected="0">
            <x v="47"/>
          </reference>
          <reference field="3" count="1" selected="0">
            <x v="140"/>
          </reference>
          <reference field="4" count="1">
            <x v="521"/>
          </reference>
        </references>
      </pivotArea>
    </format>
    <format dxfId="848">
      <pivotArea dataOnly="0" labelOnly="1" outline="0" fieldPosition="0">
        <references count="5">
          <reference field="0" count="1" selected="0">
            <x v="5"/>
          </reference>
          <reference field="1" count="1" selected="0">
            <x v="2"/>
          </reference>
          <reference field="2" count="1" selected="0">
            <x v="28"/>
          </reference>
          <reference field="3" count="1" selected="0">
            <x v="262"/>
          </reference>
          <reference field="4" count="1">
            <x v="267"/>
          </reference>
        </references>
      </pivotArea>
    </format>
    <format dxfId="847">
      <pivotArea dataOnly="0" labelOnly="1" outline="0" fieldPosition="0">
        <references count="5">
          <reference field="0" count="1" selected="0">
            <x v="5"/>
          </reference>
          <reference field="1" count="1" selected="0">
            <x v="2"/>
          </reference>
          <reference field="2" count="1" selected="0">
            <x v="115"/>
          </reference>
          <reference field="3" count="1" selected="0">
            <x v="180"/>
          </reference>
          <reference field="4" count="1">
            <x v="184"/>
          </reference>
        </references>
      </pivotArea>
    </format>
    <format dxfId="846">
      <pivotArea dataOnly="0" labelOnly="1" outline="0" fieldPosition="0">
        <references count="5">
          <reference field="0" count="1" selected="0">
            <x v="5"/>
          </reference>
          <reference field="1" count="1" selected="0">
            <x v="2"/>
          </reference>
          <reference field="2" count="1" selected="0">
            <x v="116"/>
          </reference>
          <reference field="3" count="1" selected="0">
            <x v="292"/>
          </reference>
          <reference field="4" count="1">
            <x v="289"/>
          </reference>
        </references>
      </pivotArea>
    </format>
    <format dxfId="845">
      <pivotArea dataOnly="0" labelOnly="1" outline="0" fieldPosition="0">
        <references count="5">
          <reference field="0" count="1" selected="0">
            <x v="5"/>
          </reference>
          <reference field="1" count="1" selected="0">
            <x v="2"/>
          </reference>
          <reference field="2" count="1" selected="0">
            <x v="121"/>
          </reference>
          <reference field="3" count="1" selected="0">
            <x v="193"/>
          </reference>
          <reference field="4" count="1">
            <x v="192"/>
          </reference>
        </references>
      </pivotArea>
    </format>
    <format dxfId="844">
      <pivotArea dataOnly="0" labelOnly="1" outline="0" fieldPosition="0">
        <references count="5">
          <reference field="0" count="1" selected="0">
            <x v="5"/>
          </reference>
          <reference field="1" count="1" selected="0">
            <x v="3"/>
          </reference>
          <reference field="2" count="1" selected="0">
            <x v="48"/>
          </reference>
          <reference field="3" count="1" selected="0">
            <x v="195"/>
          </reference>
          <reference field="4" count="1">
            <x v="194"/>
          </reference>
        </references>
      </pivotArea>
    </format>
    <format dxfId="843">
      <pivotArea dataOnly="0" labelOnly="1" outline="0" fieldPosition="0">
        <references count="5">
          <reference field="0" count="1" selected="0">
            <x v="5"/>
          </reference>
          <reference field="1" count="1" selected="0">
            <x v="3"/>
          </reference>
          <reference field="2" count="1" selected="0">
            <x v="191"/>
          </reference>
          <reference field="3" count="1" selected="0">
            <x v="566"/>
          </reference>
          <reference field="4" count="1">
            <x v="182"/>
          </reference>
        </references>
      </pivotArea>
    </format>
    <format dxfId="842">
      <pivotArea dataOnly="0" labelOnly="1" outline="0" fieldPosition="0">
        <references count="5">
          <reference field="0" count="1" selected="0">
            <x v="5"/>
          </reference>
          <reference field="1" count="1" selected="0">
            <x v="3"/>
          </reference>
          <reference field="2" count="1" selected="0">
            <x v="327"/>
          </reference>
          <reference field="3" count="1" selected="0">
            <x v="327"/>
          </reference>
          <reference field="4" count="1">
            <x v="364"/>
          </reference>
        </references>
      </pivotArea>
    </format>
    <format dxfId="841">
      <pivotArea dataOnly="0" labelOnly="1" outline="0" fieldPosition="0">
        <references count="5">
          <reference field="0" count="1" selected="0">
            <x v="5"/>
          </reference>
          <reference field="1" count="1" selected="0">
            <x v="3"/>
          </reference>
          <reference field="2" count="1" selected="0">
            <x v="328"/>
          </reference>
          <reference field="3" count="1" selected="0">
            <x v="328"/>
          </reference>
          <reference field="4" count="1">
            <x v="365"/>
          </reference>
        </references>
      </pivotArea>
    </format>
    <format dxfId="840">
      <pivotArea dataOnly="0" labelOnly="1" outline="0" fieldPosition="0">
        <references count="5">
          <reference field="0" count="1" selected="0">
            <x v="5"/>
          </reference>
          <reference field="1" count="1" selected="0">
            <x v="4"/>
          </reference>
          <reference field="2" count="1" selected="0">
            <x v="135"/>
          </reference>
          <reference field="3" count="1" selected="0">
            <x v="198"/>
          </reference>
          <reference field="4" count="1">
            <x v="298"/>
          </reference>
        </references>
      </pivotArea>
    </format>
    <format dxfId="839">
      <pivotArea dataOnly="0" labelOnly="1" outline="0" fieldPosition="0">
        <references count="5">
          <reference field="0" count="1" selected="0">
            <x v="5"/>
          </reference>
          <reference field="1" count="1" selected="0">
            <x v="4"/>
          </reference>
          <reference field="2" count="1" selected="0">
            <x v="247"/>
          </reference>
          <reference field="3" count="1" selected="0">
            <x v="165"/>
          </reference>
          <reference field="4" count="1">
            <x v="162"/>
          </reference>
        </references>
      </pivotArea>
    </format>
    <format dxfId="838">
      <pivotArea dataOnly="0" labelOnly="1" outline="0" fieldPosition="0">
        <references count="5">
          <reference field="0" count="1" selected="0">
            <x v="5"/>
          </reference>
          <reference field="1" count="1" selected="0">
            <x v="4"/>
          </reference>
          <reference field="2" count="1" selected="0">
            <x v="300"/>
          </reference>
          <reference field="3" count="1" selected="0">
            <x v="333"/>
          </reference>
          <reference field="4" count="1">
            <x v="163"/>
          </reference>
        </references>
      </pivotArea>
    </format>
    <format dxfId="837">
      <pivotArea dataOnly="0" labelOnly="1" outline="0" fieldPosition="0">
        <references count="5">
          <reference field="0" count="1" selected="0">
            <x v="5"/>
          </reference>
          <reference field="1" count="1" selected="0">
            <x v="4"/>
          </reference>
          <reference field="2" count="1" selected="0">
            <x v="301"/>
          </reference>
          <reference field="3" count="1" selected="0">
            <x v="334"/>
          </reference>
          <reference field="4" count="1">
            <x v="166"/>
          </reference>
        </references>
      </pivotArea>
    </format>
    <format dxfId="836">
      <pivotArea dataOnly="0" labelOnly="1" outline="0" fieldPosition="0">
        <references count="5">
          <reference field="0" count="1" selected="0">
            <x v="5"/>
          </reference>
          <reference field="1" count="1" selected="0">
            <x v="4"/>
          </reference>
          <reference field="2" count="1" selected="0">
            <x v="329"/>
          </reference>
          <reference field="3" count="1" selected="0">
            <x v="329"/>
          </reference>
          <reference field="4" count="1">
            <x v="366"/>
          </reference>
        </references>
      </pivotArea>
    </format>
    <format dxfId="835">
      <pivotArea dataOnly="0" labelOnly="1" outline="0" fieldPosition="0">
        <references count="5">
          <reference field="0" count="1" selected="0">
            <x v="5"/>
          </reference>
          <reference field="1" count="1" selected="0">
            <x v="4"/>
          </reference>
          <reference field="2" count="1" selected="0">
            <x v="330"/>
          </reference>
          <reference field="3" count="1" selected="0">
            <x v="330"/>
          </reference>
          <reference field="4" count="1">
            <x v="367"/>
          </reference>
        </references>
      </pivotArea>
    </format>
    <format dxfId="834">
      <pivotArea dataOnly="0" labelOnly="1" outline="0" fieldPosition="0">
        <references count="5">
          <reference field="0" count="1" selected="0">
            <x v="5"/>
          </reference>
          <reference field="1" count="1" selected="0">
            <x v="4"/>
          </reference>
          <reference field="2" count="1" selected="0">
            <x v="331"/>
          </reference>
          <reference field="3" count="1" selected="0">
            <x v="331"/>
          </reference>
          <reference field="4" count="1">
            <x v="368"/>
          </reference>
        </references>
      </pivotArea>
    </format>
    <format dxfId="833">
      <pivotArea dataOnly="0" labelOnly="1" outline="0" fieldPosition="0">
        <references count="5">
          <reference field="0" count="1" selected="0">
            <x v="5"/>
          </reference>
          <reference field="1" count="1" selected="0">
            <x v="4"/>
          </reference>
          <reference field="2" count="1" selected="0">
            <x v="332"/>
          </reference>
          <reference field="3" count="1" selected="0">
            <x v="332"/>
          </reference>
          <reference field="4" count="1">
            <x v="369"/>
          </reference>
        </references>
      </pivotArea>
    </format>
    <format dxfId="832">
      <pivotArea dataOnly="0" labelOnly="1" outline="0" fieldPosition="0">
        <references count="5">
          <reference field="0" count="1" selected="0">
            <x v="5"/>
          </reference>
          <reference field="1" count="1" selected="0">
            <x v="4"/>
          </reference>
          <reference field="2" count="1" selected="0">
            <x v="471"/>
          </reference>
          <reference field="3" count="1" selected="0">
            <x v="523"/>
          </reference>
          <reference field="4" count="1">
            <x v="522"/>
          </reference>
        </references>
      </pivotArea>
    </format>
    <format dxfId="831">
      <pivotArea dataOnly="0" labelOnly="1" outline="0" fieldPosition="0">
        <references count="5">
          <reference field="0" count="1" selected="0">
            <x v="5"/>
          </reference>
          <reference field="1" count="1" selected="0">
            <x v="4"/>
          </reference>
          <reference field="2" count="1" selected="0">
            <x v="472"/>
          </reference>
          <reference field="3" count="1" selected="0">
            <x v="524"/>
          </reference>
          <reference field="4" count="1">
            <x v="523"/>
          </reference>
        </references>
      </pivotArea>
    </format>
    <format dxfId="830">
      <pivotArea dataOnly="0" labelOnly="1" outline="0" fieldPosition="0">
        <references count="5">
          <reference field="0" count="1" selected="0">
            <x v="5"/>
          </reference>
          <reference field="1" count="1" selected="0">
            <x v="5"/>
          </reference>
          <reference field="2" count="1" selected="0">
            <x v="13"/>
          </reference>
          <reference field="3" count="1" selected="0">
            <x v="301"/>
          </reference>
          <reference field="4" count="1">
            <x v="262"/>
          </reference>
        </references>
      </pivotArea>
    </format>
    <format dxfId="829">
      <pivotArea dataOnly="0" labelOnly="1" outline="0" fieldPosition="0">
        <references count="5">
          <reference field="0" count="1" selected="0">
            <x v="5"/>
          </reference>
          <reference field="1" count="1" selected="0">
            <x v="5"/>
          </reference>
          <reference field="2" count="1" selected="0">
            <x v="333"/>
          </reference>
          <reference field="3" count="1" selected="0">
            <x v="335"/>
          </reference>
          <reference field="4" count="1">
            <x v="370"/>
          </reference>
        </references>
      </pivotArea>
    </format>
    <format dxfId="828">
      <pivotArea dataOnly="0" labelOnly="1" outline="0" fieldPosition="0">
        <references count="5">
          <reference field="0" count="1" selected="0">
            <x v="5"/>
          </reference>
          <reference field="1" count="1" selected="0">
            <x v="5"/>
          </reference>
          <reference field="2" count="1" selected="0">
            <x v="334"/>
          </reference>
          <reference field="3" count="1" selected="0">
            <x v="336"/>
          </reference>
          <reference field="4" count="1">
            <x v="371"/>
          </reference>
        </references>
      </pivotArea>
    </format>
    <format dxfId="827">
      <pivotArea dataOnly="0" labelOnly="1" outline="0" fieldPosition="0">
        <references count="5">
          <reference field="0" count="1" selected="0">
            <x v="5"/>
          </reference>
          <reference field="1" count="1" selected="0">
            <x v="5"/>
          </reference>
          <reference field="2" count="1" selected="0">
            <x v="335"/>
          </reference>
          <reference field="3" count="1" selected="0">
            <x v="337"/>
          </reference>
          <reference field="4" count="1">
            <x v="372"/>
          </reference>
        </references>
      </pivotArea>
    </format>
    <format dxfId="826">
      <pivotArea dataOnly="0" labelOnly="1" outline="0" fieldPosition="0">
        <references count="5">
          <reference field="0" count="1" selected="0">
            <x v="5"/>
          </reference>
          <reference field="1" count="1" selected="0">
            <x v="5"/>
          </reference>
          <reference field="2" count="1" selected="0">
            <x v="473"/>
          </reference>
          <reference field="3" count="1" selected="0">
            <x v="525"/>
          </reference>
          <reference field="4" count="1">
            <x v="524"/>
          </reference>
        </references>
      </pivotArea>
    </format>
    <format dxfId="825">
      <pivotArea dataOnly="0" labelOnly="1" outline="0" fieldPosition="0">
        <references count="5">
          <reference field="0" count="1" selected="0">
            <x v="5"/>
          </reference>
          <reference field="1" count="1" selected="0">
            <x v="5"/>
          </reference>
          <reference field="2" count="1" selected="0">
            <x v="474"/>
          </reference>
          <reference field="3" count="1" selected="0">
            <x v="526"/>
          </reference>
          <reference field="4" count="1">
            <x v="525"/>
          </reference>
        </references>
      </pivotArea>
    </format>
    <format dxfId="824">
      <pivotArea dataOnly="0" labelOnly="1" outline="0" fieldPosition="0">
        <references count="5">
          <reference field="0" count="1" selected="0">
            <x v="5"/>
          </reference>
          <reference field="1" count="1" selected="0">
            <x v="6"/>
          </reference>
          <reference field="2" count="1" selected="0">
            <x v="19"/>
          </reference>
          <reference field="3" count="1" selected="0">
            <x v="273"/>
          </reference>
          <reference field="4" count="1">
            <x v="300"/>
          </reference>
        </references>
      </pivotArea>
    </format>
    <format dxfId="823">
      <pivotArea dataOnly="0" labelOnly="1" outline="0" fieldPosition="0">
        <references count="5">
          <reference field="0" count="1" selected="0">
            <x v="5"/>
          </reference>
          <reference field="1" count="1" selected="0">
            <x v="6"/>
          </reference>
          <reference field="2" count="1" selected="0">
            <x v="30"/>
          </reference>
          <reference field="3" count="1" selected="0">
            <x v="302"/>
          </reference>
          <reference field="4" count="1">
            <x v="301"/>
          </reference>
        </references>
      </pivotArea>
    </format>
    <format dxfId="822">
      <pivotArea dataOnly="0" labelOnly="1" outline="0" fieldPosition="0">
        <references count="5">
          <reference field="0" count="1" selected="0">
            <x v="5"/>
          </reference>
          <reference field="1" count="1" selected="0">
            <x v="6"/>
          </reference>
          <reference field="2" count="1" selected="0">
            <x v="50"/>
          </reference>
          <reference field="3" count="1" selected="0">
            <x v="47"/>
          </reference>
          <reference field="4" count="1">
            <x v="48"/>
          </reference>
        </references>
      </pivotArea>
    </format>
    <format dxfId="821">
      <pivotArea dataOnly="0" labelOnly="1" outline="0" fieldPosition="0">
        <references count="5">
          <reference field="0" count="1" selected="0">
            <x v="5"/>
          </reference>
          <reference field="1" count="1" selected="0">
            <x v="6"/>
          </reference>
          <reference field="2" count="1" selected="0">
            <x v="338"/>
          </reference>
          <reference field="3" count="1" selected="0">
            <x v="340"/>
          </reference>
          <reference field="4" count="1">
            <x v="374"/>
          </reference>
        </references>
      </pivotArea>
    </format>
    <format dxfId="820">
      <pivotArea dataOnly="0" labelOnly="1" outline="0" fieldPosition="0">
        <references count="5">
          <reference field="0" count="1" selected="0">
            <x v="5"/>
          </reference>
          <reference field="1" count="1" selected="0">
            <x v="6"/>
          </reference>
          <reference field="2" count="1" selected="0">
            <x v="475"/>
          </reference>
          <reference field="3" count="1" selected="0">
            <x v="527"/>
          </reference>
          <reference field="4" count="1">
            <x v="526"/>
          </reference>
        </references>
      </pivotArea>
    </format>
    <format dxfId="819">
      <pivotArea dataOnly="0" labelOnly="1" outline="0" fieldPosition="0">
        <references count="5">
          <reference field="0" count="1" selected="0">
            <x v="5"/>
          </reference>
          <reference field="1" count="1" selected="0">
            <x v="7"/>
          </reference>
          <reference field="2" count="1" selected="0">
            <x v="17"/>
          </reference>
          <reference field="3" count="1" selected="0">
            <x v="268"/>
          </reference>
          <reference field="4" count="1">
            <x v="303"/>
          </reference>
        </references>
      </pivotArea>
    </format>
    <format dxfId="818">
      <pivotArea dataOnly="0" labelOnly="1" outline="0" fieldPosition="0">
        <references count="5">
          <reference field="0" count="1" selected="0">
            <x v="5"/>
          </reference>
          <reference field="1" count="1" selected="0">
            <x v="7"/>
          </reference>
          <reference field="2" count="1" selected="0">
            <x v="270"/>
          </reference>
          <reference field="3" count="1" selected="0">
            <x v="285"/>
          </reference>
          <reference field="4" count="1">
            <x v="282"/>
          </reference>
        </references>
      </pivotArea>
    </format>
    <format dxfId="817">
      <pivotArea dataOnly="0" labelOnly="1" outline="0" fieldPosition="0">
        <references count="5">
          <reference field="0" count="1" selected="0">
            <x v="5"/>
          </reference>
          <reference field="1" count="1" selected="0">
            <x v="7"/>
          </reference>
          <reference field="2" count="1" selected="0">
            <x v="341"/>
          </reference>
          <reference field="3" count="1" selected="0">
            <x v="344"/>
          </reference>
          <reference field="4" count="1">
            <x v="377"/>
          </reference>
        </references>
      </pivotArea>
    </format>
    <format dxfId="816">
      <pivotArea dataOnly="0" labelOnly="1" outline="0" fieldPosition="0">
        <references count="5">
          <reference field="0" count="1" selected="0">
            <x v="5"/>
          </reference>
          <reference field="1" count="1" selected="0">
            <x v="7"/>
          </reference>
          <reference field="2" count="1" selected="0">
            <x v="342"/>
          </reference>
          <reference field="3" count="1" selected="0">
            <x v="345"/>
          </reference>
          <reference field="4" count="1">
            <x v="378"/>
          </reference>
        </references>
      </pivotArea>
    </format>
    <format dxfId="815">
      <pivotArea dataOnly="0" labelOnly="1" outline="0" fieldPosition="0">
        <references count="5">
          <reference field="0" count="1" selected="0">
            <x v="5"/>
          </reference>
          <reference field="1" count="1" selected="0">
            <x v="7"/>
          </reference>
          <reference field="2" count="1" selected="0">
            <x v="477"/>
          </reference>
          <reference field="3" count="1" selected="0">
            <x v="529"/>
          </reference>
          <reference field="4" count="1">
            <x v="528"/>
          </reference>
        </references>
      </pivotArea>
    </format>
    <format dxfId="814">
      <pivotArea dataOnly="0" labelOnly="1" outline="0" fieldPosition="0">
        <references count="5">
          <reference field="0" count="1" selected="0">
            <x v="5"/>
          </reference>
          <reference field="1" count="1" selected="0">
            <x v="8"/>
          </reference>
          <reference field="2" count="1" selected="0">
            <x v="343"/>
          </reference>
          <reference field="3" count="1" selected="0">
            <x v="346"/>
          </reference>
          <reference field="4" count="1">
            <x v="379"/>
          </reference>
        </references>
      </pivotArea>
    </format>
    <format dxfId="813">
      <pivotArea dataOnly="0" labelOnly="1" outline="0" fieldPosition="0">
        <references count="5">
          <reference field="0" count="1" selected="0">
            <x v="5"/>
          </reference>
          <reference field="1" count="1" selected="0">
            <x v="8"/>
          </reference>
          <reference field="2" count="1" selected="0">
            <x v="344"/>
          </reference>
          <reference field="3" count="1" selected="0">
            <x v="347"/>
          </reference>
          <reference field="4" count="1">
            <x v="380"/>
          </reference>
        </references>
      </pivotArea>
    </format>
    <format dxfId="812">
      <pivotArea dataOnly="0" labelOnly="1" outline="0" fieldPosition="0">
        <references count="5">
          <reference field="0" count="1" selected="0">
            <x v="5"/>
          </reference>
          <reference field="1" count="1" selected="0">
            <x v="9"/>
          </reference>
          <reference field="2" count="1" selected="0">
            <x v="32"/>
          </reference>
          <reference field="3" count="1" selected="0">
            <x v="279"/>
          </reference>
          <reference field="4" count="1">
            <x v="276"/>
          </reference>
        </references>
      </pivotArea>
    </format>
    <format dxfId="811">
      <pivotArea dataOnly="0" labelOnly="1" outline="0" fieldPosition="0">
        <references count="5">
          <reference field="0" count="1" selected="0">
            <x v="5"/>
          </reference>
          <reference field="1" count="1" selected="0">
            <x v="9"/>
          </reference>
          <reference field="2" count="1" selected="0">
            <x v="345"/>
          </reference>
          <reference field="3" count="1" selected="0">
            <x v="348"/>
          </reference>
          <reference field="4" count="1">
            <x v="381"/>
          </reference>
        </references>
      </pivotArea>
    </format>
    <format dxfId="810">
      <pivotArea dataOnly="0" labelOnly="1" outline="0" fieldPosition="0">
        <references count="5">
          <reference field="0" count="1" selected="0">
            <x v="5"/>
          </reference>
          <reference field="1" count="1" selected="0">
            <x v="9"/>
          </reference>
          <reference field="2" count="1" selected="0">
            <x v="346"/>
          </reference>
          <reference field="3" count="1" selected="0">
            <x v="349"/>
          </reference>
          <reference field="4" count="1">
            <x v="382"/>
          </reference>
        </references>
      </pivotArea>
    </format>
    <format dxfId="809">
      <pivotArea dataOnly="0" labelOnly="1" outline="0" fieldPosition="0">
        <references count="5">
          <reference field="0" count="1" selected="0">
            <x v="5"/>
          </reference>
          <reference field="1" count="1" selected="0">
            <x v="9"/>
          </reference>
          <reference field="2" count="1" selected="0">
            <x v="347"/>
          </reference>
          <reference field="3" count="1" selected="0">
            <x v="350"/>
          </reference>
          <reference field="4" count="1">
            <x v="383"/>
          </reference>
        </references>
      </pivotArea>
    </format>
    <format dxfId="808">
      <pivotArea dataOnly="0" labelOnly="1" outline="0" fieldPosition="0">
        <references count="5">
          <reference field="0" count="1" selected="0">
            <x v="5"/>
          </reference>
          <reference field="1" count="1" selected="0">
            <x v="9"/>
          </reference>
          <reference field="2" count="1" selected="0">
            <x v="478"/>
          </reference>
          <reference field="3" count="1" selected="0">
            <x v="530"/>
          </reference>
          <reference field="4" count="1">
            <x v="529"/>
          </reference>
        </references>
      </pivotArea>
    </format>
    <format dxfId="807">
      <pivotArea dataOnly="0" labelOnly="1" outline="0" fieldPosition="0">
        <references count="5">
          <reference field="0" count="1" selected="0">
            <x v="5"/>
          </reference>
          <reference field="1" count="1" selected="0">
            <x v="10"/>
          </reference>
          <reference field="2" count="1" selected="0">
            <x v="5"/>
          </reference>
          <reference field="3" count="1" selected="0">
            <x v="181"/>
          </reference>
          <reference field="4" count="1">
            <x v="263"/>
          </reference>
        </references>
      </pivotArea>
    </format>
    <format dxfId="806">
      <pivotArea dataOnly="0" labelOnly="1" outline="0" fieldPosition="0">
        <references count="5">
          <reference field="0" count="1" selected="0">
            <x v="5"/>
          </reference>
          <reference field="1" count="1" selected="0">
            <x v="10"/>
          </reference>
          <reference field="2" count="1" selected="0">
            <x v="46"/>
          </reference>
          <reference field="3" count="1" selected="0">
            <x v="294"/>
          </reference>
          <reference field="4" count="1">
            <x v="291"/>
          </reference>
        </references>
      </pivotArea>
    </format>
    <format dxfId="805">
      <pivotArea dataOnly="0" labelOnly="1" outline="0" fieldPosition="0">
        <references count="5">
          <reference field="0" count="1" selected="0">
            <x v="5"/>
          </reference>
          <reference field="1" count="1" selected="0">
            <x v="10"/>
          </reference>
          <reference field="2" count="1" selected="0">
            <x v="126"/>
          </reference>
          <reference field="3" count="1" selected="0">
            <x v="155"/>
          </reference>
          <reference field="4" count="1">
            <x v="30"/>
          </reference>
        </references>
      </pivotArea>
    </format>
    <format dxfId="804">
      <pivotArea dataOnly="0" labelOnly="1" outline="0" fieldPosition="0">
        <references count="5">
          <reference field="0" count="1" selected="0">
            <x v="5"/>
          </reference>
          <reference field="1" count="1" selected="0">
            <x v="10"/>
          </reference>
          <reference field="2" count="1" selected="0">
            <x v="130"/>
          </reference>
          <reference field="3" count="1" selected="0">
            <x v="207"/>
          </reference>
          <reference field="4" count="1">
            <x v="336"/>
          </reference>
        </references>
      </pivotArea>
    </format>
    <format dxfId="803">
      <pivotArea dataOnly="0" labelOnly="1" outline="0" fieldPosition="0">
        <references count="5">
          <reference field="0" count="1" selected="0">
            <x v="5"/>
          </reference>
          <reference field="1" count="1" selected="0">
            <x v="10"/>
          </reference>
          <reference field="2" count="1" selected="0">
            <x v="169"/>
          </reference>
          <reference field="3" count="1" selected="0">
            <x v="168"/>
          </reference>
          <reference field="4" count="1">
            <x v="332"/>
          </reference>
        </references>
      </pivotArea>
    </format>
    <format dxfId="802">
      <pivotArea dataOnly="0" labelOnly="1" outline="0" fieldPosition="0">
        <references count="5">
          <reference field="0" count="1" selected="0">
            <x v="5"/>
          </reference>
          <reference field="1" count="1" selected="0">
            <x v="10"/>
          </reference>
          <reference field="2" count="1" selected="0">
            <x v="206"/>
          </reference>
          <reference field="3" count="1" selected="0">
            <x v="208"/>
          </reference>
          <reference field="4" count="1">
            <x v="208"/>
          </reference>
        </references>
      </pivotArea>
    </format>
    <format dxfId="801">
      <pivotArea dataOnly="0" labelOnly="1" outline="0" fieldPosition="0">
        <references count="5">
          <reference field="0" count="1" selected="0">
            <x v="5"/>
          </reference>
          <reference field="1" count="1" selected="0">
            <x v="10"/>
          </reference>
          <reference field="2" count="1" selected="0">
            <x v="271"/>
          </reference>
          <reference field="3" count="1" selected="0">
            <x v="299"/>
          </reference>
          <reference field="4" count="1">
            <x v="297"/>
          </reference>
        </references>
      </pivotArea>
    </format>
    <format dxfId="800">
      <pivotArea dataOnly="0" labelOnly="1" outline="0" fieldPosition="0">
        <references count="5">
          <reference field="0" count="1" selected="0">
            <x v="5"/>
          </reference>
          <reference field="1" count="1" selected="0">
            <x v="10"/>
          </reference>
          <reference field="2" count="1" selected="0">
            <x v="348"/>
          </reference>
          <reference field="3" count="1" selected="0">
            <x v="351"/>
          </reference>
          <reference field="4" count="1">
            <x v="384"/>
          </reference>
        </references>
      </pivotArea>
    </format>
    <format dxfId="799">
      <pivotArea dataOnly="0" labelOnly="1" outline="0" fieldPosition="0">
        <references count="5">
          <reference field="0" count="1" selected="0">
            <x v="5"/>
          </reference>
          <reference field="1" count="1" selected="0">
            <x v="10"/>
          </reference>
          <reference field="2" count="1" selected="0">
            <x v="349"/>
          </reference>
          <reference field="3" count="1" selected="0">
            <x v="352"/>
          </reference>
          <reference field="4" count="1">
            <x v="385"/>
          </reference>
        </references>
      </pivotArea>
    </format>
    <format dxfId="798">
      <pivotArea dataOnly="0" labelOnly="1" outline="0" fieldPosition="0">
        <references count="5">
          <reference field="0" count="1" selected="0">
            <x v="5"/>
          </reference>
          <reference field="1" count="1" selected="0">
            <x v="10"/>
          </reference>
          <reference field="2" count="1" selected="0">
            <x v="350"/>
          </reference>
          <reference field="3" count="1" selected="0">
            <x v="353"/>
          </reference>
          <reference field="4" count="1">
            <x v="386"/>
          </reference>
        </references>
      </pivotArea>
    </format>
    <format dxfId="797">
      <pivotArea dataOnly="0" labelOnly="1" outline="0" fieldPosition="0">
        <references count="5">
          <reference field="0" count="1" selected="0">
            <x v="5"/>
          </reference>
          <reference field="1" count="1" selected="0">
            <x v="10"/>
          </reference>
          <reference field="2" count="1" selected="0">
            <x v="351"/>
          </reference>
          <reference field="3" count="1" selected="0">
            <x v="355"/>
          </reference>
          <reference field="4" count="1">
            <x v="387"/>
          </reference>
        </references>
      </pivotArea>
    </format>
    <format dxfId="796">
      <pivotArea dataOnly="0" labelOnly="1" outline="0" fieldPosition="0">
        <references count="5">
          <reference field="0" count="1" selected="0">
            <x v="5"/>
          </reference>
          <reference field="1" count="1" selected="0">
            <x v="10"/>
          </reference>
          <reference field="2" count="1" selected="0">
            <x v="352"/>
          </reference>
          <reference field="3" count="1" selected="0">
            <x v="356"/>
          </reference>
          <reference field="4" count="1">
            <x v="388"/>
          </reference>
        </references>
      </pivotArea>
    </format>
    <format dxfId="795">
      <pivotArea dataOnly="0" labelOnly="1" outline="0" fieldPosition="0">
        <references count="5">
          <reference field="0" count="1" selected="0">
            <x v="5"/>
          </reference>
          <reference field="1" count="1" selected="0">
            <x v="10"/>
          </reference>
          <reference field="2" count="1" selected="0">
            <x v="353"/>
          </reference>
          <reference field="3" count="1" selected="0">
            <x v="357"/>
          </reference>
          <reference field="4" count="1">
            <x v="389"/>
          </reference>
        </references>
      </pivotArea>
    </format>
    <format dxfId="794">
      <pivotArea dataOnly="0" labelOnly="1" outline="0" fieldPosition="0">
        <references count="5">
          <reference field="0" count="1" selected="0">
            <x v="5"/>
          </reference>
          <reference field="1" count="1" selected="0">
            <x v="10"/>
          </reference>
          <reference field="2" count="1" selected="0">
            <x v="479"/>
          </reference>
          <reference field="3" count="1" selected="0">
            <x v="531"/>
          </reference>
          <reference field="4" count="1">
            <x v="530"/>
          </reference>
        </references>
      </pivotArea>
    </format>
    <format dxfId="793">
      <pivotArea dataOnly="0" labelOnly="1" outline="0" fieldPosition="0">
        <references count="5">
          <reference field="0" count="1" selected="0">
            <x v="5"/>
          </reference>
          <reference field="1" count="1" selected="0">
            <x v="11"/>
          </reference>
          <reference field="2" count="1" selected="0">
            <x v="83"/>
          </reference>
          <reference field="3" count="1" selected="0">
            <x v="233"/>
          </reference>
          <reference field="4" count="1">
            <x v="228"/>
          </reference>
        </references>
      </pivotArea>
    </format>
    <format dxfId="792">
      <pivotArea dataOnly="0" labelOnly="1" outline="0" fieldPosition="0">
        <references count="5">
          <reference field="0" count="1" selected="0">
            <x v="5"/>
          </reference>
          <reference field="1" count="1" selected="0">
            <x v="11"/>
          </reference>
          <reference field="2" count="1" selected="0">
            <x v="89"/>
          </reference>
          <reference field="3" count="1" selected="0">
            <x v="210"/>
          </reference>
          <reference field="4" count="1">
            <x v="210"/>
          </reference>
        </references>
      </pivotArea>
    </format>
    <format dxfId="791">
      <pivotArea dataOnly="0" labelOnly="1" outline="0" fieldPosition="0">
        <references count="5">
          <reference field="0" count="1" selected="0">
            <x v="5"/>
          </reference>
          <reference field="1" count="1" selected="0">
            <x v="11"/>
          </reference>
          <reference field="2" count="1" selected="0">
            <x v="354"/>
          </reference>
          <reference field="3" count="1" selected="0">
            <x v="358"/>
          </reference>
          <reference field="4" count="1">
            <x v="390"/>
          </reference>
        </references>
      </pivotArea>
    </format>
    <format dxfId="790">
      <pivotArea dataOnly="0" labelOnly="1" outline="0" fieldPosition="0">
        <references count="5">
          <reference field="0" count="1" selected="0">
            <x v="5"/>
          </reference>
          <reference field="1" count="1" selected="0">
            <x v="11"/>
          </reference>
          <reference field="2" count="1" selected="0">
            <x v="355"/>
          </reference>
          <reference field="3" count="1" selected="0">
            <x v="359"/>
          </reference>
          <reference field="4" count="1">
            <x v="391"/>
          </reference>
        </references>
      </pivotArea>
    </format>
    <format dxfId="789">
      <pivotArea dataOnly="0" labelOnly="1" outline="0" fieldPosition="0">
        <references count="5">
          <reference field="0" count="1" selected="0">
            <x v="5"/>
          </reference>
          <reference field="1" count="1" selected="0">
            <x v="11"/>
          </reference>
          <reference field="2" count="1" selected="0">
            <x v="356"/>
          </reference>
          <reference field="3" count="1" selected="0">
            <x v="360"/>
          </reference>
          <reference field="4" count="1">
            <x v="392"/>
          </reference>
        </references>
      </pivotArea>
    </format>
    <format dxfId="788">
      <pivotArea dataOnly="0" labelOnly="1" outline="0" fieldPosition="0">
        <references count="5">
          <reference field="0" count="1" selected="0">
            <x v="5"/>
          </reference>
          <reference field="1" count="1" selected="0">
            <x v="11"/>
          </reference>
          <reference field="2" count="1" selected="0">
            <x v="357"/>
          </reference>
          <reference field="3" count="1" selected="0">
            <x v="361"/>
          </reference>
          <reference field="4" count="1">
            <x v="393"/>
          </reference>
        </references>
      </pivotArea>
    </format>
    <format dxfId="787">
      <pivotArea dataOnly="0" labelOnly="1" outline="0" fieldPosition="0">
        <references count="5">
          <reference field="0" count="1" selected="0">
            <x v="5"/>
          </reference>
          <reference field="1" count="1" selected="0">
            <x v="11"/>
          </reference>
          <reference field="2" count="1" selected="0">
            <x v="358"/>
          </reference>
          <reference field="3" count="1" selected="0">
            <x v="362"/>
          </reference>
          <reference field="4" count="1">
            <x v="394"/>
          </reference>
        </references>
      </pivotArea>
    </format>
    <format dxfId="786">
      <pivotArea dataOnly="0" labelOnly="1" outline="0" fieldPosition="0">
        <references count="5">
          <reference field="0" count="1" selected="0">
            <x v="5"/>
          </reference>
          <reference field="1" count="1" selected="0">
            <x v="11"/>
          </reference>
          <reference field="2" count="1" selected="0">
            <x v="359"/>
          </reference>
          <reference field="3" count="1" selected="0">
            <x v="364"/>
          </reference>
          <reference field="4" count="1">
            <x v="395"/>
          </reference>
        </references>
      </pivotArea>
    </format>
    <format dxfId="785">
      <pivotArea dataOnly="0" labelOnly="1" outline="0" fieldPosition="0">
        <references count="5">
          <reference field="0" count="1" selected="0">
            <x v="5"/>
          </reference>
          <reference field="1" count="1" selected="0">
            <x v="11"/>
          </reference>
          <reference field="2" count="1" selected="0">
            <x v="360"/>
          </reference>
          <reference field="3" count="1" selected="0">
            <x v="365"/>
          </reference>
          <reference field="4" count="1">
            <x v="396"/>
          </reference>
        </references>
      </pivotArea>
    </format>
    <format dxfId="784">
      <pivotArea dataOnly="0" labelOnly="1" outline="0" fieldPosition="0">
        <references count="5">
          <reference field="0" count="1" selected="0">
            <x v="5"/>
          </reference>
          <reference field="1" count="1" selected="0">
            <x v="11"/>
          </reference>
          <reference field="2" count="1" selected="0">
            <x v="361"/>
          </reference>
          <reference field="3" count="1" selected="0">
            <x v="366"/>
          </reference>
          <reference field="4" count="1">
            <x v="397"/>
          </reference>
        </references>
      </pivotArea>
    </format>
    <format dxfId="783">
      <pivotArea dataOnly="0" labelOnly="1" outline="0" fieldPosition="0">
        <references count="5">
          <reference field="0" count="1" selected="0">
            <x v="5"/>
          </reference>
          <reference field="1" count="1" selected="0">
            <x v="11"/>
          </reference>
          <reference field="2" count="1" selected="0">
            <x v="480"/>
          </reference>
          <reference field="3" count="1" selected="0">
            <x v="532"/>
          </reference>
          <reference field="4" count="1">
            <x v="531"/>
          </reference>
        </references>
      </pivotArea>
    </format>
    <format dxfId="782">
      <pivotArea dataOnly="0" labelOnly="1" outline="0" fieldPosition="0">
        <references count="5">
          <reference field="0" count="1" selected="0">
            <x v="5"/>
          </reference>
          <reference field="1" count="1" selected="0">
            <x v="11"/>
          </reference>
          <reference field="2" count="1" selected="0">
            <x v="481"/>
          </reference>
          <reference field="3" count="1" selected="0">
            <x v="533"/>
          </reference>
          <reference field="4" count="1">
            <x v="532"/>
          </reference>
        </references>
      </pivotArea>
    </format>
    <format dxfId="781">
      <pivotArea dataOnly="0" labelOnly="1" outline="0" fieldPosition="0">
        <references count="5">
          <reference field="0" count="1" selected="0">
            <x v="5"/>
          </reference>
          <reference field="1" count="1" selected="0">
            <x v="12"/>
          </reference>
          <reference field="2" count="1" selected="0">
            <x v="102"/>
          </reference>
          <reference field="3" count="1" selected="0">
            <x v="288"/>
          </reference>
          <reference field="4" count="1">
            <x v="285"/>
          </reference>
        </references>
      </pivotArea>
    </format>
    <format dxfId="780">
      <pivotArea dataOnly="0" labelOnly="1" outline="0" fieldPosition="0">
        <references count="5">
          <reference field="0" count="1" selected="0">
            <x v="5"/>
          </reference>
          <reference field="1" count="1" selected="0">
            <x v="12"/>
          </reference>
          <reference field="2" count="1" selected="0">
            <x v="104"/>
          </reference>
          <reference field="3" count="1" selected="0">
            <x v="286"/>
          </reference>
          <reference field="4" count="1">
            <x v="283"/>
          </reference>
        </references>
      </pivotArea>
    </format>
    <format dxfId="779">
      <pivotArea dataOnly="0" labelOnly="1" outline="0" fieldPosition="0">
        <references count="5">
          <reference field="0" count="1" selected="0">
            <x v="5"/>
          </reference>
          <reference field="1" count="1" selected="0">
            <x v="12"/>
          </reference>
          <reference field="2" count="1" selected="0">
            <x v="107"/>
          </reference>
          <reference field="3" count="1" selected="0">
            <x v="76"/>
          </reference>
          <reference field="4" count="1">
            <x v="136"/>
          </reference>
        </references>
      </pivotArea>
    </format>
    <format dxfId="778">
      <pivotArea dataOnly="0" labelOnly="1" outline="0" fieldPosition="0">
        <references count="5">
          <reference field="0" count="1" selected="0">
            <x v="5"/>
          </reference>
          <reference field="1" count="1" selected="0">
            <x v="12"/>
          </reference>
          <reference field="2" count="1" selected="0">
            <x v="137"/>
          </reference>
          <reference field="3" count="1" selected="0">
            <x v="368"/>
          </reference>
          <reference field="4" count="1">
            <x v="49"/>
          </reference>
        </references>
      </pivotArea>
    </format>
    <format dxfId="777">
      <pivotArea dataOnly="0" labelOnly="1" outline="0" fieldPosition="0">
        <references count="5">
          <reference field="0" count="1" selected="0">
            <x v="5"/>
          </reference>
          <reference field="1" count="1" selected="0">
            <x v="12"/>
          </reference>
          <reference field="2" count="1" selected="0">
            <x v="197"/>
          </reference>
          <reference field="3" count="1" selected="0">
            <x v="275"/>
          </reference>
          <reference field="4" count="1">
            <x v="305"/>
          </reference>
        </references>
      </pivotArea>
    </format>
    <format dxfId="776">
      <pivotArea dataOnly="0" labelOnly="1" outline="0" fieldPosition="0">
        <references count="5">
          <reference field="0" count="1" selected="0">
            <x v="5"/>
          </reference>
          <reference field="1" count="1" selected="0">
            <x v="12"/>
          </reference>
          <reference field="2" count="1" selected="0">
            <x v="319"/>
          </reference>
          <reference field="3" count="1" selected="0">
            <x v="371"/>
          </reference>
          <reference field="4" count="1">
            <x v="341"/>
          </reference>
        </references>
      </pivotArea>
    </format>
    <format dxfId="775">
      <pivotArea dataOnly="0" labelOnly="1" outline="0" fieldPosition="0">
        <references count="5">
          <reference field="0" count="1" selected="0">
            <x v="5"/>
          </reference>
          <reference field="1" count="1" selected="0">
            <x v="12"/>
          </reference>
          <reference field="2" count="1" selected="0">
            <x v="362"/>
          </reference>
          <reference field="3" count="1" selected="0">
            <x v="367"/>
          </reference>
          <reference field="4" count="1">
            <x v="398"/>
          </reference>
        </references>
      </pivotArea>
    </format>
    <format dxfId="774">
      <pivotArea dataOnly="0" labelOnly="1" outline="0" fieldPosition="0">
        <references count="5">
          <reference field="0" count="1" selected="0">
            <x v="5"/>
          </reference>
          <reference field="1" count="1" selected="0">
            <x v="12"/>
          </reference>
          <reference field="2" count="1" selected="0">
            <x v="363"/>
          </reference>
          <reference field="3" count="1" selected="0">
            <x v="369"/>
          </reference>
          <reference field="4" count="1">
            <x v="399"/>
          </reference>
        </references>
      </pivotArea>
    </format>
    <format dxfId="773">
      <pivotArea dataOnly="0" labelOnly="1" outline="0" fieldPosition="0">
        <references count="5">
          <reference field="0" count="1" selected="0">
            <x v="5"/>
          </reference>
          <reference field="1" count="1" selected="0">
            <x v="12"/>
          </reference>
          <reference field="2" count="1" selected="0">
            <x v="364"/>
          </reference>
          <reference field="3" count="1" selected="0">
            <x v="370"/>
          </reference>
          <reference field="4" count="1">
            <x v="400"/>
          </reference>
        </references>
      </pivotArea>
    </format>
    <format dxfId="772">
      <pivotArea dataOnly="0" labelOnly="1" outline="0" fieldPosition="0">
        <references count="5">
          <reference field="0" count="1" selected="0">
            <x v="5"/>
          </reference>
          <reference field="1" count="1" selected="0">
            <x v="12"/>
          </reference>
          <reference field="2" count="1" selected="0">
            <x v="482"/>
          </reference>
          <reference field="3" count="1" selected="0">
            <x v="534"/>
          </reference>
          <reference field="4" count="1">
            <x v="533"/>
          </reference>
        </references>
      </pivotArea>
    </format>
    <format dxfId="771">
      <pivotArea dataOnly="0" labelOnly="1" outline="0" fieldPosition="0">
        <references count="5">
          <reference field="0" count="1" selected="0">
            <x v="5"/>
          </reference>
          <reference field="1" count="1" selected="0">
            <x v="13"/>
          </reference>
          <reference field="2" count="1" selected="0">
            <x v="38"/>
          </reference>
          <reference field="3" count="1" selected="0">
            <x v="303"/>
          </reference>
          <reference field="4" count="1">
            <x v="306"/>
          </reference>
        </references>
      </pivotArea>
    </format>
    <format dxfId="770">
      <pivotArea dataOnly="0" labelOnly="1" outline="0" fieldPosition="0">
        <references count="5">
          <reference field="0" count="1" selected="0">
            <x v="5"/>
          </reference>
          <reference field="1" count="1" selected="0">
            <x v="13"/>
          </reference>
          <reference field="2" count="1" selected="0">
            <x v="98"/>
          </reference>
          <reference field="3" count="1" selected="0">
            <x v="131"/>
          </reference>
          <reference field="4" count="1">
            <x v="127"/>
          </reference>
        </references>
      </pivotArea>
    </format>
    <format dxfId="769">
      <pivotArea dataOnly="0" labelOnly="1" outline="0" fieldPosition="0">
        <references count="5">
          <reference field="0" count="1" selected="0">
            <x v="5"/>
          </reference>
          <reference field="1" count="1" selected="0">
            <x v="13"/>
          </reference>
          <reference field="2" count="1" selected="0">
            <x v="128"/>
          </reference>
          <reference field="3" count="1" selected="0">
            <x v="191"/>
          </reference>
          <reference field="4" count="1">
            <x v="535"/>
          </reference>
        </references>
      </pivotArea>
    </format>
    <format dxfId="768">
      <pivotArea dataOnly="0" labelOnly="1" outline="0" fieldPosition="0">
        <references count="5">
          <reference field="0" count="1" selected="0">
            <x v="5"/>
          </reference>
          <reference field="1" count="1" selected="0">
            <x v="13"/>
          </reference>
          <reference field="2" count="1" selected="0">
            <x v="484"/>
          </reference>
          <reference field="3" count="1" selected="0">
            <x v="536"/>
          </reference>
          <reference field="4" count="1">
            <x v="536"/>
          </reference>
        </references>
      </pivotArea>
    </format>
    <format dxfId="767">
      <pivotArea dataOnly="0" labelOnly="1" outline="0" fieldPosition="0">
        <references count="5">
          <reference field="0" count="1" selected="0">
            <x v="5"/>
          </reference>
          <reference field="1" count="1" selected="0">
            <x v="14"/>
          </reference>
          <reference field="2" count="1" selected="0">
            <x v="94"/>
          </reference>
          <reference field="3" count="1" selected="0">
            <x v="175"/>
          </reference>
          <reference field="4" count="1">
            <x v="168"/>
          </reference>
        </references>
      </pivotArea>
    </format>
    <format dxfId="766">
      <pivotArea dataOnly="0" labelOnly="1" outline="0" fieldPosition="0">
        <references count="5">
          <reference field="0" count="1" selected="0">
            <x v="5"/>
          </reference>
          <reference field="1" count="1" selected="0">
            <x v="14"/>
          </reference>
          <reference field="2" count="1" selected="0">
            <x v="96"/>
          </reference>
          <reference field="3" count="1" selected="0">
            <x v="375"/>
          </reference>
          <reference field="4" count="1">
            <x v="50"/>
          </reference>
        </references>
      </pivotArea>
    </format>
    <format dxfId="765">
      <pivotArea dataOnly="0" labelOnly="1" outline="0" fieldPosition="0">
        <references count="5">
          <reference field="0" count="1" selected="0">
            <x v="5"/>
          </reference>
          <reference field="1" count="1" selected="0">
            <x v="14"/>
          </reference>
          <reference field="2" count="1" selected="0">
            <x v="111"/>
          </reference>
          <reference field="3" count="1" selected="0">
            <x v="376"/>
          </reference>
          <reference field="4" count="1">
            <x v="189"/>
          </reference>
        </references>
      </pivotArea>
    </format>
    <format dxfId="764">
      <pivotArea dataOnly="0" labelOnly="1" outline="0" fieldPosition="0">
        <references count="5">
          <reference field="0" count="1" selected="0">
            <x v="5"/>
          </reference>
          <reference field="1" count="1" selected="0">
            <x v="14"/>
          </reference>
          <reference field="2" count="1" selected="0">
            <x v="117"/>
          </reference>
          <reference field="3" count="1" selected="0">
            <x v="184"/>
          </reference>
          <reference field="4" count="1">
            <x v="252"/>
          </reference>
        </references>
      </pivotArea>
    </format>
    <format dxfId="763">
      <pivotArea dataOnly="0" labelOnly="1" outline="0" fieldPosition="0">
        <references count="5">
          <reference field="0" count="1" selected="0">
            <x v="5"/>
          </reference>
          <reference field="1" count="1" selected="0">
            <x v="14"/>
          </reference>
          <reference field="2" count="1" selected="0">
            <x v="365"/>
          </reference>
          <reference field="3" count="1" selected="0">
            <x v="372"/>
          </reference>
          <reference field="4" count="1">
            <x v="401"/>
          </reference>
        </references>
      </pivotArea>
    </format>
    <format dxfId="762">
      <pivotArea dataOnly="0" labelOnly="1" outline="0" fieldPosition="0">
        <references count="5">
          <reference field="0" count="1" selected="0">
            <x v="5"/>
          </reference>
          <reference field="1" count="1" selected="0">
            <x v="14"/>
          </reference>
          <reference field="2" count="1" selected="0">
            <x v="366"/>
          </reference>
          <reference field="3" count="1" selected="0">
            <x v="373"/>
          </reference>
          <reference field="4" count="1">
            <x v="402"/>
          </reference>
        </references>
      </pivotArea>
    </format>
    <format dxfId="761">
      <pivotArea dataOnly="0" labelOnly="1" outline="0" fieldPosition="0">
        <references count="5">
          <reference field="0" count="1" selected="0">
            <x v="5"/>
          </reference>
          <reference field="1" count="1" selected="0">
            <x v="14"/>
          </reference>
          <reference field="2" count="1" selected="0">
            <x v="367"/>
          </reference>
          <reference field="3" count="1" selected="0">
            <x v="374"/>
          </reference>
          <reference field="4" count="1">
            <x v="403"/>
          </reference>
        </references>
      </pivotArea>
    </format>
    <format dxfId="760">
      <pivotArea dataOnly="0" labelOnly="1" outline="0" fieldPosition="0">
        <references count="5">
          <reference field="0" count="1" selected="0">
            <x v="5"/>
          </reference>
          <reference field="1" count="1" selected="0">
            <x v="14"/>
          </reference>
          <reference field="2" count="1" selected="0">
            <x v="368"/>
          </reference>
          <reference field="3" count="1" selected="0">
            <x v="377"/>
          </reference>
          <reference field="4" count="1">
            <x v="404"/>
          </reference>
        </references>
      </pivotArea>
    </format>
    <format dxfId="759">
      <pivotArea dataOnly="0" labelOnly="1" outline="0" fieldPosition="0">
        <references count="5">
          <reference field="0" count="1" selected="0">
            <x v="5"/>
          </reference>
          <reference field="1" count="1" selected="0">
            <x v="14"/>
          </reference>
          <reference field="2" count="1" selected="0">
            <x v="483"/>
          </reference>
          <reference field="3" count="1" selected="0">
            <x v="535"/>
          </reference>
          <reference field="4" count="1">
            <x v="534"/>
          </reference>
        </references>
      </pivotArea>
    </format>
    <format dxfId="758">
      <pivotArea dataOnly="0" labelOnly="1" outline="0" fieldPosition="0">
        <references count="5">
          <reference field="0" count="1" selected="0">
            <x v="5"/>
          </reference>
          <reference field="1" count="1" selected="0">
            <x v="15"/>
          </reference>
          <reference field="2" count="1" selected="0">
            <x v="132"/>
          </reference>
          <reference field="3" count="1" selected="0">
            <x v="44"/>
          </reference>
          <reference field="4" count="1">
            <x v="45"/>
          </reference>
        </references>
      </pivotArea>
    </format>
    <format dxfId="757">
      <pivotArea dataOnly="0" labelOnly="1" outline="0" fieldPosition="0">
        <references count="5">
          <reference field="0" count="1" selected="0">
            <x v="5"/>
          </reference>
          <reference field="1" count="1" selected="0">
            <x v="15"/>
          </reference>
          <reference field="2" count="1" selected="0">
            <x v="339"/>
          </reference>
          <reference field="3" count="1" selected="0">
            <x v="341"/>
          </reference>
          <reference field="4" count="1">
            <x v="375"/>
          </reference>
        </references>
      </pivotArea>
    </format>
    <format dxfId="756">
      <pivotArea dataOnly="0" labelOnly="1" outline="0" fieldPosition="0">
        <references count="5">
          <reference field="0" count="1" selected="0">
            <x v="5"/>
          </reference>
          <reference field="1" count="1" selected="0">
            <x v="15"/>
          </reference>
          <reference field="2" count="1" selected="0">
            <x v="340"/>
          </reference>
          <reference field="3" count="1" selected="0">
            <x v="342"/>
          </reference>
          <reference field="4" count="1">
            <x v="376"/>
          </reference>
        </references>
      </pivotArea>
    </format>
    <format dxfId="755">
      <pivotArea dataOnly="0" labelOnly="1" outline="0" fieldPosition="0">
        <references count="5">
          <reference field="0" count="1" selected="0">
            <x v="5"/>
          </reference>
          <reference field="1" count="1" selected="0">
            <x v="16"/>
          </reference>
          <reference field="2" count="1" selected="0">
            <x v="476"/>
          </reference>
          <reference field="3" count="1" selected="0">
            <x v="528"/>
          </reference>
          <reference field="4" count="1">
            <x v="527"/>
          </reference>
        </references>
      </pivotArea>
    </format>
    <format dxfId="754">
      <pivotArea dataOnly="0" labelOnly="1" outline="0" fieldPosition="0">
        <references count="5">
          <reference field="0" count="1" selected="0">
            <x v="6"/>
          </reference>
          <reference field="1" count="1" selected="0">
            <x v="2"/>
          </reference>
          <reference field="2" count="1" selected="0">
            <x v="503"/>
          </reference>
          <reference field="3" count="1" selected="0">
            <x v="555"/>
          </reference>
          <reference field="4" count="1">
            <x v="556"/>
          </reference>
        </references>
      </pivotArea>
    </format>
    <format dxfId="753">
      <pivotArea dataOnly="0" labelOnly="1" outline="0" fieldPosition="0">
        <references count="5">
          <reference field="0" count="1" selected="0">
            <x v="6"/>
          </reference>
          <reference field="1" count="1" selected="0">
            <x v="5"/>
          </reference>
          <reference field="2" count="1" selected="0">
            <x v="504"/>
          </reference>
          <reference field="3" count="1" selected="0">
            <x v="556"/>
          </reference>
          <reference field="4" count="1">
            <x v="557"/>
          </reference>
        </references>
      </pivotArea>
    </format>
    <format dxfId="752">
      <pivotArea dataOnly="0" labelOnly="1" outline="0" fieldPosition="0">
        <references count="5">
          <reference field="0" count="1" selected="0">
            <x v="6"/>
          </reference>
          <reference field="1" count="1" selected="0">
            <x v="14"/>
          </reference>
          <reference field="2" count="1" selected="0">
            <x v="505"/>
          </reference>
          <reference field="3" count="1" selected="0">
            <x v="323"/>
          </reference>
          <reference field="4" count="2">
            <x v="465"/>
            <x v="558"/>
          </reference>
        </references>
      </pivotArea>
    </format>
    <format dxfId="751">
      <pivotArea dataOnly="0" labelOnly="1" outline="0" fieldPosition="0">
        <references count="5">
          <reference field="0" count="1" selected="0">
            <x v="7"/>
          </reference>
          <reference field="1" count="1" selected="0">
            <x v="10"/>
          </reference>
          <reference field="2" count="1" selected="0">
            <x v="507"/>
          </reference>
          <reference field="3" count="1" selected="0">
            <x v="474"/>
          </reference>
          <reference field="4" count="1">
            <x v="468"/>
          </reference>
        </references>
      </pivotArea>
    </format>
    <format dxfId="750">
      <pivotArea dataOnly="0" labelOnly="1" outline="0" fieldPosition="0">
        <references count="5">
          <reference field="0" count="1" selected="0">
            <x v="7"/>
          </reference>
          <reference field="1" count="1" selected="0">
            <x v="10"/>
          </reference>
          <reference field="2" count="1" selected="0">
            <x v="508"/>
          </reference>
          <reference field="3" count="1" selected="0">
            <x v="475"/>
          </reference>
          <reference field="4" count="1">
            <x v="469"/>
          </reference>
        </references>
      </pivotArea>
    </format>
    <format dxfId="749">
      <pivotArea dataOnly="0" labelOnly="1" outline="0" fieldPosition="0">
        <references count="5">
          <reference field="0" count="1" selected="0">
            <x v="7"/>
          </reference>
          <reference field="1" count="1" selected="0">
            <x v="11"/>
          </reference>
          <reference field="2" count="1" selected="0">
            <x v="425"/>
          </reference>
          <reference field="3" count="1" selected="0">
            <x v="476"/>
          </reference>
          <reference field="4" count="1">
            <x v="470"/>
          </reference>
        </references>
      </pivotArea>
    </format>
    <format dxfId="748">
      <pivotArea dataOnly="0" labelOnly="1" outline="0" fieldPosition="0">
        <references count="5">
          <reference field="0" count="1" selected="0">
            <x v="8"/>
          </reference>
          <reference field="1" count="1" selected="0">
            <x v="1"/>
          </reference>
          <reference field="2" count="1" selected="0">
            <x v="426"/>
          </reference>
          <reference field="3" count="1" selected="0">
            <x v="477"/>
          </reference>
          <reference field="4" count="1">
            <x v="471"/>
          </reference>
        </references>
      </pivotArea>
    </format>
    <format dxfId="747">
      <pivotArea dataOnly="0" labelOnly="1" outline="0" fieldPosition="0">
        <references count="5">
          <reference field="0" count="1" selected="0">
            <x v="8"/>
          </reference>
          <reference field="1" count="1" selected="0">
            <x v="8"/>
          </reference>
          <reference field="2" count="1" selected="0">
            <x v="428"/>
          </reference>
          <reference field="3" count="1" selected="0">
            <x v="572"/>
          </reference>
          <reference field="4" count="1">
            <x v="473"/>
          </reference>
        </references>
      </pivotArea>
    </format>
    <format dxfId="746">
      <pivotArea dataOnly="0" labelOnly="1" outline="0" fieldPosition="0">
        <references count="5">
          <reference field="0" count="1" selected="0">
            <x v="8"/>
          </reference>
          <reference field="1" count="1" selected="0">
            <x v="12"/>
          </reference>
          <reference field="2" count="1" selected="0">
            <x v="429"/>
          </reference>
          <reference field="3" count="1" selected="0">
            <x v="480"/>
          </reference>
          <reference field="4" count="1">
            <x v="474"/>
          </reference>
        </references>
      </pivotArea>
    </format>
    <format dxfId="745">
      <pivotArea dataOnly="0" labelOnly="1" outline="0" fieldPosition="0">
        <references count="5">
          <reference field="0" count="1" selected="0">
            <x v="8"/>
          </reference>
          <reference field="1" count="1" selected="0">
            <x v="12"/>
          </reference>
          <reference field="2" count="1" selected="0">
            <x v="430"/>
          </reference>
          <reference field="3" count="1" selected="0">
            <x v="573"/>
          </reference>
          <reference field="4" count="1">
            <x v="475"/>
          </reference>
        </references>
      </pivotArea>
    </format>
    <format dxfId="744">
      <pivotArea dataOnly="0" labelOnly="1" outline="0" fieldPosition="0">
        <references count="5">
          <reference field="0" count="1" selected="0">
            <x v="9"/>
          </reference>
          <reference field="1" count="1" selected="0">
            <x v="9"/>
          </reference>
          <reference field="2" count="1" selected="0">
            <x v="511"/>
          </reference>
          <reference field="3" count="1" selected="0">
            <x v="482"/>
          </reference>
          <reference field="4" count="1">
            <x v="476"/>
          </reference>
        </references>
      </pivotArea>
    </format>
    <format dxfId="743">
      <pivotArea dataOnly="0" labelOnly="1" outline="0" fieldPosition="0">
        <references count="5">
          <reference field="0" count="1" selected="0">
            <x v="9"/>
          </reference>
          <reference field="1" count="1" selected="0">
            <x v="13"/>
          </reference>
          <reference field="2" count="1" selected="0">
            <x v="431"/>
          </reference>
          <reference field="3" count="1" selected="0">
            <x v="483"/>
          </reference>
          <reference field="4" count="1">
            <x v="477"/>
          </reference>
        </references>
      </pivotArea>
    </format>
    <format dxfId="742">
      <pivotArea dataOnly="0" labelOnly="1" outline="0" fieldPosition="0">
        <references count="5">
          <reference field="0" count="1" selected="0">
            <x v="10"/>
          </reference>
          <reference field="1" count="1" selected="0">
            <x v="2"/>
          </reference>
          <reference field="2" count="1" selected="0">
            <x v="512"/>
          </reference>
          <reference field="3" count="1" selected="0">
            <x v="559"/>
          </reference>
          <reference field="4" count="1">
            <x v="562"/>
          </reference>
        </references>
      </pivotArea>
    </format>
    <format dxfId="741">
      <pivotArea dataOnly="0" labelOnly="1" outline="0" fieldPosition="0">
        <references count="5">
          <reference field="0" count="1" selected="0">
            <x v="10"/>
          </reference>
          <reference field="1" count="1" selected="0">
            <x v="4"/>
          </reference>
          <reference field="2" count="1" selected="0">
            <x v="433"/>
          </reference>
          <reference field="3" count="1" selected="0">
            <x v="485"/>
          </reference>
          <reference field="4" count="1">
            <x v="479"/>
          </reference>
        </references>
      </pivotArea>
    </format>
    <format dxfId="740">
      <pivotArea dataOnly="0" labelOnly="1" outline="0" fieldPosition="0">
        <references count="5">
          <reference field="0" count="1" selected="0">
            <x v="10"/>
          </reference>
          <reference field="1" count="1" selected="0">
            <x v="6"/>
          </reference>
          <reference field="2" count="1" selected="0">
            <x v="434"/>
          </reference>
          <reference field="3" count="1" selected="0">
            <x v="486"/>
          </reference>
          <reference field="4" count="1">
            <x v="480"/>
          </reference>
        </references>
      </pivotArea>
    </format>
    <format dxfId="739">
      <pivotArea dataOnly="0" labelOnly="1" outline="0" fieldPosition="0">
        <references count="5">
          <reference field="0" count="1" selected="0">
            <x v="10"/>
          </reference>
          <reference field="1" count="1" selected="0">
            <x v="6"/>
          </reference>
          <reference field="2" count="1" selected="0">
            <x v="435"/>
          </reference>
          <reference field="3" count="1" selected="0">
            <x v="487"/>
          </reference>
          <reference field="4" count="1">
            <x v="481"/>
          </reference>
        </references>
      </pivotArea>
    </format>
    <format dxfId="738">
      <pivotArea dataOnly="0" labelOnly="1" outline="0" fieldPosition="0">
        <references count="5">
          <reference field="0" count="1" selected="0">
            <x v="10"/>
          </reference>
          <reference field="1" count="1" selected="0">
            <x v="6"/>
          </reference>
          <reference field="2" count="1" selected="0">
            <x v="436"/>
          </reference>
          <reference field="3" count="1" selected="0">
            <x v="488"/>
          </reference>
          <reference field="4" count="1">
            <x v="482"/>
          </reference>
        </references>
      </pivotArea>
    </format>
    <format dxfId="737">
      <pivotArea dataOnly="0" labelOnly="1" outline="0" fieldPosition="0">
        <references count="5">
          <reference field="0" count="1" selected="0">
            <x v="10"/>
          </reference>
          <reference field="1" count="1" selected="0">
            <x v="7"/>
          </reference>
          <reference field="2" count="1" selected="0">
            <x v="444"/>
          </reference>
          <reference field="3" count="1" selected="0">
            <x v="496"/>
          </reference>
          <reference field="4" count="1">
            <x v="490"/>
          </reference>
        </references>
      </pivotArea>
    </format>
    <format dxfId="736">
      <pivotArea dataOnly="0" labelOnly="1" outline="0" fieldPosition="0">
        <references count="5">
          <reference field="0" count="1" selected="0">
            <x v="10"/>
          </reference>
          <reference field="1" count="1" selected="0">
            <x v="7"/>
          </reference>
          <reference field="2" count="1" selected="0">
            <x v="445"/>
          </reference>
          <reference field="3" count="1" selected="0">
            <x v="497"/>
          </reference>
          <reference field="4" count="1">
            <x v="491"/>
          </reference>
        </references>
      </pivotArea>
    </format>
    <format dxfId="735">
      <pivotArea dataOnly="0" labelOnly="1" outline="0" fieldPosition="0">
        <references count="5">
          <reference field="0" count="1" selected="0">
            <x v="10"/>
          </reference>
          <reference field="1" count="1" selected="0">
            <x v="7"/>
          </reference>
          <reference field="2" count="1" selected="0">
            <x v="446"/>
          </reference>
          <reference field="3" count="1" selected="0">
            <x v="498"/>
          </reference>
          <reference field="4" count="1">
            <x v="492"/>
          </reference>
        </references>
      </pivotArea>
    </format>
    <format dxfId="734">
      <pivotArea dataOnly="0" labelOnly="1" outline="0" fieldPosition="0">
        <references count="5">
          <reference field="0" count="1" selected="0">
            <x v="10"/>
          </reference>
          <reference field="1" count="1" selected="0">
            <x v="7"/>
          </reference>
          <reference field="2" count="1" selected="0">
            <x v="513"/>
          </reference>
          <reference field="3" count="1" selected="0">
            <x v="560"/>
          </reference>
          <reference field="4" count="1">
            <x v="563"/>
          </reference>
        </references>
      </pivotArea>
    </format>
    <format dxfId="733">
      <pivotArea dataOnly="0" labelOnly="1" outline="0" fieldPosition="0">
        <references count="5">
          <reference field="0" count="1" selected="0">
            <x v="10"/>
          </reference>
          <reference field="1" count="1" selected="0">
            <x v="7"/>
          </reference>
          <reference field="2" count="1" selected="0">
            <x v="514"/>
          </reference>
          <reference field="3" count="1" selected="0">
            <x v="561"/>
          </reference>
          <reference field="4" count="1">
            <x v="564"/>
          </reference>
        </references>
      </pivotArea>
    </format>
    <format dxfId="732">
      <pivotArea dataOnly="0" labelOnly="1" outline="0" fieldPosition="0">
        <references count="5">
          <reference field="0" count="1" selected="0">
            <x v="10"/>
          </reference>
          <reference field="1" count="1" selected="0">
            <x v="8"/>
          </reference>
          <reference field="2" count="1" selected="0">
            <x v="447"/>
          </reference>
          <reference field="3" count="1" selected="0">
            <x v="499"/>
          </reference>
          <reference field="4" count="1">
            <x v="493"/>
          </reference>
        </references>
      </pivotArea>
    </format>
    <format dxfId="731">
      <pivotArea dataOnly="0" labelOnly="1" outline="0" fieldPosition="0">
        <references count="5">
          <reference field="0" count="1" selected="0">
            <x v="10"/>
          </reference>
          <reference field="1" count="1" selected="0">
            <x v="9"/>
          </reference>
          <reference field="2" count="1" selected="0">
            <x v="449"/>
          </reference>
          <reference field="3" count="1" selected="0">
            <x v="501"/>
          </reference>
          <reference field="4" count="1">
            <x v="495"/>
          </reference>
        </references>
      </pivotArea>
    </format>
    <format dxfId="730">
      <pivotArea dataOnly="0" labelOnly="1" outline="0" fieldPosition="0">
        <references count="5">
          <reference field="0" count="1" selected="0">
            <x v="10"/>
          </reference>
          <reference field="1" count="1" selected="0">
            <x v="10"/>
          </reference>
          <reference field="2" count="1" selected="0">
            <x v="450"/>
          </reference>
          <reference field="3" count="1" selected="0">
            <x v="502"/>
          </reference>
          <reference field="4" count="1">
            <x v="496"/>
          </reference>
        </references>
      </pivotArea>
    </format>
    <format dxfId="729">
      <pivotArea dataOnly="0" labelOnly="1" outline="0" fieldPosition="0">
        <references count="5">
          <reference field="0" count="1" selected="0">
            <x v="10"/>
          </reference>
          <reference field="1" count="1" selected="0">
            <x v="10"/>
          </reference>
          <reference field="2" count="1" selected="0">
            <x v="452"/>
          </reference>
          <reference field="3" count="1" selected="0">
            <x v="504"/>
          </reference>
          <reference field="4" count="1">
            <x v="498"/>
          </reference>
        </references>
      </pivotArea>
    </format>
    <format dxfId="728">
      <pivotArea dataOnly="0" labelOnly="1" outline="0" fieldPosition="0">
        <references count="5">
          <reference field="0" count="1" selected="0">
            <x v="10"/>
          </reference>
          <reference field="1" count="1" selected="0">
            <x v="11"/>
          </reference>
          <reference field="2" count="1" selected="0">
            <x v="454"/>
          </reference>
          <reference field="3" count="1" selected="0">
            <x v="506"/>
          </reference>
          <reference field="4" count="1">
            <x v="500"/>
          </reference>
        </references>
      </pivotArea>
    </format>
    <format dxfId="727">
      <pivotArea dataOnly="0" labelOnly="1" outline="0" fieldPosition="0">
        <references count="5">
          <reference field="0" count="1" selected="0">
            <x v="10"/>
          </reference>
          <reference field="1" count="1" selected="0">
            <x v="11"/>
          </reference>
          <reference field="2" count="1" selected="0">
            <x v="458"/>
          </reference>
          <reference field="3" count="1" selected="0">
            <x v="510"/>
          </reference>
          <reference field="4" count="1">
            <x v="504"/>
          </reference>
        </references>
      </pivotArea>
    </format>
    <format dxfId="726">
      <pivotArea dataOnly="0" labelOnly="1" outline="0" fieldPosition="0">
        <references count="5">
          <reference field="0" count="1" selected="0">
            <x v="10"/>
          </reference>
          <reference field="1" count="1" selected="0">
            <x v="11"/>
          </reference>
          <reference field="2" count="1" selected="0">
            <x v="459"/>
          </reference>
          <reference field="3" count="1" selected="0">
            <x v="511"/>
          </reference>
          <reference field="4" count="1">
            <x v="505"/>
          </reference>
        </references>
      </pivotArea>
    </format>
    <format dxfId="725">
      <pivotArea dataOnly="0" labelOnly="1" outline="0" fieldPosition="0">
        <references count="5">
          <reference field="0" count="1" selected="0">
            <x v="10"/>
          </reference>
          <reference field="1" count="1" selected="0">
            <x v="11"/>
          </reference>
          <reference field="2" count="1" selected="0">
            <x v="515"/>
          </reference>
          <reference field="3" count="1" selected="0">
            <x v="562"/>
          </reference>
          <reference field="4" count="1">
            <x v="565"/>
          </reference>
        </references>
      </pivotArea>
    </format>
    <format dxfId="724">
      <pivotArea dataOnly="0" labelOnly="1" outline="0" fieldPosition="0">
        <references count="5">
          <reference field="0" count="1" selected="0">
            <x v="10"/>
          </reference>
          <reference field="1" count="1" selected="0">
            <x v="11"/>
          </reference>
          <reference field="2" count="1" selected="0">
            <x v="516"/>
          </reference>
          <reference field="3" count="1" selected="0">
            <x v="563"/>
          </reference>
          <reference field="4" count="1">
            <x v="566"/>
          </reference>
        </references>
      </pivotArea>
    </format>
    <format dxfId="723">
      <pivotArea dataOnly="0" labelOnly="1" outline="0" fieldPosition="0">
        <references count="5">
          <reference field="0" count="1" selected="0">
            <x v="10"/>
          </reference>
          <reference field="1" count="1" selected="0">
            <x v="11"/>
          </reference>
          <reference field="2" count="1" selected="0">
            <x v="517"/>
          </reference>
          <reference field="3" count="1" selected="0">
            <x v="564"/>
          </reference>
          <reference field="4" count="1">
            <x v="567"/>
          </reference>
        </references>
      </pivotArea>
    </format>
    <format dxfId="722">
      <pivotArea dataOnly="0" labelOnly="1" outline="0" fieldPosition="0">
        <references count="5">
          <reference field="0" count="1" selected="0">
            <x v="10"/>
          </reference>
          <reference field="1" count="1" selected="0">
            <x v="12"/>
          </reference>
          <reference field="2" count="1" selected="0">
            <x v="461"/>
          </reference>
          <reference field="3" count="1" selected="0">
            <x v="513"/>
          </reference>
          <reference field="4" count="1">
            <x v="507"/>
          </reference>
        </references>
      </pivotArea>
    </format>
    <format dxfId="721">
      <pivotArea dataOnly="0" labelOnly="1" outline="0" fieldPosition="0">
        <references count="5">
          <reference field="0" count="1" selected="0">
            <x v="10"/>
          </reference>
          <reference field="1" count="1" selected="0">
            <x v="12"/>
          </reference>
          <reference field="2" count="1" selected="0">
            <x v="462"/>
          </reference>
          <reference field="3" count="1" selected="0">
            <x v="514"/>
          </reference>
          <reference field="4" count="1">
            <x v="508"/>
          </reference>
        </references>
      </pivotArea>
    </format>
    <format dxfId="720">
      <pivotArea dataOnly="0" labelOnly="1" outline="0" fieldPosition="0">
        <references count="5">
          <reference field="0" count="1" selected="0">
            <x v="10"/>
          </reference>
          <reference field="1" count="1" selected="0">
            <x v="12"/>
          </reference>
          <reference field="2" count="1" selected="0">
            <x v="464"/>
          </reference>
          <reference field="3" count="1" selected="0">
            <x v="516"/>
          </reference>
          <reference field="4" count="1">
            <x v="510"/>
          </reference>
        </references>
      </pivotArea>
    </format>
    <format dxfId="719">
      <pivotArea dataOnly="0" labelOnly="1" outline="0" fieldPosition="0">
        <references count="5">
          <reference field="0" count="1" selected="0">
            <x v="10"/>
          </reference>
          <reference field="1" count="1" selected="0">
            <x v="12"/>
          </reference>
          <reference field="2" count="1" selected="0">
            <x v="465"/>
          </reference>
          <reference field="3" count="1" selected="0">
            <x v="517"/>
          </reference>
          <reference field="4" count="1">
            <x v="511"/>
          </reference>
        </references>
      </pivotArea>
    </format>
    <format dxfId="718">
      <pivotArea dataOnly="0" labelOnly="1" outline="0" fieldPosition="0">
        <references count="5">
          <reference field="0" count="1" selected="0">
            <x v="10"/>
          </reference>
          <reference field="1" count="1" selected="0">
            <x v="15"/>
          </reference>
          <reference field="2" count="1" selected="0">
            <x v="439"/>
          </reference>
          <reference field="3" count="1" selected="0">
            <x v="491"/>
          </reference>
          <reference field="4" count="1">
            <x v="485"/>
          </reference>
        </references>
      </pivotArea>
    </format>
    <format dxfId="717">
      <pivotArea dataOnly="0" labelOnly="1" outline="0" fieldPosition="0">
        <references count="5">
          <reference field="0" count="1" selected="0">
            <x v="10"/>
          </reference>
          <reference field="1" count="1" selected="0">
            <x v="15"/>
          </reference>
          <reference field="2" count="1" selected="0">
            <x v="443"/>
          </reference>
          <reference field="3" count="1" selected="0">
            <x v="495"/>
          </reference>
          <reference field="4" count="1">
            <x v="489"/>
          </reference>
        </references>
      </pivotArea>
    </format>
    <format dxfId="716">
      <pivotArea dataOnly="0" labelOnly="1" outline="0" fieldPosition="0">
        <references count="5">
          <reference field="0" count="1" selected="0">
            <x v="11"/>
          </reference>
          <reference field="1" count="1" selected="0">
            <x v="7"/>
          </reference>
          <reference field="2" count="1" selected="0">
            <x v="466"/>
          </reference>
          <reference field="3" count="1" selected="0">
            <x v="574"/>
          </reference>
          <reference field="4" count="1">
            <x v="512"/>
          </reference>
        </references>
      </pivotArea>
    </format>
    <format dxfId="715">
      <pivotArea dataOnly="0" labelOnly="1" outline="0" fieldPosition="0">
        <references count="5">
          <reference field="0" count="1" selected="0">
            <x v="12"/>
          </reference>
          <reference field="1" count="1" selected="0">
            <x v="11"/>
          </reference>
          <reference field="2" count="1" selected="0">
            <x v="501"/>
          </reference>
          <reference field="3" count="1" selected="0">
            <x v="554"/>
          </reference>
          <reference field="4" count="1">
            <x v="555"/>
          </reference>
        </references>
      </pivotArea>
    </format>
    <format dxfId="714">
      <pivotArea dataOnly="0" labelOnly="1" outline="0" fieldPosition="0">
        <references count="6">
          <reference field="0" count="1" selected="0">
            <x v="0"/>
          </reference>
          <reference field="1" count="1" selected="0">
            <x v="0"/>
          </reference>
          <reference field="2" count="1" selected="0">
            <x v="173"/>
          </reference>
          <reference field="3" count="1" selected="0">
            <x v="395"/>
          </reference>
          <reference field="4" count="1" selected="0">
            <x v="180"/>
          </reference>
          <reference field="5" count="1">
            <x v="350"/>
          </reference>
        </references>
      </pivotArea>
    </format>
    <format dxfId="713">
      <pivotArea dataOnly="0" labelOnly="1" outline="0" fieldPosition="0">
        <references count="6">
          <reference field="0" count="1" selected="0">
            <x v="0"/>
          </reference>
          <reference field="1" count="1" selected="0">
            <x v="0"/>
          </reference>
          <reference field="2" count="1" selected="0">
            <x v="282"/>
          </reference>
          <reference field="3" count="1" selected="0">
            <x v="397"/>
          </reference>
          <reference field="4" count="1" selected="0">
            <x v="15"/>
          </reference>
          <reference field="5" count="1">
            <x v="410"/>
          </reference>
        </references>
      </pivotArea>
    </format>
    <format dxfId="712">
      <pivotArea dataOnly="0" labelOnly="1" outline="0" fieldPosition="0">
        <references count="6">
          <reference field="0" count="1" selected="0">
            <x v="0"/>
          </reference>
          <reference field="1" count="1" selected="0">
            <x v="0"/>
          </reference>
          <reference field="2" count="1" selected="0">
            <x v="385"/>
          </reference>
          <reference field="3" count="1" selected="0">
            <x v="398"/>
          </reference>
          <reference field="4" count="1" selected="0">
            <x v="424"/>
          </reference>
          <reference field="5" count="1">
            <x v="592"/>
          </reference>
        </references>
      </pivotArea>
    </format>
    <format dxfId="711">
      <pivotArea dataOnly="0" labelOnly="1" outline="0" fieldPosition="0">
        <references count="6">
          <reference field="0" count="1" selected="0">
            <x v="0"/>
          </reference>
          <reference field="1" count="1" selected="0">
            <x v="1"/>
          </reference>
          <reference field="2" count="1" selected="0">
            <x v="386"/>
          </reference>
          <reference field="3" count="1" selected="0">
            <x v="399"/>
          </reference>
          <reference field="4" count="1" selected="0">
            <x v="425"/>
          </reference>
          <reference field="5" count="1">
            <x v="593"/>
          </reference>
        </references>
      </pivotArea>
    </format>
    <format dxfId="710">
      <pivotArea dataOnly="0" labelOnly="1" outline="0" fieldPosition="0">
        <references count="6">
          <reference field="0" count="1" selected="0">
            <x v="0"/>
          </reference>
          <reference field="1" count="1" selected="0">
            <x v="3"/>
          </reference>
          <reference field="2" count="1" selected="0">
            <x v="387"/>
          </reference>
          <reference field="3" count="1" selected="0">
            <x v="400"/>
          </reference>
          <reference field="4" count="1" selected="0">
            <x v="426"/>
          </reference>
          <reference field="5" count="1">
            <x v="594"/>
          </reference>
        </references>
      </pivotArea>
    </format>
    <format dxfId="709">
      <pivotArea dataOnly="0" labelOnly="1" outline="0" fieldPosition="0">
        <references count="6">
          <reference field="0" count="1" selected="0">
            <x v="0"/>
          </reference>
          <reference field="1" count="1" selected="0">
            <x v="4"/>
          </reference>
          <reference field="2" count="1" selected="0">
            <x v="165"/>
          </reference>
          <reference field="3" count="1" selected="0">
            <x v="114"/>
          </reference>
          <reference field="4" count="1" selected="0">
            <x v="541"/>
          </reference>
          <reference field="5" count="1">
            <x v="647"/>
          </reference>
        </references>
      </pivotArea>
    </format>
    <format dxfId="708">
      <pivotArea dataOnly="0" labelOnly="1" outline="0" fieldPosition="0">
        <references count="6">
          <reference field="0" count="1" selected="0">
            <x v="0"/>
          </reference>
          <reference field="1" count="1" selected="0">
            <x v="4"/>
          </reference>
          <reference field="2" count="1" selected="0">
            <x v="388"/>
          </reference>
          <reference field="3" count="1" selected="0">
            <x v="403"/>
          </reference>
          <reference field="4" count="1" selected="0">
            <x v="427"/>
          </reference>
          <reference field="5" count="1">
            <x v="595"/>
          </reference>
        </references>
      </pivotArea>
    </format>
    <format dxfId="707">
      <pivotArea dataOnly="0" labelOnly="1" outline="0" fieldPosition="0">
        <references count="6">
          <reference field="0" count="1" selected="0">
            <x v="0"/>
          </reference>
          <reference field="1" count="1" selected="0">
            <x v="4"/>
          </reference>
          <reference field="2" count="1" selected="0">
            <x v="389"/>
          </reference>
          <reference field="3" count="1" selected="0">
            <x v="405"/>
          </reference>
          <reference field="4" count="1" selected="0">
            <x v="428"/>
          </reference>
          <reference field="5" count="1">
            <x v="596"/>
          </reference>
        </references>
      </pivotArea>
    </format>
    <format dxfId="706">
      <pivotArea dataOnly="0" labelOnly="1" outline="0" fieldPosition="0">
        <references count="6">
          <reference field="0" count="1" selected="0">
            <x v="0"/>
          </reference>
          <reference field="1" count="1" selected="0">
            <x v="4"/>
          </reference>
          <reference field="2" count="1" selected="0">
            <x v="489"/>
          </reference>
          <reference field="3" count="1" selected="0">
            <x v="541"/>
          </reference>
          <reference field="4" count="1" selected="0">
            <x v="543"/>
          </reference>
          <reference field="5" count="1">
            <x v="648"/>
          </reference>
        </references>
      </pivotArea>
    </format>
    <format dxfId="705">
      <pivotArea dataOnly="0" labelOnly="1" outline="0" fieldPosition="0">
        <references count="6">
          <reference field="0" count="1" selected="0">
            <x v="0"/>
          </reference>
          <reference field="1" count="1" selected="0">
            <x v="5"/>
          </reference>
          <reference field="2" count="1" selected="0">
            <x v="390"/>
          </reference>
          <reference field="3" count="1" selected="0">
            <x v="406"/>
          </reference>
          <reference field="4" count="1" selected="0">
            <x v="429"/>
          </reference>
          <reference field="5" count="1">
            <x v="597"/>
          </reference>
        </references>
      </pivotArea>
    </format>
    <format dxfId="704">
      <pivotArea dataOnly="0" labelOnly="1" outline="0" fieldPosition="0">
        <references count="6">
          <reference field="0" count="1" selected="0">
            <x v="0"/>
          </reference>
          <reference field="1" count="1" selected="0">
            <x v="5"/>
          </reference>
          <reference field="2" count="1" selected="0">
            <x v="391"/>
          </reference>
          <reference field="3" count="1" selected="0">
            <x v="408"/>
          </reference>
          <reference field="4" count="1" selected="0">
            <x v="430"/>
          </reference>
          <reference field="5" count="1">
            <x v="560"/>
          </reference>
        </references>
      </pivotArea>
    </format>
    <format dxfId="703">
      <pivotArea dataOnly="0" labelOnly="1" outline="0" fieldPosition="0">
        <references count="6">
          <reference field="0" count="1" selected="0">
            <x v="0"/>
          </reference>
          <reference field="1" count="1" selected="0">
            <x v="6"/>
          </reference>
          <reference field="2" count="1" selected="0">
            <x v="225"/>
          </reference>
          <reference field="3" count="1" selected="0">
            <x v="18"/>
          </reference>
          <reference field="4" count="1" selected="0">
            <x v="26"/>
          </reference>
          <reference field="5" count="1">
            <x v="469"/>
          </reference>
        </references>
      </pivotArea>
    </format>
    <format dxfId="702">
      <pivotArea dataOnly="0" labelOnly="1" outline="0" fieldPosition="0">
        <references count="6">
          <reference field="0" count="1" selected="0">
            <x v="0"/>
          </reference>
          <reference field="1" count="1" selected="0">
            <x v="6"/>
          </reference>
          <reference field="2" count="1" selected="0">
            <x v="266"/>
          </reference>
          <reference field="3" count="1" selected="0">
            <x v="19"/>
          </reference>
          <reference field="4" count="1" selected="0">
            <x v="20"/>
          </reference>
          <reference field="5" count="1">
            <x v="471"/>
          </reference>
        </references>
      </pivotArea>
    </format>
    <format dxfId="701">
      <pivotArea dataOnly="0" labelOnly="1" outline="0" fieldPosition="0">
        <references count="6">
          <reference field="0" count="1" selected="0">
            <x v="0"/>
          </reference>
          <reference field="1" count="1" selected="0">
            <x v="6"/>
          </reference>
          <reference field="2" count="1" selected="0">
            <x v="392"/>
          </reference>
          <reference field="3" count="1" selected="0">
            <x v="415"/>
          </reference>
          <reference field="4" count="1" selected="0">
            <x v="431"/>
          </reference>
          <reference field="5" count="1">
            <x v="598"/>
          </reference>
        </references>
      </pivotArea>
    </format>
    <format dxfId="700">
      <pivotArea dataOnly="0" labelOnly="1" outline="0" fieldPosition="0">
        <references count="6">
          <reference field="0" count="1" selected="0">
            <x v="0"/>
          </reference>
          <reference field="1" count="1" selected="0">
            <x v="6"/>
          </reference>
          <reference field="2" count="1" selected="0">
            <x v="393"/>
          </reference>
          <reference field="3" count="1" selected="0">
            <x v="417"/>
          </reference>
          <reference field="4" count="1" selected="0">
            <x v="432"/>
          </reference>
          <reference field="5" count="1">
            <x v="578"/>
          </reference>
        </references>
      </pivotArea>
    </format>
    <format dxfId="699">
      <pivotArea dataOnly="0" labelOnly="1" outline="0" fieldPosition="0">
        <references count="6">
          <reference field="0" count="1" selected="0">
            <x v="0"/>
          </reference>
          <reference field="1" count="1" selected="0">
            <x v="6"/>
          </reference>
          <reference field="2" count="1" selected="0">
            <x v="394"/>
          </reference>
          <reference field="3" count="1" selected="0">
            <x v="418"/>
          </reference>
          <reference field="4" count="1" selected="0">
            <x v="433"/>
          </reference>
          <reference field="5" count="1">
            <x v="599"/>
          </reference>
        </references>
      </pivotArea>
    </format>
    <format dxfId="698">
      <pivotArea dataOnly="0" labelOnly="1" outline="0" fieldPosition="0">
        <references count="6">
          <reference field="0" count="1" selected="0">
            <x v="0"/>
          </reference>
          <reference field="1" count="1" selected="0">
            <x v="6"/>
          </reference>
          <reference field="2" count="1" selected="0">
            <x v="490"/>
          </reference>
          <reference field="3" count="1" selected="0">
            <x v="542"/>
          </reference>
          <reference field="4" count="1" selected="0">
            <x v="544"/>
          </reference>
          <reference field="5" count="1">
            <x v="649"/>
          </reference>
        </references>
      </pivotArea>
    </format>
    <format dxfId="697">
      <pivotArea dataOnly="0" labelOnly="1" outline="0" fieldPosition="0">
        <references count="6">
          <reference field="0" count="1" selected="0">
            <x v="0"/>
          </reference>
          <reference field="1" count="1" selected="0">
            <x v="7"/>
          </reference>
          <reference field="2" count="1" selected="0">
            <x v="399"/>
          </reference>
          <reference field="3" count="1" selected="0">
            <x v="426"/>
          </reference>
          <reference field="4" count="1" selected="0">
            <x v="439"/>
          </reference>
          <reference field="5" count="1">
            <x v="603"/>
          </reference>
        </references>
      </pivotArea>
    </format>
    <format dxfId="696">
      <pivotArea dataOnly="0" labelOnly="1" outline="0" fieldPosition="0">
        <references count="6">
          <reference field="0" count="1" selected="0">
            <x v="0"/>
          </reference>
          <reference field="1" count="1" selected="0">
            <x v="7"/>
          </reference>
          <reference field="2" count="1" selected="0">
            <x v="401"/>
          </reference>
          <reference field="3" count="1" selected="0">
            <x v="429"/>
          </reference>
          <reference field="4" count="1" selected="0">
            <x v="441"/>
          </reference>
          <reference field="5" count="1">
            <x v="604"/>
          </reference>
        </references>
      </pivotArea>
    </format>
    <format dxfId="695">
      <pivotArea dataOnly="0" labelOnly="1" outline="0" fieldPosition="0">
        <references count="6">
          <reference field="0" count="1" selected="0">
            <x v="0"/>
          </reference>
          <reference field="1" count="1" selected="0">
            <x v="8"/>
          </reference>
          <reference field="2" count="1" selected="0">
            <x v="155"/>
          </reference>
          <reference field="3" count="1" selected="0">
            <x v="431"/>
          </reference>
          <reference field="4" count="1" selected="0">
            <x v="54"/>
          </reference>
          <reference field="5" count="1">
            <x v="323"/>
          </reference>
        </references>
      </pivotArea>
    </format>
    <format dxfId="694">
      <pivotArea dataOnly="0" labelOnly="1" outline="0" fieldPosition="0">
        <references count="6">
          <reference field="0" count="1" selected="0">
            <x v="0"/>
          </reference>
          <reference field="1" count="1" selected="0">
            <x v="8"/>
          </reference>
          <reference field="2" count="1" selected="0">
            <x v="402"/>
          </reference>
          <reference field="3" count="1" selected="0">
            <x v="434"/>
          </reference>
          <reference field="4" count="1" selected="0">
            <x v="442"/>
          </reference>
          <reference field="5" count="1">
            <x v="539"/>
          </reference>
        </references>
      </pivotArea>
    </format>
    <format dxfId="693">
      <pivotArea dataOnly="0" labelOnly="1" outline="0" fieldPosition="0">
        <references count="6">
          <reference field="0" count="1" selected="0">
            <x v="0"/>
          </reference>
          <reference field="1" count="1" selected="0">
            <x v="9"/>
          </reference>
          <reference field="2" count="1" selected="0">
            <x v="403"/>
          </reference>
          <reference field="3" count="1" selected="0">
            <x v="435"/>
          </reference>
          <reference field="4" count="1" selected="0">
            <x v="443"/>
          </reference>
          <reference field="5" count="1">
            <x v="575"/>
          </reference>
        </references>
      </pivotArea>
    </format>
    <format dxfId="692">
      <pivotArea dataOnly="0" labelOnly="1" outline="0" fieldPosition="0">
        <references count="6">
          <reference field="0" count="1" selected="0">
            <x v="0"/>
          </reference>
          <reference field="1" count="1" selected="0">
            <x v="9"/>
          </reference>
          <reference field="2" count="1" selected="0">
            <x v="404"/>
          </reference>
          <reference field="3" count="1" selected="0">
            <x v="436"/>
          </reference>
          <reference field="4" count="1" selected="0">
            <x v="444"/>
          </reference>
          <reference field="5" count="1">
            <x v="605"/>
          </reference>
        </references>
      </pivotArea>
    </format>
    <format dxfId="691">
      <pivotArea dataOnly="0" labelOnly="1" outline="0" fieldPosition="0">
        <references count="6">
          <reference field="0" count="1" selected="0">
            <x v="0"/>
          </reference>
          <reference field="1" count="1" selected="0">
            <x v="9"/>
          </reference>
          <reference field="2" count="1" selected="0">
            <x v="405"/>
          </reference>
          <reference field="3" count="1" selected="0">
            <x v="437"/>
          </reference>
          <reference field="4" count="1" selected="0">
            <x v="445"/>
          </reference>
          <reference field="5" count="1">
            <x v="538"/>
          </reference>
        </references>
      </pivotArea>
    </format>
    <format dxfId="690">
      <pivotArea dataOnly="0" labelOnly="1" outline="0" fieldPosition="0">
        <references count="6">
          <reference field="0" count="1" selected="0">
            <x v="0"/>
          </reference>
          <reference field="1" count="1" selected="0">
            <x v="9"/>
          </reference>
          <reference field="2" count="1" selected="0">
            <x v="495"/>
          </reference>
          <reference field="3" count="1" selected="0">
            <x v="547"/>
          </reference>
          <reference field="4" count="1" selected="0">
            <x v="549"/>
          </reference>
          <reference field="5" count="1">
            <x v="653"/>
          </reference>
        </references>
      </pivotArea>
    </format>
    <format dxfId="689">
      <pivotArea dataOnly="0" labelOnly="1" outline="0" fieldPosition="0">
        <references count="6">
          <reference field="0" count="1" selected="0">
            <x v="0"/>
          </reference>
          <reference field="1" count="1" selected="0">
            <x v="10"/>
          </reference>
          <reference field="2" count="1" selected="0">
            <x v="22"/>
          </reference>
          <reference field="3" count="1" selected="0">
            <x v="138"/>
          </reference>
          <reference field="4" count="1" selected="0">
            <x v="141"/>
          </reference>
          <reference field="5" count="1">
            <x v="479"/>
          </reference>
        </references>
      </pivotArea>
    </format>
    <format dxfId="688">
      <pivotArea dataOnly="0" labelOnly="1" outline="0" fieldPosition="0">
        <references count="6">
          <reference field="0" count="1" selected="0">
            <x v="0"/>
          </reference>
          <reference field="1" count="1" selected="0">
            <x v="10"/>
          </reference>
          <reference field="2" count="1" selected="0">
            <x v="71"/>
          </reference>
          <reference field="3" count="1" selected="0">
            <x v="314"/>
          </reference>
          <reference field="4" count="1" selected="0">
            <x v="315"/>
          </reference>
          <reference field="5" count="1">
            <x v="499"/>
          </reference>
        </references>
      </pivotArea>
    </format>
    <format dxfId="687">
      <pivotArea dataOnly="0" labelOnly="1" outline="0" fieldPosition="0">
        <references count="6">
          <reference field="0" count="1" selected="0">
            <x v="0"/>
          </reference>
          <reference field="1" count="1" selected="0">
            <x v="10"/>
          </reference>
          <reference field="2" count="1" selected="0">
            <x v="145"/>
          </reference>
          <reference field="3" count="1" selected="0">
            <x v="440"/>
          </reference>
          <reference field="4" count="1" selected="0">
            <x v="110"/>
          </reference>
          <reference field="5" count="1">
            <x v="500"/>
          </reference>
        </references>
      </pivotArea>
    </format>
    <format dxfId="686">
      <pivotArea dataOnly="0" labelOnly="1" outline="0" fieldPosition="0">
        <references count="6">
          <reference field="0" count="1" selected="0">
            <x v="0"/>
          </reference>
          <reference field="1" count="1" selected="0">
            <x v="10"/>
          </reference>
          <reference field="2" count="1" selected="0">
            <x v="196"/>
          </reference>
          <reference field="3" count="1" selected="0">
            <x v="312"/>
          </reference>
          <reference field="4" count="1" selected="0">
            <x v="247"/>
          </reference>
          <reference field="5" count="1">
            <x v="501"/>
          </reference>
        </references>
      </pivotArea>
    </format>
    <format dxfId="685">
      <pivotArea dataOnly="0" labelOnly="1" outline="0" fieldPosition="0">
        <references count="6">
          <reference field="0" count="1" selected="0">
            <x v="0"/>
          </reference>
          <reference field="1" count="1" selected="0">
            <x v="10"/>
          </reference>
          <reference field="2" count="1" selected="0">
            <x v="205"/>
          </reference>
          <reference field="3" count="1" selected="0">
            <x v="99"/>
          </reference>
          <reference field="4" count="1" selected="0">
            <x v="107"/>
          </reference>
          <reference field="5" count="1">
            <x v="503"/>
          </reference>
        </references>
      </pivotArea>
    </format>
    <format dxfId="684">
      <pivotArea dataOnly="0" labelOnly="1" outline="0" fieldPosition="0">
        <references count="6">
          <reference field="0" count="1" selected="0">
            <x v="0"/>
          </reference>
          <reference field="1" count="1" selected="0">
            <x v="10"/>
          </reference>
          <reference field="2" count="1" selected="0">
            <x v="241"/>
          </reference>
          <reference field="3" count="1" selected="0">
            <x v="116"/>
          </reference>
          <reference field="4" count="1" selected="0">
            <x v="106"/>
          </reference>
          <reference field="5" count="1">
            <x v="393"/>
          </reference>
        </references>
      </pivotArea>
    </format>
    <format dxfId="683">
      <pivotArea dataOnly="0" labelOnly="1" outline="0" fieldPosition="0">
        <references count="6">
          <reference field="0" count="1" selected="0">
            <x v="0"/>
          </reference>
          <reference field="1" count="1" selected="0">
            <x v="10"/>
          </reference>
          <reference field="2" count="1" selected="0">
            <x v="248"/>
          </reference>
          <reference field="3" count="1" selected="0">
            <x v="260"/>
          </reference>
          <reference field="4" count="1" selected="0">
            <x v="308"/>
          </reference>
          <reference field="5" count="1">
            <x v="505"/>
          </reference>
        </references>
      </pivotArea>
    </format>
    <format dxfId="682">
      <pivotArea dataOnly="0" labelOnly="1" outline="0" fieldPosition="0">
        <references count="6">
          <reference field="0" count="1" selected="0">
            <x v="0"/>
          </reference>
          <reference field="1" count="1" selected="0">
            <x v="10"/>
          </reference>
          <reference field="2" count="1" selected="0">
            <x v="259"/>
          </reference>
          <reference field="3" count="1" selected="0">
            <x v="135"/>
          </reference>
          <reference field="4" count="1" selected="0">
            <x v="138"/>
          </reference>
          <reference field="5" count="1">
            <x v="510"/>
          </reference>
        </references>
      </pivotArea>
    </format>
    <format dxfId="681">
      <pivotArea dataOnly="0" labelOnly="1" outline="0" fieldPosition="0">
        <references count="6">
          <reference field="0" count="1" selected="0">
            <x v="0"/>
          </reference>
          <reference field="1" count="1" selected="0">
            <x v="10"/>
          </reference>
          <reference field="2" count="1" selected="0">
            <x v="281"/>
          </reference>
          <reference field="3" count="1" selected="0">
            <x v="307"/>
          </reference>
          <reference field="4" count="1" selected="0">
            <x v="311"/>
          </reference>
          <reference field="5" count="1">
            <x v="511"/>
          </reference>
        </references>
      </pivotArea>
    </format>
    <format dxfId="680">
      <pivotArea dataOnly="0" labelOnly="1" outline="0" fieldPosition="0">
        <references count="6">
          <reference field="0" count="1" selected="0">
            <x v="0"/>
          </reference>
          <reference field="1" count="1" selected="0">
            <x v="10"/>
          </reference>
          <reference field="2" count="1" selected="0">
            <x v="406"/>
          </reference>
          <reference field="3" count="1" selected="0">
            <x v="439"/>
          </reference>
          <reference field="4" count="1" selected="0">
            <x v="446"/>
          </reference>
          <reference field="5" count="1">
            <x v="555"/>
          </reference>
        </references>
      </pivotArea>
    </format>
    <format dxfId="679">
      <pivotArea dataOnly="0" labelOnly="1" outline="0" fieldPosition="0">
        <references count="6">
          <reference field="0" count="1" selected="0">
            <x v="0"/>
          </reference>
          <reference field="1" count="1" selected="0">
            <x v="10"/>
          </reference>
          <reference field="2" count="1" selected="0">
            <x v="496"/>
          </reference>
          <reference field="3" count="1" selected="0">
            <x v="548"/>
          </reference>
          <reference field="4" count="1" selected="0">
            <x v="550"/>
          </reference>
          <reference field="5" count="1">
            <x v="654"/>
          </reference>
        </references>
      </pivotArea>
    </format>
    <format dxfId="678">
      <pivotArea dataOnly="0" labelOnly="1" outline="0" fieldPosition="0">
        <references count="6">
          <reference field="0" count="1" selected="0">
            <x v="0"/>
          </reference>
          <reference field="1" count="1" selected="0">
            <x v="10"/>
          </reference>
          <reference field="2" count="1" selected="0">
            <x v="497"/>
          </reference>
          <reference field="3" count="1" selected="0">
            <x v="550"/>
          </reference>
          <reference field="4" count="1" selected="0">
            <x v="551"/>
          </reference>
          <reference field="5" count="1">
            <x v="646"/>
          </reference>
        </references>
      </pivotArea>
    </format>
    <format dxfId="677">
      <pivotArea dataOnly="0" labelOnly="1" outline="0" fieldPosition="0">
        <references count="6">
          <reference field="0" count="1" selected="0">
            <x v="0"/>
          </reference>
          <reference field="1" count="1" selected="0">
            <x v="11"/>
          </reference>
          <reference field="2" count="1" selected="0">
            <x v="161"/>
          </reference>
          <reference field="3" count="1" selected="0">
            <x v="445"/>
          </reference>
          <reference field="4" count="1" selected="0">
            <x v="23"/>
          </reference>
          <reference field="5" count="1">
            <x v="512"/>
          </reference>
        </references>
      </pivotArea>
    </format>
    <format dxfId="676">
      <pivotArea dataOnly="0" labelOnly="1" outline="0" fieldPosition="0">
        <references count="6">
          <reference field="0" count="1" selected="0">
            <x v="0"/>
          </reference>
          <reference field="1" count="1" selected="0">
            <x v="11"/>
          </reference>
          <reference field="2" count="1" selected="0">
            <x v="306"/>
          </reference>
          <reference field="3" count="1" selected="0">
            <x v="304"/>
          </reference>
          <reference field="4" count="1" selected="0">
            <x v="19"/>
          </reference>
          <reference field="5" count="1">
            <x v="514"/>
          </reference>
        </references>
      </pivotArea>
    </format>
    <format dxfId="675">
      <pivotArea dataOnly="0" labelOnly="1" outline="0" fieldPosition="0">
        <references count="6">
          <reference field="0" count="1" selected="0">
            <x v="0"/>
          </reference>
          <reference field="1" count="1" selected="0">
            <x v="11"/>
          </reference>
          <reference field="2" count="1" selected="0">
            <x v="411"/>
          </reference>
          <reference field="3" count="1" selected="0">
            <x v="449"/>
          </reference>
          <reference field="4" count="1" selected="0">
            <x v="451"/>
          </reference>
          <reference field="5" count="1">
            <x v="579"/>
          </reference>
        </references>
      </pivotArea>
    </format>
    <format dxfId="674">
      <pivotArea dataOnly="0" labelOnly="1" outline="0" fieldPosition="0">
        <references count="6">
          <reference field="0" count="1" selected="0">
            <x v="0"/>
          </reference>
          <reference field="1" count="1" selected="0">
            <x v="11"/>
          </reference>
          <reference field="2" count="1" selected="0">
            <x v="413"/>
          </reference>
          <reference field="3" count="1" selected="0">
            <x v="453"/>
          </reference>
          <reference field="4" count="1" selected="0">
            <x v="453"/>
          </reference>
          <reference field="5" count="1">
            <x v="609"/>
          </reference>
        </references>
      </pivotArea>
    </format>
    <format dxfId="673">
      <pivotArea dataOnly="0" labelOnly="1" outline="0" fieldPosition="0">
        <references count="6">
          <reference field="0" count="1" selected="0">
            <x v="0"/>
          </reference>
          <reference field="1" count="1" selected="0">
            <x v="11"/>
          </reference>
          <reference field="2" count="1" selected="0">
            <x v="414"/>
          </reference>
          <reference field="3" count="1" selected="0">
            <x v="454"/>
          </reference>
          <reference field="4" count="1" selected="0">
            <x v="454"/>
          </reference>
          <reference field="5" count="1">
            <x v="610"/>
          </reference>
        </references>
      </pivotArea>
    </format>
    <format dxfId="672">
      <pivotArea dataOnly="0" labelOnly="1" outline="0" fieldPosition="0">
        <references count="6">
          <reference field="0" count="1" selected="0">
            <x v="0"/>
          </reference>
          <reference field="1" count="1" selected="0">
            <x v="11"/>
          </reference>
          <reference field="2" count="1" selected="0">
            <x v="498"/>
          </reference>
          <reference field="3" count="1" selected="0">
            <x v="551"/>
          </reference>
          <reference field="4" count="1" selected="0">
            <x v="552"/>
          </reference>
          <reference field="5" count="1">
            <x v="655"/>
          </reference>
        </references>
      </pivotArea>
    </format>
    <format dxfId="671">
      <pivotArea dataOnly="0" labelOnly="1" outline="0" fieldPosition="0">
        <references count="6">
          <reference field="0" count="1" selected="0">
            <x v="0"/>
          </reference>
          <reference field="1" count="1" selected="0">
            <x v="12"/>
          </reference>
          <reference field="2" count="1" selected="0">
            <x v="416"/>
          </reference>
          <reference field="3" count="1" selected="0">
            <x v="465"/>
          </reference>
          <reference field="4" count="1" selected="0">
            <x v="456"/>
          </reference>
          <reference field="5" count="1">
            <x v="612"/>
          </reference>
        </references>
      </pivotArea>
    </format>
    <format dxfId="670">
      <pivotArea dataOnly="0" labelOnly="1" outline="0" fieldPosition="0">
        <references count="6">
          <reference field="0" count="1" selected="0">
            <x v="0"/>
          </reference>
          <reference field="1" count="1" selected="0">
            <x v="12"/>
          </reference>
          <reference field="2" count="1" selected="0">
            <x v="499"/>
          </reference>
          <reference field="3" count="1" selected="0">
            <x v="552"/>
          </reference>
          <reference field="4" count="1" selected="0">
            <x v="553"/>
          </reference>
          <reference field="5" count="1">
            <x v="656"/>
          </reference>
        </references>
      </pivotArea>
    </format>
    <format dxfId="669">
      <pivotArea dataOnly="0" labelOnly="1" outline="0" fieldPosition="0">
        <references count="6">
          <reference field="0" count="1" selected="0">
            <x v="0"/>
          </reference>
          <reference field="1" count="1" selected="0">
            <x v="14"/>
          </reference>
          <reference field="2" count="1" selected="0">
            <x v="418"/>
          </reference>
          <reference field="3" count="1" selected="0">
            <x v="468"/>
          </reference>
          <reference field="4" count="1" selected="0">
            <x v="458"/>
          </reference>
          <reference field="5" count="1">
            <x v="613"/>
          </reference>
        </references>
      </pivotArea>
    </format>
    <format dxfId="668">
      <pivotArea dataOnly="0" labelOnly="1" outline="0" fieldPosition="0">
        <references count="6">
          <reference field="0" count="1" selected="0">
            <x v="0"/>
          </reference>
          <reference field="1" count="1" selected="0">
            <x v="14"/>
          </reference>
          <reference field="2" count="1" selected="0">
            <x v="419"/>
          </reference>
          <reference field="3" count="1" selected="0">
            <x v="469"/>
          </reference>
          <reference field="4" count="1" selected="0">
            <x v="459"/>
          </reference>
          <reference field="5" count="1">
            <x v="580"/>
          </reference>
        </references>
      </pivotArea>
    </format>
    <format dxfId="667">
      <pivotArea dataOnly="0" labelOnly="1" outline="0" fieldPosition="0">
        <references count="6">
          <reference field="0" count="1" selected="0">
            <x v="0"/>
          </reference>
          <reference field="1" count="1" selected="0">
            <x v="14"/>
          </reference>
          <reference field="2" count="1" selected="0">
            <x v="500"/>
          </reference>
          <reference field="3" count="1" selected="0">
            <x v="553"/>
          </reference>
          <reference field="4" count="1" selected="0">
            <x v="554"/>
          </reference>
          <reference field="5" count="1">
            <x v="657"/>
          </reference>
        </references>
      </pivotArea>
    </format>
    <format dxfId="666">
      <pivotArea dataOnly="0" labelOnly="1" outline="0" fieldPosition="0">
        <references count="6">
          <reference field="0" count="1" selected="0">
            <x v="0"/>
          </reference>
          <reference field="1" count="1" selected="0">
            <x v="15"/>
          </reference>
          <reference field="2" count="1" selected="0">
            <x v="212"/>
          </reference>
          <reference field="3" count="1" selected="0">
            <x v="115"/>
          </reference>
          <reference field="4" count="1" selected="0">
            <x v="93"/>
          </reference>
          <reference field="5" count="1">
            <x v="478"/>
          </reference>
        </references>
      </pivotArea>
    </format>
    <format dxfId="665">
      <pivotArea dataOnly="0" labelOnly="1" outline="0" fieldPosition="0">
        <references count="6">
          <reference field="0" count="1" selected="0">
            <x v="0"/>
          </reference>
          <reference field="1" count="1" selected="0">
            <x v="15"/>
          </reference>
          <reference field="2" count="1" selected="0">
            <x v="224"/>
          </reference>
          <reference field="3" count="1" selected="0">
            <x v="420"/>
          </reference>
          <reference field="4" count="1" selected="0">
            <x v="222"/>
          </reference>
          <reference field="5" count="1">
            <x v="482"/>
          </reference>
        </references>
      </pivotArea>
    </format>
    <format dxfId="664">
      <pivotArea dataOnly="0" labelOnly="1" outline="0" fieldPosition="0">
        <references count="6">
          <reference field="0" count="1" selected="0">
            <x v="0"/>
          </reference>
          <reference field="1" count="1" selected="0">
            <x v="15"/>
          </reference>
          <reference field="2" count="1" selected="0">
            <x v="395"/>
          </reference>
          <reference field="3" count="1" selected="0">
            <x v="422"/>
          </reference>
          <reference field="4" count="1" selected="0">
            <x v="435"/>
          </reference>
          <reference field="5" count="1">
            <x v="600"/>
          </reference>
        </references>
      </pivotArea>
    </format>
    <format dxfId="663">
      <pivotArea dataOnly="0" labelOnly="1" outline="0" fieldPosition="0">
        <references count="6">
          <reference field="0" count="1" selected="0">
            <x v="0"/>
          </reference>
          <reference field="1" count="1" selected="0">
            <x v="15"/>
          </reference>
          <reference field="2" count="1" selected="0">
            <x v="396"/>
          </reference>
          <reference field="3" count="1" selected="0">
            <x v="423"/>
          </reference>
          <reference field="4" count="1" selected="0">
            <x v="436"/>
          </reference>
          <reference field="5" count="1">
            <x v="562"/>
          </reference>
        </references>
      </pivotArea>
    </format>
    <format dxfId="662">
      <pivotArea dataOnly="0" labelOnly="1" outline="0" fieldPosition="0">
        <references count="6">
          <reference field="0" count="1" selected="0">
            <x v="0"/>
          </reference>
          <reference field="1" count="1" selected="0">
            <x v="15"/>
          </reference>
          <reference field="2" count="1" selected="0">
            <x v="397"/>
          </reference>
          <reference field="3" count="1" selected="0">
            <x v="424"/>
          </reference>
          <reference field="4" count="1" selected="0">
            <x v="437"/>
          </reference>
          <reference field="5" count="1">
            <x v="601"/>
          </reference>
        </references>
      </pivotArea>
    </format>
    <format dxfId="661">
      <pivotArea dataOnly="0" labelOnly="1" outline="0" fieldPosition="0">
        <references count="6">
          <reference field="0" count="1" selected="0">
            <x v="0"/>
          </reference>
          <reference field="1" count="1" selected="0">
            <x v="15"/>
          </reference>
          <reference field="2" count="1" selected="0">
            <x v="492"/>
          </reference>
          <reference field="3" count="1" selected="0">
            <x v="544"/>
          </reference>
          <reference field="4" count="1" selected="0">
            <x v="546"/>
          </reference>
          <reference field="5" count="1">
            <x v="644"/>
          </reference>
        </references>
      </pivotArea>
    </format>
    <format dxfId="660">
      <pivotArea dataOnly="0" labelOnly="1" outline="0" fieldPosition="0">
        <references count="6">
          <reference field="0" count="1" selected="0">
            <x v="0"/>
          </reference>
          <reference field="1" count="1" selected="0">
            <x v="15"/>
          </reference>
          <reference field="2" count="1" selected="0">
            <x v="494"/>
          </reference>
          <reference field="3" count="1" selected="0">
            <x v="546"/>
          </reference>
          <reference field="4" count="1" selected="0">
            <x v="548"/>
          </reference>
          <reference field="5" count="1">
            <x v="652"/>
          </reference>
        </references>
      </pivotArea>
    </format>
    <format dxfId="659">
      <pivotArea dataOnly="0" labelOnly="1" outline="0" fieldPosition="0">
        <references count="6">
          <reference field="0" count="1" selected="0">
            <x v="1"/>
          </reference>
          <reference field="1" count="1" selected="0">
            <x v="2"/>
          </reference>
          <reference field="2" count="1" selected="0">
            <x v="289"/>
          </reference>
          <reference field="3" count="1" selected="0">
            <x v="570"/>
          </reference>
          <reference field="4" count="1" selected="0">
            <x v="258"/>
          </reference>
          <reference field="5" count="1">
            <x v="440"/>
          </reference>
        </references>
      </pivotArea>
    </format>
    <format dxfId="658">
      <pivotArea dataOnly="0" labelOnly="1" outline="0" fieldPosition="0">
        <references count="6">
          <reference field="0" count="1" selected="0">
            <x v="1"/>
          </reference>
          <reference field="1" count="1" selected="0">
            <x v="13"/>
          </reference>
          <reference field="2" count="1" selected="0">
            <x v="488"/>
          </reference>
          <reference field="3" count="1" selected="0">
            <x v="571"/>
          </reference>
          <reference field="4" count="1" selected="0">
            <x v="540"/>
          </reference>
          <reference field="5" count="1">
            <x v="530"/>
          </reference>
        </references>
      </pivotArea>
    </format>
    <format dxfId="657">
      <pivotArea dataOnly="0" labelOnly="1" outline="0" fieldPosition="0">
        <references count="6">
          <reference field="0" count="1" selected="0">
            <x v="2"/>
          </reference>
          <reference field="1" count="1" selected="0">
            <x v="5"/>
          </reference>
          <reference field="2" count="1" selected="0">
            <x v="467"/>
          </reference>
          <reference field="3" count="1" selected="0">
            <x v="519"/>
          </reference>
          <reference field="4" count="1" selected="0">
            <x v="513"/>
          </reference>
          <reference field="5" count="1">
            <x v="634"/>
          </reference>
        </references>
      </pivotArea>
    </format>
    <format dxfId="656">
      <pivotArea dataOnly="0" labelOnly="1" outline="0" fieldPosition="0">
        <references count="6">
          <reference field="0" count="1" selected="0">
            <x v="2"/>
          </reference>
          <reference field="1" count="1" selected="0">
            <x v="5"/>
          </reference>
          <reference field="2" count="1" selected="0">
            <x v="468"/>
          </reference>
          <reference field="3" count="1" selected="0">
            <x v="565"/>
          </reference>
          <reference field="4" count="1" selected="0">
            <x v="514"/>
          </reference>
          <reference field="5" count="1">
            <x v="635"/>
          </reference>
        </references>
      </pivotArea>
    </format>
    <format dxfId="655">
      <pivotArea dataOnly="0" labelOnly="1" outline="0" fieldPosition="0">
        <references count="6">
          <reference field="0" count="1" selected="0">
            <x v="3"/>
          </reference>
          <reference field="1" count="1" selected="0">
            <x v="4"/>
          </reference>
          <reference field="2" count="1" selected="0">
            <x v="69"/>
          </reference>
          <reference field="3" count="1" selected="0">
            <x v="133"/>
          </reference>
          <reference field="4" count="1" selected="0">
            <x v="343"/>
          </reference>
          <reference field="5" count="1">
            <x v="527"/>
          </reference>
        </references>
      </pivotArea>
    </format>
    <format dxfId="654">
      <pivotArea dataOnly="0" labelOnly="1" outline="0" fieldPosition="0">
        <references count="6">
          <reference field="0" count="1" selected="0">
            <x v="3"/>
          </reference>
          <reference field="1" count="1" selected="0">
            <x v="5"/>
          </reference>
          <reference field="2" count="1" selected="0">
            <x v="35"/>
          </reference>
          <reference field="3" count="1" selected="0">
            <x v="80"/>
          </reference>
          <reference field="4" count="1" selected="0">
            <x v="516"/>
          </reference>
          <reference field="5" count="1">
            <x v="637"/>
          </reference>
        </references>
      </pivotArea>
    </format>
    <format dxfId="653">
      <pivotArea dataOnly="0" labelOnly="1" outline="0" fieldPosition="0">
        <references count="6">
          <reference field="0" count="1" selected="0">
            <x v="3"/>
          </reference>
          <reference field="1" count="1" selected="0">
            <x v="5"/>
          </reference>
          <reference field="2" count="1" selected="0">
            <x v="35"/>
          </reference>
          <reference field="3" count="1" selected="0">
            <x v="80"/>
          </reference>
          <reference field="4" count="1" selected="0">
            <x v="517"/>
          </reference>
          <reference field="5" count="1">
            <x v="638"/>
          </reference>
        </references>
      </pivotArea>
    </format>
    <format dxfId="652">
      <pivotArea dataOnly="0" labelOnly="1" outline="0" fieldPosition="0">
        <references count="6">
          <reference field="0" count="1" selected="0">
            <x v="3"/>
          </reference>
          <reference field="1" count="1" selected="0">
            <x v="6"/>
          </reference>
          <reference field="2" count="1" selected="0">
            <x v="109"/>
          </reference>
          <reference field="3" count="1" selected="0">
            <x v="56"/>
          </reference>
          <reference field="4" count="1" selected="0">
            <x v="352"/>
          </reference>
          <reference field="5" count="1">
            <x v="531"/>
          </reference>
        </references>
      </pivotArea>
    </format>
    <format dxfId="651">
      <pivotArea dataOnly="0" labelOnly="1" outline="0" fieldPosition="0">
        <references count="6">
          <reference field="0" count="1" selected="0">
            <x v="3"/>
          </reference>
          <reference field="1" count="1" selected="0">
            <x v="6"/>
          </reference>
          <reference field="2" count="1" selected="0">
            <x v="109"/>
          </reference>
          <reference field="3" count="1" selected="0">
            <x v="56"/>
          </reference>
          <reference field="4" count="1" selected="0">
            <x v="353"/>
          </reference>
          <reference field="5" count="1">
            <x v="532"/>
          </reference>
        </references>
      </pivotArea>
    </format>
    <format dxfId="650">
      <pivotArea dataOnly="0" labelOnly="1" outline="0" fieldPosition="0">
        <references count="6">
          <reference field="0" count="1" selected="0">
            <x v="3"/>
          </reference>
          <reference field="1" count="1" selected="0">
            <x v="6"/>
          </reference>
          <reference field="2" count="1" selected="0">
            <x v="320"/>
          </reference>
          <reference field="3" count="1" selected="0">
            <x v="320"/>
          </reference>
          <reference field="4" count="1" selected="0">
            <x v="350"/>
          </reference>
          <reference field="5" count="1">
            <x v="529"/>
          </reference>
        </references>
      </pivotArea>
    </format>
    <format dxfId="649">
      <pivotArea dataOnly="0" labelOnly="1" outline="0" fieldPosition="0">
        <references count="6">
          <reference field="0" count="1" selected="0">
            <x v="3"/>
          </reference>
          <reference field="1" count="1" selected="0">
            <x v="6"/>
          </reference>
          <reference field="2" count="1" selected="0">
            <x v="469"/>
          </reference>
          <reference field="3" count="1" selected="0">
            <x v="521"/>
          </reference>
          <reference field="4" count="1" selected="0">
            <x v="518"/>
          </reference>
          <reference field="5" count="1">
            <x v="540"/>
          </reference>
        </references>
      </pivotArea>
    </format>
    <format dxfId="648">
      <pivotArea dataOnly="0" labelOnly="1" outline="0" fieldPosition="0">
        <references count="6">
          <reference field="0" count="1" selected="0">
            <x v="3"/>
          </reference>
          <reference field="1" count="1" selected="0">
            <x v="8"/>
          </reference>
          <reference field="2" count="1" selected="0">
            <x v="23"/>
          </reference>
          <reference field="3" count="1" selected="0">
            <x v="69"/>
          </reference>
          <reference field="4" count="1" selected="0">
            <x v="354"/>
          </reference>
          <reference field="5" count="1">
            <x v="534"/>
          </reference>
        </references>
      </pivotArea>
    </format>
    <format dxfId="647">
      <pivotArea dataOnly="0" labelOnly="1" outline="0" fieldPosition="0">
        <references count="6">
          <reference field="0" count="1" selected="0">
            <x v="3"/>
          </reference>
          <reference field="1" count="1" selected="0">
            <x v="8"/>
          </reference>
          <reference field="2" count="1" selected="0">
            <x v="23"/>
          </reference>
          <reference field="3" count="1" selected="0">
            <x v="69"/>
          </reference>
          <reference field="4" count="1" selected="0">
            <x v="355"/>
          </reference>
          <reference field="5" count="1">
            <x v="535"/>
          </reference>
        </references>
      </pivotArea>
    </format>
    <format dxfId="646">
      <pivotArea dataOnly="0" labelOnly="1" outline="0" fieldPosition="0">
        <references count="6">
          <reference field="0" count="1" selected="0">
            <x v="3"/>
          </reference>
          <reference field="1" count="1" selected="0">
            <x v="9"/>
          </reference>
          <reference field="2" count="1" selected="0">
            <x v="99"/>
          </reference>
          <reference field="3" count="1" selected="0">
            <x v="228"/>
          </reference>
          <reference field="4" count="1" selected="0">
            <x v="134"/>
          </reference>
          <reference field="5" count="1">
            <x v="286"/>
          </reference>
        </references>
      </pivotArea>
    </format>
    <format dxfId="645">
      <pivotArea dataOnly="0" labelOnly="1" outline="0" fieldPosition="0">
        <references count="6">
          <reference field="0" count="1" selected="0">
            <x v="3"/>
          </reference>
          <reference field="1" count="1" selected="0">
            <x v="9"/>
          </reference>
          <reference field="2" count="1" selected="0">
            <x v="311"/>
          </reference>
          <reference field="3" count="1" selected="0">
            <x v="174"/>
          </reference>
          <reference field="4" count="1" selected="0">
            <x v="130"/>
          </reference>
          <reference field="5" count="1">
            <x v="287"/>
          </reference>
        </references>
      </pivotArea>
    </format>
    <format dxfId="644">
      <pivotArea dataOnly="0" labelOnly="1" outline="0" fieldPosition="0">
        <references count="6">
          <reference field="0" count="1" selected="0">
            <x v="3"/>
          </reference>
          <reference field="1" count="1" selected="0">
            <x v="9"/>
          </reference>
          <reference field="2" count="1" selected="0">
            <x v="322"/>
          </reference>
          <reference field="3" count="1" selected="0">
            <x v="322"/>
          </reference>
          <reference field="4" count="1" selected="0">
            <x v="357"/>
          </reference>
          <reference field="5" count="1">
            <x v="537"/>
          </reference>
        </references>
      </pivotArea>
    </format>
    <format dxfId="643">
      <pivotArea dataOnly="0" labelOnly="1" outline="0" fieldPosition="0">
        <references count="6">
          <reference field="0" count="1" selected="0">
            <x v="3"/>
          </reference>
          <reference field="1" count="1" selected="0">
            <x v="10"/>
          </reference>
          <reference field="2" count="1" selected="0">
            <x v="18"/>
          </reference>
          <reference field="3" count="1" selected="0">
            <x v="45"/>
          </reference>
          <reference field="4" count="1" selected="0">
            <x v="47"/>
          </reference>
          <reference field="5" count="1">
            <x v="289"/>
          </reference>
        </references>
      </pivotArea>
    </format>
    <format dxfId="642">
      <pivotArea dataOnly="0" labelOnly="1" outline="0" fieldPosition="0">
        <references count="6">
          <reference field="0" count="1" selected="0">
            <x v="3"/>
          </reference>
          <reference field="1" count="1" selected="0">
            <x v="13"/>
          </reference>
          <reference field="2" count="1" selected="0">
            <x v="159"/>
          </reference>
          <reference field="3" count="1" selected="0">
            <x v="67"/>
          </reference>
          <reference field="4" count="1" selected="0">
            <x v="519"/>
          </reference>
          <reference field="5" count="1">
            <x v="601"/>
          </reference>
        </references>
      </pivotArea>
    </format>
    <format dxfId="641">
      <pivotArea dataOnly="0" labelOnly="1" outline="0" fieldPosition="0">
        <references count="6">
          <reference field="0" count="1" selected="0">
            <x v="3"/>
          </reference>
          <reference field="1" count="1" selected="0">
            <x v="14"/>
          </reference>
          <reference field="2" count="1" selected="0">
            <x v="323"/>
          </reference>
          <reference field="3" count="1" selected="0">
            <x v="323"/>
          </reference>
          <reference field="4" count="1" selected="0">
            <x v="358"/>
          </reference>
          <reference field="5" count="1">
            <x v="538"/>
          </reference>
        </references>
      </pivotArea>
    </format>
    <format dxfId="640">
      <pivotArea dataOnly="0" labelOnly="1" outline="0" fieldPosition="0">
        <references count="6">
          <reference field="0" count="1" selected="0">
            <x v="3"/>
          </reference>
          <reference field="1" count="1" selected="0">
            <x v="14"/>
          </reference>
          <reference field="2" count="1" selected="0">
            <x v="323"/>
          </reference>
          <reference field="3" count="1" selected="0">
            <x v="323"/>
          </reference>
          <reference field="4" count="1" selected="0">
            <x v="359"/>
          </reference>
          <reference field="5" count="1">
            <x v="539"/>
          </reference>
        </references>
      </pivotArea>
    </format>
    <format dxfId="639">
      <pivotArea dataOnly="0" labelOnly="1" outline="0" fieldPosition="0">
        <references count="6">
          <reference field="0" count="1" selected="0">
            <x v="4"/>
          </reference>
          <reference field="1" count="1" selected="0">
            <x v="4"/>
          </reference>
          <reference field="2" count="1" selected="0">
            <x v="178"/>
          </reference>
          <reference field="3" count="1" selected="0">
            <x v="261"/>
          </reference>
          <reference field="4" count="1" selected="0">
            <x v="265"/>
          </reference>
          <reference field="5" count="1">
            <x v="416"/>
          </reference>
        </references>
      </pivotArea>
    </format>
    <format dxfId="638">
      <pivotArea dataOnly="0" labelOnly="1" outline="0" fieldPosition="0">
        <references count="6">
          <reference field="0" count="1" selected="0">
            <x v="4"/>
          </reference>
          <reference field="1" count="1" selected="0">
            <x v="4"/>
          </reference>
          <reference field="2" count="1" selected="0">
            <x v="370"/>
          </reference>
          <reference field="3" count="1" selected="0">
            <x v="380"/>
          </reference>
          <reference field="4" count="1" selected="0">
            <x v="406"/>
          </reference>
          <reference field="5" count="1">
            <x v="576"/>
          </reference>
        </references>
      </pivotArea>
    </format>
    <format dxfId="637">
      <pivotArea dataOnly="0" labelOnly="1" outline="0" fieldPosition="0">
        <references count="6">
          <reference field="0" count="1" selected="0">
            <x v="4"/>
          </reference>
          <reference field="1" count="1" selected="0">
            <x v="4"/>
          </reference>
          <reference field="2" count="1" selected="0">
            <x v="485"/>
          </reference>
          <reference field="3" count="1" selected="0">
            <x v="537"/>
          </reference>
          <reference field="4" count="1" selected="0">
            <x v="537"/>
          </reference>
          <reference field="5" count="1">
            <x v="644"/>
          </reference>
        </references>
      </pivotArea>
    </format>
    <format dxfId="636">
      <pivotArea dataOnly="0" labelOnly="1" outline="0" fieldPosition="0">
        <references count="6">
          <reference field="0" count="1" selected="0">
            <x v="4"/>
          </reference>
          <reference field="1" count="1" selected="0">
            <x v="9"/>
          </reference>
          <reference field="2" count="1" selected="0">
            <x v="372"/>
          </reference>
          <reference field="3" count="1" selected="0">
            <x v="567"/>
          </reference>
          <reference field="4" count="1" selected="0">
            <x v="408"/>
          </reference>
          <reference field="5" count="1">
            <x v="578"/>
          </reference>
        </references>
      </pivotArea>
    </format>
    <format dxfId="635">
      <pivotArea dataOnly="0" labelOnly="1" outline="0" fieldPosition="0">
        <references count="6">
          <reference field="0" count="1" selected="0">
            <x v="4"/>
          </reference>
          <reference field="1" count="1" selected="0">
            <x v="9"/>
          </reference>
          <reference field="2" count="1" selected="0">
            <x v="373"/>
          </reference>
          <reference field="3" count="1" selected="0">
            <x v="383"/>
          </reference>
          <reference field="4" count="1" selected="0">
            <x v="409"/>
          </reference>
          <reference field="5" count="1">
            <x v="579"/>
          </reference>
        </references>
      </pivotArea>
    </format>
    <format dxfId="634">
      <pivotArea dataOnly="0" labelOnly="1" outline="0" fieldPosition="0">
        <references count="6">
          <reference field="0" count="1" selected="0">
            <x v="4"/>
          </reference>
          <reference field="1" count="1" selected="0">
            <x v="9"/>
          </reference>
          <reference field="2" count="1" selected="0">
            <x v="486"/>
          </reference>
          <reference field="3" count="1" selected="0">
            <x v="538"/>
          </reference>
          <reference field="4" count="1" selected="0">
            <x v="538"/>
          </reference>
          <reference field="5" count="1">
            <x v="645"/>
          </reference>
        </references>
      </pivotArea>
    </format>
    <format dxfId="633">
      <pivotArea dataOnly="0" labelOnly="1" outline="0" fieldPosition="0">
        <references count="6">
          <reference field="0" count="1" selected="0">
            <x v="4"/>
          </reference>
          <reference field="1" count="1" selected="0">
            <x v="10"/>
          </reference>
          <reference field="2" count="1" selected="0">
            <x v="123"/>
          </reference>
          <reference field="3" count="1" selected="0">
            <x v="147"/>
          </reference>
          <reference field="4" count="1" selected="0">
            <x v="410"/>
          </reference>
          <reference field="5" count="1">
            <x v="580"/>
          </reference>
        </references>
      </pivotArea>
    </format>
    <format dxfId="632">
      <pivotArea dataOnly="0" labelOnly="1" outline="0" fieldPosition="0">
        <references count="6">
          <reference field="0" count="1" selected="0">
            <x v="4"/>
          </reference>
          <reference field="1" count="1" selected="0">
            <x v="11"/>
          </reference>
          <reference field="2" count="1" selected="0">
            <x v="374"/>
          </reference>
          <reference field="3" count="1" selected="0">
            <x v="384"/>
          </reference>
          <reference field="4" count="1" selected="0">
            <x v="411"/>
          </reference>
          <reference field="5" count="1">
            <x v="573"/>
          </reference>
        </references>
      </pivotArea>
    </format>
    <format dxfId="631">
      <pivotArea dataOnly="0" labelOnly="1" outline="0" fieldPosition="0">
        <references count="6">
          <reference field="0" count="1" selected="0">
            <x v="4"/>
          </reference>
          <reference field="1" count="1" selected="0">
            <x v="11"/>
          </reference>
          <reference field="2" count="1" selected="0">
            <x v="376"/>
          </reference>
          <reference field="3" count="1" selected="0">
            <x v="386"/>
          </reference>
          <reference field="4" count="1" selected="0">
            <x v="413"/>
          </reference>
          <reference field="5" count="1">
            <x v="582"/>
          </reference>
        </references>
      </pivotArea>
    </format>
    <format dxfId="630">
      <pivotArea dataOnly="0" labelOnly="1" outline="0" fieldPosition="0">
        <references count="6">
          <reference field="0" count="1" selected="0">
            <x v="4"/>
          </reference>
          <reference field="1" count="1" selected="0">
            <x v="11"/>
          </reference>
          <reference field="2" count="1" selected="0">
            <x v="377"/>
          </reference>
          <reference field="3" count="1" selected="0">
            <x v="387"/>
          </reference>
          <reference field="4" count="1" selected="0">
            <x v="414"/>
          </reference>
          <reference field="5" count="1">
            <x v="583"/>
          </reference>
        </references>
      </pivotArea>
    </format>
    <format dxfId="629">
      <pivotArea dataOnly="0" labelOnly="1" outline="0" fieldPosition="0">
        <references count="6">
          <reference field="0" count="1" selected="0">
            <x v="4"/>
          </reference>
          <reference field="1" count="1" selected="0">
            <x v="11"/>
          </reference>
          <reference field="2" count="1" selected="0">
            <x v="487"/>
          </reference>
          <reference field="3" count="1" selected="0">
            <x v="539"/>
          </reference>
          <reference field="4" count="1" selected="0">
            <x v="539"/>
          </reference>
          <reference field="5" count="1">
            <x v="646"/>
          </reference>
        </references>
      </pivotArea>
    </format>
    <format dxfId="628">
      <pivotArea dataOnly="0" labelOnly="1" outline="0" fieldPosition="0">
        <references count="6">
          <reference field="0" count="1" selected="0">
            <x v="4"/>
          </reference>
          <reference field="1" count="1" selected="0">
            <x v="12"/>
          </reference>
          <reference field="2" count="1" selected="0">
            <x v="143"/>
          </reference>
          <reference field="3" count="1" selected="0">
            <x v="35"/>
          </reference>
          <reference field="4" count="1" selected="0">
            <x v="148"/>
          </reference>
          <reference field="5" count="1">
            <x v="430"/>
          </reference>
        </references>
      </pivotArea>
    </format>
    <format dxfId="627">
      <pivotArea dataOnly="0" labelOnly="1" outline="0" fieldPosition="0">
        <references count="6">
          <reference field="0" count="1" selected="0">
            <x v="4"/>
          </reference>
          <reference field="1" count="1" selected="0">
            <x v="12"/>
          </reference>
          <reference field="2" count="1" selected="0">
            <x v="144"/>
          </reference>
          <reference field="3" count="1" selected="0">
            <x v="143"/>
          </reference>
          <reference field="4" count="1" selected="0">
            <x v="154"/>
          </reference>
          <reference field="5" count="1">
            <x v="431"/>
          </reference>
        </references>
      </pivotArea>
    </format>
    <format dxfId="626">
      <pivotArea dataOnly="0" labelOnly="1" outline="0" fieldPosition="0">
        <references count="6">
          <reference field="0" count="1" selected="0">
            <x v="4"/>
          </reference>
          <reference field="1" count="1" selected="0">
            <x v="12"/>
          </reference>
          <reference field="2" count="1" selected="0">
            <x v="378"/>
          </reference>
          <reference field="3" count="1" selected="0">
            <x v="568"/>
          </reference>
          <reference field="4" count="1" selected="0">
            <x v="415"/>
          </reference>
          <reference field="5" count="1">
            <x v="584"/>
          </reference>
        </references>
      </pivotArea>
    </format>
    <format dxfId="625">
      <pivotArea dataOnly="0" labelOnly="1" outline="0" fieldPosition="0">
        <references count="6">
          <reference field="0" count="1" selected="0">
            <x v="4"/>
          </reference>
          <reference field="1" count="1" selected="0">
            <x v="12"/>
          </reference>
          <reference field="2" count="1" selected="0">
            <x v="379"/>
          </reference>
          <reference field="3" count="1" selected="0">
            <x v="389"/>
          </reference>
          <reference field="4" count="1" selected="0">
            <x v="416"/>
          </reference>
          <reference field="5" count="1">
            <x v="585"/>
          </reference>
        </references>
      </pivotArea>
    </format>
    <format dxfId="624">
      <pivotArea dataOnly="0" labelOnly="1" outline="0" fieldPosition="0">
        <references count="6">
          <reference field="0" count="1" selected="0">
            <x v="4"/>
          </reference>
          <reference field="1" count="1" selected="0">
            <x v="12"/>
          </reference>
          <reference field="2" count="1" selected="0">
            <x v="380"/>
          </reference>
          <reference field="3" count="1" selected="0">
            <x v="390"/>
          </reference>
          <reference field="4" count="1" selected="0">
            <x v="418"/>
          </reference>
          <reference field="5" count="1">
            <x v="587"/>
          </reference>
        </references>
      </pivotArea>
    </format>
    <format dxfId="623">
      <pivotArea dataOnly="0" labelOnly="1" outline="0" fieldPosition="0">
        <references count="6">
          <reference field="0" count="1" selected="0">
            <x v="4"/>
          </reference>
          <reference field="1" count="1" selected="0">
            <x v="12"/>
          </reference>
          <reference field="2" count="1" selected="0">
            <x v="381"/>
          </reference>
          <reference field="3" count="1" selected="0">
            <x v="569"/>
          </reference>
          <reference field="4" count="1" selected="0">
            <x v="419"/>
          </reference>
          <reference field="5" count="1">
            <x v="588"/>
          </reference>
        </references>
      </pivotArea>
    </format>
    <format dxfId="622">
      <pivotArea dataOnly="0" labelOnly="1" outline="0" fieldPosition="0">
        <references count="6">
          <reference field="0" count="1" selected="0">
            <x v="4"/>
          </reference>
          <reference field="1" count="1" selected="0">
            <x v="13"/>
          </reference>
          <reference field="2" count="1" selected="0">
            <x v="97"/>
          </reference>
          <reference field="3" count="1" selected="0">
            <x v="253"/>
          </reference>
          <reference field="4" count="1" selected="0">
            <x v="250"/>
          </reference>
          <reference field="5" count="1">
            <x v="439"/>
          </reference>
        </references>
      </pivotArea>
    </format>
    <format dxfId="621">
      <pivotArea dataOnly="0" labelOnly="1" outline="0" fieldPosition="0">
        <references count="6">
          <reference field="0" count="1" selected="0">
            <x v="4"/>
          </reference>
          <reference field="1" count="1" selected="0">
            <x v="13"/>
          </reference>
          <reference field="2" count="1" selected="0">
            <x v="97"/>
          </reference>
          <reference field="3" count="1" selected="0">
            <x v="253"/>
          </reference>
          <reference field="4" count="1" selected="0">
            <x v="420"/>
          </reference>
          <reference field="5" count="1">
            <x v="589"/>
          </reference>
        </references>
      </pivotArea>
    </format>
    <format dxfId="620">
      <pivotArea dataOnly="0" labelOnly="1" outline="0" fieldPosition="0">
        <references count="6">
          <reference field="0" count="1" selected="0">
            <x v="4"/>
          </reference>
          <reference field="1" count="1" selected="0">
            <x v="13"/>
          </reference>
          <reference field="2" count="1" selected="0">
            <x v="382"/>
          </reference>
          <reference field="3" count="1" selected="0">
            <x v="392"/>
          </reference>
          <reference field="4" count="1" selected="0">
            <x v="421"/>
          </reference>
          <reference field="5" count="1">
            <x v="590"/>
          </reference>
        </references>
      </pivotArea>
    </format>
    <format dxfId="619">
      <pivotArea dataOnly="0" labelOnly="1" outline="0" fieldPosition="0">
        <references count="6">
          <reference field="0" count="1" selected="0">
            <x v="4"/>
          </reference>
          <reference field="1" count="1" selected="0">
            <x v="14"/>
          </reference>
          <reference field="2" count="1" selected="0">
            <x v="73"/>
          </reference>
          <reference field="3" count="1" selected="0">
            <x v="172"/>
          </reference>
          <reference field="4" count="1" selected="0">
            <x v="175"/>
          </reference>
          <reference field="5" count="1">
            <x v="436"/>
          </reference>
        </references>
      </pivotArea>
    </format>
    <format dxfId="618">
      <pivotArea dataOnly="0" labelOnly="1" outline="0" fieldPosition="0">
        <references count="6">
          <reference field="0" count="1" selected="0">
            <x v="4"/>
          </reference>
          <reference field="1" count="1" selected="0">
            <x v="14"/>
          </reference>
          <reference field="2" count="1" selected="0">
            <x v="112"/>
          </reference>
          <reference field="3" count="1" selected="0">
            <x v="34"/>
          </reference>
          <reference field="4" count="1" selected="0">
            <x v="37"/>
          </reference>
          <reference field="5" count="1">
            <x v="437"/>
          </reference>
        </references>
      </pivotArea>
    </format>
    <format dxfId="617">
      <pivotArea dataOnly="0" labelOnly="1" outline="0" fieldPosition="0">
        <references count="6">
          <reference field="0" count="1" selected="0">
            <x v="5"/>
          </reference>
          <reference field="1" count="1" selected="0">
            <x v="0"/>
          </reference>
          <reference field="2" count="1" selected="0">
            <x v="43"/>
          </reference>
          <reference field="3" count="1" selected="0">
            <x v="293"/>
          </reference>
          <reference field="4" count="1" selected="0">
            <x v="290"/>
          </reference>
          <reference field="5" count="1">
            <x v="294"/>
          </reference>
        </references>
      </pivotArea>
    </format>
    <format dxfId="616">
      <pivotArea dataOnly="0" labelOnly="1" outline="0" fieldPosition="0">
        <references count="6">
          <reference field="0" count="1" selected="0">
            <x v="5"/>
          </reference>
          <reference field="1" count="1" selected="0">
            <x v="0"/>
          </reference>
          <reference field="2" count="1" selected="0">
            <x v="57"/>
          </reference>
          <reference field="3" count="1" selected="0">
            <x v="297"/>
          </reference>
          <reference field="4" count="1" selected="0">
            <x v="295"/>
          </reference>
          <reference field="5" count="1">
            <x v="295"/>
          </reference>
        </references>
      </pivotArea>
    </format>
    <format dxfId="615">
      <pivotArea dataOnly="0" labelOnly="1" outline="0" fieldPosition="0">
        <references count="6">
          <reference field="0" count="1" selected="0">
            <x v="5"/>
          </reference>
          <reference field="1" count="1" selected="0">
            <x v="0"/>
          </reference>
          <reference field="2" count="1" selected="0">
            <x v="324"/>
          </reference>
          <reference field="3" count="1" selected="0">
            <x v="324"/>
          </reference>
          <reference field="4" count="1" selected="0">
            <x v="361"/>
          </reference>
          <reference field="5" count="1">
            <x v="541"/>
          </reference>
        </references>
      </pivotArea>
    </format>
    <format dxfId="614">
      <pivotArea dataOnly="0" labelOnly="1" outline="0" fieldPosition="0">
        <references count="6">
          <reference field="0" count="1" selected="0">
            <x v="5"/>
          </reference>
          <reference field="1" count="1" selected="0">
            <x v="0"/>
          </reference>
          <reference field="2" count="1" selected="0">
            <x v="325"/>
          </reference>
          <reference field="3" count="1" selected="0">
            <x v="325"/>
          </reference>
          <reference field="4" count="1" selected="0">
            <x v="362"/>
          </reference>
          <reference field="5" count="1">
            <x v="542"/>
          </reference>
        </references>
      </pivotArea>
    </format>
    <format dxfId="613">
      <pivotArea dataOnly="0" labelOnly="1" outline="0" fieldPosition="0">
        <references count="6">
          <reference field="0" count="1" selected="0">
            <x v="5"/>
          </reference>
          <reference field="1" count="1" selected="0">
            <x v="0"/>
          </reference>
          <reference field="2" count="1" selected="0">
            <x v="470"/>
          </reference>
          <reference field="3" count="1" selected="0">
            <x v="522"/>
          </reference>
          <reference field="4" count="1" selected="0">
            <x v="520"/>
          </reference>
          <reference field="5" count="1">
            <x v="605"/>
          </reference>
        </references>
      </pivotArea>
    </format>
    <format dxfId="612">
      <pivotArea dataOnly="0" labelOnly="1" outline="0" fieldPosition="0">
        <references count="6">
          <reference field="0" count="1" selected="0">
            <x v="5"/>
          </reference>
          <reference field="1" count="1" selected="0">
            <x v="1"/>
          </reference>
          <reference field="2" count="1" selected="0">
            <x v="47"/>
          </reference>
          <reference field="3" count="1" selected="0">
            <x v="140"/>
          </reference>
          <reference field="4" count="1" selected="0">
            <x v="521"/>
          </reference>
          <reference field="5" count="1">
            <x v="639"/>
          </reference>
        </references>
      </pivotArea>
    </format>
    <format dxfId="611">
      <pivotArea dataOnly="0" labelOnly="1" outline="0" fieldPosition="0">
        <references count="6">
          <reference field="0" count="1" selected="0">
            <x v="5"/>
          </reference>
          <reference field="1" count="1" selected="0">
            <x v="2"/>
          </reference>
          <reference field="2" count="1" selected="0">
            <x v="28"/>
          </reference>
          <reference field="3" count="1" selected="0">
            <x v="262"/>
          </reference>
          <reference field="4" count="1" selected="0">
            <x v="267"/>
          </reference>
          <reference field="5" count="1">
            <x v="303"/>
          </reference>
        </references>
      </pivotArea>
    </format>
    <format dxfId="610">
      <pivotArea dataOnly="0" labelOnly="1" outline="0" fieldPosition="0">
        <references count="6">
          <reference field="0" count="1" selected="0">
            <x v="5"/>
          </reference>
          <reference field="1" count="1" selected="0">
            <x v="2"/>
          </reference>
          <reference field="2" count="1" selected="0">
            <x v="115"/>
          </reference>
          <reference field="3" count="1" selected="0">
            <x v="180"/>
          </reference>
          <reference field="4" count="1" selected="0">
            <x v="184"/>
          </reference>
          <reference field="5" count="1">
            <x v="308"/>
          </reference>
        </references>
      </pivotArea>
    </format>
    <format dxfId="609">
      <pivotArea dataOnly="0" labelOnly="1" outline="0" fieldPosition="0">
        <references count="6">
          <reference field="0" count="1" selected="0">
            <x v="5"/>
          </reference>
          <reference field="1" count="1" selected="0">
            <x v="2"/>
          </reference>
          <reference field="2" count="1" selected="0">
            <x v="116"/>
          </reference>
          <reference field="3" count="1" selected="0">
            <x v="292"/>
          </reference>
          <reference field="4" count="1" selected="0">
            <x v="289"/>
          </reference>
          <reference field="5" count="1">
            <x v="309"/>
          </reference>
        </references>
      </pivotArea>
    </format>
    <format dxfId="608">
      <pivotArea dataOnly="0" labelOnly="1" outline="0" fieldPosition="0">
        <references count="6">
          <reference field="0" count="1" selected="0">
            <x v="5"/>
          </reference>
          <reference field="1" count="1" selected="0">
            <x v="2"/>
          </reference>
          <reference field="2" count="1" selected="0">
            <x v="121"/>
          </reference>
          <reference field="3" count="1" selected="0">
            <x v="193"/>
          </reference>
          <reference field="4" count="1" selected="0">
            <x v="192"/>
          </reference>
          <reference field="5" count="1">
            <x v="310"/>
          </reference>
        </references>
      </pivotArea>
    </format>
    <format dxfId="607">
      <pivotArea dataOnly="0" labelOnly="1" outline="0" fieldPosition="0">
        <references count="6">
          <reference field="0" count="1" selected="0">
            <x v="5"/>
          </reference>
          <reference field="1" count="1" selected="0">
            <x v="3"/>
          </reference>
          <reference field="2" count="1" selected="0">
            <x v="48"/>
          </reference>
          <reference field="3" count="1" selected="0">
            <x v="195"/>
          </reference>
          <reference field="4" count="1" selected="0">
            <x v="194"/>
          </reference>
          <reference field="5" count="1">
            <x v="312"/>
          </reference>
        </references>
      </pivotArea>
    </format>
    <format dxfId="606">
      <pivotArea dataOnly="0" labelOnly="1" outline="0" fieldPosition="0">
        <references count="6">
          <reference field="0" count="1" selected="0">
            <x v="5"/>
          </reference>
          <reference field="1" count="1" selected="0">
            <x v="3"/>
          </reference>
          <reference field="2" count="1" selected="0">
            <x v="191"/>
          </reference>
          <reference field="3" count="1" selected="0">
            <x v="566"/>
          </reference>
          <reference field="4" count="1" selected="0">
            <x v="182"/>
          </reference>
          <reference field="5" count="1">
            <x v="314"/>
          </reference>
        </references>
      </pivotArea>
    </format>
    <format dxfId="605">
      <pivotArea dataOnly="0" labelOnly="1" outline="0" fieldPosition="0">
        <references count="6">
          <reference field="0" count="1" selected="0">
            <x v="5"/>
          </reference>
          <reference field="1" count="1" selected="0">
            <x v="3"/>
          </reference>
          <reference field="2" count="1" selected="0">
            <x v="327"/>
          </reference>
          <reference field="3" count="1" selected="0">
            <x v="327"/>
          </reference>
          <reference field="4" count="1" selected="0">
            <x v="364"/>
          </reference>
          <reference field="5" count="1">
            <x v="544"/>
          </reference>
        </references>
      </pivotArea>
    </format>
    <format dxfId="604">
      <pivotArea dataOnly="0" labelOnly="1" outline="0" fieldPosition="0">
        <references count="6">
          <reference field="0" count="1" selected="0">
            <x v="5"/>
          </reference>
          <reference field="1" count="1" selected="0">
            <x v="3"/>
          </reference>
          <reference field="2" count="1" selected="0">
            <x v="328"/>
          </reference>
          <reference field="3" count="1" selected="0">
            <x v="328"/>
          </reference>
          <reference field="4" count="1" selected="0">
            <x v="365"/>
          </reference>
          <reference field="5" count="1">
            <x v="545"/>
          </reference>
        </references>
      </pivotArea>
    </format>
    <format dxfId="603">
      <pivotArea dataOnly="0" labelOnly="1" outline="0" fieldPosition="0">
        <references count="6">
          <reference field="0" count="1" selected="0">
            <x v="5"/>
          </reference>
          <reference field="1" count="1" selected="0">
            <x v="4"/>
          </reference>
          <reference field="2" count="1" selected="0">
            <x v="135"/>
          </reference>
          <reference field="3" count="1" selected="0">
            <x v="198"/>
          </reference>
          <reference field="4" count="1" selected="0">
            <x v="298"/>
          </reference>
          <reference field="5" count="1">
            <x v="319"/>
          </reference>
        </references>
      </pivotArea>
    </format>
    <format dxfId="602">
      <pivotArea dataOnly="0" labelOnly="1" outline="0" fieldPosition="0">
        <references count="6">
          <reference field="0" count="1" selected="0">
            <x v="5"/>
          </reference>
          <reference field="1" count="1" selected="0">
            <x v="4"/>
          </reference>
          <reference field="2" count="1" selected="0">
            <x v="247"/>
          </reference>
          <reference field="3" count="1" selected="0">
            <x v="165"/>
          </reference>
          <reference field="4" count="1" selected="0">
            <x v="162"/>
          </reference>
          <reference field="5" count="1">
            <x v="323"/>
          </reference>
        </references>
      </pivotArea>
    </format>
    <format dxfId="601">
      <pivotArea dataOnly="0" labelOnly="1" outline="0" fieldPosition="0">
        <references count="6">
          <reference field="0" count="1" selected="0">
            <x v="5"/>
          </reference>
          <reference field="1" count="1" selected="0">
            <x v="4"/>
          </reference>
          <reference field="2" count="1" selected="0">
            <x v="329"/>
          </reference>
          <reference field="3" count="1" selected="0">
            <x v="329"/>
          </reference>
          <reference field="4" count="1" selected="0">
            <x v="366"/>
          </reference>
          <reference field="5" count="1">
            <x v="277"/>
          </reference>
        </references>
      </pivotArea>
    </format>
    <format dxfId="600">
      <pivotArea dataOnly="0" labelOnly="1" outline="0" fieldPosition="0">
        <references count="6">
          <reference field="0" count="1" selected="0">
            <x v="5"/>
          </reference>
          <reference field="1" count="1" selected="0">
            <x v="4"/>
          </reference>
          <reference field="2" count="1" selected="0">
            <x v="330"/>
          </reference>
          <reference field="3" count="1" selected="0">
            <x v="330"/>
          </reference>
          <reference field="4" count="1" selected="0">
            <x v="367"/>
          </reference>
          <reference field="5" count="1">
            <x v="546"/>
          </reference>
        </references>
      </pivotArea>
    </format>
    <format dxfId="599">
      <pivotArea dataOnly="0" labelOnly="1" outline="0" fieldPosition="0">
        <references count="6">
          <reference field="0" count="1" selected="0">
            <x v="5"/>
          </reference>
          <reference field="1" count="1" selected="0">
            <x v="4"/>
          </reference>
          <reference field="2" count="1" selected="0">
            <x v="331"/>
          </reference>
          <reference field="3" count="1" selected="0">
            <x v="331"/>
          </reference>
          <reference field="4" count="1" selected="0">
            <x v="368"/>
          </reference>
          <reference field="5" count="1">
            <x v="547"/>
          </reference>
        </references>
      </pivotArea>
    </format>
    <format dxfId="598">
      <pivotArea dataOnly="0" labelOnly="1" outline="0" fieldPosition="0">
        <references count="6">
          <reference field="0" count="1" selected="0">
            <x v="5"/>
          </reference>
          <reference field="1" count="1" selected="0">
            <x v="4"/>
          </reference>
          <reference field="2" count="1" selected="0">
            <x v="332"/>
          </reference>
          <reference field="3" count="1" selected="0">
            <x v="332"/>
          </reference>
          <reference field="4" count="1" selected="0">
            <x v="369"/>
          </reference>
          <reference field="5" count="1">
            <x v="548"/>
          </reference>
        </references>
      </pivotArea>
    </format>
    <format dxfId="597">
      <pivotArea dataOnly="0" labelOnly="1" outline="0" fieldPosition="0">
        <references count="6">
          <reference field="0" count="1" selected="0">
            <x v="5"/>
          </reference>
          <reference field="1" count="1" selected="0">
            <x v="4"/>
          </reference>
          <reference field="2" count="1" selected="0">
            <x v="471"/>
          </reference>
          <reference field="3" count="1" selected="0">
            <x v="523"/>
          </reference>
          <reference field="4" count="1" selected="0">
            <x v="522"/>
          </reference>
          <reference field="5" count="1">
            <x v="640"/>
          </reference>
        </references>
      </pivotArea>
    </format>
    <format dxfId="596">
      <pivotArea dataOnly="0" labelOnly="1" outline="0" fieldPosition="0">
        <references count="6">
          <reference field="0" count="1" selected="0">
            <x v="5"/>
          </reference>
          <reference field="1" count="1" selected="0">
            <x v="4"/>
          </reference>
          <reference field="2" count="1" selected="0">
            <x v="472"/>
          </reference>
          <reference field="3" count="1" selected="0">
            <x v="524"/>
          </reference>
          <reference field="4" count="1" selected="0">
            <x v="523"/>
          </reference>
          <reference field="5" count="1">
            <x v="531"/>
          </reference>
        </references>
      </pivotArea>
    </format>
    <format dxfId="595">
      <pivotArea dataOnly="0" labelOnly="1" outline="0" fieldPosition="0">
        <references count="6">
          <reference field="0" count="1" selected="0">
            <x v="5"/>
          </reference>
          <reference field="1" count="1" selected="0">
            <x v="5"/>
          </reference>
          <reference field="2" count="1" selected="0">
            <x v="13"/>
          </reference>
          <reference field="3" count="1" selected="0">
            <x v="301"/>
          </reference>
          <reference field="4" count="1" selected="0">
            <x v="262"/>
          </reference>
          <reference field="5" count="1">
            <x v="326"/>
          </reference>
        </references>
      </pivotArea>
    </format>
    <format dxfId="594">
      <pivotArea dataOnly="0" labelOnly="1" outline="0" fieldPosition="0">
        <references count="6">
          <reference field="0" count="1" selected="0">
            <x v="5"/>
          </reference>
          <reference field="1" count="1" selected="0">
            <x v="5"/>
          </reference>
          <reference field="2" count="1" selected="0">
            <x v="333"/>
          </reference>
          <reference field="3" count="1" selected="0">
            <x v="335"/>
          </reference>
          <reference field="4" count="1" selected="0">
            <x v="370"/>
          </reference>
          <reference field="5" count="1">
            <x v="549"/>
          </reference>
        </references>
      </pivotArea>
    </format>
    <format dxfId="593">
      <pivotArea dataOnly="0" labelOnly="1" outline="0" fieldPosition="0">
        <references count="6">
          <reference field="0" count="1" selected="0">
            <x v="5"/>
          </reference>
          <reference field="1" count="1" selected="0">
            <x v="5"/>
          </reference>
          <reference field="2" count="1" selected="0">
            <x v="334"/>
          </reference>
          <reference field="3" count="1" selected="0">
            <x v="336"/>
          </reference>
          <reference field="4" count="1" selected="0">
            <x v="371"/>
          </reference>
          <reference field="5" count="1">
            <x v="550"/>
          </reference>
        </references>
      </pivotArea>
    </format>
    <format dxfId="592">
      <pivotArea dataOnly="0" labelOnly="1" outline="0" fieldPosition="0">
        <references count="6">
          <reference field="0" count="1" selected="0">
            <x v="5"/>
          </reference>
          <reference field="1" count="1" selected="0">
            <x v="5"/>
          </reference>
          <reference field="2" count="1" selected="0">
            <x v="335"/>
          </reference>
          <reference field="3" count="1" selected="0">
            <x v="337"/>
          </reference>
          <reference field="4" count="1" selected="0">
            <x v="372"/>
          </reference>
          <reference field="5" count="1">
            <x v="551"/>
          </reference>
        </references>
      </pivotArea>
    </format>
    <format dxfId="591">
      <pivotArea dataOnly="0" labelOnly="1" outline="0" fieldPosition="0">
        <references count="6">
          <reference field="0" count="1" selected="0">
            <x v="5"/>
          </reference>
          <reference field="1" count="1" selected="0">
            <x v="5"/>
          </reference>
          <reference field="2" count="1" selected="0">
            <x v="473"/>
          </reference>
          <reference field="3" count="1" selected="0">
            <x v="525"/>
          </reference>
          <reference field="4" count="1" selected="0">
            <x v="524"/>
          </reference>
          <reference field="5" count="1">
            <x v="584"/>
          </reference>
        </references>
      </pivotArea>
    </format>
    <format dxfId="590">
      <pivotArea dataOnly="0" labelOnly="1" outline="0" fieldPosition="0">
        <references count="6">
          <reference field="0" count="1" selected="0">
            <x v="5"/>
          </reference>
          <reference field="1" count="1" selected="0">
            <x v="5"/>
          </reference>
          <reference field="2" count="1" selected="0">
            <x v="474"/>
          </reference>
          <reference field="3" count="1" selected="0">
            <x v="526"/>
          </reference>
          <reference field="4" count="1" selected="0">
            <x v="525"/>
          </reference>
          <reference field="5" count="1">
            <x v="633"/>
          </reference>
        </references>
      </pivotArea>
    </format>
    <format dxfId="589">
      <pivotArea dataOnly="0" labelOnly="1" outline="0" fieldPosition="0">
        <references count="6">
          <reference field="0" count="1" selected="0">
            <x v="5"/>
          </reference>
          <reference field="1" count="1" selected="0">
            <x v="6"/>
          </reference>
          <reference field="2" count="1" selected="0">
            <x v="19"/>
          </reference>
          <reference field="3" count="1" selected="0">
            <x v="273"/>
          </reference>
          <reference field="4" count="1" selected="0">
            <x v="300"/>
          </reference>
          <reference field="5" count="1">
            <x v="334"/>
          </reference>
        </references>
      </pivotArea>
    </format>
    <format dxfId="588">
      <pivotArea dataOnly="0" labelOnly="1" outline="0" fieldPosition="0">
        <references count="6">
          <reference field="0" count="1" selected="0">
            <x v="5"/>
          </reference>
          <reference field="1" count="1" selected="0">
            <x v="6"/>
          </reference>
          <reference field="2" count="1" selected="0">
            <x v="30"/>
          </reference>
          <reference field="3" count="1" selected="0">
            <x v="302"/>
          </reference>
          <reference field="4" count="1" selected="0">
            <x v="301"/>
          </reference>
          <reference field="5" count="1">
            <x v="294"/>
          </reference>
        </references>
      </pivotArea>
    </format>
    <format dxfId="587">
      <pivotArea dataOnly="0" labelOnly="1" outline="0" fieldPosition="0">
        <references count="6">
          <reference field="0" count="1" selected="0">
            <x v="5"/>
          </reference>
          <reference field="1" count="1" selected="0">
            <x v="6"/>
          </reference>
          <reference field="2" count="1" selected="0">
            <x v="50"/>
          </reference>
          <reference field="3" count="1" selected="0">
            <x v="47"/>
          </reference>
          <reference field="4" count="1" selected="0">
            <x v="48"/>
          </reference>
          <reference field="5" count="1">
            <x v="296"/>
          </reference>
        </references>
      </pivotArea>
    </format>
    <format dxfId="586">
      <pivotArea dataOnly="0" labelOnly="1" outline="0" fieldPosition="0">
        <references count="6">
          <reference field="0" count="1" selected="0">
            <x v="5"/>
          </reference>
          <reference field="1" count="1" selected="0">
            <x v="6"/>
          </reference>
          <reference field="2" count="1" selected="0">
            <x v="338"/>
          </reference>
          <reference field="3" count="1" selected="0">
            <x v="340"/>
          </reference>
          <reference field="4" count="1" selected="0">
            <x v="374"/>
          </reference>
          <reference field="5" count="1">
            <x v="552"/>
          </reference>
        </references>
      </pivotArea>
    </format>
    <format dxfId="585">
      <pivotArea dataOnly="0" labelOnly="1" outline="0" fieldPosition="0">
        <references count="6">
          <reference field="0" count="1" selected="0">
            <x v="5"/>
          </reference>
          <reference field="1" count="1" selected="0">
            <x v="6"/>
          </reference>
          <reference field="2" count="1" selected="0">
            <x v="475"/>
          </reference>
          <reference field="3" count="1" selected="0">
            <x v="527"/>
          </reference>
          <reference field="4" count="1" selected="0">
            <x v="526"/>
          </reference>
          <reference field="5" count="1">
            <x v="641"/>
          </reference>
        </references>
      </pivotArea>
    </format>
    <format dxfId="584">
      <pivotArea dataOnly="0" labelOnly="1" outline="0" fieldPosition="0">
        <references count="6">
          <reference field="0" count="1" selected="0">
            <x v="5"/>
          </reference>
          <reference field="1" count="1" selected="0">
            <x v="7"/>
          </reference>
          <reference field="2" count="1" selected="0">
            <x v="17"/>
          </reference>
          <reference field="3" count="1" selected="0">
            <x v="268"/>
          </reference>
          <reference field="4" count="1" selected="0">
            <x v="303"/>
          </reference>
          <reference field="5" count="1">
            <x v="316"/>
          </reference>
        </references>
      </pivotArea>
    </format>
    <format dxfId="583">
      <pivotArea dataOnly="0" labelOnly="1" outline="0" fieldPosition="0">
        <references count="6">
          <reference field="0" count="1" selected="0">
            <x v="5"/>
          </reference>
          <reference field="1" count="1" selected="0">
            <x v="7"/>
          </reference>
          <reference field="2" count="1" selected="0">
            <x v="270"/>
          </reference>
          <reference field="3" count="1" selected="0">
            <x v="285"/>
          </reference>
          <reference field="4" count="1" selected="0">
            <x v="282"/>
          </reference>
          <reference field="5" count="1">
            <x v="347"/>
          </reference>
        </references>
      </pivotArea>
    </format>
    <format dxfId="582">
      <pivotArea dataOnly="0" labelOnly="1" outline="0" fieldPosition="0">
        <references count="6">
          <reference field="0" count="1" selected="0">
            <x v="5"/>
          </reference>
          <reference field="1" count="1" selected="0">
            <x v="7"/>
          </reference>
          <reference field="2" count="1" selected="0">
            <x v="341"/>
          </reference>
          <reference field="3" count="1" selected="0">
            <x v="344"/>
          </reference>
          <reference field="4" count="1" selected="0">
            <x v="377"/>
          </reference>
          <reference field="5" count="1">
            <x v="555"/>
          </reference>
        </references>
      </pivotArea>
    </format>
    <format dxfId="581">
      <pivotArea dataOnly="0" labelOnly="1" outline="0" fieldPosition="0">
        <references count="6">
          <reference field="0" count="1" selected="0">
            <x v="5"/>
          </reference>
          <reference field="1" count="1" selected="0">
            <x v="7"/>
          </reference>
          <reference field="2" count="1" selected="0">
            <x v="342"/>
          </reference>
          <reference field="3" count="1" selected="0">
            <x v="345"/>
          </reference>
          <reference field="4" count="1" selected="0">
            <x v="378"/>
          </reference>
          <reference field="5" count="1">
            <x v="556"/>
          </reference>
        </references>
      </pivotArea>
    </format>
    <format dxfId="580">
      <pivotArea dataOnly="0" labelOnly="1" outline="0" fieldPosition="0">
        <references count="6">
          <reference field="0" count="1" selected="0">
            <x v="5"/>
          </reference>
          <reference field="1" count="1" selected="0">
            <x v="7"/>
          </reference>
          <reference field="2" count="1" selected="0">
            <x v="477"/>
          </reference>
          <reference field="3" count="1" selected="0">
            <x v="529"/>
          </reference>
          <reference field="4" count="1" selected="0">
            <x v="528"/>
          </reference>
          <reference field="5" count="1">
            <x v="602"/>
          </reference>
        </references>
      </pivotArea>
    </format>
    <format dxfId="579">
      <pivotArea dataOnly="0" labelOnly="1" outline="0" fieldPosition="0">
        <references count="6">
          <reference field="0" count="1" selected="0">
            <x v="5"/>
          </reference>
          <reference field="1" count="1" selected="0">
            <x v="8"/>
          </reference>
          <reference field="2" count="1" selected="0">
            <x v="343"/>
          </reference>
          <reference field="3" count="1" selected="0">
            <x v="346"/>
          </reference>
          <reference field="4" count="1" selected="0">
            <x v="379"/>
          </reference>
          <reference field="5" count="1">
            <x v="557"/>
          </reference>
        </references>
      </pivotArea>
    </format>
    <format dxfId="578">
      <pivotArea dataOnly="0" labelOnly="1" outline="0" fieldPosition="0">
        <references count="6">
          <reference field="0" count="1" selected="0">
            <x v="5"/>
          </reference>
          <reference field="1" count="1" selected="0">
            <x v="8"/>
          </reference>
          <reference field="2" count="1" selected="0">
            <x v="344"/>
          </reference>
          <reference field="3" count="1" selected="0">
            <x v="347"/>
          </reference>
          <reference field="4" count="1" selected="0">
            <x v="380"/>
          </reference>
          <reference field="5" count="1">
            <x v="549"/>
          </reference>
        </references>
      </pivotArea>
    </format>
    <format dxfId="577">
      <pivotArea dataOnly="0" labelOnly="1" outline="0" fieldPosition="0">
        <references count="6">
          <reference field="0" count="1" selected="0">
            <x v="5"/>
          </reference>
          <reference field="1" count="1" selected="0">
            <x v="9"/>
          </reference>
          <reference field="2" count="1" selected="0">
            <x v="32"/>
          </reference>
          <reference field="3" count="1" selected="0">
            <x v="279"/>
          </reference>
          <reference field="4" count="1" selected="0">
            <x v="276"/>
          </reference>
          <reference field="5" count="1">
            <x v="350"/>
          </reference>
        </references>
      </pivotArea>
    </format>
    <format dxfId="576">
      <pivotArea dataOnly="0" labelOnly="1" outline="0" fieldPosition="0">
        <references count="6">
          <reference field="0" count="1" selected="0">
            <x v="5"/>
          </reference>
          <reference field="1" count="1" selected="0">
            <x v="9"/>
          </reference>
          <reference field="2" count="1" selected="0">
            <x v="345"/>
          </reference>
          <reference field="3" count="1" selected="0">
            <x v="348"/>
          </reference>
          <reference field="4" count="1" selected="0">
            <x v="381"/>
          </reference>
          <reference field="5" count="1">
            <x v="558"/>
          </reference>
        </references>
      </pivotArea>
    </format>
    <format dxfId="575">
      <pivotArea dataOnly="0" labelOnly="1" outline="0" fieldPosition="0">
        <references count="6">
          <reference field="0" count="1" selected="0">
            <x v="5"/>
          </reference>
          <reference field="1" count="1" selected="0">
            <x v="9"/>
          </reference>
          <reference field="2" count="1" selected="0">
            <x v="346"/>
          </reference>
          <reference field="3" count="1" selected="0">
            <x v="349"/>
          </reference>
          <reference field="4" count="1" selected="0">
            <x v="382"/>
          </reference>
          <reference field="5" count="1">
            <x v="559"/>
          </reference>
        </references>
      </pivotArea>
    </format>
    <format dxfId="574">
      <pivotArea dataOnly="0" labelOnly="1" outline="0" fieldPosition="0">
        <references count="6">
          <reference field="0" count="1" selected="0">
            <x v="5"/>
          </reference>
          <reference field="1" count="1" selected="0">
            <x v="9"/>
          </reference>
          <reference field="2" count="1" selected="0">
            <x v="347"/>
          </reference>
          <reference field="3" count="1" selected="0">
            <x v="350"/>
          </reference>
          <reference field="4" count="1" selected="0">
            <x v="383"/>
          </reference>
          <reference field="5" count="1">
            <x v="560"/>
          </reference>
        </references>
      </pivotArea>
    </format>
    <format dxfId="573">
      <pivotArea dataOnly="0" labelOnly="1" outline="0" fieldPosition="0">
        <references count="6">
          <reference field="0" count="1" selected="0">
            <x v="5"/>
          </reference>
          <reference field="1" count="1" selected="0">
            <x v="9"/>
          </reference>
          <reference field="2" count="1" selected="0">
            <x v="478"/>
          </reference>
          <reference field="3" count="1" selected="0">
            <x v="530"/>
          </reference>
          <reference field="4" count="1" selected="0">
            <x v="529"/>
          </reference>
          <reference field="5" count="1">
            <x v="540"/>
          </reference>
        </references>
      </pivotArea>
    </format>
    <format dxfId="572">
      <pivotArea dataOnly="0" labelOnly="1" outline="0" fieldPosition="0">
        <references count="6">
          <reference field="0" count="1" selected="0">
            <x v="5"/>
          </reference>
          <reference field="1" count="1" selected="0">
            <x v="10"/>
          </reference>
          <reference field="2" count="1" selected="0">
            <x v="5"/>
          </reference>
          <reference field="3" count="1" selected="0">
            <x v="181"/>
          </reference>
          <reference field="4" count="1" selected="0">
            <x v="263"/>
          </reference>
          <reference field="5" count="1">
            <x v="356"/>
          </reference>
        </references>
      </pivotArea>
    </format>
    <format dxfId="571">
      <pivotArea dataOnly="0" labelOnly="1" outline="0" fieldPosition="0">
        <references count="6">
          <reference field="0" count="1" selected="0">
            <x v="5"/>
          </reference>
          <reference field="1" count="1" selected="0">
            <x v="10"/>
          </reference>
          <reference field="2" count="1" selected="0">
            <x v="46"/>
          </reference>
          <reference field="3" count="1" selected="0">
            <x v="294"/>
          </reference>
          <reference field="4" count="1" selected="0">
            <x v="291"/>
          </reference>
          <reference field="5" count="1">
            <x v="358"/>
          </reference>
        </references>
      </pivotArea>
    </format>
    <format dxfId="570">
      <pivotArea dataOnly="0" labelOnly="1" outline="0" fieldPosition="0">
        <references count="6">
          <reference field="0" count="1" selected="0">
            <x v="5"/>
          </reference>
          <reference field="1" count="1" selected="0">
            <x v="10"/>
          </reference>
          <reference field="2" count="1" selected="0">
            <x v="126"/>
          </reference>
          <reference field="3" count="1" selected="0">
            <x v="155"/>
          </reference>
          <reference field="4" count="1" selected="0">
            <x v="30"/>
          </reference>
          <reference field="5" count="1">
            <x v="359"/>
          </reference>
        </references>
      </pivotArea>
    </format>
    <format dxfId="569">
      <pivotArea dataOnly="0" labelOnly="1" outline="0" fieldPosition="0">
        <references count="6">
          <reference field="0" count="1" selected="0">
            <x v="5"/>
          </reference>
          <reference field="1" count="1" selected="0">
            <x v="10"/>
          </reference>
          <reference field="2" count="1" selected="0">
            <x v="130"/>
          </reference>
          <reference field="3" count="1" selected="0">
            <x v="207"/>
          </reference>
          <reference field="4" count="1" selected="0">
            <x v="336"/>
          </reference>
          <reference field="5" count="1">
            <x v="361"/>
          </reference>
        </references>
      </pivotArea>
    </format>
    <format dxfId="568">
      <pivotArea dataOnly="0" labelOnly="1" outline="0" fieldPosition="0">
        <references count="6">
          <reference field="0" count="1" selected="0">
            <x v="5"/>
          </reference>
          <reference field="1" count="1" selected="0">
            <x v="10"/>
          </reference>
          <reference field="2" count="1" selected="0">
            <x v="169"/>
          </reference>
          <reference field="3" count="1" selected="0">
            <x v="168"/>
          </reference>
          <reference field="4" count="1" selected="0">
            <x v="332"/>
          </reference>
          <reference field="5" count="1">
            <x v="362"/>
          </reference>
        </references>
      </pivotArea>
    </format>
    <format dxfId="567">
      <pivotArea dataOnly="0" labelOnly="1" outline="0" fieldPosition="0">
        <references count="6">
          <reference field="0" count="1" selected="0">
            <x v="5"/>
          </reference>
          <reference field="1" count="1" selected="0">
            <x v="10"/>
          </reference>
          <reference field="2" count="1" selected="0">
            <x v="206"/>
          </reference>
          <reference field="3" count="1" selected="0">
            <x v="208"/>
          </reference>
          <reference field="4" count="1" selected="0">
            <x v="208"/>
          </reference>
          <reference field="5" count="1">
            <x v="365"/>
          </reference>
        </references>
      </pivotArea>
    </format>
    <format dxfId="566">
      <pivotArea dataOnly="0" labelOnly="1" outline="0" fieldPosition="0">
        <references count="6">
          <reference field="0" count="1" selected="0">
            <x v="5"/>
          </reference>
          <reference field="1" count="1" selected="0">
            <x v="10"/>
          </reference>
          <reference field="2" count="1" selected="0">
            <x v="271"/>
          </reference>
          <reference field="3" count="1" selected="0">
            <x v="299"/>
          </reference>
          <reference field="4" count="1" selected="0">
            <x v="297"/>
          </reference>
          <reference field="5" count="1">
            <x v="367"/>
          </reference>
        </references>
      </pivotArea>
    </format>
    <format dxfId="565">
      <pivotArea dataOnly="0" labelOnly="1" outline="0" fieldPosition="0">
        <references count="6">
          <reference field="0" count="1" selected="0">
            <x v="5"/>
          </reference>
          <reference field="1" count="1" selected="0">
            <x v="10"/>
          </reference>
          <reference field="2" count="1" selected="0">
            <x v="348"/>
          </reference>
          <reference field="3" count="1" selected="0">
            <x v="351"/>
          </reference>
          <reference field="4" count="1" selected="0">
            <x v="384"/>
          </reference>
          <reference field="5" count="1">
            <x v="561"/>
          </reference>
        </references>
      </pivotArea>
    </format>
    <format dxfId="564">
      <pivotArea dataOnly="0" labelOnly="1" outline="0" fieldPosition="0">
        <references count="6">
          <reference field="0" count="1" selected="0">
            <x v="5"/>
          </reference>
          <reference field="1" count="1" selected="0">
            <x v="10"/>
          </reference>
          <reference field="2" count="1" selected="0">
            <x v="349"/>
          </reference>
          <reference field="3" count="1" selected="0">
            <x v="352"/>
          </reference>
          <reference field="4" count="1" selected="0">
            <x v="385"/>
          </reference>
          <reference field="5" count="1">
            <x v="562"/>
          </reference>
        </references>
      </pivotArea>
    </format>
    <format dxfId="563">
      <pivotArea dataOnly="0" labelOnly="1" outline="0" fieldPosition="0">
        <references count="6">
          <reference field="0" count="1" selected="0">
            <x v="5"/>
          </reference>
          <reference field="1" count="1" selected="0">
            <x v="10"/>
          </reference>
          <reference field="2" count="1" selected="0">
            <x v="350"/>
          </reference>
          <reference field="3" count="1" selected="0">
            <x v="353"/>
          </reference>
          <reference field="4" count="1" selected="0">
            <x v="386"/>
          </reference>
          <reference field="5" count="1">
            <x v="554"/>
          </reference>
        </references>
      </pivotArea>
    </format>
    <format dxfId="562">
      <pivotArea dataOnly="0" labelOnly="1" outline="0" fieldPosition="0">
        <references count="6">
          <reference field="0" count="1" selected="0">
            <x v="5"/>
          </reference>
          <reference field="1" count="1" selected="0">
            <x v="10"/>
          </reference>
          <reference field="2" count="1" selected="0">
            <x v="351"/>
          </reference>
          <reference field="3" count="1" selected="0">
            <x v="355"/>
          </reference>
          <reference field="4" count="1" selected="0">
            <x v="387"/>
          </reference>
          <reference field="5" count="1">
            <x v="563"/>
          </reference>
        </references>
      </pivotArea>
    </format>
    <format dxfId="561">
      <pivotArea dataOnly="0" labelOnly="1" outline="0" fieldPosition="0">
        <references count="6">
          <reference field="0" count="1" selected="0">
            <x v="5"/>
          </reference>
          <reference field="1" count="1" selected="0">
            <x v="10"/>
          </reference>
          <reference field="2" count="1" selected="0">
            <x v="352"/>
          </reference>
          <reference field="3" count="1" selected="0">
            <x v="356"/>
          </reference>
          <reference field="4" count="1" selected="0">
            <x v="388"/>
          </reference>
          <reference field="5" count="1">
            <x v="564"/>
          </reference>
        </references>
      </pivotArea>
    </format>
    <format dxfId="560">
      <pivotArea dataOnly="0" labelOnly="1" outline="0" fieldPosition="0">
        <references count="6">
          <reference field="0" count="1" selected="0">
            <x v="5"/>
          </reference>
          <reference field="1" count="1" selected="0">
            <x v="10"/>
          </reference>
          <reference field="2" count="1" selected="0">
            <x v="353"/>
          </reference>
          <reference field="3" count="1" selected="0">
            <x v="357"/>
          </reference>
          <reference field="4" count="1" selected="0">
            <x v="389"/>
          </reference>
          <reference field="5" count="1">
            <x v="565"/>
          </reference>
        </references>
      </pivotArea>
    </format>
    <format dxfId="559">
      <pivotArea dataOnly="0" labelOnly="1" outline="0" fieldPosition="0">
        <references count="6">
          <reference field="0" count="1" selected="0">
            <x v="5"/>
          </reference>
          <reference field="1" count="1" selected="0">
            <x v="10"/>
          </reference>
          <reference field="2" count="1" selected="0">
            <x v="479"/>
          </reference>
          <reference field="3" count="1" selected="0">
            <x v="531"/>
          </reference>
          <reference field="4" count="1" selected="0">
            <x v="530"/>
          </reference>
          <reference field="5" count="1">
            <x v="643"/>
          </reference>
        </references>
      </pivotArea>
    </format>
    <format dxfId="558">
      <pivotArea dataOnly="0" labelOnly="1" outline="0" fieldPosition="0">
        <references count="6">
          <reference field="0" count="1" selected="0">
            <x v="5"/>
          </reference>
          <reference field="1" count="1" selected="0">
            <x v="11"/>
          </reference>
          <reference field="2" count="1" selected="0">
            <x v="83"/>
          </reference>
          <reference field="3" count="1" selected="0">
            <x v="233"/>
          </reference>
          <reference field="4" count="1" selected="0">
            <x v="228"/>
          </reference>
          <reference field="5" count="1">
            <x v="374"/>
          </reference>
        </references>
      </pivotArea>
    </format>
    <format dxfId="557">
      <pivotArea dataOnly="0" labelOnly="1" outline="0" fieldPosition="0">
        <references count="6">
          <reference field="0" count="1" selected="0">
            <x v="5"/>
          </reference>
          <reference field="1" count="1" selected="0">
            <x v="11"/>
          </reference>
          <reference field="2" count="1" selected="0">
            <x v="89"/>
          </reference>
          <reference field="3" count="1" selected="0">
            <x v="210"/>
          </reference>
          <reference field="4" count="1" selected="0">
            <x v="210"/>
          </reference>
          <reference field="5" count="1">
            <x v="375"/>
          </reference>
        </references>
      </pivotArea>
    </format>
    <format dxfId="556">
      <pivotArea dataOnly="0" labelOnly="1" outline="0" fieldPosition="0">
        <references count="6">
          <reference field="0" count="1" selected="0">
            <x v="5"/>
          </reference>
          <reference field="1" count="1" selected="0">
            <x v="11"/>
          </reference>
          <reference field="2" count="1" selected="0">
            <x v="354"/>
          </reference>
          <reference field="3" count="1" selected="0">
            <x v="358"/>
          </reference>
          <reference field="4" count="1" selected="0">
            <x v="390"/>
          </reference>
          <reference field="5" count="1">
            <x v="540"/>
          </reference>
        </references>
      </pivotArea>
    </format>
    <format dxfId="555">
      <pivotArea dataOnly="0" labelOnly="1" outline="0" fieldPosition="0">
        <references count="6">
          <reference field="0" count="1" selected="0">
            <x v="5"/>
          </reference>
          <reference field="1" count="1" selected="0">
            <x v="11"/>
          </reference>
          <reference field="2" count="1" selected="0">
            <x v="355"/>
          </reference>
          <reference field="3" count="1" selected="0">
            <x v="359"/>
          </reference>
          <reference field="4" count="1" selected="0">
            <x v="391"/>
          </reference>
          <reference field="5" count="1">
            <x v="566"/>
          </reference>
        </references>
      </pivotArea>
    </format>
    <format dxfId="554">
      <pivotArea dataOnly="0" labelOnly="1" outline="0" fieldPosition="0">
        <references count="6">
          <reference field="0" count="1" selected="0">
            <x v="5"/>
          </reference>
          <reference field="1" count="1" selected="0">
            <x v="11"/>
          </reference>
          <reference field="2" count="1" selected="0">
            <x v="356"/>
          </reference>
          <reference field="3" count="1" selected="0">
            <x v="360"/>
          </reference>
          <reference field="4" count="1" selected="0">
            <x v="392"/>
          </reference>
          <reference field="5" count="1">
            <x v="567"/>
          </reference>
        </references>
      </pivotArea>
    </format>
    <format dxfId="553">
      <pivotArea dataOnly="0" labelOnly="1" outline="0" fieldPosition="0">
        <references count="6">
          <reference field="0" count="1" selected="0">
            <x v="5"/>
          </reference>
          <reference field="1" count="1" selected="0">
            <x v="11"/>
          </reference>
          <reference field="2" count="1" selected="0">
            <x v="357"/>
          </reference>
          <reference field="3" count="1" selected="0">
            <x v="361"/>
          </reference>
          <reference field="4" count="1" selected="0">
            <x v="393"/>
          </reference>
          <reference field="5" count="1">
            <x v="552"/>
          </reference>
        </references>
      </pivotArea>
    </format>
    <format dxfId="552">
      <pivotArea dataOnly="0" labelOnly="1" outline="0" fieldPosition="0">
        <references count="6">
          <reference field="0" count="1" selected="0">
            <x v="5"/>
          </reference>
          <reference field="1" count="1" selected="0">
            <x v="11"/>
          </reference>
          <reference field="2" count="1" selected="0">
            <x v="359"/>
          </reference>
          <reference field="3" count="1" selected="0">
            <x v="364"/>
          </reference>
          <reference field="4" count="1" selected="0">
            <x v="395"/>
          </reference>
          <reference field="5" count="1">
            <x v="568"/>
          </reference>
        </references>
      </pivotArea>
    </format>
    <format dxfId="551">
      <pivotArea dataOnly="0" labelOnly="1" outline="0" fieldPosition="0">
        <references count="6">
          <reference field="0" count="1" selected="0">
            <x v="5"/>
          </reference>
          <reference field="1" count="1" selected="0">
            <x v="11"/>
          </reference>
          <reference field="2" count="1" selected="0">
            <x v="360"/>
          </reference>
          <reference field="3" count="1" selected="0">
            <x v="365"/>
          </reference>
          <reference field="4" count="1" selected="0">
            <x v="396"/>
          </reference>
          <reference field="5" count="1">
            <x v="569"/>
          </reference>
        </references>
      </pivotArea>
    </format>
    <format dxfId="550">
      <pivotArea dataOnly="0" labelOnly="1" outline="0" fieldPosition="0">
        <references count="6">
          <reference field="0" count="1" selected="0">
            <x v="5"/>
          </reference>
          <reference field="1" count="1" selected="0">
            <x v="11"/>
          </reference>
          <reference field="2" count="1" selected="0">
            <x v="361"/>
          </reference>
          <reference field="3" count="1" selected="0">
            <x v="366"/>
          </reference>
          <reference field="4" count="1" selected="0">
            <x v="397"/>
          </reference>
          <reference field="5" count="1">
            <x v="570"/>
          </reference>
        </references>
      </pivotArea>
    </format>
    <format dxfId="549">
      <pivotArea dataOnly="0" labelOnly="1" outline="0" fieldPosition="0">
        <references count="6">
          <reference field="0" count="1" selected="0">
            <x v="5"/>
          </reference>
          <reference field="1" count="1" selected="0">
            <x v="11"/>
          </reference>
          <reference field="2" count="1" selected="0">
            <x v="480"/>
          </reference>
          <reference field="3" count="1" selected="0">
            <x v="532"/>
          </reference>
          <reference field="4" count="1" selected="0">
            <x v="531"/>
          </reference>
          <reference field="5" count="1">
            <x v="552"/>
          </reference>
        </references>
      </pivotArea>
    </format>
    <format dxfId="548">
      <pivotArea dataOnly="0" labelOnly="1" outline="0" fieldPosition="0">
        <references count="6">
          <reference field="0" count="1" selected="0">
            <x v="5"/>
          </reference>
          <reference field="1" count="1" selected="0">
            <x v="11"/>
          </reference>
          <reference field="2" count="1" selected="0">
            <x v="481"/>
          </reference>
          <reference field="3" count="1" selected="0">
            <x v="533"/>
          </reference>
          <reference field="4" count="1" selected="0">
            <x v="532"/>
          </reference>
          <reference field="5" count="1">
            <x v="569"/>
          </reference>
        </references>
      </pivotArea>
    </format>
    <format dxfId="547">
      <pivotArea dataOnly="0" labelOnly="1" outline="0" fieldPosition="0">
        <references count="6">
          <reference field="0" count="1" selected="0">
            <x v="5"/>
          </reference>
          <reference field="1" count="1" selected="0">
            <x v="12"/>
          </reference>
          <reference field="2" count="1" selected="0">
            <x v="102"/>
          </reference>
          <reference field="3" count="1" selected="0">
            <x v="288"/>
          </reference>
          <reference field="4" count="1" selected="0">
            <x v="285"/>
          </reference>
          <reference field="5" count="1">
            <x v="383"/>
          </reference>
        </references>
      </pivotArea>
    </format>
    <format dxfId="546">
      <pivotArea dataOnly="0" labelOnly="1" outline="0" fieldPosition="0">
        <references count="6">
          <reference field="0" count="1" selected="0">
            <x v="5"/>
          </reference>
          <reference field="1" count="1" selected="0">
            <x v="12"/>
          </reference>
          <reference field="2" count="1" selected="0">
            <x v="104"/>
          </reference>
          <reference field="3" count="1" selected="0">
            <x v="286"/>
          </reference>
          <reference field="4" count="1" selected="0">
            <x v="283"/>
          </reference>
          <reference field="5" count="1">
            <x v="385"/>
          </reference>
        </references>
      </pivotArea>
    </format>
    <format dxfId="545">
      <pivotArea dataOnly="0" labelOnly="1" outline="0" fieldPosition="0">
        <references count="6">
          <reference field="0" count="1" selected="0">
            <x v="5"/>
          </reference>
          <reference field="1" count="1" selected="0">
            <x v="12"/>
          </reference>
          <reference field="2" count="1" selected="0">
            <x v="107"/>
          </reference>
          <reference field="3" count="1" selected="0">
            <x v="76"/>
          </reference>
          <reference field="4" count="1" selected="0">
            <x v="136"/>
          </reference>
          <reference field="5" count="1">
            <x v="386"/>
          </reference>
        </references>
      </pivotArea>
    </format>
    <format dxfId="544">
      <pivotArea dataOnly="0" labelOnly="1" outline="0" fieldPosition="0">
        <references count="6">
          <reference field="0" count="1" selected="0">
            <x v="5"/>
          </reference>
          <reference field="1" count="1" selected="0">
            <x v="12"/>
          </reference>
          <reference field="2" count="1" selected="0">
            <x v="137"/>
          </reference>
          <reference field="3" count="1" selected="0">
            <x v="368"/>
          </reference>
          <reference field="4" count="1" selected="0">
            <x v="49"/>
          </reference>
          <reference field="5" count="1">
            <x v="392"/>
          </reference>
        </references>
      </pivotArea>
    </format>
    <format dxfId="543">
      <pivotArea dataOnly="0" labelOnly="1" outline="0" fieldPosition="0">
        <references count="6">
          <reference field="0" count="1" selected="0">
            <x v="5"/>
          </reference>
          <reference field="1" count="1" selected="0">
            <x v="12"/>
          </reference>
          <reference field="2" count="1" selected="0">
            <x v="197"/>
          </reference>
          <reference field="3" count="1" selected="0">
            <x v="275"/>
          </reference>
          <reference field="4" count="1" selected="0">
            <x v="305"/>
          </reference>
          <reference field="5" count="1">
            <x v="393"/>
          </reference>
        </references>
      </pivotArea>
    </format>
    <format dxfId="542">
      <pivotArea dataOnly="0" labelOnly="1" outline="0" fieldPosition="0">
        <references count="6">
          <reference field="0" count="1" selected="0">
            <x v="5"/>
          </reference>
          <reference field="1" count="1" selected="0">
            <x v="12"/>
          </reference>
          <reference field="2" count="1" selected="0">
            <x v="319"/>
          </reference>
          <reference field="3" count="1" selected="0">
            <x v="371"/>
          </reference>
          <reference field="4" count="1" selected="0">
            <x v="341"/>
          </reference>
          <reference field="5" count="1">
            <x v="526"/>
          </reference>
        </references>
      </pivotArea>
    </format>
    <format dxfId="541">
      <pivotArea dataOnly="0" labelOnly="1" outline="0" fieldPosition="0">
        <references count="6">
          <reference field="0" count="1" selected="0">
            <x v="5"/>
          </reference>
          <reference field="1" count="1" selected="0">
            <x v="12"/>
          </reference>
          <reference field="2" count="1" selected="0">
            <x v="362"/>
          </reference>
          <reference field="3" count="1" selected="0">
            <x v="367"/>
          </reference>
          <reference field="4" count="1" selected="0">
            <x v="398"/>
          </reference>
          <reference field="5" count="1">
            <x v="571"/>
          </reference>
        </references>
      </pivotArea>
    </format>
    <format dxfId="540">
      <pivotArea dataOnly="0" labelOnly="1" outline="0" fieldPosition="0">
        <references count="6">
          <reference field="0" count="1" selected="0">
            <x v="5"/>
          </reference>
          <reference field="1" count="1" selected="0">
            <x v="12"/>
          </reference>
          <reference field="2" count="1" selected="0">
            <x v="363"/>
          </reference>
          <reference field="3" count="1" selected="0">
            <x v="369"/>
          </reference>
          <reference field="4" count="1" selected="0">
            <x v="399"/>
          </reference>
          <reference field="5" count="1">
            <x v="572"/>
          </reference>
        </references>
      </pivotArea>
    </format>
    <format dxfId="539">
      <pivotArea dataOnly="0" labelOnly="1" outline="0" fieldPosition="0">
        <references count="6">
          <reference field="0" count="1" selected="0">
            <x v="5"/>
          </reference>
          <reference field="1" count="1" selected="0">
            <x v="12"/>
          </reference>
          <reference field="2" count="1" selected="0">
            <x v="364"/>
          </reference>
          <reference field="3" count="1" selected="0">
            <x v="370"/>
          </reference>
          <reference field="4" count="1" selected="0">
            <x v="400"/>
          </reference>
          <reference field="5" count="1">
            <x v="573"/>
          </reference>
        </references>
      </pivotArea>
    </format>
    <format dxfId="538">
      <pivotArea dataOnly="0" labelOnly="1" outline="0" fieldPosition="0">
        <references count="6">
          <reference field="0" count="1" selected="0">
            <x v="5"/>
          </reference>
          <reference field="1" count="1" selected="0">
            <x v="12"/>
          </reference>
          <reference field="2" count="1" selected="0">
            <x v="482"/>
          </reference>
          <reference field="3" count="1" selected="0">
            <x v="534"/>
          </reference>
          <reference field="4" count="1" selected="0">
            <x v="533"/>
          </reference>
          <reference field="5" count="1">
            <x v="602"/>
          </reference>
        </references>
      </pivotArea>
    </format>
    <format dxfId="537">
      <pivotArea dataOnly="0" labelOnly="1" outline="0" fieldPosition="0">
        <references count="6">
          <reference field="0" count="1" selected="0">
            <x v="5"/>
          </reference>
          <reference field="1" count="1" selected="0">
            <x v="13"/>
          </reference>
          <reference field="2" count="1" selected="0">
            <x v="38"/>
          </reference>
          <reference field="3" count="1" selected="0">
            <x v="303"/>
          </reference>
          <reference field="4" count="1" selected="0">
            <x v="306"/>
          </reference>
          <reference field="5" count="1">
            <x v="401"/>
          </reference>
        </references>
      </pivotArea>
    </format>
    <format dxfId="536">
      <pivotArea dataOnly="0" labelOnly="1" outline="0" fieldPosition="0">
        <references count="6">
          <reference field="0" count="1" selected="0">
            <x v="5"/>
          </reference>
          <reference field="1" count="1" selected="0">
            <x v="13"/>
          </reference>
          <reference field="2" count="1" selected="0">
            <x v="98"/>
          </reference>
          <reference field="3" count="1" selected="0">
            <x v="131"/>
          </reference>
          <reference field="4" count="1" selected="0">
            <x v="127"/>
          </reference>
          <reference field="5" count="1">
            <x v="403"/>
          </reference>
        </references>
      </pivotArea>
    </format>
    <format dxfId="535">
      <pivotArea dataOnly="0" labelOnly="1" outline="0" fieldPosition="0">
        <references count="6">
          <reference field="0" count="1" selected="0">
            <x v="5"/>
          </reference>
          <reference field="1" count="1" selected="0">
            <x v="13"/>
          </reference>
          <reference field="2" count="1" selected="0">
            <x v="128"/>
          </reference>
          <reference field="3" count="1" selected="0">
            <x v="191"/>
          </reference>
          <reference field="4" count="1" selected="0">
            <x v="535"/>
          </reference>
          <reference field="5" count="1">
            <x v="555"/>
          </reference>
        </references>
      </pivotArea>
    </format>
    <format dxfId="534">
      <pivotArea dataOnly="0" labelOnly="1" outline="0" fieldPosition="0">
        <references count="6">
          <reference field="0" count="1" selected="0">
            <x v="5"/>
          </reference>
          <reference field="1" count="1" selected="0">
            <x v="13"/>
          </reference>
          <reference field="2" count="1" selected="0">
            <x v="484"/>
          </reference>
          <reference field="3" count="1" selected="0">
            <x v="536"/>
          </reference>
          <reference field="4" count="1" selected="0">
            <x v="536"/>
          </reference>
          <reference field="5" count="1">
            <x v="619"/>
          </reference>
        </references>
      </pivotArea>
    </format>
    <format dxfId="533">
      <pivotArea dataOnly="0" labelOnly="1" outline="0" fieldPosition="0">
        <references count="6">
          <reference field="0" count="1" selected="0">
            <x v="5"/>
          </reference>
          <reference field="1" count="1" selected="0">
            <x v="14"/>
          </reference>
          <reference field="2" count="1" selected="0">
            <x v="94"/>
          </reference>
          <reference field="3" count="1" selected="0">
            <x v="175"/>
          </reference>
          <reference field="4" count="1" selected="0">
            <x v="168"/>
          </reference>
          <reference field="5" count="1">
            <x v="395"/>
          </reference>
        </references>
      </pivotArea>
    </format>
    <format dxfId="532">
      <pivotArea dataOnly="0" labelOnly="1" outline="0" fieldPosition="0">
        <references count="6">
          <reference field="0" count="1" selected="0">
            <x v="5"/>
          </reference>
          <reference field="1" count="1" selected="0">
            <x v="14"/>
          </reference>
          <reference field="2" count="1" selected="0">
            <x v="96"/>
          </reference>
          <reference field="3" count="1" selected="0">
            <x v="375"/>
          </reference>
          <reference field="4" count="1" selected="0">
            <x v="50"/>
          </reference>
          <reference field="5" count="1">
            <x v="325"/>
          </reference>
        </references>
      </pivotArea>
    </format>
    <format dxfId="531">
      <pivotArea dataOnly="0" labelOnly="1" outline="0" fieldPosition="0">
        <references count="6">
          <reference field="0" count="1" selected="0">
            <x v="5"/>
          </reference>
          <reference field="1" count="1" selected="0">
            <x v="14"/>
          </reference>
          <reference field="2" count="1" selected="0">
            <x v="111"/>
          </reference>
          <reference field="3" count="1" selected="0">
            <x v="376"/>
          </reference>
          <reference field="4" count="1" selected="0">
            <x v="189"/>
          </reference>
          <reference field="5" count="1">
            <x v="396"/>
          </reference>
        </references>
      </pivotArea>
    </format>
    <format dxfId="530">
      <pivotArea dataOnly="0" labelOnly="1" outline="0" fieldPosition="0">
        <references count="6">
          <reference field="0" count="1" selected="0">
            <x v="5"/>
          </reference>
          <reference field="1" count="1" selected="0">
            <x v="14"/>
          </reference>
          <reference field="2" count="1" selected="0">
            <x v="117"/>
          </reference>
          <reference field="3" count="1" selected="0">
            <x v="184"/>
          </reference>
          <reference field="4" count="1" selected="0">
            <x v="252"/>
          </reference>
          <reference field="5" count="1">
            <x v="397"/>
          </reference>
        </references>
      </pivotArea>
    </format>
    <format dxfId="529">
      <pivotArea dataOnly="0" labelOnly="1" outline="0" fieldPosition="0">
        <references count="6">
          <reference field="0" count="1" selected="0">
            <x v="5"/>
          </reference>
          <reference field="1" count="1" selected="0">
            <x v="14"/>
          </reference>
          <reference field="2" count="1" selected="0">
            <x v="365"/>
          </reference>
          <reference field="3" count="1" selected="0">
            <x v="372"/>
          </reference>
          <reference field="4" count="1" selected="0">
            <x v="401"/>
          </reference>
          <reference field="5" count="1">
            <x v="542"/>
          </reference>
        </references>
      </pivotArea>
    </format>
    <format dxfId="528">
      <pivotArea dataOnly="0" labelOnly="1" outline="0" fieldPosition="0">
        <references count="6">
          <reference field="0" count="1" selected="0">
            <x v="5"/>
          </reference>
          <reference field="1" count="1" selected="0">
            <x v="14"/>
          </reference>
          <reference field="2" count="1" selected="0">
            <x v="366"/>
          </reference>
          <reference field="3" count="1" selected="0">
            <x v="373"/>
          </reference>
          <reference field="4" count="1" selected="0">
            <x v="402"/>
          </reference>
          <reference field="5" count="1">
            <x v="563"/>
          </reference>
        </references>
      </pivotArea>
    </format>
    <format dxfId="527">
      <pivotArea dataOnly="0" labelOnly="1" outline="0" fieldPosition="0">
        <references count="6">
          <reference field="0" count="1" selected="0">
            <x v="5"/>
          </reference>
          <reference field="1" count="1" selected="0">
            <x v="14"/>
          </reference>
          <reference field="2" count="1" selected="0">
            <x v="367"/>
          </reference>
          <reference field="3" count="1" selected="0">
            <x v="374"/>
          </reference>
          <reference field="4" count="1" selected="0">
            <x v="403"/>
          </reference>
          <reference field="5" count="1">
            <x v="464"/>
          </reference>
        </references>
      </pivotArea>
    </format>
    <format dxfId="526">
      <pivotArea dataOnly="0" labelOnly="1" outline="0" fieldPosition="0">
        <references count="6">
          <reference field="0" count="1" selected="0">
            <x v="5"/>
          </reference>
          <reference field="1" count="1" selected="0">
            <x v="14"/>
          </reference>
          <reference field="2" count="1" selected="0">
            <x v="368"/>
          </reference>
          <reference field="3" count="1" selected="0">
            <x v="377"/>
          </reference>
          <reference field="4" count="1" selected="0">
            <x v="404"/>
          </reference>
          <reference field="5" count="1">
            <x v="574"/>
          </reference>
        </references>
      </pivotArea>
    </format>
    <format dxfId="525">
      <pivotArea dataOnly="0" labelOnly="1" outline="0" fieldPosition="0">
        <references count="6">
          <reference field="0" count="1" selected="0">
            <x v="5"/>
          </reference>
          <reference field="1" count="1" selected="0">
            <x v="14"/>
          </reference>
          <reference field="2" count="1" selected="0">
            <x v="483"/>
          </reference>
          <reference field="3" count="1" selected="0">
            <x v="535"/>
          </reference>
          <reference field="4" count="1" selected="0">
            <x v="534"/>
          </reference>
          <reference field="5" count="1">
            <x v="619"/>
          </reference>
        </references>
      </pivotArea>
    </format>
    <format dxfId="524">
      <pivotArea dataOnly="0" labelOnly="1" outline="0" fieldPosition="0">
        <references count="6">
          <reference field="0" count="1" selected="0">
            <x v="5"/>
          </reference>
          <reference field="1" count="1" selected="0">
            <x v="15"/>
          </reference>
          <reference field="2" count="1" selected="0">
            <x v="132"/>
          </reference>
          <reference field="3" count="1" selected="0">
            <x v="44"/>
          </reference>
          <reference field="4" count="1" selected="0">
            <x v="45"/>
          </reference>
          <reference field="5" count="1">
            <x v="341"/>
          </reference>
        </references>
      </pivotArea>
    </format>
    <format dxfId="523">
      <pivotArea dataOnly="0" labelOnly="1" outline="0" fieldPosition="0">
        <references count="6">
          <reference field="0" count="1" selected="0">
            <x v="5"/>
          </reference>
          <reference field="1" count="1" selected="0">
            <x v="15"/>
          </reference>
          <reference field="2" count="1" selected="0">
            <x v="339"/>
          </reference>
          <reference field="3" count="1" selected="0">
            <x v="341"/>
          </reference>
          <reference field="4" count="1" selected="0">
            <x v="375"/>
          </reference>
          <reference field="5" count="1">
            <x v="553"/>
          </reference>
        </references>
      </pivotArea>
    </format>
    <format dxfId="522">
      <pivotArea dataOnly="0" labelOnly="1" outline="0" fieldPosition="0">
        <references count="6">
          <reference field="0" count="1" selected="0">
            <x v="5"/>
          </reference>
          <reference field="1" count="1" selected="0">
            <x v="15"/>
          </reference>
          <reference field="2" count="1" selected="0">
            <x v="340"/>
          </reference>
          <reference field="3" count="1" selected="0">
            <x v="342"/>
          </reference>
          <reference field="4" count="1" selected="0">
            <x v="376"/>
          </reference>
          <reference field="5" count="1">
            <x v="554"/>
          </reference>
        </references>
      </pivotArea>
    </format>
    <format dxfId="521">
      <pivotArea dataOnly="0" labelOnly="1" outline="0" fieldPosition="0">
        <references count="6">
          <reference field="0" count="1" selected="0">
            <x v="5"/>
          </reference>
          <reference field="1" count="1" selected="0">
            <x v="16"/>
          </reference>
          <reference field="2" count="1" selected="0">
            <x v="476"/>
          </reference>
          <reference field="3" count="1" selected="0">
            <x v="528"/>
          </reference>
          <reference field="4" count="1" selected="0">
            <x v="527"/>
          </reference>
          <reference field="5" count="1">
            <x v="642"/>
          </reference>
        </references>
      </pivotArea>
    </format>
    <format dxfId="520">
      <pivotArea dataOnly="0" labelOnly="1" outline="0" fieldPosition="0">
        <references count="6">
          <reference field="0" count="1" selected="0">
            <x v="6"/>
          </reference>
          <reference field="1" count="1" selected="0">
            <x v="2"/>
          </reference>
          <reference field="2" count="1" selected="0">
            <x v="503"/>
          </reference>
          <reference field="3" count="1" selected="0">
            <x v="555"/>
          </reference>
          <reference field="4" count="1" selected="0">
            <x v="556"/>
          </reference>
          <reference field="5" count="1">
            <x v="659"/>
          </reference>
        </references>
      </pivotArea>
    </format>
    <format dxfId="519">
      <pivotArea dataOnly="0" labelOnly="1" outline="0" fieldPosition="0">
        <references count="6">
          <reference field="0" count="1" selected="0">
            <x v="6"/>
          </reference>
          <reference field="1" count="1" selected="0">
            <x v="5"/>
          </reference>
          <reference field="2" count="1" selected="0">
            <x v="504"/>
          </reference>
          <reference field="3" count="1" selected="0">
            <x v="556"/>
          </reference>
          <reference field="4" count="1" selected="0">
            <x v="557"/>
          </reference>
          <reference field="5" count="1">
            <x v="660"/>
          </reference>
        </references>
      </pivotArea>
    </format>
    <format dxfId="518">
      <pivotArea dataOnly="0" labelOnly="1" outline="0" fieldPosition="0">
        <references count="6">
          <reference field="0" count="1" selected="0">
            <x v="6"/>
          </reference>
          <reference field="1" count="1" selected="0">
            <x v="14"/>
          </reference>
          <reference field="2" count="1" selected="0">
            <x v="505"/>
          </reference>
          <reference field="3" count="1" selected="0">
            <x v="323"/>
          </reference>
          <reference field="4" count="1" selected="0">
            <x v="465"/>
          </reference>
          <reference field="5" count="1">
            <x v="617"/>
          </reference>
        </references>
      </pivotArea>
    </format>
    <format dxfId="517">
      <pivotArea dataOnly="0" labelOnly="1" outline="0" fieldPosition="0">
        <references count="6">
          <reference field="0" count="1" selected="0">
            <x v="6"/>
          </reference>
          <reference field="1" count="1" selected="0">
            <x v="14"/>
          </reference>
          <reference field="2" count="1" selected="0">
            <x v="505"/>
          </reference>
          <reference field="3" count="1" selected="0">
            <x v="323"/>
          </reference>
          <reference field="4" count="1" selected="0">
            <x v="558"/>
          </reference>
          <reference field="5" count="1">
            <x v="661"/>
          </reference>
        </references>
      </pivotArea>
    </format>
    <format dxfId="516">
      <pivotArea dataOnly="0" labelOnly="1" outline="0" fieldPosition="0">
        <references count="6">
          <reference field="0" count="1" selected="0">
            <x v="7"/>
          </reference>
          <reference field="1" count="1" selected="0">
            <x v="10"/>
          </reference>
          <reference field="2" count="1" selected="0">
            <x v="507"/>
          </reference>
          <reference field="3" count="1" selected="0">
            <x v="474"/>
          </reference>
          <reference field="4" count="1" selected="0">
            <x v="468"/>
          </reference>
          <reference field="5" count="1">
            <x v="605"/>
          </reference>
        </references>
      </pivotArea>
    </format>
    <format dxfId="515">
      <pivotArea dataOnly="0" labelOnly="1" outline="0" fieldPosition="0">
        <references count="6">
          <reference field="0" count="1" selected="0">
            <x v="7"/>
          </reference>
          <reference field="1" count="1" selected="0">
            <x v="10"/>
          </reference>
          <reference field="2" count="1" selected="0">
            <x v="508"/>
          </reference>
          <reference field="3" count="1" selected="0">
            <x v="475"/>
          </reference>
          <reference field="4" count="1" selected="0">
            <x v="469"/>
          </reference>
          <reference field="5" count="1">
            <x v="620"/>
          </reference>
        </references>
      </pivotArea>
    </format>
    <format dxfId="514">
      <pivotArea dataOnly="0" labelOnly="1" outline="0" fieldPosition="0">
        <references count="6">
          <reference field="0" count="1" selected="0">
            <x v="7"/>
          </reference>
          <reference field="1" count="1" selected="0">
            <x v="11"/>
          </reference>
          <reference field="2" count="1" selected="0">
            <x v="425"/>
          </reference>
          <reference field="3" count="1" selected="0">
            <x v="476"/>
          </reference>
          <reference field="4" count="1" selected="0">
            <x v="470"/>
          </reference>
          <reference field="5" count="1">
            <x v="621"/>
          </reference>
        </references>
      </pivotArea>
    </format>
    <format dxfId="513">
      <pivotArea dataOnly="0" labelOnly="1" outline="0" fieldPosition="0">
        <references count="6">
          <reference field="0" count="1" selected="0">
            <x v="8"/>
          </reference>
          <reference field="1" count="1" selected="0">
            <x v="1"/>
          </reference>
          <reference field="2" count="1" selected="0">
            <x v="426"/>
          </reference>
          <reference field="3" count="1" selected="0">
            <x v="477"/>
          </reference>
          <reference field="4" count="1" selected="0">
            <x v="471"/>
          </reference>
          <reference field="5" count="1">
            <x v="559"/>
          </reference>
        </references>
      </pivotArea>
    </format>
    <format dxfId="512">
      <pivotArea dataOnly="0" labelOnly="1" outline="0" fieldPosition="0">
        <references count="6">
          <reference field="0" count="1" selected="0">
            <x v="8"/>
          </reference>
          <reference field="1" count="1" selected="0">
            <x v="8"/>
          </reference>
          <reference field="2" count="1" selected="0">
            <x v="428"/>
          </reference>
          <reference field="3" count="1" selected="0">
            <x v="572"/>
          </reference>
          <reference field="4" count="1" selected="0">
            <x v="473"/>
          </reference>
          <reference field="5" count="1">
            <x v="598"/>
          </reference>
        </references>
      </pivotArea>
    </format>
    <format dxfId="511">
      <pivotArea dataOnly="0" labelOnly="1" outline="0" fieldPosition="0">
        <references count="6">
          <reference field="0" count="1" selected="0">
            <x v="8"/>
          </reference>
          <reference field="1" count="1" selected="0">
            <x v="12"/>
          </reference>
          <reference field="2" count="1" selected="0">
            <x v="429"/>
          </reference>
          <reference field="3" count="1" selected="0">
            <x v="480"/>
          </reference>
          <reference field="4" count="1" selected="0">
            <x v="474"/>
          </reference>
          <reference field="5" count="1">
            <x v="559"/>
          </reference>
        </references>
      </pivotArea>
    </format>
    <format dxfId="510">
      <pivotArea dataOnly="0" labelOnly="1" outline="0" fieldPosition="0">
        <references count="6">
          <reference field="0" count="1" selected="0">
            <x v="8"/>
          </reference>
          <reference field="1" count="1" selected="0">
            <x v="12"/>
          </reference>
          <reference field="2" count="1" selected="0">
            <x v="430"/>
          </reference>
          <reference field="3" count="1" selected="0">
            <x v="573"/>
          </reference>
          <reference field="4" count="1" selected="0">
            <x v="475"/>
          </reference>
          <reference field="5" count="1">
            <x v="622"/>
          </reference>
        </references>
      </pivotArea>
    </format>
    <format dxfId="509">
      <pivotArea dataOnly="0" labelOnly="1" outline="0" fieldPosition="0">
        <references count="6">
          <reference field="0" count="1" selected="0">
            <x v="9"/>
          </reference>
          <reference field="1" count="1" selected="0">
            <x v="9"/>
          </reference>
          <reference field="2" count="1" selected="0">
            <x v="511"/>
          </reference>
          <reference field="3" count="1" selected="0">
            <x v="482"/>
          </reference>
          <reference field="4" count="1" selected="0">
            <x v="476"/>
          </reference>
          <reference field="5" count="1">
            <x v="598"/>
          </reference>
        </references>
      </pivotArea>
    </format>
    <format dxfId="508">
      <pivotArea dataOnly="0" labelOnly="1" outline="0" fieldPosition="0">
        <references count="6">
          <reference field="0" count="1" selected="0">
            <x v="9"/>
          </reference>
          <reference field="1" count="1" selected="0">
            <x v="13"/>
          </reference>
          <reference field="2" count="1" selected="0">
            <x v="431"/>
          </reference>
          <reference field="3" count="1" selected="0">
            <x v="483"/>
          </reference>
          <reference field="4" count="1" selected="0">
            <x v="477"/>
          </reference>
          <reference field="5" count="1">
            <x v="537"/>
          </reference>
        </references>
      </pivotArea>
    </format>
    <format dxfId="507">
      <pivotArea dataOnly="0" labelOnly="1" outline="0" fieldPosition="0">
        <references count="6">
          <reference field="0" count="1" selected="0">
            <x v="10"/>
          </reference>
          <reference field="1" count="1" selected="0">
            <x v="2"/>
          </reference>
          <reference field="2" count="1" selected="0">
            <x v="512"/>
          </reference>
          <reference field="3" count="1" selected="0">
            <x v="559"/>
          </reference>
          <reference field="4" count="1" selected="0">
            <x v="562"/>
          </reference>
          <reference field="5" count="1">
            <x v="664"/>
          </reference>
        </references>
      </pivotArea>
    </format>
    <format dxfId="506">
      <pivotArea dataOnly="0" labelOnly="1" outline="0" fieldPosition="0">
        <references count="6">
          <reference field="0" count="1" selected="0">
            <x v="10"/>
          </reference>
          <reference field="1" count="1" selected="0">
            <x v="4"/>
          </reference>
          <reference field="2" count="1" selected="0">
            <x v="433"/>
          </reference>
          <reference field="3" count="1" selected="0">
            <x v="485"/>
          </reference>
          <reference field="4" count="1" selected="0">
            <x v="479"/>
          </reference>
          <reference field="5" count="1">
            <x v="623"/>
          </reference>
        </references>
      </pivotArea>
    </format>
    <format dxfId="505">
      <pivotArea dataOnly="0" labelOnly="1" outline="0" fieldPosition="0">
        <references count="6">
          <reference field="0" count="1" selected="0">
            <x v="10"/>
          </reference>
          <reference field="1" count="1" selected="0">
            <x v="6"/>
          </reference>
          <reference field="2" count="1" selected="0">
            <x v="434"/>
          </reference>
          <reference field="3" count="1" selected="0">
            <x v="486"/>
          </reference>
          <reference field="4" count="1" selected="0">
            <x v="480"/>
          </reference>
          <reference field="5" count="1">
            <x v="624"/>
          </reference>
        </references>
      </pivotArea>
    </format>
    <format dxfId="504">
      <pivotArea dataOnly="0" labelOnly="1" outline="0" fieldPosition="0">
        <references count="6">
          <reference field="0" count="1" selected="0">
            <x v="10"/>
          </reference>
          <reference field="1" count="1" selected="0">
            <x v="6"/>
          </reference>
          <reference field="2" count="1" selected="0">
            <x v="435"/>
          </reference>
          <reference field="3" count="1" selected="0">
            <x v="487"/>
          </reference>
          <reference field="4" count="1" selected="0">
            <x v="481"/>
          </reference>
          <reference field="5" count="1">
            <x v="612"/>
          </reference>
        </references>
      </pivotArea>
    </format>
    <format dxfId="503">
      <pivotArea dataOnly="0" labelOnly="1" outline="0" fieldPosition="0">
        <references count="6">
          <reference field="0" count="1" selected="0">
            <x v="10"/>
          </reference>
          <reference field="1" count="1" selected="0">
            <x v="6"/>
          </reference>
          <reference field="2" count="1" selected="0">
            <x v="436"/>
          </reference>
          <reference field="3" count="1" selected="0">
            <x v="488"/>
          </reference>
          <reference field="4" count="1" selected="0">
            <x v="482"/>
          </reference>
          <reference field="5" count="1">
            <x v="624"/>
          </reference>
        </references>
      </pivotArea>
    </format>
    <format dxfId="502">
      <pivotArea dataOnly="0" labelOnly="1" outline="0" fieldPosition="0">
        <references count="6">
          <reference field="0" count="1" selected="0">
            <x v="10"/>
          </reference>
          <reference field="1" count="1" selected="0">
            <x v="7"/>
          </reference>
          <reference field="2" count="1" selected="0">
            <x v="444"/>
          </reference>
          <reference field="3" count="1" selected="0">
            <x v="496"/>
          </reference>
          <reference field="4" count="1" selected="0">
            <x v="490"/>
          </reference>
          <reference field="5" count="1">
            <x v="603"/>
          </reference>
        </references>
      </pivotArea>
    </format>
    <format dxfId="501">
      <pivotArea dataOnly="0" labelOnly="1" outline="0" fieldPosition="0">
        <references count="6">
          <reference field="0" count="1" selected="0">
            <x v="10"/>
          </reference>
          <reference field="1" count="1" selected="0">
            <x v="7"/>
          </reference>
          <reference field="2" count="1" selected="0">
            <x v="513"/>
          </reference>
          <reference field="3" count="1" selected="0">
            <x v="560"/>
          </reference>
          <reference field="4" count="1" selected="0">
            <x v="563"/>
          </reference>
          <reference field="5" count="1">
            <x v="665"/>
          </reference>
        </references>
      </pivotArea>
    </format>
    <format dxfId="500">
      <pivotArea dataOnly="0" labelOnly="1" outline="0" fieldPosition="0">
        <references count="6">
          <reference field="0" count="1" selected="0">
            <x v="10"/>
          </reference>
          <reference field="1" count="1" selected="0">
            <x v="7"/>
          </reference>
          <reference field="2" count="1" selected="0">
            <x v="514"/>
          </reference>
          <reference field="3" count="1" selected="0">
            <x v="561"/>
          </reference>
          <reference field="4" count="1" selected="0">
            <x v="564"/>
          </reference>
          <reference field="5" count="1">
            <x v="666"/>
          </reference>
        </references>
      </pivotArea>
    </format>
    <format dxfId="499">
      <pivotArea dataOnly="0" labelOnly="1" outline="0" fieldPosition="0">
        <references count="6">
          <reference field="0" count="1" selected="0">
            <x v="10"/>
          </reference>
          <reference field="1" count="1" selected="0">
            <x v="8"/>
          </reference>
          <reference field="2" count="1" selected="0">
            <x v="447"/>
          </reference>
          <reference field="3" count="1" selected="0">
            <x v="499"/>
          </reference>
          <reference field="4" count="1" selected="0">
            <x v="493"/>
          </reference>
          <reference field="5" count="1">
            <x v="626"/>
          </reference>
        </references>
      </pivotArea>
    </format>
    <format dxfId="498">
      <pivotArea dataOnly="0" labelOnly="1" outline="0" fieldPosition="0">
        <references count="6">
          <reference field="0" count="1" selected="0">
            <x v="10"/>
          </reference>
          <reference field="1" count="1" selected="0">
            <x v="9"/>
          </reference>
          <reference field="2" count="1" selected="0">
            <x v="449"/>
          </reference>
          <reference field="3" count="1" selected="0">
            <x v="501"/>
          </reference>
          <reference field="4" count="1" selected="0">
            <x v="495"/>
          </reference>
          <reference field="5" count="1">
            <x v="569"/>
          </reference>
        </references>
      </pivotArea>
    </format>
    <format dxfId="497">
      <pivotArea dataOnly="0" labelOnly="1" outline="0" fieldPosition="0">
        <references count="6">
          <reference field="0" count="1" selected="0">
            <x v="10"/>
          </reference>
          <reference field="1" count="1" selected="0">
            <x v="10"/>
          </reference>
          <reference field="2" count="1" selected="0">
            <x v="450"/>
          </reference>
          <reference field="3" count="1" selected="0">
            <x v="502"/>
          </reference>
          <reference field="4" count="1" selected="0">
            <x v="496"/>
          </reference>
          <reference field="5" count="1">
            <x v="628"/>
          </reference>
        </references>
      </pivotArea>
    </format>
    <format dxfId="496">
      <pivotArea dataOnly="0" labelOnly="1" outline="0" fieldPosition="0">
        <references count="6">
          <reference field="0" count="1" selected="0">
            <x v="10"/>
          </reference>
          <reference field="1" count="1" selected="0">
            <x v="10"/>
          </reference>
          <reference field="2" count="1" selected="0">
            <x v="452"/>
          </reference>
          <reference field="3" count="1" selected="0">
            <x v="504"/>
          </reference>
          <reference field="4" count="1" selected="0">
            <x v="498"/>
          </reference>
          <reference field="5" count="1">
            <x v="615"/>
          </reference>
        </references>
      </pivotArea>
    </format>
    <format dxfId="495">
      <pivotArea dataOnly="0" labelOnly="1" outline="0" fieldPosition="0">
        <references count="6">
          <reference field="0" count="1" selected="0">
            <x v="10"/>
          </reference>
          <reference field="1" count="1" selected="0">
            <x v="11"/>
          </reference>
          <reference field="2" count="1" selected="0">
            <x v="454"/>
          </reference>
          <reference field="3" count="1" selected="0">
            <x v="506"/>
          </reference>
          <reference field="4" count="1" selected="0">
            <x v="500"/>
          </reference>
          <reference field="5" count="1">
            <x v="619"/>
          </reference>
        </references>
      </pivotArea>
    </format>
    <format dxfId="494">
      <pivotArea dataOnly="0" labelOnly="1" outline="0" fieldPosition="0">
        <references count="6">
          <reference field="0" count="1" selected="0">
            <x v="10"/>
          </reference>
          <reference field="1" count="1" selected="0">
            <x v="11"/>
          </reference>
          <reference field="2" count="1" selected="0">
            <x v="458"/>
          </reference>
          <reference field="3" count="1" selected="0">
            <x v="510"/>
          </reference>
          <reference field="4" count="1" selected="0">
            <x v="504"/>
          </reference>
          <reference field="5" count="1">
            <x v="579"/>
          </reference>
        </references>
      </pivotArea>
    </format>
    <format dxfId="493">
      <pivotArea dataOnly="0" labelOnly="1" outline="0" fieldPosition="0">
        <references count="6">
          <reference field="0" count="1" selected="0">
            <x v="10"/>
          </reference>
          <reference field="1" count="1" selected="0">
            <x v="11"/>
          </reference>
          <reference field="2" count="1" selected="0">
            <x v="459"/>
          </reference>
          <reference field="3" count="1" selected="0">
            <x v="511"/>
          </reference>
          <reference field="4" count="1" selected="0">
            <x v="505"/>
          </reference>
          <reference field="5" count="1">
            <x v="631"/>
          </reference>
        </references>
      </pivotArea>
    </format>
    <format dxfId="492">
      <pivotArea dataOnly="0" labelOnly="1" outline="0" fieldPosition="0">
        <references count="6">
          <reference field="0" count="1" selected="0">
            <x v="10"/>
          </reference>
          <reference field="1" count="1" selected="0">
            <x v="11"/>
          </reference>
          <reference field="2" count="1" selected="0">
            <x v="515"/>
          </reference>
          <reference field="3" count="1" selected="0">
            <x v="562"/>
          </reference>
          <reference field="4" count="1" selected="0">
            <x v="565"/>
          </reference>
          <reference field="5" count="1">
            <x v="667"/>
          </reference>
        </references>
      </pivotArea>
    </format>
    <format dxfId="491">
      <pivotArea dataOnly="0" labelOnly="1" outline="0" fieldPosition="0">
        <references count="6">
          <reference field="0" count="1" selected="0">
            <x v="10"/>
          </reference>
          <reference field="1" count="1" selected="0">
            <x v="11"/>
          </reference>
          <reference field="2" count="1" selected="0">
            <x v="516"/>
          </reference>
          <reference field="3" count="1" selected="0">
            <x v="563"/>
          </reference>
          <reference field="4" count="1" selected="0">
            <x v="566"/>
          </reference>
          <reference field="5" count="1">
            <x v="668"/>
          </reference>
        </references>
      </pivotArea>
    </format>
    <format dxfId="490">
      <pivotArea dataOnly="0" labelOnly="1" outline="0" fieldPosition="0">
        <references count="6">
          <reference field="0" count="1" selected="0">
            <x v="10"/>
          </reference>
          <reference field="1" count="1" selected="0">
            <x v="11"/>
          </reference>
          <reference field="2" count="1" selected="0">
            <x v="517"/>
          </reference>
          <reference field="3" count="1" selected="0">
            <x v="564"/>
          </reference>
          <reference field="4" count="1" selected="0">
            <x v="567"/>
          </reference>
          <reference field="5" count="1">
            <x v="669"/>
          </reference>
        </references>
      </pivotArea>
    </format>
    <format dxfId="489">
      <pivotArea dataOnly="0" labelOnly="1" outline="0" fieldPosition="0">
        <references count="6">
          <reference field="0" count="1" selected="0">
            <x v="10"/>
          </reference>
          <reference field="1" count="1" selected="0">
            <x v="12"/>
          </reference>
          <reference field="2" count="1" selected="0">
            <x v="461"/>
          </reference>
          <reference field="3" count="1" selected="0">
            <x v="513"/>
          </reference>
          <reference field="4" count="1" selected="0">
            <x v="507"/>
          </reference>
          <reference field="5" count="1">
            <x v="608"/>
          </reference>
        </references>
      </pivotArea>
    </format>
    <format dxfId="488">
      <pivotArea dataOnly="0" labelOnly="1" outline="0" fieldPosition="0">
        <references count="6">
          <reference field="0" count="1" selected="0">
            <x v="10"/>
          </reference>
          <reference field="1" count="1" selected="0">
            <x v="12"/>
          </reference>
          <reference field="2" count="1" selected="0">
            <x v="462"/>
          </reference>
          <reference field="3" count="1" selected="0">
            <x v="514"/>
          </reference>
          <reference field="4" count="1" selected="0">
            <x v="508"/>
          </reference>
          <reference field="5" count="1">
            <x v="612"/>
          </reference>
        </references>
      </pivotArea>
    </format>
    <format dxfId="487">
      <pivotArea dataOnly="0" labelOnly="1" outline="0" fieldPosition="0">
        <references count="6">
          <reference field="0" count="1" selected="0">
            <x v="10"/>
          </reference>
          <reference field="1" count="1" selected="0">
            <x v="12"/>
          </reference>
          <reference field="2" count="1" selected="0">
            <x v="464"/>
          </reference>
          <reference field="3" count="1" selected="0">
            <x v="516"/>
          </reference>
          <reference field="4" count="1" selected="0">
            <x v="510"/>
          </reference>
          <reference field="5" count="1">
            <x v="633"/>
          </reference>
        </references>
      </pivotArea>
    </format>
    <format dxfId="486">
      <pivotArea dataOnly="0" labelOnly="1" outline="0" fieldPosition="0">
        <references count="6">
          <reference field="0" count="1" selected="0">
            <x v="10"/>
          </reference>
          <reference field="1" count="1" selected="0">
            <x v="12"/>
          </reference>
          <reference field="2" count="1" selected="0">
            <x v="465"/>
          </reference>
          <reference field="3" count="1" selected="0">
            <x v="517"/>
          </reference>
          <reference field="4" count="1" selected="0">
            <x v="511"/>
          </reference>
          <reference field="5" count="1">
            <x v="612"/>
          </reference>
        </references>
      </pivotArea>
    </format>
    <format dxfId="485">
      <pivotArea dataOnly="0" labelOnly="1" outline="0" fieldPosition="0">
        <references count="6">
          <reference field="0" count="1" selected="0">
            <x v="10"/>
          </reference>
          <reference field="1" count="1" selected="0">
            <x v="15"/>
          </reference>
          <reference field="2" count="1" selected="0">
            <x v="439"/>
          </reference>
          <reference field="3" count="1" selected="0">
            <x v="491"/>
          </reference>
          <reference field="4" count="1" selected="0">
            <x v="485"/>
          </reference>
          <reference field="5" count="1">
            <x v="564"/>
          </reference>
        </references>
      </pivotArea>
    </format>
    <format dxfId="484">
      <pivotArea dataOnly="0" labelOnly="1" outline="0" fieldPosition="0">
        <references count="6">
          <reference field="0" count="1" selected="0">
            <x v="10"/>
          </reference>
          <reference field="1" count="1" selected="0">
            <x v="15"/>
          </reference>
          <reference field="2" count="1" selected="0">
            <x v="443"/>
          </reference>
          <reference field="3" count="1" selected="0">
            <x v="495"/>
          </reference>
          <reference field="4" count="1" selected="0">
            <x v="489"/>
          </reference>
          <reference field="5" count="1">
            <x v="589"/>
          </reference>
        </references>
      </pivotArea>
    </format>
    <format dxfId="483">
      <pivotArea dataOnly="0" labelOnly="1" outline="0" fieldPosition="0">
        <references count="6">
          <reference field="0" count="1" selected="0">
            <x v="11"/>
          </reference>
          <reference field="1" count="1" selected="0">
            <x v="7"/>
          </reference>
          <reference field="2" count="1" selected="0">
            <x v="466"/>
          </reference>
          <reference field="3" count="1" selected="0">
            <x v="574"/>
          </reference>
          <reference field="4" count="1" selected="0">
            <x v="512"/>
          </reference>
          <reference field="5" count="1">
            <x v="595"/>
          </reference>
        </references>
      </pivotArea>
    </format>
    <format dxfId="482">
      <pivotArea dataOnly="0" labelOnly="1" outline="0" fieldPosition="0">
        <references count="6">
          <reference field="0" count="1" selected="0">
            <x v="12"/>
          </reference>
          <reference field="1" count="1" selected="0">
            <x v="11"/>
          </reference>
          <reference field="2" count="1" selected="0">
            <x v="501"/>
          </reference>
          <reference field="3" count="1" selected="0">
            <x v="554"/>
          </reference>
          <reference field="4" count="1" selected="0">
            <x v="555"/>
          </reference>
          <reference field="5" count="1">
            <x v="658"/>
          </reference>
        </references>
      </pivotArea>
    </format>
    <format dxfId="481">
      <pivotArea dataOnly="0" labelOnly="1" outline="0" fieldPosition="0">
        <references count="7">
          <reference field="0" count="1" selected="0">
            <x v="0"/>
          </reference>
          <reference field="1" count="1" selected="0">
            <x v="0"/>
          </reference>
          <reference field="2" count="1" selected="0">
            <x v="173"/>
          </reference>
          <reference field="3" count="1" selected="0">
            <x v="395"/>
          </reference>
          <reference field="4" count="1" selected="0">
            <x v="180"/>
          </reference>
          <reference field="5" count="1" selected="0">
            <x v="350"/>
          </reference>
          <reference field="6" count="1">
            <x v="270"/>
          </reference>
        </references>
      </pivotArea>
    </format>
    <format dxfId="480">
      <pivotArea dataOnly="0" labelOnly="1" outline="0" fieldPosition="0">
        <references count="7">
          <reference field="0" count="1" selected="0">
            <x v="0"/>
          </reference>
          <reference field="1" count="1" selected="0">
            <x v="0"/>
          </reference>
          <reference field="2" count="1" selected="0">
            <x v="282"/>
          </reference>
          <reference field="3" count="1" selected="0">
            <x v="397"/>
          </reference>
          <reference field="4" count="1" selected="0">
            <x v="15"/>
          </reference>
          <reference field="5" count="1" selected="0">
            <x v="410"/>
          </reference>
          <reference field="6" count="1">
            <x v="762"/>
          </reference>
        </references>
      </pivotArea>
    </format>
    <format dxfId="479">
      <pivotArea dataOnly="0" labelOnly="1" outline="0" fieldPosition="0">
        <references count="7">
          <reference field="0" count="1" selected="0">
            <x v="0"/>
          </reference>
          <reference field="1" count="1" selected="0">
            <x v="0"/>
          </reference>
          <reference field="2" count="1" selected="0">
            <x v="385"/>
          </reference>
          <reference field="3" count="1" selected="0">
            <x v="398"/>
          </reference>
          <reference field="4" count="1" selected="0">
            <x v="424"/>
          </reference>
          <reference field="5" count="1" selected="0">
            <x v="592"/>
          </reference>
          <reference field="6" count="1">
            <x v="640"/>
          </reference>
        </references>
      </pivotArea>
    </format>
    <format dxfId="478">
      <pivotArea dataOnly="0" labelOnly="1" outline="0" fieldPosition="0">
        <references count="7">
          <reference field="0" count="1" selected="0">
            <x v="0"/>
          </reference>
          <reference field="1" count="1" selected="0">
            <x v="1"/>
          </reference>
          <reference field="2" count="1" selected="0">
            <x v="386"/>
          </reference>
          <reference field="3" count="1" selected="0">
            <x v="399"/>
          </reference>
          <reference field="4" count="1" selected="0">
            <x v="425"/>
          </reference>
          <reference field="5" count="1" selected="0">
            <x v="593"/>
          </reference>
          <reference field="6" count="1">
            <x v="602"/>
          </reference>
        </references>
      </pivotArea>
    </format>
    <format dxfId="477">
      <pivotArea dataOnly="0" labelOnly="1" outline="0" fieldPosition="0">
        <references count="7">
          <reference field="0" count="1" selected="0">
            <x v="0"/>
          </reference>
          <reference field="1" count="1" selected="0">
            <x v="3"/>
          </reference>
          <reference field="2" count="1" selected="0">
            <x v="387"/>
          </reference>
          <reference field="3" count="1" selected="0">
            <x v="400"/>
          </reference>
          <reference field="4" count="1" selected="0">
            <x v="426"/>
          </reference>
          <reference field="5" count="1" selected="0">
            <x v="594"/>
          </reference>
          <reference field="6" count="1">
            <x v="612"/>
          </reference>
        </references>
      </pivotArea>
    </format>
    <format dxfId="476">
      <pivotArea dataOnly="0" labelOnly="1" outline="0" fieldPosition="0">
        <references count="7">
          <reference field="0" count="1" selected="0">
            <x v="0"/>
          </reference>
          <reference field="1" count="1" selected="0">
            <x v="4"/>
          </reference>
          <reference field="2" count="1" selected="0">
            <x v="165"/>
          </reference>
          <reference field="3" count="1" selected="0">
            <x v="114"/>
          </reference>
          <reference field="4" count="1" selected="0">
            <x v="541"/>
          </reference>
          <reference field="5" count="1" selected="0">
            <x v="647"/>
          </reference>
          <reference field="6" count="1">
            <x v="763"/>
          </reference>
        </references>
      </pivotArea>
    </format>
    <format dxfId="475">
      <pivotArea dataOnly="0" labelOnly="1" outline="0" fieldPosition="0">
        <references count="7">
          <reference field="0" count="1" selected="0">
            <x v="0"/>
          </reference>
          <reference field="1" count="1" selected="0">
            <x v="4"/>
          </reference>
          <reference field="2" count="1" selected="0">
            <x v="388"/>
          </reference>
          <reference field="3" count="1" selected="0">
            <x v="403"/>
          </reference>
          <reference field="4" count="1" selected="0">
            <x v="427"/>
          </reference>
          <reference field="5" count="1" selected="0">
            <x v="595"/>
          </reference>
          <reference field="6" count="1">
            <x v="642"/>
          </reference>
        </references>
      </pivotArea>
    </format>
    <format dxfId="474">
      <pivotArea dataOnly="0" labelOnly="1" outline="0" fieldPosition="0">
        <references count="7">
          <reference field="0" count="1" selected="0">
            <x v="0"/>
          </reference>
          <reference field="1" count="1" selected="0">
            <x v="4"/>
          </reference>
          <reference field="2" count="1" selected="0">
            <x v="389"/>
          </reference>
          <reference field="3" count="1" selected="0">
            <x v="405"/>
          </reference>
          <reference field="4" count="1" selected="0">
            <x v="428"/>
          </reference>
          <reference field="5" count="1" selected="0">
            <x v="596"/>
          </reference>
          <reference field="6" count="1">
            <x v="765"/>
          </reference>
        </references>
      </pivotArea>
    </format>
    <format dxfId="473">
      <pivotArea dataOnly="0" labelOnly="1" outline="0" fieldPosition="0">
        <references count="7">
          <reference field="0" count="1" selected="0">
            <x v="0"/>
          </reference>
          <reference field="1" count="1" selected="0">
            <x v="4"/>
          </reference>
          <reference field="2" count="1" selected="0">
            <x v="489"/>
          </reference>
          <reference field="3" count="1" selected="0">
            <x v="541"/>
          </reference>
          <reference field="4" count="1" selected="0">
            <x v="543"/>
          </reference>
          <reference field="5" count="1" selected="0">
            <x v="648"/>
          </reference>
          <reference field="6" count="1">
            <x v="764"/>
          </reference>
        </references>
      </pivotArea>
    </format>
    <format dxfId="472">
      <pivotArea dataOnly="0" labelOnly="1" outline="0" fieldPosition="0">
        <references count="7">
          <reference field="0" count="1" selected="0">
            <x v="0"/>
          </reference>
          <reference field="1" count="1" selected="0">
            <x v="5"/>
          </reference>
          <reference field="2" count="1" selected="0">
            <x v="390"/>
          </reference>
          <reference field="3" count="1" selected="0">
            <x v="406"/>
          </reference>
          <reference field="4" count="1" selected="0">
            <x v="429"/>
          </reference>
          <reference field="5" count="1" selected="0">
            <x v="597"/>
          </reference>
          <reference field="6" count="1">
            <x v="369"/>
          </reference>
        </references>
      </pivotArea>
    </format>
    <format dxfId="471">
      <pivotArea dataOnly="0" labelOnly="1" outline="0" fieldPosition="0">
        <references count="7">
          <reference field="0" count="1" selected="0">
            <x v="0"/>
          </reference>
          <reference field="1" count="1" selected="0">
            <x v="5"/>
          </reference>
          <reference field="2" count="1" selected="0">
            <x v="391"/>
          </reference>
          <reference field="3" count="1" selected="0">
            <x v="408"/>
          </reference>
          <reference field="4" count="1" selected="0">
            <x v="430"/>
          </reference>
          <reference field="5" count="1" selected="0">
            <x v="560"/>
          </reference>
          <reference field="6" count="1">
            <x v="766"/>
          </reference>
        </references>
      </pivotArea>
    </format>
    <format dxfId="470">
      <pivotArea dataOnly="0" labelOnly="1" outline="0" fieldPosition="0">
        <references count="7">
          <reference field="0" count="1" selected="0">
            <x v="0"/>
          </reference>
          <reference field="1" count="1" selected="0">
            <x v="6"/>
          </reference>
          <reference field="2" count="1" selected="0">
            <x v="225"/>
          </reference>
          <reference field="3" count="1" selected="0">
            <x v="18"/>
          </reference>
          <reference field="4" count="1" selected="0">
            <x v="26"/>
          </reference>
          <reference field="5" count="1" selected="0">
            <x v="469"/>
          </reference>
          <reference field="6" count="1">
            <x v="479"/>
          </reference>
        </references>
      </pivotArea>
    </format>
    <format dxfId="469">
      <pivotArea dataOnly="0" labelOnly="1" outline="0" fieldPosition="0">
        <references count="7">
          <reference field="0" count="1" selected="0">
            <x v="0"/>
          </reference>
          <reference field="1" count="1" selected="0">
            <x v="6"/>
          </reference>
          <reference field="2" count="1" selected="0">
            <x v="266"/>
          </reference>
          <reference field="3" count="1" selected="0">
            <x v="19"/>
          </reference>
          <reference field="4" count="1" selected="0">
            <x v="20"/>
          </reference>
          <reference field="5" count="1" selected="0">
            <x v="471"/>
          </reference>
          <reference field="6" count="1">
            <x v="481"/>
          </reference>
        </references>
      </pivotArea>
    </format>
    <format dxfId="468">
      <pivotArea dataOnly="0" labelOnly="1" outline="0" fieldPosition="0">
        <references count="7">
          <reference field="0" count="1" selected="0">
            <x v="0"/>
          </reference>
          <reference field="1" count="1" selected="0">
            <x v="6"/>
          </reference>
          <reference field="2" count="1" selected="0">
            <x v="392"/>
          </reference>
          <reference field="3" count="1" selected="0">
            <x v="415"/>
          </reference>
          <reference field="4" count="1" selected="0">
            <x v="431"/>
          </reference>
          <reference field="5" count="1" selected="0">
            <x v="598"/>
          </reference>
          <reference field="6" count="1">
            <x v="648"/>
          </reference>
        </references>
      </pivotArea>
    </format>
    <format dxfId="467">
      <pivotArea dataOnly="0" labelOnly="1" outline="0" fieldPosition="0">
        <references count="7">
          <reference field="0" count="1" selected="0">
            <x v="0"/>
          </reference>
          <reference field="1" count="1" selected="0">
            <x v="6"/>
          </reference>
          <reference field="2" count="1" selected="0">
            <x v="393"/>
          </reference>
          <reference field="3" count="1" selected="0">
            <x v="417"/>
          </reference>
          <reference field="4" count="1" selected="0">
            <x v="432"/>
          </reference>
          <reference field="5" count="1" selected="0">
            <x v="578"/>
          </reference>
          <reference field="6" count="1">
            <x v="649"/>
          </reference>
        </references>
      </pivotArea>
    </format>
    <format dxfId="466">
      <pivotArea dataOnly="0" labelOnly="1" outline="0" fieldPosition="0">
        <references count="7">
          <reference field="0" count="1" selected="0">
            <x v="0"/>
          </reference>
          <reference field="1" count="1" selected="0">
            <x v="6"/>
          </reference>
          <reference field="2" count="1" selected="0">
            <x v="394"/>
          </reference>
          <reference field="3" count="1" selected="0">
            <x v="418"/>
          </reference>
          <reference field="4" count="1" selected="0">
            <x v="433"/>
          </reference>
          <reference field="5" count="1" selected="0">
            <x v="599"/>
          </reference>
          <reference field="6" count="1">
            <x v="650"/>
          </reference>
        </references>
      </pivotArea>
    </format>
    <format dxfId="465">
      <pivotArea dataOnly="0" labelOnly="1" outline="0" fieldPosition="0">
        <references count="7">
          <reference field="0" count="1" selected="0">
            <x v="0"/>
          </reference>
          <reference field="1" count="1" selected="0">
            <x v="6"/>
          </reference>
          <reference field="2" count="1" selected="0">
            <x v="490"/>
          </reference>
          <reference field="3" count="1" selected="0">
            <x v="542"/>
          </reference>
          <reference field="4" count="1" selected="0">
            <x v="544"/>
          </reference>
          <reference field="5" count="1" selected="0">
            <x v="649"/>
          </reference>
          <reference field="6" count="1">
            <x v="768"/>
          </reference>
        </references>
      </pivotArea>
    </format>
    <format dxfId="464">
      <pivotArea dataOnly="0" labelOnly="1" outline="0" fieldPosition="0">
        <references count="7">
          <reference field="0" count="1" selected="0">
            <x v="0"/>
          </reference>
          <reference field="1" count="1" selected="0">
            <x v="7"/>
          </reference>
          <reference field="2" count="1" selected="0">
            <x v="399"/>
          </reference>
          <reference field="3" count="1" selected="0">
            <x v="426"/>
          </reference>
          <reference field="4" count="1" selected="0">
            <x v="439"/>
          </reference>
          <reference field="5" count="1" selected="0">
            <x v="603"/>
          </reference>
          <reference field="6" count="1">
            <x v="522"/>
          </reference>
        </references>
      </pivotArea>
    </format>
    <format dxfId="463">
      <pivotArea dataOnly="0" labelOnly="1" outline="0" fieldPosition="0">
        <references count="7">
          <reference field="0" count="1" selected="0">
            <x v="0"/>
          </reference>
          <reference field="1" count="1" selected="0">
            <x v="7"/>
          </reference>
          <reference field="2" count="1" selected="0">
            <x v="401"/>
          </reference>
          <reference field="3" count="1" selected="0">
            <x v="429"/>
          </reference>
          <reference field="4" count="1" selected="0">
            <x v="441"/>
          </reference>
          <reference field="5" count="1" selected="0">
            <x v="604"/>
          </reference>
          <reference field="6" count="1">
            <x v="661"/>
          </reference>
        </references>
      </pivotArea>
    </format>
    <format dxfId="462">
      <pivotArea dataOnly="0" labelOnly="1" outline="0" fieldPosition="0">
        <references count="7">
          <reference field="0" count="1" selected="0">
            <x v="0"/>
          </reference>
          <reference field="1" count="1" selected="0">
            <x v="8"/>
          </reference>
          <reference field="2" count="1" selected="0">
            <x v="155"/>
          </reference>
          <reference field="3" count="1" selected="0">
            <x v="431"/>
          </reference>
          <reference field="4" count="1" selected="0">
            <x v="54"/>
          </reference>
          <reference field="5" count="1" selected="0">
            <x v="323"/>
          </reference>
          <reference field="6" count="1">
            <x v="662"/>
          </reference>
        </references>
      </pivotArea>
    </format>
    <format dxfId="461">
      <pivotArea dataOnly="0" labelOnly="1" outline="0" fieldPosition="0">
        <references count="7">
          <reference field="0" count="1" selected="0">
            <x v="0"/>
          </reference>
          <reference field="1" count="1" selected="0">
            <x v="8"/>
          </reference>
          <reference field="2" count="1" selected="0">
            <x v="402"/>
          </reference>
          <reference field="3" count="1" selected="0">
            <x v="434"/>
          </reference>
          <reference field="4" count="1" selected="0">
            <x v="442"/>
          </reference>
          <reference field="5" count="1" selected="0">
            <x v="539"/>
          </reference>
          <reference field="6" count="1">
            <x v="665"/>
          </reference>
        </references>
      </pivotArea>
    </format>
    <format dxfId="460">
      <pivotArea dataOnly="0" labelOnly="1" outline="0" fieldPosition="0">
        <references count="7">
          <reference field="0" count="1" selected="0">
            <x v="0"/>
          </reference>
          <reference field="1" count="1" selected="0">
            <x v="9"/>
          </reference>
          <reference field="2" count="1" selected="0">
            <x v="403"/>
          </reference>
          <reference field="3" count="1" selected="0">
            <x v="435"/>
          </reference>
          <reference field="4" count="1" selected="0">
            <x v="443"/>
          </reference>
          <reference field="5" count="1" selected="0">
            <x v="575"/>
          </reference>
          <reference field="6" count="1">
            <x v="678"/>
          </reference>
        </references>
      </pivotArea>
    </format>
    <format dxfId="459">
      <pivotArea dataOnly="0" labelOnly="1" outline="0" fieldPosition="0">
        <references count="7">
          <reference field="0" count="1" selected="0">
            <x v="0"/>
          </reference>
          <reference field="1" count="1" selected="0">
            <x v="9"/>
          </reference>
          <reference field="2" count="1" selected="0">
            <x v="404"/>
          </reference>
          <reference field="3" count="1" selected="0">
            <x v="436"/>
          </reference>
          <reference field="4" count="1" selected="0">
            <x v="444"/>
          </reference>
          <reference field="5" count="1" selected="0">
            <x v="605"/>
          </reference>
          <reference field="6" count="1">
            <x v="666"/>
          </reference>
        </references>
      </pivotArea>
    </format>
    <format dxfId="458">
      <pivotArea dataOnly="0" labelOnly="1" outline="0" fieldPosition="0">
        <references count="7">
          <reference field="0" count="1" selected="0">
            <x v="0"/>
          </reference>
          <reference field="1" count="1" selected="0">
            <x v="9"/>
          </reference>
          <reference field="2" count="1" selected="0">
            <x v="405"/>
          </reference>
          <reference field="3" count="1" selected="0">
            <x v="437"/>
          </reference>
          <reference field="4" count="1" selected="0">
            <x v="445"/>
          </reference>
          <reference field="5" count="1" selected="0">
            <x v="538"/>
          </reference>
          <reference field="6" count="1">
            <x v="667"/>
          </reference>
        </references>
      </pivotArea>
    </format>
    <format dxfId="457">
      <pivotArea dataOnly="0" labelOnly="1" outline="0" fieldPosition="0">
        <references count="7">
          <reference field="0" count="1" selected="0">
            <x v="0"/>
          </reference>
          <reference field="1" count="1" selected="0">
            <x v="9"/>
          </reference>
          <reference field="2" count="1" selected="0">
            <x v="495"/>
          </reference>
          <reference field="3" count="1" selected="0">
            <x v="547"/>
          </reference>
          <reference field="4" count="1" selected="0">
            <x v="549"/>
          </reference>
          <reference field="5" count="1" selected="0">
            <x v="653"/>
          </reference>
          <reference field="6" count="1">
            <x v="772"/>
          </reference>
        </references>
      </pivotArea>
    </format>
    <format dxfId="456">
      <pivotArea dataOnly="0" labelOnly="1" outline="0" fieldPosition="0">
        <references count="7">
          <reference field="0" count="1" selected="0">
            <x v="0"/>
          </reference>
          <reference field="1" count="1" selected="0">
            <x v="10"/>
          </reference>
          <reference field="2" count="1" selected="0">
            <x v="22"/>
          </reference>
          <reference field="3" count="1" selected="0">
            <x v="138"/>
          </reference>
          <reference field="4" count="1" selected="0">
            <x v="141"/>
          </reference>
          <reference field="5" count="1" selected="0">
            <x v="479"/>
          </reference>
          <reference field="6" count="1">
            <x v="688"/>
          </reference>
        </references>
      </pivotArea>
    </format>
    <format dxfId="455">
      <pivotArea dataOnly="0" labelOnly="1" outline="0" fieldPosition="0">
        <references count="7">
          <reference field="0" count="1" selected="0">
            <x v="0"/>
          </reference>
          <reference field="1" count="1" selected="0">
            <x v="10"/>
          </reference>
          <reference field="2" count="1" selected="0">
            <x v="71"/>
          </reference>
          <reference field="3" count="1" selected="0">
            <x v="314"/>
          </reference>
          <reference field="4" count="1" selected="0">
            <x v="315"/>
          </reference>
          <reference field="5" count="1" selected="0">
            <x v="499"/>
          </reference>
          <reference field="6" count="1">
            <x v="751"/>
          </reference>
        </references>
      </pivotArea>
    </format>
    <format dxfId="454">
      <pivotArea dataOnly="0" labelOnly="1" outline="0" fieldPosition="0">
        <references count="7">
          <reference field="0" count="1" selected="0">
            <x v="0"/>
          </reference>
          <reference field="1" count="1" selected="0">
            <x v="10"/>
          </reference>
          <reference field="2" count="1" selected="0">
            <x v="145"/>
          </reference>
          <reference field="3" count="1" selected="0">
            <x v="440"/>
          </reference>
          <reference field="4" count="1" selected="0">
            <x v="110"/>
          </reference>
          <reference field="5" count="1" selected="0">
            <x v="500"/>
          </reference>
          <reference field="6" count="1">
            <x v="512"/>
          </reference>
        </references>
      </pivotArea>
    </format>
    <format dxfId="453">
      <pivotArea dataOnly="0" labelOnly="1" outline="0" fieldPosition="0">
        <references count="7">
          <reference field="0" count="1" selected="0">
            <x v="0"/>
          </reference>
          <reference field="1" count="1" selected="0">
            <x v="10"/>
          </reference>
          <reference field="2" count="1" selected="0">
            <x v="196"/>
          </reference>
          <reference field="3" count="1" selected="0">
            <x v="312"/>
          </reference>
          <reference field="4" count="1" selected="0">
            <x v="247"/>
          </reference>
          <reference field="5" count="1" selected="0">
            <x v="501"/>
          </reference>
          <reference field="6" count="1">
            <x v="603"/>
          </reference>
        </references>
      </pivotArea>
    </format>
    <format dxfId="452">
      <pivotArea dataOnly="0" labelOnly="1" outline="0" fieldPosition="0">
        <references count="7">
          <reference field="0" count="1" selected="0">
            <x v="0"/>
          </reference>
          <reference field="1" count="1" selected="0">
            <x v="10"/>
          </reference>
          <reference field="2" count="1" selected="0">
            <x v="205"/>
          </reference>
          <reference field="3" count="1" selected="0">
            <x v="99"/>
          </reference>
          <reference field="4" count="1" selected="0">
            <x v="107"/>
          </reference>
          <reference field="5" count="1" selected="0">
            <x v="503"/>
          </reference>
          <reference field="6" count="1">
            <x v="774"/>
          </reference>
        </references>
      </pivotArea>
    </format>
    <format dxfId="451">
      <pivotArea dataOnly="0" labelOnly="1" outline="0" fieldPosition="0">
        <references count="7">
          <reference field="0" count="1" selected="0">
            <x v="0"/>
          </reference>
          <reference field="1" count="1" selected="0">
            <x v="10"/>
          </reference>
          <reference field="2" count="1" selected="0">
            <x v="241"/>
          </reference>
          <reference field="3" count="1" selected="0">
            <x v="116"/>
          </reference>
          <reference field="4" count="1" selected="0">
            <x v="106"/>
          </reference>
          <reference field="5" count="1" selected="0">
            <x v="393"/>
          </reference>
          <reference field="6" count="1">
            <x v="673"/>
          </reference>
        </references>
      </pivotArea>
    </format>
    <format dxfId="450">
      <pivotArea dataOnly="0" labelOnly="1" outline="0" fieldPosition="0">
        <references count="7">
          <reference field="0" count="1" selected="0">
            <x v="0"/>
          </reference>
          <reference field="1" count="1" selected="0">
            <x v="10"/>
          </reference>
          <reference field="2" count="1" selected="0">
            <x v="248"/>
          </reference>
          <reference field="3" count="1" selected="0">
            <x v="260"/>
          </reference>
          <reference field="4" count="1" selected="0">
            <x v="308"/>
          </reference>
          <reference field="5" count="1" selected="0">
            <x v="505"/>
          </reference>
          <reference field="6" count="1">
            <x v="517"/>
          </reference>
        </references>
      </pivotArea>
    </format>
    <format dxfId="449">
      <pivotArea dataOnly="0" labelOnly="1" outline="0" fieldPosition="0">
        <references count="7">
          <reference field="0" count="1" selected="0">
            <x v="0"/>
          </reference>
          <reference field="1" count="1" selected="0">
            <x v="10"/>
          </reference>
          <reference field="2" count="1" selected="0">
            <x v="259"/>
          </reference>
          <reference field="3" count="1" selected="0">
            <x v="135"/>
          </reference>
          <reference field="4" count="1" selected="0">
            <x v="138"/>
          </reference>
          <reference field="5" count="1" selected="0">
            <x v="510"/>
          </reference>
          <reference field="6" count="1">
            <x v="776"/>
          </reference>
        </references>
      </pivotArea>
    </format>
    <format dxfId="448">
      <pivotArea dataOnly="0" labelOnly="1" outline="0" fieldPosition="0">
        <references count="7">
          <reference field="0" count="1" selected="0">
            <x v="0"/>
          </reference>
          <reference field="1" count="1" selected="0">
            <x v="10"/>
          </reference>
          <reference field="2" count="1" selected="0">
            <x v="281"/>
          </reference>
          <reference field="3" count="1" selected="0">
            <x v="307"/>
          </reference>
          <reference field="4" count="1" selected="0">
            <x v="311"/>
          </reference>
          <reference field="5" count="1" selected="0">
            <x v="511"/>
          </reference>
          <reference field="6" count="1">
            <x v="521"/>
          </reference>
        </references>
      </pivotArea>
    </format>
    <format dxfId="447">
      <pivotArea dataOnly="0" labelOnly="1" outline="0" fieldPosition="0">
        <references count="7">
          <reference field="0" count="1" selected="0">
            <x v="0"/>
          </reference>
          <reference field="1" count="1" selected="0">
            <x v="10"/>
          </reference>
          <reference field="2" count="1" selected="0">
            <x v="406"/>
          </reference>
          <reference field="3" count="1" selected="0">
            <x v="439"/>
          </reference>
          <reference field="4" count="1" selected="0">
            <x v="446"/>
          </reference>
          <reference field="5" count="1" selected="0">
            <x v="555"/>
          </reference>
          <reference field="6" count="1">
            <x v="668"/>
          </reference>
        </references>
      </pivotArea>
    </format>
    <format dxfId="446">
      <pivotArea dataOnly="0" labelOnly="1" outline="0" fieldPosition="0">
        <references count="7">
          <reference field="0" count="1" selected="0">
            <x v="0"/>
          </reference>
          <reference field="1" count="1" selected="0">
            <x v="10"/>
          </reference>
          <reference field="2" count="1" selected="0">
            <x v="496"/>
          </reference>
          <reference field="3" count="1" selected="0">
            <x v="548"/>
          </reference>
          <reference field="4" count="1" selected="0">
            <x v="550"/>
          </reference>
          <reference field="5" count="1" selected="0">
            <x v="654"/>
          </reference>
          <reference field="6" count="1">
            <x v="773"/>
          </reference>
        </references>
      </pivotArea>
    </format>
    <format dxfId="445">
      <pivotArea dataOnly="0" labelOnly="1" outline="0" fieldPosition="0">
        <references count="7">
          <reference field="0" count="1" selected="0">
            <x v="0"/>
          </reference>
          <reference field="1" count="1" selected="0">
            <x v="10"/>
          </reference>
          <reference field="2" count="1" selected="0">
            <x v="497"/>
          </reference>
          <reference field="3" count="1" selected="0">
            <x v="550"/>
          </reference>
          <reference field="4" count="1" selected="0">
            <x v="551"/>
          </reference>
          <reference field="5" count="1" selected="0">
            <x v="646"/>
          </reference>
          <reference field="6" count="1">
            <x v="778"/>
          </reference>
        </references>
      </pivotArea>
    </format>
    <format dxfId="444">
      <pivotArea dataOnly="0" labelOnly="1" outline="0" fieldPosition="0">
        <references count="7">
          <reference field="0" count="1" selected="0">
            <x v="0"/>
          </reference>
          <reference field="1" count="1" selected="0">
            <x v="11"/>
          </reference>
          <reference field="2" count="1" selected="0">
            <x v="161"/>
          </reference>
          <reference field="3" count="1" selected="0">
            <x v="445"/>
          </reference>
          <reference field="4" count="1" selected="0">
            <x v="23"/>
          </reference>
          <reference field="5" count="1" selected="0">
            <x v="512"/>
          </reference>
          <reference field="6" count="1">
            <x v="517"/>
          </reference>
        </references>
      </pivotArea>
    </format>
    <format dxfId="443">
      <pivotArea dataOnly="0" labelOnly="1" outline="0" fieldPosition="0">
        <references count="7">
          <reference field="0" count="1" selected="0">
            <x v="0"/>
          </reference>
          <reference field="1" count="1" selected="0">
            <x v="11"/>
          </reference>
          <reference field="2" count="1" selected="0">
            <x v="306"/>
          </reference>
          <reference field="3" count="1" selected="0">
            <x v="304"/>
          </reference>
          <reference field="4" count="1" selected="0">
            <x v="19"/>
          </reference>
          <reference field="5" count="1" selected="0">
            <x v="514"/>
          </reference>
          <reference field="6" count="1">
            <x v="779"/>
          </reference>
        </references>
      </pivotArea>
    </format>
    <format dxfId="442">
      <pivotArea dataOnly="0" labelOnly="1" outline="0" fieldPosition="0">
        <references count="7">
          <reference field="0" count="1" selected="0">
            <x v="0"/>
          </reference>
          <reference field="1" count="1" selected="0">
            <x v="11"/>
          </reference>
          <reference field="2" count="1" selected="0">
            <x v="411"/>
          </reference>
          <reference field="3" count="1" selected="0">
            <x v="449"/>
          </reference>
          <reference field="4" count="1" selected="0">
            <x v="451"/>
          </reference>
          <reference field="5" count="1" selected="0">
            <x v="579"/>
          </reference>
          <reference field="6" count="1">
            <x v="678"/>
          </reference>
        </references>
      </pivotArea>
    </format>
    <format dxfId="441">
      <pivotArea dataOnly="0" labelOnly="1" outline="0" fieldPosition="0">
        <references count="7">
          <reference field="0" count="1" selected="0">
            <x v="0"/>
          </reference>
          <reference field="1" count="1" selected="0">
            <x v="11"/>
          </reference>
          <reference field="2" count="1" selected="0">
            <x v="412"/>
          </reference>
          <reference field="3" count="1" selected="0">
            <x v="452"/>
          </reference>
          <reference field="4" count="1" selected="0">
            <x v="452"/>
          </reference>
          <reference field="5" count="1" selected="0">
            <x v="579"/>
          </reference>
          <reference field="6" count="1">
            <x v="557"/>
          </reference>
        </references>
      </pivotArea>
    </format>
    <format dxfId="440">
      <pivotArea dataOnly="0" labelOnly="1" outline="0" fieldPosition="0">
        <references count="7">
          <reference field="0" count="1" selected="0">
            <x v="0"/>
          </reference>
          <reference field="1" count="1" selected="0">
            <x v="11"/>
          </reference>
          <reference field="2" count="1" selected="0">
            <x v="413"/>
          </reference>
          <reference field="3" count="1" selected="0">
            <x v="453"/>
          </reference>
          <reference field="4" count="1" selected="0">
            <x v="453"/>
          </reference>
          <reference field="5" count="1" selected="0">
            <x v="609"/>
          </reference>
          <reference field="6" count="1">
            <x v="369"/>
          </reference>
        </references>
      </pivotArea>
    </format>
    <format dxfId="439">
      <pivotArea dataOnly="0" labelOnly="1" outline="0" fieldPosition="0">
        <references count="7">
          <reference field="0" count="1" selected="0">
            <x v="0"/>
          </reference>
          <reference field="1" count="1" selected="0">
            <x v="11"/>
          </reference>
          <reference field="2" count="1" selected="0">
            <x v="414"/>
          </reference>
          <reference field="3" count="1" selected="0">
            <x v="454"/>
          </reference>
          <reference field="4" count="1" selected="0">
            <x v="454"/>
          </reference>
          <reference field="5" count="1" selected="0">
            <x v="610"/>
          </reference>
          <reference field="6" count="1">
            <x v="680"/>
          </reference>
        </references>
      </pivotArea>
    </format>
    <format dxfId="438">
      <pivotArea dataOnly="0" labelOnly="1" outline="0" fieldPosition="0">
        <references count="7">
          <reference field="0" count="1" selected="0">
            <x v="0"/>
          </reference>
          <reference field="1" count="1" selected="0">
            <x v="11"/>
          </reference>
          <reference field="2" count="1" selected="0">
            <x v="498"/>
          </reference>
          <reference field="3" count="1" selected="0">
            <x v="551"/>
          </reference>
          <reference field="4" count="1" selected="0">
            <x v="552"/>
          </reference>
          <reference field="5" count="1" selected="0">
            <x v="655"/>
          </reference>
          <reference field="6" count="1">
            <x v="726"/>
          </reference>
        </references>
      </pivotArea>
    </format>
    <format dxfId="437">
      <pivotArea dataOnly="0" labelOnly="1" outline="0" fieldPosition="0">
        <references count="7">
          <reference field="0" count="1" selected="0">
            <x v="0"/>
          </reference>
          <reference field="1" count="1" selected="0">
            <x v="12"/>
          </reference>
          <reference field="2" count="1" selected="0">
            <x v="416"/>
          </reference>
          <reference field="3" count="1" selected="0">
            <x v="465"/>
          </reference>
          <reference field="4" count="1" selected="0">
            <x v="456"/>
          </reference>
          <reference field="5" count="1" selected="0">
            <x v="612"/>
          </reference>
          <reference field="6" count="1">
            <x v="684"/>
          </reference>
        </references>
      </pivotArea>
    </format>
    <format dxfId="436">
      <pivotArea dataOnly="0" labelOnly="1" outline="0" fieldPosition="0">
        <references count="7">
          <reference field="0" count="1" selected="0">
            <x v="0"/>
          </reference>
          <reference field="1" count="1" selected="0">
            <x v="12"/>
          </reference>
          <reference field="2" count="1" selected="0">
            <x v="499"/>
          </reference>
          <reference field="3" count="1" selected="0">
            <x v="552"/>
          </reference>
          <reference field="4" count="1" selected="0">
            <x v="553"/>
          </reference>
          <reference field="5" count="1" selected="0">
            <x v="656"/>
          </reference>
          <reference field="6" count="1">
            <x v="569"/>
          </reference>
        </references>
      </pivotArea>
    </format>
    <format dxfId="435">
      <pivotArea dataOnly="0" labelOnly="1" outline="0" fieldPosition="0">
        <references count="7">
          <reference field="0" count="1" selected="0">
            <x v="0"/>
          </reference>
          <reference field="1" count="1" selected="0">
            <x v="14"/>
          </reference>
          <reference field="2" count="1" selected="0">
            <x v="418"/>
          </reference>
          <reference field="3" count="1" selected="0">
            <x v="468"/>
          </reference>
          <reference field="4" count="1" selected="0">
            <x v="458"/>
          </reference>
          <reference field="5" count="1" selected="0">
            <x v="613"/>
          </reference>
          <reference field="6" count="1">
            <x v="687"/>
          </reference>
        </references>
      </pivotArea>
    </format>
    <format dxfId="434">
      <pivotArea dataOnly="0" labelOnly="1" outline="0" fieldPosition="0">
        <references count="7">
          <reference field="0" count="1" selected="0">
            <x v="0"/>
          </reference>
          <reference field="1" count="1" selected="0">
            <x v="14"/>
          </reference>
          <reference field="2" count="1" selected="0">
            <x v="419"/>
          </reference>
          <reference field="3" count="1" selected="0">
            <x v="469"/>
          </reference>
          <reference field="4" count="1" selected="0">
            <x v="459"/>
          </reference>
          <reference field="5" count="1" selected="0">
            <x v="580"/>
          </reference>
          <reference field="6" count="1">
            <x v="688"/>
          </reference>
        </references>
      </pivotArea>
    </format>
    <format dxfId="433">
      <pivotArea dataOnly="0" labelOnly="1" outline="0" fieldPosition="0">
        <references count="7">
          <reference field="0" count="1" selected="0">
            <x v="0"/>
          </reference>
          <reference field="1" count="1" selected="0">
            <x v="14"/>
          </reference>
          <reference field="2" count="1" selected="0">
            <x v="500"/>
          </reference>
          <reference field="3" count="1" selected="0">
            <x v="553"/>
          </reference>
          <reference field="4" count="1" selected="0">
            <x v="554"/>
          </reference>
          <reference field="5" count="1" selected="0">
            <x v="657"/>
          </reference>
          <reference field="6" count="1">
            <x v="781"/>
          </reference>
        </references>
      </pivotArea>
    </format>
    <format dxfId="432">
      <pivotArea dataOnly="0" labelOnly="1" outline="0" fieldPosition="0">
        <references count="7">
          <reference field="0" count="1" selected="0">
            <x v="0"/>
          </reference>
          <reference field="1" count="1" selected="0">
            <x v="15"/>
          </reference>
          <reference field="2" count="1" selected="0">
            <x v="212"/>
          </reference>
          <reference field="3" count="1" selected="0">
            <x v="115"/>
          </reference>
          <reference field="4" count="1" selected="0">
            <x v="93"/>
          </reference>
          <reference field="5" count="1" selected="0">
            <x v="478"/>
          </reference>
          <reference field="6" count="1">
            <x v="653"/>
          </reference>
        </references>
      </pivotArea>
    </format>
    <format dxfId="431">
      <pivotArea dataOnly="0" labelOnly="1" outline="0" fieldPosition="0">
        <references count="7">
          <reference field="0" count="1" selected="0">
            <x v="0"/>
          </reference>
          <reference field="1" count="1" selected="0">
            <x v="15"/>
          </reference>
          <reference field="2" count="1" selected="0">
            <x v="224"/>
          </reference>
          <reference field="3" count="1" selected="0">
            <x v="420"/>
          </reference>
          <reference field="4" count="1" selected="0">
            <x v="222"/>
          </reference>
          <reference field="5" count="1" selected="0">
            <x v="482"/>
          </reference>
          <reference field="6" count="1">
            <x v="655"/>
          </reference>
        </references>
      </pivotArea>
    </format>
    <format dxfId="430">
      <pivotArea dataOnly="0" labelOnly="1" outline="0" fieldPosition="0">
        <references count="7">
          <reference field="0" count="1" selected="0">
            <x v="0"/>
          </reference>
          <reference field="1" count="1" selected="0">
            <x v="15"/>
          </reference>
          <reference field="2" count="1" selected="0">
            <x v="395"/>
          </reference>
          <reference field="3" count="1" selected="0">
            <x v="422"/>
          </reference>
          <reference field="4" count="1" selected="0">
            <x v="435"/>
          </reference>
          <reference field="5" count="1" selected="0">
            <x v="600"/>
          </reference>
          <reference field="6" count="1">
            <x v="609"/>
          </reference>
        </references>
      </pivotArea>
    </format>
    <format dxfId="429">
      <pivotArea dataOnly="0" labelOnly="1" outline="0" fieldPosition="0">
        <references count="7">
          <reference field="0" count="1" selected="0">
            <x v="0"/>
          </reference>
          <reference field="1" count="1" selected="0">
            <x v="15"/>
          </reference>
          <reference field="2" count="1" selected="0">
            <x v="396"/>
          </reference>
          <reference field="3" count="1" selected="0">
            <x v="423"/>
          </reference>
          <reference field="4" count="1" selected="0">
            <x v="436"/>
          </reference>
          <reference field="5" count="1" selected="0">
            <x v="562"/>
          </reference>
          <reference field="6" count="1">
            <x v="643"/>
          </reference>
        </references>
      </pivotArea>
    </format>
    <format dxfId="428">
      <pivotArea dataOnly="0" labelOnly="1" outline="0" fieldPosition="0">
        <references count="7">
          <reference field="0" count="1" selected="0">
            <x v="0"/>
          </reference>
          <reference field="1" count="1" selected="0">
            <x v="15"/>
          </reference>
          <reference field="2" count="1" selected="0">
            <x v="397"/>
          </reference>
          <reference field="3" count="1" selected="0">
            <x v="424"/>
          </reference>
          <reference field="4" count="1" selected="0">
            <x v="437"/>
          </reference>
          <reference field="5" count="1" selected="0">
            <x v="601"/>
          </reference>
          <reference field="6" count="1">
            <x v="657"/>
          </reference>
        </references>
      </pivotArea>
    </format>
    <format dxfId="427">
      <pivotArea dataOnly="0" labelOnly="1" outline="0" fieldPosition="0">
        <references count="7">
          <reference field="0" count="1" selected="0">
            <x v="0"/>
          </reference>
          <reference field="1" count="1" selected="0">
            <x v="15"/>
          </reference>
          <reference field="2" count="1" selected="0">
            <x v="492"/>
          </reference>
          <reference field="3" count="1" selected="0">
            <x v="544"/>
          </reference>
          <reference field="4" count="1" selected="0">
            <x v="546"/>
          </reference>
          <reference field="5" count="1" selected="0">
            <x v="644"/>
          </reference>
          <reference field="6" count="1">
            <x v="333"/>
          </reference>
        </references>
      </pivotArea>
    </format>
    <format dxfId="426">
      <pivotArea dataOnly="0" labelOnly="1" outline="0" fieldPosition="0">
        <references count="7">
          <reference field="0" count="1" selected="0">
            <x v="0"/>
          </reference>
          <reference field="1" count="1" selected="0">
            <x v="15"/>
          </reference>
          <reference field="2" count="1" selected="0">
            <x v="494"/>
          </reference>
          <reference field="3" count="1" selected="0">
            <x v="546"/>
          </reference>
          <reference field="4" count="1" selected="0">
            <x v="548"/>
          </reference>
          <reference field="5" count="1" selected="0">
            <x v="652"/>
          </reference>
          <reference field="6" count="1">
            <x v="770"/>
          </reference>
        </references>
      </pivotArea>
    </format>
    <format dxfId="425">
      <pivotArea dataOnly="0" labelOnly="1" outline="0" fieldPosition="0">
        <references count="7">
          <reference field="0" count="1" selected="0">
            <x v="1"/>
          </reference>
          <reference field="1" count="1" selected="0">
            <x v="2"/>
          </reference>
          <reference field="2" count="1" selected="0">
            <x v="289"/>
          </reference>
          <reference field="3" count="1" selected="0">
            <x v="570"/>
          </reference>
          <reference field="4" count="1" selected="0">
            <x v="258"/>
          </reference>
          <reference field="5" count="1" selected="0">
            <x v="440"/>
          </reference>
          <reference field="6" count="1">
            <x v="636"/>
          </reference>
        </references>
      </pivotArea>
    </format>
    <format dxfId="424">
      <pivotArea dataOnly="0" labelOnly="1" outline="0" fieldPosition="0">
        <references count="7">
          <reference field="0" count="1" selected="0">
            <x v="1"/>
          </reference>
          <reference field="1" count="1" selected="0">
            <x v="13"/>
          </reference>
          <reference field="2" count="1" selected="0">
            <x v="488"/>
          </reference>
          <reference field="3" count="1" selected="0">
            <x v="571"/>
          </reference>
          <reference field="4" count="1" selected="0">
            <x v="540"/>
          </reference>
          <reference field="5" count="1" selected="0">
            <x v="530"/>
          </reference>
          <reference field="6" count="1">
            <x v="761"/>
          </reference>
        </references>
      </pivotArea>
    </format>
    <format dxfId="423">
      <pivotArea dataOnly="0" labelOnly="1" outline="0" fieldPosition="0">
        <references count="7">
          <reference field="0" count="1" selected="0">
            <x v="2"/>
          </reference>
          <reference field="1" count="1" selected="0">
            <x v="5"/>
          </reference>
          <reference field="2" count="1" selected="0">
            <x v="467"/>
          </reference>
          <reference field="3" count="1" selected="0">
            <x v="519"/>
          </reference>
          <reference field="4" count="1" selected="0">
            <x v="513"/>
          </reference>
          <reference field="5" count="1" selected="0">
            <x v="634"/>
          </reference>
          <reference field="6" count="1">
            <x v="717"/>
          </reference>
        </references>
      </pivotArea>
    </format>
    <format dxfId="422">
      <pivotArea dataOnly="0" labelOnly="1" outline="0" fieldPosition="0">
        <references count="7">
          <reference field="0" count="1" selected="0">
            <x v="2"/>
          </reference>
          <reference field="1" count="1" selected="0">
            <x v="5"/>
          </reference>
          <reference field="2" count="1" selected="0">
            <x v="468"/>
          </reference>
          <reference field="3" count="1" selected="0">
            <x v="565"/>
          </reference>
          <reference field="4" count="1" selected="0">
            <x v="514"/>
          </reference>
          <reference field="5" count="1" selected="0">
            <x v="635"/>
          </reference>
          <reference field="6" count="1">
            <x v="718"/>
          </reference>
        </references>
      </pivotArea>
    </format>
    <format dxfId="421">
      <pivotArea dataOnly="0" labelOnly="1" outline="0" fieldPosition="0">
        <references count="7">
          <reference field="0" count="1" selected="0">
            <x v="3"/>
          </reference>
          <reference field="1" count="1" selected="0">
            <x v="4"/>
          </reference>
          <reference field="2" count="1" selected="0">
            <x v="69"/>
          </reference>
          <reference field="3" count="1" selected="0">
            <x v="133"/>
          </reference>
          <reference field="4" count="1" selected="0">
            <x v="343"/>
          </reference>
          <reference field="5" count="1" selected="0">
            <x v="527"/>
          </reference>
          <reference field="6" count="1">
            <x v="545"/>
          </reference>
        </references>
      </pivotArea>
    </format>
    <format dxfId="420">
      <pivotArea dataOnly="0" labelOnly="1" outline="0" fieldPosition="0">
        <references count="7">
          <reference field="0" count="1" selected="0">
            <x v="3"/>
          </reference>
          <reference field="1" count="1" selected="0">
            <x v="5"/>
          </reference>
          <reference field="2" count="1" selected="0">
            <x v="35"/>
          </reference>
          <reference field="3" count="1" selected="0">
            <x v="80"/>
          </reference>
          <reference field="4" count="1" selected="0">
            <x v="516"/>
          </reference>
          <reference field="5" count="1" selected="0">
            <x v="637"/>
          </reference>
          <reference field="6" count="1">
            <x v="720"/>
          </reference>
        </references>
      </pivotArea>
    </format>
    <format dxfId="419">
      <pivotArea dataOnly="0" labelOnly="1" outline="0" fieldPosition="0">
        <references count="7">
          <reference field="0" count="1" selected="0">
            <x v="3"/>
          </reference>
          <reference field="1" count="1" selected="0">
            <x v="5"/>
          </reference>
          <reference field="2" count="1" selected="0">
            <x v="35"/>
          </reference>
          <reference field="3" count="1" selected="0">
            <x v="80"/>
          </reference>
          <reference field="4" count="1" selected="0">
            <x v="517"/>
          </reference>
          <reference field="5" count="1" selected="0">
            <x v="638"/>
          </reference>
          <reference field="6" count="1">
            <x v="721"/>
          </reference>
        </references>
      </pivotArea>
    </format>
    <format dxfId="418">
      <pivotArea dataOnly="0" labelOnly="1" outline="0" fieldPosition="0">
        <references count="7">
          <reference field="0" count="1" selected="0">
            <x v="3"/>
          </reference>
          <reference field="1" count="1" selected="0">
            <x v="6"/>
          </reference>
          <reference field="2" count="1" selected="0">
            <x v="109"/>
          </reference>
          <reference field="3" count="1" selected="0">
            <x v="56"/>
          </reference>
          <reference field="4" count="1" selected="0">
            <x v="352"/>
          </reference>
          <reference field="5" count="1" selected="0">
            <x v="531"/>
          </reference>
          <reference field="6" count="1">
            <x v="724"/>
          </reference>
        </references>
      </pivotArea>
    </format>
    <format dxfId="417">
      <pivotArea dataOnly="0" labelOnly="1" outline="0" fieldPosition="0">
        <references count="7">
          <reference field="0" count="1" selected="0">
            <x v="3"/>
          </reference>
          <reference field="1" count="1" selected="0">
            <x v="6"/>
          </reference>
          <reference field="2" count="1" selected="0">
            <x v="320"/>
          </reference>
          <reference field="3" count="1" selected="0">
            <x v="320"/>
          </reference>
          <reference field="4" count="1" selected="0">
            <x v="350"/>
          </reference>
          <reference field="5" count="1" selected="0">
            <x v="529"/>
          </reference>
          <reference field="6" count="1">
            <x v="722"/>
          </reference>
        </references>
      </pivotArea>
    </format>
    <format dxfId="416">
      <pivotArea dataOnly="0" labelOnly="1" outline="0" fieldPosition="0">
        <references count="7">
          <reference field="0" count="1" selected="0">
            <x v="3"/>
          </reference>
          <reference field="1" count="1" selected="0">
            <x v="6"/>
          </reference>
          <reference field="2" count="1" selected="0">
            <x v="469"/>
          </reference>
          <reference field="3" count="1" selected="0">
            <x v="521"/>
          </reference>
          <reference field="4" count="1" selected="0">
            <x v="518"/>
          </reference>
          <reference field="5" count="1" selected="0">
            <x v="540"/>
          </reference>
          <reference field="6" count="1">
            <x v="723"/>
          </reference>
        </references>
      </pivotArea>
    </format>
    <format dxfId="415">
      <pivotArea dataOnly="0" labelOnly="1" outline="0" fieldPosition="0">
        <references count="7">
          <reference field="0" count="1" selected="0">
            <x v="3"/>
          </reference>
          <reference field="1" count="1" selected="0">
            <x v="8"/>
          </reference>
          <reference field="2" count="1" selected="0">
            <x v="23"/>
          </reference>
          <reference field="3" count="1" selected="0">
            <x v="69"/>
          </reference>
          <reference field="4" count="1" selected="0">
            <x v="354"/>
          </reference>
          <reference field="5" count="1" selected="0">
            <x v="534"/>
          </reference>
          <reference field="6" count="1">
            <x v="551"/>
          </reference>
        </references>
      </pivotArea>
    </format>
    <format dxfId="414">
      <pivotArea dataOnly="0" labelOnly="1" outline="0" fieldPosition="0">
        <references count="7">
          <reference field="0" count="1" selected="0">
            <x v="3"/>
          </reference>
          <reference field="1" count="1" selected="0">
            <x v="8"/>
          </reference>
          <reference field="2" count="1" selected="0">
            <x v="23"/>
          </reference>
          <reference field="3" count="1" selected="0">
            <x v="69"/>
          </reference>
          <reference field="4" count="1" selected="0">
            <x v="355"/>
          </reference>
          <reference field="5" count="1" selected="0">
            <x v="535"/>
          </reference>
          <reference field="6" count="1">
            <x v="552"/>
          </reference>
        </references>
      </pivotArea>
    </format>
    <format dxfId="413">
      <pivotArea dataOnly="0" labelOnly="1" outline="0" fieldPosition="0">
        <references count="7">
          <reference field="0" count="1" selected="0">
            <x v="3"/>
          </reference>
          <reference field="1" count="1" selected="0">
            <x v="9"/>
          </reference>
          <reference field="2" count="1" selected="0">
            <x v="99"/>
          </reference>
          <reference field="3" count="1" selected="0">
            <x v="228"/>
          </reference>
          <reference field="4" count="1" selected="0">
            <x v="134"/>
          </reference>
          <reference field="5" count="1" selected="0">
            <x v="286"/>
          </reference>
          <reference field="6" count="1">
            <x v="725"/>
          </reference>
        </references>
      </pivotArea>
    </format>
    <format dxfId="412">
      <pivotArea dataOnly="0" labelOnly="1" outline="0" fieldPosition="0">
        <references count="7">
          <reference field="0" count="1" selected="0">
            <x v="3"/>
          </reference>
          <reference field="1" count="1" selected="0">
            <x v="9"/>
          </reference>
          <reference field="2" count="1" selected="0">
            <x v="311"/>
          </reference>
          <reference field="3" count="1" selected="0">
            <x v="174"/>
          </reference>
          <reference field="4" count="1" selected="0">
            <x v="130"/>
          </reference>
          <reference field="5" count="1" selected="0">
            <x v="287"/>
          </reference>
          <reference field="6" count="1">
            <x v="726"/>
          </reference>
        </references>
      </pivotArea>
    </format>
    <format dxfId="411">
      <pivotArea dataOnly="0" labelOnly="1" outline="0" fieldPosition="0">
        <references count="7">
          <reference field="0" count="1" selected="0">
            <x v="3"/>
          </reference>
          <reference field="1" count="1" selected="0">
            <x v="9"/>
          </reference>
          <reference field="2" count="1" selected="0">
            <x v="322"/>
          </reference>
          <reference field="3" count="1" selected="0">
            <x v="322"/>
          </reference>
          <reference field="4" count="1" selected="0">
            <x v="357"/>
          </reference>
          <reference field="5" count="1" selected="0">
            <x v="537"/>
          </reference>
          <reference field="6" count="1">
            <x v="554"/>
          </reference>
        </references>
      </pivotArea>
    </format>
    <format dxfId="410">
      <pivotArea dataOnly="0" labelOnly="1" outline="0" fieldPosition="0">
        <references count="7">
          <reference field="0" count="1" selected="0">
            <x v="3"/>
          </reference>
          <reference field="1" count="1" selected="0">
            <x v="10"/>
          </reference>
          <reference field="2" count="1" selected="0">
            <x v="18"/>
          </reference>
          <reference field="3" count="1" selected="0">
            <x v="45"/>
          </reference>
          <reference field="4" count="1" selected="0">
            <x v="47"/>
          </reference>
          <reference field="5" count="1" selected="0">
            <x v="289"/>
          </reference>
          <reference field="6" count="1">
            <x v="651"/>
          </reference>
        </references>
      </pivotArea>
    </format>
    <format dxfId="409">
      <pivotArea dataOnly="0" labelOnly="1" outline="0" fieldPosition="0">
        <references count="7">
          <reference field="0" count="1" selected="0">
            <x v="3"/>
          </reference>
          <reference field="1" count="1" selected="0">
            <x v="13"/>
          </reference>
          <reference field="2" count="1" selected="0">
            <x v="159"/>
          </reference>
          <reference field="3" count="1" selected="0">
            <x v="67"/>
          </reference>
          <reference field="4" count="1" selected="0">
            <x v="519"/>
          </reference>
          <reference field="5" count="1" selected="0">
            <x v="601"/>
          </reference>
          <reference field="6" count="1">
            <x v="727"/>
          </reference>
        </references>
      </pivotArea>
    </format>
    <format dxfId="408">
      <pivotArea dataOnly="0" labelOnly="1" outline="0" fieldPosition="0">
        <references count="7">
          <reference field="0" count="1" selected="0">
            <x v="3"/>
          </reference>
          <reference field="1" count="1" selected="0">
            <x v="14"/>
          </reference>
          <reference field="2" count="1" selected="0">
            <x v="323"/>
          </reference>
          <reference field="3" count="1" selected="0">
            <x v="323"/>
          </reference>
          <reference field="4" count="1" selected="0">
            <x v="358"/>
          </reference>
          <reference field="5" count="1" selected="0">
            <x v="538"/>
          </reference>
          <reference field="6" count="1">
            <x v="568"/>
          </reference>
        </references>
      </pivotArea>
    </format>
    <format dxfId="407">
      <pivotArea dataOnly="0" labelOnly="1" outline="0" fieldPosition="0">
        <references count="7">
          <reference field="0" count="1" selected="0">
            <x v="3"/>
          </reference>
          <reference field="1" count="1" selected="0">
            <x v="14"/>
          </reference>
          <reference field="2" count="1" selected="0">
            <x v="323"/>
          </reference>
          <reference field="3" count="1" selected="0">
            <x v="323"/>
          </reference>
          <reference field="4" count="1" selected="0">
            <x v="359"/>
          </reference>
          <reference field="5" count="1" selected="0">
            <x v="539"/>
          </reference>
          <reference field="6" count="1">
            <x v="555"/>
          </reference>
        </references>
      </pivotArea>
    </format>
    <format dxfId="406">
      <pivotArea dataOnly="0" labelOnly="1" outline="0" fieldPosition="0">
        <references count="7">
          <reference field="0" count="1" selected="0">
            <x v="4"/>
          </reference>
          <reference field="1" count="1" selected="0">
            <x v="4"/>
          </reference>
          <reference field="2" count="1" selected="0">
            <x v="178"/>
          </reference>
          <reference field="3" count="1" selected="0">
            <x v="261"/>
          </reference>
          <reference field="4" count="1" selected="0">
            <x v="265"/>
          </reference>
          <reference field="5" count="1" selected="0">
            <x v="416"/>
          </reference>
          <reference field="6" count="1">
            <x v="423"/>
          </reference>
        </references>
      </pivotArea>
    </format>
    <format dxfId="405">
      <pivotArea dataOnly="0" labelOnly="1" outline="0" fieldPosition="0">
        <references count="7">
          <reference field="0" count="1" selected="0">
            <x v="4"/>
          </reference>
          <reference field="1" count="1" selected="0">
            <x v="4"/>
          </reference>
          <reference field="2" count="1" selected="0">
            <x v="370"/>
          </reference>
          <reference field="3" count="1" selected="0">
            <x v="380"/>
          </reference>
          <reference field="4" count="1" selected="0">
            <x v="406"/>
          </reference>
          <reference field="5" count="1" selected="0">
            <x v="576"/>
          </reference>
          <reference field="6" count="1">
            <x v="798"/>
          </reference>
        </references>
      </pivotArea>
    </format>
    <format dxfId="404">
      <pivotArea dataOnly="0" labelOnly="1" outline="0" fieldPosition="0">
        <references count="7">
          <reference field="0" count="1" selected="0">
            <x v="4"/>
          </reference>
          <reference field="1" count="1" selected="0">
            <x v="4"/>
          </reference>
          <reference field="2" count="1" selected="0">
            <x v="485"/>
          </reference>
          <reference field="3" count="1" selected="0">
            <x v="537"/>
          </reference>
          <reference field="4" count="1" selected="0">
            <x v="537"/>
          </reference>
          <reference field="5" count="1" selected="0">
            <x v="644"/>
          </reference>
          <reference field="6" count="1">
            <x v="756"/>
          </reference>
        </references>
      </pivotArea>
    </format>
    <format dxfId="403">
      <pivotArea dataOnly="0" labelOnly="1" outline="0" fieldPosition="0">
        <references count="7">
          <reference field="0" count="1" selected="0">
            <x v="4"/>
          </reference>
          <reference field="1" count="1" selected="0">
            <x v="9"/>
          </reference>
          <reference field="2" count="1" selected="0">
            <x v="372"/>
          </reference>
          <reference field="3" count="1" selected="0">
            <x v="567"/>
          </reference>
          <reference field="4" count="1" selected="0">
            <x v="408"/>
          </reference>
          <reference field="5" count="1" selected="0">
            <x v="578"/>
          </reference>
          <reference field="6" count="1">
            <x v="371"/>
          </reference>
        </references>
      </pivotArea>
    </format>
    <format dxfId="402">
      <pivotArea dataOnly="0" labelOnly="1" outline="0" fieldPosition="0">
        <references count="7">
          <reference field="0" count="1" selected="0">
            <x v="4"/>
          </reference>
          <reference field="1" count="1" selected="0">
            <x v="9"/>
          </reference>
          <reference field="2" count="1" selected="0">
            <x v="373"/>
          </reference>
          <reference field="3" count="1" selected="0">
            <x v="383"/>
          </reference>
          <reference field="4" count="1" selected="0">
            <x v="409"/>
          </reference>
          <reference field="5" count="1" selected="0">
            <x v="579"/>
          </reference>
          <reference field="6" count="1">
            <x v="624"/>
          </reference>
        </references>
      </pivotArea>
    </format>
    <format dxfId="401">
      <pivotArea dataOnly="0" labelOnly="1" outline="0" fieldPosition="0">
        <references count="7">
          <reference field="0" count="1" selected="0">
            <x v="4"/>
          </reference>
          <reference field="1" count="1" selected="0">
            <x v="9"/>
          </reference>
          <reference field="2" count="1" selected="0">
            <x v="486"/>
          </reference>
          <reference field="3" count="1" selected="0">
            <x v="538"/>
          </reference>
          <reference field="4" count="1" selected="0">
            <x v="538"/>
          </reference>
          <reference field="5" count="1" selected="0">
            <x v="645"/>
          </reference>
          <reference field="6" count="1">
            <x v="757"/>
          </reference>
        </references>
      </pivotArea>
    </format>
    <format dxfId="400">
      <pivotArea dataOnly="0" labelOnly="1" outline="0" fieldPosition="0">
        <references count="7">
          <reference field="0" count="1" selected="0">
            <x v="4"/>
          </reference>
          <reference field="1" count="1" selected="0">
            <x v="10"/>
          </reference>
          <reference field="2" count="1" selected="0">
            <x v="123"/>
          </reference>
          <reference field="3" count="1" selected="0">
            <x v="147"/>
          </reference>
          <reference field="4" count="1" selected="0">
            <x v="410"/>
          </reference>
          <reference field="5" count="1" selected="0">
            <x v="580"/>
          </reference>
          <reference field="6" count="1">
            <x v="625"/>
          </reference>
        </references>
      </pivotArea>
    </format>
    <format dxfId="399">
      <pivotArea dataOnly="0" labelOnly="1" outline="0" fieldPosition="0">
        <references count="7">
          <reference field="0" count="1" selected="0">
            <x v="4"/>
          </reference>
          <reference field="1" count="1" selected="0">
            <x v="11"/>
          </reference>
          <reference field="2" count="1" selected="0">
            <x v="374"/>
          </reference>
          <reference field="3" count="1" selected="0">
            <x v="384"/>
          </reference>
          <reference field="4" count="1" selected="0">
            <x v="411"/>
          </reference>
          <reference field="5" count="1" selected="0">
            <x v="573"/>
          </reference>
          <reference field="6" count="1">
            <x v="626"/>
          </reference>
        </references>
      </pivotArea>
    </format>
    <format dxfId="398">
      <pivotArea dataOnly="0" labelOnly="1" outline="0" fieldPosition="0">
        <references count="7">
          <reference field="0" count="1" selected="0">
            <x v="4"/>
          </reference>
          <reference field="1" count="1" selected="0">
            <x v="11"/>
          </reference>
          <reference field="2" count="1" selected="0">
            <x v="376"/>
          </reference>
          <reference field="3" count="1" selected="0">
            <x v="386"/>
          </reference>
          <reference field="4" count="1" selected="0">
            <x v="413"/>
          </reference>
          <reference field="5" count="1" selected="0">
            <x v="582"/>
          </reference>
          <reference field="6" count="1">
            <x v="668"/>
          </reference>
        </references>
      </pivotArea>
    </format>
    <format dxfId="397">
      <pivotArea dataOnly="0" labelOnly="1" outline="0" fieldPosition="0">
        <references count="7">
          <reference field="0" count="1" selected="0">
            <x v="4"/>
          </reference>
          <reference field="1" count="1" selected="0">
            <x v="11"/>
          </reference>
          <reference field="2" count="1" selected="0">
            <x v="377"/>
          </reference>
          <reference field="3" count="1" selected="0">
            <x v="387"/>
          </reference>
          <reference field="4" count="1" selected="0">
            <x v="414"/>
          </reference>
          <reference field="5" count="1" selected="0">
            <x v="583"/>
          </reference>
          <reference field="6" count="1">
            <x v="599"/>
          </reference>
        </references>
      </pivotArea>
    </format>
    <format dxfId="396">
      <pivotArea dataOnly="0" labelOnly="1" outline="0" fieldPosition="0">
        <references count="7">
          <reference field="0" count="1" selected="0">
            <x v="4"/>
          </reference>
          <reference field="1" count="1" selected="0">
            <x v="11"/>
          </reference>
          <reference field="2" count="1" selected="0">
            <x v="487"/>
          </reference>
          <reference field="3" count="1" selected="0">
            <x v="539"/>
          </reference>
          <reference field="4" count="1" selected="0">
            <x v="539"/>
          </reference>
          <reference field="5" count="1" selected="0">
            <x v="646"/>
          </reference>
          <reference field="6" count="1">
            <x v="696"/>
          </reference>
        </references>
      </pivotArea>
    </format>
    <format dxfId="395">
      <pivotArea dataOnly="0" labelOnly="1" outline="0" fieldPosition="0">
        <references count="7">
          <reference field="0" count="1" selected="0">
            <x v="4"/>
          </reference>
          <reference field="1" count="1" selected="0">
            <x v="12"/>
          </reference>
          <reference field="2" count="1" selected="0">
            <x v="143"/>
          </reference>
          <reference field="3" count="1" selected="0">
            <x v="35"/>
          </reference>
          <reference field="4" count="1" selected="0">
            <x v="148"/>
          </reference>
          <reference field="5" count="1" selected="0">
            <x v="430"/>
          </reference>
          <reference field="6" count="1">
            <x v="758"/>
          </reference>
        </references>
      </pivotArea>
    </format>
    <format dxfId="394">
      <pivotArea dataOnly="0" labelOnly="1" outline="0" fieldPosition="0">
        <references count="7">
          <reference field="0" count="1" selected="0">
            <x v="4"/>
          </reference>
          <reference field="1" count="1" selected="0">
            <x v="12"/>
          </reference>
          <reference field="2" count="1" selected="0">
            <x v="144"/>
          </reference>
          <reference field="3" count="1" selected="0">
            <x v="143"/>
          </reference>
          <reference field="4" count="1" selected="0">
            <x v="154"/>
          </reference>
          <reference field="5" count="1" selected="0">
            <x v="431"/>
          </reference>
          <reference field="6" count="1">
            <x v="712"/>
          </reference>
        </references>
      </pivotArea>
    </format>
    <format dxfId="393">
      <pivotArea dataOnly="0" labelOnly="1" outline="0" fieldPosition="0">
        <references count="7">
          <reference field="0" count="1" selected="0">
            <x v="4"/>
          </reference>
          <reference field="1" count="1" selected="0">
            <x v="12"/>
          </reference>
          <reference field="2" count="1" selected="0">
            <x v="378"/>
          </reference>
          <reference field="3" count="1" selected="0">
            <x v="568"/>
          </reference>
          <reference field="4" count="1" selected="0">
            <x v="415"/>
          </reference>
          <reference field="5" count="1" selected="0">
            <x v="584"/>
          </reference>
          <reference field="6" count="1">
            <x v="628"/>
          </reference>
        </references>
      </pivotArea>
    </format>
    <format dxfId="392">
      <pivotArea dataOnly="0" labelOnly="1" outline="0" fieldPosition="0">
        <references count="7">
          <reference field="0" count="1" selected="0">
            <x v="4"/>
          </reference>
          <reference field="1" count="1" selected="0">
            <x v="12"/>
          </reference>
          <reference field="2" count="1" selected="0">
            <x v="379"/>
          </reference>
          <reference field="3" count="1" selected="0">
            <x v="389"/>
          </reference>
          <reference field="4" count="1" selected="0">
            <x v="416"/>
          </reference>
          <reference field="5" count="1" selected="0">
            <x v="585"/>
          </reference>
          <reference field="6" count="1">
            <x v="631"/>
          </reference>
        </references>
      </pivotArea>
    </format>
    <format dxfId="391">
      <pivotArea dataOnly="0" labelOnly="1" outline="0" fieldPosition="0">
        <references count="7">
          <reference field="0" count="1" selected="0">
            <x v="4"/>
          </reference>
          <reference field="1" count="1" selected="0">
            <x v="12"/>
          </reference>
          <reference field="2" count="1" selected="0">
            <x v="380"/>
          </reference>
          <reference field="3" count="1" selected="0">
            <x v="390"/>
          </reference>
          <reference field="4" count="1" selected="0">
            <x v="418"/>
          </reference>
          <reference field="5" count="1" selected="0">
            <x v="587"/>
          </reference>
          <reference field="6" count="1">
            <x v="633"/>
          </reference>
        </references>
      </pivotArea>
    </format>
    <format dxfId="390">
      <pivotArea dataOnly="0" labelOnly="1" outline="0" fieldPosition="0">
        <references count="7">
          <reference field="0" count="1" selected="0">
            <x v="4"/>
          </reference>
          <reference field="1" count="1" selected="0">
            <x v="12"/>
          </reference>
          <reference field="2" count="1" selected="0">
            <x v="381"/>
          </reference>
          <reference field="3" count="1" selected="0">
            <x v="569"/>
          </reference>
          <reference field="4" count="1" selected="0">
            <x v="419"/>
          </reference>
          <reference field="5" count="1" selected="0">
            <x v="588"/>
          </reference>
          <reference field="6" count="1">
            <x v="589"/>
          </reference>
        </references>
      </pivotArea>
    </format>
    <format dxfId="389">
      <pivotArea dataOnly="0" labelOnly="1" outline="0" fieldPosition="0">
        <references count="7">
          <reference field="0" count="1" selected="0">
            <x v="4"/>
          </reference>
          <reference field="1" count="1" selected="0">
            <x v="13"/>
          </reference>
          <reference field="2" count="1" selected="0">
            <x v="97"/>
          </reference>
          <reference field="3" count="1" selected="0">
            <x v="253"/>
          </reference>
          <reference field="4" count="1" selected="0">
            <x v="250"/>
          </reference>
          <reference field="5" count="1" selected="0">
            <x v="439"/>
          </reference>
          <reference field="6" count="1">
            <x v="760"/>
          </reference>
        </references>
      </pivotArea>
    </format>
    <format dxfId="388">
      <pivotArea dataOnly="0" labelOnly="1" outline="0" fieldPosition="0">
        <references count="7">
          <reference field="0" count="1" selected="0">
            <x v="4"/>
          </reference>
          <reference field="1" count="1" selected="0">
            <x v="13"/>
          </reference>
          <reference field="2" count="1" selected="0">
            <x v="97"/>
          </reference>
          <reference field="3" count="1" selected="0">
            <x v="253"/>
          </reference>
          <reference field="4" count="1" selected="0">
            <x v="420"/>
          </reference>
          <reference field="5" count="1" selected="0">
            <x v="589"/>
          </reference>
          <reference field="6" count="1">
            <x v="603"/>
          </reference>
        </references>
      </pivotArea>
    </format>
    <format dxfId="387">
      <pivotArea dataOnly="0" labelOnly="1" outline="0" fieldPosition="0">
        <references count="7">
          <reference field="0" count="1" selected="0">
            <x v="4"/>
          </reference>
          <reference field="1" count="1" selected="0">
            <x v="13"/>
          </reference>
          <reference field="2" count="1" selected="0">
            <x v="382"/>
          </reference>
          <reference field="3" count="1" selected="0">
            <x v="392"/>
          </reference>
          <reference field="4" count="1" selected="0">
            <x v="421"/>
          </reference>
          <reference field="5" count="1" selected="0">
            <x v="590"/>
          </reference>
          <reference field="6" count="1">
            <x v="635"/>
          </reference>
        </references>
      </pivotArea>
    </format>
    <format dxfId="386">
      <pivotArea dataOnly="0" labelOnly="1" outline="0" fieldPosition="0">
        <references count="7">
          <reference field="0" count="1" selected="0">
            <x v="4"/>
          </reference>
          <reference field="1" count="1" selected="0">
            <x v="14"/>
          </reference>
          <reference field="2" count="1" selected="0">
            <x v="73"/>
          </reference>
          <reference field="3" count="1" selected="0">
            <x v="172"/>
          </reference>
          <reference field="4" count="1" selected="0">
            <x v="175"/>
          </reference>
          <reference field="5" count="1" selected="0">
            <x v="436"/>
          </reference>
          <reference field="6" count="1">
            <x v="759"/>
          </reference>
        </references>
      </pivotArea>
    </format>
    <format dxfId="385">
      <pivotArea dataOnly="0" labelOnly="1" outline="0" fieldPosition="0">
        <references count="7">
          <reference field="0" count="1" selected="0">
            <x v="4"/>
          </reference>
          <reference field="1" count="1" selected="0">
            <x v="14"/>
          </reference>
          <reference field="2" count="1" selected="0">
            <x v="112"/>
          </reference>
          <reference field="3" count="1" selected="0">
            <x v="34"/>
          </reference>
          <reference field="4" count="1" selected="0">
            <x v="37"/>
          </reference>
          <reference field="5" count="1" selected="0">
            <x v="437"/>
          </reference>
          <reference field="6" count="1">
            <x v="751"/>
          </reference>
        </references>
      </pivotArea>
    </format>
    <format dxfId="384">
      <pivotArea dataOnly="0" labelOnly="1" outline="0" fieldPosition="0">
        <references count="7">
          <reference field="0" count="1" selected="0">
            <x v="5"/>
          </reference>
          <reference field="1" count="1" selected="0">
            <x v="0"/>
          </reference>
          <reference field="2" count="1" selected="0">
            <x v="43"/>
          </reference>
          <reference field="3" count="1" selected="0">
            <x v="293"/>
          </reference>
          <reference field="4" count="1" selected="0">
            <x v="290"/>
          </reference>
          <reference field="5" count="1" selected="0">
            <x v="294"/>
          </reference>
          <reference field="6" count="1">
            <x v="728"/>
          </reference>
        </references>
      </pivotArea>
    </format>
    <format dxfId="383">
      <pivotArea dataOnly="0" labelOnly="1" outline="0" fieldPosition="0">
        <references count="7">
          <reference field="0" count="1" selected="0">
            <x v="5"/>
          </reference>
          <reference field="1" count="1" selected="0">
            <x v="0"/>
          </reference>
          <reference field="2" count="1" selected="0">
            <x v="57"/>
          </reference>
          <reference field="3" count="1" selected="0">
            <x v="297"/>
          </reference>
          <reference field="4" count="1" selected="0">
            <x v="295"/>
          </reference>
          <reference field="5" count="1" selected="0">
            <x v="295"/>
          </reference>
          <reference field="6" count="1">
            <x v="558"/>
          </reference>
        </references>
      </pivotArea>
    </format>
    <format dxfId="382">
      <pivotArea dataOnly="0" labelOnly="1" outline="0" fieldPosition="0">
        <references count="7">
          <reference field="0" count="1" selected="0">
            <x v="5"/>
          </reference>
          <reference field="1" count="1" selected="0">
            <x v="0"/>
          </reference>
          <reference field="2" count="1" selected="0">
            <x v="324"/>
          </reference>
          <reference field="3" count="1" selected="0">
            <x v="324"/>
          </reference>
          <reference field="4" count="1" selected="0">
            <x v="361"/>
          </reference>
          <reference field="5" count="1" selected="0">
            <x v="541"/>
          </reference>
          <reference field="6" count="1">
            <x v="559"/>
          </reference>
        </references>
      </pivotArea>
    </format>
    <format dxfId="381">
      <pivotArea dataOnly="0" labelOnly="1" outline="0" fieldPosition="0">
        <references count="7">
          <reference field="0" count="1" selected="0">
            <x v="5"/>
          </reference>
          <reference field="1" count="1" selected="0">
            <x v="0"/>
          </reference>
          <reference field="2" count="1" selected="0">
            <x v="325"/>
          </reference>
          <reference field="3" count="1" selected="0">
            <x v="325"/>
          </reference>
          <reference field="4" count="1" selected="0">
            <x v="362"/>
          </reference>
          <reference field="5" count="1" selected="0">
            <x v="542"/>
          </reference>
          <reference field="6" count="1">
            <x v="560"/>
          </reference>
        </references>
      </pivotArea>
    </format>
    <format dxfId="380">
      <pivotArea dataOnly="0" labelOnly="1" outline="0" fieldPosition="0">
        <references count="7">
          <reference field="0" count="1" selected="0">
            <x v="5"/>
          </reference>
          <reference field="1" count="1" selected="0">
            <x v="0"/>
          </reference>
          <reference field="2" count="1" selected="0">
            <x v="470"/>
          </reference>
          <reference field="3" count="1" selected="0">
            <x v="522"/>
          </reference>
          <reference field="4" count="1" selected="0">
            <x v="520"/>
          </reference>
          <reference field="5" count="1" selected="0">
            <x v="605"/>
          </reference>
          <reference field="6" count="1">
            <x v="729"/>
          </reference>
        </references>
      </pivotArea>
    </format>
    <format dxfId="379">
      <pivotArea dataOnly="0" labelOnly="1" outline="0" fieldPosition="0">
        <references count="7">
          <reference field="0" count="1" selected="0">
            <x v="5"/>
          </reference>
          <reference field="1" count="1" selected="0">
            <x v="1"/>
          </reference>
          <reference field="2" count="1" selected="0">
            <x v="47"/>
          </reference>
          <reference field="3" count="1" selected="0">
            <x v="140"/>
          </reference>
          <reference field="4" count="1" selected="0">
            <x v="521"/>
          </reference>
          <reference field="5" count="1" selected="0">
            <x v="639"/>
          </reference>
          <reference field="6" count="1">
            <x v="667"/>
          </reference>
        </references>
      </pivotArea>
    </format>
    <format dxfId="378">
      <pivotArea dataOnly="0" labelOnly="1" outline="0" fieldPosition="0">
        <references count="7">
          <reference field="0" count="1" selected="0">
            <x v="5"/>
          </reference>
          <reference field="1" count="1" selected="0">
            <x v="2"/>
          </reference>
          <reference field="2" count="1" selected="0">
            <x v="28"/>
          </reference>
          <reference field="3" count="1" selected="0">
            <x v="262"/>
          </reference>
          <reference field="4" count="1" selected="0">
            <x v="267"/>
          </reference>
          <reference field="5" count="1" selected="0">
            <x v="303"/>
          </reference>
          <reference field="6" count="1">
            <x v="312"/>
          </reference>
        </references>
      </pivotArea>
    </format>
    <format dxfId="377">
      <pivotArea dataOnly="0" labelOnly="1" outline="0" fieldPosition="0">
        <references count="7">
          <reference field="0" count="1" selected="0">
            <x v="5"/>
          </reference>
          <reference field="1" count="1" selected="0">
            <x v="2"/>
          </reference>
          <reference field="2" count="1" selected="0">
            <x v="115"/>
          </reference>
          <reference field="3" count="1" selected="0">
            <x v="180"/>
          </reference>
          <reference field="4" count="1" selected="0">
            <x v="184"/>
          </reference>
          <reference field="5" count="1" selected="0">
            <x v="308"/>
          </reference>
          <reference field="6" count="1">
            <x v="555"/>
          </reference>
        </references>
      </pivotArea>
    </format>
    <format dxfId="376">
      <pivotArea dataOnly="0" labelOnly="1" outline="0" fieldPosition="0">
        <references count="7">
          <reference field="0" count="1" selected="0">
            <x v="5"/>
          </reference>
          <reference field="1" count="1" selected="0">
            <x v="2"/>
          </reference>
          <reference field="2" count="1" selected="0">
            <x v="116"/>
          </reference>
          <reference field="3" count="1" selected="0">
            <x v="292"/>
          </reference>
          <reference field="4" count="1" selected="0">
            <x v="289"/>
          </reference>
          <reference field="5" count="1" selected="0">
            <x v="309"/>
          </reference>
          <reference field="6" count="1">
            <x v="730"/>
          </reference>
        </references>
      </pivotArea>
    </format>
    <format dxfId="375">
      <pivotArea dataOnly="0" labelOnly="1" outline="0" fieldPosition="0">
        <references count="7">
          <reference field="0" count="1" selected="0">
            <x v="5"/>
          </reference>
          <reference field="1" count="1" selected="0">
            <x v="2"/>
          </reference>
          <reference field="2" count="1" selected="0">
            <x v="121"/>
          </reference>
          <reference field="3" count="1" selected="0">
            <x v="193"/>
          </reference>
          <reference field="4" count="1" selected="0">
            <x v="192"/>
          </reference>
          <reference field="5" count="1" selected="0">
            <x v="310"/>
          </reference>
          <reference field="6" count="1">
            <x v="320"/>
          </reference>
        </references>
      </pivotArea>
    </format>
    <format dxfId="374">
      <pivotArea dataOnly="0" labelOnly="1" outline="0" fieldPosition="0">
        <references count="7">
          <reference field="0" count="1" selected="0">
            <x v="5"/>
          </reference>
          <reference field="1" count="1" selected="0">
            <x v="3"/>
          </reference>
          <reference field="2" count="1" selected="0">
            <x v="48"/>
          </reference>
          <reference field="3" count="1" selected="0">
            <x v="195"/>
          </reference>
          <reference field="4" count="1" selected="0">
            <x v="194"/>
          </reference>
          <reference field="5" count="1" selected="0">
            <x v="312"/>
          </reference>
          <reference field="6" count="1">
            <x v="322"/>
          </reference>
        </references>
      </pivotArea>
    </format>
    <format dxfId="373">
      <pivotArea dataOnly="0" labelOnly="1" outline="0" fieldPosition="0">
        <references count="7">
          <reference field="0" count="1" selected="0">
            <x v="5"/>
          </reference>
          <reference field="1" count="1" selected="0">
            <x v="3"/>
          </reference>
          <reference field="2" count="1" selected="0">
            <x v="191"/>
          </reference>
          <reference field="3" count="1" selected="0">
            <x v="566"/>
          </reference>
          <reference field="4" count="1" selected="0">
            <x v="182"/>
          </reference>
          <reference field="5" count="1" selected="0">
            <x v="314"/>
          </reference>
          <reference field="6" count="1">
            <x v="563"/>
          </reference>
        </references>
      </pivotArea>
    </format>
    <format dxfId="372">
      <pivotArea dataOnly="0" labelOnly="1" outline="0" fieldPosition="0">
        <references count="7">
          <reference field="0" count="1" selected="0">
            <x v="5"/>
          </reference>
          <reference field="1" count="1" selected="0">
            <x v="3"/>
          </reference>
          <reference field="2" count="1" selected="0">
            <x v="327"/>
          </reference>
          <reference field="3" count="1" selected="0">
            <x v="327"/>
          </reference>
          <reference field="4" count="1" selected="0">
            <x v="364"/>
          </reference>
          <reference field="5" count="1" selected="0">
            <x v="544"/>
          </reference>
          <reference field="6" count="1">
            <x v="561"/>
          </reference>
        </references>
      </pivotArea>
    </format>
    <format dxfId="371">
      <pivotArea dataOnly="0" labelOnly="1" outline="0" fieldPosition="0">
        <references count="7">
          <reference field="0" count="1" selected="0">
            <x v="5"/>
          </reference>
          <reference field="1" count="1" selected="0">
            <x v="3"/>
          </reference>
          <reference field="2" count="1" selected="0">
            <x v="328"/>
          </reference>
          <reference field="3" count="1" selected="0">
            <x v="328"/>
          </reference>
          <reference field="4" count="1" selected="0">
            <x v="365"/>
          </reference>
          <reference field="5" count="1" selected="0">
            <x v="545"/>
          </reference>
          <reference field="6" count="1">
            <x v="562"/>
          </reference>
        </references>
      </pivotArea>
    </format>
    <format dxfId="370">
      <pivotArea dataOnly="0" labelOnly="1" outline="0" fieldPosition="0">
        <references count="7">
          <reference field="0" count="1" selected="0">
            <x v="5"/>
          </reference>
          <reference field="1" count="1" selected="0">
            <x v="4"/>
          </reference>
          <reference field="2" count="1" selected="0">
            <x v="135"/>
          </reference>
          <reference field="3" count="1" selected="0">
            <x v="198"/>
          </reference>
          <reference field="4" count="1" selected="0">
            <x v="298"/>
          </reference>
          <reference field="5" count="1" selected="0">
            <x v="319"/>
          </reference>
          <reference field="6" count="1">
            <x v="434"/>
          </reference>
        </references>
      </pivotArea>
    </format>
    <format dxfId="369">
      <pivotArea dataOnly="0" labelOnly="1" outline="0" fieldPosition="0">
        <references count="7">
          <reference field="0" count="1" selected="0">
            <x v="5"/>
          </reference>
          <reference field="1" count="1" selected="0">
            <x v="4"/>
          </reference>
          <reference field="2" count="1" selected="0">
            <x v="247"/>
          </reference>
          <reference field="3" count="1" selected="0">
            <x v="165"/>
          </reference>
          <reference field="4" count="1" selected="0">
            <x v="162"/>
          </reference>
          <reference field="5" count="1" selected="0">
            <x v="323"/>
          </reference>
          <reference field="6" count="1">
            <x v="732"/>
          </reference>
        </references>
      </pivotArea>
    </format>
    <format dxfId="368">
      <pivotArea dataOnly="0" labelOnly="1" outline="0" fieldPosition="0">
        <references count="7">
          <reference field="0" count="1" selected="0">
            <x v="5"/>
          </reference>
          <reference field="1" count="1" selected="0">
            <x v="4"/>
          </reference>
          <reference field="2" count="1" selected="0">
            <x v="301"/>
          </reference>
          <reference field="3" count="1" selected="0">
            <x v="334"/>
          </reference>
          <reference field="4" count="1" selected="0">
            <x v="166"/>
          </reference>
          <reference field="5" count="1" selected="0">
            <x v="323"/>
          </reference>
          <reference field="6" count="1">
            <x v="642"/>
          </reference>
        </references>
      </pivotArea>
    </format>
    <format dxfId="367">
      <pivotArea dataOnly="0" labelOnly="1" outline="0" fieldPosition="0">
        <references count="7">
          <reference field="0" count="1" selected="0">
            <x v="5"/>
          </reference>
          <reference field="1" count="1" selected="0">
            <x v="4"/>
          </reference>
          <reference field="2" count="1" selected="0">
            <x v="329"/>
          </reference>
          <reference field="3" count="1" selected="0">
            <x v="329"/>
          </reference>
          <reference field="4" count="1" selected="0">
            <x v="366"/>
          </reference>
          <reference field="5" count="1" selected="0">
            <x v="277"/>
          </reference>
          <reference field="6" count="1">
            <x v="564"/>
          </reference>
        </references>
      </pivotArea>
    </format>
    <format dxfId="366">
      <pivotArea dataOnly="0" labelOnly="1" outline="0" fieldPosition="0">
        <references count="7">
          <reference field="0" count="1" selected="0">
            <x v="5"/>
          </reference>
          <reference field="1" count="1" selected="0">
            <x v="4"/>
          </reference>
          <reference field="2" count="1" selected="0">
            <x v="330"/>
          </reference>
          <reference field="3" count="1" selected="0">
            <x v="330"/>
          </reference>
          <reference field="4" count="1" selected="0">
            <x v="367"/>
          </reference>
          <reference field="5" count="1" selected="0">
            <x v="546"/>
          </reference>
          <reference field="6" count="1">
            <x v="566"/>
          </reference>
        </references>
      </pivotArea>
    </format>
    <format dxfId="365">
      <pivotArea dataOnly="0" labelOnly="1" outline="0" fieldPosition="0">
        <references count="7">
          <reference field="0" count="1" selected="0">
            <x v="5"/>
          </reference>
          <reference field="1" count="1" selected="0">
            <x v="4"/>
          </reference>
          <reference field="2" count="1" selected="0">
            <x v="331"/>
          </reference>
          <reference field="3" count="1" selected="0">
            <x v="331"/>
          </reference>
          <reference field="4" count="1" selected="0">
            <x v="368"/>
          </reference>
          <reference field="5" count="1" selected="0">
            <x v="547"/>
          </reference>
          <reference field="6" count="1">
            <x v="731"/>
          </reference>
        </references>
      </pivotArea>
    </format>
    <format dxfId="364">
      <pivotArea dataOnly="0" labelOnly="1" outline="0" fieldPosition="0">
        <references count="7">
          <reference field="0" count="1" selected="0">
            <x v="5"/>
          </reference>
          <reference field="1" count="1" selected="0">
            <x v="4"/>
          </reference>
          <reference field="2" count="1" selected="0">
            <x v="332"/>
          </reference>
          <reference field="3" count="1" selected="0">
            <x v="332"/>
          </reference>
          <reference field="4" count="1" selected="0">
            <x v="369"/>
          </reference>
          <reference field="5" count="1" selected="0">
            <x v="548"/>
          </reference>
          <reference field="6" count="1">
            <x v="568"/>
          </reference>
        </references>
      </pivotArea>
    </format>
    <format dxfId="363">
      <pivotArea dataOnly="0" labelOnly="1" outline="0" fieldPosition="0">
        <references count="7">
          <reference field="0" count="1" selected="0">
            <x v="5"/>
          </reference>
          <reference field="1" count="1" selected="0">
            <x v="4"/>
          </reference>
          <reference field="2" count="1" selected="0">
            <x v="471"/>
          </reference>
          <reference field="3" count="1" selected="0">
            <x v="523"/>
          </reference>
          <reference field="4" count="1" selected="0">
            <x v="522"/>
          </reference>
          <reference field="5" count="1" selected="0">
            <x v="640"/>
          </reference>
          <reference field="6" count="1">
            <x v="733"/>
          </reference>
        </references>
      </pivotArea>
    </format>
    <format dxfId="362">
      <pivotArea dataOnly="0" labelOnly="1" outline="0" fieldPosition="0">
        <references count="7">
          <reference field="0" count="1" selected="0">
            <x v="5"/>
          </reference>
          <reference field="1" count="1" selected="0">
            <x v="4"/>
          </reference>
          <reference field="2" count="1" selected="0">
            <x v="472"/>
          </reference>
          <reference field="3" count="1" selected="0">
            <x v="524"/>
          </reference>
          <reference field="4" count="1" selected="0">
            <x v="523"/>
          </reference>
          <reference field="5" count="1" selected="0">
            <x v="531"/>
          </reference>
          <reference field="6" count="1">
            <x v="734"/>
          </reference>
        </references>
      </pivotArea>
    </format>
    <format dxfId="361">
      <pivotArea dataOnly="0" labelOnly="1" outline="0" fieldPosition="0">
        <references count="7">
          <reference field="0" count="1" selected="0">
            <x v="5"/>
          </reference>
          <reference field="1" count="1" selected="0">
            <x v="5"/>
          </reference>
          <reference field="2" count="1" selected="0">
            <x v="13"/>
          </reference>
          <reference field="3" count="1" selected="0">
            <x v="301"/>
          </reference>
          <reference field="4" count="1" selected="0">
            <x v="262"/>
          </reference>
          <reference field="5" count="1" selected="0">
            <x v="326"/>
          </reference>
          <reference field="6" count="1">
            <x v="336"/>
          </reference>
        </references>
      </pivotArea>
    </format>
    <format dxfId="360">
      <pivotArea dataOnly="0" labelOnly="1" outline="0" fieldPosition="0">
        <references count="7">
          <reference field="0" count="1" selected="0">
            <x v="5"/>
          </reference>
          <reference field="1" count="1" selected="0">
            <x v="5"/>
          </reference>
          <reference field="2" count="1" selected="0">
            <x v="333"/>
          </reference>
          <reference field="3" count="1" selected="0">
            <x v="335"/>
          </reference>
          <reference field="4" count="1" selected="0">
            <x v="370"/>
          </reference>
          <reference field="5" count="1" selected="0">
            <x v="549"/>
          </reference>
          <reference field="6" count="1">
            <x v="571"/>
          </reference>
        </references>
      </pivotArea>
    </format>
    <format dxfId="359">
      <pivotArea dataOnly="0" labelOnly="1" outline="0" fieldPosition="0">
        <references count="7">
          <reference field="0" count="1" selected="0">
            <x v="5"/>
          </reference>
          <reference field="1" count="1" selected="0">
            <x v="5"/>
          </reference>
          <reference field="2" count="1" selected="0">
            <x v="334"/>
          </reference>
          <reference field="3" count="1" selected="0">
            <x v="336"/>
          </reference>
          <reference field="4" count="1" selected="0">
            <x v="371"/>
          </reference>
          <reference field="5" count="1" selected="0">
            <x v="550"/>
          </reference>
          <reference field="6" count="1">
            <x v="318"/>
          </reference>
        </references>
      </pivotArea>
    </format>
    <format dxfId="358">
      <pivotArea dataOnly="0" labelOnly="1" outline="0" fieldPosition="0">
        <references count="7">
          <reference field="0" count="1" selected="0">
            <x v="5"/>
          </reference>
          <reference field="1" count="1" selected="0">
            <x v="5"/>
          </reference>
          <reference field="2" count="1" selected="0">
            <x v="335"/>
          </reference>
          <reference field="3" count="1" selected="0">
            <x v="337"/>
          </reference>
          <reference field="4" count="1" selected="0">
            <x v="372"/>
          </reference>
          <reference field="5" count="1" selected="0">
            <x v="551"/>
          </reference>
          <reference field="6" count="1">
            <x v="573"/>
          </reference>
        </references>
      </pivotArea>
    </format>
    <format dxfId="357">
      <pivotArea dataOnly="0" labelOnly="1" outline="0" fieldPosition="0">
        <references count="7">
          <reference field="0" count="1" selected="0">
            <x v="5"/>
          </reference>
          <reference field="1" count="1" selected="0">
            <x v="5"/>
          </reference>
          <reference field="2" count="1" selected="0">
            <x v="473"/>
          </reference>
          <reference field="3" count="1" selected="0">
            <x v="525"/>
          </reference>
          <reference field="4" count="1" selected="0">
            <x v="524"/>
          </reference>
          <reference field="5" count="1" selected="0">
            <x v="584"/>
          </reference>
          <reference field="6" count="1">
            <x v="735"/>
          </reference>
        </references>
      </pivotArea>
    </format>
    <format dxfId="356">
      <pivotArea dataOnly="0" labelOnly="1" outline="0" fieldPosition="0">
        <references count="7">
          <reference field="0" count="1" selected="0">
            <x v="5"/>
          </reference>
          <reference field="1" count="1" selected="0">
            <x v="5"/>
          </reference>
          <reference field="2" count="1" selected="0">
            <x v="474"/>
          </reference>
          <reference field="3" count="1" selected="0">
            <x v="526"/>
          </reference>
          <reference field="4" count="1" selected="0">
            <x v="525"/>
          </reference>
          <reference field="5" count="1" selected="0">
            <x v="633"/>
          </reference>
          <reference field="6" count="1">
            <x v="736"/>
          </reference>
        </references>
      </pivotArea>
    </format>
    <format dxfId="355">
      <pivotArea dataOnly="0" labelOnly="1" outline="0" fieldPosition="0">
        <references count="7">
          <reference field="0" count="1" selected="0">
            <x v="5"/>
          </reference>
          <reference field="1" count="1" selected="0">
            <x v="6"/>
          </reference>
          <reference field="2" count="1" selected="0">
            <x v="19"/>
          </reference>
          <reference field="3" count="1" selected="0">
            <x v="273"/>
          </reference>
          <reference field="4" count="1" selected="0">
            <x v="300"/>
          </reference>
          <reference field="5" count="1" selected="0">
            <x v="334"/>
          </reference>
          <reference field="6" count="1">
            <x v="371"/>
          </reference>
        </references>
      </pivotArea>
    </format>
    <format dxfId="354">
      <pivotArea dataOnly="0" labelOnly="1" outline="0" fieldPosition="0">
        <references count="7">
          <reference field="0" count="1" selected="0">
            <x v="5"/>
          </reference>
          <reference field="1" count="1" selected="0">
            <x v="6"/>
          </reference>
          <reference field="2" count="1" selected="0">
            <x v="30"/>
          </reference>
          <reference field="3" count="1" selected="0">
            <x v="302"/>
          </reference>
          <reference field="4" count="1" selected="0">
            <x v="301"/>
          </reference>
          <reference field="5" count="1" selected="0">
            <x v="294"/>
          </reference>
          <reference field="6" count="1">
            <x v="574"/>
          </reference>
        </references>
      </pivotArea>
    </format>
    <format dxfId="353">
      <pivotArea dataOnly="0" labelOnly="1" outline="0" fieldPosition="0">
        <references count="7">
          <reference field="0" count="1" selected="0">
            <x v="5"/>
          </reference>
          <reference field="1" count="1" selected="0">
            <x v="6"/>
          </reference>
          <reference field="2" count="1" selected="0">
            <x v="50"/>
          </reference>
          <reference field="3" count="1" selected="0">
            <x v="47"/>
          </reference>
          <reference field="4" count="1" selected="0">
            <x v="48"/>
          </reference>
          <reference field="5" count="1" selected="0">
            <x v="296"/>
          </reference>
          <reference field="6" count="1">
            <x v="305"/>
          </reference>
        </references>
      </pivotArea>
    </format>
    <format dxfId="352">
      <pivotArea dataOnly="0" labelOnly="1" outline="0" fieldPosition="0">
        <references count="7">
          <reference field="0" count="1" selected="0">
            <x v="5"/>
          </reference>
          <reference field="1" count="1" selected="0">
            <x v="6"/>
          </reference>
          <reference field="2" count="1" selected="0">
            <x v="338"/>
          </reference>
          <reference field="3" count="1" selected="0">
            <x v="340"/>
          </reference>
          <reference field="4" count="1" selected="0">
            <x v="374"/>
          </reference>
          <reference field="5" count="1" selected="0">
            <x v="552"/>
          </reference>
          <reference field="6" count="1">
            <x v="576"/>
          </reference>
        </references>
      </pivotArea>
    </format>
    <format dxfId="351">
      <pivotArea dataOnly="0" labelOnly="1" outline="0" fieldPosition="0">
        <references count="7">
          <reference field="0" count="1" selected="0">
            <x v="5"/>
          </reference>
          <reference field="1" count="1" selected="0">
            <x v="6"/>
          </reference>
          <reference field="2" count="1" selected="0">
            <x v="475"/>
          </reference>
          <reference field="3" count="1" selected="0">
            <x v="527"/>
          </reference>
          <reference field="4" count="1" selected="0">
            <x v="526"/>
          </reference>
          <reference field="5" count="1" selected="0">
            <x v="641"/>
          </reference>
          <reference field="6" count="1">
            <x v="737"/>
          </reference>
        </references>
      </pivotArea>
    </format>
    <format dxfId="350">
      <pivotArea dataOnly="0" labelOnly="1" outline="0" fieldPosition="0">
        <references count="7">
          <reference field="0" count="1" selected="0">
            <x v="5"/>
          </reference>
          <reference field="1" count="1" selected="0">
            <x v="7"/>
          </reference>
          <reference field="2" count="1" selected="0">
            <x v="17"/>
          </reference>
          <reference field="3" count="1" selected="0">
            <x v="268"/>
          </reference>
          <reference field="4" count="1" selected="0">
            <x v="303"/>
          </reference>
          <reference field="5" count="1" selected="0">
            <x v="316"/>
          </reference>
          <reference field="6" count="1">
            <x v="298"/>
          </reference>
        </references>
      </pivotArea>
    </format>
    <format dxfId="349">
      <pivotArea dataOnly="0" labelOnly="1" outline="0" fieldPosition="0">
        <references count="7">
          <reference field="0" count="1" selected="0">
            <x v="5"/>
          </reference>
          <reference field="1" count="1" selected="0">
            <x v="7"/>
          </reference>
          <reference field="2" count="1" selected="0">
            <x v="270"/>
          </reference>
          <reference field="3" count="1" selected="0">
            <x v="285"/>
          </reference>
          <reference field="4" count="1" selected="0">
            <x v="282"/>
          </reference>
          <reference field="5" count="1" selected="0">
            <x v="347"/>
          </reference>
          <reference field="6" count="1">
            <x v="425"/>
          </reference>
        </references>
      </pivotArea>
    </format>
    <format dxfId="348">
      <pivotArea dataOnly="0" labelOnly="1" outline="0" fieldPosition="0">
        <references count="7">
          <reference field="0" count="1" selected="0">
            <x v="5"/>
          </reference>
          <reference field="1" count="1" selected="0">
            <x v="7"/>
          </reference>
          <reference field="2" count="1" selected="0">
            <x v="341"/>
          </reference>
          <reference field="3" count="1" selected="0">
            <x v="344"/>
          </reference>
          <reference field="4" count="1" selected="0">
            <x v="377"/>
          </reference>
          <reference field="5" count="1" selected="0">
            <x v="555"/>
          </reference>
          <reference field="6" count="1">
            <x v="582"/>
          </reference>
        </references>
      </pivotArea>
    </format>
    <format dxfId="347">
      <pivotArea dataOnly="0" labelOnly="1" outline="0" fieldPosition="0">
        <references count="7">
          <reference field="0" count="1" selected="0">
            <x v="5"/>
          </reference>
          <reference field="1" count="1" selected="0">
            <x v="7"/>
          </reference>
          <reference field="2" count="1" selected="0">
            <x v="342"/>
          </reference>
          <reference field="3" count="1" selected="0">
            <x v="345"/>
          </reference>
          <reference field="4" count="1" selected="0">
            <x v="378"/>
          </reference>
          <reference field="5" count="1" selected="0">
            <x v="556"/>
          </reference>
          <reference field="6" count="1">
            <x v="517"/>
          </reference>
        </references>
      </pivotArea>
    </format>
    <format dxfId="346">
      <pivotArea dataOnly="0" labelOnly="1" outline="0" fieldPosition="0">
        <references count="7">
          <reference field="0" count="1" selected="0">
            <x v="5"/>
          </reference>
          <reference field="1" count="1" selected="0">
            <x v="7"/>
          </reference>
          <reference field="2" count="1" selected="0">
            <x v="477"/>
          </reference>
          <reference field="3" count="1" selected="0">
            <x v="529"/>
          </reference>
          <reference field="4" count="1" selected="0">
            <x v="528"/>
          </reference>
          <reference field="5" count="1" selected="0">
            <x v="602"/>
          </reference>
          <reference field="6" count="1">
            <x v="740"/>
          </reference>
        </references>
      </pivotArea>
    </format>
    <format dxfId="345">
      <pivotArea dataOnly="0" labelOnly="1" outline="0" fieldPosition="0">
        <references count="7">
          <reference field="0" count="1" selected="0">
            <x v="5"/>
          </reference>
          <reference field="1" count="1" selected="0">
            <x v="8"/>
          </reference>
          <reference field="2" count="1" selected="0">
            <x v="343"/>
          </reference>
          <reference field="3" count="1" selected="0">
            <x v="346"/>
          </reference>
          <reference field="4" count="1" selected="0">
            <x v="379"/>
          </reference>
          <reference field="5" count="1" selected="0">
            <x v="557"/>
          </reference>
          <reference field="6" count="1">
            <x v="583"/>
          </reference>
        </references>
      </pivotArea>
    </format>
    <format dxfId="344">
      <pivotArea dataOnly="0" labelOnly="1" outline="0" fieldPosition="0">
        <references count="7">
          <reference field="0" count="1" selected="0">
            <x v="5"/>
          </reference>
          <reference field="1" count="1" selected="0">
            <x v="8"/>
          </reference>
          <reference field="2" count="1" selected="0">
            <x v="344"/>
          </reference>
          <reference field="3" count="1" selected="0">
            <x v="347"/>
          </reference>
          <reference field="4" count="1" selected="0">
            <x v="380"/>
          </reference>
          <reference field="5" count="1" selected="0">
            <x v="549"/>
          </reference>
          <reference field="6" count="1">
            <x v="584"/>
          </reference>
        </references>
      </pivotArea>
    </format>
    <format dxfId="343">
      <pivotArea dataOnly="0" labelOnly="1" outline="0" fieldPosition="0">
        <references count="7">
          <reference field="0" count="1" selected="0">
            <x v="5"/>
          </reference>
          <reference field="1" count="1" selected="0">
            <x v="9"/>
          </reference>
          <reference field="2" count="1" selected="0">
            <x v="32"/>
          </reference>
          <reference field="3" count="1" selected="0">
            <x v="279"/>
          </reference>
          <reference field="4" count="1" selected="0">
            <x v="276"/>
          </reference>
          <reference field="5" count="1" selected="0">
            <x v="350"/>
          </reference>
          <reference field="6" count="1">
            <x v="324"/>
          </reference>
        </references>
      </pivotArea>
    </format>
    <format dxfId="342">
      <pivotArea dataOnly="0" labelOnly="1" outline="0" fieldPosition="0">
        <references count="7">
          <reference field="0" count="1" selected="0">
            <x v="5"/>
          </reference>
          <reference field="1" count="1" selected="0">
            <x v="9"/>
          </reference>
          <reference field="2" count="1" selected="0">
            <x v="345"/>
          </reference>
          <reference field="3" count="1" selected="0">
            <x v="348"/>
          </reference>
          <reference field="4" count="1" selected="0">
            <x v="381"/>
          </reference>
          <reference field="5" count="1" selected="0">
            <x v="558"/>
          </reference>
          <reference field="6" count="1">
            <x v="585"/>
          </reference>
        </references>
      </pivotArea>
    </format>
    <format dxfId="341">
      <pivotArea dataOnly="0" labelOnly="1" outline="0" fieldPosition="0">
        <references count="7">
          <reference field="0" count="1" selected="0">
            <x v="5"/>
          </reference>
          <reference field="1" count="1" selected="0">
            <x v="9"/>
          </reference>
          <reference field="2" count="1" selected="0">
            <x v="346"/>
          </reference>
          <reference field="3" count="1" selected="0">
            <x v="349"/>
          </reference>
          <reference field="4" count="1" selected="0">
            <x v="382"/>
          </reference>
          <reference field="5" count="1" selected="0">
            <x v="559"/>
          </reference>
          <reference field="6" count="1">
            <x v="586"/>
          </reference>
        </references>
      </pivotArea>
    </format>
    <format dxfId="340">
      <pivotArea dataOnly="0" labelOnly="1" outline="0" fieldPosition="0">
        <references count="7">
          <reference field="0" count="1" selected="0">
            <x v="5"/>
          </reference>
          <reference field="1" count="1" selected="0">
            <x v="9"/>
          </reference>
          <reference field="2" count="1" selected="0">
            <x v="347"/>
          </reference>
          <reference field="3" count="1" selected="0">
            <x v="350"/>
          </reference>
          <reference field="4" count="1" selected="0">
            <x v="383"/>
          </reference>
          <reference field="5" count="1" selected="0">
            <x v="560"/>
          </reference>
          <reference field="6" count="1">
            <x v="742"/>
          </reference>
        </references>
      </pivotArea>
    </format>
    <format dxfId="339">
      <pivotArea dataOnly="0" labelOnly="1" outline="0" fieldPosition="0">
        <references count="7">
          <reference field="0" count="1" selected="0">
            <x v="5"/>
          </reference>
          <reference field="1" count="1" selected="0">
            <x v="9"/>
          </reference>
          <reference field="2" count="1" selected="0">
            <x v="478"/>
          </reference>
          <reference field="3" count="1" selected="0">
            <x v="530"/>
          </reference>
          <reference field="4" count="1" selected="0">
            <x v="529"/>
          </reference>
          <reference field="5" count="1" selected="0">
            <x v="540"/>
          </reference>
          <reference field="6" count="1">
            <x v="741"/>
          </reference>
        </references>
      </pivotArea>
    </format>
    <format dxfId="338">
      <pivotArea dataOnly="0" labelOnly="1" outline="0" fieldPosition="0">
        <references count="7">
          <reference field="0" count="1" selected="0">
            <x v="5"/>
          </reference>
          <reference field="1" count="1" selected="0">
            <x v="10"/>
          </reference>
          <reference field="2" count="1" selected="0">
            <x v="5"/>
          </reference>
          <reference field="3" count="1" selected="0">
            <x v="181"/>
          </reference>
          <reference field="4" count="1" selected="0">
            <x v="263"/>
          </reference>
          <reference field="5" count="1" selected="0">
            <x v="356"/>
          </reference>
          <reference field="6" count="1">
            <x v="367"/>
          </reference>
        </references>
      </pivotArea>
    </format>
    <format dxfId="337">
      <pivotArea dataOnly="0" labelOnly="1" outline="0" fieldPosition="0">
        <references count="7">
          <reference field="0" count="1" selected="0">
            <x v="5"/>
          </reference>
          <reference field="1" count="1" selected="0">
            <x v="10"/>
          </reference>
          <reference field="2" count="1" selected="0">
            <x v="46"/>
          </reference>
          <reference field="3" count="1" selected="0">
            <x v="294"/>
          </reference>
          <reference field="4" count="1" selected="0">
            <x v="291"/>
          </reference>
          <reference field="5" count="1" selected="0">
            <x v="358"/>
          </reference>
          <reference field="6" count="1">
            <x v="589"/>
          </reference>
        </references>
      </pivotArea>
    </format>
    <format dxfId="336">
      <pivotArea dataOnly="0" labelOnly="1" outline="0" fieldPosition="0">
        <references count="7">
          <reference field="0" count="1" selected="0">
            <x v="5"/>
          </reference>
          <reference field="1" count="1" selected="0">
            <x v="10"/>
          </reference>
          <reference field="2" count="1" selected="0">
            <x v="126"/>
          </reference>
          <reference field="3" count="1" selected="0">
            <x v="155"/>
          </reference>
          <reference field="4" count="1" selected="0">
            <x v="30"/>
          </reference>
          <reference field="5" count="1" selected="0">
            <x v="359"/>
          </reference>
          <reference field="6" count="1">
            <x v="590"/>
          </reference>
        </references>
      </pivotArea>
    </format>
    <format dxfId="335">
      <pivotArea dataOnly="0" labelOnly="1" outline="0" fieldPosition="0">
        <references count="7">
          <reference field="0" count="1" selected="0">
            <x v="5"/>
          </reference>
          <reference field="1" count="1" selected="0">
            <x v="10"/>
          </reference>
          <reference field="2" count="1" selected="0">
            <x v="130"/>
          </reference>
          <reference field="3" count="1" selected="0">
            <x v="207"/>
          </reference>
          <reference field="4" count="1" selected="0">
            <x v="336"/>
          </reference>
          <reference field="5" count="1" selected="0">
            <x v="361"/>
          </reference>
          <reference field="6" count="1">
            <x v="371"/>
          </reference>
        </references>
      </pivotArea>
    </format>
    <format dxfId="334">
      <pivotArea dataOnly="0" labelOnly="1" outline="0" fieldPosition="0">
        <references count="7">
          <reference field="0" count="1" selected="0">
            <x v="5"/>
          </reference>
          <reference field="1" count="1" selected="0">
            <x v="10"/>
          </reference>
          <reference field="2" count="1" selected="0">
            <x v="169"/>
          </reference>
          <reference field="3" count="1" selected="0">
            <x v="168"/>
          </reference>
          <reference field="4" count="1" selected="0">
            <x v="332"/>
          </reference>
          <reference field="5" count="1" selected="0">
            <x v="362"/>
          </reference>
          <reference field="6" count="1">
            <x v="743"/>
          </reference>
        </references>
      </pivotArea>
    </format>
    <format dxfId="333">
      <pivotArea dataOnly="0" labelOnly="1" outline="0" fieldPosition="0">
        <references count="7">
          <reference field="0" count="1" selected="0">
            <x v="5"/>
          </reference>
          <reference field="1" count="1" selected="0">
            <x v="10"/>
          </reference>
          <reference field="2" count="1" selected="0">
            <x v="206"/>
          </reference>
          <reference field="3" count="1" selected="0">
            <x v="208"/>
          </reference>
          <reference field="4" count="1" selected="0">
            <x v="208"/>
          </reference>
          <reference field="5" count="1" selected="0">
            <x v="365"/>
          </reference>
          <reference field="6" count="1">
            <x v="375"/>
          </reference>
        </references>
      </pivotArea>
    </format>
    <format dxfId="332">
      <pivotArea dataOnly="0" labelOnly="1" outline="0" fieldPosition="0">
        <references count="7">
          <reference field="0" count="1" selected="0">
            <x v="5"/>
          </reference>
          <reference field="1" count="1" selected="0">
            <x v="10"/>
          </reference>
          <reference field="2" count="1" selected="0">
            <x v="271"/>
          </reference>
          <reference field="3" count="1" selected="0">
            <x v="299"/>
          </reference>
          <reference field="4" count="1" selected="0">
            <x v="297"/>
          </reference>
          <reference field="5" count="1" selected="0">
            <x v="367"/>
          </reference>
          <reference field="6" count="1">
            <x v="377"/>
          </reference>
        </references>
      </pivotArea>
    </format>
    <format dxfId="331">
      <pivotArea dataOnly="0" labelOnly="1" outline="0" fieldPosition="0">
        <references count="7">
          <reference field="0" count="1" selected="0">
            <x v="5"/>
          </reference>
          <reference field="1" count="1" selected="0">
            <x v="10"/>
          </reference>
          <reference field="2" count="1" selected="0">
            <x v="348"/>
          </reference>
          <reference field="3" count="1" selected="0">
            <x v="351"/>
          </reference>
          <reference field="4" count="1" selected="0">
            <x v="384"/>
          </reference>
          <reference field="5" count="1" selected="0">
            <x v="561"/>
          </reference>
          <reference field="6" count="1">
            <x v="588"/>
          </reference>
        </references>
      </pivotArea>
    </format>
    <format dxfId="330">
      <pivotArea dataOnly="0" labelOnly="1" outline="0" fieldPosition="0">
        <references count="7">
          <reference field="0" count="1" selected="0">
            <x v="5"/>
          </reference>
          <reference field="1" count="1" selected="0">
            <x v="10"/>
          </reference>
          <reference field="2" count="1" selected="0">
            <x v="349"/>
          </reference>
          <reference field="3" count="1" selected="0">
            <x v="352"/>
          </reference>
          <reference field="4" count="1" selected="0">
            <x v="385"/>
          </reference>
          <reference field="5" count="1" selected="0">
            <x v="562"/>
          </reference>
          <reference field="6" count="1">
            <x v="591"/>
          </reference>
        </references>
      </pivotArea>
    </format>
    <format dxfId="329">
      <pivotArea dataOnly="0" labelOnly="1" outline="0" fieldPosition="0">
        <references count="7">
          <reference field="0" count="1" selected="0">
            <x v="5"/>
          </reference>
          <reference field="1" count="1" selected="0">
            <x v="10"/>
          </reference>
          <reference field="2" count="1" selected="0">
            <x v="350"/>
          </reference>
          <reference field="3" count="1" selected="0">
            <x v="353"/>
          </reference>
          <reference field="4" count="1" selected="0">
            <x v="386"/>
          </reference>
          <reference field="5" count="1" selected="0">
            <x v="554"/>
          </reference>
          <reference field="6" count="1">
            <x v="592"/>
          </reference>
        </references>
      </pivotArea>
    </format>
    <format dxfId="328">
      <pivotArea dataOnly="0" labelOnly="1" outline="0" fieldPosition="0">
        <references count="7">
          <reference field="0" count="1" selected="0">
            <x v="5"/>
          </reference>
          <reference field="1" count="1" selected="0">
            <x v="10"/>
          </reference>
          <reference field="2" count="1" selected="0">
            <x v="351"/>
          </reference>
          <reference field="3" count="1" selected="0">
            <x v="355"/>
          </reference>
          <reference field="4" count="1" selected="0">
            <x v="387"/>
          </reference>
          <reference field="5" count="1" selected="0">
            <x v="563"/>
          </reference>
          <reference field="6" count="1">
            <x v="446"/>
          </reference>
        </references>
      </pivotArea>
    </format>
    <format dxfId="327">
      <pivotArea dataOnly="0" labelOnly="1" outline="0" fieldPosition="0">
        <references count="7">
          <reference field="0" count="1" selected="0">
            <x v="5"/>
          </reference>
          <reference field="1" count="1" selected="0">
            <x v="10"/>
          </reference>
          <reference field="2" count="1" selected="0">
            <x v="352"/>
          </reference>
          <reference field="3" count="1" selected="0">
            <x v="356"/>
          </reference>
          <reference field="4" count="1" selected="0">
            <x v="388"/>
          </reference>
          <reference field="5" count="1" selected="0">
            <x v="564"/>
          </reference>
          <reference field="6" count="1">
            <x v="594"/>
          </reference>
        </references>
      </pivotArea>
    </format>
    <format dxfId="326">
      <pivotArea dataOnly="0" labelOnly="1" outline="0" fieldPosition="0">
        <references count="7">
          <reference field="0" count="1" selected="0">
            <x v="5"/>
          </reference>
          <reference field="1" count="1" selected="0">
            <x v="10"/>
          </reference>
          <reference field="2" count="1" selected="0">
            <x v="353"/>
          </reference>
          <reference field="3" count="1" selected="0">
            <x v="357"/>
          </reference>
          <reference field="4" count="1" selected="0">
            <x v="389"/>
          </reference>
          <reference field="5" count="1" selected="0">
            <x v="565"/>
          </reference>
          <reference field="6" count="1">
            <x v="595"/>
          </reference>
        </references>
      </pivotArea>
    </format>
    <format dxfId="325">
      <pivotArea dataOnly="0" labelOnly="1" outline="0" fieldPosition="0">
        <references count="7">
          <reference field="0" count="1" selected="0">
            <x v="5"/>
          </reference>
          <reference field="1" count="1" selected="0">
            <x v="10"/>
          </reference>
          <reference field="2" count="1" selected="0">
            <x v="479"/>
          </reference>
          <reference field="3" count="1" selected="0">
            <x v="531"/>
          </reference>
          <reference field="4" count="1" selected="0">
            <x v="530"/>
          </reference>
          <reference field="5" count="1" selected="0">
            <x v="643"/>
          </reference>
          <reference field="6" count="1">
            <x v="744"/>
          </reference>
        </references>
      </pivotArea>
    </format>
    <format dxfId="324">
      <pivotArea dataOnly="0" labelOnly="1" outline="0" fieldPosition="0">
        <references count="7">
          <reference field="0" count="1" selected="0">
            <x v="5"/>
          </reference>
          <reference field="1" count="1" selected="0">
            <x v="11"/>
          </reference>
          <reference field="2" count="1" selected="0">
            <x v="83"/>
          </reference>
          <reference field="3" count="1" selected="0">
            <x v="233"/>
          </reference>
          <reference field="4" count="1" selected="0">
            <x v="228"/>
          </reference>
          <reference field="5" count="1" selected="0">
            <x v="374"/>
          </reference>
          <reference field="6" count="1">
            <x v="601"/>
          </reference>
        </references>
      </pivotArea>
    </format>
    <format dxfId="323">
      <pivotArea dataOnly="0" labelOnly="1" outline="0" fieldPosition="0">
        <references count="7">
          <reference field="0" count="1" selected="0">
            <x v="5"/>
          </reference>
          <reference field="1" count="1" selected="0">
            <x v="11"/>
          </reference>
          <reference field="2" count="1" selected="0">
            <x v="89"/>
          </reference>
          <reference field="3" count="1" selected="0">
            <x v="210"/>
          </reference>
          <reference field="4" count="1" selected="0">
            <x v="210"/>
          </reference>
          <reference field="5" count="1" selected="0">
            <x v="375"/>
          </reference>
          <reference field="6" count="1">
            <x v="603"/>
          </reference>
        </references>
      </pivotArea>
    </format>
    <format dxfId="322">
      <pivotArea dataOnly="0" labelOnly="1" outline="0" fieldPosition="0">
        <references count="7">
          <reference field="0" count="1" selected="0">
            <x v="5"/>
          </reference>
          <reference field="1" count="1" selected="0">
            <x v="11"/>
          </reference>
          <reference field="2" count="1" selected="0">
            <x v="354"/>
          </reference>
          <reference field="3" count="1" selected="0">
            <x v="358"/>
          </reference>
          <reference field="4" count="1" selected="0">
            <x v="390"/>
          </reference>
          <reference field="5" count="1" selected="0">
            <x v="540"/>
          </reference>
          <reference field="6" count="1">
            <x v="724"/>
          </reference>
        </references>
      </pivotArea>
    </format>
    <format dxfId="321">
      <pivotArea dataOnly="0" labelOnly="1" outline="0" fieldPosition="0">
        <references count="7">
          <reference field="0" count="1" selected="0">
            <x v="5"/>
          </reference>
          <reference field="1" count="1" selected="0">
            <x v="11"/>
          </reference>
          <reference field="2" count="1" selected="0">
            <x v="355"/>
          </reference>
          <reference field="3" count="1" selected="0">
            <x v="359"/>
          </reference>
          <reference field="4" count="1" selected="0">
            <x v="391"/>
          </reference>
          <reference field="5" count="1" selected="0">
            <x v="566"/>
          </reference>
          <reference field="6" count="1">
            <x v="597"/>
          </reference>
        </references>
      </pivotArea>
    </format>
    <format dxfId="320">
      <pivotArea dataOnly="0" labelOnly="1" outline="0" fieldPosition="0">
        <references count="7">
          <reference field="0" count="1" selected="0">
            <x v="5"/>
          </reference>
          <reference field="1" count="1" selected="0">
            <x v="11"/>
          </reference>
          <reference field="2" count="1" selected="0">
            <x v="356"/>
          </reference>
          <reference field="3" count="1" selected="0">
            <x v="360"/>
          </reference>
          <reference field="4" count="1" selected="0">
            <x v="392"/>
          </reference>
          <reference field="5" count="1" selected="0">
            <x v="567"/>
          </reference>
          <reference field="6" count="1">
            <x v="745"/>
          </reference>
        </references>
      </pivotArea>
    </format>
    <format dxfId="319">
      <pivotArea dataOnly="0" labelOnly="1" outline="0" fieldPosition="0">
        <references count="7">
          <reference field="0" count="1" selected="0">
            <x v="5"/>
          </reference>
          <reference field="1" count="1" selected="0">
            <x v="11"/>
          </reference>
          <reference field="2" count="1" selected="0">
            <x v="357"/>
          </reference>
          <reference field="3" count="1" selected="0">
            <x v="361"/>
          </reference>
          <reference field="4" count="1" selected="0">
            <x v="393"/>
          </reference>
          <reference field="5" count="1" selected="0">
            <x v="552"/>
          </reference>
          <reference field="6" count="1">
            <x v="599"/>
          </reference>
        </references>
      </pivotArea>
    </format>
    <format dxfId="318">
      <pivotArea dataOnly="0" labelOnly="1" outline="0" fieldPosition="0">
        <references count="7">
          <reference field="0" count="1" selected="0">
            <x v="5"/>
          </reference>
          <reference field="1" count="1" selected="0">
            <x v="11"/>
          </reference>
          <reference field="2" count="1" selected="0">
            <x v="358"/>
          </reference>
          <reference field="3" count="1" selected="0">
            <x v="362"/>
          </reference>
          <reference field="4" count="1" selected="0">
            <x v="394"/>
          </reference>
          <reference field="5" count="1" selected="0">
            <x v="552"/>
          </reference>
          <reference field="6" count="1">
            <x v="602"/>
          </reference>
        </references>
      </pivotArea>
    </format>
    <format dxfId="317">
      <pivotArea dataOnly="0" labelOnly="1" outline="0" fieldPosition="0">
        <references count="7">
          <reference field="0" count="1" selected="0">
            <x v="5"/>
          </reference>
          <reference field="1" count="1" selected="0">
            <x v="11"/>
          </reference>
          <reference field="2" count="1" selected="0">
            <x v="359"/>
          </reference>
          <reference field="3" count="1" selected="0">
            <x v="364"/>
          </reference>
          <reference field="4" count="1" selected="0">
            <x v="395"/>
          </reference>
          <reference field="5" count="1" selected="0">
            <x v="568"/>
          </reference>
          <reference field="6" count="1">
            <x v="604"/>
          </reference>
        </references>
      </pivotArea>
    </format>
    <format dxfId="316">
      <pivotArea dataOnly="0" labelOnly="1" outline="0" fieldPosition="0">
        <references count="7">
          <reference field="0" count="1" selected="0">
            <x v="5"/>
          </reference>
          <reference field="1" count="1" selected="0">
            <x v="11"/>
          </reference>
          <reference field="2" count="1" selected="0">
            <x v="360"/>
          </reference>
          <reference field="3" count="1" selected="0">
            <x v="365"/>
          </reference>
          <reference field="4" count="1" selected="0">
            <x v="396"/>
          </reference>
          <reference field="5" count="1" selected="0">
            <x v="569"/>
          </reference>
          <reference field="6" count="1">
            <x v="605"/>
          </reference>
        </references>
      </pivotArea>
    </format>
    <format dxfId="315">
      <pivotArea dataOnly="0" labelOnly="1" outline="0" fieldPosition="0">
        <references count="7">
          <reference field="0" count="1" selected="0">
            <x v="5"/>
          </reference>
          <reference field="1" count="1" selected="0">
            <x v="11"/>
          </reference>
          <reference field="2" count="1" selected="0">
            <x v="361"/>
          </reference>
          <reference field="3" count="1" selected="0">
            <x v="366"/>
          </reference>
          <reference field="4" count="1" selected="0">
            <x v="397"/>
          </reference>
          <reference field="5" count="1" selected="0">
            <x v="570"/>
          </reference>
          <reference field="6" count="1">
            <x v="606"/>
          </reference>
        </references>
      </pivotArea>
    </format>
    <format dxfId="314">
      <pivotArea dataOnly="0" labelOnly="1" outline="0" fieldPosition="0">
        <references count="7">
          <reference field="0" count="1" selected="0">
            <x v="5"/>
          </reference>
          <reference field="1" count="1" selected="0">
            <x v="11"/>
          </reference>
          <reference field="2" count="1" selected="0">
            <x v="480"/>
          </reference>
          <reference field="3" count="1" selected="0">
            <x v="532"/>
          </reference>
          <reference field="4" count="1" selected="0">
            <x v="531"/>
          </reference>
          <reference field="5" count="1" selected="0">
            <x v="552"/>
          </reference>
          <reference field="6" count="1">
            <x v="746"/>
          </reference>
        </references>
      </pivotArea>
    </format>
    <format dxfId="313">
      <pivotArea dataOnly="0" labelOnly="1" outline="0" fieldPosition="0">
        <references count="7">
          <reference field="0" count="1" selected="0">
            <x v="5"/>
          </reference>
          <reference field="1" count="1" selected="0">
            <x v="11"/>
          </reference>
          <reference field="2" count="1" selected="0">
            <x v="481"/>
          </reference>
          <reference field="3" count="1" selected="0">
            <x v="533"/>
          </reference>
          <reference field="4" count="1" selected="0">
            <x v="532"/>
          </reference>
          <reference field="5" count="1" selected="0">
            <x v="569"/>
          </reference>
          <reference field="6" count="1">
            <x v="747"/>
          </reference>
        </references>
      </pivotArea>
    </format>
    <format dxfId="312">
      <pivotArea dataOnly="0" labelOnly="1" outline="0" fieldPosition="0">
        <references count="7">
          <reference field="0" count="1" selected="0">
            <x v="5"/>
          </reference>
          <reference field="1" count="1" selected="0">
            <x v="12"/>
          </reference>
          <reference field="2" count="1" selected="0">
            <x v="102"/>
          </reference>
          <reference field="3" count="1" selected="0">
            <x v="288"/>
          </reference>
          <reference field="4" count="1" selected="0">
            <x v="285"/>
          </reference>
          <reference field="5" count="1" selected="0">
            <x v="383"/>
          </reference>
          <reference field="6" count="1">
            <x v="749"/>
          </reference>
        </references>
      </pivotArea>
    </format>
    <format dxfId="311">
      <pivotArea dataOnly="0" labelOnly="1" outline="0" fieldPosition="0">
        <references count="7">
          <reference field="0" count="1" selected="0">
            <x v="5"/>
          </reference>
          <reference field="1" count="1" selected="0">
            <x v="12"/>
          </reference>
          <reference field="2" count="1" selected="0">
            <x v="104"/>
          </reference>
          <reference field="3" count="1" selected="0">
            <x v="286"/>
          </reference>
          <reference field="4" count="1" selected="0">
            <x v="283"/>
          </reference>
          <reference field="5" count="1" selected="0">
            <x v="385"/>
          </reference>
          <reference field="6" count="1">
            <x v="396"/>
          </reference>
        </references>
      </pivotArea>
    </format>
    <format dxfId="310">
      <pivotArea dataOnly="0" labelOnly="1" outline="0" fieldPosition="0">
        <references count="7">
          <reference field="0" count="1" selected="0">
            <x v="5"/>
          </reference>
          <reference field="1" count="1" selected="0">
            <x v="12"/>
          </reference>
          <reference field="2" count="1" selected="0">
            <x v="107"/>
          </reference>
          <reference field="3" count="1" selected="0">
            <x v="76"/>
          </reference>
          <reference field="4" count="1" selected="0">
            <x v="136"/>
          </reference>
          <reference field="5" count="1" selected="0">
            <x v="386"/>
          </reference>
          <reference field="6" count="1">
            <x v="607"/>
          </reference>
        </references>
      </pivotArea>
    </format>
    <format dxfId="309">
      <pivotArea dataOnly="0" labelOnly="1" outline="0" fieldPosition="0">
        <references count="7">
          <reference field="0" count="1" selected="0">
            <x v="5"/>
          </reference>
          <reference field="1" count="1" selected="0">
            <x v="12"/>
          </reference>
          <reference field="2" count="1" selected="0">
            <x v="137"/>
          </reference>
          <reference field="3" count="1" selected="0">
            <x v="368"/>
          </reference>
          <reference field="4" count="1" selected="0">
            <x v="49"/>
          </reference>
          <reference field="5" count="1" selected="0">
            <x v="392"/>
          </reference>
          <reference field="6" count="1">
            <x v="403"/>
          </reference>
        </references>
      </pivotArea>
    </format>
    <format dxfId="308">
      <pivotArea dataOnly="0" labelOnly="1" outline="0" fieldPosition="0">
        <references count="7">
          <reference field="0" count="1" selected="0">
            <x v="5"/>
          </reference>
          <reference field="1" count="1" selected="0">
            <x v="12"/>
          </reference>
          <reference field="2" count="1" selected="0">
            <x v="197"/>
          </reference>
          <reference field="3" count="1" selected="0">
            <x v="275"/>
          </reference>
          <reference field="4" count="1" selected="0">
            <x v="305"/>
          </reference>
          <reference field="5" count="1" selected="0">
            <x v="393"/>
          </reference>
          <reference field="6" count="1">
            <x v="610"/>
          </reference>
        </references>
      </pivotArea>
    </format>
    <format dxfId="307">
      <pivotArea dataOnly="0" labelOnly="1" outline="0" fieldPosition="0">
        <references count="7">
          <reference field="0" count="1" selected="0">
            <x v="5"/>
          </reference>
          <reference field="1" count="1" selected="0">
            <x v="12"/>
          </reference>
          <reference field="2" count="1" selected="0">
            <x v="319"/>
          </reference>
          <reference field="3" count="1" selected="0">
            <x v="371"/>
          </reference>
          <reference field="4" count="1" selected="0">
            <x v="341"/>
          </reference>
          <reference field="5" count="1" selected="0">
            <x v="526"/>
          </reference>
          <reference field="6" count="1">
            <x v="611"/>
          </reference>
        </references>
      </pivotArea>
    </format>
    <format dxfId="306">
      <pivotArea dataOnly="0" labelOnly="1" outline="0" fieldPosition="0">
        <references count="7">
          <reference field="0" count="1" selected="0">
            <x v="5"/>
          </reference>
          <reference field="1" count="1" selected="0">
            <x v="12"/>
          </reference>
          <reference field="2" count="1" selected="0">
            <x v="362"/>
          </reference>
          <reference field="3" count="1" selected="0">
            <x v="367"/>
          </reference>
          <reference field="4" count="1" selected="0">
            <x v="398"/>
          </reference>
          <reference field="5" count="1" selected="0">
            <x v="571"/>
          </reference>
          <reference field="6" count="1">
            <x v="562"/>
          </reference>
        </references>
      </pivotArea>
    </format>
    <format dxfId="305">
      <pivotArea dataOnly="0" labelOnly="1" outline="0" fieldPosition="0">
        <references count="7">
          <reference field="0" count="1" selected="0">
            <x v="5"/>
          </reference>
          <reference field="1" count="1" selected="0">
            <x v="12"/>
          </reference>
          <reference field="2" count="1" selected="0">
            <x v="363"/>
          </reference>
          <reference field="3" count="1" selected="0">
            <x v="369"/>
          </reference>
          <reference field="4" count="1" selected="0">
            <x v="399"/>
          </reference>
          <reference field="5" count="1" selected="0">
            <x v="572"/>
          </reference>
          <reference field="6" count="1">
            <x v="750"/>
          </reference>
        </references>
      </pivotArea>
    </format>
    <format dxfId="304">
      <pivotArea dataOnly="0" labelOnly="1" outline="0" fieldPosition="0">
        <references count="7">
          <reference field="0" count="1" selected="0">
            <x v="5"/>
          </reference>
          <reference field="1" count="1" selected="0">
            <x v="12"/>
          </reference>
          <reference field="2" count="1" selected="0">
            <x v="364"/>
          </reference>
          <reference field="3" count="1" selected="0">
            <x v="370"/>
          </reference>
          <reference field="4" count="1" selected="0">
            <x v="400"/>
          </reference>
          <reference field="5" count="1" selected="0">
            <x v="573"/>
          </reference>
          <reference field="6" count="1">
            <x v="609"/>
          </reference>
        </references>
      </pivotArea>
    </format>
    <format dxfId="303">
      <pivotArea dataOnly="0" labelOnly="1" outline="0" fieldPosition="0">
        <references count="7">
          <reference field="0" count="1" selected="0">
            <x v="5"/>
          </reference>
          <reference field="1" count="1" selected="0">
            <x v="12"/>
          </reference>
          <reference field="2" count="1" selected="0">
            <x v="482"/>
          </reference>
          <reference field="3" count="1" selected="0">
            <x v="534"/>
          </reference>
          <reference field="4" count="1" selected="0">
            <x v="533"/>
          </reference>
          <reference field="5" count="1" selected="0">
            <x v="602"/>
          </reference>
          <reference field="6" count="1">
            <x v="748"/>
          </reference>
        </references>
      </pivotArea>
    </format>
    <format dxfId="302">
      <pivotArea dataOnly="0" labelOnly="1" outline="0" fieldPosition="0">
        <references count="7">
          <reference field="0" count="1" selected="0">
            <x v="5"/>
          </reference>
          <reference field="1" count="1" selected="0">
            <x v="13"/>
          </reference>
          <reference field="2" count="1" selected="0">
            <x v="38"/>
          </reference>
          <reference field="3" count="1" selected="0">
            <x v="303"/>
          </reference>
          <reference field="4" count="1" selected="0">
            <x v="306"/>
          </reference>
          <reference field="5" count="1" selected="0">
            <x v="401"/>
          </reference>
          <reference field="6" count="1">
            <x v="512"/>
          </reference>
        </references>
      </pivotArea>
    </format>
    <format dxfId="301">
      <pivotArea dataOnly="0" labelOnly="1" outline="0" fieldPosition="0">
        <references count="7">
          <reference field="0" count="1" selected="0">
            <x v="5"/>
          </reference>
          <reference field="1" count="1" selected="0">
            <x v="13"/>
          </reference>
          <reference field="2" count="1" selected="0">
            <x v="98"/>
          </reference>
          <reference field="3" count="1" selected="0">
            <x v="131"/>
          </reference>
          <reference field="4" count="1" selected="0">
            <x v="127"/>
          </reference>
          <reference field="5" count="1" selected="0">
            <x v="403"/>
          </reference>
          <reference field="6" count="1">
            <x v="753"/>
          </reference>
        </references>
      </pivotArea>
    </format>
    <format dxfId="300">
      <pivotArea dataOnly="0" labelOnly="1" outline="0" fieldPosition="0">
        <references count="7">
          <reference field="0" count="1" selected="0">
            <x v="5"/>
          </reference>
          <reference field="1" count="1" selected="0">
            <x v="13"/>
          </reference>
          <reference field="2" count="1" selected="0">
            <x v="128"/>
          </reference>
          <reference field="3" count="1" selected="0">
            <x v="191"/>
          </reference>
          <reference field="4" count="1" selected="0">
            <x v="535"/>
          </reference>
          <reference field="5" count="1" selected="0">
            <x v="555"/>
          </reference>
          <reference field="6" count="1">
            <x v="754"/>
          </reference>
        </references>
      </pivotArea>
    </format>
    <format dxfId="299">
      <pivotArea dataOnly="0" labelOnly="1" outline="0" fieldPosition="0">
        <references count="7">
          <reference field="0" count="1" selected="0">
            <x v="5"/>
          </reference>
          <reference field="1" count="1" selected="0">
            <x v="13"/>
          </reference>
          <reference field="2" count="1" selected="0">
            <x v="484"/>
          </reference>
          <reference field="3" count="1" selected="0">
            <x v="536"/>
          </reference>
          <reference field="4" count="1" selected="0">
            <x v="536"/>
          </reference>
          <reference field="5" count="1" selected="0">
            <x v="619"/>
          </reference>
          <reference field="6" count="1">
            <x v="755"/>
          </reference>
        </references>
      </pivotArea>
    </format>
    <format dxfId="298">
      <pivotArea dataOnly="0" labelOnly="1" outline="0" fieldPosition="0">
        <references count="7">
          <reference field="0" count="1" selected="0">
            <x v="5"/>
          </reference>
          <reference field="1" count="1" selected="0">
            <x v="14"/>
          </reference>
          <reference field="2" count="1" selected="0">
            <x v="94"/>
          </reference>
          <reference field="3" count="1" selected="0">
            <x v="175"/>
          </reference>
          <reference field="4" count="1" selected="0">
            <x v="168"/>
          </reference>
          <reference field="5" count="1" selected="0">
            <x v="395"/>
          </reference>
          <reference field="6" count="1">
            <x v="615"/>
          </reference>
        </references>
      </pivotArea>
    </format>
    <format dxfId="297">
      <pivotArea dataOnly="0" labelOnly="1" outline="0" fieldPosition="0">
        <references count="7">
          <reference field="0" count="1" selected="0">
            <x v="5"/>
          </reference>
          <reference field="1" count="1" selected="0">
            <x v="14"/>
          </reference>
          <reference field="2" count="1" selected="0">
            <x v="96"/>
          </reference>
          <reference field="3" count="1" selected="0">
            <x v="375"/>
          </reference>
          <reference field="4" count="1" selected="0">
            <x v="50"/>
          </reference>
          <reference field="5" count="1" selected="0">
            <x v="325"/>
          </reference>
          <reference field="6" count="1">
            <x v="408"/>
          </reference>
        </references>
      </pivotArea>
    </format>
    <format dxfId="296">
      <pivotArea dataOnly="0" labelOnly="1" outline="0" fieldPosition="0">
        <references count="7">
          <reference field="0" count="1" selected="0">
            <x v="5"/>
          </reference>
          <reference field="1" count="1" selected="0">
            <x v="14"/>
          </reference>
          <reference field="2" count="1" selected="0">
            <x v="111"/>
          </reference>
          <reference field="3" count="1" selected="0">
            <x v="376"/>
          </reference>
          <reference field="4" count="1" selected="0">
            <x v="189"/>
          </reference>
          <reference field="5" count="1" selected="0">
            <x v="396"/>
          </reference>
          <reference field="6" count="1">
            <x v="751"/>
          </reference>
        </references>
      </pivotArea>
    </format>
    <format dxfId="295">
      <pivotArea dataOnly="0" labelOnly="1" outline="0" fieldPosition="0">
        <references count="7">
          <reference field="0" count="1" selected="0">
            <x v="5"/>
          </reference>
          <reference field="1" count="1" selected="0">
            <x v="14"/>
          </reference>
          <reference field="2" count="1" selected="0">
            <x v="117"/>
          </reference>
          <reference field="3" count="1" selected="0">
            <x v="184"/>
          </reference>
          <reference field="4" count="1" selected="0">
            <x v="252"/>
          </reference>
          <reference field="5" count="1" selected="0">
            <x v="397"/>
          </reference>
          <reference field="6" count="1">
            <x v="752"/>
          </reference>
        </references>
      </pivotArea>
    </format>
    <format dxfId="294">
      <pivotArea dataOnly="0" labelOnly="1" outline="0" fieldPosition="0">
        <references count="7">
          <reference field="0" count="1" selected="0">
            <x v="5"/>
          </reference>
          <reference field="1" count="1" selected="0">
            <x v="14"/>
          </reference>
          <reference field="2" count="1" selected="0">
            <x v="365"/>
          </reference>
          <reference field="3" count="1" selected="0">
            <x v="372"/>
          </reference>
          <reference field="4" count="1" selected="0">
            <x v="401"/>
          </reference>
          <reference field="5" count="1" selected="0">
            <x v="542"/>
          </reference>
          <reference field="6" count="1">
            <x v="612"/>
          </reference>
        </references>
      </pivotArea>
    </format>
    <format dxfId="293">
      <pivotArea dataOnly="0" labelOnly="1" outline="0" fieldPosition="0">
        <references count="7">
          <reference field="0" count="1" selected="0">
            <x v="5"/>
          </reference>
          <reference field="1" count="1" selected="0">
            <x v="14"/>
          </reference>
          <reference field="2" count="1" selected="0">
            <x v="366"/>
          </reference>
          <reference field="3" count="1" selected="0">
            <x v="373"/>
          </reference>
          <reference field="4" count="1" selected="0">
            <x v="402"/>
          </reference>
          <reference field="5" count="1" selected="0">
            <x v="563"/>
          </reference>
          <reference field="6" count="1">
            <x v="613"/>
          </reference>
        </references>
      </pivotArea>
    </format>
    <format dxfId="292">
      <pivotArea dataOnly="0" labelOnly="1" outline="0" fieldPosition="0">
        <references count="7">
          <reference field="0" count="1" selected="0">
            <x v="5"/>
          </reference>
          <reference field="1" count="1" selected="0">
            <x v="14"/>
          </reference>
          <reference field="2" count="1" selected="0">
            <x v="367"/>
          </reference>
          <reference field="3" count="1" selected="0">
            <x v="374"/>
          </reference>
          <reference field="4" count="1" selected="0">
            <x v="403"/>
          </reference>
          <reference field="5" count="1" selected="0">
            <x v="464"/>
          </reference>
          <reference field="6" count="1">
            <x v="614"/>
          </reference>
        </references>
      </pivotArea>
    </format>
    <format dxfId="291">
      <pivotArea dataOnly="0" labelOnly="1" outline="0" fieldPosition="0">
        <references count="7">
          <reference field="0" count="1" selected="0">
            <x v="5"/>
          </reference>
          <reference field="1" count="1" selected="0">
            <x v="14"/>
          </reference>
          <reference field="2" count="1" selected="0">
            <x v="368"/>
          </reference>
          <reference field="3" count="1" selected="0">
            <x v="377"/>
          </reference>
          <reference field="4" count="1" selected="0">
            <x v="404"/>
          </reference>
          <reference field="5" count="1" selected="0">
            <x v="574"/>
          </reference>
          <reference field="6" count="1">
            <x v="616"/>
          </reference>
        </references>
      </pivotArea>
    </format>
    <format dxfId="290">
      <pivotArea dataOnly="0" labelOnly="1" outline="0" fieldPosition="0">
        <references count="7">
          <reference field="0" count="1" selected="0">
            <x v="5"/>
          </reference>
          <reference field="1" count="1" selected="0">
            <x v="14"/>
          </reference>
          <reference field="2" count="1" selected="0">
            <x v="483"/>
          </reference>
          <reference field="3" count="1" selected="0">
            <x v="535"/>
          </reference>
          <reference field="4" count="1" selected="0">
            <x v="534"/>
          </reference>
          <reference field="5" count="1" selected="0">
            <x v="619"/>
          </reference>
          <reference field="6" count="1">
            <x v="626"/>
          </reference>
        </references>
      </pivotArea>
    </format>
    <format dxfId="289">
      <pivotArea dataOnly="0" labelOnly="1" outline="0" fieldPosition="0">
        <references count="7">
          <reference field="0" count="1" selected="0">
            <x v="5"/>
          </reference>
          <reference field="1" count="1" selected="0">
            <x v="15"/>
          </reference>
          <reference field="2" count="1" selected="0">
            <x v="132"/>
          </reference>
          <reference field="3" count="1" selected="0">
            <x v="44"/>
          </reference>
          <reference field="4" count="1" selected="0">
            <x v="45"/>
          </reference>
          <reference field="5" count="1" selected="0">
            <x v="341"/>
          </reference>
          <reference field="6" count="1">
            <x v="738"/>
          </reference>
        </references>
      </pivotArea>
    </format>
    <format dxfId="288">
      <pivotArea dataOnly="0" labelOnly="1" outline="0" fieldPosition="0">
        <references count="7">
          <reference field="0" count="1" selected="0">
            <x v="5"/>
          </reference>
          <reference field="1" count="1" selected="0">
            <x v="15"/>
          </reference>
          <reference field="2" count="1" selected="0">
            <x v="339"/>
          </reference>
          <reference field="3" count="1" selected="0">
            <x v="341"/>
          </reference>
          <reference field="4" count="1" selected="0">
            <x v="375"/>
          </reference>
          <reference field="5" count="1" selected="0">
            <x v="553"/>
          </reference>
          <reference field="6" count="1">
            <x v="577"/>
          </reference>
        </references>
      </pivotArea>
    </format>
    <format dxfId="287">
      <pivotArea dataOnly="0" labelOnly="1" outline="0" fieldPosition="0">
        <references count="7">
          <reference field="0" count="1" selected="0">
            <x v="5"/>
          </reference>
          <reference field="1" count="1" selected="0">
            <x v="15"/>
          </reference>
          <reference field="2" count="1" selected="0">
            <x v="340"/>
          </reference>
          <reference field="3" count="1" selected="0">
            <x v="342"/>
          </reference>
          <reference field="4" count="1" selected="0">
            <x v="376"/>
          </reference>
          <reference field="5" count="1" selected="0">
            <x v="554"/>
          </reference>
          <reference field="6" count="1">
            <x v="580"/>
          </reference>
        </references>
      </pivotArea>
    </format>
    <format dxfId="286">
      <pivotArea dataOnly="0" labelOnly="1" outline="0" fieldPosition="0">
        <references count="7">
          <reference field="0" count="1" selected="0">
            <x v="5"/>
          </reference>
          <reference field="1" count="1" selected="0">
            <x v="16"/>
          </reference>
          <reference field="2" count="1" selected="0">
            <x v="476"/>
          </reference>
          <reference field="3" count="1" selected="0">
            <x v="528"/>
          </reference>
          <reference field="4" count="1" selected="0">
            <x v="527"/>
          </reference>
          <reference field="5" count="1" selected="0">
            <x v="642"/>
          </reference>
          <reference field="6" count="1">
            <x v="602"/>
          </reference>
        </references>
      </pivotArea>
    </format>
    <format dxfId="285">
      <pivotArea dataOnly="0" labelOnly="1" outline="0" fieldPosition="0">
        <references count="7">
          <reference field="0" count="1" selected="0">
            <x v="6"/>
          </reference>
          <reference field="1" count="1" selected="0">
            <x v="2"/>
          </reference>
          <reference field="2" count="1" selected="0">
            <x v="503"/>
          </reference>
          <reference field="3" count="1" selected="0">
            <x v="555"/>
          </reference>
          <reference field="4" count="1" selected="0">
            <x v="556"/>
          </reference>
          <reference field="5" count="1" selected="0">
            <x v="659"/>
          </reference>
          <reference field="6" count="1">
            <x v="782"/>
          </reference>
        </references>
      </pivotArea>
    </format>
    <format dxfId="284">
      <pivotArea dataOnly="0" labelOnly="1" outline="0" fieldPosition="0">
        <references count="7">
          <reference field="0" count="1" selected="0">
            <x v="6"/>
          </reference>
          <reference field="1" count="1" selected="0">
            <x v="5"/>
          </reference>
          <reference field="2" count="1" selected="0">
            <x v="504"/>
          </reference>
          <reference field="3" count="1" selected="0">
            <x v="556"/>
          </reference>
          <reference field="4" count="1" selected="0">
            <x v="557"/>
          </reference>
          <reference field="5" count="1" selected="0">
            <x v="660"/>
          </reference>
          <reference field="6" count="1">
            <x v="783"/>
          </reference>
        </references>
      </pivotArea>
    </format>
    <format dxfId="283">
      <pivotArea dataOnly="0" labelOnly="1" outline="0" fieldPosition="0">
        <references count="7">
          <reference field="0" count="1" selected="0">
            <x v="6"/>
          </reference>
          <reference field="1" count="1" selected="0">
            <x v="14"/>
          </reference>
          <reference field="2" count="1" selected="0">
            <x v="505"/>
          </reference>
          <reference field="3" count="1" selected="0">
            <x v="323"/>
          </reference>
          <reference field="4" count="1" selected="0">
            <x v="465"/>
          </reference>
          <reference field="5" count="1" selected="0">
            <x v="617"/>
          </reference>
          <reference field="6" count="1">
            <x v="591"/>
          </reference>
        </references>
      </pivotArea>
    </format>
    <format dxfId="282">
      <pivotArea dataOnly="0" labelOnly="1" outline="0" fieldPosition="0">
        <references count="7">
          <reference field="0" count="1" selected="0">
            <x v="6"/>
          </reference>
          <reference field="1" count="1" selected="0">
            <x v="14"/>
          </reference>
          <reference field="2" count="1" selected="0">
            <x v="505"/>
          </reference>
          <reference field="3" count="1" selected="0">
            <x v="323"/>
          </reference>
          <reference field="4" count="1" selected="0">
            <x v="558"/>
          </reference>
          <reference field="5" count="1" selected="0">
            <x v="661"/>
          </reference>
          <reference field="6" count="1">
            <x v="786"/>
          </reference>
        </references>
      </pivotArea>
    </format>
    <format dxfId="281">
      <pivotArea dataOnly="0" labelOnly="1" outline="0" fieldPosition="0">
        <references count="7">
          <reference field="0" count="1" selected="0">
            <x v="7"/>
          </reference>
          <reference field="1" count="1" selected="0">
            <x v="10"/>
          </reference>
          <reference field="2" count="1" selected="0">
            <x v="507"/>
          </reference>
          <reference field="3" count="1" selected="0">
            <x v="474"/>
          </reference>
          <reference field="4" count="1" selected="0">
            <x v="468"/>
          </reference>
          <reference field="5" count="1" selected="0">
            <x v="605"/>
          </reference>
          <reference field="6" count="1">
            <x v="580"/>
          </reference>
        </references>
      </pivotArea>
    </format>
    <format dxfId="280">
      <pivotArea dataOnly="0" labelOnly="1" outline="0" fieldPosition="0">
        <references count="7">
          <reference field="0" count="1" selected="0">
            <x v="7"/>
          </reference>
          <reference field="1" count="1" selected="0">
            <x v="10"/>
          </reference>
          <reference field="2" count="1" selected="0">
            <x v="508"/>
          </reference>
          <reference field="3" count="1" selected="0">
            <x v="475"/>
          </reference>
          <reference field="4" count="1" selected="0">
            <x v="469"/>
          </reference>
          <reference field="5" count="1" selected="0">
            <x v="620"/>
          </reference>
          <reference field="6" count="1">
            <x v="693"/>
          </reference>
        </references>
      </pivotArea>
    </format>
    <format dxfId="279">
      <pivotArea dataOnly="0" labelOnly="1" outline="0" fieldPosition="0">
        <references count="7">
          <reference field="0" count="1" selected="0">
            <x v="7"/>
          </reference>
          <reference field="1" count="1" selected="0">
            <x v="11"/>
          </reference>
          <reference field="2" count="1" selected="0">
            <x v="425"/>
          </reference>
          <reference field="3" count="1" selected="0">
            <x v="476"/>
          </reference>
          <reference field="4" count="1" selected="0">
            <x v="470"/>
          </reference>
          <reference field="5" count="1" selected="0">
            <x v="621"/>
          </reference>
          <reference field="6" count="1">
            <x v="441"/>
          </reference>
        </references>
      </pivotArea>
    </format>
    <format dxfId="278">
      <pivotArea dataOnly="0" labelOnly="1" outline="0" fieldPosition="0">
        <references count="7">
          <reference field="0" count="1" selected="0">
            <x v="8"/>
          </reference>
          <reference field="1" count="1" selected="0">
            <x v="1"/>
          </reference>
          <reference field="2" count="1" selected="0">
            <x v="426"/>
          </reference>
          <reference field="3" count="1" selected="0">
            <x v="477"/>
          </reference>
          <reference field="4" count="1" selected="0">
            <x v="471"/>
          </reference>
          <reference field="5" count="1" selected="0">
            <x v="559"/>
          </reference>
          <reference field="6" count="1">
            <x v="324"/>
          </reference>
        </references>
      </pivotArea>
    </format>
    <format dxfId="277">
      <pivotArea dataOnly="0" labelOnly="1" outline="0" fieldPosition="0">
        <references count="7">
          <reference field="0" count="1" selected="0">
            <x v="8"/>
          </reference>
          <reference field="1" count="1" selected="0">
            <x v="8"/>
          </reference>
          <reference field="2" count="1" selected="0">
            <x v="428"/>
          </reference>
          <reference field="3" count="1" selected="0">
            <x v="572"/>
          </reference>
          <reference field="4" count="1" selected="0">
            <x v="473"/>
          </reference>
          <reference field="5" count="1" selected="0">
            <x v="598"/>
          </reference>
          <reference field="6" count="1">
            <x v="695"/>
          </reference>
        </references>
      </pivotArea>
    </format>
    <format dxfId="276">
      <pivotArea dataOnly="0" labelOnly="1" outline="0" fieldPosition="0">
        <references count="7">
          <reference field="0" count="1" selected="0">
            <x v="8"/>
          </reference>
          <reference field="1" count="1" selected="0">
            <x v="12"/>
          </reference>
          <reference field="2" count="1" selected="0">
            <x v="429"/>
          </reference>
          <reference field="3" count="1" selected="0">
            <x v="480"/>
          </reference>
          <reference field="4" count="1" selected="0">
            <x v="474"/>
          </reference>
          <reference field="5" count="1" selected="0">
            <x v="559"/>
          </reference>
          <reference field="6" count="1">
            <x v="696"/>
          </reference>
        </references>
      </pivotArea>
    </format>
    <format dxfId="275">
      <pivotArea dataOnly="0" labelOnly="1" outline="0" fieldPosition="0">
        <references count="7">
          <reference field="0" count="1" selected="0">
            <x v="8"/>
          </reference>
          <reference field="1" count="1" selected="0">
            <x v="12"/>
          </reference>
          <reference field="2" count="1" selected="0">
            <x v="430"/>
          </reference>
          <reference field="3" count="1" selected="0">
            <x v="573"/>
          </reference>
          <reference field="4" count="1" selected="0">
            <x v="475"/>
          </reference>
          <reference field="5" count="1" selected="0">
            <x v="622"/>
          </reference>
          <reference field="6" count="1">
            <x v="687"/>
          </reference>
        </references>
      </pivotArea>
    </format>
    <format dxfId="274">
      <pivotArea dataOnly="0" labelOnly="1" outline="0" fieldPosition="0">
        <references count="7">
          <reference field="0" count="1" selected="0">
            <x v="9"/>
          </reference>
          <reference field="1" count="1" selected="0">
            <x v="9"/>
          </reference>
          <reference field="2" count="1" selected="0">
            <x v="511"/>
          </reference>
          <reference field="3" count="1" selected="0">
            <x v="482"/>
          </reference>
          <reference field="4" count="1" selected="0">
            <x v="476"/>
          </reference>
          <reference field="5" count="1" selected="0">
            <x v="598"/>
          </reference>
          <reference field="6" count="1">
            <x v="697"/>
          </reference>
        </references>
      </pivotArea>
    </format>
    <format dxfId="273">
      <pivotArea dataOnly="0" labelOnly="1" outline="0" fieldPosition="0">
        <references count="7">
          <reference field="0" count="1" selected="0">
            <x v="9"/>
          </reference>
          <reference field="1" count="1" selected="0">
            <x v="13"/>
          </reference>
          <reference field="2" count="1" selected="0">
            <x v="431"/>
          </reference>
          <reference field="3" count="1" selected="0">
            <x v="483"/>
          </reference>
          <reference field="4" count="1" selected="0">
            <x v="477"/>
          </reference>
          <reference field="5" count="1" selected="0">
            <x v="537"/>
          </reference>
          <reference field="6" count="1">
            <x v="789"/>
          </reference>
        </references>
      </pivotArea>
    </format>
    <format dxfId="272">
      <pivotArea dataOnly="0" labelOnly="1" outline="0" fieldPosition="0">
        <references count="7">
          <reference field="0" count="1" selected="0">
            <x v="10"/>
          </reference>
          <reference field="1" count="1" selected="0">
            <x v="2"/>
          </reference>
          <reference field="2" count="1" selected="0">
            <x v="512"/>
          </reference>
          <reference field="3" count="1" selected="0">
            <x v="559"/>
          </reference>
          <reference field="4" count="1" selected="0">
            <x v="562"/>
          </reference>
          <reference field="5" count="1" selected="0">
            <x v="664"/>
          </reference>
          <reference field="6" count="1">
            <x v="790"/>
          </reference>
        </references>
      </pivotArea>
    </format>
    <format dxfId="271">
      <pivotArea dataOnly="0" labelOnly="1" outline="0" fieldPosition="0">
        <references count="7">
          <reference field="0" count="1" selected="0">
            <x v="10"/>
          </reference>
          <reference field="1" count="1" selected="0">
            <x v="4"/>
          </reference>
          <reference field="2" count="1" selected="0">
            <x v="433"/>
          </reference>
          <reference field="3" count="1" selected="0">
            <x v="485"/>
          </reference>
          <reference field="4" count="1" selected="0">
            <x v="479"/>
          </reference>
          <reference field="5" count="1" selected="0">
            <x v="623"/>
          </reference>
          <reference field="6" count="1">
            <x v="700"/>
          </reference>
        </references>
      </pivotArea>
    </format>
    <format dxfId="270">
      <pivotArea dataOnly="0" labelOnly="1" outline="0" fieldPosition="0">
        <references count="7">
          <reference field="0" count="1" selected="0">
            <x v="10"/>
          </reference>
          <reference field="1" count="1" selected="0">
            <x v="6"/>
          </reference>
          <reference field="2" count="1" selected="0">
            <x v="434"/>
          </reference>
          <reference field="3" count="1" selected="0">
            <x v="486"/>
          </reference>
          <reference field="4" count="1" selected="0">
            <x v="480"/>
          </reference>
          <reference field="5" count="1" selected="0">
            <x v="624"/>
          </reference>
          <reference field="6" count="1">
            <x v="597"/>
          </reference>
        </references>
      </pivotArea>
    </format>
    <format dxfId="269">
      <pivotArea dataOnly="0" labelOnly="1" outline="0" fieldPosition="0">
        <references count="7">
          <reference field="0" count="1" selected="0">
            <x v="10"/>
          </reference>
          <reference field="1" count="1" selected="0">
            <x v="6"/>
          </reference>
          <reference field="2" count="1" selected="0">
            <x v="435"/>
          </reference>
          <reference field="3" count="1" selected="0">
            <x v="487"/>
          </reference>
          <reference field="4" count="1" selected="0">
            <x v="481"/>
          </reference>
          <reference field="5" count="1" selected="0">
            <x v="612"/>
          </reference>
          <reference field="6" count="1">
            <x v="701"/>
          </reference>
        </references>
      </pivotArea>
    </format>
    <format dxfId="268">
      <pivotArea dataOnly="0" labelOnly="1" outline="0" fieldPosition="0">
        <references count="7">
          <reference field="0" count="1" selected="0">
            <x v="10"/>
          </reference>
          <reference field="1" count="1" selected="0">
            <x v="6"/>
          </reference>
          <reference field="2" count="1" selected="0">
            <x v="436"/>
          </reference>
          <reference field="3" count="1" selected="0">
            <x v="488"/>
          </reference>
          <reference field="4" count="1" selected="0">
            <x v="482"/>
          </reference>
          <reference field="5" count="1" selected="0">
            <x v="624"/>
          </reference>
          <reference field="6" count="1">
            <x v="597"/>
          </reference>
        </references>
      </pivotArea>
    </format>
    <format dxfId="267">
      <pivotArea dataOnly="0" labelOnly="1" outline="0" fieldPosition="0">
        <references count="7">
          <reference field="0" count="1" selected="0">
            <x v="10"/>
          </reference>
          <reference field="1" count="1" selected="0">
            <x v="7"/>
          </reference>
          <reference field="2" count="1" selected="0">
            <x v="444"/>
          </reference>
          <reference field="3" count="1" selected="0">
            <x v="496"/>
          </reference>
          <reference field="4" count="1" selected="0">
            <x v="490"/>
          </reference>
          <reference field="5" count="1" selected="0">
            <x v="603"/>
          </reference>
          <reference field="6" count="1">
            <x v="704"/>
          </reference>
        </references>
      </pivotArea>
    </format>
    <format dxfId="266">
      <pivotArea dataOnly="0" labelOnly="1" outline="0" fieldPosition="0">
        <references count="7">
          <reference field="0" count="1" selected="0">
            <x v="10"/>
          </reference>
          <reference field="1" count="1" selected="0">
            <x v="7"/>
          </reference>
          <reference field="2" count="1" selected="0">
            <x v="446"/>
          </reference>
          <reference field="3" count="1" selected="0">
            <x v="498"/>
          </reference>
          <reference field="4" count="1" selected="0">
            <x v="492"/>
          </reference>
          <reference field="5" count="1" selected="0">
            <x v="603"/>
          </reference>
          <reference field="6" count="1">
            <x v="521"/>
          </reference>
        </references>
      </pivotArea>
    </format>
    <format dxfId="265">
      <pivotArea dataOnly="0" labelOnly="1" outline="0" fieldPosition="0">
        <references count="7">
          <reference field="0" count="1" selected="0">
            <x v="10"/>
          </reference>
          <reference field="1" count="1" selected="0">
            <x v="7"/>
          </reference>
          <reference field="2" count="1" selected="0">
            <x v="513"/>
          </reference>
          <reference field="3" count="1" selected="0">
            <x v="560"/>
          </reference>
          <reference field="4" count="1" selected="0">
            <x v="563"/>
          </reference>
          <reference field="5" count="1" selected="0">
            <x v="665"/>
          </reference>
          <reference field="6" count="1">
            <x v="761"/>
          </reference>
        </references>
      </pivotArea>
    </format>
    <format dxfId="264">
      <pivotArea dataOnly="0" labelOnly="1" outline="0" fieldPosition="0">
        <references count="7">
          <reference field="0" count="1" selected="0">
            <x v="10"/>
          </reference>
          <reference field="1" count="1" selected="0">
            <x v="7"/>
          </reference>
          <reference field="2" count="1" selected="0">
            <x v="514"/>
          </reference>
          <reference field="3" count="1" selected="0">
            <x v="561"/>
          </reference>
          <reference field="4" count="1" selected="0">
            <x v="564"/>
          </reference>
          <reference field="5" count="1" selected="0">
            <x v="666"/>
          </reference>
          <reference field="6" count="1">
            <x v="793"/>
          </reference>
        </references>
      </pivotArea>
    </format>
    <format dxfId="263">
      <pivotArea dataOnly="0" labelOnly="1" outline="0" fieldPosition="0">
        <references count="7">
          <reference field="0" count="1" selected="0">
            <x v="10"/>
          </reference>
          <reference field="1" count="1" selected="0">
            <x v="8"/>
          </reference>
          <reference field="2" count="1" selected="0">
            <x v="447"/>
          </reference>
          <reference field="3" count="1" selected="0">
            <x v="499"/>
          </reference>
          <reference field="4" count="1" selected="0">
            <x v="493"/>
          </reference>
          <reference field="5" count="1" selected="0">
            <x v="626"/>
          </reference>
          <reference field="6" count="1">
            <x v="705"/>
          </reference>
        </references>
      </pivotArea>
    </format>
    <format dxfId="262">
      <pivotArea dataOnly="0" labelOnly="1" outline="0" fieldPosition="0">
        <references count="7">
          <reference field="0" count="1" selected="0">
            <x v="10"/>
          </reference>
          <reference field="1" count="1" selected="0">
            <x v="9"/>
          </reference>
          <reference field="2" count="1" selected="0">
            <x v="449"/>
          </reference>
          <reference field="3" count="1" selected="0">
            <x v="501"/>
          </reference>
          <reference field="4" count="1" selected="0">
            <x v="495"/>
          </reference>
          <reference field="5" count="1" selected="0">
            <x v="569"/>
          </reference>
          <reference field="6" count="1">
            <x v="684"/>
          </reference>
        </references>
      </pivotArea>
    </format>
    <format dxfId="261">
      <pivotArea dataOnly="0" labelOnly="1" outline="0" fieldPosition="0">
        <references count="7">
          <reference field="0" count="1" selected="0">
            <x v="10"/>
          </reference>
          <reference field="1" count="1" selected="0">
            <x v="10"/>
          </reference>
          <reference field="2" count="1" selected="0">
            <x v="450"/>
          </reference>
          <reference field="3" count="1" selected="0">
            <x v="502"/>
          </reference>
          <reference field="4" count="1" selected="0">
            <x v="496"/>
          </reference>
          <reference field="5" count="1" selected="0">
            <x v="628"/>
          </reference>
          <reference field="6" count="1">
            <x v="707"/>
          </reference>
        </references>
      </pivotArea>
    </format>
    <format dxfId="260">
      <pivotArea dataOnly="0" labelOnly="1" outline="0" fieldPosition="0">
        <references count="7">
          <reference field="0" count="1" selected="0">
            <x v="10"/>
          </reference>
          <reference field="1" count="1" selected="0">
            <x v="10"/>
          </reference>
          <reference field="2" count="1" selected="0">
            <x v="452"/>
          </reference>
          <reference field="3" count="1" selected="0">
            <x v="504"/>
          </reference>
          <reference field="4" count="1" selected="0">
            <x v="498"/>
          </reference>
          <reference field="5" count="1" selected="0">
            <x v="615"/>
          </reference>
          <reference field="6" count="1">
            <x v="709"/>
          </reference>
        </references>
      </pivotArea>
    </format>
    <format dxfId="259">
      <pivotArea dataOnly="0" labelOnly="1" outline="0" fieldPosition="0">
        <references count="7">
          <reference field="0" count="1" selected="0">
            <x v="10"/>
          </reference>
          <reference field="1" count="1" selected="0">
            <x v="11"/>
          </reference>
          <reference field="2" count="1" selected="0">
            <x v="454"/>
          </reference>
          <reference field="3" count="1" selected="0">
            <x v="506"/>
          </reference>
          <reference field="4" count="1" selected="0">
            <x v="500"/>
          </reference>
          <reference field="5" count="1" selected="0">
            <x v="619"/>
          </reference>
          <reference field="6" count="1">
            <x v="710"/>
          </reference>
        </references>
      </pivotArea>
    </format>
    <format dxfId="258">
      <pivotArea dataOnly="0" labelOnly="1" outline="0" fieldPosition="0">
        <references count="7">
          <reference field="0" count="1" selected="0">
            <x v="10"/>
          </reference>
          <reference field="1" count="1" selected="0">
            <x v="11"/>
          </reference>
          <reference field="2" count="1" selected="0">
            <x v="458"/>
          </reference>
          <reference field="3" count="1" selected="0">
            <x v="510"/>
          </reference>
          <reference field="4" count="1" selected="0">
            <x v="504"/>
          </reference>
          <reference field="5" count="1" selected="0">
            <x v="579"/>
          </reference>
          <reference field="6" count="1">
            <x v="794"/>
          </reference>
        </references>
      </pivotArea>
    </format>
    <format dxfId="257">
      <pivotArea dataOnly="0" labelOnly="1" outline="0" fieldPosition="0">
        <references count="7">
          <reference field="0" count="1" selected="0">
            <x v="10"/>
          </reference>
          <reference field="1" count="1" selected="0">
            <x v="11"/>
          </reference>
          <reference field="2" count="1" selected="0">
            <x v="459"/>
          </reference>
          <reference field="3" count="1" selected="0">
            <x v="511"/>
          </reference>
          <reference field="4" count="1" selected="0">
            <x v="505"/>
          </reference>
          <reference field="5" count="1" selected="0">
            <x v="631"/>
          </reference>
          <reference field="6" count="1">
            <x v="712"/>
          </reference>
        </references>
      </pivotArea>
    </format>
    <format dxfId="256">
      <pivotArea dataOnly="0" labelOnly="1" outline="0" fieldPosition="0">
        <references count="7">
          <reference field="0" count="1" selected="0">
            <x v="10"/>
          </reference>
          <reference field="1" count="1" selected="0">
            <x v="11"/>
          </reference>
          <reference field="2" count="1" selected="0">
            <x v="515"/>
          </reference>
          <reference field="3" count="1" selected="0">
            <x v="562"/>
          </reference>
          <reference field="4" count="1" selected="0">
            <x v="565"/>
          </reference>
          <reference field="5" count="1" selected="0">
            <x v="667"/>
          </reference>
          <reference field="6" count="1">
            <x v="795"/>
          </reference>
        </references>
      </pivotArea>
    </format>
    <format dxfId="255">
      <pivotArea dataOnly="0" labelOnly="1" outline="0" fieldPosition="0">
        <references count="7">
          <reference field="0" count="1" selected="0">
            <x v="10"/>
          </reference>
          <reference field="1" count="1" selected="0">
            <x v="11"/>
          </reference>
          <reference field="2" count="1" selected="0">
            <x v="516"/>
          </reference>
          <reference field="3" count="1" selected="0">
            <x v="563"/>
          </reference>
          <reference field="4" count="1" selected="0">
            <x v="566"/>
          </reference>
          <reference field="5" count="1" selected="0">
            <x v="668"/>
          </reference>
          <reference field="6" count="1">
            <x v="796"/>
          </reference>
        </references>
      </pivotArea>
    </format>
    <format dxfId="254">
      <pivotArea dataOnly="0" labelOnly="1" outline="0" fieldPosition="0">
        <references count="7">
          <reference field="0" count="1" selected="0">
            <x v="10"/>
          </reference>
          <reference field="1" count="1" selected="0">
            <x v="11"/>
          </reference>
          <reference field="2" count="1" selected="0">
            <x v="517"/>
          </reference>
          <reference field="3" count="1" selected="0">
            <x v="564"/>
          </reference>
          <reference field="4" count="1" selected="0">
            <x v="567"/>
          </reference>
          <reference field="5" count="1" selected="0">
            <x v="669"/>
          </reference>
          <reference field="6" count="1">
            <x v="723"/>
          </reference>
        </references>
      </pivotArea>
    </format>
    <format dxfId="253">
      <pivotArea dataOnly="0" labelOnly="1" outline="0" fieldPosition="0">
        <references count="7">
          <reference field="0" count="1" selected="0">
            <x v="10"/>
          </reference>
          <reference field="1" count="1" selected="0">
            <x v="12"/>
          </reference>
          <reference field="2" count="1" selected="0">
            <x v="461"/>
          </reference>
          <reference field="3" count="1" selected="0">
            <x v="513"/>
          </reference>
          <reference field="4" count="1" selected="0">
            <x v="507"/>
          </reference>
          <reference field="5" count="1" selected="0">
            <x v="608"/>
          </reference>
          <reference field="6" count="1">
            <x v="331"/>
          </reference>
        </references>
      </pivotArea>
    </format>
    <format dxfId="252">
      <pivotArea dataOnly="0" labelOnly="1" outline="0" fieldPosition="0">
        <references count="7">
          <reference field="0" count="1" selected="0">
            <x v="10"/>
          </reference>
          <reference field="1" count="1" selected="0">
            <x v="12"/>
          </reference>
          <reference field="2" count="1" selected="0">
            <x v="462"/>
          </reference>
          <reference field="3" count="1" selected="0">
            <x v="514"/>
          </reference>
          <reference field="4" count="1" selected="0">
            <x v="508"/>
          </reference>
          <reference field="5" count="1" selected="0">
            <x v="612"/>
          </reference>
          <reference field="6" count="1">
            <x v="629"/>
          </reference>
        </references>
      </pivotArea>
    </format>
    <format dxfId="251">
      <pivotArea dataOnly="0" labelOnly="1" outline="0" fieldPosition="0">
        <references count="7">
          <reference field="0" count="1" selected="0">
            <x v="10"/>
          </reference>
          <reference field="1" count="1" selected="0">
            <x v="12"/>
          </reference>
          <reference field="2" count="1" selected="0">
            <x v="464"/>
          </reference>
          <reference field="3" count="1" selected="0">
            <x v="516"/>
          </reference>
          <reference field="4" count="1" selected="0">
            <x v="510"/>
          </reference>
          <reference field="5" count="1" selected="0">
            <x v="633"/>
          </reference>
          <reference field="6" count="1">
            <x v="601"/>
          </reference>
        </references>
      </pivotArea>
    </format>
    <format dxfId="250">
      <pivotArea dataOnly="0" labelOnly="1" outline="0" fieldPosition="0">
        <references count="7">
          <reference field="0" count="1" selected="0">
            <x v="10"/>
          </reference>
          <reference field="1" count="1" selected="0">
            <x v="12"/>
          </reference>
          <reference field="2" count="1" selected="0">
            <x v="465"/>
          </reference>
          <reference field="3" count="1" selected="0">
            <x v="517"/>
          </reference>
          <reference field="4" count="1" selected="0">
            <x v="511"/>
          </reference>
          <reference field="5" count="1" selected="0">
            <x v="612"/>
          </reference>
          <reference field="6" count="1">
            <x v="684"/>
          </reference>
        </references>
      </pivotArea>
    </format>
    <format dxfId="249">
      <pivotArea dataOnly="0" labelOnly="1" outline="0" fieldPosition="0">
        <references count="7">
          <reference field="0" count="1" selected="0">
            <x v="10"/>
          </reference>
          <reference field="1" count="1" selected="0">
            <x v="15"/>
          </reference>
          <reference field="2" count="1" selected="0">
            <x v="439"/>
          </reference>
          <reference field="3" count="1" selected="0">
            <x v="491"/>
          </reference>
          <reference field="4" count="1" selected="0">
            <x v="485"/>
          </reference>
          <reference field="5" count="1" selected="0">
            <x v="564"/>
          </reference>
          <reference field="6" count="1">
            <x v="725"/>
          </reference>
        </references>
      </pivotArea>
    </format>
    <format dxfId="248">
      <pivotArea dataOnly="0" labelOnly="1" outline="0" fieldPosition="0">
        <references count="7">
          <reference field="0" count="1" selected="0">
            <x v="10"/>
          </reference>
          <reference field="1" count="1" selected="0">
            <x v="15"/>
          </reference>
          <reference field="2" count="1" selected="0">
            <x v="443"/>
          </reference>
          <reference field="3" count="1" selected="0">
            <x v="495"/>
          </reference>
          <reference field="4" count="1" selected="0">
            <x v="489"/>
          </reference>
          <reference field="5" count="1" selected="0">
            <x v="589"/>
          </reference>
          <reference field="6" count="1">
            <x v="448"/>
          </reference>
        </references>
      </pivotArea>
    </format>
    <format dxfId="247">
      <pivotArea dataOnly="0" labelOnly="1" outline="0" fieldPosition="0">
        <references count="7">
          <reference field="0" count="1" selected="0">
            <x v="11"/>
          </reference>
          <reference field="1" count="1" selected="0">
            <x v="7"/>
          </reference>
          <reference field="2" count="1" selected="0">
            <x v="466"/>
          </reference>
          <reference field="3" count="1" selected="0">
            <x v="574"/>
          </reference>
          <reference field="4" count="1" selected="0">
            <x v="512"/>
          </reference>
          <reference field="5" count="1" selected="0">
            <x v="595"/>
          </reference>
          <reference field="6" count="1">
            <x v="716"/>
          </reference>
        </references>
      </pivotArea>
    </format>
    <format dxfId="246">
      <pivotArea dataOnly="0" labelOnly="1" outline="0" fieldPosition="0">
        <references count="7">
          <reference field="0" count="1" selected="0">
            <x v="12"/>
          </reference>
          <reference field="1" count="1" selected="0">
            <x v="11"/>
          </reference>
          <reference field="2" count="1" selected="0">
            <x v="501"/>
          </reference>
          <reference field="3" count="1" selected="0">
            <x v="554"/>
          </reference>
          <reference field="4" count="1" selected="0">
            <x v="555"/>
          </reference>
          <reference field="5" count="1" selected="0">
            <x v="658"/>
          </reference>
          <reference field="6" count="1">
            <x v="746"/>
          </reference>
        </references>
      </pivotArea>
    </format>
    <format dxfId="245">
      <pivotArea dataOnly="0" labelOnly="1" outline="0" fieldPosition="0">
        <references count="8">
          <reference field="0" count="1" selected="0">
            <x v="0"/>
          </reference>
          <reference field="1" count="1" selected="0">
            <x v="0"/>
          </reference>
          <reference field="2" count="1" selected="0">
            <x v="173"/>
          </reference>
          <reference field="3" count="1" selected="0">
            <x v="395"/>
          </reference>
          <reference field="4" count="1" selected="0">
            <x v="180"/>
          </reference>
          <reference field="5" count="1" selected="0">
            <x v="350"/>
          </reference>
          <reference field="6" count="1" selected="0">
            <x v="270"/>
          </reference>
          <reference field="7" count="1">
            <x v="202"/>
          </reference>
        </references>
      </pivotArea>
    </format>
    <format dxfId="244">
      <pivotArea dataOnly="0" labelOnly="1" outline="0" fieldPosition="0">
        <references count="8">
          <reference field="0" count="1" selected="0">
            <x v="0"/>
          </reference>
          <reference field="1" count="1" selected="0">
            <x v="0"/>
          </reference>
          <reference field="2" count="1" selected="0">
            <x v="282"/>
          </reference>
          <reference field="3" count="1" selected="0">
            <x v="397"/>
          </reference>
          <reference field="4" count="1" selected="0">
            <x v="15"/>
          </reference>
          <reference field="5" count="1" selected="0">
            <x v="410"/>
          </reference>
          <reference field="6" count="1" selected="0">
            <x v="762"/>
          </reference>
          <reference field="7" count="1">
            <x v="526"/>
          </reference>
        </references>
      </pivotArea>
    </format>
    <format dxfId="243">
      <pivotArea dataOnly="0" labelOnly="1" outline="0" fieldPosition="0">
        <references count="8">
          <reference field="0" count="1" selected="0">
            <x v="0"/>
          </reference>
          <reference field="1" count="1" selected="0">
            <x v="0"/>
          </reference>
          <reference field="2" count="1" selected="0">
            <x v="385"/>
          </reference>
          <reference field="3" count="1" selected="0">
            <x v="398"/>
          </reference>
          <reference field="4" count="1" selected="0">
            <x v="424"/>
          </reference>
          <reference field="5" count="1" selected="0">
            <x v="592"/>
          </reference>
          <reference field="6" count="1" selected="0">
            <x v="640"/>
          </reference>
          <reference field="7" count="1">
            <x v="527"/>
          </reference>
        </references>
      </pivotArea>
    </format>
    <format dxfId="242">
      <pivotArea dataOnly="0" labelOnly="1" outline="0" fieldPosition="0">
        <references count="8">
          <reference field="0" count="1" selected="0">
            <x v="0"/>
          </reference>
          <reference field="1" count="1" selected="0">
            <x v="1"/>
          </reference>
          <reference field="2" count="1" selected="0">
            <x v="386"/>
          </reference>
          <reference field="3" count="1" selected="0">
            <x v="399"/>
          </reference>
          <reference field="4" count="1" selected="0">
            <x v="425"/>
          </reference>
          <reference field="5" count="1" selected="0">
            <x v="593"/>
          </reference>
          <reference field="6" count="1" selected="0">
            <x v="602"/>
          </reference>
          <reference field="7" count="1">
            <x v="528"/>
          </reference>
        </references>
      </pivotArea>
    </format>
    <format dxfId="241">
      <pivotArea dataOnly="0" labelOnly="1" outline="0" fieldPosition="0">
        <references count="8">
          <reference field="0" count="1" selected="0">
            <x v="0"/>
          </reference>
          <reference field="1" count="1" selected="0">
            <x v="3"/>
          </reference>
          <reference field="2" count="1" selected="0">
            <x v="387"/>
          </reference>
          <reference field="3" count="1" selected="0">
            <x v="400"/>
          </reference>
          <reference field="4" count="1" selected="0">
            <x v="426"/>
          </reference>
          <reference field="5" count="1" selected="0">
            <x v="594"/>
          </reference>
          <reference field="6" count="1" selected="0">
            <x v="612"/>
          </reference>
          <reference field="7" count="1">
            <x v="352"/>
          </reference>
        </references>
      </pivotArea>
    </format>
    <format dxfId="240">
      <pivotArea dataOnly="0" labelOnly="1" outline="0" fieldPosition="0">
        <references count="8">
          <reference field="0" count="1" selected="0">
            <x v="0"/>
          </reference>
          <reference field="1" count="1" selected="0">
            <x v="4"/>
          </reference>
          <reference field="2" count="1" selected="0">
            <x v="165"/>
          </reference>
          <reference field="3" count="1" selected="0">
            <x v="114"/>
          </reference>
          <reference field="4" count="1" selected="0">
            <x v="541"/>
          </reference>
          <reference field="5" count="1" selected="0">
            <x v="647"/>
          </reference>
          <reference field="6" count="1" selected="0">
            <x v="763"/>
          </reference>
          <reference field="7" count="1">
            <x v="0"/>
          </reference>
        </references>
      </pivotArea>
    </format>
    <format dxfId="239">
      <pivotArea dataOnly="0" labelOnly="1" outline="0" fieldPosition="0">
        <references count="8">
          <reference field="0" count="1" selected="0">
            <x v="0"/>
          </reference>
          <reference field="1" count="1" selected="0">
            <x v="4"/>
          </reference>
          <reference field="2" count="1" selected="0">
            <x v="180"/>
          </reference>
          <reference field="3" count="1" selected="0">
            <x v="13"/>
          </reference>
          <reference field="4" count="1" selected="0">
            <x v="542"/>
          </reference>
          <reference field="5" count="1" selected="0">
            <x v="647"/>
          </reference>
          <reference field="6" count="1" selected="0">
            <x v="763"/>
          </reference>
          <reference field="7" count="1">
            <x v="0"/>
          </reference>
        </references>
      </pivotArea>
    </format>
    <format dxfId="238">
      <pivotArea dataOnly="0" labelOnly="1" outline="0" fieldPosition="0">
        <references count="8">
          <reference field="0" count="1" selected="0">
            <x v="0"/>
          </reference>
          <reference field="1" count="1" selected="0">
            <x v="4"/>
          </reference>
          <reference field="2" count="1" selected="0">
            <x v="388"/>
          </reference>
          <reference field="3" count="1" selected="0">
            <x v="403"/>
          </reference>
          <reference field="4" count="1" selected="0">
            <x v="427"/>
          </reference>
          <reference field="5" count="1" selected="0">
            <x v="595"/>
          </reference>
          <reference field="6" count="1" selected="0">
            <x v="642"/>
          </reference>
          <reference field="7" count="1">
            <x v="88"/>
          </reference>
        </references>
      </pivotArea>
    </format>
    <format dxfId="237">
      <pivotArea dataOnly="0" labelOnly="1" outline="0" fieldPosition="0">
        <references count="8">
          <reference field="0" count="1" selected="0">
            <x v="0"/>
          </reference>
          <reference field="1" count="1" selected="0">
            <x v="4"/>
          </reference>
          <reference field="2" count="1" selected="0">
            <x v="389"/>
          </reference>
          <reference field="3" count="1" selected="0">
            <x v="405"/>
          </reference>
          <reference field="4" count="1" selected="0">
            <x v="428"/>
          </reference>
          <reference field="5" count="1" selected="0">
            <x v="596"/>
          </reference>
          <reference field="6" count="1" selected="0">
            <x v="765"/>
          </reference>
          <reference field="7" count="1">
            <x v="114"/>
          </reference>
        </references>
      </pivotArea>
    </format>
    <format dxfId="236">
      <pivotArea dataOnly="0" labelOnly="1" outline="0" fieldPosition="0">
        <references count="8">
          <reference field="0" count="1" selected="0">
            <x v="0"/>
          </reference>
          <reference field="1" count="1" selected="0">
            <x v="4"/>
          </reference>
          <reference field="2" count="1" selected="0">
            <x v="489"/>
          </reference>
          <reference field="3" count="1" selected="0">
            <x v="541"/>
          </reference>
          <reference field="4" count="1" selected="0">
            <x v="543"/>
          </reference>
          <reference field="5" count="1" selected="0">
            <x v="648"/>
          </reference>
          <reference field="6" count="1" selected="0">
            <x v="764"/>
          </reference>
          <reference field="7" count="1">
            <x v="40"/>
          </reference>
        </references>
      </pivotArea>
    </format>
    <format dxfId="235">
      <pivotArea dataOnly="0" labelOnly="1" outline="0" fieldPosition="0">
        <references count="8">
          <reference field="0" count="1" selected="0">
            <x v="0"/>
          </reference>
          <reference field="1" count="1" selected="0">
            <x v="5"/>
          </reference>
          <reference field="2" count="1" selected="0">
            <x v="390"/>
          </reference>
          <reference field="3" count="1" selected="0">
            <x v="406"/>
          </reference>
          <reference field="4" count="1" selected="0">
            <x v="429"/>
          </reference>
          <reference field="5" count="1" selected="0">
            <x v="597"/>
          </reference>
          <reference field="6" count="1" selected="0">
            <x v="369"/>
          </reference>
          <reference field="7" count="1">
            <x v="529"/>
          </reference>
        </references>
      </pivotArea>
    </format>
    <format dxfId="234">
      <pivotArea dataOnly="0" labelOnly="1" outline="0" fieldPosition="0">
        <references count="8">
          <reference field="0" count="1" selected="0">
            <x v="0"/>
          </reference>
          <reference field="1" count="1" selected="0">
            <x v="5"/>
          </reference>
          <reference field="2" count="1" selected="0">
            <x v="391"/>
          </reference>
          <reference field="3" count="1" selected="0">
            <x v="408"/>
          </reference>
          <reference field="4" count="1" selected="0">
            <x v="430"/>
          </reference>
          <reference field="5" count="1" selected="0">
            <x v="560"/>
          </reference>
          <reference field="6" count="1" selected="0">
            <x v="766"/>
          </reference>
          <reference field="7" count="1">
            <x v="530"/>
          </reference>
        </references>
      </pivotArea>
    </format>
    <format dxfId="233">
      <pivotArea dataOnly="0" labelOnly="1" outline="0" fieldPosition="0">
        <references count="8">
          <reference field="0" count="1" selected="0">
            <x v="0"/>
          </reference>
          <reference field="1" count="1" selected="0">
            <x v="6"/>
          </reference>
          <reference field="2" count="1" selected="0">
            <x v="225"/>
          </reference>
          <reference field="3" count="1" selected="0">
            <x v="18"/>
          </reference>
          <reference field="4" count="1" selected="0">
            <x v="26"/>
          </reference>
          <reference field="5" count="1" selected="0">
            <x v="469"/>
          </reference>
          <reference field="6" count="1" selected="0">
            <x v="479"/>
          </reference>
          <reference field="7" count="1">
            <x v="532"/>
          </reference>
        </references>
      </pivotArea>
    </format>
    <format dxfId="232">
      <pivotArea dataOnly="0" labelOnly="1" outline="0" fieldPosition="0">
        <references count="8">
          <reference field="0" count="1" selected="0">
            <x v="0"/>
          </reference>
          <reference field="1" count="1" selected="0">
            <x v="6"/>
          </reference>
          <reference field="2" count="1" selected="0">
            <x v="266"/>
          </reference>
          <reference field="3" count="1" selected="0">
            <x v="19"/>
          </reference>
          <reference field="4" count="1" selected="0">
            <x v="20"/>
          </reference>
          <reference field="5" count="1" selected="0">
            <x v="471"/>
          </reference>
          <reference field="6" count="1" selected="0">
            <x v="481"/>
          </reference>
          <reference field="7" count="1">
            <x v="535"/>
          </reference>
        </references>
      </pivotArea>
    </format>
    <format dxfId="231">
      <pivotArea dataOnly="0" labelOnly="1" outline="0" fieldPosition="0">
        <references count="8">
          <reference field="0" count="1" selected="0">
            <x v="0"/>
          </reference>
          <reference field="1" count="1" selected="0">
            <x v="6"/>
          </reference>
          <reference field="2" count="1" selected="0">
            <x v="392"/>
          </reference>
          <reference field="3" count="1" selected="0">
            <x v="415"/>
          </reference>
          <reference field="4" count="1" selected="0">
            <x v="431"/>
          </reference>
          <reference field="5" count="1" selected="0">
            <x v="598"/>
          </reference>
          <reference field="6" count="1" selected="0">
            <x v="648"/>
          </reference>
          <reference field="7" count="1">
            <x v="534"/>
          </reference>
        </references>
      </pivotArea>
    </format>
    <format dxfId="230">
      <pivotArea dataOnly="0" labelOnly="1" outline="0" fieldPosition="0">
        <references count="8">
          <reference field="0" count="1" selected="0">
            <x v="0"/>
          </reference>
          <reference field="1" count="1" selected="0">
            <x v="6"/>
          </reference>
          <reference field="2" count="1" selected="0">
            <x v="393"/>
          </reference>
          <reference field="3" count="1" selected="0">
            <x v="417"/>
          </reference>
          <reference field="4" count="1" selected="0">
            <x v="432"/>
          </reference>
          <reference field="5" count="1" selected="0">
            <x v="578"/>
          </reference>
          <reference field="6" count="1" selected="0">
            <x v="649"/>
          </reference>
          <reference field="7" count="1">
            <x v="68"/>
          </reference>
        </references>
      </pivotArea>
    </format>
    <format dxfId="229">
      <pivotArea dataOnly="0" labelOnly="1" outline="0" fieldPosition="0">
        <references count="8">
          <reference field="0" count="1" selected="0">
            <x v="0"/>
          </reference>
          <reference field="1" count="1" selected="0">
            <x v="6"/>
          </reference>
          <reference field="2" count="1" selected="0">
            <x v="394"/>
          </reference>
          <reference field="3" count="1" selected="0">
            <x v="418"/>
          </reference>
          <reference field="4" count="1" selected="0">
            <x v="433"/>
          </reference>
          <reference field="5" count="1" selected="0">
            <x v="599"/>
          </reference>
          <reference field="6" count="1" selected="0">
            <x v="650"/>
          </reference>
          <reference field="7" count="1">
            <x v="63"/>
          </reference>
        </references>
      </pivotArea>
    </format>
    <format dxfId="228">
      <pivotArea dataOnly="0" labelOnly="1" outline="0" fieldPosition="0">
        <references count="8">
          <reference field="0" count="1" selected="0">
            <x v="0"/>
          </reference>
          <reference field="1" count="1" selected="0">
            <x v="6"/>
          </reference>
          <reference field="2" count="1" selected="0">
            <x v="490"/>
          </reference>
          <reference field="3" count="1" selected="0">
            <x v="542"/>
          </reference>
          <reference field="4" count="1" selected="0">
            <x v="544"/>
          </reference>
          <reference field="5" count="1" selected="0">
            <x v="649"/>
          </reference>
          <reference field="6" count="1" selected="0">
            <x v="768"/>
          </reference>
          <reference field="7" count="1">
            <x v="536"/>
          </reference>
        </references>
      </pivotArea>
    </format>
    <format dxfId="227">
      <pivotArea dataOnly="0" labelOnly="1" outline="0" fieldPosition="0">
        <references count="8">
          <reference field="0" count="1" selected="0">
            <x v="0"/>
          </reference>
          <reference field="1" count="1" selected="0">
            <x v="7"/>
          </reference>
          <reference field="2" count="1" selected="0">
            <x v="399"/>
          </reference>
          <reference field="3" count="1" selected="0">
            <x v="426"/>
          </reference>
          <reference field="4" count="1" selected="0">
            <x v="439"/>
          </reference>
          <reference field="5" count="1" selected="0">
            <x v="603"/>
          </reference>
          <reference field="6" count="1" selected="0">
            <x v="522"/>
          </reference>
          <reference field="7" count="1">
            <x v="210"/>
          </reference>
        </references>
      </pivotArea>
    </format>
    <format dxfId="226">
      <pivotArea dataOnly="0" labelOnly="1" outline="0" fieldPosition="0">
        <references count="8">
          <reference field="0" count="1" selected="0">
            <x v="0"/>
          </reference>
          <reference field="1" count="1" selected="0">
            <x v="7"/>
          </reference>
          <reference field="2" count="1" selected="0">
            <x v="401"/>
          </reference>
          <reference field="3" count="1" selected="0">
            <x v="429"/>
          </reference>
          <reference field="4" count="1" selected="0">
            <x v="441"/>
          </reference>
          <reference field="5" count="1" selected="0">
            <x v="604"/>
          </reference>
          <reference field="6" count="1" selected="0">
            <x v="661"/>
          </reference>
          <reference field="7" count="1">
            <x v="210"/>
          </reference>
        </references>
      </pivotArea>
    </format>
    <format dxfId="225">
      <pivotArea dataOnly="0" labelOnly="1" outline="0" fieldPosition="0">
        <references count="8">
          <reference field="0" count="1" selected="0">
            <x v="0"/>
          </reference>
          <reference field="1" count="1" selected="0">
            <x v="8"/>
          </reference>
          <reference field="2" count="1" selected="0">
            <x v="155"/>
          </reference>
          <reference field="3" count="1" selected="0">
            <x v="431"/>
          </reference>
          <reference field="4" count="1" selected="0">
            <x v="54"/>
          </reference>
          <reference field="5" count="1" selected="0">
            <x v="323"/>
          </reference>
          <reference field="6" count="1" selected="0">
            <x v="662"/>
          </reference>
          <reference field="7" count="1">
            <x v="364"/>
          </reference>
        </references>
      </pivotArea>
    </format>
    <format dxfId="224">
      <pivotArea dataOnly="0" labelOnly="1" outline="0" fieldPosition="0">
        <references count="8">
          <reference field="0" count="1" selected="0">
            <x v="0"/>
          </reference>
          <reference field="1" count="1" selected="0">
            <x v="8"/>
          </reference>
          <reference field="2" count="1" selected="0">
            <x v="402"/>
          </reference>
          <reference field="3" count="1" selected="0">
            <x v="434"/>
          </reference>
          <reference field="4" count="1" selected="0">
            <x v="442"/>
          </reference>
          <reference field="5" count="1" selected="0">
            <x v="539"/>
          </reference>
          <reference field="6" count="1" selected="0">
            <x v="665"/>
          </reference>
          <reference field="7" count="1">
            <x v="537"/>
          </reference>
        </references>
      </pivotArea>
    </format>
    <format dxfId="223">
      <pivotArea dataOnly="0" labelOnly="1" outline="0" fieldPosition="0">
        <references count="8">
          <reference field="0" count="1" selected="0">
            <x v="0"/>
          </reference>
          <reference field="1" count="1" selected="0">
            <x v="9"/>
          </reference>
          <reference field="2" count="1" selected="0">
            <x v="403"/>
          </reference>
          <reference field="3" count="1" selected="0">
            <x v="435"/>
          </reference>
          <reference field="4" count="1" selected="0">
            <x v="443"/>
          </reference>
          <reference field="5" count="1" selected="0">
            <x v="575"/>
          </reference>
          <reference field="6" count="1" selected="0">
            <x v="678"/>
          </reference>
          <reference field="7" count="1">
            <x v="355"/>
          </reference>
        </references>
      </pivotArea>
    </format>
    <format dxfId="222">
      <pivotArea dataOnly="0" labelOnly="1" outline="0" fieldPosition="0">
        <references count="8">
          <reference field="0" count="1" selected="0">
            <x v="0"/>
          </reference>
          <reference field="1" count="1" selected="0">
            <x v="9"/>
          </reference>
          <reference field="2" count="1" selected="0">
            <x v="404"/>
          </reference>
          <reference field="3" count="1" selected="0">
            <x v="436"/>
          </reference>
          <reference field="4" count="1" selected="0">
            <x v="444"/>
          </reference>
          <reference field="5" count="1" selected="0">
            <x v="605"/>
          </reference>
          <reference field="6" count="1" selected="0">
            <x v="666"/>
          </reference>
          <reference field="7" count="1">
            <x v="538"/>
          </reference>
        </references>
      </pivotArea>
    </format>
    <format dxfId="221">
      <pivotArea dataOnly="0" labelOnly="1" outline="0" fieldPosition="0">
        <references count="8">
          <reference field="0" count="1" selected="0">
            <x v="0"/>
          </reference>
          <reference field="1" count="1" selected="0">
            <x v="9"/>
          </reference>
          <reference field="2" count="1" selected="0">
            <x v="405"/>
          </reference>
          <reference field="3" count="1" selected="0">
            <x v="437"/>
          </reference>
          <reference field="4" count="1" selected="0">
            <x v="445"/>
          </reference>
          <reference field="5" count="1" selected="0">
            <x v="538"/>
          </reference>
          <reference field="6" count="1" selected="0">
            <x v="667"/>
          </reference>
          <reference field="7" count="1">
            <x v="539"/>
          </reference>
        </references>
      </pivotArea>
    </format>
    <format dxfId="220">
      <pivotArea dataOnly="0" labelOnly="1" outline="0" fieldPosition="0">
        <references count="8">
          <reference field="0" count="1" selected="0">
            <x v="0"/>
          </reference>
          <reference field="1" count="1" selected="0">
            <x v="9"/>
          </reference>
          <reference field="2" count="1" selected="0">
            <x v="495"/>
          </reference>
          <reference field="3" count="1" selected="0">
            <x v="547"/>
          </reference>
          <reference field="4" count="1" selected="0">
            <x v="549"/>
          </reference>
          <reference field="5" count="1" selected="0">
            <x v="653"/>
          </reference>
          <reference field="6" count="1" selected="0">
            <x v="772"/>
          </reference>
          <reference field="7" count="1">
            <x v="330"/>
          </reference>
        </references>
      </pivotArea>
    </format>
    <format dxfId="219">
      <pivotArea dataOnly="0" labelOnly="1" outline="0" fieldPosition="0">
        <references count="8">
          <reference field="0" count="1" selected="0">
            <x v="0"/>
          </reference>
          <reference field="1" count="1" selected="0">
            <x v="10"/>
          </reference>
          <reference field="2" count="1" selected="0">
            <x v="22"/>
          </reference>
          <reference field="3" count="1" selected="0">
            <x v="138"/>
          </reference>
          <reference field="4" count="1" selected="0">
            <x v="141"/>
          </reference>
          <reference field="5" count="1" selected="0">
            <x v="479"/>
          </reference>
          <reference field="6" count="1" selected="0">
            <x v="688"/>
          </reference>
          <reference field="7" count="1">
            <x v="541"/>
          </reference>
        </references>
      </pivotArea>
    </format>
    <format dxfId="218">
      <pivotArea dataOnly="0" labelOnly="1" outline="0" fieldPosition="0">
        <references count="8">
          <reference field="0" count="1" selected="0">
            <x v="0"/>
          </reference>
          <reference field="1" count="1" selected="0">
            <x v="10"/>
          </reference>
          <reference field="2" count="1" selected="0">
            <x v="71"/>
          </reference>
          <reference field="3" count="1" selected="0">
            <x v="314"/>
          </reference>
          <reference field="4" count="1" selected="0">
            <x v="315"/>
          </reference>
          <reference field="5" count="1" selected="0">
            <x v="499"/>
          </reference>
          <reference field="6" count="1" selected="0">
            <x v="751"/>
          </reference>
          <reference field="7" count="1">
            <x v="542"/>
          </reference>
        </references>
      </pivotArea>
    </format>
    <format dxfId="217">
      <pivotArea dataOnly="0" labelOnly="1" outline="0" fieldPosition="0">
        <references count="8">
          <reference field="0" count="1" selected="0">
            <x v="0"/>
          </reference>
          <reference field="1" count="1" selected="0">
            <x v="10"/>
          </reference>
          <reference field="2" count="1" selected="0">
            <x v="145"/>
          </reference>
          <reference field="3" count="1" selected="0">
            <x v="440"/>
          </reference>
          <reference field="4" count="1" selected="0">
            <x v="110"/>
          </reference>
          <reference field="5" count="1" selected="0">
            <x v="500"/>
          </reference>
          <reference field="6" count="1" selected="0">
            <x v="512"/>
          </reference>
          <reference field="7" count="1">
            <x v="544"/>
          </reference>
        </references>
      </pivotArea>
    </format>
    <format dxfId="216">
      <pivotArea dataOnly="0" labelOnly="1" outline="0" fieldPosition="0">
        <references count="8">
          <reference field="0" count="1" selected="0">
            <x v="0"/>
          </reference>
          <reference field="1" count="1" selected="0">
            <x v="10"/>
          </reference>
          <reference field="2" count="1" selected="0">
            <x v="196"/>
          </reference>
          <reference field="3" count="1" selected="0">
            <x v="312"/>
          </reference>
          <reference field="4" count="1" selected="0">
            <x v="247"/>
          </reference>
          <reference field="5" count="1" selected="0">
            <x v="501"/>
          </reference>
          <reference field="6" count="1" selected="0">
            <x v="603"/>
          </reference>
          <reference field="7" count="1">
            <x v="545"/>
          </reference>
        </references>
      </pivotArea>
    </format>
    <format dxfId="215">
      <pivotArea dataOnly="0" labelOnly="1" outline="0" fieldPosition="0">
        <references count="8">
          <reference field="0" count="1" selected="0">
            <x v="0"/>
          </reference>
          <reference field="1" count="1" selected="0">
            <x v="10"/>
          </reference>
          <reference field="2" count="1" selected="0">
            <x v="205"/>
          </reference>
          <reference field="3" count="1" selected="0">
            <x v="99"/>
          </reference>
          <reference field="4" count="1" selected="0">
            <x v="107"/>
          </reference>
          <reference field="5" count="1" selected="0">
            <x v="503"/>
          </reference>
          <reference field="6" count="1" selected="0">
            <x v="774"/>
          </reference>
          <reference field="7" count="1">
            <x v="130"/>
          </reference>
        </references>
      </pivotArea>
    </format>
    <format dxfId="214">
      <pivotArea dataOnly="0" labelOnly="1" outline="0" fieldPosition="0">
        <references count="8">
          <reference field="0" count="1" selected="0">
            <x v="0"/>
          </reference>
          <reference field="1" count="1" selected="0">
            <x v="10"/>
          </reference>
          <reference field="2" count="1" selected="0">
            <x v="241"/>
          </reference>
          <reference field="3" count="1" selected="0">
            <x v="116"/>
          </reference>
          <reference field="4" count="1" selected="0">
            <x v="106"/>
          </reference>
          <reference field="5" count="1" selected="0">
            <x v="393"/>
          </reference>
          <reference field="6" count="1" selected="0">
            <x v="673"/>
          </reference>
          <reference field="7" count="1">
            <x v="161"/>
          </reference>
        </references>
      </pivotArea>
    </format>
    <format dxfId="213">
      <pivotArea dataOnly="0" labelOnly="1" outline="0" fieldPosition="0">
        <references count="8">
          <reference field="0" count="1" selected="0">
            <x v="0"/>
          </reference>
          <reference field="1" count="1" selected="0">
            <x v="10"/>
          </reference>
          <reference field="2" count="1" selected="0">
            <x v="248"/>
          </reference>
          <reference field="3" count="1" selected="0">
            <x v="260"/>
          </reference>
          <reference field="4" count="1" selected="0">
            <x v="308"/>
          </reference>
          <reference field="5" count="1" selected="0">
            <x v="505"/>
          </reference>
          <reference field="6" count="1" selected="0">
            <x v="517"/>
          </reference>
          <reference field="7" count="1">
            <x v="546"/>
          </reference>
        </references>
      </pivotArea>
    </format>
    <format dxfId="212">
      <pivotArea dataOnly="0" labelOnly="1" outline="0" fieldPosition="0">
        <references count="8">
          <reference field="0" count="1" selected="0">
            <x v="0"/>
          </reference>
          <reference field="1" count="1" selected="0">
            <x v="10"/>
          </reference>
          <reference field="2" count="1" selected="0">
            <x v="259"/>
          </reference>
          <reference field="3" count="1" selected="0">
            <x v="135"/>
          </reference>
          <reference field="4" count="1" selected="0">
            <x v="138"/>
          </reference>
          <reference field="5" count="1" selected="0">
            <x v="510"/>
          </reference>
          <reference field="6" count="1" selected="0">
            <x v="776"/>
          </reference>
          <reference field="7" count="1">
            <x v="234"/>
          </reference>
        </references>
      </pivotArea>
    </format>
    <format dxfId="211">
      <pivotArea dataOnly="0" labelOnly="1" outline="0" fieldPosition="0">
        <references count="8">
          <reference field="0" count="1" selected="0">
            <x v="0"/>
          </reference>
          <reference field="1" count="1" selected="0">
            <x v="10"/>
          </reference>
          <reference field="2" count="1" selected="0">
            <x v="281"/>
          </reference>
          <reference field="3" count="1" selected="0">
            <x v="307"/>
          </reference>
          <reference field="4" count="1" selected="0">
            <x v="311"/>
          </reference>
          <reference field="5" count="1" selected="0">
            <x v="511"/>
          </reference>
          <reference field="6" count="1" selected="0">
            <x v="521"/>
          </reference>
          <reference field="7" count="1">
            <x v="548"/>
          </reference>
        </references>
      </pivotArea>
    </format>
    <format dxfId="210">
      <pivotArea dataOnly="0" labelOnly="1" outline="0" fieldPosition="0">
        <references count="8">
          <reference field="0" count="1" selected="0">
            <x v="0"/>
          </reference>
          <reference field="1" count="1" selected="0">
            <x v="10"/>
          </reference>
          <reference field="2" count="1" selected="0">
            <x v="406"/>
          </reference>
          <reference field="3" count="1" selected="0">
            <x v="439"/>
          </reference>
          <reference field="4" count="1" selected="0">
            <x v="446"/>
          </reference>
          <reference field="5" count="1" selected="0">
            <x v="555"/>
          </reference>
          <reference field="6" count="1" selected="0">
            <x v="668"/>
          </reference>
          <reference field="7" count="1">
            <x v="540"/>
          </reference>
        </references>
      </pivotArea>
    </format>
    <format dxfId="209">
      <pivotArea dataOnly="0" labelOnly="1" outline="0" fieldPosition="0">
        <references count="8">
          <reference field="0" count="1" selected="0">
            <x v="0"/>
          </reference>
          <reference field="1" count="1" selected="0">
            <x v="10"/>
          </reference>
          <reference field="2" count="1" selected="0">
            <x v="496"/>
          </reference>
          <reference field="3" count="1" selected="0">
            <x v="548"/>
          </reference>
          <reference field="4" count="1" selected="0">
            <x v="550"/>
          </reference>
          <reference field="5" count="1" selected="0">
            <x v="654"/>
          </reference>
          <reference field="6" count="1" selected="0">
            <x v="773"/>
          </reference>
          <reference field="7" count="1">
            <x v="543"/>
          </reference>
        </references>
      </pivotArea>
    </format>
    <format dxfId="208">
      <pivotArea dataOnly="0" labelOnly="1" outline="0" fieldPosition="0">
        <references count="8">
          <reference field="0" count="1" selected="0">
            <x v="0"/>
          </reference>
          <reference field="1" count="1" selected="0">
            <x v="10"/>
          </reference>
          <reference field="2" count="1" selected="0">
            <x v="497"/>
          </reference>
          <reference field="3" count="1" selected="0">
            <x v="550"/>
          </reference>
          <reference field="4" count="1" selected="0">
            <x v="551"/>
          </reference>
          <reference field="5" count="1" selected="0">
            <x v="646"/>
          </reference>
          <reference field="6" count="1" selected="0">
            <x v="778"/>
          </reference>
          <reference field="7" count="1">
            <x v="549"/>
          </reference>
        </references>
      </pivotArea>
    </format>
    <format dxfId="207">
      <pivotArea dataOnly="0" labelOnly="1" outline="0" fieldPosition="0">
        <references count="8">
          <reference field="0" count="1" selected="0">
            <x v="0"/>
          </reference>
          <reference field="1" count="1" selected="0">
            <x v="11"/>
          </reference>
          <reference field="2" count="1" selected="0">
            <x v="161"/>
          </reference>
          <reference field="3" count="1" selected="0">
            <x v="445"/>
          </reference>
          <reference field="4" count="1" selected="0">
            <x v="23"/>
          </reference>
          <reference field="5" count="1" selected="0">
            <x v="512"/>
          </reference>
          <reference field="6" count="1" selected="0">
            <x v="517"/>
          </reference>
          <reference field="7" count="1">
            <x v="550"/>
          </reference>
        </references>
      </pivotArea>
    </format>
    <format dxfId="206">
      <pivotArea dataOnly="0" labelOnly="1" outline="0" fieldPosition="0">
        <references count="8">
          <reference field="0" count="1" selected="0">
            <x v="0"/>
          </reference>
          <reference field="1" count="1" selected="0">
            <x v="11"/>
          </reference>
          <reference field="2" count="1" selected="0">
            <x v="306"/>
          </reference>
          <reference field="3" count="1" selected="0">
            <x v="304"/>
          </reference>
          <reference field="4" count="1" selected="0">
            <x v="19"/>
          </reference>
          <reference field="5" count="1" selected="0">
            <x v="514"/>
          </reference>
          <reference field="6" count="1" selected="0">
            <x v="779"/>
          </reference>
          <reference field="7" count="1">
            <x v="553"/>
          </reference>
        </references>
      </pivotArea>
    </format>
    <format dxfId="205">
      <pivotArea dataOnly="0" labelOnly="1" outline="0" fieldPosition="0">
        <references count="8">
          <reference field="0" count="1" selected="0">
            <x v="0"/>
          </reference>
          <reference field="1" count="1" selected="0">
            <x v="11"/>
          </reference>
          <reference field="2" count="1" selected="0">
            <x v="411"/>
          </reference>
          <reference field="3" count="1" selected="0">
            <x v="449"/>
          </reference>
          <reference field="4" count="1" selected="0">
            <x v="451"/>
          </reference>
          <reference field="5" count="1" selected="0">
            <x v="579"/>
          </reference>
          <reference field="6" count="1" selected="0">
            <x v="678"/>
          </reference>
          <reference field="7" count="1">
            <x v="551"/>
          </reference>
        </references>
      </pivotArea>
    </format>
    <format dxfId="204">
      <pivotArea dataOnly="0" labelOnly="1" outline="0" fieldPosition="0">
        <references count="8">
          <reference field="0" count="1" selected="0">
            <x v="0"/>
          </reference>
          <reference field="1" count="1" selected="0">
            <x v="11"/>
          </reference>
          <reference field="2" count="1" selected="0">
            <x v="412"/>
          </reference>
          <reference field="3" count="1" selected="0">
            <x v="452"/>
          </reference>
          <reference field="4" count="1" selected="0">
            <x v="452"/>
          </reference>
          <reference field="5" count="1" selected="0">
            <x v="579"/>
          </reference>
          <reference field="6" count="1" selected="0">
            <x v="557"/>
          </reference>
          <reference field="7" count="1">
            <x v="552"/>
          </reference>
        </references>
      </pivotArea>
    </format>
    <format dxfId="203">
      <pivotArea dataOnly="0" labelOnly="1" outline="0" fieldPosition="0">
        <references count="8">
          <reference field="0" count="1" selected="0">
            <x v="0"/>
          </reference>
          <reference field="1" count="1" selected="0">
            <x v="11"/>
          </reference>
          <reference field="2" count="1" selected="0">
            <x v="413"/>
          </reference>
          <reference field="3" count="1" selected="0">
            <x v="453"/>
          </reference>
          <reference field="4" count="1" selected="0">
            <x v="453"/>
          </reference>
          <reference field="5" count="1" selected="0">
            <x v="609"/>
          </reference>
          <reference field="6" count="1" selected="0">
            <x v="369"/>
          </reference>
          <reference field="7" count="1">
            <x v="554"/>
          </reference>
        </references>
      </pivotArea>
    </format>
    <format dxfId="202">
      <pivotArea dataOnly="0" labelOnly="1" outline="0" fieldPosition="0">
        <references count="8">
          <reference field="0" count="1" selected="0">
            <x v="0"/>
          </reference>
          <reference field="1" count="1" selected="0">
            <x v="11"/>
          </reference>
          <reference field="2" count="1" selected="0">
            <x v="414"/>
          </reference>
          <reference field="3" count="1" selected="0">
            <x v="454"/>
          </reference>
          <reference field="4" count="1" selected="0">
            <x v="454"/>
          </reference>
          <reference field="5" count="1" selected="0">
            <x v="610"/>
          </reference>
          <reference field="6" count="1" selected="0">
            <x v="680"/>
          </reference>
          <reference field="7" count="1">
            <x v="555"/>
          </reference>
        </references>
      </pivotArea>
    </format>
    <format dxfId="201">
      <pivotArea dataOnly="0" labelOnly="1" outline="0" fieldPosition="0">
        <references count="8">
          <reference field="0" count="1" selected="0">
            <x v="0"/>
          </reference>
          <reference field="1" count="1" selected="0">
            <x v="11"/>
          </reference>
          <reference field="2" count="1" selected="0">
            <x v="498"/>
          </reference>
          <reference field="3" count="1" selected="0">
            <x v="551"/>
          </reference>
          <reference field="4" count="1" selected="0">
            <x v="552"/>
          </reference>
          <reference field="5" count="1" selected="0">
            <x v="655"/>
          </reference>
          <reference field="6" count="1" selected="0">
            <x v="726"/>
          </reference>
          <reference field="7" count="1">
            <x v="0"/>
          </reference>
        </references>
      </pivotArea>
    </format>
    <format dxfId="200">
      <pivotArea dataOnly="0" labelOnly="1" outline="0" fieldPosition="0">
        <references count="8">
          <reference field="0" count="1" selected="0">
            <x v="0"/>
          </reference>
          <reference field="1" count="1" selected="0">
            <x v="12"/>
          </reference>
          <reference field="2" count="1" selected="0">
            <x v="416"/>
          </reference>
          <reference field="3" count="1" selected="0">
            <x v="465"/>
          </reference>
          <reference field="4" count="1" selected="0">
            <x v="456"/>
          </reference>
          <reference field="5" count="1" selected="0">
            <x v="612"/>
          </reference>
          <reference field="6" count="1" selected="0">
            <x v="684"/>
          </reference>
          <reference field="7" count="1">
            <x v="559"/>
          </reference>
        </references>
      </pivotArea>
    </format>
    <format dxfId="199">
      <pivotArea dataOnly="0" labelOnly="1" outline="0" fieldPosition="0">
        <references count="8">
          <reference field="0" count="1" selected="0">
            <x v="0"/>
          </reference>
          <reference field="1" count="1" selected="0">
            <x v="12"/>
          </reference>
          <reference field="2" count="1" selected="0">
            <x v="499"/>
          </reference>
          <reference field="3" count="1" selected="0">
            <x v="552"/>
          </reference>
          <reference field="4" count="1" selected="0">
            <x v="553"/>
          </reference>
          <reference field="5" count="1" selected="0">
            <x v="656"/>
          </reference>
          <reference field="6" count="1" selected="0">
            <x v="569"/>
          </reference>
          <reference field="7" count="1">
            <x v="558"/>
          </reference>
        </references>
      </pivotArea>
    </format>
    <format dxfId="198">
      <pivotArea dataOnly="0" labelOnly="1" outline="0" fieldPosition="0">
        <references count="8">
          <reference field="0" count="1" selected="0">
            <x v="0"/>
          </reference>
          <reference field="1" count="1" selected="0">
            <x v="14"/>
          </reference>
          <reference field="2" count="1" selected="0">
            <x v="418"/>
          </reference>
          <reference field="3" count="1" selected="0">
            <x v="468"/>
          </reference>
          <reference field="4" count="1" selected="0">
            <x v="458"/>
          </reference>
          <reference field="5" count="1" selected="0">
            <x v="613"/>
          </reference>
          <reference field="6" count="1" selected="0">
            <x v="687"/>
          </reference>
          <reference field="7" count="1">
            <x v="560"/>
          </reference>
        </references>
      </pivotArea>
    </format>
    <format dxfId="197">
      <pivotArea dataOnly="0" labelOnly="1" outline="0" fieldPosition="0">
        <references count="8">
          <reference field="0" count="1" selected="0">
            <x v="0"/>
          </reference>
          <reference field="1" count="1" selected="0">
            <x v="14"/>
          </reference>
          <reference field="2" count="1" selected="0">
            <x v="419"/>
          </reference>
          <reference field="3" count="1" selected="0">
            <x v="469"/>
          </reference>
          <reference field="4" count="1" selected="0">
            <x v="459"/>
          </reference>
          <reference field="5" count="1" selected="0">
            <x v="580"/>
          </reference>
          <reference field="6" count="1" selected="0">
            <x v="688"/>
          </reference>
          <reference field="7" count="1">
            <x v="562"/>
          </reference>
        </references>
      </pivotArea>
    </format>
    <format dxfId="196">
      <pivotArea dataOnly="0" labelOnly="1" outline="0" fieldPosition="0">
        <references count="8">
          <reference field="0" count="1" selected="0">
            <x v="0"/>
          </reference>
          <reference field="1" count="1" selected="0">
            <x v="14"/>
          </reference>
          <reference field="2" count="1" selected="0">
            <x v="500"/>
          </reference>
          <reference field="3" count="1" selected="0">
            <x v="553"/>
          </reference>
          <reference field="4" count="1" selected="0">
            <x v="554"/>
          </reference>
          <reference field="5" count="1" selected="0">
            <x v="657"/>
          </reference>
          <reference field="6" count="1" selected="0">
            <x v="781"/>
          </reference>
          <reference field="7" count="1">
            <x v="561"/>
          </reference>
        </references>
      </pivotArea>
    </format>
    <format dxfId="195">
      <pivotArea dataOnly="0" labelOnly="1" outline="0" fieldPosition="0">
        <references count="8">
          <reference field="0" count="1" selected="0">
            <x v="0"/>
          </reference>
          <reference field="1" count="1" selected="0">
            <x v="15"/>
          </reference>
          <reference field="2" count="1" selected="0">
            <x v="212"/>
          </reference>
          <reference field="3" count="1" selected="0">
            <x v="115"/>
          </reference>
          <reference field="4" count="1" selected="0">
            <x v="93"/>
          </reference>
          <reference field="5" count="1" selected="0">
            <x v="478"/>
          </reference>
          <reference field="6" count="1" selected="0">
            <x v="653"/>
          </reference>
          <reference field="7" count="1">
            <x v="356"/>
          </reference>
        </references>
      </pivotArea>
    </format>
    <format dxfId="194">
      <pivotArea dataOnly="0" labelOnly="1" outline="0" fieldPosition="0">
        <references count="8">
          <reference field="0" count="1" selected="0">
            <x v="0"/>
          </reference>
          <reference field="1" count="1" selected="0">
            <x v="15"/>
          </reference>
          <reference field="2" count="1" selected="0">
            <x v="224"/>
          </reference>
          <reference field="3" count="1" selected="0">
            <x v="420"/>
          </reference>
          <reference field="4" count="1" selected="0">
            <x v="222"/>
          </reference>
          <reference field="5" count="1" selected="0">
            <x v="482"/>
          </reference>
          <reference field="6" count="1" selected="0">
            <x v="655"/>
          </reference>
          <reference field="7" count="1">
            <x v="319"/>
          </reference>
        </references>
      </pivotArea>
    </format>
    <format dxfId="193">
      <pivotArea dataOnly="0" labelOnly="1" outline="0" fieldPosition="0">
        <references count="8">
          <reference field="0" count="1" selected="0">
            <x v="0"/>
          </reference>
          <reference field="1" count="1" selected="0">
            <x v="15"/>
          </reference>
          <reference field="2" count="1" selected="0">
            <x v="395"/>
          </reference>
          <reference field="3" count="1" selected="0">
            <x v="422"/>
          </reference>
          <reference field="4" count="1" selected="0">
            <x v="435"/>
          </reference>
          <reference field="5" count="1" selected="0">
            <x v="600"/>
          </reference>
          <reference field="6" count="1" selected="0">
            <x v="609"/>
          </reference>
          <reference field="7" count="1">
            <x v="63"/>
          </reference>
        </references>
      </pivotArea>
    </format>
    <format dxfId="192">
      <pivotArea dataOnly="0" labelOnly="1" outline="0" fieldPosition="0">
        <references count="8">
          <reference field="0" count="1" selected="0">
            <x v="0"/>
          </reference>
          <reference field="1" count="1" selected="0">
            <x v="15"/>
          </reference>
          <reference field="2" count="1" selected="0">
            <x v="396"/>
          </reference>
          <reference field="3" count="1" selected="0">
            <x v="423"/>
          </reference>
          <reference field="4" count="1" selected="0">
            <x v="436"/>
          </reference>
          <reference field="5" count="1" selected="0">
            <x v="562"/>
          </reference>
          <reference field="6" count="1" selected="0">
            <x v="643"/>
          </reference>
          <reference field="7" count="1">
            <x v="137"/>
          </reference>
        </references>
      </pivotArea>
    </format>
    <format dxfId="191">
      <pivotArea dataOnly="0" labelOnly="1" outline="0" fieldPosition="0">
        <references count="8">
          <reference field="0" count="1" selected="0">
            <x v="0"/>
          </reference>
          <reference field="1" count="1" selected="0">
            <x v="15"/>
          </reference>
          <reference field="2" count="1" selected="0">
            <x v="397"/>
          </reference>
          <reference field="3" count="1" selected="0">
            <x v="424"/>
          </reference>
          <reference field="4" count="1" selected="0">
            <x v="437"/>
          </reference>
          <reference field="5" count="1" selected="0">
            <x v="601"/>
          </reference>
          <reference field="6" count="1" selected="0">
            <x v="657"/>
          </reference>
          <reference field="7" count="1">
            <x v="360"/>
          </reference>
        </references>
      </pivotArea>
    </format>
    <format dxfId="190">
      <pivotArea dataOnly="0" labelOnly="1" outline="0" fieldPosition="0">
        <references count="8">
          <reference field="0" count="1" selected="0">
            <x v="0"/>
          </reference>
          <reference field="1" count="1" selected="0">
            <x v="15"/>
          </reference>
          <reference field="2" count="1" selected="0">
            <x v="492"/>
          </reference>
          <reference field="3" count="1" selected="0">
            <x v="544"/>
          </reference>
          <reference field="4" count="1" selected="0">
            <x v="546"/>
          </reference>
          <reference field="5" count="1" selected="0">
            <x v="644"/>
          </reference>
          <reference field="6" count="1" selected="0">
            <x v="333"/>
          </reference>
          <reference field="7" count="1">
            <x v="33"/>
          </reference>
        </references>
      </pivotArea>
    </format>
    <format dxfId="189">
      <pivotArea dataOnly="0" labelOnly="1" outline="0" fieldPosition="0">
        <references count="8">
          <reference field="0" count="1" selected="0">
            <x v="0"/>
          </reference>
          <reference field="1" count="1" selected="0">
            <x v="15"/>
          </reference>
          <reference field="2" count="1" selected="0">
            <x v="494"/>
          </reference>
          <reference field="3" count="1" selected="0">
            <x v="546"/>
          </reference>
          <reference field="4" count="1" selected="0">
            <x v="548"/>
          </reference>
          <reference field="5" count="1" selected="0">
            <x v="652"/>
          </reference>
          <reference field="6" count="1" selected="0">
            <x v="770"/>
          </reference>
          <reference field="7" count="1">
            <x v="0"/>
          </reference>
        </references>
      </pivotArea>
    </format>
    <format dxfId="188">
      <pivotArea dataOnly="0" labelOnly="1" outline="0" fieldPosition="0">
        <references count="8">
          <reference field="0" count="1" selected="0">
            <x v="1"/>
          </reference>
          <reference field="1" count="1" selected="0">
            <x v="2"/>
          </reference>
          <reference field="2" count="1" selected="0">
            <x v="289"/>
          </reference>
          <reference field="3" count="1" selected="0">
            <x v="570"/>
          </reference>
          <reference field="4" count="1" selected="0">
            <x v="258"/>
          </reference>
          <reference field="5" count="1" selected="0">
            <x v="440"/>
          </reference>
          <reference field="6" count="1" selected="0">
            <x v="636"/>
          </reference>
          <reference field="7" count="1">
            <x v="335"/>
          </reference>
        </references>
      </pivotArea>
    </format>
    <format dxfId="187">
      <pivotArea dataOnly="0" labelOnly="1" outline="0" fieldPosition="0">
        <references count="8">
          <reference field="0" count="1" selected="0">
            <x v="1"/>
          </reference>
          <reference field="1" count="1" selected="0">
            <x v="13"/>
          </reference>
          <reference field="2" count="1" selected="0">
            <x v="488"/>
          </reference>
          <reference field="3" count="1" selected="0">
            <x v="571"/>
          </reference>
          <reference field="4" count="1" selected="0">
            <x v="540"/>
          </reference>
          <reference field="5" count="1" selected="0">
            <x v="530"/>
          </reference>
          <reference field="6" count="1" selected="0">
            <x v="761"/>
          </reference>
          <reference field="7" count="1">
            <x v="525"/>
          </reference>
        </references>
      </pivotArea>
    </format>
    <format dxfId="186">
      <pivotArea dataOnly="0" labelOnly="1" outline="0" fieldPosition="0">
        <references count="8">
          <reference field="0" count="1" selected="0">
            <x v="2"/>
          </reference>
          <reference field="1" count="1" selected="0">
            <x v="5"/>
          </reference>
          <reference field="2" count="1" selected="0">
            <x v="467"/>
          </reference>
          <reference field="3" count="1" selected="0">
            <x v="519"/>
          </reference>
          <reference field="4" count="1" selected="0">
            <x v="513"/>
          </reference>
          <reference field="5" count="1" selected="0">
            <x v="634"/>
          </reference>
          <reference field="6" count="1" selected="0">
            <x v="717"/>
          </reference>
          <reference field="7" count="1">
            <x v="431"/>
          </reference>
        </references>
      </pivotArea>
    </format>
    <format dxfId="185">
      <pivotArea dataOnly="0" labelOnly="1" outline="0" fieldPosition="0">
        <references count="8">
          <reference field="0" count="1" selected="0">
            <x v="2"/>
          </reference>
          <reference field="1" count="1" selected="0">
            <x v="5"/>
          </reference>
          <reference field="2" count="1" selected="0">
            <x v="468"/>
          </reference>
          <reference field="3" count="1" selected="0">
            <x v="565"/>
          </reference>
          <reference field="4" count="1" selected="0">
            <x v="514"/>
          </reference>
          <reference field="5" count="1" selected="0">
            <x v="635"/>
          </reference>
          <reference field="6" count="1" selected="0">
            <x v="718"/>
          </reference>
          <reference field="7" count="1">
            <x v="7"/>
          </reference>
        </references>
      </pivotArea>
    </format>
    <format dxfId="184">
      <pivotArea dataOnly="0" labelOnly="1" outline="0" fieldPosition="0">
        <references count="8">
          <reference field="0" count="1" selected="0">
            <x v="3"/>
          </reference>
          <reference field="1" count="1" selected="0">
            <x v="4"/>
          </reference>
          <reference field="2" count="1" selected="0">
            <x v="69"/>
          </reference>
          <reference field="3" count="1" selected="0">
            <x v="133"/>
          </reference>
          <reference field="4" count="1" selected="0">
            <x v="343"/>
          </reference>
          <reference field="5" count="1" selected="0">
            <x v="527"/>
          </reference>
          <reference field="6" count="1" selected="0">
            <x v="545"/>
          </reference>
          <reference field="7" count="1">
            <x v="114"/>
          </reference>
        </references>
      </pivotArea>
    </format>
    <format dxfId="183">
      <pivotArea dataOnly="0" labelOnly="1" outline="0" fieldPosition="0">
        <references count="8">
          <reference field="0" count="1" selected="0">
            <x v="3"/>
          </reference>
          <reference field="1" count="1" selected="0">
            <x v="4"/>
          </reference>
          <reference field="2" count="1" selected="0">
            <x v="69"/>
          </reference>
          <reference field="3" count="1" selected="0">
            <x v="133"/>
          </reference>
          <reference field="4" count="1" selected="0">
            <x v="344"/>
          </reference>
          <reference field="5" count="1" selected="0">
            <x v="527"/>
          </reference>
          <reference field="6" count="1" selected="0">
            <x v="545"/>
          </reference>
          <reference field="7" count="1">
            <x v="116"/>
          </reference>
        </references>
      </pivotArea>
    </format>
    <format dxfId="182">
      <pivotArea dataOnly="0" labelOnly="1" outline="0" fieldPosition="0">
        <references count="8">
          <reference field="0" count="1" selected="0">
            <x v="3"/>
          </reference>
          <reference field="1" count="1" selected="0">
            <x v="4"/>
          </reference>
          <reference field="2" count="1" selected="0">
            <x v="69"/>
          </reference>
          <reference field="3" count="1" selected="0">
            <x v="133"/>
          </reference>
          <reference field="4" count="1" selected="0">
            <x v="345"/>
          </reference>
          <reference field="5" count="1" selected="0">
            <x v="527"/>
          </reference>
          <reference field="6" count="1" selected="0">
            <x v="545"/>
          </reference>
          <reference field="7" count="1">
            <x v="113"/>
          </reference>
        </references>
      </pivotArea>
    </format>
    <format dxfId="181">
      <pivotArea dataOnly="0" labelOnly="1" outline="0" fieldPosition="0">
        <references count="8">
          <reference field="0" count="1" selected="0">
            <x v="3"/>
          </reference>
          <reference field="1" count="1" selected="0">
            <x v="4"/>
          </reference>
          <reference field="2" count="1" selected="0">
            <x v="69"/>
          </reference>
          <reference field="3" count="1" selected="0">
            <x v="133"/>
          </reference>
          <reference field="4" count="1" selected="0">
            <x v="346"/>
          </reference>
          <reference field="5" count="1" selected="0">
            <x v="527"/>
          </reference>
          <reference field="6" count="1" selected="0">
            <x v="545"/>
          </reference>
          <reference field="7" count="1">
            <x v="116"/>
          </reference>
        </references>
      </pivotArea>
    </format>
    <format dxfId="180">
      <pivotArea dataOnly="0" labelOnly="1" outline="0" fieldPosition="0">
        <references count="8">
          <reference field="0" count="1" selected="0">
            <x v="3"/>
          </reference>
          <reference field="1" count="1" selected="0">
            <x v="4"/>
          </reference>
          <reference field="2" count="1" selected="0">
            <x v="69"/>
          </reference>
          <reference field="3" count="1" selected="0">
            <x v="133"/>
          </reference>
          <reference field="4" count="1" selected="0">
            <x v="347"/>
          </reference>
          <reference field="5" count="1" selected="0">
            <x v="527"/>
          </reference>
          <reference field="6" count="1" selected="0">
            <x v="545"/>
          </reference>
          <reference field="7" count="1">
            <x v="116"/>
          </reference>
        </references>
      </pivotArea>
    </format>
    <format dxfId="179">
      <pivotArea dataOnly="0" labelOnly="1" outline="0" fieldPosition="0">
        <references count="8">
          <reference field="0" count="1" selected="0">
            <x v="3"/>
          </reference>
          <reference field="1" count="1" selected="0">
            <x v="5"/>
          </reference>
          <reference field="2" count="1" selected="0">
            <x v="35"/>
          </reference>
          <reference field="3" count="1" selected="0">
            <x v="80"/>
          </reference>
          <reference field="4" count="1" selected="0">
            <x v="516"/>
          </reference>
          <reference field="5" count="1" selected="0">
            <x v="637"/>
          </reference>
          <reference field="6" count="1" selected="0">
            <x v="720"/>
          </reference>
          <reference field="7" count="1">
            <x v="433"/>
          </reference>
        </references>
      </pivotArea>
    </format>
    <format dxfId="178">
      <pivotArea dataOnly="0" labelOnly="1" outline="0" fieldPosition="0">
        <references count="8">
          <reference field="0" count="1" selected="0">
            <x v="3"/>
          </reference>
          <reference field="1" count="1" selected="0">
            <x v="5"/>
          </reference>
          <reference field="2" count="1" selected="0">
            <x v="35"/>
          </reference>
          <reference field="3" count="1" selected="0">
            <x v="80"/>
          </reference>
          <reference field="4" count="1" selected="0">
            <x v="517"/>
          </reference>
          <reference field="5" count="1" selected="0">
            <x v="638"/>
          </reference>
          <reference field="6" count="1" selected="0">
            <x v="721"/>
          </reference>
          <reference field="7" count="1">
            <x v="0"/>
          </reference>
        </references>
      </pivotArea>
    </format>
    <format dxfId="177">
      <pivotArea dataOnly="0" labelOnly="1" outline="0" fieldPosition="0">
        <references count="8">
          <reference field="0" count="1" selected="0">
            <x v="3"/>
          </reference>
          <reference field="1" count="1" selected="0">
            <x v="6"/>
          </reference>
          <reference field="2" count="1" selected="0">
            <x v="109"/>
          </reference>
          <reference field="3" count="1" selected="0">
            <x v="56"/>
          </reference>
          <reference field="4" count="1" selected="0">
            <x v="352"/>
          </reference>
          <reference field="5" count="1" selected="0">
            <x v="531"/>
          </reference>
          <reference field="6" count="1" selected="0">
            <x v="724"/>
          </reference>
          <reference field="7" count="1">
            <x v="113"/>
          </reference>
        </references>
      </pivotArea>
    </format>
    <format dxfId="176">
      <pivotArea dataOnly="0" labelOnly="1" outline="0" fieldPosition="0">
        <references count="8">
          <reference field="0" count="1" selected="0">
            <x v="3"/>
          </reference>
          <reference field="1" count="1" selected="0">
            <x v="6"/>
          </reference>
          <reference field="2" count="1" selected="0">
            <x v="109"/>
          </reference>
          <reference field="3" count="1" selected="0">
            <x v="56"/>
          </reference>
          <reference field="4" count="1" selected="0">
            <x v="353"/>
          </reference>
          <reference field="5" count="1" selected="0">
            <x v="532"/>
          </reference>
          <reference field="6" count="1" selected="0">
            <x v="724"/>
          </reference>
          <reference field="7" count="1">
            <x v="183"/>
          </reference>
        </references>
      </pivotArea>
    </format>
    <format dxfId="175">
      <pivotArea dataOnly="0" labelOnly="1" outline="0" fieldPosition="0">
        <references count="8">
          <reference field="0" count="1" selected="0">
            <x v="3"/>
          </reference>
          <reference field="1" count="1" selected="0">
            <x v="6"/>
          </reference>
          <reference field="2" count="1" selected="0">
            <x v="320"/>
          </reference>
          <reference field="3" count="1" selected="0">
            <x v="320"/>
          </reference>
          <reference field="4" count="1" selected="0">
            <x v="350"/>
          </reference>
          <reference field="5" count="1" selected="0">
            <x v="529"/>
          </reference>
          <reference field="6" count="1" selected="0">
            <x v="722"/>
          </reference>
          <reference field="7" count="1">
            <x v="103"/>
          </reference>
        </references>
      </pivotArea>
    </format>
    <format dxfId="174">
      <pivotArea dataOnly="0" labelOnly="1" outline="0" fieldPosition="0">
        <references count="8">
          <reference field="0" count="1" selected="0">
            <x v="3"/>
          </reference>
          <reference field="1" count="1" selected="0">
            <x v="6"/>
          </reference>
          <reference field="2" count="1" selected="0">
            <x v="469"/>
          </reference>
          <reference field="3" count="1" selected="0">
            <x v="521"/>
          </reference>
          <reference field="4" count="1" selected="0">
            <x v="518"/>
          </reference>
          <reference field="5" count="1" selected="0">
            <x v="540"/>
          </reference>
          <reference field="6" count="1" selected="0">
            <x v="723"/>
          </reference>
          <reference field="7" count="1">
            <x v="14"/>
          </reference>
        </references>
      </pivotArea>
    </format>
    <format dxfId="173">
      <pivotArea dataOnly="0" labelOnly="1" outline="0" fieldPosition="0">
        <references count="8">
          <reference field="0" count="1" selected="0">
            <x v="3"/>
          </reference>
          <reference field="1" count="1" selected="0">
            <x v="8"/>
          </reference>
          <reference field="2" count="1" selected="0">
            <x v="23"/>
          </reference>
          <reference field="3" count="1" selected="0">
            <x v="69"/>
          </reference>
          <reference field="4" count="1" selected="0">
            <x v="354"/>
          </reference>
          <reference field="5" count="1" selected="0">
            <x v="534"/>
          </reference>
          <reference field="6" count="1" selected="0">
            <x v="551"/>
          </reference>
          <reference field="7" count="1">
            <x v="435"/>
          </reference>
        </references>
      </pivotArea>
    </format>
    <format dxfId="172">
      <pivotArea dataOnly="0" labelOnly="1" outline="0" fieldPosition="0">
        <references count="8">
          <reference field="0" count="1" selected="0">
            <x v="3"/>
          </reference>
          <reference field="1" count="1" selected="0">
            <x v="8"/>
          </reference>
          <reference field="2" count="1" selected="0">
            <x v="23"/>
          </reference>
          <reference field="3" count="1" selected="0">
            <x v="69"/>
          </reference>
          <reference field="4" count="1" selected="0">
            <x v="355"/>
          </reference>
          <reference field="5" count="1" selected="0">
            <x v="535"/>
          </reference>
          <reference field="6" count="1" selected="0">
            <x v="552"/>
          </reference>
          <reference field="7" count="1">
            <x v="360"/>
          </reference>
        </references>
      </pivotArea>
    </format>
    <format dxfId="171">
      <pivotArea dataOnly="0" labelOnly="1" outline="0" fieldPosition="0">
        <references count="8">
          <reference field="0" count="1" selected="0">
            <x v="3"/>
          </reference>
          <reference field="1" count="1" selected="0">
            <x v="9"/>
          </reference>
          <reference field="2" count="1" selected="0">
            <x v="99"/>
          </reference>
          <reference field="3" count="1" selected="0">
            <x v="228"/>
          </reference>
          <reference field="4" count="1" selected="0">
            <x v="134"/>
          </reference>
          <reference field="5" count="1" selected="0">
            <x v="286"/>
          </reference>
          <reference field="6" count="1" selected="0">
            <x v="725"/>
          </reference>
          <reference field="7" count="1">
            <x v="437"/>
          </reference>
        </references>
      </pivotArea>
    </format>
    <format dxfId="170">
      <pivotArea dataOnly="0" labelOnly="1" outline="0" fieldPosition="0">
        <references count="8">
          <reference field="0" count="1" selected="0">
            <x v="3"/>
          </reference>
          <reference field="1" count="1" selected="0">
            <x v="9"/>
          </reference>
          <reference field="2" count="1" selected="0">
            <x v="311"/>
          </reference>
          <reference field="3" count="1" selected="0">
            <x v="174"/>
          </reference>
          <reference field="4" count="1" selected="0">
            <x v="130"/>
          </reference>
          <reference field="5" count="1" selected="0">
            <x v="287"/>
          </reference>
          <reference field="6" count="1" selected="0">
            <x v="726"/>
          </reference>
          <reference field="7" count="1">
            <x v="438"/>
          </reference>
        </references>
      </pivotArea>
    </format>
    <format dxfId="169">
      <pivotArea dataOnly="0" labelOnly="1" outline="0" fieldPosition="0">
        <references count="8">
          <reference field="0" count="1" selected="0">
            <x v="3"/>
          </reference>
          <reference field="1" count="1" selected="0">
            <x v="9"/>
          </reference>
          <reference field="2" count="1" selected="0">
            <x v="322"/>
          </reference>
          <reference field="3" count="1" selected="0">
            <x v="322"/>
          </reference>
          <reference field="4" count="1" selected="0">
            <x v="357"/>
          </reference>
          <reference field="5" count="1" selected="0">
            <x v="537"/>
          </reference>
          <reference field="6" count="1" selected="0">
            <x v="554"/>
          </reference>
          <reference field="7" count="1">
            <x v="436"/>
          </reference>
        </references>
      </pivotArea>
    </format>
    <format dxfId="168">
      <pivotArea dataOnly="0" labelOnly="1" outline="0" fieldPosition="0">
        <references count="8">
          <reference field="0" count="1" selected="0">
            <x v="3"/>
          </reference>
          <reference field="1" count="1" selected="0">
            <x v="10"/>
          </reference>
          <reference field="2" count="1" selected="0">
            <x v="18"/>
          </reference>
          <reference field="3" count="1" selected="0">
            <x v="45"/>
          </reference>
          <reference field="4" count="1" selected="0">
            <x v="47"/>
          </reference>
          <reference field="5" count="1" selected="0">
            <x v="289"/>
          </reference>
          <reference field="6" count="1" selected="0">
            <x v="651"/>
          </reference>
          <reference field="7" count="1">
            <x v="439"/>
          </reference>
        </references>
      </pivotArea>
    </format>
    <format dxfId="167">
      <pivotArea dataOnly="0" labelOnly="1" outline="0" fieldPosition="0">
        <references count="8">
          <reference field="0" count="1" selected="0">
            <x v="3"/>
          </reference>
          <reference field="1" count="1" selected="0">
            <x v="13"/>
          </reference>
          <reference field="2" count="1" selected="0">
            <x v="159"/>
          </reference>
          <reference field="3" count="1" selected="0">
            <x v="67"/>
          </reference>
          <reference field="4" count="1" selected="0">
            <x v="519"/>
          </reference>
          <reference field="5" count="1" selected="0">
            <x v="601"/>
          </reference>
          <reference field="6" count="1" selected="0">
            <x v="727"/>
          </reference>
          <reference field="7" count="1">
            <x v="63"/>
          </reference>
        </references>
      </pivotArea>
    </format>
    <format dxfId="166">
      <pivotArea dataOnly="0" labelOnly="1" outline="0" fieldPosition="0">
        <references count="8">
          <reference field="0" count="1" selected="0">
            <x v="3"/>
          </reference>
          <reference field="1" count="1" selected="0">
            <x v="14"/>
          </reference>
          <reference field="2" count="1" selected="0">
            <x v="323"/>
          </reference>
          <reference field="3" count="1" selected="0">
            <x v="323"/>
          </reference>
          <reference field="4" count="1" selected="0">
            <x v="358"/>
          </reference>
          <reference field="5" count="1" selected="0">
            <x v="538"/>
          </reference>
          <reference field="6" count="1" selected="0">
            <x v="568"/>
          </reference>
          <reference field="7" count="1">
            <x v="440"/>
          </reference>
        </references>
      </pivotArea>
    </format>
    <format dxfId="165">
      <pivotArea dataOnly="0" labelOnly="1" outline="0" fieldPosition="0">
        <references count="8">
          <reference field="0" count="1" selected="0">
            <x v="3"/>
          </reference>
          <reference field="1" count="1" selected="0">
            <x v="14"/>
          </reference>
          <reference field="2" count="1" selected="0">
            <x v="323"/>
          </reference>
          <reference field="3" count="1" selected="0">
            <x v="323"/>
          </reference>
          <reference field="4" count="1" selected="0">
            <x v="359"/>
          </reference>
          <reference field="5" count="1" selected="0">
            <x v="539"/>
          </reference>
          <reference field="6" count="1" selected="0">
            <x v="555"/>
          </reference>
          <reference field="7" count="1">
            <x v="441"/>
          </reference>
        </references>
      </pivotArea>
    </format>
    <format dxfId="164">
      <pivotArea dataOnly="0" labelOnly="1" outline="0" fieldPosition="0">
        <references count="8">
          <reference field="0" count="1" selected="0">
            <x v="4"/>
          </reference>
          <reference field="1" count="1" selected="0">
            <x v="4"/>
          </reference>
          <reference field="2" count="1" selected="0">
            <x v="178"/>
          </reference>
          <reference field="3" count="1" selected="0">
            <x v="261"/>
          </reference>
          <reference field="4" count="1" selected="0">
            <x v="265"/>
          </reference>
          <reference field="5" count="1" selected="0">
            <x v="416"/>
          </reference>
          <reference field="6" count="1" selected="0">
            <x v="423"/>
          </reference>
          <reference field="7" count="1">
            <x v="513"/>
          </reference>
        </references>
      </pivotArea>
    </format>
    <format dxfId="163">
      <pivotArea dataOnly="0" labelOnly="1" outline="0" fieldPosition="0">
        <references count="8">
          <reference field="0" count="1" selected="0">
            <x v="4"/>
          </reference>
          <reference field="1" count="1" selected="0">
            <x v="4"/>
          </reference>
          <reference field="2" count="1" selected="0">
            <x v="370"/>
          </reference>
          <reference field="3" count="1" selected="0">
            <x v="380"/>
          </reference>
          <reference field="4" count="1" selected="0">
            <x v="406"/>
          </reference>
          <reference field="5" count="1" selected="0">
            <x v="576"/>
          </reference>
          <reference field="6" count="1" selected="0">
            <x v="798"/>
          </reference>
          <reference field="7" count="1">
            <x v="512"/>
          </reference>
        </references>
      </pivotArea>
    </format>
    <format dxfId="162">
      <pivotArea dataOnly="0" labelOnly="1" outline="0" fieldPosition="0">
        <references count="8">
          <reference field="0" count="1" selected="0">
            <x v="4"/>
          </reference>
          <reference field="1" count="1" selected="0">
            <x v="4"/>
          </reference>
          <reference field="2" count="1" selected="0">
            <x v="485"/>
          </reference>
          <reference field="3" count="1" selected="0">
            <x v="537"/>
          </reference>
          <reference field="4" count="1" selected="0">
            <x v="537"/>
          </reference>
          <reference field="5" count="1" selected="0">
            <x v="644"/>
          </reference>
          <reference field="6" count="1" selected="0">
            <x v="756"/>
          </reference>
          <reference field="7" count="1">
            <x v="511"/>
          </reference>
        </references>
      </pivotArea>
    </format>
    <format dxfId="161">
      <pivotArea dataOnly="0" labelOnly="1" outline="0" fieldPosition="0">
        <references count="8">
          <reference field="0" count="1" selected="0">
            <x v="4"/>
          </reference>
          <reference field="1" count="1" selected="0">
            <x v="9"/>
          </reference>
          <reference field="2" count="1" selected="0">
            <x v="372"/>
          </reference>
          <reference field="3" count="1" selected="0">
            <x v="567"/>
          </reference>
          <reference field="4" count="1" selected="0">
            <x v="408"/>
          </reference>
          <reference field="5" count="1" selected="0">
            <x v="578"/>
          </reference>
          <reference field="6" count="1" selected="0">
            <x v="371"/>
          </reference>
          <reference field="7" count="1">
            <x v="57"/>
          </reference>
        </references>
      </pivotArea>
    </format>
    <format dxfId="160">
      <pivotArea dataOnly="0" labelOnly="1" outline="0" fieldPosition="0">
        <references count="8">
          <reference field="0" count="1" selected="0">
            <x v="4"/>
          </reference>
          <reference field="1" count="1" selected="0">
            <x v="9"/>
          </reference>
          <reference field="2" count="1" selected="0">
            <x v="373"/>
          </reference>
          <reference field="3" count="1" selected="0">
            <x v="383"/>
          </reference>
          <reference field="4" count="1" selected="0">
            <x v="409"/>
          </reference>
          <reference field="5" count="1" selected="0">
            <x v="579"/>
          </reference>
          <reference field="6" count="1" selected="0">
            <x v="624"/>
          </reference>
          <reference field="7" count="1">
            <x v="514"/>
          </reference>
        </references>
      </pivotArea>
    </format>
    <format dxfId="159">
      <pivotArea dataOnly="0" labelOnly="1" outline="0" fieldPosition="0">
        <references count="8">
          <reference field="0" count="1" selected="0">
            <x v="4"/>
          </reference>
          <reference field="1" count="1" selected="0">
            <x v="9"/>
          </reference>
          <reference field="2" count="1" selected="0">
            <x v="486"/>
          </reference>
          <reference field="3" count="1" selected="0">
            <x v="538"/>
          </reference>
          <reference field="4" count="1" selected="0">
            <x v="538"/>
          </reference>
          <reference field="5" count="1" selected="0">
            <x v="645"/>
          </reference>
          <reference field="6" count="1" selected="0">
            <x v="757"/>
          </reference>
          <reference field="7" count="1">
            <x v="0"/>
          </reference>
        </references>
      </pivotArea>
    </format>
    <format dxfId="158">
      <pivotArea dataOnly="0" labelOnly="1" outline="0" fieldPosition="0">
        <references count="8">
          <reference field="0" count="1" selected="0">
            <x v="4"/>
          </reference>
          <reference field="1" count="1" selected="0">
            <x v="10"/>
          </reference>
          <reference field="2" count="1" selected="0">
            <x v="123"/>
          </reference>
          <reference field="3" count="1" selected="0">
            <x v="147"/>
          </reference>
          <reference field="4" count="1" selected="0">
            <x v="410"/>
          </reference>
          <reference field="5" count="1" selected="0">
            <x v="580"/>
          </reference>
          <reference field="6" count="1" selected="0">
            <x v="625"/>
          </reference>
          <reference field="7" count="1">
            <x v="413"/>
          </reference>
        </references>
      </pivotArea>
    </format>
    <format dxfId="157">
      <pivotArea dataOnly="0" labelOnly="1" outline="0" fieldPosition="0">
        <references count="8">
          <reference field="0" count="1" selected="0">
            <x v="4"/>
          </reference>
          <reference field="1" count="1" selected="0">
            <x v="11"/>
          </reference>
          <reference field="2" count="1" selected="0">
            <x v="374"/>
          </reference>
          <reference field="3" count="1" selected="0">
            <x v="384"/>
          </reference>
          <reference field="4" count="1" selected="0">
            <x v="411"/>
          </reference>
          <reference field="5" count="1" selected="0">
            <x v="573"/>
          </reference>
          <reference field="6" count="1" selected="0">
            <x v="626"/>
          </reference>
          <reference field="7" count="1">
            <x v="86"/>
          </reference>
        </references>
      </pivotArea>
    </format>
    <format dxfId="156">
      <pivotArea dataOnly="0" labelOnly="1" outline="0" fieldPosition="0">
        <references count="8">
          <reference field="0" count="1" selected="0">
            <x v="4"/>
          </reference>
          <reference field="1" count="1" selected="0">
            <x v="11"/>
          </reference>
          <reference field="2" count="1" selected="0">
            <x v="376"/>
          </reference>
          <reference field="3" count="1" selected="0">
            <x v="386"/>
          </reference>
          <reference field="4" count="1" selected="0">
            <x v="413"/>
          </reference>
          <reference field="5" count="1" selected="0">
            <x v="582"/>
          </reference>
          <reference field="6" count="1" selected="0">
            <x v="668"/>
          </reference>
          <reference field="7" count="1">
            <x v="232"/>
          </reference>
        </references>
      </pivotArea>
    </format>
    <format dxfId="155">
      <pivotArea dataOnly="0" labelOnly="1" outline="0" fieldPosition="0">
        <references count="8">
          <reference field="0" count="1" selected="0">
            <x v="4"/>
          </reference>
          <reference field="1" count="1" selected="0">
            <x v="11"/>
          </reference>
          <reference field="2" count="1" selected="0">
            <x v="377"/>
          </reference>
          <reference field="3" count="1" selected="0">
            <x v="387"/>
          </reference>
          <reference field="4" count="1" selected="0">
            <x v="414"/>
          </reference>
          <reference field="5" count="1" selected="0">
            <x v="583"/>
          </reference>
          <reference field="6" count="1" selected="0">
            <x v="599"/>
          </reference>
          <reference field="7" count="1">
            <x v="516"/>
          </reference>
        </references>
      </pivotArea>
    </format>
    <format dxfId="154">
      <pivotArea dataOnly="0" labelOnly="1" outline="0" fieldPosition="0">
        <references count="8">
          <reference field="0" count="1" selected="0">
            <x v="4"/>
          </reference>
          <reference field="1" count="1" selected="0">
            <x v="11"/>
          </reference>
          <reference field="2" count="1" selected="0">
            <x v="487"/>
          </reference>
          <reference field="3" count="1" selected="0">
            <x v="539"/>
          </reference>
          <reference field="4" count="1" selected="0">
            <x v="539"/>
          </reference>
          <reference field="5" count="1" selected="0">
            <x v="646"/>
          </reference>
          <reference field="6" count="1" selected="0">
            <x v="696"/>
          </reference>
          <reference field="7" count="1">
            <x v="515"/>
          </reference>
        </references>
      </pivotArea>
    </format>
    <format dxfId="153">
      <pivotArea dataOnly="0" labelOnly="1" outline="0" fieldPosition="0">
        <references count="8">
          <reference field="0" count="1" selected="0">
            <x v="4"/>
          </reference>
          <reference field="1" count="1" selected="0">
            <x v="12"/>
          </reference>
          <reference field="2" count="1" selected="0">
            <x v="143"/>
          </reference>
          <reference field="3" count="1" selected="0">
            <x v="35"/>
          </reference>
          <reference field="4" count="1" selected="0">
            <x v="148"/>
          </reference>
          <reference field="5" count="1" selected="0">
            <x v="430"/>
          </reference>
          <reference field="6" count="1" selected="0">
            <x v="758"/>
          </reference>
          <reference field="7" count="1">
            <x v="517"/>
          </reference>
        </references>
      </pivotArea>
    </format>
    <format dxfId="152">
      <pivotArea dataOnly="0" labelOnly="1" outline="0" fieldPosition="0">
        <references count="8">
          <reference field="0" count="1" selected="0">
            <x v="4"/>
          </reference>
          <reference field="1" count="1" selected="0">
            <x v="12"/>
          </reference>
          <reference field="2" count="1" selected="0">
            <x v="144"/>
          </reference>
          <reference field="3" count="1" selected="0">
            <x v="143"/>
          </reference>
          <reference field="4" count="1" selected="0">
            <x v="154"/>
          </reference>
          <reference field="5" count="1" selected="0">
            <x v="431"/>
          </reference>
          <reference field="6" count="1" selected="0">
            <x v="712"/>
          </reference>
          <reference field="7" count="1">
            <x v="518"/>
          </reference>
        </references>
      </pivotArea>
    </format>
    <format dxfId="151">
      <pivotArea dataOnly="0" labelOnly="1" outline="0" fieldPosition="0">
        <references count="8">
          <reference field="0" count="1" selected="0">
            <x v="4"/>
          </reference>
          <reference field="1" count="1" selected="0">
            <x v="12"/>
          </reference>
          <reference field="2" count="1" selected="0">
            <x v="378"/>
          </reference>
          <reference field="3" count="1" selected="0">
            <x v="568"/>
          </reference>
          <reference field="4" count="1" selected="0">
            <x v="415"/>
          </reference>
          <reference field="5" count="1" selected="0">
            <x v="584"/>
          </reference>
          <reference field="6" count="1" selected="0">
            <x v="628"/>
          </reference>
          <reference field="7" count="1">
            <x v="333"/>
          </reference>
        </references>
      </pivotArea>
    </format>
    <format dxfId="150">
      <pivotArea dataOnly="0" labelOnly="1" outline="0" fieldPosition="0">
        <references count="8">
          <reference field="0" count="1" selected="0">
            <x v="4"/>
          </reference>
          <reference field="1" count="1" selected="0">
            <x v="12"/>
          </reference>
          <reference field="2" count="1" selected="0">
            <x v="379"/>
          </reference>
          <reference field="3" count="1" selected="0">
            <x v="389"/>
          </reference>
          <reference field="4" count="1" selected="0">
            <x v="416"/>
          </reference>
          <reference field="5" count="1" selected="0">
            <x v="585"/>
          </reference>
          <reference field="6" count="1" selected="0">
            <x v="631"/>
          </reference>
          <reference field="7" count="1">
            <x v="519"/>
          </reference>
        </references>
      </pivotArea>
    </format>
    <format dxfId="149">
      <pivotArea dataOnly="0" labelOnly="1" outline="0" fieldPosition="0">
        <references count="8">
          <reference field="0" count="1" selected="0">
            <x v="4"/>
          </reference>
          <reference field="1" count="1" selected="0">
            <x v="12"/>
          </reference>
          <reference field="2" count="1" selected="0">
            <x v="380"/>
          </reference>
          <reference field="3" count="1" selected="0">
            <x v="390"/>
          </reference>
          <reference field="4" count="1" selected="0">
            <x v="418"/>
          </reference>
          <reference field="5" count="1" selected="0">
            <x v="587"/>
          </reference>
          <reference field="6" count="1" selected="0">
            <x v="633"/>
          </reference>
          <reference field="7" count="1">
            <x v="452"/>
          </reference>
        </references>
      </pivotArea>
    </format>
    <format dxfId="148">
      <pivotArea dataOnly="0" labelOnly="1" outline="0" fieldPosition="0">
        <references count="8">
          <reference field="0" count="1" selected="0">
            <x v="4"/>
          </reference>
          <reference field="1" count="1" selected="0">
            <x v="12"/>
          </reference>
          <reference field="2" count="1" selected="0">
            <x v="381"/>
          </reference>
          <reference field="3" count="1" selected="0">
            <x v="569"/>
          </reference>
          <reference field="4" count="1" selected="0">
            <x v="419"/>
          </reference>
          <reference field="5" count="1" selected="0">
            <x v="588"/>
          </reference>
          <reference field="6" count="1" selected="0">
            <x v="589"/>
          </reference>
          <reference field="7" count="1">
            <x v="86"/>
          </reference>
        </references>
      </pivotArea>
    </format>
    <format dxfId="147">
      <pivotArea dataOnly="0" labelOnly="1" outline="0" fieldPosition="0">
        <references count="8">
          <reference field="0" count="1" selected="0">
            <x v="4"/>
          </reference>
          <reference field="1" count="1" selected="0">
            <x v="13"/>
          </reference>
          <reference field="2" count="1" selected="0">
            <x v="97"/>
          </reference>
          <reference field="3" count="1" selected="0">
            <x v="253"/>
          </reference>
          <reference field="4" count="1" selected="0">
            <x v="250"/>
          </reference>
          <reference field="5" count="1" selected="0">
            <x v="439"/>
          </reference>
          <reference field="6" count="1" selected="0">
            <x v="760"/>
          </reference>
          <reference field="7" count="1">
            <x v="521"/>
          </reference>
        </references>
      </pivotArea>
    </format>
    <format dxfId="146">
      <pivotArea dataOnly="0" labelOnly="1" outline="0" fieldPosition="0">
        <references count="8">
          <reference field="0" count="1" selected="0">
            <x v="4"/>
          </reference>
          <reference field="1" count="1" selected="0">
            <x v="13"/>
          </reference>
          <reference field="2" count="1" selected="0">
            <x v="97"/>
          </reference>
          <reference field="3" count="1" selected="0">
            <x v="253"/>
          </reference>
          <reference field="4" count="1" selected="0">
            <x v="420"/>
          </reference>
          <reference field="5" count="1" selected="0">
            <x v="589"/>
          </reference>
          <reference field="6" count="1" selected="0">
            <x v="603"/>
          </reference>
          <reference field="7" count="1">
            <x v="522"/>
          </reference>
        </references>
      </pivotArea>
    </format>
    <format dxfId="145">
      <pivotArea dataOnly="0" labelOnly="1" outline="0" fieldPosition="0">
        <references count="8">
          <reference field="0" count="1" selected="0">
            <x v="4"/>
          </reference>
          <reference field="1" count="1" selected="0">
            <x v="13"/>
          </reference>
          <reference field="2" count="1" selected="0">
            <x v="382"/>
          </reference>
          <reference field="3" count="1" selected="0">
            <x v="392"/>
          </reference>
          <reference field="4" count="1" selected="0">
            <x v="421"/>
          </reference>
          <reference field="5" count="1" selected="0">
            <x v="590"/>
          </reference>
          <reference field="6" count="1" selected="0">
            <x v="635"/>
          </reference>
          <reference field="7" count="1">
            <x v="523"/>
          </reference>
        </references>
      </pivotArea>
    </format>
    <format dxfId="144">
      <pivotArea dataOnly="0" labelOnly="1" outline="0" fieldPosition="0">
        <references count="8">
          <reference field="0" count="1" selected="0">
            <x v="4"/>
          </reference>
          <reference field="1" count="1" selected="0">
            <x v="14"/>
          </reference>
          <reference field="2" count="1" selected="0">
            <x v="73"/>
          </reference>
          <reference field="3" count="1" selected="0">
            <x v="172"/>
          </reference>
          <reference field="4" count="1" selected="0">
            <x v="175"/>
          </reference>
          <reference field="5" count="1" selected="0">
            <x v="436"/>
          </reference>
          <reference field="6" count="1" selected="0">
            <x v="759"/>
          </reference>
          <reference field="7" count="1">
            <x v="153"/>
          </reference>
        </references>
      </pivotArea>
    </format>
    <format dxfId="143">
      <pivotArea dataOnly="0" labelOnly="1" outline="0" fieldPosition="0">
        <references count="8">
          <reference field="0" count="1" selected="0">
            <x v="4"/>
          </reference>
          <reference field="1" count="1" selected="0">
            <x v="14"/>
          </reference>
          <reference field="2" count="1" selected="0">
            <x v="112"/>
          </reference>
          <reference field="3" count="1" selected="0">
            <x v="34"/>
          </reference>
          <reference field="4" count="1" selected="0">
            <x v="37"/>
          </reference>
          <reference field="5" count="1" selected="0">
            <x v="437"/>
          </reference>
          <reference field="6" count="1" selected="0">
            <x v="751"/>
          </reference>
          <reference field="7" count="1">
            <x v="520"/>
          </reference>
        </references>
      </pivotArea>
    </format>
    <format dxfId="142">
      <pivotArea dataOnly="0" labelOnly="1" outline="0" fieldPosition="0">
        <references count="8">
          <reference field="0" count="1" selected="0">
            <x v="5"/>
          </reference>
          <reference field="1" count="1" selected="0">
            <x v="0"/>
          </reference>
          <reference field="2" count="1" selected="0">
            <x v="43"/>
          </reference>
          <reference field="3" count="1" selected="0">
            <x v="293"/>
          </reference>
          <reference field="4" count="1" selected="0">
            <x v="290"/>
          </reference>
          <reference field="5" count="1" selected="0">
            <x v="294"/>
          </reference>
          <reference field="6" count="1" selected="0">
            <x v="728"/>
          </reference>
          <reference field="7" count="1">
            <x v="224"/>
          </reference>
        </references>
      </pivotArea>
    </format>
    <format dxfId="141">
      <pivotArea dataOnly="0" labelOnly="1" outline="0" fieldPosition="0">
        <references count="8">
          <reference field="0" count="1" selected="0">
            <x v="5"/>
          </reference>
          <reference field="1" count="1" selected="0">
            <x v="0"/>
          </reference>
          <reference field="2" count="1" selected="0">
            <x v="57"/>
          </reference>
          <reference field="3" count="1" selected="0">
            <x v="297"/>
          </reference>
          <reference field="4" count="1" selected="0">
            <x v="295"/>
          </reference>
          <reference field="5" count="1" selected="0">
            <x v="295"/>
          </reference>
          <reference field="6" count="1" selected="0">
            <x v="558"/>
          </reference>
          <reference field="7" count="1">
            <x v="289"/>
          </reference>
        </references>
      </pivotArea>
    </format>
    <format dxfId="140">
      <pivotArea dataOnly="0" labelOnly="1" outline="0" fieldPosition="0">
        <references count="8">
          <reference field="0" count="1" selected="0">
            <x v="5"/>
          </reference>
          <reference field="1" count="1" selected="0">
            <x v="0"/>
          </reference>
          <reference field="2" count="1" selected="0">
            <x v="324"/>
          </reference>
          <reference field="3" count="1" selected="0">
            <x v="324"/>
          </reference>
          <reference field="4" count="1" selected="0">
            <x v="361"/>
          </reference>
          <reference field="5" count="1" selected="0">
            <x v="541"/>
          </reference>
          <reference field="6" count="1" selected="0">
            <x v="559"/>
          </reference>
          <reference field="7" count="1">
            <x v="442"/>
          </reference>
        </references>
      </pivotArea>
    </format>
    <format dxfId="139">
      <pivotArea dataOnly="0" labelOnly="1" outline="0" fieldPosition="0">
        <references count="8">
          <reference field="0" count="1" selected="0">
            <x v="5"/>
          </reference>
          <reference field="1" count="1" selected="0">
            <x v="0"/>
          </reference>
          <reference field="2" count="1" selected="0">
            <x v="325"/>
          </reference>
          <reference field="3" count="1" selected="0">
            <x v="325"/>
          </reference>
          <reference field="4" count="1" selected="0">
            <x v="362"/>
          </reference>
          <reference field="5" count="1" selected="0">
            <x v="542"/>
          </reference>
          <reference field="6" count="1" selected="0">
            <x v="560"/>
          </reference>
          <reference field="7" count="1">
            <x v="443"/>
          </reference>
        </references>
      </pivotArea>
    </format>
    <format dxfId="138">
      <pivotArea dataOnly="0" labelOnly="1" outline="0" fieldPosition="0">
        <references count="8">
          <reference field="0" count="1" selected="0">
            <x v="5"/>
          </reference>
          <reference field="1" count="1" selected="0">
            <x v="0"/>
          </reference>
          <reference field="2" count="1" selected="0">
            <x v="470"/>
          </reference>
          <reference field="3" count="1" selected="0">
            <x v="522"/>
          </reference>
          <reference field="4" count="1" selected="0">
            <x v="520"/>
          </reference>
          <reference field="5" count="1" selected="0">
            <x v="605"/>
          </reference>
          <reference field="6" count="1" selected="0">
            <x v="729"/>
          </reference>
          <reference field="7" count="1">
            <x v="444"/>
          </reference>
        </references>
      </pivotArea>
    </format>
    <format dxfId="137">
      <pivotArea dataOnly="0" labelOnly="1" outline="0" fieldPosition="0">
        <references count="8">
          <reference field="0" count="1" selected="0">
            <x v="5"/>
          </reference>
          <reference field="1" count="1" selected="0">
            <x v="1"/>
          </reference>
          <reference field="2" count="1" selected="0">
            <x v="47"/>
          </reference>
          <reference field="3" count="1" selected="0">
            <x v="140"/>
          </reference>
          <reference field="4" count="1" selected="0">
            <x v="521"/>
          </reference>
          <reference field="5" count="1" selected="0">
            <x v="639"/>
          </reference>
          <reference field="6" count="1" selected="0">
            <x v="667"/>
          </reference>
          <reference field="7" count="1">
            <x v="445"/>
          </reference>
        </references>
      </pivotArea>
    </format>
    <format dxfId="136">
      <pivotArea dataOnly="0" labelOnly="1" outline="0" fieldPosition="0">
        <references count="8">
          <reference field="0" count="1" selected="0">
            <x v="5"/>
          </reference>
          <reference field="1" count="1" selected="0">
            <x v="2"/>
          </reference>
          <reference field="2" count="1" selected="0">
            <x v="28"/>
          </reference>
          <reference field="3" count="1" selected="0">
            <x v="262"/>
          </reference>
          <reference field="4" count="1" selected="0">
            <x v="267"/>
          </reference>
          <reference field="5" count="1" selected="0">
            <x v="303"/>
          </reference>
          <reference field="6" count="1" selected="0">
            <x v="312"/>
          </reference>
          <reference field="7" count="1">
            <x v="10"/>
          </reference>
        </references>
      </pivotArea>
    </format>
    <format dxfId="135">
      <pivotArea dataOnly="0" labelOnly="1" outline="0" fieldPosition="0">
        <references count="8">
          <reference field="0" count="1" selected="0">
            <x v="5"/>
          </reference>
          <reference field="1" count="1" selected="0">
            <x v="2"/>
          </reference>
          <reference field="2" count="1" selected="0">
            <x v="115"/>
          </reference>
          <reference field="3" count="1" selected="0">
            <x v="180"/>
          </reference>
          <reference field="4" count="1" selected="0">
            <x v="184"/>
          </reference>
          <reference field="5" count="1" selected="0">
            <x v="308"/>
          </reference>
          <reference field="6" count="1" selected="0">
            <x v="555"/>
          </reference>
          <reference field="7" count="1">
            <x v="0"/>
          </reference>
        </references>
      </pivotArea>
    </format>
    <format dxfId="134">
      <pivotArea dataOnly="0" labelOnly="1" outline="0" fieldPosition="0">
        <references count="8">
          <reference field="0" count="1" selected="0">
            <x v="5"/>
          </reference>
          <reference field="1" count="1" selected="0">
            <x v="2"/>
          </reference>
          <reference field="2" count="1" selected="0">
            <x v="116"/>
          </reference>
          <reference field="3" count="1" selected="0">
            <x v="292"/>
          </reference>
          <reference field="4" count="1" selected="0">
            <x v="289"/>
          </reference>
          <reference field="5" count="1" selected="0">
            <x v="309"/>
          </reference>
          <reference field="6" count="1" selected="0">
            <x v="730"/>
          </reference>
          <reference field="7" count="1">
            <x v="446"/>
          </reference>
        </references>
      </pivotArea>
    </format>
    <format dxfId="133">
      <pivotArea dataOnly="0" labelOnly="1" outline="0" fieldPosition="0">
        <references count="8">
          <reference field="0" count="1" selected="0">
            <x v="5"/>
          </reference>
          <reference field="1" count="1" selected="0">
            <x v="2"/>
          </reference>
          <reference field="2" count="1" selected="0">
            <x v="121"/>
          </reference>
          <reference field="3" count="1" selected="0">
            <x v="193"/>
          </reference>
          <reference field="4" count="1" selected="0">
            <x v="192"/>
          </reference>
          <reference field="5" count="1" selected="0">
            <x v="310"/>
          </reference>
          <reference field="6" count="1" selected="0">
            <x v="320"/>
          </reference>
          <reference field="7" count="1">
            <x v="447"/>
          </reference>
        </references>
      </pivotArea>
    </format>
    <format dxfId="132">
      <pivotArea dataOnly="0" labelOnly="1" outline="0" fieldPosition="0">
        <references count="8">
          <reference field="0" count="1" selected="0">
            <x v="5"/>
          </reference>
          <reference field="1" count="1" selected="0">
            <x v="3"/>
          </reference>
          <reference field="2" count="1" selected="0">
            <x v="48"/>
          </reference>
          <reference field="3" count="1" selected="0">
            <x v="195"/>
          </reference>
          <reference field="4" count="1" selected="0">
            <x v="194"/>
          </reference>
          <reference field="5" count="1" selected="0">
            <x v="312"/>
          </reference>
          <reference field="6" count="1" selected="0">
            <x v="322"/>
          </reference>
          <reference field="7" count="1">
            <x v="448"/>
          </reference>
        </references>
      </pivotArea>
    </format>
    <format dxfId="131">
      <pivotArea dataOnly="0" labelOnly="1" outline="0" fieldPosition="0">
        <references count="8">
          <reference field="0" count="1" selected="0">
            <x v="5"/>
          </reference>
          <reference field="1" count="1" selected="0">
            <x v="3"/>
          </reference>
          <reference field="2" count="1" selected="0">
            <x v="191"/>
          </reference>
          <reference field="3" count="1" selected="0">
            <x v="566"/>
          </reference>
          <reference field="4" count="1" selected="0">
            <x v="182"/>
          </reference>
          <reference field="5" count="1" selected="0">
            <x v="314"/>
          </reference>
          <reference field="6" count="1" selected="0">
            <x v="563"/>
          </reference>
          <reference field="7" count="1">
            <x v="451"/>
          </reference>
        </references>
      </pivotArea>
    </format>
    <format dxfId="130">
      <pivotArea dataOnly="0" labelOnly="1" outline="0" fieldPosition="0">
        <references count="8">
          <reference field="0" count="1" selected="0">
            <x v="5"/>
          </reference>
          <reference field="1" count="1" selected="0">
            <x v="3"/>
          </reference>
          <reference field="2" count="1" selected="0">
            <x v="327"/>
          </reference>
          <reference field="3" count="1" selected="0">
            <x v="327"/>
          </reference>
          <reference field="4" count="1" selected="0">
            <x v="364"/>
          </reference>
          <reference field="5" count="1" selected="0">
            <x v="544"/>
          </reference>
          <reference field="6" count="1" selected="0">
            <x v="561"/>
          </reference>
          <reference field="7" count="1">
            <x v="449"/>
          </reference>
        </references>
      </pivotArea>
    </format>
    <format dxfId="129">
      <pivotArea dataOnly="0" labelOnly="1" outline="0" fieldPosition="0">
        <references count="8">
          <reference field="0" count="1" selected="0">
            <x v="5"/>
          </reference>
          <reference field="1" count="1" selected="0">
            <x v="3"/>
          </reference>
          <reference field="2" count="1" selected="0">
            <x v="328"/>
          </reference>
          <reference field="3" count="1" selected="0">
            <x v="328"/>
          </reference>
          <reference field="4" count="1" selected="0">
            <x v="365"/>
          </reference>
          <reference field="5" count="1" selected="0">
            <x v="545"/>
          </reference>
          <reference field="6" count="1" selected="0">
            <x v="562"/>
          </reference>
          <reference field="7" count="1">
            <x v="450"/>
          </reference>
        </references>
      </pivotArea>
    </format>
    <format dxfId="128">
      <pivotArea dataOnly="0" labelOnly="1" outline="0" fieldPosition="0">
        <references count="8">
          <reference field="0" count="1" selected="0">
            <x v="5"/>
          </reference>
          <reference field="1" count="1" selected="0">
            <x v="4"/>
          </reference>
          <reference field="2" count="1" selected="0">
            <x v="135"/>
          </reference>
          <reference field="3" count="1" selected="0">
            <x v="198"/>
          </reference>
          <reference field="4" count="1" selected="0">
            <x v="298"/>
          </reference>
          <reference field="5" count="1" selected="0">
            <x v="319"/>
          </reference>
          <reference field="6" count="1" selected="0">
            <x v="434"/>
          </reference>
          <reference field="7" count="1">
            <x v="0"/>
          </reference>
        </references>
      </pivotArea>
    </format>
    <format dxfId="127">
      <pivotArea dataOnly="0" labelOnly="1" outline="0" fieldPosition="0">
        <references count="8">
          <reference field="0" count="1" selected="0">
            <x v="5"/>
          </reference>
          <reference field="1" count="1" selected="0">
            <x v="4"/>
          </reference>
          <reference field="2" count="1" selected="0">
            <x v="247"/>
          </reference>
          <reference field="3" count="1" selected="0">
            <x v="165"/>
          </reference>
          <reference field="4" count="1" selected="0">
            <x v="162"/>
          </reference>
          <reference field="5" count="1" selected="0">
            <x v="323"/>
          </reference>
          <reference field="6" count="1" selected="0">
            <x v="732"/>
          </reference>
          <reference field="7" count="1">
            <x v="454"/>
          </reference>
        </references>
      </pivotArea>
    </format>
    <format dxfId="126">
      <pivotArea dataOnly="0" labelOnly="1" outline="0" fieldPosition="0">
        <references count="8">
          <reference field="0" count="1" selected="0">
            <x v="5"/>
          </reference>
          <reference field="1" count="1" selected="0">
            <x v="4"/>
          </reference>
          <reference field="2" count="1" selected="0">
            <x v="300"/>
          </reference>
          <reference field="3" count="1" selected="0">
            <x v="333"/>
          </reference>
          <reference field="4" count="1" selected="0">
            <x v="163"/>
          </reference>
          <reference field="5" count="1" selected="0">
            <x v="323"/>
          </reference>
          <reference field="6" count="1" selected="0">
            <x v="732"/>
          </reference>
          <reference field="7" count="1">
            <x v="456"/>
          </reference>
        </references>
      </pivotArea>
    </format>
    <format dxfId="125">
      <pivotArea dataOnly="0" labelOnly="1" outline="0" fieldPosition="0">
        <references count="8">
          <reference field="0" count="1" selected="0">
            <x v="5"/>
          </reference>
          <reference field="1" count="1" selected="0">
            <x v="4"/>
          </reference>
          <reference field="2" count="1" selected="0">
            <x v="301"/>
          </reference>
          <reference field="3" count="1" selected="0">
            <x v="334"/>
          </reference>
          <reference field="4" count="1" selected="0">
            <x v="166"/>
          </reference>
          <reference field="5" count="1" selected="0">
            <x v="323"/>
          </reference>
          <reference field="6" count="1" selected="0">
            <x v="642"/>
          </reference>
          <reference field="7" count="1">
            <x v="224"/>
          </reference>
        </references>
      </pivotArea>
    </format>
    <format dxfId="124">
      <pivotArea dataOnly="0" labelOnly="1" outline="0" fieldPosition="0">
        <references count="8">
          <reference field="0" count="1" selected="0">
            <x v="5"/>
          </reference>
          <reference field="1" count="1" selected="0">
            <x v="4"/>
          </reference>
          <reference field="2" count="1" selected="0">
            <x v="329"/>
          </reference>
          <reference field="3" count="1" selected="0">
            <x v="329"/>
          </reference>
          <reference field="4" count="1" selected="0">
            <x v="366"/>
          </reference>
          <reference field="5" count="1" selected="0">
            <x v="277"/>
          </reference>
          <reference field="6" count="1" selected="0">
            <x v="564"/>
          </reference>
          <reference field="7" count="1">
            <x v="452"/>
          </reference>
        </references>
      </pivotArea>
    </format>
    <format dxfId="123">
      <pivotArea dataOnly="0" labelOnly="1" outline="0" fieldPosition="0">
        <references count="8">
          <reference field="0" count="1" selected="0">
            <x v="5"/>
          </reference>
          <reference field="1" count="1" selected="0">
            <x v="4"/>
          </reference>
          <reference field="2" count="1" selected="0">
            <x v="330"/>
          </reference>
          <reference field="3" count="1" selected="0">
            <x v="330"/>
          </reference>
          <reference field="4" count="1" selected="0">
            <x v="367"/>
          </reference>
          <reference field="5" count="1" selected="0">
            <x v="546"/>
          </reference>
          <reference field="6" count="1" selected="0">
            <x v="566"/>
          </reference>
          <reference field="7" count="1">
            <x v="355"/>
          </reference>
        </references>
      </pivotArea>
    </format>
    <format dxfId="122">
      <pivotArea dataOnly="0" labelOnly="1" outline="0" fieldPosition="0">
        <references count="8">
          <reference field="0" count="1" selected="0">
            <x v="5"/>
          </reference>
          <reference field="1" count="1" selected="0">
            <x v="4"/>
          </reference>
          <reference field="2" count="1" selected="0">
            <x v="331"/>
          </reference>
          <reference field="3" count="1" selected="0">
            <x v="331"/>
          </reference>
          <reference field="4" count="1" selected="0">
            <x v="368"/>
          </reference>
          <reference field="5" count="1" selected="0">
            <x v="547"/>
          </reference>
          <reference field="6" count="1" selected="0">
            <x v="731"/>
          </reference>
          <reference field="7" count="1">
            <x v="453"/>
          </reference>
        </references>
      </pivotArea>
    </format>
    <format dxfId="121">
      <pivotArea dataOnly="0" labelOnly="1" outline="0" fieldPosition="0">
        <references count="8">
          <reference field="0" count="1" selected="0">
            <x v="5"/>
          </reference>
          <reference field="1" count="1" selected="0">
            <x v="4"/>
          </reference>
          <reference field="2" count="1" selected="0">
            <x v="332"/>
          </reference>
          <reference field="3" count="1" selected="0">
            <x v="332"/>
          </reference>
          <reference field="4" count="1" selected="0">
            <x v="369"/>
          </reference>
          <reference field="5" count="1" selected="0">
            <x v="548"/>
          </reference>
          <reference field="6" count="1" selected="0">
            <x v="568"/>
          </reference>
          <reference field="7" count="1">
            <x v="455"/>
          </reference>
        </references>
      </pivotArea>
    </format>
    <format dxfId="120">
      <pivotArea dataOnly="0" labelOnly="1" outline="0" fieldPosition="0">
        <references count="8">
          <reference field="0" count="1" selected="0">
            <x v="5"/>
          </reference>
          <reference field="1" count="1" selected="0">
            <x v="4"/>
          </reference>
          <reference field="2" count="1" selected="0">
            <x v="471"/>
          </reference>
          <reference field="3" count="1" selected="0">
            <x v="523"/>
          </reference>
          <reference field="4" count="1" selected="0">
            <x v="522"/>
          </reference>
          <reference field="5" count="1" selected="0">
            <x v="640"/>
          </reference>
          <reference field="6" count="1" selected="0">
            <x v="733"/>
          </reference>
          <reference field="7" count="1">
            <x v="457"/>
          </reference>
        </references>
      </pivotArea>
    </format>
    <format dxfId="119">
      <pivotArea dataOnly="0" labelOnly="1" outline="0" fieldPosition="0">
        <references count="8">
          <reference field="0" count="1" selected="0">
            <x v="5"/>
          </reference>
          <reference field="1" count="1" selected="0">
            <x v="4"/>
          </reference>
          <reference field="2" count="1" selected="0">
            <x v="472"/>
          </reference>
          <reference field="3" count="1" selected="0">
            <x v="524"/>
          </reference>
          <reference field="4" count="1" selected="0">
            <x v="523"/>
          </reference>
          <reference field="5" count="1" selected="0">
            <x v="531"/>
          </reference>
          <reference field="6" count="1" selected="0">
            <x v="734"/>
          </reference>
          <reference field="7" count="1">
            <x v="458"/>
          </reference>
        </references>
      </pivotArea>
    </format>
    <format dxfId="118">
      <pivotArea dataOnly="0" labelOnly="1" outline="0" fieldPosition="0">
        <references count="8">
          <reference field="0" count="1" selected="0">
            <x v="5"/>
          </reference>
          <reference field="1" count="1" selected="0">
            <x v="5"/>
          </reference>
          <reference field="2" count="1" selected="0">
            <x v="13"/>
          </reference>
          <reference field="3" count="1" selected="0">
            <x v="301"/>
          </reference>
          <reference field="4" count="1" selected="0">
            <x v="262"/>
          </reference>
          <reference field="5" count="1" selected="0">
            <x v="326"/>
          </reference>
          <reference field="6" count="1" selected="0">
            <x v="336"/>
          </reference>
          <reference field="7" count="1">
            <x v="79"/>
          </reference>
        </references>
      </pivotArea>
    </format>
    <format dxfId="117">
      <pivotArea dataOnly="0" labelOnly="1" outline="0" fieldPosition="0">
        <references count="8">
          <reference field="0" count="1" selected="0">
            <x v="5"/>
          </reference>
          <reference field="1" count="1" selected="0">
            <x v="5"/>
          </reference>
          <reference field="2" count="1" selected="0">
            <x v="333"/>
          </reference>
          <reference field="3" count="1" selected="0">
            <x v="335"/>
          </reference>
          <reference field="4" count="1" selected="0">
            <x v="370"/>
          </reference>
          <reference field="5" count="1" selected="0">
            <x v="549"/>
          </reference>
          <reference field="6" count="1" selected="0">
            <x v="571"/>
          </reference>
          <reference field="7" count="1">
            <x v="338"/>
          </reference>
        </references>
      </pivotArea>
    </format>
    <format dxfId="116">
      <pivotArea dataOnly="0" labelOnly="1" outline="0" fieldPosition="0">
        <references count="8">
          <reference field="0" count="1" selected="0">
            <x v="5"/>
          </reference>
          <reference field="1" count="1" selected="0">
            <x v="5"/>
          </reference>
          <reference field="2" count="1" selected="0">
            <x v="334"/>
          </reference>
          <reference field="3" count="1" selected="0">
            <x v="336"/>
          </reference>
          <reference field="4" count="1" selected="0">
            <x v="371"/>
          </reference>
          <reference field="5" count="1" selected="0">
            <x v="550"/>
          </reference>
          <reference field="6" count="1" selected="0">
            <x v="318"/>
          </reference>
          <reference field="7" count="1">
            <x v="460"/>
          </reference>
        </references>
      </pivotArea>
    </format>
    <format dxfId="115">
      <pivotArea dataOnly="0" labelOnly="1" outline="0" fieldPosition="0">
        <references count="8">
          <reference field="0" count="1" selected="0">
            <x v="5"/>
          </reference>
          <reference field="1" count="1" selected="0">
            <x v="5"/>
          </reference>
          <reference field="2" count="1" selected="0">
            <x v="335"/>
          </reference>
          <reference field="3" count="1" selected="0">
            <x v="337"/>
          </reference>
          <reference field="4" count="1" selected="0">
            <x v="372"/>
          </reference>
          <reference field="5" count="1" selected="0">
            <x v="551"/>
          </reference>
          <reference field="6" count="1" selected="0">
            <x v="573"/>
          </reference>
          <reference field="7" count="1">
            <x v="461"/>
          </reference>
        </references>
      </pivotArea>
    </format>
    <format dxfId="114">
      <pivotArea dataOnly="0" labelOnly="1" outline="0" fieldPosition="0">
        <references count="8">
          <reference field="0" count="1" selected="0">
            <x v="5"/>
          </reference>
          <reference field="1" count="1" selected="0">
            <x v="5"/>
          </reference>
          <reference field="2" count="1" selected="0">
            <x v="473"/>
          </reference>
          <reference field="3" count="1" selected="0">
            <x v="525"/>
          </reference>
          <reference field="4" count="1" selected="0">
            <x v="524"/>
          </reference>
          <reference field="5" count="1" selected="0">
            <x v="584"/>
          </reference>
          <reference field="6" count="1" selected="0">
            <x v="735"/>
          </reference>
          <reference field="7" count="1">
            <x v="459"/>
          </reference>
        </references>
      </pivotArea>
    </format>
    <format dxfId="113">
      <pivotArea dataOnly="0" labelOnly="1" outline="0" fieldPosition="0">
        <references count="8">
          <reference field="0" count="1" selected="0">
            <x v="5"/>
          </reference>
          <reference field="1" count="1" selected="0">
            <x v="5"/>
          </reference>
          <reference field="2" count="1" selected="0">
            <x v="474"/>
          </reference>
          <reference field="3" count="1" selected="0">
            <x v="526"/>
          </reference>
          <reference field="4" count="1" selected="0">
            <x v="525"/>
          </reference>
          <reference field="5" count="1" selected="0">
            <x v="633"/>
          </reference>
          <reference field="6" count="1" selected="0">
            <x v="736"/>
          </reference>
          <reference field="7" count="1">
            <x v="4"/>
          </reference>
        </references>
      </pivotArea>
    </format>
    <format dxfId="112">
      <pivotArea dataOnly="0" labelOnly="1" outline="0" fieldPosition="0">
        <references count="8">
          <reference field="0" count="1" selected="0">
            <x v="5"/>
          </reference>
          <reference field="1" count="1" selected="0">
            <x v="6"/>
          </reference>
          <reference field="2" count="1" selected="0">
            <x v="19"/>
          </reference>
          <reference field="3" count="1" selected="0">
            <x v="273"/>
          </reference>
          <reference field="4" count="1" selected="0">
            <x v="300"/>
          </reference>
          <reference field="5" count="1" selected="0">
            <x v="334"/>
          </reference>
          <reference field="6" count="1" selected="0">
            <x v="371"/>
          </reference>
          <reference field="7" count="1">
            <x v="462"/>
          </reference>
        </references>
      </pivotArea>
    </format>
    <format dxfId="111">
      <pivotArea dataOnly="0" labelOnly="1" outline="0" fieldPosition="0">
        <references count="8">
          <reference field="0" count="1" selected="0">
            <x v="5"/>
          </reference>
          <reference field="1" count="1" selected="0">
            <x v="6"/>
          </reference>
          <reference field="2" count="1" selected="0">
            <x v="30"/>
          </reference>
          <reference field="3" count="1" selected="0">
            <x v="302"/>
          </reference>
          <reference field="4" count="1" selected="0">
            <x v="301"/>
          </reference>
          <reference field="5" count="1" selected="0">
            <x v="294"/>
          </reference>
          <reference field="6" count="1" selected="0">
            <x v="574"/>
          </reference>
          <reference field="7" count="1">
            <x v="463"/>
          </reference>
        </references>
      </pivotArea>
    </format>
    <format dxfId="110">
      <pivotArea dataOnly="0" labelOnly="1" outline="0" fieldPosition="0">
        <references count="8">
          <reference field="0" count="1" selected="0">
            <x v="5"/>
          </reference>
          <reference field="1" count="1" selected="0">
            <x v="6"/>
          </reference>
          <reference field="2" count="1" selected="0">
            <x v="50"/>
          </reference>
          <reference field="3" count="1" selected="0">
            <x v="47"/>
          </reference>
          <reference field="4" count="1" selected="0">
            <x v="48"/>
          </reference>
          <reference field="5" count="1" selected="0">
            <x v="296"/>
          </reference>
          <reference field="6" count="1" selected="0">
            <x v="305"/>
          </reference>
          <reference field="7" count="1">
            <x v="224"/>
          </reference>
        </references>
      </pivotArea>
    </format>
    <format dxfId="109">
      <pivotArea dataOnly="0" labelOnly="1" outline="0" fieldPosition="0">
        <references count="8">
          <reference field="0" count="1" selected="0">
            <x v="5"/>
          </reference>
          <reference field="1" count="1" selected="0">
            <x v="6"/>
          </reference>
          <reference field="2" count="1" selected="0">
            <x v="338"/>
          </reference>
          <reference field="3" count="1" selected="0">
            <x v="340"/>
          </reference>
          <reference field="4" count="1" selected="0">
            <x v="374"/>
          </reference>
          <reference field="5" count="1" selected="0">
            <x v="552"/>
          </reference>
          <reference field="6" count="1" selected="0">
            <x v="576"/>
          </reference>
          <reference field="7" count="1">
            <x v="465"/>
          </reference>
        </references>
      </pivotArea>
    </format>
    <format dxfId="108">
      <pivotArea dataOnly="0" labelOnly="1" outline="0" fieldPosition="0">
        <references count="8">
          <reference field="0" count="1" selected="0">
            <x v="5"/>
          </reference>
          <reference field="1" count="1" selected="0">
            <x v="6"/>
          </reference>
          <reference field="2" count="1" selected="0">
            <x v="475"/>
          </reference>
          <reference field="3" count="1" selected="0">
            <x v="527"/>
          </reference>
          <reference field="4" count="1" selected="0">
            <x v="526"/>
          </reference>
          <reference field="5" count="1" selected="0">
            <x v="641"/>
          </reference>
          <reference field="6" count="1" selected="0">
            <x v="737"/>
          </reference>
          <reference field="7" count="1">
            <x v="1"/>
          </reference>
        </references>
      </pivotArea>
    </format>
    <format dxfId="107">
      <pivotArea dataOnly="0" labelOnly="1" outline="0" fieldPosition="0">
        <references count="8">
          <reference field="0" count="1" selected="0">
            <x v="5"/>
          </reference>
          <reference field="1" count="1" selected="0">
            <x v="7"/>
          </reference>
          <reference field="2" count="1" selected="0">
            <x v="17"/>
          </reference>
          <reference field="3" count="1" selected="0">
            <x v="268"/>
          </reference>
          <reference field="4" count="1" selected="0">
            <x v="303"/>
          </reference>
          <reference field="5" count="1" selected="0">
            <x v="316"/>
          </reference>
          <reference field="6" count="1" selected="0">
            <x v="298"/>
          </reference>
          <reference field="7" count="1">
            <x v="274"/>
          </reference>
        </references>
      </pivotArea>
    </format>
    <format dxfId="106">
      <pivotArea dataOnly="0" labelOnly="1" outline="0" fieldPosition="0">
        <references count="8">
          <reference field="0" count="1" selected="0">
            <x v="5"/>
          </reference>
          <reference field="1" count="1" selected="0">
            <x v="7"/>
          </reference>
          <reference field="2" count="1" selected="0">
            <x v="270"/>
          </reference>
          <reference field="3" count="1" selected="0">
            <x v="285"/>
          </reference>
          <reference field="4" count="1" selected="0">
            <x v="282"/>
          </reference>
          <reference field="5" count="1" selected="0">
            <x v="347"/>
          </reference>
          <reference field="6" count="1" selected="0">
            <x v="425"/>
          </reference>
          <reference field="7" count="1">
            <x v="278"/>
          </reference>
        </references>
      </pivotArea>
    </format>
    <format dxfId="105">
      <pivotArea dataOnly="0" labelOnly="1" outline="0" fieldPosition="0">
        <references count="8">
          <reference field="0" count="1" selected="0">
            <x v="5"/>
          </reference>
          <reference field="1" count="1" selected="0">
            <x v="7"/>
          </reference>
          <reference field="2" count="1" selected="0">
            <x v="341"/>
          </reference>
          <reference field="3" count="1" selected="0">
            <x v="344"/>
          </reference>
          <reference field="4" count="1" selected="0">
            <x v="377"/>
          </reference>
          <reference field="5" count="1" selected="0">
            <x v="555"/>
          </reference>
          <reference field="6" count="1" selected="0">
            <x v="582"/>
          </reference>
          <reference field="7" count="1">
            <x v="470"/>
          </reference>
        </references>
      </pivotArea>
    </format>
    <format dxfId="104">
      <pivotArea dataOnly="0" labelOnly="1" outline="0" fieldPosition="0">
        <references count="8">
          <reference field="0" count="1" selected="0">
            <x v="5"/>
          </reference>
          <reference field="1" count="1" selected="0">
            <x v="7"/>
          </reference>
          <reference field="2" count="1" selected="0">
            <x v="342"/>
          </reference>
          <reference field="3" count="1" selected="0">
            <x v="345"/>
          </reference>
          <reference field="4" count="1" selected="0">
            <x v="378"/>
          </reference>
          <reference field="5" count="1" selected="0">
            <x v="556"/>
          </reference>
          <reference field="6" count="1" selected="0">
            <x v="517"/>
          </reference>
          <reference field="7" count="1">
            <x v="201"/>
          </reference>
        </references>
      </pivotArea>
    </format>
    <format dxfId="103">
      <pivotArea dataOnly="0" labelOnly="1" outline="0" fieldPosition="0">
        <references count="8">
          <reference field="0" count="1" selected="0">
            <x v="5"/>
          </reference>
          <reference field="1" count="1" selected="0">
            <x v="7"/>
          </reference>
          <reference field="2" count="1" selected="0">
            <x v="477"/>
          </reference>
          <reference field="3" count="1" selected="0">
            <x v="529"/>
          </reference>
          <reference field="4" count="1" selected="0">
            <x v="528"/>
          </reference>
          <reference field="5" count="1" selected="0">
            <x v="602"/>
          </reference>
          <reference field="6" count="1" selected="0">
            <x v="740"/>
          </reference>
          <reference field="7" count="1">
            <x v="469"/>
          </reference>
        </references>
      </pivotArea>
    </format>
    <format dxfId="102">
      <pivotArea dataOnly="0" labelOnly="1" outline="0" fieldPosition="0">
        <references count="8">
          <reference field="0" count="1" selected="0">
            <x v="5"/>
          </reference>
          <reference field="1" count="1" selected="0">
            <x v="8"/>
          </reference>
          <reference field="2" count="1" selected="0">
            <x v="343"/>
          </reference>
          <reference field="3" count="1" selected="0">
            <x v="346"/>
          </reference>
          <reference field="4" count="1" selected="0">
            <x v="379"/>
          </reference>
          <reference field="5" count="1" selected="0">
            <x v="557"/>
          </reference>
          <reference field="6" count="1" selected="0">
            <x v="583"/>
          </reference>
          <reference field="7" count="1">
            <x v="471"/>
          </reference>
        </references>
      </pivotArea>
    </format>
    <format dxfId="101">
      <pivotArea dataOnly="0" labelOnly="1" outline="0" fieldPosition="0">
        <references count="8">
          <reference field="0" count="1" selected="0">
            <x v="5"/>
          </reference>
          <reference field="1" count="1" selected="0">
            <x v="8"/>
          </reference>
          <reference field="2" count="1" selected="0">
            <x v="344"/>
          </reference>
          <reference field="3" count="1" selected="0">
            <x v="347"/>
          </reference>
          <reference field="4" count="1" selected="0">
            <x v="380"/>
          </reference>
          <reference field="5" count="1" selected="0">
            <x v="549"/>
          </reference>
          <reference field="6" count="1" selected="0">
            <x v="584"/>
          </reference>
          <reference field="7" count="1">
            <x v="472"/>
          </reference>
        </references>
      </pivotArea>
    </format>
    <format dxfId="100">
      <pivotArea dataOnly="0" labelOnly="1" outline="0" fieldPosition="0">
        <references count="8">
          <reference field="0" count="1" selected="0">
            <x v="5"/>
          </reference>
          <reference field="1" count="1" selected="0">
            <x v="9"/>
          </reference>
          <reference field="2" count="1" selected="0">
            <x v="32"/>
          </reference>
          <reference field="3" count="1" selected="0">
            <x v="279"/>
          </reference>
          <reference field="4" count="1" selected="0">
            <x v="276"/>
          </reference>
          <reference field="5" count="1" selected="0">
            <x v="350"/>
          </reference>
          <reference field="6" count="1" selected="0">
            <x v="324"/>
          </reference>
          <reference field="7" count="1">
            <x v="473"/>
          </reference>
        </references>
      </pivotArea>
    </format>
    <format dxfId="99">
      <pivotArea dataOnly="0" labelOnly="1" outline="0" fieldPosition="0">
        <references count="8">
          <reference field="0" count="1" selected="0">
            <x v="5"/>
          </reference>
          <reference field="1" count="1" selected="0">
            <x v="9"/>
          </reference>
          <reference field="2" count="1" selected="0">
            <x v="345"/>
          </reference>
          <reference field="3" count="1" selected="0">
            <x v="348"/>
          </reference>
          <reference field="4" count="1" selected="0">
            <x v="381"/>
          </reference>
          <reference field="5" count="1" selected="0">
            <x v="558"/>
          </reference>
          <reference field="6" count="1" selected="0">
            <x v="585"/>
          </reference>
          <reference field="7" count="1">
            <x v="282"/>
          </reference>
        </references>
      </pivotArea>
    </format>
    <format dxfId="98">
      <pivotArea dataOnly="0" labelOnly="1" outline="0" fieldPosition="0">
        <references count="8">
          <reference field="0" count="1" selected="0">
            <x v="5"/>
          </reference>
          <reference field="1" count="1" selected="0">
            <x v="9"/>
          </reference>
          <reference field="2" count="1" selected="0">
            <x v="346"/>
          </reference>
          <reference field="3" count="1" selected="0">
            <x v="349"/>
          </reference>
          <reference field="4" count="1" selected="0">
            <x v="382"/>
          </reference>
          <reference field="5" count="1" selected="0">
            <x v="559"/>
          </reference>
          <reference field="6" count="1" selected="0">
            <x v="586"/>
          </reference>
          <reference field="7" count="1">
            <x v="475"/>
          </reference>
        </references>
      </pivotArea>
    </format>
    <format dxfId="97">
      <pivotArea dataOnly="0" labelOnly="1" outline="0" fieldPosition="0">
        <references count="8">
          <reference field="0" count="1" selected="0">
            <x v="5"/>
          </reference>
          <reference field="1" count="1" selected="0">
            <x v="9"/>
          </reference>
          <reference field="2" count="1" selected="0">
            <x v="347"/>
          </reference>
          <reference field="3" count="1" selected="0">
            <x v="350"/>
          </reference>
          <reference field="4" count="1" selected="0">
            <x v="383"/>
          </reference>
          <reference field="5" count="1" selected="0">
            <x v="560"/>
          </reference>
          <reference field="6" count="1" selected="0">
            <x v="742"/>
          </reference>
          <reference field="7" count="1">
            <x v="476"/>
          </reference>
        </references>
      </pivotArea>
    </format>
    <format dxfId="96">
      <pivotArea dataOnly="0" labelOnly="1" outline="0" fieldPosition="0">
        <references count="8">
          <reference field="0" count="1" selected="0">
            <x v="5"/>
          </reference>
          <reference field="1" count="1" selected="0">
            <x v="9"/>
          </reference>
          <reference field="2" count="1" selected="0">
            <x v="478"/>
          </reference>
          <reference field="3" count="1" selected="0">
            <x v="530"/>
          </reference>
          <reference field="4" count="1" selected="0">
            <x v="529"/>
          </reference>
          <reference field="5" count="1" selected="0">
            <x v="540"/>
          </reference>
          <reference field="6" count="1" selected="0">
            <x v="741"/>
          </reference>
          <reference field="7" count="1">
            <x v="474"/>
          </reference>
        </references>
      </pivotArea>
    </format>
    <format dxfId="95">
      <pivotArea dataOnly="0" labelOnly="1" outline="0" fieldPosition="0">
        <references count="8">
          <reference field="0" count="1" selected="0">
            <x v="5"/>
          </reference>
          <reference field="1" count="1" selected="0">
            <x v="10"/>
          </reference>
          <reference field="2" count="1" selected="0">
            <x v="5"/>
          </reference>
          <reference field="3" count="1" selected="0">
            <x v="181"/>
          </reference>
          <reference field="4" count="1" selected="0">
            <x v="263"/>
          </reference>
          <reference field="5" count="1" selected="0">
            <x v="356"/>
          </reference>
          <reference field="6" count="1" selected="0">
            <x v="367"/>
          </reference>
          <reference field="7" count="1">
            <x v="229"/>
          </reference>
        </references>
      </pivotArea>
    </format>
    <format dxfId="94">
      <pivotArea dataOnly="0" labelOnly="1" outline="0" fieldPosition="0">
        <references count="8">
          <reference field="0" count="1" selected="0">
            <x v="5"/>
          </reference>
          <reference field="1" count="1" selected="0">
            <x v="10"/>
          </reference>
          <reference field="2" count="1" selected="0">
            <x v="46"/>
          </reference>
          <reference field="3" count="1" selected="0">
            <x v="294"/>
          </reference>
          <reference field="4" count="1" selected="0">
            <x v="291"/>
          </reference>
          <reference field="5" count="1" selected="0">
            <x v="358"/>
          </reference>
          <reference field="6" count="1" selected="0">
            <x v="589"/>
          </reference>
          <reference field="7" count="1">
            <x v="477"/>
          </reference>
        </references>
      </pivotArea>
    </format>
    <format dxfId="93">
      <pivotArea dataOnly="0" labelOnly="1" outline="0" fieldPosition="0">
        <references count="8">
          <reference field="0" count="1" selected="0">
            <x v="5"/>
          </reference>
          <reference field="1" count="1" selected="0">
            <x v="10"/>
          </reference>
          <reference field="2" count="1" selected="0">
            <x v="126"/>
          </reference>
          <reference field="3" count="1" selected="0">
            <x v="155"/>
          </reference>
          <reference field="4" count="1" selected="0">
            <x v="30"/>
          </reference>
          <reference field="5" count="1" selected="0">
            <x v="359"/>
          </reference>
          <reference field="6" count="1" selected="0">
            <x v="590"/>
          </reference>
          <reference field="7" count="1">
            <x v="288"/>
          </reference>
        </references>
      </pivotArea>
    </format>
    <format dxfId="92">
      <pivotArea dataOnly="0" labelOnly="1" outline="0" fieldPosition="0">
        <references count="8">
          <reference field="0" count="1" selected="0">
            <x v="5"/>
          </reference>
          <reference field="1" count="1" selected="0">
            <x v="10"/>
          </reference>
          <reference field="2" count="1" selected="0">
            <x v="130"/>
          </reference>
          <reference field="3" count="1" selected="0">
            <x v="207"/>
          </reference>
          <reference field="4" count="1" selected="0">
            <x v="336"/>
          </reference>
          <reference field="5" count="1" selected="0">
            <x v="361"/>
          </reference>
          <reference field="6" count="1" selected="0">
            <x v="371"/>
          </reference>
          <reference field="7" count="1">
            <x v="50"/>
          </reference>
        </references>
      </pivotArea>
    </format>
    <format dxfId="91">
      <pivotArea dataOnly="0" labelOnly="1" outline="0" fieldPosition="0">
        <references count="8">
          <reference field="0" count="1" selected="0">
            <x v="5"/>
          </reference>
          <reference field="1" count="1" selected="0">
            <x v="10"/>
          </reference>
          <reference field="2" count="1" selected="0">
            <x v="169"/>
          </reference>
          <reference field="3" count="1" selected="0">
            <x v="168"/>
          </reference>
          <reference field="4" count="1" selected="0">
            <x v="332"/>
          </reference>
          <reference field="5" count="1" selected="0">
            <x v="362"/>
          </reference>
          <reference field="6" count="1" selected="0">
            <x v="743"/>
          </reference>
          <reference field="7" count="1">
            <x v="290"/>
          </reference>
        </references>
      </pivotArea>
    </format>
    <format dxfId="90">
      <pivotArea dataOnly="0" labelOnly="1" outline="0" fieldPosition="0">
        <references count="8">
          <reference field="0" count="1" selected="0">
            <x v="5"/>
          </reference>
          <reference field="1" count="1" selected="0">
            <x v="10"/>
          </reference>
          <reference field="2" count="1" selected="0">
            <x v="206"/>
          </reference>
          <reference field="3" count="1" selected="0">
            <x v="208"/>
          </reference>
          <reference field="4" count="1" selected="0">
            <x v="208"/>
          </reference>
          <reference field="5" count="1" selected="0">
            <x v="365"/>
          </reference>
          <reference field="6" count="1" selected="0">
            <x v="375"/>
          </reference>
          <reference field="7" count="1">
            <x v="480"/>
          </reference>
        </references>
      </pivotArea>
    </format>
    <format dxfId="89">
      <pivotArea dataOnly="0" labelOnly="1" outline="0" fieldPosition="0">
        <references count="8">
          <reference field="0" count="1" selected="0">
            <x v="5"/>
          </reference>
          <reference field="1" count="1" selected="0">
            <x v="10"/>
          </reference>
          <reference field="2" count="1" selected="0">
            <x v="271"/>
          </reference>
          <reference field="3" count="1" selected="0">
            <x v="299"/>
          </reference>
          <reference field="4" count="1" selected="0">
            <x v="297"/>
          </reference>
          <reference field="5" count="1" selected="0">
            <x v="367"/>
          </reference>
          <reference field="6" count="1" selected="0">
            <x v="377"/>
          </reference>
          <reference field="7" count="1">
            <x v="144"/>
          </reference>
        </references>
      </pivotArea>
    </format>
    <format dxfId="88">
      <pivotArea dataOnly="0" labelOnly="1" outline="0" fieldPosition="0">
        <references count="8">
          <reference field="0" count="1" selected="0">
            <x v="5"/>
          </reference>
          <reference field="1" count="1" selected="0">
            <x v="10"/>
          </reference>
          <reference field="2" count="1" selected="0">
            <x v="348"/>
          </reference>
          <reference field="3" count="1" selected="0">
            <x v="351"/>
          </reference>
          <reference field="4" count="1" selected="0">
            <x v="384"/>
          </reference>
          <reference field="5" count="1" selected="0">
            <x v="561"/>
          </reference>
          <reference field="6" count="1" selected="0">
            <x v="588"/>
          </reference>
          <reference field="7" count="1">
            <x v="130"/>
          </reference>
        </references>
      </pivotArea>
    </format>
    <format dxfId="87">
      <pivotArea dataOnly="0" labelOnly="1" outline="0" fieldPosition="0">
        <references count="8">
          <reference field="0" count="1" selected="0">
            <x v="5"/>
          </reference>
          <reference field="1" count="1" selected="0">
            <x v="10"/>
          </reference>
          <reference field="2" count="1" selected="0">
            <x v="349"/>
          </reference>
          <reference field="3" count="1" selected="0">
            <x v="352"/>
          </reference>
          <reference field="4" count="1" selected="0">
            <x v="385"/>
          </reference>
          <reference field="5" count="1" selected="0">
            <x v="562"/>
          </reference>
          <reference field="6" count="1" selected="0">
            <x v="591"/>
          </reference>
          <reference field="7" count="1">
            <x v="478"/>
          </reference>
        </references>
      </pivotArea>
    </format>
    <format dxfId="86">
      <pivotArea dataOnly="0" labelOnly="1" outline="0" fieldPosition="0">
        <references count="8">
          <reference field="0" count="1" selected="0">
            <x v="5"/>
          </reference>
          <reference field="1" count="1" selected="0">
            <x v="10"/>
          </reference>
          <reference field="2" count="1" selected="0">
            <x v="350"/>
          </reference>
          <reference field="3" count="1" selected="0">
            <x v="353"/>
          </reference>
          <reference field="4" count="1" selected="0">
            <x v="386"/>
          </reference>
          <reference field="5" count="1" selected="0">
            <x v="554"/>
          </reference>
          <reference field="6" count="1" selected="0">
            <x v="592"/>
          </reference>
          <reference field="7" count="1">
            <x v="479"/>
          </reference>
        </references>
      </pivotArea>
    </format>
    <format dxfId="85">
      <pivotArea dataOnly="0" labelOnly="1" outline="0" fieldPosition="0">
        <references count="8">
          <reference field="0" count="1" selected="0">
            <x v="5"/>
          </reference>
          <reference field="1" count="1" selected="0">
            <x v="10"/>
          </reference>
          <reference field="2" count="1" selected="0">
            <x v="351"/>
          </reference>
          <reference field="3" count="1" selected="0">
            <x v="355"/>
          </reference>
          <reference field="4" count="1" selected="0">
            <x v="387"/>
          </reference>
          <reference field="5" count="1" selected="0">
            <x v="563"/>
          </reference>
          <reference field="6" count="1" selected="0">
            <x v="446"/>
          </reference>
          <reference field="7" count="1">
            <x v="482"/>
          </reference>
        </references>
      </pivotArea>
    </format>
    <format dxfId="84">
      <pivotArea dataOnly="0" labelOnly="1" outline="0" fieldPosition="0">
        <references count="8">
          <reference field="0" count="1" selected="0">
            <x v="5"/>
          </reference>
          <reference field="1" count="1" selected="0">
            <x v="10"/>
          </reference>
          <reference field="2" count="1" selected="0">
            <x v="352"/>
          </reference>
          <reference field="3" count="1" selected="0">
            <x v="356"/>
          </reference>
          <reference field="4" count="1" selected="0">
            <x v="388"/>
          </reference>
          <reference field="5" count="1" selected="0">
            <x v="564"/>
          </reference>
          <reference field="6" count="1" selected="0">
            <x v="594"/>
          </reference>
          <reference field="7" count="1">
            <x v="483"/>
          </reference>
        </references>
      </pivotArea>
    </format>
    <format dxfId="83">
      <pivotArea dataOnly="0" labelOnly="1" outline="0" fieldPosition="0">
        <references count="8">
          <reference field="0" count="1" selected="0">
            <x v="5"/>
          </reference>
          <reference field="1" count="1" selected="0">
            <x v="10"/>
          </reference>
          <reference field="2" count="1" selected="0">
            <x v="353"/>
          </reference>
          <reference field="3" count="1" selected="0">
            <x v="357"/>
          </reference>
          <reference field="4" count="1" selected="0">
            <x v="389"/>
          </reference>
          <reference field="5" count="1" selected="0">
            <x v="565"/>
          </reference>
          <reference field="6" count="1" selected="0">
            <x v="595"/>
          </reference>
          <reference field="7" count="1">
            <x v="485"/>
          </reference>
        </references>
      </pivotArea>
    </format>
    <format dxfId="82">
      <pivotArea dataOnly="0" labelOnly="1" outline="0" fieldPosition="0">
        <references count="8">
          <reference field="0" count="1" selected="0">
            <x v="5"/>
          </reference>
          <reference field="1" count="1" selected="0">
            <x v="10"/>
          </reference>
          <reference field="2" count="1" selected="0">
            <x v="479"/>
          </reference>
          <reference field="3" count="1" selected="0">
            <x v="531"/>
          </reference>
          <reference field="4" count="1" selected="0">
            <x v="530"/>
          </reference>
          <reference field="5" count="1" selected="0">
            <x v="643"/>
          </reference>
          <reference field="6" count="1" selected="0">
            <x v="744"/>
          </reference>
          <reference field="7" count="1">
            <x v="484"/>
          </reference>
        </references>
      </pivotArea>
    </format>
    <format dxfId="81">
      <pivotArea dataOnly="0" labelOnly="1" outline="0" fieldPosition="0">
        <references count="8">
          <reference field="0" count="1" selected="0">
            <x v="5"/>
          </reference>
          <reference field="1" count="1" selected="0">
            <x v="11"/>
          </reference>
          <reference field="2" count="1" selected="0">
            <x v="83"/>
          </reference>
          <reference field="3" count="1" selected="0">
            <x v="233"/>
          </reference>
          <reference field="4" count="1" selected="0">
            <x v="228"/>
          </reference>
          <reference field="5" count="1" selected="0">
            <x v="374"/>
          </reference>
          <reference field="6" count="1" selected="0">
            <x v="601"/>
          </reference>
          <reference field="7" count="1">
            <x v="490"/>
          </reference>
        </references>
      </pivotArea>
    </format>
    <format dxfId="80">
      <pivotArea dataOnly="0" labelOnly="1" outline="0" fieldPosition="0">
        <references count="8">
          <reference field="0" count="1" selected="0">
            <x v="5"/>
          </reference>
          <reference field="1" count="1" selected="0">
            <x v="11"/>
          </reference>
          <reference field="2" count="1" selected="0">
            <x v="89"/>
          </reference>
          <reference field="3" count="1" selected="0">
            <x v="210"/>
          </reference>
          <reference field="4" count="1" selected="0">
            <x v="210"/>
          </reference>
          <reference field="5" count="1" selected="0">
            <x v="375"/>
          </reference>
          <reference field="6" count="1" selected="0">
            <x v="603"/>
          </reference>
          <reference field="7" count="1">
            <x v="398"/>
          </reference>
        </references>
      </pivotArea>
    </format>
    <format dxfId="79">
      <pivotArea dataOnly="0" labelOnly="1" outline="0" fieldPosition="0">
        <references count="8">
          <reference field="0" count="1" selected="0">
            <x v="5"/>
          </reference>
          <reference field="1" count="1" selected="0">
            <x v="11"/>
          </reference>
          <reference field="2" count="1" selected="0">
            <x v="354"/>
          </reference>
          <reference field="3" count="1" selected="0">
            <x v="358"/>
          </reference>
          <reference field="4" count="1" selected="0">
            <x v="390"/>
          </reference>
          <reference field="5" count="1" selected="0">
            <x v="540"/>
          </reference>
          <reference field="6" count="1" selected="0">
            <x v="724"/>
          </reference>
          <reference field="7" count="1">
            <x v="0"/>
          </reference>
        </references>
      </pivotArea>
    </format>
    <format dxfId="78">
      <pivotArea dataOnly="0" labelOnly="1" outline="0" fieldPosition="0">
        <references count="8">
          <reference field="0" count="1" selected="0">
            <x v="5"/>
          </reference>
          <reference field="1" count="1" selected="0">
            <x v="11"/>
          </reference>
          <reference field="2" count="1" selected="0">
            <x v="355"/>
          </reference>
          <reference field="3" count="1" selected="0">
            <x v="359"/>
          </reference>
          <reference field="4" count="1" selected="0">
            <x v="391"/>
          </reference>
          <reference field="5" count="1" selected="0">
            <x v="566"/>
          </reference>
          <reference field="6" count="1" selected="0">
            <x v="597"/>
          </reference>
          <reference field="7" count="1">
            <x v="486"/>
          </reference>
        </references>
      </pivotArea>
    </format>
    <format dxfId="77">
      <pivotArea dataOnly="0" labelOnly="1" outline="0" fieldPosition="0">
        <references count="8">
          <reference field="0" count="1" selected="0">
            <x v="5"/>
          </reference>
          <reference field="1" count="1" selected="0">
            <x v="11"/>
          </reference>
          <reference field="2" count="1" selected="0">
            <x v="356"/>
          </reference>
          <reference field="3" count="1" selected="0">
            <x v="360"/>
          </reference>
          <reference field="4" count="1" selected="0">
            <x v="392"/>
          </reference>
          <reference field="5" count="1" selected="0">
            <x v="567"/>
          </reference>
          <reference field="6" count="1" selected="0">
            <x v="745"/>
          </reference>
          <reference field="7" count="1">
            <x v="487"/>
          </reference>
        </references>
      </pivotArea>
    </format>
    <format dxfId="76">
      <pivotArea dataOnly="0" labelOnly="1" outline="0" fieldPosition="0">
        <references count="8">
          <reference field="0" count="1" selected="0">
            <x v="5"/>
          </reference>
          <reference field="1" count="1" selected="0">
            <x v="11"/>
          </reference>
          <reference field="2" count="1" selected="0">
            <x v="357"/>
          </reference>
          <reference field="3" count="1" selected="0">
            <x v="361"/>
          </reference>
          <reference field="4" count="1" selected="0">
            <x v="393"/>
          </reference>
          <reference field="5" count="1" selected="0">
            <x v="552"/>
          </reference>
          <reference field="6" count="1" selected="0">
            <x v="599"/>
          </reference>
          <reference field="7" count="1">
            <x v="489"/>
          </reference>
        </references>
      </pivotArea>
    </format>
    <format dxfId="75">
      <pivotArea dataOnly="0" labelOnly="1" outline="0" fieldPosition="0">
        <references count="8">
          <reference field="0" count="1" selected="0">
            <x v="5"/>
          </reference>
          <reference field="1" count="1" selected="0">
            <x v="11"/>
          </reference>
          <reference field="2" count="1" selected="0">
            <x v="358"/>
          </reference>
          <reference field="3" count="1" selected="0">
            <x v="362"/>
          </reference>
          <reference field="4" count="1" selected="0">
            <x v="394"/>
          </reference>
          <reference field="5" count="1" selected="0">
            <x v="552"/>
          </reference>
          <reference field="6" count="1" selected="0">
            <x v="602"/>
          </reference>
          <reference field="7" count="1">
            <x v="491"/>
          </reference>
        </references>
      </pivotArea>
    </format>
    <format dxfId="74">
      <pivotArea dataOnly="0" labelOnly="1" outline="0" fieldPosition="0">
        <references count="8">
          <reference field="0" count="1" selected="0">
            <x v="5"/>
          </reference>
          <reference field="1" count="1" selected="0">
            <x v="11"/>
          </reference>
          <reference field="2" count="1" selected="0">
            <x v="359"/>
          </reference>
          <reference field="3" count="1" selected="0">
            <x v="364"/>
          </reference>
          <reference field="4" count="1" selected="0">
            <x v="395"/>
          </reference>
          <reference field="5" count="1" selected="0">
            <x v="568"/>
          </reference>
          <reference field="6" count="1" selected="0">
            <x v="604"/>
          </reference>
          <reference field="7" count="1">
            <x v="492"/>
          </reference>
        </references>
      </pivotArea>
    </format>
    <format dxfId="73">
      <pivotArea dataOnly="0" labelOnly="1" outline="0" fieldPosition="0">
        <references count="8">
          <reference field="0" count="1" selected="0">
            <x v="5"/>
          </reference>
          <reference field="1" count="1" selected="0">
            <x v="11"/>
          </reference>
          <reference field="2" count="1" selected="0">
            <x v="360"/>
          </reference>
          <reference field="3" count="1" selected="0">
            <x v="365"/>
          </reference>
          <reference field="4" count="1" selected="0">
            <x v="396"/>
          </reference>
          <reference field="5" count="1" selected="0">
            <x v="569"/>
          </reference>
          <reference field="6" count="1" selected="0">
            <x v="605"/>
          </reference>
          <reference field="7" count="1">
            <x v="493"/>
          </reference>
        </references>
      </pivotArea>
    </format>
    <format dxfId="72">
      <pivotArea dataOnly="0" labelOnly="1" outline="0" fieldPosition="0">
        <references count="8">
          <reference field="0" count="1" selected="0">
            <x v="5"/>
          </reference>
          <reference field="1" count="1" selected="0">
            <x v="11"/>
          </reference>
          <reference field="2" count="1" selected="0">
            <x v="361"/>
          </reference>
          <reference field="3" count="1" selected="0">
            <x v="366"/>
          </reference>
          <reference field="4" count="1" selected="0">
            <x v="397"/>
          </reference>
          <reference field="5" count="1" selected="0">
            <x v="570"/>
          </reference>
          <reference field="6" count="1" selected="0">
            <x v="606"/>
          </reference>
          <reference field="7" count="1">
            <x v="494"/>
          </reference>
        </references>
      </pivotArea>
    </format>
    <format dxfId="71">
      <pivotArea dataOnly="0" labelOnly="1" outline="0" fieldPosition="0">
        <references count="8">
          <reference field="0" count="1" selected="0">
            <x v="5"/>
          </reference>
          <reference field="1" count="1" selected="0">
            <x v="11"/>
          </reference>
          <reference field="2" count="1" selected="0">
            <x v="480"/>
          </reference>
          <reference field="3" count="1" selected="0">
            <x v="532"/>
          </reference>
          <reference field="4" count="1" selected="0">
            <x v="531"/>
          </reference>
          <reference field="5" count="1" selected="0">
            <x v="552"/>
          </reference>
          <reference field="6" count="1" selected="0">
            <x v="746"/>
          </reference>
          <reference field="7" count="1">
            <x v="488"/>
          </reference>
        </references>
      </pivotArea>
    </format>
    <format dxfId="70">
      <pivotArea dataOnly="0" labelOnly="1" outline="0" fieldPosition="0">
        <references count="8">
          <reference field="0" count="1" selected="0">
            <x v="5"/>
          </reference>
          <reference field="1" count="1" selected="0">
            <x v="11"/>
          </reference>
          <reference field="2" count="1" selected="0">
            <x v="481"/>
          </reference>
          <reference field="3" count="1" selected="0">
            <x v="533"/>
          </reference>
          <reference field="4" count="1" selected="0">
            <x v="532"/>
          </reference>
          <reference field="5" count="1" selected="0">
            <x v="569"/>
          </reference>
          <reference field="6" count="1" selected="0">
            <x v="747"/>
          </reference>
          <reference field="7" count="1">
            <x v="3"/>
          </reference>
        </references>
      </pivotArea>
    </format>
    <format dxfId="69">
      <pivotArea dataOnly="0" labelOnly="1" outline="0" fieldPosition="0">
        <references count="8">
          <reference field="0" count="1" selected="0">
            <x v="5"/>
          </reference>
          <reference field="1" count="1" selected="0">
            <x v="12"/>
          </reference>
          <reference field="2" count="1" selected="0">
            <x v="102"/>
          </reference>
          <reference field="3" count="1" selected="0">
            <x v="288"/>
          </reference>
          <reference field="4" count="1" selected="0">
            <x v="285"/>
          </reference>
          <reference field="5" count="1" selected="0">
            <x v="383"/>
          </reference>
          <reference field="6" count="1" selected="0">
            <x v="749"/>
          </reference>
          <reference field="7" count="1">
            <x v="0"/>
          </reference>
        </references>
      </pivotArea>
    </format>
    <format dxfId="68">
      <pivotArea dataOnly="0" labelOnly="1" outline="0" fieldPosition="0">
        <references count="8">
          <reference field="0" count="1" selected="0">
            <x v="5"/>
          </reference>
          <reference field="1" count="1" selected="0">
            <x v="12"/>
          </reference>
          <reference field="2" count="1" selected="0">
            <x v="104"/>
          </reference>
          <reference field="3" count="1" selected="0">
            <x v="286"/>
          </reference>
          <reference field="4" count="1" selected="0">
            <x v="283"/>
          </reference>
          <reference field="5" count="1" selected="0">
            <x v="385"/>
          </reference>
          <reference field="6" count="1" selected="0">
            <x v="396"/>
          </reference>
          <reference field="7" count="1">
            <x v="497"/>
          </reference>
        </references>
      </pivotArea>
    </format>
    <format dxfId="67">
      <pivotArea dataOnly="0" labelOnly="1" outline="0" fieldPosition="0">
        <references count="8">
          <reference field="0" count="1" selected="0">
            <x v="5"/>
          </reference>
          <reference field="1" count="1" selected="0">
            <x v="12"/>
          </reference>
          <reference field="2" count="1" selected="0">
            <x v="107"/>
          </reference>
          <reference field="3" count="1" selected="0">
            <x v="76"/>
          </reference>
          <reference field="4" count="1" selected="0">
            <x v="136"/>
          </reference>
          <reference field="5" count="1" selected="0">
            <x v="386"/>
          </reference>
          <reference field="6" count="1" selected="0">
            <x v="607"/>
          </reference>
          <reference field="7" count="1">
            <x v="498"/>
          </reference>
        </references>
      </pivotArea>
    </format>
    <format dxfId="66">
      <pivotArea dataOnly="0" labelOnly="1" outline="0" fieldPosition="0">
        <references count="8">
          <reference field="0" count="1" selected="0">
            <x v="5"/>
          </reference>
          <reference field="1" count="1" selected="0">
            <x v="12"/>
          </reference>
          <reference field="2" count="1" selected="0">
            <x v="137"/>
          </reference>
          <reference field="3" count="1" selected="0">
            <x v="368"/>
          </reference>
          <reference field="4" count="1" selected="0">
            <x v="49"/>
          </reference>
          <reference field="5" count="1" selected="0">
            <x v="392"/>
          </reference>
          <reference field="6" count="1" selected="0">
            <x v="403"/>
          </reference>
          <reference field="7" count="1">
            <x v="499"/>
          </reference>
        </references>
      </pivotArea>
    </format>
    <format dxfId="65">
      <pivotArea dataOnly="0" labelOnly="1" outline="0" fieldPosition="0">
        <references count="8">
          <reference field="0" count="1" selected="0">
            <x v="5"/>
          </reference>
          <reference field="1" count="1" selected="0">
            <x v="12"/>
          </reference>
          <reference field="2" count="1" selected="0">
            <x v="197"/>
          </reference>
          <reference field="3" count="1" selected="0">
            <x v="275"/>
          </reference>
          <reference field="4" count="1" selected="0">
            <x v="305"/>
          </reference>
          <reference field="5" count="1" selected="0">
            <x v="393"/>
          </reference>
          <reference field="6" count="1" selected="0">
            <x v="610"/>
          </reference>
          <reference field="7" count="1">
            <x v="502"/>
          </reference>
        </references>
      </pivotArea>
    </format>
    <format dxfId="64">
      <pivotArea dataOnly="0" labelOnly="1" outline="0" fieldPosition="0">
        <references count="8">
          <reference field="0" count="1" selected="0">
            <x v="5"/>
          </reference>
          <reference field="1" count="1" selected="0">
            <x v="12"/>
          </reference>
          <reference field="2" count="1" selected="0">
            <x v="319"/>
          </reference>
          <reference field="3" count="1" selected="0">
            <x v="371"/>
          </reference>
          <reference field="4" count="1" selected="0">
            <x v="341"/>
          </reference>
          <reference field="5" count="1" selected="0">
            <x v="526"/>
          </reference>
          <reference field="6" count="1" selected="0">
            <x v="611"/>
          </reference>
          <reference field="7" count="1">
            <x v="503"/>
          </reference>
        </references>
      </pivotArea>
    </format>
    <format dxfId="63">
      <pivotArea dataOnly="0" labelOnly="1" outline="0" fieldPosition="0">
        <references count="8">
          <reference field="0" count="1" selected="0">
            <x v="5"/>
          </reference>
          <reference field="1" count="1" selected="0">
            <x v="12"/>
          </reference>
          <reference field="2" count="1" selected="0">
            <x v="362"/>
          </reference>
          <reference field="3" count="1" selected="0">
            <x v="367"/>
          </reference>
          <reference field="4" count="1" selected="0">
            <x v="398"/>
          </reference>
          <reference field="5" count="1" selected="0">
            <x v="571"/>
          </reference>
          <reference field="6" count="1" selected="0">
            <x v="562"/>
          </reference>
          <reference field="7" count="1">
            <x v="495"/>
          </reference>
        </references>
      </pivotArea>
    </format>
    <format dxfId="62">
      <pivotArea dataOnly="0" labelOnly="1" outline="0" fieldPosition="0">
        <references count="8">
          <reference field="0" count="1" selected="0">
            <x v="5"/>
          </reference>
          <reference field="1" count="1" selected="0">
            <x v="12"/>
          </reference>
          <reference field="2" count="1" selected="0">
            <x v="363"/>
          </reference>
          <reference field="3" count="1" selected="0">
            <x v="369"/>
          </reference>
          <reference field="4" count="1" selected="0">
            <x v="399"/>
          </reference>
          <reference field="5" count="1" selected="0">
            <x v="572"/>
          </reference>
          <reference field="6" count="1" selected="0">
            <x v="750"/>
          </reference>
          <reference field="7" count="1">
            <x v="500"/>
          </reference>
        </references>
      </pivotArea>
    </format>
    <format dxfId="61">
      <pivotArea dataOnly="0" labelOnly="1" outline="0" fieldPosition="0">
        <references count="8">
          <reference field="0" count="1" selected="0">
            <x v="5"/>
          </reference>
          <reference field="1" count="1" selected="0">
            <x v="12"/>
          </reference>
          <reference field="2" count="1" selected="0">
            <x v="364"/>
          </reference>
          <reference field="3" count="1" selected="0">
            <x v="370"/>
          </reference>
          <reference field="4" count="1" selected="0">
            <x v="400"/>
          </reference>
          <reference field="5" count="1" selected="0">
            <x v="573"/>
          </reference>
          <reference field="6" count="1" selected="0">
            <x v="609"/>
          </reference>
          <reference field="7" count="1">
            <x v="501"/>
          </reference>
        </references>
      </pivotArea>
    </format>
    <format dxfId="60">
      <pivotArea dataOnly="0" labelOnly="1" outline="0" fieldPosition="0">
        <references count="8">
          <reference field="0" count="1" selected="0">
            <x v="5"/>
          </reference>
          <reference field="1" count="1" selected="0">
            <x v="12"/>
          </reference>
          <reference field="2" count="1" selected="0">
            <x v="482"/>
          </reference>
          <reference field="3" count="1" selected="0">
            <x v="534"/>
          </reference>
          <reference field="4" count="1" selected="0">
            <x v="533"/>
          </reference>
          <reference field="5" count="1" selected="0">
            <x v="602"/>
          </reference>
          <reference field="6" count="1" selected="0">
            <x v="748"/>
          </reference>
          <reference field="7" count="1">
            <x v="496"/>
          </reference>
        </references>
      </pivotArea>
    </format>
    <format dxfId="59">
      <pivotArea dataOnly="0" labelOnly="1" outline="0" fieldPosition="0">
        <references count="8">
          <reference field="0" count="1" selected="0">
            <x v="5"/>
          </reference>
          <reference field="1" count="1" selected="0">
            <x v="13"/>
          </reference>
          <reference field="2" count="1" selected="0">
            <x v="38"/>
          </reference>
          <reference field="3" count="1" selected="0">
            <x v="303"/>
          </reference>
          <reference field="4" count="1" selected="0">
            <x v="306"/>
          </reference>
          <reference field="5" count="1" selected="0">
            <x v="401"/>
          </reference>
          <reference field="6" count="1" selected="0">
            <x v="512"/>
          </reference>
          <reference field="7" count="1">
            <x v="229"/>
          </reference>
        </references>
      </pivotArea>
    </format>
    <format dxfId="58">
      <pivotArea dataOnly="0" labelOnly="1" outline="0" fieldPosition="0">
        <references count="8">
          <reference field="0" count="1" selected="0">
            <x v="5"/>
          </reference>
          <reference field="1" count="1" selected="0">
            <x v="13"/>
          </reference>
          <reference field="2" count="1" selected="0">
            <x v="98"/>
          </reference>
          <reference field="3" count="1" selected="0">
            <x v="131"/>
          </reference>
          <reference field="4" count="1" selected="0">
            <x v="127"/>
          </reference>
          <reference field="5" count="1" selected="0">
            <x v="403"/>
          </reference>
          <reference field="6" count="1" selected="0">
            <x v="753"/>
          </reference>
          <reference field="7" count="1">
            <x v="130"/>
          </reference>
        </references>
      </pivotArea>
    </format>
    <format dxfId="57">
      <pivotArea dataOnly="0" labelOnly="1" outline="0" fieldPosition="0">
        <references count="8">
          <reference field="0" count="1" selected="0">
            <x v="5"/>
          </reference>
          <reference field="1" count="1" selected="0">
            <x v="13"/>
          </reference>
          <reference field="2" count="1" selected="0">
            <x v="128"/>
          </reference>
          <reference field="3" count="1" selected="0">
            <x v="191"/>
          </reference>
          <reference field="4" count="1" selected="0">
            <x v="535"/>
          </reference>
          <reference field="5" count="1" selected="0">
            <x v="555"/>
          </reference>
          <reference field="6" count="1" selected="0">
            <x v="754"/>
          </reference>
          <reference field="7" count="1">
            <x v="510"/>
          </reference>
        </references>
      </pivotArea>
    </format>
    <format dxfId="56">
      <pivotArea dataOnly="0" labelOnly="1" outline="0" fieldPosition="0">
        <references count="8">
          <reference field="0" count="1" selected="0">
            <x v="5"/>
          </reference>
          <reference field="1" count="1" selected="0">
            <x v="13"/>
          </reference>
          <reference field="2" count="1" selected="0">
            <x v="484"/>
          </reference>
          <reference field="3" count="1" selected="0">
            <x v="536"/>
          </reference>
          <reference field="4" count="1" selected="0">
            <x v="536"/>
          </reference>
          <reference field="5" count="1" selected="0">
            <x v="619"/>
          </reference>
          <reference field="6" count="1" selected="0">
            <x v="755"/>
          </reference>
          <reference field="7" count="1">
            <x v="6"/>
          </reference>
        </references>
      </pivotArea>
    </format>
    <format dxfId="55">
      <pivotArea dataOnly="0" labelOnly="1" outline="0" fieldPosition="0">
        <references count="8">
          <reference field="0" count="1" selected="0">
            <x v="5"/>
          </reference>
          <reference field="1" count="1" selected="0">
            <x v="14"/>
          </reference>
          <reference field="2" count="1" selected="0">
            <x v="94"/>
          </reference>
          <reference field="3" count="1" selected="0">
            <x v="175"/>
          </reference>
          <reference field="4" count="1" selected="0">
            <x v="168"/>
          </reference>
          <reference field="5" count="1" selected="0">
            <x v="395"/>
          </reference>
          <reference field="6" count="1" selected="0">
            <x v="615"/>
          </reference>
          <reference field="7" count="1">
            <x v="0"/>
          </reference>
        </references>
      </pivotArea>
    </format>
    <format dxfId="54">
      <pivotArea dataOnly="0" labelOnly="1" outline="0" fieldPosition="0">
        <references count="8">
          <reference field="0" count="1" selected="0">
            <x v="5"/>
          </reference>
          <reference field="1" count="1" selected="0">
            <x v="14"/>
          </reference>
          <reference field="2" count="1" selected="0">
            <x v="96"/>
          </reference>
          <reference field="3" count="1" selected="0">
            <x v="375"/>
          </reference>
          <reference field="4" count="1" selected="0">
            <x v="50"/>
          </reference>
          <reference field="5" count="1" selected="0">
            <x v="325"/>
          </reference>
          <reference field="6" count="1" selected="0">
            <x v="408"/>
          </reference>
          <reference field="7" count="1">
            <x v="506"/>
          </reference>
        </references>
      </pivotArea>
    </format>
    <format dxfId="53">
      <pivotArea dataOnly="0" labelOnly="1" outline="0" fieldPosition="0">
        <references count="8">
          <reference field="0" count="1" selected="0">
            <x v="5"/>
          </reference>
          <reference field="1" count="1" selected="0">
            <x v="14"/>
          </reference>
          <reference field="2" count="1" selected="0">
            <x v="111"/>
          </reference>
          <reference field="3" count="1" selected="0">
            <x v="376"/>
          </reference>
          <reference field="4" count="1" selected="0">
            <x v="189"/>
          </reference>
          <reference field="5" count="1" selected="0">
            <x v="396"/>
          </reference>
          <reference field="6" count="1" selected="0">
            <x v="751"/>
          </reference>
          <reference field="7" count="1">
            <x v="507"/>
          </reference>
        </references>
      </pivotArea>
    </format>
    <format dxfId="52">
      <pivotArea dataOnly="0" labelOnly="1" outline="0" fieldPosition="0">
        <references count="8">
          <reference field="0" count="1" selected="0">
            <x v="5"/>
          </reference>
          <reference field="1" count="1" selected="0">
            <x v="14"/>
          </reference>
          <reference field="2" count="1" selected="0">
            <x v="117"/>
          </reference>
          <reference field="3" count="1" selected="0">
            <x v="184"/>
          </reference>
          <reference field="4" count="1" selected="0">
            <x v="252"/>
          </reference>
          <reference field="5" count="1" selected="0">
            <x v="397"/>
          </reference>
          <reference field="6" count="1" selected="0">
            <x v="752"/>
          </reference>
          <reference field="7" count="1">
            <x v="508"/>
          </reference>
        </references>
      </pivotArea>
    </format>
    <format dxfId="51">
      <pivotArea dataOnly="0" labelOnly="1" outline="0" fieldPosition="0">
        <references count="8">
          <reference field="0" count="1" selected="0">
            <x v="5"/>
          </reference>
          <reference field="1" count="1" selected="0">
            <x v="14"/>
          </reference>
          <reference field="2" count="1" selected="0">
            <x v="365"/>
          </reference>
          <reference field="3" count="1" selected="0">
            <x v="372"/>
          </reference>
          <reference field="4" count="1" selected="0">
            <x v="401"/>
          </reference>
          <reference field="5" count="1" selected="0">
            <x v="542"/>
          </reference>
          <reference field="6" count="1" selected="0">
            <x v="612"/>
          </reference>
          <reference field="7" count="1">
            <x v="313"/>
          </reference>
        </references>
      </pivotArea>
    </format>
    <format dxfId="50">
      <pivotArea dataOnly="0" labelOnly="1" outline="0" fieldPosition="0">
        <references count="8">
          <reference field="0" count="1" selected="0">
            <x v="5"/>
          </reference>
          <reference field="1" count="1" selected="0">
            <x v="14"/>
          </reference>
          <reference field="2" count="1" selected="0">
            <x v="366"/>
          </reference>
          <reference field="3" count="1" selected="0">
            <x v="373"/>
          </reference>
          <reference field="4" count="1" selected="0">
            <x v="402"/>
          </reference>
          <reference field="5" count="1" selected="0">
            <x v="563"/>
          </reference>
          <reference field="6" count="1" selected="0">
            <x v="613"/>
          </reference>
          <reference field="7" count="1">
            <x v="504"/>
          </reference>
        </references>
      </pivotArea>
    </format>
    <format dxfId="49">
      <pivotArea dataOnly="0" labelOnly="1" outline="0" fieldPosition="0">
        <references count="8">
          <reference field="0" count="1" selected="0">
            <x v="5"/>
          </reference>
          <reference field="1" count="1" selected="0">
            <x v="14"/>
          </reference>
          <reference field="2" count="1" selected="0">
            <x v="367"/>
          </reference>
          <reference field="3" count="1" selected="0">
            <x v="374"/>
          </reference>
          <reference field="4" count="1" selected="0">
            <x v="403"/>
          </reference>
          <reference field="5" count="1" selected="0">
            <x v="464"/>
          </reference>
          <reference field="6" count="1" selected="0">
            <x v="614"/>
          </reference>
          <reference field="7" count="1">
            <x v="505"/>
          </reference>
        </references>
      </pivotArea>
    </format>
    <format dxfId="48">
      <pivotArea dataOnly="0" labelOnly="1" outline="0" fieldPosition="0">
        <references count="8">
          <reference field="0" count="1" selected="0">
            <x v="5"/>
          </reference>
          <reference field="1" count="1" selected="0">
            <x v="14"/>
          </reference>
          <reference field="2" count="1" selected="0">
            <x v="368"/>
          </reference>
          <reference field="3" count="1" selected="0">
            <x v="377"/>
          </reference>
          <reference field="4" count="1" selected="0">
            <x v="404"/>
          </reference>
          <reference field="5" count="1" selected="0">
            <x v="574"/>
          </reference>
          <reference field="6" count="1" selected="0">
            <x v="616"/>
          </reference>
          <reference field="7" count="1">
            <x v="509"/>
          </reference>
        </references>
      </pivotArea>
    </format>
    <format dxfId="47">
      <pivotArea dataOnly="0" labelOnly="1" outline="0" fieldPosition="0">
        <references count="8">
          <reference field="0" count="1" selected="0">
            <x v="5"/>
          </reference>
          <reference field="1" count="1" selected="0">
            <x v="14"/>
          </reference>
          <reference field="2" count="1" selected="0">
            <x v="483"/>
          </reference>
          <reference field="3" count="1" selected="0">
            <x v="535"/>
          </reference>
          <reference field="4" count="1" selected="0">
            <x v="534"/>
          </reference>
          <reference field="5" count="1" selected="0">
            <x v="619"/>
          </reference>
          <reference field="6" count="1" selected="0">
            <x v="626"/>
          </reference>
          <reference field="7" count="1">
            <x v="0"/>
          </reference>
        </references>
      </pivotArea>
    </format>
    <format dxfId="46">
      <pivotArea dataOnly="0" labelOnly="1" outline="0" fieldPosition="0">
        <references count="8">
          <reference field="0" count="1" selected="0">
            <x v="5"/>
          </reference>
          <reference field="1" count="1" selected="0">
            <x v="15"/>
          </reference>
          <reference field="2" count="1" selected="0">
            <x v="132"/>
          </reference>
          <reference field="3" count="1" selected="0">
            <x v="44"/>
          </reference>
          <reference field="4" count="1" selected="0">
            <x v="45"/>
          </reference>
          <reference field="5" count="1" selected="0">
            <x v="341"/>
          </reference>
          <reference field="6" count="1" selected="0">
            <x v="738"/>
          </reference>
          <reference field="7" count="1">
            <x v="467"/>
          </reference>
        </references>
      </pivotArea>
    </format>
    <format dxfId="45">
      <pivotArea dataOnly="0" labelOnly="1" outline="0" fieldPosition="0">
        <references count="8">
          <reference field="0" count="1" selected="0">
            <x v="5"/>
          </reference>
          <reference field="1" count="1" selected="0">
            <x v="15"/>
          </reference>
          <reference field="2" count="1" selected="0">
            <x v="339"/>
          </reference>
          <reference field="3" count="1" selected="0">
            <x v="341"/>
          </reference>
          <reference field="4" count="1" selected="0">
            <x v="375"/>
          </reference>
          <reference field="5" count="1" selected="0">
            <x v="553"/>
          </reference>
          <reference field="6" count="1" selected="0">
            <x v="577"/>
          </reference>
          <reference field="7" count="1">
            <x v="466"/>
          </reference>
        </references>
      </pivotArea>
    </format>
    <format dxfId="44">
      <pivotArea dataOnly="0" labelOnly="1" outline="0" fieldPosition="0">
        <references count="8">
          <reference field="0" count="1" selected="0">
            <x v="5"/>
          </reference>
          <reference field="1" count="1" selected="0">
            <x v="15"/>
          </reference>
          <reference field="2" count="1" selected="0">
            <x v="340"/>
          </reference>
          <reference field="3" count="1" selected="0">
            <x v="342"/>
          </reference>
          <reference field="4" count="1" selected="0">
            <x v="376"/>
          </reference>
          <reference field="5" count="1" selected="0">
            <x v="554"/>
          </reference>
          <reference field="6" count="1" selected="0">
            <x v="580"/>
          </reference>
          <reference field="7" count="1">
            <x v="468"/>
          </reference>
        </references>
      </pivotArea>
    </format>
    <format dxfId="43">
      <pivotArea dataOnly="0" labelOnly="1" outline="0" fieldPosition="0">
        <references count="8">
          <reference field="0" count="1" selected="0">
            <x v="5"/>
          </reference>
          <reference field="1" count="1" selected="0">
            <x v="16"/>
          </reference>
          <reference field="2" count="1" selected="0">
            <x v="476"/>
          </reference>
          <reference field="3" count="1" selected="0">
            <x v="528"/>
          </reference>
          <reference field="4" count="1" selected="0">
            <x v="527"/>
          </reference>
          <reference field="5" count="1" selected="0">
            <x v="642"/>
          </reference>
          <reference field="6" count="1" selected="0">
            <x v="602"/>
          </reference>
          <reference field="7" count="1">
            <x v="0"/>
          </reference>
        </references>
      </pivotArea>
    </format>
    <format dxfId="42">
      <pivotArea dataOnly="0" labelOnly="1" outline="0" fieldPosition="0">
        <references count="8">
          <reference field="0" count="1" selected="0">
            <x v="6"/>
          </reference>
          <reference field="1" count="1" selected="0">
            <x v="2"/>
          </reference>
          <reference field="2" count="1" selected="0">
            <x v="503"/>
          </reference>
          <reference field="3" count="1" selected="0">
            <x v="555"/>
          </reference>
          <reference field="4" count="1" selected="0">
            <x v="556"/>
          </reference>
          <reference field="5" count="1" selected="0">
            <x v="659"/>
          </reference>
          <reference field="6" count="1" selected="0">
            <x v="782"/>
          </reference>
          <reference field="7" count="1">
            <x v="564"/>
          </reference>
        </references>
      </pivotArea>
    </format>
    <format dxfId="41">
      <pivotArea dataOnly="0" labelOnly="1" outline="0" fieldPosition="0">
        <references count="8">
          <reference field="0" count="1" selected="0">
            <x v="6"/>
          </reference>
          <reference field="1" count="1" selected="0">
            <x v="5"/>
          </reference>
          <reference field="2" count="1" selected="0">
            <x v="504"/>
          </reference>
          <reference field="3" count="1" selected="0">
            <x v="556"/>
          </reference>
          <reference field="4" count="1" selected="0">
            <x v="557"/>
          </reference>
          <reference field="5" count="1" selected="0">
            <x v="660"/>
          </reference>
          <reference field="6" count="1" selected="0">
            <x v="783"/>
          </reference>
          <reference field="7" count="1">
            <x v="565"/>
          </reference>
        </references>
      </pivotArea>
    </format>
    <format dxfId="40">
      <pivotArea dataOnly="0" labelOnly="1" outline="0" fieldPosition="0">
        <references count="8">
          <reference field="0" count="1" selected="0">
            <x v="6"/>
          </reference>
          <reference field="1" count="1" selected="0">
            <x v="14"/>
          </reference>
          <reference field="2" count="1" selected="0">
            <x v="505"/>
          </reference>
          <reference field="3" count="1" selected="0">
            <x v="323"/>
          </reference>
          <reference field="4" count="1" selected="0">
            <x v="465"/>
          </reference>
          <reference field="5" count="1" selected="0">
            <x v="617"/>
          </reference>
          <reference field="6" count="1" selected="0">
            <x v="591"/>
          </reference>
          <reference field="7" count="1">
            <x v="566"/>
          </reference>
        </references>
      </pivotArea>
    </format>
    <format dxfId="39">
      <pivotArea dataOnly="0" labelOnly="1" outline="0" fieldPosition="0">
        <references count="8">
          <reference field="0" count="1" selected="0">
            <x v="6"/>
          </reference>
          <reference field="1" count="1" selected="0">
            <x v="14"/>
          </reference>
          <reference field="2" count="1" selected="0">
            <x v="505"/>
          </reference>
          <reference field="3" count="1" selected="0">
            <x v="323"/>
          </reference>
          <reference field="4" count="1" selected="0">
            <x v="558"/>
          </reference>
          <reference field="5" count="1" selected="0">
            <x v="661"/>
          </reference>
          <reference field="6" count="1" selected="0">
            <x v="786"/>
          </reference>
          <reference field="7" count="1">
            <x v="567"/>
          </reference>
        </references>
      </pivotArea>
    </format>
    <format dxfId="38">
      <pivotArea dataOnly="0" labelOnly="1" outline="0" fieldPosition="0">
        <references count="8">
          <reference field="0" count="1" selected="0">
            <x v="7"/>
          </reference>
          <reference field="1" count="1" selected="0">
            <x v="10"/>
          </reference>
          <reference field="2" count="1" selected="0">
            <x v="507"/>
          </reference>
          <reference field="3" count="1" selected="0">
            <x v="474"/>
          </reference>
          <reference field="4" count="1" selected="0">
            <x v="468"/>
          </reference>
          <reference field="5" count="1" selected="0">
            <x v="605"/>
          </reference>
          <reference field="6" count="1" selected="0">
            <x v="580"/>
          </reference>
          <reference field="7" count="1">
            <x v="568"/>
          </reference>
        </references>
      </pivotArea>
    </format>
    <format dxfId="37">
      <pivotArea dataOnly="0" labelOnly="1" outline="0" fieldPosition="0">
        <references count="8">
          <reference field="0" count="1" selected="0">
            <x v="7"/>
          </reference>
          <reference field="1" count="1" selected="0">
            <x v="10"/>
          </reference>
          <reference field="2" count="1" selected="0">
            <x v="508"/>
          </reference>
          <reference field="3" count="1" selected="0">
            <x v="475"/>
          </reference>
          <reference field="4" count="1" selected="0">
            <x v="469"/>
          </reference>
          <reference field="5" count="1" selected="0">
            <x v="620"/>
          </reference>
          <reference field="6" count="1" selected="0">
            <x v="693"/>
          </reference>
          <reference field="7" count="1">
            <x v="569"/>
          </reference>
        </references>
      </pivotArea>
    </format>
    <format dxfId="36">
      <pivotArea dataOnly="0" labelOnly="1" outline="0" fieldPosition="0">
        <references count="8">
          <reference field="0" count="1" selected="0">
            <x v="7"/>
          </reference>
          <reference field="1" count="1" selected="0">
            <x v="11"/>
          </reference>
          <reference field="2" count="1" selected="0">
            <x v="425"/>
          </reference>
          <reference field="3" count="1" selected="0">
            <x v="476"/>
          </reference>
          <reference field="4" count="1" selected="0">
            <x v="470"/>
          </reference>
          <reference field="5" count="1" selected="0">
            <x v="621"/>
          </reference>
          <reference field="6" count="1" selected="0">
            <x v="441"/>
          </reference>
          <reference field="7" count="1">
            <x v="571"/>
          </reference>
        </references>
      </pivotArea>
    </format>
    <format dxfId="35">
      <pivotArea dataOnly="0" labelOnly="1" outline="0" fieldPosition="0">
        <references count="8">
          <reference field="0" count="1" selected="0">
            <x v="8"/>
          </reference>
          <reference field="1" count="1" selected="0">
            <x v="1"/>
          </reference>
          <reference field="2" count="1" selected="0">
            <x v="426"/>
          </reference>
          <reference field="3" count="1" selected="0">
            <x v="477"/>
          </reference>
          <reference field="4" count="1" selected="0">
            <x v="471"/>
          </reference>
          <reference field="5" count="1" selected="0">
            <x v="559"/>
          </reference>
          <reference field="6" count="1" selected="0">
            <x v="324"/>
          </reference>
          <reference field="7" count="1">
            <x v="572"/>
          </reference>
        </references>
      </pivotArea>
    </format>
    <format dxfId="34">
      <pivotArea dataOnly="0" labelOnly="1" outline="0" fieldPosition="0">
        <references count="8">
          <reference field="0" count="1" selected="0">
            <x v="8"/>
          </reference>
          <reference field="1" count="1" selected="0">
            <x v="8"/>
          </reference>
          <reference field="2" count="1" selected="0">
            <x v="428"/>
          </reference>
          <reference field="3" count="1" selected="0">
            <x v="572"/>
          </reference>
          <reference field="4" count="1" selected="0">
            <x v="473"/>
          </reference>
          <reference field="5" count="1" selected="0">
            <x v="598"/>
          </reference>
          <reference field="6" count="1" selected="0">
            <x v="695"/>
          </reference>
          <reference field="7" count="1">
            <x v="113"/>
          </reference>
        </references>
      </pivotArea>
    </format>
    <format dxfId="33">
      <pivotArea dataOnly="0" labelOnly="1" outline="0" fieldPosition="0">
        <references count="8">
          <reference field="0" count="1" selected="0">
            <x v="8"/>
          </reference>
          <reference field="1" count="1" selected="0">
            <x v="12"/>
          </reference>
          <reference field="2" count="1" selected="0">
            <x v="429"/>
          </reference>
          <reference field="3" count="1" selected="0">
            <x v="480"/>
          </reference>
          <reference field="4" count="1" selected="0">
            <x v="474"/>
          </reference>
          <reference field="5" count="1" selected="0">
            <x v="559"/>
          </reference>
          <reference field="6" count="1" selected="0">
            <x v="696"/>
          </reference>
          <reference field="7" count="1">
            <x v="574"/>
          </reference>
        </references>
      </pivotArea>
    </format>
    <format dxfId="32">
      <pivotArea dataOnly="0" labelOnly="1" outline="0" fieldPosition="0">
        <references count="8">
          <reference field="0" count="1" selected="0">
            <x v="8"/>
          </reference>
          <reference field="1" count="1" selected="0">
            <x v="12"/>
          </reference>
          <reference field="2" count="1" selected="0">
            <x v="430"/>
          </reference>
          <reference field="3" count="1" selected="0">
            <x v="573"/>
          </reference>
          <reference field="4" count="1" selected="0">
            <x v="475"/>
          </reference>
          <reference field="5" count="1" selected="0">
            <x v="622"/>
          </reference>
          <reference field="6" count="1" selected="0">
            <x v="687"/>
          </reference>
          <reference field="7" count="1">
            <x v="575"/>
          </reference>
        </references>
      </pivotArea>
    </format>
    <format dxfId="31">
      <pivotArea dataOnly="0" labelOnly="1" outline="0" fieldPosition="0">
        <references count="8">
          <reference field="0" count="1" selected="0">
            <x v="9"/>
          </reference>
          <reference field="1" count="1" selected="0">
            <x v="9"/>
          </reference>
          <reference field="2" count="1" selected="0">
            <x v="511"/>
          </reference>
          <reference field="3" count="1" selected="0">
            <x v="482"/>
          </reference>
          <reference field="4" count="1" selected="0">
            <x v="476"/>
          </reference>
          <reference field="5" count="1" selected="0">
            <x v="598"/>
          </reference>
          <reference field="6" count="1" selected="0">
            <x v="697"/>
          </reference>
          <reference field="7" count="1">
            <x v="576"/>
          </reference>
        </references>
      </pivotArea>
    </format>
    <format dxfId="30">
      <pivotArea dataOnly="0" labelOnly="1" outline="0" fieldPosition="0">
        <references count="8">
          <reference field="0" count="1" selected="0">
            <x v="9"/>
          </reference>
          <reference field="1" count="1" selected="0">
            <x v="13"/>
          </reference>
          <reference field="2" count="1" selected="0">
            <x v="431"/>
          </reference>
          <reference field="3" count="1" selected="0">
            <x v="483"/>
          </reference>
          <reference field="4" count="1" selected="0">
            <x v="477"/>
          </reference>
          <reference field="5" count="1" selected="0">
            <x v="537"/>
          </reference>
          <reference field="6" count="1" selected="0">
            <x v="789"/>
          </reference>
          <reference field="7" count="1">
            <x v="577"/>
          </reference>
        </references>
      </pivotArea>
    </format>
    <format dxfId="29">
      <pivotArea dataOnly="0" labelOnly="1" outline="0" fieldPosition="0">
        <references count="8">
          <reference field="0" count="1" selected="0">
            <x v="10"/>
          </reference>
          <reference field="1" count="1" selected="0">
            <x v="2"/>
          </reference>
          <reference field="2" count="1" selected="0">
            <x v="512"/>
          </reference>
          <reference field="3" count="1" selected="0">
            <x v="559"/>
          </reference>
          <reference field="4" count="1" selected="0">
            <x v="562"/>
          </reference>
          <reference field="5" count="1" selected="0">
            <x v="664"/>
          </reference>
          <reference field="6" count="1" selected="0">
            <x v="790"/>
          </reference>
          <reference field="7" count="1">
            <x v="578"/>
          </reference>
        </references>
      </pivotArea>
    </format>
    <format dxfId="28">
      <pivotArea dataOnly="0" labelOnly="1" outline="0" fieldPosition="0">
        <references count="8">
          <reference field="0" count="1" selected="0">
            <x v="10"/>
          </reference>
          <reference field="1" count="1" selected="0">
            <x v="4"/>
          </reference>
          <reference field="2" count="1" selected="0">
            <x v="433"/>
          </reference>
          <reference field="3" count="1" selected="0">
            <x v="485"/>
          </reference>
          <reference field="4" count="1" selected="0">
            <x v="479"/>
          </reference>
          <reference field="5" count="1" selected="0">
            <x v="623"/>
          </reference>
          <reference field="6" count="1" selected="0">
            <x v="700"/>
          </reference>
          <reference field="7" count="1">
            <x v="579"/>
          </reference>
        </references>
      </pivotArea>
    </format>
    <format dxfId="27">
      <pivotArea dataOnly="0" labelOnly="1" outline="0" fieldPosition="0">
        <references count="8">
          <reference field="0" count="1" selected="0">
            <x v="10"/>
          </reference>
          <reference field="1" count="1" selected="0">
            <x v="6"/>
          </reference>
          <reference field="2" count="1" selected="0">
            <x v="434"/>
          </reference>
          <reference field="3" count="1" selected="0">
            <x v="486"/>
          </reference>
          <reference field="4" count="1" selected="0">
            <x v="480"/>
          </reference>
          <reference field="5" count="1" selected="0">
            <x v="624"/>
          </reference>
          <reference field="6" count="1" selected="0">
            <x v="597"/>
          </reference>
          <reference field="7" count="1">
            <x v="580"/>
          </reference>
        </references>
      </pivotArea>
    </format>
    <format dxfId="26">
      <pivotArea dataOnly="0" labelOnly="1" outline="0" fieldPosition="0">
        <references count="8">
          <reference field="0" count="1" selected="0">
            <x v="10"/>
          </reference>
          <reference field="1" count="1" selected="0">
            <x v="6"/>
          </reference>
          <reference field="2" count="1" selected="0">
            <x v="435"/>
          </reference>
          <reference field="3" count="1" selected="0">
            <x v="487"/>
          </reference>
          <reference field="4" count="1" selected="0">
            <x v="481"/>
          </reference>
          <reference field="5" count="1" selected="0">
            <x v="612"/>
          </reference>
          <reference field="6" count="1" selected="0">
            <x v="701"/>
          </reference>
          <reference field="7" count="1">
            <x v="581"/>
          </reference>
        </references>
      </pivotArea>
    </format>
    <format dxfId="25">
      <pivotArea dataOnly="0" labelOnly="1" outline="0" fieldPosition="0">
        <references count="8">
          <reference field="0" count="1" selected="0">
            <x v="10"/>
          </reference>
          <reference field="1" count="1" selected="0">
            <x v="6"/>
          </reference>
          <reference field="2" count="1" selected="0">
            <x v="436"/>
          </reference>
          <reference field="3" count="1" selected="0">
            <x v="488"/>
          </reference>
          <reference field="4" count="1" selected="0">
            <x v="482"/>
          </reference>
          <reference field="5" count="1" selected="0">
            <x v="624"/>
          </reference>
          <reference field="6" count="1" selected="0">
            <x v="597"/>
          </reference>
          <reference field="7" count="1">
            <x v="582"/>
          </reference>
        </references>
      </pivotArea>
    </format>
    <format dxfId="24">
      <pivotArea dataOnly="0" labelOnly="1" outline="0" fieldPosition="0">
        <references count="8">
          <reference field="0" count="1" selected="0">
            <x v="10"/>
          </reference>
          <reference field="1" count="1" selected="0">
            <x v="7"/>
          </reference>
          <reference field="2" count="1" selected="0">
            <x v="444"/>
          </reference>
          <reference field="3" count="1" selected="0">
            <x v="496"/>
          </reference>
          <reference field="4" count="1" selected="0">
            <x v="490"/>
          </reference>
          <reference field="5" count="1" selected="0">
            <x v="603"/>
          </reference>
          <reference field="6" count="1" selected="0">
            <x v="704"/>
          </reference>
          <reference field="7" count="1">
            <x v="584"/>
          </reference>
        </references>
      </pivotArea>
    </format>
    <format dxfId="23">
      <pivotArea dataOnly="0" labelOnly="1" outline="0" fieldPosition="0">
        <references count="8">
          <reference field="0" count="1" selected="0">
            <x v="10"/>
          </reference>
          <reference field="1" count="1" selected="0">
            <x v="7"/>
          </reference>
          <reference field="2" count="1" selected="0">
            <x v="445"/>
          </reference>
          <reference field="3" count="1" selected="0">
            <x v="497"/>
          </reference>
          <reference field="4" count="1" selected="0">
            <x v="491"/>
          </reference>
          <reference field="5" count="1" selected="0">
            <x v="603"/>
          </reference>
          <reference field="6" count="1" selected="0">
            <x v="704"/>
          </reference>
          <reference field="7" count="1">
            <x v="121"/>
          </reference>
        </references>
      </pivotArea>
    </format>
    <format dxfId="22">
      <pivotArea dataOnly="0" labelOnly="1" outline="0" fieldPosition="0">
        <references count="8">
          <reference field="0" count="1" selected="0">
            <x v="10"/>
          </reference>
          <reference field="1" count="1" selected="0">
            <x v="7"/>
          </reference>
          <reference field="2" count="1" selected="0">
            <x v="446"/>
          </reference>
          <reference field="3" count="1" selected="0">
            <x v="498"/>
          </reference>
          <reference field="4" count="1" selected="0">
            <x v="492"/>
          </reference>
          <reference field="5" count="1" selected="0">
            <x v="603"/>
          </reference>
          <reference field="6" count="1" selected="0">
            <x v="521"/>
          </reference>
          <reference field="7" count="1">
            <x v="131"/>
          </reference>
        </references>
      </pivotArea>
    </format>
    <format dxfId="21">
      <pivotArea dataOnly="0" labelOnly="1" outline="0" fieldPosition="0">
        <references count="8">
          <reference field="0" count="1" selected="0">
            <x v="10"/>
          </reference>
          <reference field="1" count="1" selected="0">
            <x v="7"/>
          </reference>
          <reference field="2" count="1" selected="0">
            <x v="513"/>
          </reference>
          <reference field="3" count="1" selected="0">
            <x v="560"/>
          </reference>
          <reference field="4" count="1" selected="0">
            <x v="563"/>
          </reference>
          <reference field="5" count="1" selected="0">
            <x v="665"/>
          </reference>
          <reference field="6" count="1" selected="0">
            <x v="761"/>
          </reference>
          <reference field="7" count="1">
            <x v="14"/>
          </reference>
        </references>
      </pivotArea>
    </format>
    <format dxfId="20">
      <pivotArea dataOnly="0" labelOnly="1" outline="0" fieldPosition="0">
        <references count="8">
          <reference field="0" count="1" selected="0">
            <x v="10"/>
          </reference>
          <reference field="1" count="1" selected="0">
            <x v="7"/>
          </reference>
          <reference field="2" count="1" selected="0">
            <x v="514"/>
          </reference>
          <reference field="3" count="1" selected="0">
            <x v="561"/>
          </reference>
          <reference field="4" count="1" selected="0">
            <x v="564"/>
          </reference>
          <reference field="5" count="1" selected="0">
            <x v="666"/>
          </reference>
          <reference field="6" count="1" selected="0">
            <x v="793"/>
          </reference>
          <reference field="7" count="1">
            <x v="519"/>
          </reference>
        </references>
      </pivotArea>
    </format>
    <format dxfId="19">
      <pivotArea dataOnly="0" labelOnly="1" outline="0" fieldPosition="0">
        <references count="8">
          <reference field="0" count="1" selected="0">
            <x v="10"/>
          </reference>
          <reference field="1" count="1" selected="0">
            <x v="8"/>
          </reference>
          <reference field="2" count="1" selected="0">
            <x v="447"/>
          </reference>
          <reference field="3" count="1" selected="0">
            <x v="499"/>
          </reference>
          <reference field="4" count="1" selected="0">
            <x v="493"/>
          </reference>
          <reference field="5" count="1" selected="0">
            <x v="626"/>
          </reference>
          <reference field="6" count="1" selected="0">
            <x v="705"/>
          </reference>
          <reference field="7" count="1">
            <x v="585"/>
          </reference>
        </references>
      </pivotArea>
    </format>
    <format dxfId="18">
      <pivotArea dataOnly="0" labelOnly="1" outline="0" fieldPosition="0">
        <references count="8">
          <reference field="0" count="1" selected="0">
            <x v="10"/>
          </reference>
          <reference field="1" count="1" selected="0">
            <x v="9"/>
          </reference>
          <reference field="2" count="1" selected="0">
            <x v="449"/>
          </reference>
          <reference field="3" count="1" selected="0">
            <x v="501"/>
          </reference>
          <reference field="4" count="1" selected="0">
            <x v="495"/>
          </reference>
          <reference field="5" count="1" selected="0">
            <x v="569"/>
          </reference>
          <reference field="6" count="1" selected="0">
            <x v="684"/>
          </reference>
          <reference field="7" count="1">
            <x v="586"/>
          </reference>
        </references>
      </pivotArea>
    </format>
    <format dxfId="17">
      <pivotArea dataOnly="0" labelOnly="1" outline="0" fieldPosition="0">
        <references count="8">
          <reference field="0" count="1" selected="0">
            <x v="10"/>
          </reference>
          <reference field="1" count="1" selected="0">
            <x v="10"/>
          </reference>
          <reference field="2" count="1" selected="0">
            <x v="450"/>
          </reference>
          <reference field="3" count="1" selected="0">
            <x v="502"/>
          </reference>
          <reference field="4" count="1" selected="0">
            <x v="496"/>
          </reference>
          <reference field="5" count="1" selected="0">
            <x v="628"/>
          </reference>
          <reference field="6" count="1" selected="0">
            <x v="707"/>
          </reference>
          <reference field="7" count="1">
            <x v="587"/>
          </reference>
        </references>
      </pivotArea>
    </format>
    <format dxfId="16">
      <pivotArea dataOnly="0" labelOnly="1" outline="0" fieldPosition="0">
        <references count="8">
          <reference field="0" count="1" selected="0">
            <x v="10"/>
          </reference>
          <reference field="1" count="1" selected="0">
            <x v="10"/>
          </reference>
          <reference field="2" count="1" selected="0">
            <x v="452"/>
          </reference>
          <reference field="3" count="1" selected="0">
            <x v="504"/>
          </reference>
          <reference field="4" count="1" selected="0">
            <x v="498"/>
          </reference>
          <reference field="5" count="1" selected="0">
            <x v="615"/>
          </reference>
          <reference field="6" count="1" selected="0">
            <x v="709"/>
          </reference>
          <reference field="7" count="1">
            <x v="588"/>
          </reference>
        </references>
      </pivotArea>
    </format>
    <format dxfId="15">
      <pivotArea dataOnly="0" labelOnly="1" outline="0" fieldPosition="0">
        <references count="8">
          <reference field="0" count="1" selected="0">
            <x v="10"/>
          </reference>
          <reference field="1" count="1" selected="0">
            <x v="11"/>
          </reference>
          <reference field="2" count="1" selected="0">
            <x v="454"/>
          </reference>
          <reference field="3" count="1" selected="0">
            <x v="506"/>
          </reference>
          <reference field="4" count="1" selected="0">
            <x v="500"/>
          </reference>
          <reference field="5" count="1" selected="0">
            <x v="619"/>
          </reference>
          <reference field="6" count="1" selected="0">
            <x v="710"/>
          </reference>
          <reference field="7" count="1">
            <x v="589"/>
          </reference>
        </references>
      </pivotArea>
    </format>
    <format dxfId="14">
      <pivotArea dataOnly="0" labelOnly="1" outline="0" fieldPosition="0">
        <references count="8">
          <reference field="0" count="1" selected="0">
            <x v="10"/>
          </reference>
          <reference field="1" count="1" selected="0">
            <x v="11"/>
          </reference>
          <reference field="2" count="1" selected="0">
            <x v="458"/>
          </reference>
          <reference field="3" count="1" selected="0">
            <x v="510"/>
          </reference>
          <reference field="4" count="1" selected="0">
            <x v="504"/>
          </reference>
          <reference field="5" count="1" selected="0">
            <x v="579"/>
          </reference>
          <reference field="6" count="1" selected="0">
            <x v="794"/>
          </reference>
          <reference field="7" count="1">
            <x v="425"/>
          </reference>
        </references>
      </pivotArea>
    </format>
    <format dxfId="13">
      <pivotArea dataOnly="0" labelOnly="1" outline="0" fieldPosition="0">
        <references count="8">
          <reference field="0" count="1" selected="0">
            <x v="10"/>
          </reference>
          <reference field="1" count="1" selected="0">
            <x v="11"/>
          </reference>
          <reference field="2" count="1" selected="0">
            <x v="459"/>
          </reference>
          <reference field="3" count="1" selected="0">
            <x v="511"/>
          </reference>
          <reference field="4" count="1" selected="0">
            <x v="505"/>
          </reference>
          <reference field="5" count="1" selected="0">
            <x v="631"/>
          </reference>
          <reference field="6" count="1" selected="0">
            <x v="712"/>
          </reference>
          <reference field="7" count="1">
            <x v="591"/>
          </reference>
        </references>
      </pivotArea>
    </format>
    <format dxfId="12">
      <pivotArea dataOnly="0" labelOnly="1" outline="0" fieldPosition="0">
        <references count="8">
          <reference field="0" count="1" selected="0">
            <x v="10"/>
          </reference>
          <reference field="1" count="1" selected="0">
            <x v="11"/>
          </reference>
          <reference field="2" count="1" selected="0">
            <x v="515"/>
          </reference>
          <reference field="3" count="1" selected="0">
            <x v="562"/>
          </reference>
          <reference field="4" count="1" selected="0">
            <x v="565"/>
          </reference>
          <reference field="5" count="1" selected="0">
            <x v="667"/>
          </reference>
          <reference field="6" count="1" selected="0">
            <x v="795"/>
          </reference>
          <reference field="7" count="1">
            <x v="0"/>
          </reference>
        </references>
      </pivotArea>
    </format>
    <format dxfId="11">
      <pivotArea dataOnly="0" labelOnly="1" outline="0" fieldPosition="0">
        <references count="8">
          <reference field="0" count="1" selected="0">
            <x v="10"/>
          </reference>
          <reference field="1" count="1" selected="0">
            <x v="11"/>
          </reference>
          <reference field="2" count="1" selected="0">
            <x v="516"/>
          </reference>
          <reference field="3" count="1" selected="0">
            <x v="563"/>
          </reference>
          <reference field="4" count="1" selected="0">
            <x v="566"/>
          </reference>
          <reference field="5" count="1" selected="0">
            <x v="668"/>
          </reference>
          <reference field="6" count="1" selected="0">
            <x v="796"/>
          </reference>
          <reference field="7" count="1">
            <x v="0"/>
          </reference>
        </references>
      </pivotArea>
    </format>
    <format dxfId="10">
      <pivotArea dataOnly="0" labelOnly="1" outline="0" fieldPosition="0">
        <references count="8">
          <reference field="0" count="1" selected="0">
            <x v="10"/>
          </reference>
          <reference field="1" count="1" selected="0">
            <x v="11"/>
          </reference>
          <reference field="2" count="1" selected="0">
            <x v="517"/>
          </reference>
          <reference field="3" count="1" selected="0">
            <x v="564"/>
          </reference>
          <reference field="4" count="1" selected="0">
            <x v="567"/>
          </reference>
          <reference field="5" count="1" selected="0">
            <x v="669"/>
          </reference>
          <reference field="6" count="1" selected="0">
            <x v="723"/>
          </reference>
          <reference field="7" count="1">
            <x v="592"/>
          </reference>
        </references>
      </pivotArea>
    </format>
    <format dxfId="9">
      <pivotArea dataOnly="0" labelOnly="1" outline="0" fieldPosition="0">
        <references count="8">
          <reference field="0" count="1" selected="0">
            <x v="10"/>
          </reference>
          <reference field="1" count="1" selected="0">
            <x v="12"/>
          </reference>
          <reference field="2" count="1" selected="0">
            <x v="461"/>
          </reference>
          <reference field="3" count="1" selected="0">
            <x v="513"/>
          </reference>
          <reference field="4" count="1" selected="0">
            <x v="507"/>
          </reference>
          <reference field="5" count="1" selected="0">
            <x v="608"/>
          </reference>
          <reference field="6" count="1" selected="0">
            <x v="331"/>
          </reference>
          <reference field="7" count="1">
            <x v="558"/>
          </reference>
        </references>
      </pivotArea>
    </format>
    <format dxfId="8">
      <pivotArea dataOnly="0" labelOnly="1" outline="0" fieldPosition="0">
        <references count="8">
          <reference field="0" count="1" selected="0">
            <x v="10"/>
          </reference>
          <reference field="1" count="1" selected="0">
            <x v="12"/>
          </reference>
          <reference field="2" count="1" selected="0">
            <x v="462"/>
          </reference>
          <reference field="3" count="1" selected="0">
            <x v="514"/>
          </reference>
          <reference field="4" count="1" selected="0">
            <x v="508"/>
          </reference>
          <reference field="5" count="1" selected="0">
            <x v="612"/>
          </reference>
          <reference field="6" count="1" selected="0">
            <x v="629"/>
          </reference>
          <reference field="7" count="1">
            <x v="593"/>
          </reference>
        </references>
      </pivotArea>
    </format>
    <format dxfId="7">
      <pivotArea dataOnly="0" labelOnly="1" outline="0" fieldPosition="0">
        <references count="8">
          <reference field="0" count="1" selected="0">
            <x v="10"/>
          </reference>
          <reference field="1" count="1" selected="0">
            <x v="12"/>
          </reference>
          <reference field="2" count="1" selected="0">
            <x v="464"/>
          </reference>
          <reference field="3" count="1" selected="0">
            <x v="516"/>
          </reference>
          <reference field="4" count="1" selected="0">
            <x v="510"/>
          </reference>
          <reference field="5" count="1" selected="0">
            <x v="633"/>
          </reference>
          <reference field="6" count="1" selected="0">
            <x v="601"/>
          </reference>
          <reference field="7" count="1">
            <x v="594"/>
          </reference>
        </references>
      </pivotArea>
    </format>
    <format dxfId="6">
      <pivotArea dataOnly="0" labelOnly="1" outline="0" fieldPosition="0">
        <references count="8">
          <reference field="0" count="1" selected="0">
            <x v="10"/>
          </reference>
          <reference field="1" count="1" selected="0">
            <x v="12"/>
          </reference>
          <reference field="2" count="1" selected="0">
            <x v="465"/>
          </reference>
          <reference field="3" count="1" selected="0">
            <x v="517"/>
          </reference>
          <reference field="4" count="1" selected="0">
            <x v="511"/>
          </reference>
          <reference field="5" count="1" selected="0">
            <x v="612"/>
          </reference>
          <reference field="6" count="1" selected="0">
            <x v="684"/>
          </reference>
          <reference field="7" count="1">
            <x v="595"/>
          </reference>
        </references>
      </pivotArea>
    </format>
    <format dxfId="5">
      <pivotArea dataOnly="0" labelOnly="1" outline="0" fieldPosition="0">
        <references count="8">
          <reference field="0" count="1" selected="0">
            <x v="10"/>
          </reference>
          <reference field="1" count="1" selected="0">
            <x v="15"/>
          </reference>
          <reference field="2" count="1" selected="0">
            <x v="439"/>
          </reference>
          <reference field="3" count="1" selected="0">
            <x v="491"/>
          </reference>
          <reference field="4" count="1" selected="0">
            <x v="485"/>
          </reference>
          <reference field="5" count="1" selected="0">
            <x v="564"/>
          </reference>
          <reference field="6" count="1" selected="0">
            <x v="725"/>
          </reference>
          <reference field="7" count="1">
            <x v="63"/>
          </reference>
        </references>
      </pivotArea>
    </format>
    <format dxfId="4">
      <pivotArea dataOnly="0" labelOnly="1" outline="0" fieldPosition="0">
        <references count="8">
          <reference field="0" count="1" selected="0">
            <x v="10"/>
          </reference>
          <reference field="1" count="1" selected="0">
            <x v="15"/>
          </reference>
          <reference field="2" count="1" selected="0">
            <x v="443"/>
          </reference>
          <reference field="3" count="1" selected="0">
            <x v="495"/>
          </reference>
          <reference field="4" count="1" selected="0">
            <x v="489"/>
          </reference>
          <reference field="5" count="1" selected="0">
            <x v="589"/>
          </reference>
          <reference field="6" count="1" selected="0">
            <x v="448"/>
          </reference>
          <reference field="7" count="1">
            <x v="88"/>
          </reference>
        </references>
      </pivotArea>
    </format>
    <format dxfId="3">
      <pivotArea dataOnly="0" labelOnly="1" outline="0" fieldPosition="0">
        <references count="8">
          <reference field="0" count="1" selected="0">
            <x v="11"/>
          </reference>
          <reference field="1" count="1" selected="0">
            <x v="7"/>
          </reference>
          <reference field="2" count="1" selected="0">
            <x v="466"/>
          </reference>
          <reference field="3" count="1" selected="0">
            <x v="574"/>
          </reference>
          <reference field="4" count="1" selected="0">
            <x v="512"/>
          </reference>
          <reference field="5" count="1" selected="0">
            <x v="595"/>
          </reference>
          <reference field="6" count="1" selected="0">
            <x v="716"/>
          </reference>
          <reference field="7" count="1">
            <x v="79"/>
          </reference>
        </references>
      </pivotArea>
    </format>
    <format dxfId="2">
      <pivotArea dataOnly="0" labelOnly="1" outline="0" fieldPosition="0">
        <references count="8">
          <reference field="0" count="1" selected="0">
            <x v="12"/>
          </reference>
          <reference field="1" count="1" selected="0">
            <x v="11"/>
          </reference>
          <reference field="2" count="1" selected="0">
            <x v="501"/>
          </reference>
          <reference field="3" count="1" selected="0">
            <x v="554"/>
          </reference>
          <reference field="4" count="1" selected="0">
            <x v="555"/>
          </reference>
          <reference field="5" count="1" selected="0">
            <x v="658"/>
          </reference>
          <reference field="6" count="1" selected="0">
            <x v="746"/>
          </reference>
          <reference field="7" count="1">
            <x v="563"/>
          </reference>
        </references>
      </pivotArea>
    </format>
  </formats>
  <pivotTableStyleInfo name="PivotStyleMedium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 dinámica5" cacheId="2" applyNumberFormats="0" applyBorderFormats="0" applyFontFormats="0" applyPatternFormats="0" applyAlignmentFormats="0" applyWidthHeightFormats="1" dataCaption="Valores" updatedVersion="4" minRefreshableVersion="3" useAutoFormatting="1" rowGrandTotals="0" colGrandTotals="0" itemPrintTitles="1" createdVersion="5" indent="0" compact="0" compactData="0" gridDropZones="1" multipleFieldFilters="0">
  <location ref="B2:J4" firstHeaderRow="2" firstDataRow="2" firstDataCol="3"/>
  <pivotFields count="7">
    <pivotField axis="axisRow" compact="0" outline="0" showAll="0" defaultSubtotal="0">
      <items count="5">
        <item m="1" x="3"/>
        <item m="1" x="2"/>
        <item m="1" x="4"/>
        <item x="0"/>
        <item m="1" x="1"/>
      </items>
    </pivotField>
    <pivotField axis="axisRow" compact="0" outline="0" showAll="0" defaultSubtotal="0">
      <items count="1">
        <item x="0"/>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
        <item m="1" x="1"/>
        <item m="1" x="4"/>
        <item m="1" x="3"/>
        <item m="1" x="2"/>
        <item x="0"/>
      </items>
    </pivotField>
  </pivotFields>
  <rowFields count="3">
    <field x="0"/>
    <field x="1"/>
    <field x="6"/>
  </rowFields>
  <rowItems count="1">
    <i>
      <x v="3"/>
      <x/>
      <x v="4"/>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1" name="Tabla1" displayName="Tabla1" ref="B7:E19" totalsRowShown="0">
  <autoFilter ref="B7:E19"/>
  <tableColumns count="4">
    <tableColumn id="1" name="Cod Mes"/>
    <tableColumn id="2" name="Decodifica Mes"/>
    <tableColumn id="3" name="ManoObra" dataDxfId="1">
      <calculatedColumnFormula>IF((HLOOKUP("Mes Ultima Ejec Mano Obra",Parametros!$B$3:$E$4,2,FALSE)*1)&lt;=0,"Programada",IF(B8&lt;=(HLOOKUP("Mes Ultima Ejec Mano Obra",Parametros!$B$3:$E$4,2,FALSE)*1),"Ejecutada","Programada"))</calculatedColumnFormula>
    </tableColumn>
    <tableColumn id="4" name="MontoHacienda" dataDxfId="0">
      <calculatedColumnFormula>IF((HLOOKUP("Ultimo Respaldo Mes",Parametros!$B$3:$E$4,2,FALSE)*1)&lt;=0,"Programado",IF(B8&lt;=(HLOOKUP("Ultimo Respaldo Mes",Parametros!$B$3:$E$4,2,FALSE)*1),"Ejecutado","Programado"))</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J7"/>
  <sheetViews>
    <sheetView showGridLines="0" showRowColHeaders="0" tabSelected="1" workbookViewId="0">
      <selection activeCell="H18" sqref="H18"/>
    </sheetView>
  </sheetViews>
  <sheetFormatPr baseColWidth="10" defaultRowHeight="15" x14ac:dyDescent="0.25"/>
  <sheetData>
    <row r="2" spans="2:10" ht="15.75" thickBot="1" x14ac:dyDescent="0.3"/>
    <row r="3" spans="2:10" x14ac:dyDescent="0.25">
      <c r="B3" s="86" t="s">
        <v>0</v>
      </c>
      <c r="C3" s="87"/>
      <c r="D3" s="87"/>
      <c r="E3" s="87"/>
      <c r="F3" s="87"/>
      <c r="G3" s="87"/>
      <c r="H3" s="87"/>
      <c r="I3" s="87"/>
      <c r="J3" s="88"/>
    </row>
    <row r="4" spans="2:10" x14ac:dyDescent="0.25">
      <c r="B4" s="89"/>
      <c r="C4" s="90"/>
      <c r="D4" s="90"/>
      <c r="E4" s="90"/>
      <c r="F4" s="90"/>
      <c r="G4" s="90"/>
      <c r="H4" s="90"/>
      <c r="I4" s="90"/>
      <c r="J4" s="91"/>
    </row>
    <row r="5" spans="2:10" x14ac:dyDescent="0.25">
      <c r="B5" s="89"/>
      <c r="C5" s="90"/>
      <c r="D5" s="90"/>
      <c r="E5" s="90"/>
      <c r="F5" s="90"/>
      <c r="G5" s="90"/>
      <c r="H5" s="90"/>
      <c r="I5" s="90"/>
      <c r="J5" s="91"/>
    </row>
    <row r="6" spans="2:10" x14ac:dyDescent="0.25">
      <c r="B6" s="89"/>
      <c r="C6" s="90"/>
      <c r="D6" s="90"/>
      <c r="E6" s="90"/>
      <c r="F6" s="90"/>
      <c r="G6" s="90"/>
      <c r="H6" s="90"/>
      <c r="I6" s="90"/>
      <c r="J6" s="91"/>
    </row>
    <row r="7" spans="2:10" ht="205.5" customHeight="1" thickBot="1" x14ac:dyDescent="0.3">
      <c r="B7" s="92"/>
      <c r="C7" s="93"/>
      <c r="D7" s="93"/>
      <c r="E7" s="93"/>
      <c r="F7" s="93"/>
      <c r="G7" s="93"/>
      <c r="H7" s="93"/>
      <c r="I7" s="93"/>
      <c r="J7" s="94"/>
    </row>
  </sheetData>
  <mergeCells count="1">
    <mergeCell ref="B3:J7"/>
  </mergeCells>
  <pageMargins left="0.7" right="0.7" top="0.75" bottom="0.75" header="0.3" footer="0.3"/>
  <pageSetup scale="87"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4"/>
  <sheetViews>
    <sheetView zoomScale="86" zoomScaleNormal="86" workbookViewId="0">
      <selection activeCell="N18" sqref="N18"/>
    </sheetView>
  </sheetViews>
  <sheetFormatPr baseColWidth="10" defaultColWidth="12.5703125" defaultRowHeight="15" customHeight="1" x14ac:dyDescent="0.2"/>
  <cols>
    <col min="1" max="1" width="11.5703125" style="33" customWidth="1"/>
    <col min="2" max="2" width="33.42578125" style="33" customWidth="1"/>
    <col min="3" max="3" width="11.5703125" style="33" customWidth="1"/>
    <col min="4" max="4" width="9.28515625" style="33" customWidth="1"/>
    <col min="5" max="5" width="10.85546875" style="33" bestFit="1" customWidth="1"/>
    <col min="6" max="6" width="9.140625" style="33" bestFit="1" customWidth="1"/>
    <col min="7" max="7" width="9.7109375" style="33" customWidth="1"/>
    <col min="8" max="8" width="9" style="33" customWidth="1"/>
    <col min="9" max="9" width="8.140625" style="33" customWidth="1"/>
    <col min="10" max="10" width="9" style="33" customWidth="1"/>
    <col min="11" max="11" width="10.85546875" style="33" customWidth="1"/>
    <col min="12" max="13" width="9.28515625" style="33" customWidth="1"/>
    <col min="14" max="14" width="9.140625" style="33" customWidth="1"/>
    <col min="15" max="15" width="10" style="33" customWidth="1"/>
    <col min="16" max="16" width="10.42578125" style="33" customWidth="1"/>
    <col min="17" max="17" width="8.28515625" style="33" hidden="1" customWidth="1"/>
    <col min="18" max="18" width="23.140625" style="33" hidden="1" customWidth="1"/>
    <col min="19" max="19" width="8.140625" style="35" customWidth="1"/>
    <col min="20" max="29" width="11.140625" style="35" customWidth="1"/>
    <col min="30" max="30" width="11.140625" style="33" customWidth="1"/>
    <col min="31" max="16384" width="12.5703125" style="33"/>
  </cols>
  <sheetData>
    <row r="1" spans="1:30" ht="15" customHeight="1" x14ac:dyDescent="0.2">
      <c r="A1" s="31"/>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2"/>
    </row>
    <row r="2" spans="1:30" ht="26.1" customHeight="1" x14ac:dyDescent="0.2">
      <c r="A2" s="34" t="s">
        <v>6149</v>
      </c>
      <c r="B2" s="107" t="s">
        <v>6058</v>
      </c>
      <c r="C2" s="108"/>
      <c r="D2" s="31"/>
      <c r="E2" s="31"/>
      <c r="F2" s="31"/>
      <c r="G2" s="31"/>
      <c r="H2" s="31"/>
      <c r="I2" s="31"/>
      <c r="J2" s="31"/>
      <c r="K2" s="31"/>
      <c r="L2" s="31"/>
      <c r="M2" s="31"/>
      <c r="N2" s="31"/>
      <c r="O2" s="31"/>
      <c r="P2" s="31"/>
      <c r="Q2" s="31"/>
      <c r="R2" s="31"/>
      <c r="S2" s="31"/>
      <c r="T2" s="31"/>
      <c r="U2" s="31"/>
      <c r="V2" s="31"/>
      <c r="W2" s="31"/>
      <c r="X2" s="31"/>
      <c r="Y2" s="31"/>
      <c r="Z2" s="31"/>
      <c r="AA2" s="31"/>
      <c r="AB2" s="31"/>
      <c r="AC2" s="31"/>
      <c r="AD2" s="32"/>
    </row>
    <row r="3" spans="1:30" ht="23.25" x14ac:dyDescent="0.35">
      <c r="A3" s="109" t="s">
        <v>6545</v>
      </c>
      <c r="B3" s="109"/>
      <c r="C3" s="109"/>
      <c r="D3" s="109"/>
      <c r="E3" s="109"/>
      <c r="F3" s="109"/>
      <c r="G3" s="109"/>
      <c r="H3" s="109"/>
      <c r="I3" s="109"/>
      <c r="J3" s="109"/>
      <c r="K3" s="109"/>
      <c r="L3" s="109"/>
      <c r="M3" s="109"/>
      <c r="N3" s="109"/>
      <c r="O3" s="109"/>
      <c r="P3" s="109"/>
      <c r="Q3" s="31"/>
      <c r="R3" s="31"/>
      <c r="S3" s="31"/>
      <c r="T3" s="31"/>
      <c r="U3" s="31"/>
      <c r="V3" s="31"/>
      <c r="W3" s="31"/>
      <c r="X3" s="31"/>
      <c r="Y3" s="31"/>
      <c r="Z3" s="31"/>
      <c r="AA3" s="31"/>
      <c r="AB3" s="31"/>
      <c r="AC3" s="31"/>
      <c r="AD3" s="32"/>
    </row>
    <row r="4" spans="1:30" s="35" customFormat="1" ht="13.5" thickBot="1" x14ac:dyDescent="0.25">
      <c r="A4" s="3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row>
    <row r="5" spans="1:30" ht="24.95" customHeight="1" thickBot="1" x14ac:dyDescent="0.25">
      <c r="A5" s="36" t="s">
        <v>6150</v>
      </c>
      <c r="B5" s="36" t="s">
        <v>6151</v>
      </c>
      <c r="C5" s="110" t="s">
        <v>6152</v>
      </c>
      <c r="D5" s="113" t="s">
        <v>6153</v>
      </c>
      <c r="E5" s="113"/>
      <c r="F5" s="113"/>
      <c r="G5" s="113"/>
      <c r="H5" s="113"/>
      <c r="I5" s="113"/>
      <c r="J5" s="113"/>
      <c r="K5" s="113"/>
      <c r="L5" s="113"/>
      <c r="M5" s="113"/>
      <c r="N5" s="113"/>
      <c r="O5" s="113"/>
      <c r="P5" s="113"/>
      <c r="Q5" s="114"/>
      <c r="R5" s="37"/>
      <c r="S5" s="31"/>
      <c r="T5" s="31"/>
      <c r="U5" s="31"/>
      <c r="V5" s="31"/>
      <c r="W5" s="31"/>
      <c r="X5" s="31"/>
      <c r="Y5" s="31"/>
      <c r="Z5" s="31"/>
      <c r="AA5" s="31"/>
      <c r="AB5" s="31"/>
      <c r="AC5" s="31"/>
      <c r="AD5" s="32"/>
    </row>
    <row r="6" spans="1:30" ht="24.95" customHeight="1" x14ac:dyDescent="0.2">
      <c r="A6" s="38" t="s">
        <v>6154</v>
      </c>
      <c r="B6" s="38" t="s">
        <v>6155</v>
      </c>
      <c r="C6" s="111"/>
      <c r="D6" s="39" t="s">
        <v>6156</v>
      </c>
      <c r="E6" s="40" t="s">
        <v>6157</v>
      </c>
      <c r="F6" s="40" t="s">
        <v>6158</v>
      </c>
      <c r="G6" s="40" t="s">
        <v>6159</v>
      </c>
      <c r="H6" s="40" t="s">
        <v>6160</v>
      </c>
      <c r="I6" s="40" t="s">
        <v>6161</v>
      </c>
      <c r="J6" s="40" t="s">
        <v>6162</v>
      </c>
      <c r="K6" s="41" t="s">
        <v>6163</v>
      </c>
      <c r="L6" s="41" t="s">
        <v>6164</v>
      </c>
      <c r="M6" s="41" t="s">
        <v>6165</v>
      </c>
      <c r="N6" s="41" t="s">
        <v>6166</v>
      </c>
      <c r="O6" s="41" t="s">
        <v>6167</v>
      </c>
      <c r="P6" s="37" t="s">
        <v>6168</v>
      </c>
      <c r="Q6" s="37"/>
      <c r="R6" s="115" t="s">
        <v>3391</v>
      </c>
      <c r="S6" s="31"/>
      <c r="T6" s="31"/>
      <c r="U6" s="31"/>
      <c r="V6" s="31"/>
      <c r="W6" s="31"/>
      <c r="X6" s="31"/>
      <c r="Y6" s="31"/>
      <c r="Z6" s="31"/>
      <c r="AA6" s="31"/>
      <c r="AB6" s="31"/>
      <c r="AC6" s="31"/>
      <c r="AD6" s="32"/>
    </row>
    <row r="7" spans="1:30" ht="24.95" customHeight="1" thickBot="1" x14ac:dyDescent="0.25">
      <c r="A7" s="42"/>
      <c r="B7" s="43" t="s">
        <v>6169</v>
      </c>
      <c r="C7" s="112"/>
      <c r="D7" s="44"/>
      <c r="E7" s="45"/>
      <c r="F7" s="45"/>
      <c r="G7" s="45"/>
      <c r="H7" s="45"/>
      <c r="I7" s="45"/>
      <c r="J7" s="45"/>
      <c r="K7" s="46"/>
      <c r="L7" s="46"/>
      <c r="M7" s="46"/>
      <c r="N7" s="46"/>
      <c r="O7" s="46"/>
      <c r="P7" s="47">
        <v>2021</v>
      </c>
      <c r="Q7" s="48">
        <v>2021</v>
      </c>
      <c r="R7" s="116"/>
      <c r="S7" s="31"/>
      <c r="T7" s="31"/>
      <c r="U7" s="31"/>
      <c r="V7" s="31"/>
      <c r="W7" s="31"/>
      <c r="X7" s="31"/>
      <c r="Y7" s="31"/>
      <c r="Z7" s="31"/>
      <c r="AA7" s="31"/>
      <c r="AB7" s="31"/>
      <c r="AC7" s="31"/>
      <c r="AD7" s="32"/>
    </row>
    <row r="8" spans="1:30" ht="36" customHeight="1" thickBot="1" x14ac:dyDescent="0.25">
      <c r="A8" s="49">
        <v>1</v>
      </c>
      <c r="B8" s="50" t="s">
        <v>6170</v>
      </c>
      <c r="C8" s="51">
        <v>8000</v>
      </c>
      <c r="D8" s="51">
        <v>0</v>
      </c>
      <c r="E8" s="51">
        <v>0</v>
      </c>
      <c r="F8" s="51">
        <v>0</v>
      </c>
      <c r="G8" s="51">
        <v>0</v>
      </c>
      <c r="H8" s="51">
        <v>0</v>
      </c>
      <c r="I8" s="51">
        <v>0</v>
      </c>
      <c r="J8" s="51">
        <v>0</v>
      </c>
      <c r="K8" s="51">
        <v>0</v>
      </c>
      <c r="L8" s="52">
        <v>4257</v>
      </c>
      <c r="M8" s="51">
        <v>0</v>
      </c>
      <c r="N8" s="51">
        <v>0</v>
      </c>
      <c r="O8" s="53">
        <v>0</v>
      </c>
      <c r="P8" s="52">
        <f>SUM(D8:O8)</f>
        <v>4257</v>
      </c>
      <c r="Q8" s="52"/>
      <c r="R8" s="54"/>
      <c r="S8" s="31"/>
      <c r="T8" s="55"/>
      <c r="U8" s="31"/>
      <c r="V8" s="31"/>
      <c r="W8" s="31"/>
      <c r="X8" s="31"/>
      <c r="Y8" s="31"/>
      <c r="Z8" s="31"/>
      <c r="AA8" s="31"/>
      <c r="AB8" s="31"/>
      <c r="AC8" s="31"/>
      <c r="AD8" s="32"/>
    </row>
    <row r="9" spans="1:30" ht="48.75" customHeight="1" thickBot="1" x14ac:dyDescent="0.25">
      <c r="A9" s="49">
        <v>2</v>
      </c>
      <c r="B9" s="50" t="s">
        <v>6171</v>
      </c>
      <c r="C9" s="51">
        <v>10956</v>
      </c>
      <c r="D9" s="51">
        <v>0</v>
      </c>
      <c r="E9" s="51">
        <v>0</v>
      </c>
      <c r="F9" s="51">
        <v>0</v>
      </c>
      <c r="G9" s="51">
        <v>0</v>
      </c>
      <c r="H9" s="51">
        <v>0</v>
      </c>
      <c r="I9" s="51">
        <v>0</v>
      </c>
      <c r="J9" s="51">
        <v>0</v>
      </c>
      <c r="K9" s="51">
        <v>0</v>
      </c>
      <c r="L9" s="51">
        <v>0</v>
      </c>
      <c r="M9" s="51">
        <v>0</v>
      </c>
      <c r="N9" s="51">
        <v>10956</v>
      </c>
      <c r="O9" s="51">
        <v>0</v>
      </c>
      <c r="P9" s="52">
        <f>SUM(D9:O9)</f>
        <v>10956</v>
      </c>
      <c r="Q9" s="52"/>
      <c r="R9" s="54"/>
      <c r="S9" s="31"/>
      <c r="T9" s="31"/>
      <c r="U9" s="31"/>
      <c r="V9" s="31"/>
      <c r="W9" s="31"/>
      <c r="X9" s="31"/>
      <c r="Y9" s="31"/>
      <c r="Z9" s="31"/>
      <c r="AA9" s="31"/>
      <c r="AB9" s="31"/>
      <c r="AC9" s="31"/>
      <c r="AD9" s="32"/>
    </row>
    <row r="10" spans="1:30" ht="45.75" customHeight="1" thickBot="1" x14ac:dyDescent="0.25">
      <c r="A10" s="56">
        <v>3</v>
      </c>
      <c r="B10" s="57" t="s">
        <v>6172</v>
      </c>
      <c r="C10" s="51">
        <v>13262</v>
      </c>
      <c r="D10" s="51">
        <v>0</v>
      </c>
      <c r="E10" s="51">
        <v>0</v>
      </c>
      <c r="F10" s="51">
        <v>0</v>
      </c>
      <c r="G10" s="51">
        <v>0</v>
      </c>
      <c r="H10" s="51">
        <v>0</v>
      </c>
      <c r="I10" s="51">
        <v>0</v>
      </c>
      <c r="J10" s="51">
        <v>0</v>
      </c>
      <c r="K10" s="51">
        <v>0</v>
      </c>
      <c r="L10" s="51">
        <v>0</v>
      </c>
      <c r="M10" s="51">
        <v>0</v>
      </c>
      <c r="N10" s="51">
        <v>0</v>
      </c>
      <c r="O10" s="51">
        <v>0</v>
      </c>
      <c r="P10" s="52">
        <f>SUM(D10:O10)</f>
        <v>0</v>
      </c>
      <c r="Q10" s="52"/>
      <c r="R10" s="58"/>
      <c r="S10" s="31"/>
      <c r="T10" s="31"/>
      <c r="U10" s="31"/>
      <c r="V10" s="31"/>
      <c r="W10" s="31"/>
      <c r="X10" s="31"/>
      <c r="Y10" s="31"/>
      <c r="Z10" s="31"/>
      <c r="AA10" s="31"/>
      <c r="AB10" s="31"/>
      <c r="AC10" s="31"/>
      <c r="AD10" s="32"/>
    </row>
    <row r="11" spans="1:30" ht="45.75" customHeight="1" thickBot="1" x14ac:dyDescent="0.25">
      <c r="A11" s="56">
        <v>4</v>
      </c>
      <c r="B11" s="57" t="s">
        <v>6173</v>
      </c>
      <c r="C11" s="59">
        <v>3570</v>
      </c>
      <c r="D11" s="51">
        <v>0</v>
      </c>
      <c r="E11" s="51">
        <v>0</v>
      </c>
      <c r="F11" s="51">
        <v>0</v>
      </c>
      <c r="G11" s="51">
        <v>0</v>
      </c>
      <c r="H11" s="51">
        <v>0</v>
      </c>
      <c r="I11" s="51">
        <v>0</v>
      </c>
      <c r="J11" s="51">
        <v>0</v>
      </c>
      <c r="K11" s="51">
        <v>0</v>
      </c>
      <c r="L11" s="51">
        <v>0</v>
      </c>
      <c r="M11" s="51">
        <v>0</v>
      </c>
      <c r="N11" s="51">
        <v>0</v>
      </c>
      <c r="O11" s="60">
        <v>0</v>
      </c>
      <c r="P11" s="52">
        <f>SUM(D11:O11)</f>
        <v>0</v>
      </c>
      <c r="Q11" s="59"/>
      <c r="R11" s="61"/>
      <c r="S11" s="31"/>
      <c r="T11" s="31"/>
      <c r="U11" s="31"/>
      <c r="V11" s="31"/>
      <c r="W11" s="31"/>
      <c r="X11" s="31"/>
      <c r="Y11" s="31"/>
      <c r="Z11" s="31"/>
      <c r="AA11" s="31"/>
      <c r="AB11" s="31"/>
      <c r="AC11" s="31"/>
      <c r="AD11" s="32"/>
    </row>
    <row r="12" spans="1:30" ht="24.95" customHeight="1" thickBot="1" x14ac:dyDescent="0.25">
      <c r="A12" s="62"/>
      <c r="B12" s="63" t="s">
        <v>6147</v>
      </c>
      <c r="C12" s="64">
        <f>SUM(C8:C11)</f>
        <v>35788</v>
      </c>
      <c r="D12" s="64">
        <f t="shared" ref="D12:R12" si="0">SUM(D8:D10)</f>
        <v>0</v>
      </c>
      <c r="E12" s="64">
        <f t="shared" si="0"/>
        <v>0</v>
      </c>
      <c r="F12" s="64">
        <f t="shared" si="0"/>
        <v>0</v>
      </c>
      <c r="G12" s="64">
        <f>SUM(G8:G10)</f>
        <v>0</v>
      </c>
      <c r="H12" s="64">
        <f t="shared" si="0"/>
        <v>0</v>
      </c>
      <c r="I12" s="64">
        <f t="shared" si="0"/>
        <v>0</v>
      </c>
      <c r="J12" s="64">
        <f t="shared" si="0"/>
        <v>0</v>
      </c>
      <c r="K12" s="64">
        <f t="shared" si="0"/>
        <v>0</v>
      </c>
      <c r="L12" s="64">
        <f t="shared" si="0"/>
        <v>4257</v>
      </c>
      <c r="M12" s="64">
        <f t="shared" si="0"/>
        <v>0</v>
      </c>
      <c r="N12" s="64">
        <f t="shared" si="0"/>
        <v>10956</v>
      </c>
      <c r="O12" s="64">
        <f t="shared" si="0"/>
        <v>0</v>
      </c>
      <c r="P12" s="64">
        <f>SUM(P8:P11)</f>
        <v>15213</v>
      </c>
      <c r="Q12" s="64">
        <f t="shared" si="0"/>
        <v>0</v>
      </c>
      <c r="R12" s="64">
        <f t="shared" si="0"/>
        <v>0</v>
      </c>
      <c r="S12" s="31"/>
      <c r="T12" s="31"/>
      <c r="U12" s="31"/>
      <c r="V12" s="31"/>
      <c r="W12" s="31"/>
      <c r="X12" s="31"/>
      <c r="Y12" s="31"/>
      <c r="Z12" s="31"/>
      <c r="AA12" s="31"/>
      <c r="AB12" s="31"/>
      <c r="AC12" s="31"/>
      <c r="AD12" s="32"/>
    </row>
    <row r="13" spans="1:30" s="35" customFormat="1" ht="24.95" customHeight="1" x14ac:dyDescent="0.2">
      <c r="A13" s="31"/>
      <c r="B13" s="31"/>
      <c r="C13" s="31"/>
      <c r="D13" s="65"/>
      <c r="E13" s="65"/>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row>
    <row r="14" spans="1:30" s="35" customFormat="1" ht="24.95" customHeight="1" x14ac:dyDescent="0.2">
      <c r="A14" s="31"/>
      <c r="B14" s="31"/>
      <c r="C14" s="55"/>
      <c r="D14" s="66"/>
      <c r="E14" s="55"/>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row>
    <row r="15" spans="1:30" s="35" customFormat="1" ht="24.95" customHeight="1" x14ac:dyDescent="0.2">
      <c r="A15" s="31"/>
      <c r="B15" s="31"/>
      <c r="C15" s="31"/>
      <c r="D15" s="31"/>
      <c r="E15" s="31"/>
      <c r="F15" s="31"/>
      <c r="G15" s="31"/>
      <c r="H15" s="31"/>
      <c r="I15" s="31"/>
      <c r="J15" s="31"/>
      <c r="K15" s="31"/>
      <c r="L15" s="31"/>
      <c r="M15" s="31"/>
      <c r="N15" s="31"/>
      <c r="O15" s="55"/>
      <c r="P15" s="31"/>
      <c r="Q15" s="31"/>
      <c r="R15" s="31"/>
      <c r="S15" s="31"/>
      <c r="T15" s="31"/>
      <c r="U15" s="31"/>
      <c r="V15" s="31"/>
      <c r="W15" s="31"/>
      <c r="X15" s="31"/>
      <c r="Y15" s="31"/>
      <c r="Z15" s="31"/>
      <c r="AA15" s="31"/>
      <c r="AB15" s="31"/>
      <c r="AC15" s="31"/>
      <c r="AD15" s="31"/>
    </row>
    <row r="16" spans="1:30" s="35" customFormat="1" ht="24.95" customHeight="1" x14ac:dyDescent="0.2">
      <c r="A16" s="31"/>
      <c r="B16" s="31"/>
      <c r="C16" s="67"/>
      <c r="D16" s="31"/>
      <c r="E16" s="67"/>
      <c r="F16" s="31"/>
      <c r="G16" s="31"/>
      <c r="H16" s="31"/>
      <c r="I16" s="31"/>
      <c r="J16" s="31"/>
      <c r="K16" s="31"/>
      <c r="L16" s="31"/>
      <c r="M16" s="31"/>
      <c r="N16" s="31"/>
      <c r="O16" s="31"/>
      <c r="P16" s="55"/>
      <c r="Q16" s="31"/>
      <c r="R16" s="31"/>
      <c r="S16" s="31"/>
      <c r="T16" s="31"/>
      <c r="U16" s="31"/>
      <c r="V16" s="31"/>
      <c r="W16" s="31"/>
      <c r="X16" s="31"/>
      <c r="Y16" s="31"/>
      <c r="Z16" s="31"/>
      <c r="AA16" s="31"/>
      <c r="AB16" s="31"/>
      <c r="AC16" s="31"/>
      <c r="AD16" s="31"/>
    </row>
    <row r="17" spans="1:30" s="35" customFormat="1" ht="24.95" customHeight="1" x14ac:dyDescent="0.2">
      <c r="A17" s="31"/>
      <c r="B17" s="31"/>
      <c r="C17" s="31"/>
      <c r="D17" s="31"/>
      <c r="E17" s="31"/>
      <c r="F17" s="31"/>
      <c r="G17" s="31"/>
      <c r="H17" s="31"/>
      <c r="I17" s="31"/>
      <c r="J17" s="31"/>
      <c r="K17" s="31"/>
      <c r="L17" s="68"/>
      <c r="M17" s="31"/>
      <c r="N17" s="31"/>
      <c r="O17" s="31"/>
      <c r="P17" s="31"/>
      <c r="Q17" s="31"/>
      <c r="R17" s="31"/>
      <c r="S17" s="31"/>
      <c r="T17" s="31"/>
      <c r="U17" s="31"/>
      <c r="V17" s="31"/>
      <c r="W17" s="31"/>
      <c r="X17" s="31"/>
      <c r="Y17" s="31"/>
      <c r="Z17" s="31"/>
      <c r="AA17" s="31"/>
      <c r="AB17" s="31"/>
      <c r="AC17" s="31"/>
      <c r="AD17" s="31"/>
    </row>
    <row r="18" spans="1:30" s="35" customFormat="1" ht="24.9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row>
    <row r="19" spans="1:30" s="35" customFormat="1" ht="24.9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row>
    <row r="20" spans="1:30" s="35" customFormat="1" ht="24.9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row>
    <row r="21" spans="1:30" s="35" customFormat="1" ht="24.9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row>
    <row r="22" spans="1:30" s="35" customFormat="1" ht="24.9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row>
    <row r="23" spans="1:30" s="35" customFormat="1" ht="24.9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row>
    <row r="24" spans="1:30" s="35" customFormat="1" ht="24.9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row>
    <row r="25" spans="1:30" s="35" customFormat="1" ht="24.9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row>
    <row r="26" spans="1:30" s="35" customFormat="1" ht="24.9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row>
    <row r="27" spans="1:30" s="35" customFormat="1" ht="24.9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row>
    <row r="28" spans="1:30" s="35" customFormat="1" ht="24.9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row>
    <row r="29" spans="1:30" s="35" customFormat="1" ht="24.9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row>
    <row r="30" spans="1:30" s="35" customFormat="1" ht="24.9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row>
    <row r="31" spans="1:30" s="35" customFormat="1" ht="12.75"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row>
    <row r="32" spans="1:30" s="35" customFormat="1" ht="12.75"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row>
    <row r="33" spans="1:30" s="35" customFormat="1" ht="12.75"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row>
    <row r="34" spans="1:30" s="35" customFormat="1" ht="12.75"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row>
    <row r="35" spans="1:30" s="35" customFormat="1" ht="12.75"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row>
    <row r="36" spans="1:30" s="35" customFormat="1" ht="12.75"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row>
    <row r="37" spans="1:30" s="35" customFormat="1" ht="12.75"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35" customFormat="1" ht="12.75"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1:30" s="35" customFormat="1" ht="12.75"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s="35" customFormat="1" ht="12.75"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35" customFormat="1" ht="12.75"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row>
    <row r="42" spans="1:30" s="35" customFormat="1" ht="12.75"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row>
    <row r="43" spans="1:30" s="35" customFormat="1" ht="12.75"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row>
    <row r="44" spans="1:30" s="35" customFormat="1" ht="12.75"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row>
    <row r="45" spans="1:30" s="35" customFormat="1" ht="12.75"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row>
    <row r="46" spans="1:30" s="35" customFormat="1" ht="12.75"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row>
    <row r="47" spans="1:30" s="35" customFormat="1" ht="12.75"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row>
    <row r="48" spans="1:30" s="35" customFormat="1" ht="12.75"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row>
    <row r="49" spans="1:30" s="35" customFormat="1" ht="12.75"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row>
    <row r="50" spans="1:30" s="35" customFormat="1" ht="12.75"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row>
    <row r="51" spans="1:30" s="35" customFormat="1" ht="12.75"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row>
    <row r="52" spans="1:30" s="35" customFormat="1" ht="12.75"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row>
    <row r="53" spans="1:30" s="35" customFormat="1" ht="12.75"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row>
    <row r="54" spans="1:30" s="35" customFormat="1" ht="12.75"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row>
    <row r="55" spans="1:30" s="35" customFormat="1" ht="12.75"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row>
    <row r="56" spans="1:30" s="35" customFormat="1" ht="12.75"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row>
    <row r="57" spans="1:30" s="35" customFormat="1" ht="12.75"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row>
    <row r="58" spans="1:30" s="35" customFormat="1" ht="12.75"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row>
    <row r="59" spans="1:30" s="35" customFormat="1" ht="12.75"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row>
    <row r="60" spans="1:30" s="35" customFormat="1" ht="12.75"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row>
    <row r="61" spans="1:30" s="35" customFormat="1" ht="12.75"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row>
    <row r="62" spans="1:30" s="35" customFormat="1" ht="12.75"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row>
    <row r="63" spans="1:30" s="35" customFormat="1" ht="12.75"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row>
    <row r="64" spans="1:30" s="35" customFormat="1" ht="12.75"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row>
    <row r="65" spans="1:30" s="35" customFormat="1" ht="12.75"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row>
    <row r="66" spans="1:30" s="35" customFormat="1" ht="12.75"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row>
    <row r="67" spans="1:30" s="35" customFormat="1" ht="12.75"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row>
    <row r="68" spans="1:30" s="35" customFormat="1" ht="12.75"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row>
    <row r="69" spans="1:30" s="35" customFormat="1" ht="12.75"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row>
    <row r="70" spans="1:30" s="35" customFormat="1" ht="12.75"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row>
    <row r="71" spans="1:30" s="35" customFormat="1" ht="12.75"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row>
    <row r="72" spans="1:30" s="35" customFormat="1" ht="12.75"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row>
    <row r="73" spans="1:30" s="35" customFormat="1" ht="12.75"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row>
    <row r="74" spans="1:30" s="35" customFormat="1" ht="12.75"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row>
    <row r="75" spans="1:30" s="35" customFormat="1" ht="12.75"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row>
    <row r="76" spans="1:30" s="35" customFormat="1" ht="12.75"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row>
    <row r="77" spans="1:30" s="35" customFormat="1" ht="12.75"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row>
    <row r="78" spans="1:30" s="35" customFormat="1" ht="12.75"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row>
    <row r="79" spans="1:30" s="35" customFormat="1" ht="12.75"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row>
    <row r="80" spans="1:30" s="35" customFormat="1" ht="12.75"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row>
    <row r="81" spans="1:30" s="35" customFormat="1" ht="12.75"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row>
    <row r="82" spans="1:30" s="35" customFormat="1" ht="12.75"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row>
    <row r="83" spans="1:30" s="35" customFormat="1" ht="12.75"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row>
    <row r="84" spans="1:30" s="35" customFormat="1" ht="12.75"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row>
    <row r="85" spans="1:30" s="35" customFormat="1" ht="12.75"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row>
    <row r="86" spans="1:30" s="35" customFormat="1" ht="12.75"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row>
    <row r="87" spans="1:30" s="35" customFormat="1" ht="12.75"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row>
    <row r="88" spans="1:30" s="35" customFormat="1" ht="12.75"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row>
    <row r="89" spans="1:30" s="35" customFormat="1" ht="12.75"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row>
    <row r="90" spans="1:30" s="35" customFormat="1" ht="12.75"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row>
    <row r="91" spans="1:30" s="35" customFormat="1" ht="12.75"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row>
    <row r="92" spans="1:30" s="35" customFormat="1" ht="12.75"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row>
    <row r="93" spans="1:30" s="35" customFormat="1" ht="12.75"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row>
    <row r="94" spans="1:30" s="35" customFormat="1" ht="12.75"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row>
    <row r="95" spans="1:30" s="35" customFormat="1" ht="12.75"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row>
    <row r="96" spans="1:30" s="35" customFormat="1" ht="12.75"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row>
    <row r="97" spans="1:30" s="35" customFormat="1" ht="12.75"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row>
    <row r="98" spans="1:30" s="35" customFormat="1" ht="12.75"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row>
    <row r="99" spans="1:30" s="35" customFormat="1" ht="12.75"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row>
    <row r="100" spans="1:30" s="35" customFormat="1" ht="12.75"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row>
    <row r="101" spans="1:30" s="35" customFormat="1" ht="12.75"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row>
    <row r="102" spans="1:30" s="35" customFormat="1" ht="12.75"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row>
    <row r="103" spans="1:30" s="35" customFormat="1" ht="12.75"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row>
    <row r="104" spans="1:30" s="35" customFormat="1" ht="12.75"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row>
    <row r="105" spans="1:30" s="35" customFormat="1" ht="12.75"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row>
    <row r="106" spans="1:30" s="35" customFormat="1" ht="12.75"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row>
    <row r="107" spans="1:30" s="35" customFormat="1" ht="12.75"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row>
    <row r="108" spans="1:30" s="35" customFormat="1" ht="12.75"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row>
    <row r="109" spans="1:30" s="35" customFormat="1" ht="12.75"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row>
    <row r="110" spans="1:30" s="35" customFormat="1" ht="12.75"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row>
    <row r="111" spans="1:30" s="35" customFormat="1" ht="12.75"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row>
    <row r="112" spans="1:30" s="35" customFormat="1" ht="12.75"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row>
    <row r="113" spans="1:30" s="35" customFormat="1" ht="12.75"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row>
    <row r="114" spans="1:30" s="35" customFormat="1" ht="12.75"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row>
    <row r="115" spans="1:30" s="35" customFormat="1" ht="12.75"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row>
    <row r="116" spans="1:30" s="35" customFormat="1" ht="12.75"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row>
    <row r="117" spans="1:30" s="35" customFormat="1" ht="12.75"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row>
    <row r="118" spans="1:30" s="35" customFormat="1" ht="12.75"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row>
    <row r="119" spans="1:30" s="35" customFormat="1" ht="12.75"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row>
    <row r="120" spans="1:30" s="35" customFormat="1" ht="12.75"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row>
    <row r="121" spans="1:30" s="35" customFormat="1" ht="12.75"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row>
    <row r="122" spans="1:30" s="35" customFormat="1" ht="12.75"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row>
    <row r="123" spans="1:30" s="35" customFormat="1" ht="12.75"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row>
    <row r="124" spans="1:30" s="35" customFormat="1" ht="12.75"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row>
    <row r="125" spans="1:30" s="35" customFormat="1" ht="12.75"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row>
    <row r="126" spans="1:30" s="35" customFormat="1" ht="12.75"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row>
    <row r="127" spans="1:30" s="35" customFormat="1" ht="12.75"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row>
    <row r="128" spans="1:30" s="35" customFormat="1" ht="12.75"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row>
    <row r="129" spans="1:30" s="35" customFormat="1" ht="12.75"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row>
    <row r="130" spans="1:30" s="35" customFormat="1" ht="12.75"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row>
    <row r="131" spans="1:30" s="35" customFormat="1" ht="12.75"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row>
    <row r="132" spans="1:30" s="35" customFormat="1" ht="12.75"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row>
    <row r="133" spans="1:30" s="35" customFormat="1" ht="12.75"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row>
    <row r="134" spans="1:30" s="35" customFormat="1" ht="12.75"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row>
    <row r="135" spans="1:30" s="35" customFormat="1" ht="12.75"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row>
    <row r="136" spans="1:30" s="35" customFormat="1" ht="12.75"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row>
    <row r="137" spans="1:30" s="35" customFormat="1" ht="12.75"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row>
    <row r="138" spans="1:30" s="35" customFormat="1" ht="12.75"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row>
    <row r="139" spans="1:30" s="35" customFormat="1" ht="12.75"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row>
    <row r="140" spans="1:30" s="35" customFormat="1" ht="12.75"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row>
    <row r="141" spans="1:30" s="35" customFormat="1" ht="12.75"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row>
    <row r="142" spans="1:30" s="35" customFormat="1" ht="12.75"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row>
    <row r="143" spans="1:30" s="35" customFormat="1" ht="12.75"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row>
    <row r="144" spans="1:30" s="35" customFormat="1" ht="12.75"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row>
    <row r="145" spans="1:30" s="35" customFormat="1" ht="12.75"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row>
    <row r="146" spans="1:30" s="35" customFormat="1" ht="12.75"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row>
    <row r="147" spans="1:30" s="35" customFormat="1" ht="12.75"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row>
    <row r="148" spans="1:30" s="35" customFormat="1" ht="12.75"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row>
    <row r="149" spans="1:30" s="35" customFormat="1" ht="12.75"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row>
    <row r="150" spans="1:30" s="35" customFormat="1" ht="12.75"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row>
    <row r="151" spans="1:30" s="35" customFormat="1" ht="12.75"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row>
    <row r="152" spans="1:30" s="35" customFormat="1" ht="12.75"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row>
    <row r="153" spans="1:30" s="35" customFormat="1" ht="12.75"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row>
    <row r="154" spans="1:30" s="35" customFormat="1" ht="12.75"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row>
    <row r="155" spans="1:30" s="35" customFormat="1" ht="12.75"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row>
    <row r="156" spans="1:30" s="35" customFormat="1" ht="12.75"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row>
    <row r="157" spans="1:30" s="35" customFormat="1" ht="12.75"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row>
    <row r="158" spans="1:30" s="35" customFormat="1" ht="12.75"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row>
    <row r="159" spans="1:30" s="35" customFormat="1" ht="12.75"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row>
    <row r="160" spans="1:30" s="35" customFormat="1" ht="12.75"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row>
    <row r="161" spans="1:30" s="35" customFormat="1" ht="12.75"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row>
    <row r="162" spans="1:30" s="35" customFormat="1" ht="12.75"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row>
    <row r="163" spans="1:30" s="35" customFormat="1" ht="12.75"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row>
    <row r="164" spans="1:30" s="35" customFormat="1" ht="12.75"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row>
    <row r="165" spans="1:30" s="35" customFormat="1" ht="12.75"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row>
    <row r="166" spans="1:30" s="35" customFormat="1" ht="12.75"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row>
    <row r="167" spans="1:30" s="35" customFormat="1" ht="12.75"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row>
    <row r="168" spans="1:30" s="35" customFormat="1" ht="12.75"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row>
    <row r="169" spans="1:30" s="35" customFormat="1" ht="12.75"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row>
    <row r="170" spans="1:30" s="35" customFormat="1" ht="12.75"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row>
    <row r="171" spans="1:30" s="35" customFormat="1" ht="12.75"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row>
    <row r="172" spans="1:30" s="35" customFormat="1" ht="12.75"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row>
    <row r="173" spans="1:30" s="35" customFormat="1" ht="12.75"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row>
    <row r="174" spans="1:30" s="35" customFormat="1" ht="12.75"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row>
    <row r="175" spans="1:30" s="35" customFormat="1" ht="12.75"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row>
    <row r="176" spans="1:30" s="35" customFormat="1" ht="12.75"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row>
    <row r="177" spans="1:30" s="35" customFormat="1" ht="12.75"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row>
    <row r="178" spans="1:30" s="35" customFormat="1" ht="12.75"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row>
    <row r="179" spans="1:30" s="35" customFormat="1" ht="12.75"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row>
    <row r="180" spans="1:30" ht="12.75" x14ac:dyDescent="0.2">
      <c r="A180" s="32"/>
      <c r="B180" s="32"/>
      <c r="C180" s="32"/>
      <c r="D180" s="32"/>
      <c r="E180" s="32"/>
      <c r="F180" s="32"/>
      <c r="G180" s="32"/>
      <c r="H180" s="32"/>
      <c r="I180" s="32"/>
      <c r="J180" s="32"/>
      <c r="K180" s="32"/>
      <c r="L180" s="32"/>
      <c r="M180" s="32"/>
      <c r="N180" s="32"/>
      <c r="O180" s="32"/>
      <c r="P180" s="32"/>
      <c r="Q180" s="32"/>
      <c r="R180" s="32"/>
      <c r="S180" s="31"/>
      <c r="T180" s="31"/>
      <c r="U180" s="31"/>
      <c r="V180" s="31"/>
      <c r="W180" s="31"/>
      <c r="X180" s="31"/>
      <c r="Y180" s="31"/>
      <c r="Z180" s="31"/>
      <c r="AA180" s="31"/>
      <c r="AB180" s="31"/>
      <c r="AC180" s="31"/>
      <c r="AD180" s="32"/>
    </row>
    <row r="181" spans="1:30" ht="12.75" x14ac:dyDescent="0.2">
      <c r="A181" s="32"/>
      <c r="B181" s="32"/>
      <c r="C181" s="32"/>
      <c r="D181" s="32"/>
      <c r="E181" s="32"/>
      <c r="F181" s="32"/>
      <c r="G181" s="32"/>
      <c r="H181" s="32"/>
      <c r="I181" s="32"/>
      <c r="J181" s="32"/>
      <c r="K181" s="32"/>
      <c r="L181" s="32"/>
      <c r="M181" s="32"/>
      <c r="N181" s="32"/>
      <c r="O181" s="32"/>
      <c r="P181" s="32"/>
      <c r="Q181" s="32"/>
      <c r="R181" s="32"/>
      <c r="S181" s="31"/>
      <c r="T181" s="31"/>
      <c r="U181" s="31"/>
      <c r="V181" s="31"/>
      <c r="W181" s="31"/>
      <c r="X181" s="31"/>
      <c r="Y181" s="31"/>
      <c r="Z181" s="31"/>
      <c r="AA181" s="31"/>
      <c r="AB181" s="31"/>
      <c r="AC181" s="31"/>
      <c r="AD181" s="32"/>
    </row>
    <row r="182" spans="1:30" ht="12.75" x14ac:dyDescent="0.2">
      <c r="A182" s="32"/>
      <c r="B182" s="32"/>
      <c r="C182" s="32"/>
      <c r="D182" s="32"/>
      <c r="E182" s="32"/>
      <c r="F182" s="32"/>
      <c r="G182" s="32"/>
      <c r="H182" s="32"/>
      <c r="I182" s="32"/>
      <c r="J182" s="32"/>
      <c r="K182" s="32"/>
      <c r="L182" s="32"/>
      <c r="M182" s="32"/>
      <c r="N182" s="32"/>
      <c r="O182" s="32"/>
      <c r="P182" s="32"/>
      <c r="Q182" s="32"/>
      <c r="R182" s="32"/>
      <c r="S182" s="31"/>
      <c r="T182" s="31"/>
      <c r="U182" s="31"/>
      <c r="V182" s="31"/>
      <c r="W182" s="31"/>
      <c r="X182" s="31"/>
      <c r="Y182" s="31"/>
      <c r="Z182" s="31"/>
      <c r="AA182" s="31"/>
      <c r="AB182" s="31"/>
      <c r="AC182" s="31"/>
      <c r="AD182" s="32"/>
    </row>
    <row r="183" spans="1:30" ht="12.75" x14ac:dyDescent="0.2">
      <c r="A183" s="32"/>
      <c r="B183" s="32"/>
      <c r="C183" s="32"/>
      <c r="D183" s="32"/>
      <c r="E183" s="32"/>
      <c r="F183" s="32"/>
      <c r="G183" s="32"/>
      <c r="H183" s="32"/>
      <c r="I183" s="32"/>
      <c r="J183" s="32"/>
      <c r="K183" s="32"/>
      <c r="L183" s="32"/>
      <c r="M183" s="32"/>
      <c r="N183" s="32"/>
      <c r="O183" s="32"/>
      <c r="P183" s="32"/>
      <c r="Q183" s="32"/>
      <c r="R183" s="32"/>
      <c r="S183" s="31"/>
      <c r="T183" s="31"/>
      <c r="U183" s="31"/>
      <c r="V183" s="31"/>
      <c r="W183" s="31"/>
      <c r="X183" s="31"/>
      <c r="Y183" s="31"/>
      <c r="Z183" s="31"/>
      <c r="AA183" s="31"/>
      <c r="AB183" s="31"/>
      <c r="AC183" s="31"/>
      <c r="AD183" s="32"/>
    </row>
    <row r="184" spans="1:30" ht="12.75" x14ac:dyDescent="0.2">
      <c r="A184" s="32"/>
      <c r="B184" s="32"/>
      <c r="C184" s="32"/>
      <c r="D184" s="32"/>
      <c r="E184" s="32"/>
      <c r="F184" s="32"/>
      <c r="G184" s="32"/>
      <c r="H184" s="32"/>
      <c r="I184" s="32"/>
      <c r="J184" s="32"/>
      <c r="K184" s="32"/>
      <c r="L184" s="32"/>
      <c r="M184" s="32"/>
      <c r="N184" s="32"/>
      <c r="O184" s="32"/>
      <c r="P184" s="32"/>
      <c r="Q184" s="32"/>
      <c r="R184" s="32"/>
      <c r="S184" s="31"/>
      <c r="T184" s="31"/>
      <c r="U184" s="31"/>
      <c r="V184" s="31"/>
      <c r="W184" s="31"/>
      <c r="X184" s="31"/>
      <c r="Y184" s="31"/>
      <c r="Z184" s="31"/>
      <c r="AA184" s="31"/>
      <c r="AB184" s="31"/>
      <c r="AC184" s="31"/>
      <c r="AD184" s="32"/>
    </row>
    <row r="185" spans="1:30" ht="12.75" x14ac:dyDescent="0.2">
      <c r="A185" s="32"/>
      <c r="B185" s="32"/>
      <c r="C185" s="32"/>
      <c r="D185" s="32"/>
      <c r="E185" s="32"/>
      <c r="F185" s="32"/>
      <c r="G185" s="32"/>
      <c r="H185" s="32"/>
      <c r="I185" s="32"/>
      <c r="J185" s="32"/>
      <c r="K185" s="32"/>
      <c r="L185" s="32"/>
      <c r="M185" s="32"/>
      <c r="N185" s="32"/>
      <c r="O185" s="32"/>
      <c r="P185" s="32"/>
      <c r="Q185" s="32"/>
      <c r="R185" s="32"/>
      <c r="S185" s="31"/>
      <c r="T185" s="31"/>
      <c r="U185" s="31"/>
      <c r="V185" s="31"/>
      <c r="W185" s="31"/>
      <c r="X185" s="31"/>
      <c r="Y185" s="31"/>
      <c r="Z185" s="31"/>
      <c r="AA185" s="31"/>
      <c r="AB185" s="31"/>
      <c r="AC185" s="31"/>
      <c r="AD185" s="32"/>
    </row>
    <row r="186" spans="1:30" ht="12.75" x14ac:dyDescent="0.2">
      <c r="A186" s="32"/>
      <c r="B186" s="32"/>
      <c r="C186" s="32"/>
      <c r="D186" s="32"/>
      <c r="E186" s="32"/>
      <c r="F186" s="32"/>
      <c r="G186" s="32"/>
      <c r="H186" s="32"/>
      <c r="I186" s="32"/>
      <c r="J186" s="32"/>
      <c r="K186" s="32"/>
      <c r="L186" s="32"/>
      <c r="M186" s="32"/>
      <c r="N186" s="32"/>
      <c r="O186" s="32"/>
      <c r="P186" s="32"/>
      <c r="Q186" s="32"/>
      <c r="R186" s="32"/>
      <c r="S186" s="31"/>
      <c r="T186" s="31"/>
      <c r="U186" s="31"/>
      <c r="V186" s="31"/>
      <c r="W186" s="31"/>
      <c r="X186" s="31"/>
      <c r="Y186" s="31"/>
      <c r="Z186" s="31"/>
      <c r="AA186" s="31"/>
      <c r="AB186" s="31"/>
      <c r="AC186" s="31"/>
      <c r="AD186" s="32"/>
    </row>
    <row r="187" spans="1:30" ht="12.75" x14ac:dyDescent="0.2">
      <c r="A187" s="32"/>
      <c r="B187" s="32"/>
      <c r="C187" s="32"/>
      <c r="D187" s="32"/>
      <c r="E187" s="32"/>
      <c r="F187" s="32"/>
      <c r="G187" s="32"/>
      <c r="H187" s="32"/>
      <c r="I187" s="32"/>
      <c r="J187" s="32"/>
      <c r="K187" s="32"/>
      <c r="L187" s="32"/>
      <c r="M187" s="32"/>
      <c r="N187" s="32"/>
      <c r="O187" s="32"/>
      <c r="P187" s="32"/>
      <c r="Q187" s="32"/>
      <c r="R187" s="32"/>
      <c r="S187" s="31"/>
      <c r="T187" s="31"/>
      <c r="U187" s="31"/>
      <c r="V187" s="31"/>
      <c r="W187" s="31"/>
      <c r="X187" s="31"/>
      <c r="Y187" s="31"/>
      <c r="Z187" s="31"/>
      <c r="AA187" s="31"/>
      <c r="AB187" s="31"/>
      <c r="AC187" s="31"/>
      <c r="AD187" s="32"/>
    </row>
    <row r="188" spans="1:30" ht="12.75" x14ac:dyDescent="0.2">
      <c r="A188" s="32"/>
      <c r="B188" s="32"/>
      <c r="C188" s="32"/>
      <c r="D188" s="32"/>
      <c r="E188" s="32"/>
      <c r="F188" s="32"/>
      <c r="G188" s="32"/>
      <c r="H188" s="32"/>
      <c r="I188" s="32"/>
      <c r="J188" s="32"/>
      <c r="K188" s="32"/>
      <c r="L188" s="32"/>
      <c r="M188" s="32"/>
      <c r="N188" s="32"/>
      <c r="O188" s="32"/>
      <c r="P188" s="32"/>
      <c r="Q188" s="32"/>
      <c r="R188" s="32"/>
      <c r="S188" s="31"/>
      <c r="T188" s="31"/>
      <c r="U188" s="31"/>
      <c r="V188" s="31"/>
      <c r="W188" s="31"/>
      <c r="X188" s="31"/>
      <c r="Y188" s="31"/>
      <c r="Z188" s="31"/>
      <c r="AA188" s="31"/>
      <c r="AB188" s="31"/>
      <c r="AC188" s="31"/>
      <c r="AD188" s="32"/>
    </row>
    <row r="189" spans="1:30" ht="12.75" x14ac:dyDescent="0.2">
      <c r="A189" s="32"/>
      <c r="B189" s="32"/>
      <c r="C189" s="32"/>
      <c r="D189" s="32"/>
      <c r="E189" s="32"/>
      <c r="F189" s="32"/>
      <c r="G189" s="32"/>
      <c r="H189" s="32"/>
      <c r="I189" s="32"/>
      <c r="J189" s="32"/>
      <c r="K189" s="32"/>
      <c r="L189" s="32"/>
      <c r="M189" s="32"/>
      <c r="N189" s="32"/>
      <c r="O189" s="32"/>
      <c r="P189" s="32"/>
      <c r="Q189" s="32"/>
      <c r="R189" s="32"/>
      <c r="S189" s="31"/>
      <c r="T189" s="31"/>
      <c r="U189" s="31"/>
      <c r="V189" s="31"/>
      <c r="W189" s="31"/>
      <c r="X189" s="31"/>
      <c r="Y189" s="31"/>
      <c r="Z189" s="31"/>
      <c r="AA189" s="31"/>
      <c r="AB189" s="31"/>
      <c r="AC189" s="31"/>
      <c r="AD189" s="32"/>
    </row>
    <row r="190" spans="1:30" ht="12.75" x14ac:dyDescent="0.2">
      <c r="A190" s="32"/>
      <c r="B190" s="32"/>
      <c r="C190" s="32"/>
      <c r="D190" s="32"/>
      <c r="E190" s="32"/>
      <c r="F190" s="32"/>
      <c r="G190" s="32"/>
      <c r="H190" s="32"/>
      <c r="I190" s="32"/>
      <c r="J190" s="32"/>
      <c r="K190" s="32"/>
      <c r="L190" s="32"/>
      <c r="M190" s="32"/>
      <c r="N190" s="32"/>
      <c r="O190" s="32"/>
      <c r="P190" s="32"/>
      <c r="Q190" s="32"/>
      <c r="R190" s="32"/>
      <c r="S190" s="31"/>
      <c r="T190" s="31"/>
      <c r="U190" s="31"/>
      <c r="V190" s="31"/>
      <c r="W190" s="31"/>
      <c r="X190" s="31"/>
      <c r="Y190" s="31"/>
      <c r="Z190" s="31"/>
      <c r="AA190" s="31"/>
      <c r="AB190" s="31"/>
      <c r="AC190" s="31"/>
      <c r="AD190" s="32"/>
    </row>
    <row r="191" spans="1:30" ht="12.75" x14ac:dyDescent="0.2">
      <c r="A191" s="32"/>
      <c r="B191" s="32"/>
      <c r="C191" s="32"/>
      <c r="D191" s="32"/>
      <c r="E191" s="32"/>
      <c r="F191" s="32"/>
      <c r="G191" s="32"/>
      <c r="H191" s="32"/>
      <c r="I191" s="32"/>
      <c r="J191" s="32"/>
      <c r="K191" s="32"/>
      <c r="L191" s="32"/>
      <c r="M191" s="32"/>
      <c r="N191" s="32"/>
      <c r="O191" s="32"/>
      <c r="P191" s="32"/>
      <c r="Q191" s="32"/>
      <c r="R191" s="32"/>
      <c r="S191" s="31"/>
      <c r="T191" s="31"/>
      <c r="U191" s="31"/>
      <c r="V191" s="31"/>
      <c r="W191" s="31"/>
      <c r="X191" s="31"/>
      <c r="Y191" s="31"/>
      <c r="Z191" s="31"/>
      <c r="AA191" s="31"/>
      <c r="AB191" s="31"/>
      <c r="AC191" s="31"/>
      <c r="AD191" s="32"/>
    </row>
    <row r="192" spans="1:30" ht="12.75" x14ac:dyDescent="0.2">
      <c r="A192" s="32"/>
      <c r="B192" s="32"/>
      <c r="C192" s="32"/>
      <c r="D192" s="32"/>
      <c r="E192" s="32"/>
      <c r="F192" s="32"/>
      <c r="G192" s="32"/>
      <c r="H192" s="32"/>
      <c r="I192" s="32"/>
      <c r="J192" s="32"/>
      <c r="K192" s="32"/>
      <c r="L192" s="32"/>
      <c r="M192" s="32"/>
      <c r="N192" s="32"/>
      <c r="O192" s="32"/>
      <c r="P192" s="32"/>
      <c r="Q192" s="32"/>
      <c r="R192" s="32"/>
      <c r="S192" s="31"/>
      <c r="T192" s="31"/>
      <c r="U192" s="31"/>
      <c r="V192" s="31"/>
      <c r="W192" s="31"/>
      <c r="X192" s="31"/>
      <c r="Y192" s="31"/>
      <c r="Z192" s="31"/>
      <c r="AA192" s="31"/>
      <c r="AB192" s="31"/>
      <c r="AC192" s="31"/>
      <c r="AD192" s="32"/>
    </row>
    <row r="193" spans="1:30" ht="12.75" x14ac:dyDescent="0.2">
      <c r="A193" s="32"/>
      <c r="B193" s="32"/>
      <c r="C193" s="32"/>
      <c r="D193" s="32"/>
      <c r="E193" s="32"/>
      <c r="F193" s="32"/>
      <c r="G193" s="32"/>
      <c r="H193" s="32"/>
      <c r="I193" s="32"/>
      <c r="J193" s="32"/>
      <c r="K193" s="32"/>
      <c r="L193" s="32"/>
      <c r="M193" s="32"/>
      <c r="N193" s="32"/>
      <c r="O193" s="32"/>
      <c r="P193" s="32"/>
      <c r="Q193" s="32"/>
      <c r="R193" s="32"/>
      <c r="S193" s="31"/>
      <c r="T193" s="31"/>
      <c r="U193" s="31"/>
      <c r="V193" s="31"/>
      <c r="W193" s="31"/>
      <c r="X193" s="31"/>
      <c r="Y193" s="31"/>
      <c r="Z193" s="31"/>
      <c r="AA193" s="31"/>
      <c r="AB193" s="31"/>
      <c r="AC193" s="31"/>
      <c r="AD193" s="32"/>
    </row>
    <row r="194" spans="1:30" ht="12.75" x14ac:dyDescent="0.2">
      <c r="A194" s="32"/>
      <c r="B194" s="32"/>
      <c r="C194" s="32"/>
      <c r="D194" s="32"/>
      <c r="E194" s="32"/>
      <c r="F194" s="32"/>
      <c r="G194" s="32"/>
      <c r="H194" s="32"/>
      <c r="I194" s="32"/>
      <c r="J194" s="32"/>
      <c r="K194" s="32"/>
      <c r="L194" s="32"/>
      <c r="M194" s="32"/>
      <c r="N194" s="32"/>
      <c r="O194" s="32"/>
      <c r="P194" s="32"/>
      <c r="Q194" s="32"/>
      <c r="R194" s="32"/>
      <c r="S194" s="31"/>
      <c r="T194" s="31"/>
      <c r="U194" s="31"/>
      <c r="V194" s="31"/>
      <c r="W194" s="31"/>
      <c r="X194" s="31"/>
      <c r="Y194" s="31"/>
      <c r="Z194" s="31"/>
      <c r="AA194" s="31"/>
      <c r="AB194" s="31"/>
      <c r="AC194" s="31"/>
      <c r="AD194" s="32"/>
    </row>
    <row r="195" spans="1:30" ht="12.75" x14ac:dyDescent="0.2">
      <c r="A195" s="32"/>
      <c r="B195" s="32"/>
      <c r="C195" s="32"/>
      <c r="D195" s="32"/>
      <c r="E195" s="32"/>
      <c r="F195" s="32"/>
      <c r="G195" s="32"/>
      <c r="H195" s="32"/>
      <c r="I195" s="32"/>
      <c r="J195" s="32"/>
      <c r="K195" s="32"/>
      <c r="L195" s="32"/>
      <c r="M195" s="32"/>
      <c r="N195" s="32"/>
      <c r="O195" s="32"/>
      <c r="P195" s="32"/>
      <c r="Q195" s="32"/>
      <c r="R195" s="32"/>
      <c r="S195" s="31"/>
      <c r="T195" s="31"/>
      <c r="U195" s="31"/>
      <c r="V195" s="31"/>
      <c r="W195" s="31"/>
      <c r="X195" s="31"/>
      <c r="Y195" s="31"/>
      <c r="Z195" s="31"/>
      <c r="AA195" s="31"/>
      <c r="AB195" s="31"/>
      <c r="AC195" s="31"/>
      <c r="AD195" s="32"/>
    </row>
    <row r="196" spans="1:30" ht="12.75" x14ac:dyDescent="0.2">
      <c r="A196" s="32"/>
      <c r="B196" s="32"/>
      <c r="C196" s="32"/>
      <c r="D196" s="32"/>
      <c r="E196" s="32"/>
      <c r="F196" s="32"/>
      <c r="G196" s="32"/>
      <c r="H196" s="32"/>
      <c r="I196" s="32"/>
      <c r="J196" s="32"/>
      <c r="K196" s="32"/>
      <c r="L196" s="32"/>
      <c r="M196" s="32"/>
      <c r="N196" s="32"/>
      <c r="O196" s="32"/>
      <c r="P196" s="32"/>
      <c r="Q196" s="32"/>
      <c r="R196" s="32"/>
      <c r="S196" s="31"/>
      <c r="T196" s="31"/>
      <c r="U196" s="31"/>
      <c r="V196" s="31"/>
      <c r="W196" s="31"/>
      <c r="X196" s="31"/>
      <c r="Y196" s="31"/>
      <c r="Z196" s="31"/>
      <c r="AA196" s="31"/>
      <c r="AB196" s="31"/>
      <c r="AC196" s="31"/>
      <c r="AD196" s="32"/>
    </row>
    <row r="197" spans="1:30" ht="12.75" x14ac:dyDescent="0.2">
      <c r="A197" s="32"/>
      <c r="B197" s="32"/>
      <c r="C197" s="32"/>
      <c r="D197" s="32"/>
      <c r="E197" s="32"/>
      <c r="F197" s="32"/>
      <c r="G197" s="32"/>
      <c r="H197" s="32"/>
      <c r="I197" s="32"/>
      <c r="J197" s="32"/>
      <c r="K197" s="32"/>
      <c r="L197" s="32"/>
      <c r="M197" s="32"/>
      <c r="N197" s="32"/>
      <c r="O197" s="32"/>
      <c r="P197" s="32"/>
      <c r="Q197" s="32"/>
      <c r="R197" s="32"/>
      <c r="S197" s="31"/>
      <c r="T197" s="31"/>
      <c r="U197" s="31"/>
      <c r="V197" s="31"/>
      <c r="W197" s="31"/>
      <c r="X197" s="31"/>
      <c r="Y197" s="31"/>
      <c r="Z197" s="31"/>
      <c r="AA197" s="31"/>
      <c r="AB197" s="31"/>
      <c r="AC197" s="31"/>
      <c r="AD197" s="32"/>
    </row>
    <row r="198" spans="1:30" ht="12.75" x14ac:dyDescent="0.2">
      <c r="A198" s="32"/>
      <c r="B198" s="32"/>
      <c r="C198" s="32"/>
      <c r="D198" s="32"/>
      <c r="E198" s="32"/>
      <c r="F198" s="32"/>
      <c r="G198" s="32"/>
      <c r="H198" s="32"/>
      <c r="I198" s="32"/>
      <c r="J198" s="32"/>
      <c r="K198" s="32"/>
      <c r="L198" s="32"/>
      <c r="M198" s="32"/>
      <c r="N198" s="32"/>
      <c r="O198" s="32"/>
      <c r="P198" s="32"/>
      <c r="Q198" s="32"/>
      <c r="R198" s="32"/>
      <c r="S198" s="31"/>
      <c r="T198" s="31"/>
      <c r="U198" s="31"/>
      <c r="V198" s="31"/>
      <c r="W198" s="31"/>
      <c r="X198" s="31"/>
      <c r="Y198" s="31"/>
      <c r="Z198" s="31"/>
      <c r="AA198" s="31"/>
      <c r="AB198" s="31"/>
      <c r="AC198" s="31"/>
      <c r="AD198" s="32"/>
    </row>
    <row r="199" spans="1:30" ht="12.75" x14ac:dyDescent="0.2">
      <c r="A199" s="32"/>
      <c r="B199" s="32"/>
      <c r="C199" s="32"/>
      <c r="D199" s="32"/>
      <c r="E199" s="32"/>
      <c r="F199" s="32"/>
      <c r="G199" s="32"/>
      <c r="H199" s="32"/>
      <c r="I199" s="32"/>
      <c r="J199" s="32"/>
      <c r="K199" s="32"/>
      <c r="L199" s="32"/>
      <c r="M199" s="32"/>
      <c r="N199" s="32"/>
      <c r="O199" s="32"/>
      <c r="P199" s="32"/>
      <c r="Q199" s="32"/>
      <c r="R199" s="32"/>
      <c r="S199" s="31"/>
      <c r="T199" s="31"/>
      <c r="U199" s="31"/>
      <c r="V199" s="31"/>
      <c r="W199" s="31"/>
      <c r="X199" s="31"/>
      <c r="Y199" s="31"/>
      <c r="Z199" s="31"/>
      <c r="AA199" s="31"/>
      <c r="AB199" s="31"/>
      <c r="AC199" s="31"/>
      <c r="AD199" s="32"/>
    </row>
    <row r="200" spans="1:30" ht="12.75" x14ac:dyDescent="0.2">
      <c r="A200" s="32"/>
      <c r="B200" s="32"/>
      <c r="C200" s="32"/>
      <c r="D200" s="32"/>
      <c r="E200" s="32"/>
      <c r="F200" s="32"/>
      <c r="G200" s="32"/>
      <c r="H200" s="32"/>
      <c r="I200" s="32"/>
      <c r="J200" s="32"/>
      <c r="K200" s="32"/>
      <c r="L200" s="32"/>
      <c r="M200" s="32"/>
      <c r="N200" s="32"/>
      <c r="O200" s="32"/>
      <c r="P200" s="32"/>
      <c r="Q200" s="32"/>
      <c r="R200" s="32"/>
      <c r="S200" s="31"/>
      <c r="T200" s="31"/>
      <c r="U200" s="31"/>
      <c r="V200" s="31"/>
      <c r="W200" s="31"/>
      <c r="X200" s="31"/>
      <c r="Y200" s="31"/>
      <c r="Z200" s="31"/>
      <c r="AA200" s="31"/>
      <c r="AB200" s="31"/>
      <c r="AC200" s="31"/>
      <c r="AD200" s="32"/>
    </row>
    <row r="201" spans="1:30" ht="12.75" x14ac:dyDescent="0.2">
      <c r="A201" s="32"/>
      <c r="B201" s="32"/>
      <c r="C201" s="32"/>
      <c r="D201" s="32"/>
      <c r="E201" s="32"/>
      <c r="F201" s="32"/>
      <c r="G201" s="32"/>
      <c r="H201" s="32"/>
      <c r="I201" s="32"/>
      <c r="J201" s="32"/>
      <c r="K201" s="32"/>
      <c r="L201" s="32"/>
      <c r="M201" s="32"/>
      <c r="N201" s="32"/>
      <c r="O201" s="32"/>
      <c r="P201" s="32"/>
      <c r="Q201" s="32"/>
      <c r="R201" s="32"/>
      <c r="S201" s="31"/>
      <c r="T201" s="31"/>
      <c r="U201" s="31"/>
      <c r="V201" s="31"/>
      <c r="W201" s="31"/>
      <c r="X201" s="31"/>
      <c r="Y201" s="31"/>
      <c r="Z201" s="31"/>
      <c r="AA201" s="31"/>
      <c r="AB201" s="31"/>
      <c r="AC201" s="31"/>
      <c r="AD201" s="32"/>
    </row>
    <row r="202" spans="1:30" ht="12.75" x14ac:dyDescent="0.2">
      <c r="A202" s="32"/>
      <c r="B202" s="32"/>
      <c r="C202" s="32"/>
      <c r="D202" s="32"/>
      <c r="E202" s="32"/>
      <c r="F202" s="32"/>
      <c r="G202" s="32"/>
      <c r="H202" s="32"/>
      <c r="I202" s="32"/>
      <c r="J202" s="32"/>
      <c r="K202" s="32"/>
      <c r="L202" s="32"/>
      <c r="M202" s="32"/>
      <c r="N202" s="32"/>
      <c r="O202" s="32"/>
      <c r="P202" s="32"/>
      <c r="Q202" s="32"/>
      <c r="R202" s="32"/>
      <c r="S202" s="31"/>
      <c r="T202" s="31"/>
      <c r="U202" s="31"/>
      <c r="V202" s="31"/>
      <c r="W202" s="31"/>
      <c r="X202" s="31"/>
      <c r="Y202" s="31"/>
      <c r="Z202" s="31"/>
      <c r="AA202" s="31"/>
      <c r="AB202" s="31"/>
      <c r="AC202" s="31"/>
      <c r="AD202" s="32"/>
    </row>
    <row r="203" spans="1:30" ht="12.75" x14ac:dyDescent="0.2">
      <c r="A203" s="32"/>
      <c r="B203" s="32"/>
      <c r="C203" s="32"/>
      <c r="D203" s="32"/>
      <c r="E203" s="32"/>
      <c r="F203" s="32"/>
      <c r="G203" s="32"/>
      <c r="H203" s="32"/>
      <c r="I203" s="32"/>
      <c r="J203" s="32"/>
      <c r="K203" s="32"/>
      <c r="L203" s="32"/>
      <c r="M203" s="32"/>
      <c r="N203" s="32"/>
      <c r="O203" s="32"/>
      <c r="P203" s="32"/>
      <c r="Q203" s="32"/>
      <c r="R203" s="32"/>
      <c r="S203" s="31"/>
      <c r="T203" s="31"/>
      <c r="U203" s="31"/>
      <c r="V203" s="31"/>
      <c r="W203" s="31"/>
      <c r="X203" s="31"/>
      <c r="Y203" s="31"/>
      <c r="Z203" s="31"/>
      <c r="AA203" s="31"/>
      <c r="AB203" s="31"/>
      <c r="AC203" s="31"/>
      <c r="AD203" s="32"/>
    </row>
    <row r="204" spans="1:30" ht="12.75" x14ac:dyDescent="0.2">
      <c r="A204" s="32"/>
      <c r="B204" s="32"/>
      <c r="C204" s="32"/>
      <c r="D204" s="32"/>
      <c r="E204" s="32"/>
      <c r="F204" s="32"/>
      <c r="G204" s="32"/>
      <c r="H204" s="32"/>
      <c r="I204" s="32"/>
      <c r="J204" s="32"/>
      <c r="K204" s="32"/>
      <c r="L204" s="32"/>
      <c r="M204" s="32"/>
      <c r="N204" s="32"/>
      <c r="O204" s="32"/>
      <c r="P204" s="32"/>
      <c r="Q204" s="32"/>
      <c r="R204" s="32"/>
      <c r="S204" s="31"/>
      <c r="T204" s="31"/>
      <c r="U204" s="31"/>
      <c r="V204" s="31"/>
      <c r="W204" s="31"/>
      <c r="X204" s="31"/>
      <c r="Y204" s="31"/>
      <c r="Z204" s="31"/>
      <c r="AA204" s="31"/>
      <c r="AB204" s="31"/>
      <c r="AC204" s="31"/>
      <c r="AD204" s="32"/>
    </row>
    <row r="205" spans="1:30" ht="12.75" x14ac:dyDescent="0.2">
      <c r="A205" s="32"/>
      <c r="B205" s="32"/>
      <c r="C205" s="32"/>
      <c r="D205" s="32"/>
      <c r="E205" s="32"/>
      <c r="F205" s="32"/>
      <c r="G205" s="32"/>
      <c r="H205" s="32"/>
      <c r="I205" s="32"/>
      <c r="J205" s="32"/>
      <c r="K205" s="32"/>
      <c r="L205" s="32"/>
      <c r="M205" s="32"/>
      <c r="N205" s="32"/>
      <c r="O205" s="32"/>
      <c r="P205" s="32"/>
      <c r="Q205" s="32"/>
      <c r="R205" s="32"/>
      <c r="S205" s="31"/>
      <c r="T205" s="31"/>
      <c r="U205" s="31"/>
      <c r="V205" s="31"/>
      <c r="W205" s="31"/>
      <c r="X205" s="31"/>
      <c r="Y205" s="31"/>
      <c r="Z205" s="31"/>
      <c r="AA205" s="31"/>
      <c r="AB205" s="31"/>
      <c r="AC205" s="31"/>
      <c r="AD205" s="32"/>
    </row>
    <row r="206" spans="1:30" ht="12.75" x14ac:dyDescent="0.2">
      <c r="A206" s="32"/>
      <c r="B206" s="32"/>
      <c r="C206" s="32"/>
      <c r="D206" s="32"/>
      <c r="E206" s="32"/>
      <c r="F206" s="32"/>
      <c r="G206" s="32"/>
      <c r="H206" s="32"/>
      <c r="I206" s="32"/>
      <c r="J206" s="32"/>
      <c r="K206" s="32"/>
      <c r="L206" s="32"/>
      <c r="M206" s="32"/>
      <c r="N206" s="32"/>
      <c r="O206" s="32"/>
      <c r="P206" s="32"/>
      <c r="Q206" s="32"/>
      <c r="R206" s="32"/>
      <c r="S206" s="31"/>
      <c r="T206" s="31"/>
      <c r="U206" s="31"/>
      <c r="V206" s="31"/>
      <c r="W206" s="31"/>
      <c r="X206" s="31"/>
      <c r="Y206" s="31"/>
      <c r="Z206" s="31"/>
      <c r="AA206" s="31"/>
      <c r="AB206" s="31"/>
      <c r="AC206" s="31"/>
      <c r="AD206" s="32"/>
    </row>
    <row r="207" spans="1:30" ht="12.75" x14ac:dyDescent="0.2">
      <c r="A207" s="32"/>
      <c r="B207" s="32"/>
      <c r="C207" s="32"/>
      <c r="D207" s="32"/>
      <c r="E207" s="32"/>
      <c r="F207" s="32"/>
      <c r="G207" s="32"/>
      <c r="H207" s="32"/>
      <c r="I207" s="32"/>
      <c r="J207" s="32"/>
      <c r="K207" s="32"/>
      <c r="L207" s="32"/>
      <c r="M207" s="32"/>
      <c r="N207" s="32"/>
      <c r="O207" s="32"/>
      <c r="P207" s="32"/>
      <c r="Q207" s="32"/>
      <c r="R207" s="32"/>
      <c r="S207" s="31"/>
      <c r="T207" s="31"/>
      <c r="U207" s="31"/>
      <c r="V207" s="31"/>
      <c r="W207" s="31"/>
      <c r="X207" s="31"/>
      <c r="Y207" s="31"/>
      <c r="Z207" s="31"/>
      <c r="AA207" s="31"/>
      <c r="AB207" s="31"/>
      <c r="AC207" s="31"/>
      <c r="AD207" s="32"/>
    </row>
    <row r="208" spans="1:30" ht="12.75" x14ac:dyDescent="0.2">
      <c r="A208" s="32"/>
      <c r="B208" s="32"/>
      <c r="C208" s="32"/>
      <c r="D208" s="32"/>
      <c r="E208" s="32"/>
      <c r="F208" s="32"/>
      <c r="G208" s="32"/>
      <c r="H208" s="32"/>
      <c r="I208" s="32"/>
      <c r="J208" s="32"/>
      <c r="K208" s="32"/>
      <c r="L208" s="32"/>
      <c r="M208" s="32"/>
      <c r="N208" s="32"/>
      <c r="O208" s="32"/>
      <c r="P208" s="32"/>
      <c r="Q208" s="32"/>
      <c r="R208" s="32"/>
      <c r="S208" s="31"/>
      <c r="T208" s="31"/>
      <c r="U208" s="31"/>
      <c r="V208" s="31"/>
      <c r="W208" s="31"/>
      <c r="X208" s="31"/>
      <c r="Y208" s="31"/>
      <c r="Z208" s="31"/>
      <c r="AA208" s="31"/>
      <c r="AB208" s="31"/>
      <c r="AC208" s="31"/>
      <c r="AD208" s="32"/>
    </row>
    <row r="209" spans="1:30" ht="12.75" x14ac:dyDescent="0.2">
      <c r="A209" s="32"/>
      <c r="B209" s="32"/>
      <c r="C209" s="32"/>
      <c r="D209" s="32"/>
      <c r="E209" s="32"/>
      <c r="F209" s="32"/>
      <c r="G209" s="32"/>
      <c r="H209" s="32"/>
      <c r="I209" s="32"/>
      <c r="J209" s="32"/>
      <c r="K209" s="32"/>
      <c r="L209" s="32"/>
      <c r="M209" s="32"/>
      <c r="N209" s="32"/>
      <c r="O209" s="32"/>
      <c r="P209" s="32"/>
      <c r="Q209" s="32"/>
      <c r="R209" s="32"/>
      <c r="S209" s="31"/>
      <c r="T209" s="31"/>
      <c r="U209" s="31"/>
      <c r="V209" s="31"/>
      <c r="W209" s="31"/>
      <c r="X209" s="31"/>
      <c r="Y209" s="31"/>
      <c r="Z209" s="31"/>
      <c r="AA209" s="31"/>
      <c r="AB209" s="31"/>
      <c r="AC209" s="31"/>
      <c r="AD209" s="32"/>
    </row>
    <row r="210" spans="1:30" ht="12.75" x14ac:dyDescent="0.2">
      <c r="A210" s="32"/>
      <c r="B210" s="32"/>
      <c r="C210" s="32"/>
      <c r="D210" s="32"/>
      <c r="E210" s="32"/>
      <c r="F210" s="32"/>
      <c r="G210" s="32"/>
      <c r="H210" s="32"/>
      <c r="I210" s="32"/>
      <c r="J210" s="32"/>
      <c r="K210" s="32"/>
      <c r="L210" s="32"/>
      <c r="M210" s="32"/>
      <c r="N210" s="32"/>
      <c r="O210" s="32"/>
      <c r="P210" s="32"/>
      <c r="Q210" s="32"/>
      <c r="R210" s="32"/>
      <c r="S210" s="31"/>
      <c r="T210" s="31"/>
      <c r="U210" s="31"/>
      <c r="V210" s="31"/>
      <c r="W210" s="31"/>
      <c r="X210" s="31"/>
      <c r="Y210" s="31"/>
      <c r="Z210" s="31"/>
      <c r="AA210" s="31"/>
      <c r="AB210" s="31"/>
      <c r="AC210" s="31"/>
      <c r="AD210" s="32"/>
    </row>
    <row r="211" spans="1:30" ht="12.75" x14ac:dyDescent="0.2">
      <c r="A211" s="32"/>
      <c r="B211" s="32"/>
      <c r="C211" s="32"/>
      <c r="D211" s="32"/>
      <c r="E211" s="32"/>
      <c r="F211" s="32"/>
      <c r="G211" s="32"/>
      <c r="H211" s="32"/>
      <c r="I211" s="32"/>
      <c r="J211" s="32"/>
      <c r="K211" s="32"/>
      <c r="L211" s="32"/>
      <c r="M211" s="32"/>
      <c r="N211" s="32"/>
      <c r="O211" s="32"/>
      <c r="P211" s="32"/>
      <c r="Q211" s="32"/>
      <c r="R211" s="32"/>
      <c r="S211" s="31"/>
      <c r="T211" s="31"/>
      <c r="U211" s="31"/>
      <c r="V211" s="31"/>
      <c r="W211" s="31"/>
      <c r="X211" s="31"/>
      <c r="Y211" s="31"/>
      <c r="Z211" s="31"/>
      <c r="AA211" s="31"/>
      <c r="AB211" s="31"/>
      <c r="AC211" s="31"/>
      <c r="AD211" s="32"/>
    </row>
    <row r="212" spans="1:30" ht="12.75" x14ac:dyDescent="0.2">
      <c r="A212" s="32"/>
      <c r="B212" s="32"/>
      <c r="C212" s="32"/>
      <c r="D212" s="32"/>
      <c r="E212" s="32"/>
      <c r="F212" s="32"/>
      <c r="G212" s="32"/>
      <c r="H212" s="32"/>
      <c r="I212" s="32"/>
      <c r="J212" s="32"/>
      <c r="K212" s="32"/>
      <c r="L212" s="32"/>
      <c r="M212" s="32"/>
      <c r="N212" s="32"/>
      <c r="O212" s="32"/>
      <c r="P212" s="32"/>
      <c r="Q212" s="32"/>
      <c r="R212" s="32"/>
      <c r="S212" s="31"/>
      <c r="T212" s="31"/>
      <c r="U212" s="31"/>
      <c r="V212" s="31"/>
      <c r="W212" s="31"/>
      <c r="X212" s="31"/>
      <c r="Y212" s="31"/>
      <c r="Z212" s="31"/>
      <c r="AA212" s="31"/>
      <c r="AB212" s="31"/>
      <c r="AC212" s="31"/>
      <c r="AD212" s="32"/>
    </row>
    <row r="213" spans="1:30" ht="12.75" x14ac:dyDescent="0.2">
      <c r="A213" s="32"/>
      <c r="B213" s="32"/>
      <c r="C213" s="32"/>
      <c r="D213" s="32"/>
      <c r="E213" s="32"/>
      <c r="F213" s="32"/>
      <c r="G213" s="32"/>
      <c r="H213" s="32"/>
      <c r="I213" s="32"/>
      <c r="J213" s="32"/>
      <c r="K213" s="32"/>
      <c r="L213" s="32"/>
      <c r="M213" s="32"/>
      <c r="N213" s="32"/>
      <c r="O213" s="32"/>
      <c r="P213" s="32"/>
      <c r="Q213" s="32"/>
      <c r="R213" s="32"/>
      <c r="S213" s="31"/>
      <c r="T213" s="31"/>
      <c r="U213" s="31"/>
      <c r="V213" s="31"/>
      <c r="W213" s="31"/>
      <c r="X213" s="31"/>
      <c r="Y213" s="31"/>
      <c r="Z213" s="31"/>
      <c r="AA213" s="31"/>
      <c r="AB213" s="31"/>
      <c r="AC213" s="31"/>
      <c r="AD213" s="32"/>
    </row>
    <row r="214" spans="1:30" ht="12.75" x14ac:dyDescent="0.2">
      <c r="A214" s="32"/>
      <c r="B214" s="32"/>
      <c r="C214" s="32"/>
      <c r="D214" s="32"/>
      <c r="E214" s="32"/>
      <c r="F214" s="32"/>
      <c r="G214" s="32"/>
      <c r="H214" s="32"/>
      <c r="I214" s="32"/>
      <c r="J214" s="32"/>
      <c r="K214" s="32"/>
      <c r="L214" s="32"/>
      <c r="M214" s="32"/>
      <c r="N214" s="32"/>
      <c r="O214" s="32"/>
      <c r="P214" s="32"/>
      <c r="Q214" s="32"/>
      <c r="R214" s="32"/>
      <c r="S214" s="31"/>
      <c r="T214" s="31"/>
      <c r="U214" s="31"/>
      <c r="V214" s="31"/>
      <c r="W214" s="31"/>
      <c r="X214" s="31"/>
      <c r="Y214" s="31"/>
      <c r="Z214" s="31"/>
      <c r="AA214" s="31"/>
      <c r="AB214" s="31"/>
      <c r="AC214" s="31"/>
      <c r="AD214" s="32"/>
    </row>
    <row r="215" spans="1:30" ht="12.75" x14ac:dyDescent="0.2">
      <c r="A215" s="32"/>
      <c r="B215" s="32"/>
      <c r="C215" s="32"/>
      <c r="D215" s="32"/>
      <c r="E215" s="32"/>
      <c r="F215" s="32"/>
      <c r="G215" s="32"/>
      <c r="H215" s="32"/>
      <c r="I215" s="32"/>
      <c r="J215" s="32"/>
      <c r="K215" s="32"/>
      <c r="L215" s="32"/>
      <c r="M215" s="32"/>
      <c r="N215" s="32"/>
      <c r="O215" s="32"/>
      <c r="P215" s="32"/>
      <c r="Q215" s="32"/>
      <c r="R215" s="32"/>
      <c r="S215" s="31"/>
      <c r="T215" s="31"/>
      <c r="U215" s="31"/>
      <c r="V215" s="31"/>
      <c r="W215" s="31"/>
      <c r="X215" s="31"/>
      <c r="Y215" s="31"/>
      <c r="Z215" s="31"/>
      <c r="AA215" s="31"/>
      <c r="AB215" s="31"/>
      <c r="AC215" s="31"/>
      <c r="AD215" s="32"/>
    </row>
    <row r="216" spans="1:30" ht="12.75" x14ac:dyDescent="0.2">
      <c r="A216" s="32"/>
      <c r="B216" s="32"/>
      <c r="C216" s="32"/>
      <c r="D216" s="32"/>
      <c r="E216" s="32"/>
      <c r="F216" s="32"/>
      <c r="G216" s="32"/>
      <c r="H216" s="32"/>
      <c r="I216" s="32"/>
      <c r="J216" s="32"/>
      <c r="K216" s="32"/>
      <c r="L216" s="32"/>
      <c r="M216" s="32"/>
      <c r="N216" s="32"/>
      <c r="O216" s="32"/>
      <c r="P216" s="32"/>
      <c r="Q216" s="32"/>
      <c r="R216" s="32"/>
      <c r="S216" s="31"/>
      <c r="T216" s="31"/>
      <c r="U216" s="31"/>
      <c r="V216" s="31"/>
      <c r="W216" s="31"/>
      <c r="X216" s="31"/>
      <c r="Y216" s="31"/>
      <c r="Z216" s="31"/>
      <c r="AA216" s="31"/>
      <c r="AB216" s="31"/>
      <c r="AC216" s="31"/>
      <c r="AD216" s="32"/>
    </row>
    <row r="217" spans="1:30" ht="12.75" x14ac:dyDescent="0.2">
      <c r="A217" s="32"/>
      <c r="B217" s="32"/>
      <c r="C217" s="32"/>
      <c r="D217" s="32"/>
      <c r="E217" s="32"/>
      <c r="F217" s="32"/>
      <c r="G217" s="32"/>
      <c r="H217" s="32"/>
      <c r="I217" s="32"/>
      <c r="J217" s="32"/>
      <c r="K217" s="32"/>
      <c r="L217" s="32"/>
      <c r="M217" s="32"/>
      <c r="N217" s="32"/>
      <c r="O217" s="32"/>
      <c r="P217" s="32"/>
      <c r="Q217" s="32"/>
      <c r="R217" s="32"/>
      <c r="S217" s="31"/>
      <c r="T217" s="31"/>
      <c r="U217" s="31"/>
      <c r="V217" s="31"/>
      <c r="W217" s="31"/>
      <c r="X217" s="31"/>
      <c r="Y217" s="31"/>
      <c r="Z217" s="31"/>
      <c r="AA217" s="31"/>
      <c r="AB217" s="31"/>
      <c r="AC217" s="31"/>
      <c r="AD217" s="32"/>
    </row>
    <row r="218" spans="1:30" ht="12.75" x14ac:dyDescent="0.2">
      <c r="A218" s="32"/>
      <c r="B218" s="32"/>
      <c r="C218" s="32"/>
      <c r="D218" s="32"/>
      <c r="E218" s="32"/>
      <c r="F218" s="32"/>
      <c r="G218" s="32"/>
      <c r="H218" s="32"/>
      <c r="I218" s="32"/>
      <c r="J218" s="32"/>
      <c r="K218" s="32"/>
      <c r="L218" s="32"/>
      <c r="M218" s="32"/>
      <c r="N218" s="32"/>
      <c r="O218" s="32"/>
      <c r="P218" s="32"/>
      <c r="Q218" s="32"/>
      <c r="R218" s="32"/>
      <c r="S218" s="31"/>
      <c r="T218" s="31"/>
      <c r="U218" s="31"/>
      <c r="V218" s="31"/>
      <c r="W218" s="31"/>
      <c r="X218" s="31"/>
      <c r="Y218" s="31"/>
      <c r="Z218" s="31"/>
      <c r="AA218" s="31"/>
      <c r="AB218" s="31"/>
      <c r="AC218" s="31"/>
      <c r="AD218" s="32"/>
    </row>
    <row r="219" spans="1:30" ht="12.75" x14ac:dyDescent="0.2">
      <c r="A219" s="32"/>
      <c r="B219" s="32"/>
      <c r="C219" s="32"/>
      <c r="D219" s="32"/>
      <c r="E219" s="32"/>
      <c r="F219" s="32"/>
      <c r="G219" s="32"/>
      <c r="H219" s="32"/>
      <c r="I219" s="32"/>
      <c r="J219" s="32"/>
      <c r="K219" s="32"/>
      <c r="L219" s="32"/>
      <c r="M219" s="32"/>
      <c r="N219" s="32"/>
      <c r="O219" s="32"/>
      <c r="P219" s="32"/>
      <c r="Q219" s="32"/>
      <c r="R219" s="32"/>
      <c r="S219" s="31"/>
      <c r="T219" s="31"/>
      <c r="U219" s="31"/>
      <c r="V219" s="31"/>
      <c r="W219" s="31"/>
      <c r="X219" s="31"/>
      <c r="Y219" s="31"/>
      <c r="Z219" s="31"/>
      <c r="AA219" s="31"/>
      <c r="AB219" s="31"/>
      <c r="AC219" s="31"/>
      <c r="AD219" s="32"/>
    </row>
    <row r="220" spans="1:30" ht="12.75" x14ac:dyDescent="0.2">
      <c r="A220" s="32"/>
      <c r="B220" s="32"/>
      <c r="C220" s="32"/>
      <c r="D220" s="32"/>
      <c r="E220" s="32"/>
      <c r="F220" s="32"/>
      <c r="G220" s="32"/>
      <c r="H220" s="32"/>
      <c r="I220" s="32"/>
      <c r="J220" s="32"/>
      <c r="K220" s="32"/>
      <c r="L220" s="32"/>
      <c r="M220" s="32"/>
      <c r="N220" s="32"/>
      <c r="O220" s="32"/>
      <c r="P220" s="32"/>
      <c r="Q220" s="32"/>
      <c r="R220" s="32"/>
      <c r="S220" s="31"/>
      <c r="T220" s="31"/>
      <c r="U220" s="31"/>
      <c r="V220" s="31"/>
      <c r="W220" s="31"/>
      <c r="X220" s="31"/>
      <c r="Y220" s="31"/>
      <c r="Z220" s="31"/>
      <c r="AA220" s="31"/>
      <c r="AB220" s="31"/>
      <c r="AC220" s="31"/>
      <c r="AD220" s="32"/>
    </row>
    <row r="221" spans="1:30" ht="12.75" x14ac:dyDescent="0.2">
      <c r="A221" s="32"/>
      <c r="B221" s="32"/>
      <c r="C221" s="32"/>
      <c r="D221" s="32"/>
      <c r="E221" s="32"/>
      <c r="F221" s="32"/>
      <c r="G221" s="32"/>
      <c r="H221" s="32"/>
      <c r="I221" s="32"/>
      <c r="J221" s="32"/>
      <c r="K221" s="32"/>
      <c r="L221" s="32"/>
      <c r="M221" s="32"/>
      <c r="N221" s="32"/>
      <c r="O221" s="32"/>
      <c r="P221" s="32"/>
      <c r="Q221" s="32"/>
      <c r="R221" s="32"/>
      <c r="S221" s="31"/>
      <c r="T221" s="31"/>
      <c r="U221" s="31"/>
      <c r="V221" s="31"/>
      <c r="W221" s="31"/>
      <c r="X221" s="31"/>
      <c r="Y221" s="31"/>
      <c r="Z221" s="31"/>
      <c r="AA221" s="31"/>
      <c r="AB221" s="31"/>
      <c r="AC221" s="31"/>
      <c r="AD221" s="32"/>
    </row>
    <row r="222" spans="1:30" ht="12.75" x14ac:dyDescent="0.2">
      <c r="A222" s="32"/>
      <c r="B222" s="32"/>
      <c r="C222" s="32"/>
      <c r="D222" s="32"/>
      <c r="E222" s="32"/>
      <c r="F222" s="32"/>
      <c r="G222" s="32"/>
      <c r="H222" s="32"/>
      <c r="I222" s="32"/>
      <c r="J222" s="32"/>
      <c r="K222" s="32"/>
      <c r="L222" s="32"/>
      <c r="M222" s="32"/>
      <c r="N222" s="32"/>
      <c r="O222" s="32"/>
      <c r="P222" s="32"/>
      <c r="Q222" s="32"/>
      <c r="R222" s="32"/>
      <c r="S222" s="31"/>
      <c r="T222" s="31"/>
      <c r="U222" s="31"/>
      <c r="V222" s="31"/>
      <c r="W222" s="31"/>
      <c r="X222" s="31"/>
      <c r="Y222" s="31"/>
      <c r="Z222" s="31"/>
      <c r="AA222" s="31"/>
      <c r="AB222" s="31"/>
      <c r="AC222" s="31"/>
      <c r="AD222" s="32"/>
    </row>
    <row r="223" spans="1:30" ht="12.75" x14ac:dyDescent="0.2">
      <c r="A223" s="32"/>
      <c r="B223" s="32"/>
      <c r="C223" s="32"/>
      <c r="D223" s="32"/>
      <c r="E223" s="32"/>
      <c r="F223" s="32"/>
      <c r="G223" s="32"/>
      <c r="H223" s="32"/>
      <c r="I223" s="32"/>
      <c r="J223" s="32"/>
      <c r="K223" s="32"/>
      <c r="L223" s="32"/>
      <c r="M223" s="32"/>
      <c r="N223" s="32"/>
      <c r="O223" s="32"/>
      <c r="P223" s="32"/>
      <c r="Q223" s="32"/>
      <c r="R223" s="32"/>
      <c r="S223" s="31"/>
      <c r="T223" s="31"/>
      <c r="U223" s="31"/>
      <c r="V223" s="31"/>
      <c r="W223" s="31"/>
      <c r="X223" s="31"/>
      <c r="Y223" s="31"/>
      <c r="Z223" s="31"/>
      <c r="AA223" s="31"/>
      <c r="AB223" s="31"/>
      <c r="AC223" s="31"/>
      <c r="AD223" s="32"/>
    </row>
    <row r="224" spans="1:30" ht="12.75" x14ac:dyDescent="0.2">
      <c r="A224" s="32"/>
      <c r="B224" s="32"/>
      <c r="C224" s="32"/>
      <c r="D224" s="32"/>
      <c r="E224" s="32"/>
      <c r="F224" s="32"/>
      <c r="G224" s="32"/>
      <c r="H224" s="32"/>
      <c r="I224" s="32"/>
      <c r="J224" s="32"/>
      <c r="K224" s="32"/>
      <c r="L224" s="32"/>
      <c r="M224" s="32"/>
      <c r="N224" s="32"/>
      <c r="O224" s="32"/>
      <c r="P224" s="32"/>
      <c r="Q224" s="32"/>
      <c r="R224" s="32"/>
      <c r="S224" s="31"/>
      <c r="T224" s="31"/>
      <c r="U224" s="31"/>
      <c r="V224" s="31"/>
      <c r="W224" s="31"/>
      <c r="X224" s="31"/>
      <c r="Y224" s="31"/>
      <c r="Z224" s="31"/>
      <c r="AA224" s="31"/>
      <c r="AB224" s="31"/>
      <c r="AC224" s="31"/>
      <c r="AD224" s="32"/>
    </row>
    <row r="225" spans="1:30" ht="12.75" x14ac:dyDescent="0.2">
      <c r="A225" s="32"/>
      <c r="B225" s="32"/>
      <c r="C225" s="32"/>
      <c r="D225" s="32"/>
      <c r="E225" s="32"/>
      <c r="F225" s="32"/>
      <c r="G225" s="32"/>
      <c r="H225" s="32"/>
      <c r="I225" s="32"/>
      <c r="J225" s="32"/>
      <c r="K225" s="32"/>
      <c r="L225" s="32"/>
      <c r="M225" s="32"/>
      <c r="N225" s="32"/>
      <c r="O225" s="32"/>
      <c r="P225" s="32"/>
      <c r="Q225" s="32"/>
      <c r="R225" s="32"/>
      <c r="S225" s="31"/>
      <c r="T225" s="31"/>
      <c r="U225" s="31"/>
      <c r="V225" s="31"/>
      <c r="W225" s="31"/>
      <c r="X225" s="31"/>
      <c r="Y225" s="31"/>
      <c r="Z225" s="31"/>
      <c r="AA225" s="31"/>
      <c r="AB225" s="31"/>
      <c r="AC225" s="31"/>
      <c r="AD225" s="32"/>
    </row>
    <row r="226" spans="1:30" ht="12.75" x14ac:dyDescent="0.2">
      <c r="A226" s="32"/>
      <c r="B226" s="32"/>
      <c r="C226" s="32"/>
      <c r="D226" s="32"/>
      <c r="E226" s="32"/>
      <c r="F226" s="32"/>
      <c r="G226" s="32"/>
      <c r="H226" s="32"/>
      <c r="I226" s="32"/>
      <c r="J226" s="32"/>
      <c r="K226" s="32"/>
      <c r="L226" s="32"/>
      <c r="M226" s="32"/>
      <c r="N226" s="32"/>
      <c r="O226" s="32"/>
      <c r="P226" s="32"/>
      <c r="Q226" s="32"/>
      <c r="R226" s="32"/>
      <c r="S226" s="31"/>
      <c r="T226" s="31"/>
      <c r="U226" s="31"/>
      <c r="V226" s="31"/>
      <c r="W226" s="31"/>
      <c r="X226" s="31"/>
      <c r="Y226" s="31"/>
      <c r="Z226" s="31"/>
      <c r="AA226" s="31"/>
      <c r="AB226" s="31"/>
      <c r="AC226" s="31"/>
      <c r="AD226" s="32"/>
    </row>
    <row r="227" spans="1:30" ht="12.75" x14ac:dyDescent="0.2">
      <c r="A227" s="32"/>
      <c r="B227" s="32"/>
      <c r="C227" s="32"/>
      <c r="D227" s="32"/>
      <c r="E227" s="32"/>
      <c r="F227" s="32"/>
      <c r="G227" s="32"/>
      <c r="H227" s="32"/>
      <c r="I227" s="32"/>
      <c r="J227" s="32"/>
      <c r="K227" s="32"/>
      <c r="L227" s="32"/>
      <c r="M227" s="32"/>
      <c r="N227" s="32"/>
      <c r="O227" s="32"/>
      <c r="P227" s="32"/>
      <c r="Q227" s="32"/>
      <c r="R227" s="32"/>
      <c r="S227" s="31"/>
      <c r="T227" s="31"/>
      <c r="U227" s="31"/>
      <c r="V227" s="31"/>
      <c r="W227" s="31"/>
      <c r="X227" s="31"/>
      <c r="Y227" s="31"/>
      <c r="Z227" s="31"/>
      <c r="AA227" s="31"/>
      <c r="AB227" s="31"/>
      <c r="AC227" s="31"/>
      <c r="AD227" s="32"/>
    </row>
    <row r="228" spans="1:30" ht="12.75" x14ac:dyDescent="0.2">
      <c r="A228" s="32"/>
      <c r="B228" s="32"/>
      <c r="C228" s="32"/>
      <c r="D228" s="32"/>
      <c r="E228" s="32"/>
      <c r="F228" s="32"/>
      <c r="G228" s="32"/>
      <c r="H228" s="32"/>
      <c r="I228" s="32"/>
      <c r="J228" s="32"/>
      <c r="K228" s="32"/>
      <c r="L228" s="32"/>
      <c r="M228" s="32"/>
      <c r="N228" s="32"/>
      <c r="O228" s="32"/>
      <c r="P228" s="32"/>
      <c r="Q228" s="32"/>
      <c r="R228" s="32"/>
      <c r="S228" s="31"/>
      <c r="T228" s="31"/>
      <c r="U228" s="31"/>
      <c r="V228" s="31"/>
      <c r="W228" s="31"/>
      <c r="X228" s="31"/>
      <c r="Y228" s="31"/>
      <c r="Z228" s="31"/>
      <c r="AA228" s="31"/>
      <c r="AB228" s="31"/>
      <c r="AC228" s="31"/>
      <c r="AD228" s="32"/>
    </row>
    <row r="229" spans="1:30" ht="12.75" x14ac:dyDescent="0.2">
      <c r="A229" s="32"/>
      <c r="B229" s="32"/>
      <c r="C229" s="32"/>
      <c r="D229" s="32"/>
      <c r="E229" s="32"/>
      <c r="F229" s="32"/>
      <c r="G229" s="32"/>
      <c r="H229" s="32"/>
      <c r="I229" s="32"/>
      <c r="J229" s="32"/>
      <c r="K229" s="32"/>
      <c r="L229" s="32"/>
      <c r="M229" s="32"/>
      <c r="N229" s="32"/>
      <c r="O229" s="32"/>
      <c r="P229" s="32"/>
      <c r="Q229" s="32"/>
      <c r="R229" s="32"/>
      <c r="S229" s="31"/>
      <c r="T229" s="31"/>
      <c r="U229" s="31"/>
      <c r="V229" s="31"/>
      <c r="W229" s="31"/>
      <c r="X229" s="31"/>
      <c r="Y229" s="31"/>
      <c r="Z229" s="31"/>
      <c r="AA229" s="31"/>
      <c r="AB229" s="31"/>
      <c r="AC229" s="31"/>
      <c r="AD229" s="32"/>
    </row>
    <row r="230" spans="1:30" ht="12.75" x14ac:dyDescent="0.2">
      <c r="A230" s="32"/>
      <c r="B230" s="32"/>
      <c r="C230" s="32"/>
      <c r="D230" s="32"/>
      <c r="E230" s="32"/>
      <c r="F230" s="32"/>
      <c r="G230" s="32"/>
      <c r="H230" s="32"/>
      <c r="I230" s="32"/>
      <c r="J230" s="32"/>
      <c r="K230" s="32"/>
      <c r="L230" s="32"/>
      <c r="M230" s="32"/>
      <c r="N230" s="32"/>
      <c r="O230" s="32"/>
      <c r="P230" s="32"/>
      <c r="Q230" s="32"/>
      <c r="R230" s="32"/>
      <c r="S230" s="31"/>
      <c r="T230" s="31"/>
      <c r="U230" s="31"/>
      <c r="V230" s="31"/>
      <c r="W230" s="31"/>
      <c r="X230" s="31"/>
      <c r="Y230" s="31"/>
      <c r="Z230" s="31"/>
      <c r="AA230" s="31"/>
      <c r="AB230" s="31"/>
      <c r="AC230" s="31"/>
      <c r="AD230" s="32"/>
    </row>
    <row r="231" spans="1:30" ht="12.75" x14ac:dyDescent="0.2">
      <c r="A231" s="32"/>
      <c r="B231" s="32"/>
      <c r="C231" s="32"/>
      <c r="D231" s="32"/>
      <c r="E231" s="32"/>
      <c r="F231" s="32"/>
      <c r="G231" s="32"/>
      <c r="H231" s="32"/>
      <c r="I231" s="32"/>
      <c r="J231" s="32"/>
      <c r="K231" s="32"/>
      <c r="L231" s="32"/>
      <c r="M231" s="32"/>
      <c r="N231" s="32"/>
      <c r="O231" s="32"/>
      <c r="P231" s="32"/>
      <c r="Q231" s="32"/>
      <c r="R231" s="32"/>
      <c r="S231" s="31"/>
      <c r="T231" s="31"/>
      <c r="U231" s="31"/>
      <c r="V231" s="31"/>
      <c r="W231" s="31"/>
      <c r="X231" s="31"/>
      <c r="Y231" s="31"/>
      <c r="Z231" s="31"/>
      <c r="AA231" s="31"/>
      <c r="AB231" s="31"/>
      <c r="AC231" s="31"/>
      <c r="AD231" s="32"/>
    </row>
    <row r="232" spans="1:30" ht="12.75" x14ac:dyDescent="0.2">
      <c r="A232" s="32"/>
      <c r="B232" s="32"/>
      <c r="C232" s="32"/>
      <c r="D232" s="32"/>
      <c r="E232" s="32"/>
      <c r="F232" s="32"/>
      <c r="G232" s="32"/>
      <c r="H232" s="32"/>
      <c r="I232" s="32"/>
      <c r="J232" s="32"/>
      <c r="K232" s="32"/>
      <c r="L232" s="32"/>
      <c r="M232" s="32"/>
      <c r="N232" s="32"/>
      <c r="O232" s="32"/>
      <c r="P232" s="32"/>
      <c r="Q232" s="32"/>
      <c r="R232" s="32"/>
      <c r="S232" s="31"/>
      <c r="T232" s="31"/>
      <c r="U232" s="31"/>
      <c r="V232" s="31"/>
      <c r="W232" s="31"/>
      <c r="X232" s="31"/>
      <c r="Y232" s="31"/>
      <c r="Z232" s="31"/>
      <c r="AA232" s="31"/>
      <c r="AB232" s="31"/>
      <c r="AC232" s="31"/>
      <c r="AD232" s="32"/>
    </row>
    <row r="233" spans="1:30" ht="12.75" x14ac:dyDescent="0.2">
      <c r="A233" s="32"/>
      <c r="B233" s="32"/>
      <c r="C233" s="32"/>
      <c r="D233" s="32"/>
      <c r="E233" s="32"/>
      <c r="F233" s="32"/>
      <c r="G233" s="32"/>
      <c r="H233" s="32"/>
      <c r="I233" s="32"/>
      <c r="J233" s="32"/>
      <c r="K233" s="32"/>
      <c r="L233" s="32"/>
      <c r="M233" s="32"/>
      <c r="N233" s="32"/>
      <c r="O233" s="32"/>
      <c r="P233" s="32"/>
      <c r="Q233" s="32"/>
      <c r="R233" s="32"/>
      <c r="S233" s="31"/>
      <c r="T233" s="31"/>
      <c r="U233" s="31"/>
      <c r="V233" s="31"/>
      <c r="W233" s="31"/>
      <c r="X233" s="31"/>
      <c r="Y233" s="31"/>
      <c r="Z233" s="31"/>
      <c r="AA233" s="31"/>
      <c r="AB233" s="31"/>
      <c r="AC233" s="31"/>
      <c r="AD233" s="32"/>
    </row>
    <row r="234" spans="1:30" ht="12.75" x14ac:dyDescent="0.2">
      <c r="A234" s="32"/>
      <c r="B234" s="32"/>
      <c r="C234" s="32"/>
      <c r="D234" s="32"/>
      <c r="E234" s="32"/>
      <c r="F234" s="32"/>
      <c r="G234" s="32"/>
      <c r="H234" s="32"/>
      <c r="I234" s="32"/>
      <c r="J234" s="32"/>
      <c r="K234" s="32"/>
      <c r="L234" s="32"/>
      <c r="M234" s="32"/>
      <c r="N234" s="32"/>
      <c r="O234" s="32"/>
      <c r="P234" s="32"/>
      <c r="Q234" s="32"/>
      <c r="R234" s="32"/>
      <c r="S234" s="31"/>
      <c r="T234" s="31"/>
      <c r="U234" s="31"/>
      <c r="V234" s="31"/>
      <c r="W234" s="31"/>
      <c r="X234" s="31"/>
      <c r="Y234" s="31"/>
      <c r="Z234" s="31"/>
      <c r="AA234" s="31"/>
      <c r="AB234" s="31"/>
      <c r="AC234" s="31"/>
      <c r="AD234" s="32"/>
    </row>
    <row r="235" spans="1:30" ht="12.75" x14ac:dyDescent="0.2">
      <c r="A235" s="32"/>
      <c r="B235" s="32"/>
      <c r="C235" s="32"/>
      <c r="D235" s="32"/>
      <c r="E235" s="32"/>
      <c r="F235" s="32"/>
      <c r="G235" s="32"/>
      <c r="H235" s="32"/>
      <c r="I235" s="32"/>
      <c r="J235" s="32"/>
      <c r="K235" s="32"/>
      <c r="L235" s="32"/>
      <c r="M235" s="32"/>
      <c r="N235" s="32"/>
      <c r="O235" s="32"/>
      <c r="P235" s="32"/>
      <c r="Q235" s="32"/>
      <c r="R235" s="32"/>
      <c r="S235" s="31"/>
      <c r="T235" s="31"/>
      <c r="U235" s="31"/>
      <c r="V235" s="31"/>
      <c r="W235" s="31"/>
      <c r="X235" s="31"/>
      <c r="Y235" s="31"/>
      <c r="Z235" s="31"/>
      <c r="AA235" s="31"/>
      <c r="AB235" s="31"/>
      <c r="AC235" s="31"/>
      <c r="AD235" s="32"/>
    </row>
    <row r="236" spans="1:30" ht="12.75" x14ac:dyDescent="0.2">
      <c r="A236" s="32"/>
      <c r="B236" s="32"/>
      <c r="C236" s="32"/>
      <c r="D236" s="32"/>
      <c r="E236" s="32"/>
      <c r="F236" s="32"/>
      <c r="G236" s="32"/>
      <c r="H236" s="32"/>
      <c r="I236" s="32"/>
      <c r="J236" s="32"/>
      <c r="K236" s="32"/>
      <c r="L236" s="32"/>
      <c r="M236" s="32"/>
      <c r="N236" s="32"/>
      <c r="O236" s="32"/>
      <c r="P236" s="32"/>
      <c r="Q236" s="32"/>
      <c r="R236" s="32"/>
      <c r="S236" s="31"/>
      <c r="T236" s="31"/>
      <c r="U236" s="31"/>
      <c r="V236" s="31"/>
      <c r="W236" s="31"/>
      <c r="X236" s="31"/>
      <c r="Y236" s="31"/>
      <c r="Z236" s="31"/>
      <c r="AA236" s="31"/>
      <c r="AB236" s="31"/>
      <c r="AC236" s="31"/>
      <c r="AD236" s="32"/>
    </row>
    <row r="237" spans="1:30" ht="12.75" x14ac:dyDescent="0.2">
      <c r="A237" s="32"/>
      <c r="B237" s="32"/>
      <c r="C237" s="32"/>
      <c r="D237" s="32"/>
      <c r="E237" s="32"/>
      <c r="F237" s="32"/>
      <c r="G237" s="32"/>
      <c r="H237" s="32"/>
      <c r="I237" s="32"/>
      <c r="J237" s="32"/>
      <c r="K237" s="32"/>
      <c r="L237" s="32"/>
      <c r="M237" s="32"/>
      <c r="N237" s="32"/>
      <c r="O237" s="32"/>
      <c r="P237" s="32"/>
      <c r="Q237" s="32"/>
      <c r="R237" s="32"/>
      <c r="S237" s="31"/>
      <c r="T237" s="31"/>
      <c r="U237" s="31"/>
      <c r="V237" s="31"/>
      <c r="W237" s="31"/>
      <c r="X237" s="31"/>
      <c r="Y237" s="31"/>
      <c r="Z237" s="31"/>
      <c r="AA237" s="31"/>
      <c r="AB237" s="31"/>
      <c r="AC237" s="31"/>
      <c r="AD237" s="32"/>
    </row>
    <row r="238" spans="1:30" ht="12.75" x14ac:dyDescent="0.2">
      <c r="A238" s="32"/>
      <c r="B238" s="32"/>
      <c r="C238" s="32"/>
      <c r="D238" s="32"/>
      <c r="E238" s="32"/>
      <c r="F238" s="32"/>
      <c r="G238" s="32"/>
      <c r="H238" s="32"/>
      <c r="I238" s="32"/>
      <c r="J238" s="32"/>
      <c r="K238" s="32"/>
      <c r="L238" s="32"/>
      <c r="M238" s="32"/>
      <c r="N238" s="32"/>
      <c r="O238" s="32"/>
      <c r="P238" s="32"/>
      <c r="Q238" s="32"/>
      <c r="R238" s="32"/>
      <c r="S238" s="31"/>
      <c r="T238" s="31"/>
      <c r="U238" s="31"/>
      <c r="V238" s="31"/>
      <c r="W238" s="31"/>
      <c r="X238" s="31"/>
      <c r="Y238" s="31"/>
      <c r="Z238" s="31"/>
      <c r="AA238" s="31"/>
      <c r="AB238" s="31"/>
      <c r="AC238" s="31"/>
      <c r="AD238" s="32"/>
    </row>
    <row r="239" spans="1:30" ht="12.75" x14ac:dyDescent="0.2">
      <c r="A239" s="32"/>
      <c r="B239" s="32"/>
      <c r="C239" s="32"/>
      <c r="D239" s="32"/>
      <c r="E239" s="32"/>
      <c r="F239" s="32"/>
      <c r="G239" s="32"/>
      <c r="H239" s="32"/>
      <c r="I239" s="32"/>
      <c r="J239" s="32"/>
      <c r="K239" s="32"/>
      <c r="L239" s="32"/>
      <c r="M239" s="32"/>
      <c r="N239" s="32"/>
      <c r="O239" s="32"/>
      <c r="P239" s="32"/>
      <c r="Q239" s="32"/>
      <c r="R239" s="32"/>
      <c r="S239" s="31"/>
      <c r="T239" s="31"/>
      <c r="U239" s="31"/>
      <c r="V239" s="31"/>
      <c r="W239" s="31"/>
      <c r="X239" s="31"/>
      <c r="Y239" s="31"/>
      <c r="Z239" s="31"/>
      <c r="AA239" s="31"/>
      <c r="AB239" s="31"/>
      <c r="AC239" s="31"/>
      <c r="AD239" s="32"/>
    </row>
    <row r="240" spans="1:30" ht="12.75" x14ac:dyDescent="0.2">
      <c r="A240" s="32"/>
      <c r="B240" s="32"/>
      <c r="C240" s="32"/>
      <c r="D240" s="32"/>
      <c r="E240" s="32"/>
      <c r="F240" s="32"/>
      <c r="G240" s="32"/>
      <c r="H240" s="32"/>
      <c r="I240" s="32"/>
      <c r="J240" s="32"/>
      <c r="K240" s="32"/>
      <c r="L240" s="32"/>
      <c r="M240" s="32"/>
      <c r="N240" s="32"/>
      <c r="O240" s="32"/>
      <c r="P240" s="32"/>
      <c r="Q240" s="32"/>
      <c r="R240" s="32"/>
      <c r="S240" s="31"/>
      <c r="T240" s="31"/>
      <c r="U240" s="31"/>
      <c r="V240" s="31"/>
      <c r="W240" s="31"/>
      <c r="X240" s="31"/>
      <c r="Y240" s="31"/>
      <c r="Z240" s="31"/>
      <c r="AA240" s="31"/>
      <c r="AB240" s="31"/>
      <c r="AC240" s="31"/>
      <c r="AD240" s="32"/>
    </row>
    <row r="241" spans="1:30" ht="12.75" x14ac:dyDescent="0.2">
      <c r="A241" s="32"/>
      <c r="B241" s="32"/>
      <c r="C241" s="32"/>
      <c r="D241" s="32"/>
      <c r="E241" s="32"/>
      <c r="F241" s="32"/>
      <c r="G241" s="32"/>
      <c r="H241" s="32"/>
      <c r="I241" s="32"/>
      <c r="J241" s="32"/>
      <c r="K241" s="32"/>
      <c r="L241" s="32"/>
      <c r="M241" s="32"/>
      <c r="N241" s="32"/>
      <c r="O241" s="32"/>
      <c r="P241" s="32"/>
      <c r="Q241" s="32"/>
      <c r="R241" s="32"/>
      <c r="S241" s="31"/>
      <c r="T241" s="31"/>
      <c r="U241" s="31"/>
      <c r="V241" s="31"/>
      <c r="W241" s="31"/>
      <c r="X241" s="31"/>
      <c r="Y241" s="31"/>
      <c r="Z241" s="31"/>
      <c r="AA241" s="31"/>
      <c r="AB241" s="31"/>
      <c r="AC241" s="31"/>
      <c r="AD241" s="32"/>
    </row>
    <row r="242" spans="1:30" ht="12.75" x14ac:dyDescent="0.2">
      <c r="A242" s="32"/>
      <c r="B242" s="32"/>
      <c r="C242" s="32"/>
      <c r="D242" s="32"/>
      <c r="E242" s="32"/>
      <c r="F242" s="32"/>
      <c r="G242" s="32"/>
      <c r="H242" s="32"/>
      <c r="I242" s="32"/>
      <c r="J242" s="32"/>
      <c r="K242" s="32"/>
      <c r="L242" s="32"/>
      <c r="M242" s="32"/>
      <c r="N242" s="32"/>
      <c r="O242" s="32"/>
      <c r="P242" s="32"/>
      <c r="Q242" s="32"/>
      <c r="R242" s="32"/>
      <c r="S242" s="31"/>
      <c r="T242" s="31"/>
      <c r="U242" s="31"/>
      <c r="V242" s="31"/>
      <c r="W242" s="31"/>
      <c r="X242" s="31"/>
      <c r="Y242" s="31"/>
      <c r="Z242" s="31"/>
      <c r="AA242" s="31"/>
      <c r="AB242" s="31"/>
      <c r="AC242" s="31"/>
      <c r="AD242" s="32"/>
    </row>
    <row r="243" spans="1:30" ht="12.75" x14ac:dyDescent="0.2">
      <c r="A243" s="32"/>
      <c r="B243" s="32"/>
      <c r="C243" s="32"/>
      <c r="D243" s="32"/>
      <c r="E243" s="32"/>
      <c r="F243" s="32"/>
      <c r="G243" s="32"/>
      <c r="H243" s="32"/>
      <c r="I243" s="32"/>
      <c r="J243" s="32"/>
      <c r="K243" s="32"/>
      <c r="L243" s="32"/>
      <c r="M243" s="32"/>
      <c r="N243" s="32"/>
      <c r="O243" s="32"/>
      <c r="P243" s="32"/>
      <c r="Q243" s="32"/>
      <c r="R243" s="32"/>
      <c r="S243" s="31"/>
      <c r="T243" s="31"/>
      <c r="U243" s="31"/>
      <c r="V243" s="31"/>
      <c r="W243" s="31"/>
      <c r="X243" s="31"/>
      <c r="Y243" s="31"/>
      <c r="Z243" s="31"/>
      <c r="AA243" s="31"/>
      <c r="AB243" s="31"/>
      <c r="AC243" s="31"/>
      <c r="AD243" s="32"/>
    </row>
    <row r="244" spans="1:30" ht="12.75" x14ac:dyDescent="0.2">
      <c r="A244" s="32"/>
      <c r="B244" s="32"/>
      <c r="C244" s="32"/>
      <c r="D244" s="32"/>
      <c r="E244" s="32"/>
      <c r="F244" s="32"/>
      <c r="G244" s="32"/>
      <c r="H244" s="32"/>
      <c r="I244" s="32"/>
      <c r="J244" s="32"/>
      <c r="K244" s="32"/>
      <c r="L244" s="32"/>
      <c r="M244" s="32"/>
      <c r="N244" s="32"/>
      <c r="O244" s="32"/>
      <c r="P244" s="32"/>
      <c r="Q244" s="32"/>
      <c r="R244" s="32"/>
      <c r="S244" s="31"/>
      <c r="T244" s="31"/>
      <c r="U244" s="31"/>
      <c r="V244" s="31"/>
      <c r="W244" s="31"/>
      <c r="X244" s="31"/>
      <c r="Y244" s="31"/>
      <c r="Z244" s="31"/>
      <c r="AA244" s="31"/>
      <c r="AB244" s="31"/>
      <c r="AC244" s="31"/>
      <c r="AD244" s="32"/>
    </row>
    <row r="245" spans="1:30" ht="12.75" x14ac:dyDescent="0.2">
      <c r="A245" s="32"/>
      <c r="B245" s="32"/>
      <c r="C245" s="32"/>
      <c r="D245" s="32"/>
      <c r="E245" s="32"/>
      <c r="F245" s="32"/>
      <c r="G245" s="32"/>
      <c r="H245" s="32"/>
      <c r="I245" s="32"/>
      <c r="J245" s="32"/>
      <c r="K245" s="32"/>
      <c r="L245" s="32"/>
      <c r="M245" s="32"/>
      <c r="N245" s="32"/>
      <c r="O245" s="32"/>
      <c r="P245" s="32"/>
      <c r="Q245" s="32"/>
      <c r="R245" s="32"/>
      <c r="S245" s="31"/>
      <c r="T245" s="31"/>
      <c r="U245" s="31"/>
      <c r="V245" s="31"/>
      <c r="W245" s="31"/>
      <c r="X245" s="31"/>
      <c r="Y245" s="31"/>
      <c r="Z245" s="31"/>
      <c r="AA245" s="31"/>
      <c r="AB245" s="31"/>
      <c r="AC245" s="31"/>
      <c r="AD245" s="32"/>
    </row>
    <row r="246" spans="1:30" ht="12.75" x14ac:dyDescent="0.2">
      <c r="A246" s="32"/>
      <c r="B246" s="32"/>
      <c r="C246" s="32"/>
      <c r="D246" s="32"/>
      <c r="E246" s="32"/>
      <c r="F246" s="32"/>
      <c r="G246" s="32"/>
      <c r="H246" s="32"/>
      <c r="I246" s="32"/>
      <c r="J246" s="32"/>
      <c r="K246" s="32"/>
      <c r="L246" s="32"/>
      <c r="M246" s="32"/>
      <c r="N246" s="32"/>
      <c r="O246" s="32"/>
      <c r="P246" s="32"/>
      <c r="Q246" s="32"/>
      <c r="R246" s="32"/>
      <c r="S246" s="31"/>
      <c r="T246" s="31"/>
      <c r="U246" s="31"/>
      <c r="V246" s="31"/>
      <c r="W246" s="31"/>
      <c r="X246" s="31"/>
      <c r="Y246" s="31"/>
      <c r="Z246" s="31"/>
      <c r="AA246" s="31"/>
      <c r="AB246" s="31"/>
      <c r="AC246" s="31"/>
      <c r="AD246" s="32"/>
    </row>
    <row r="247" spans="1:30" ht="12.75" x14ac:dyDescent="0.2">
      <c r="A247" s="32"/>
      <c r="B247" s="32"/>
      <c r="C247" s="32"/>
      <c r="D247" s="32"/>
      <c r="E247" s="32"/>
      <c r="F247" s="32"/>
      <c r="G247" s="32"/>
      <c r="H247" s="32"/>
      <c r="I247" s="32"/>
      <c r="J247" s="32"/>
      <c r="K247" s="32"/>
      <c r="L247" s="32"/>
      <c r="M247" s="32"/>
      <c r="N247" s="32"/>
      <c r="O247" s="32"/>
      <c r="P247" s="32"/>
      <c r="Q247" s="32"/>
      <c r="R247" s="32"/>
      <c r="S247" s="31"/>
      <c r="T247" s="31"/>
      <c r="U247" s="31"/>
      <c r="V247" s="31"/>
      <c r="W247" s="31"/>
      <c r="X247" s="31"/>
      <c r="Y247" s="31"/>
      <c r="Z247" s="31"/>
      <c r="AA247" s="31"/>
      <c r="AB247" s="31"/>
      <c r="AC247" s="31"/>
      <c r="AD247" s="32"/>
    </row>
    <row r="248" spans="1:30" ht="12.75" x14ac:dyDescent="0.2">
      <c r="A248" s="32"/>
      <c r="B248" s="32"/>
      <c r="C248" s="32"/>
      <c r="D248" s="32"/>
      <c r="E248" s="32"/>
      <c r="F248" s="32"/>
      <c r="G248" s="32"/>
      <c r="H248" s="32"/>
      <c r="I248" s="32"/>
      <c r="J248" s="32"/>
      <c r="K248" s="32"/>
      <c r="L248" s="32"/>
      <c r="M248" s="32"/>
      <c r="N248" s="32"/>
      <c r="O248" s="32"/>
      <c r="P248" s="32"/>
      <c r="Q248" s="32"/>
      <c r="R248" s="32"/>
      <c r="S248" s="31"/>
      <c r="T248" s="31"/>
      <c r="U248" s="31"/>
      <c r="V248" s="31"/>
      <c r="W248" s="31"/>
      <c r="X248" s="31"/>
      <c r="Y248" s="31"/>
      <c r="Z248" s="31"/>
      <c r="AA248" s="31"/>
      <c r="AB248" s="31"/>
      <c r="AC248" s="31"/>
      <c r="AD248" s="32"/>
    </row>
    <row r="249" spans="1:30" ht="12.75" x14ac:dyDescent="0.2">
      <c r="A249" s="32"/>
      <c r="B249" s="32"/>
      <c r="C249" s="32"/>
      <c r="D249" s="32"/>
      <c r="E249" s="32"/>
      <c r="F249" s="32"/>
      <c r="G249" s="32"/>
      <c r="H249" s="32"/>
      <c r="I249" s="32"/>
      <c r="J249" s="32"/>
      <c r="K249" s="32"/>
      <c r="L249" s="32"/>
      <c r="M249" s="32"/>
      <c r="N249" s="32"/>
      <c r="O249" s="32"/>
      <c r="P249" s="32"/>
      <c r="Q249" s="32"/>
      <c r="R249" s="32"/>
      <c r="S249" s="31"/>
      <c r="T249" s="31"/>
      <c r="U249" s="31"/>
      <c r="V249" s="31"/>
      <c r="W249" s="31"/>
      <c r="X249" s="31"/>
      <c r="Y249" s="31"/>
      <c r="Z249" s="31"/>
      <c r="AA249" s="31"/>
      <c r="AB249" s="31"/>
      <c r="AC249" s="31"/>
      <c r="AD249" s="32"/>
    </row>
    <row r="250" spans="1:30" ht="12.75" x14ac:dyDescent="0.2">
      <c r="A250" s="32"/>
      <c r="B250" s="32"/>
      <c r="C250" s="32"/>
      <c r="D250" s="32"/>
      <c r="E250" s="32"/>
      <c r="F250" s="32"/>
      <c r="G250" s="32"/>
      <c r="H250" s="32"/>
      <c r="I250" s="32"/>
      <c r="J250" s="32"/>
      <c r="K250" s="32"/>
      <c r="L250" s="32"/>
      <c r="M250" s="32"/>
      <c r="N250" s="32"/>
      <c r="O250" s="32"/>
      <c r="P250" s="32"/>
      <c r="Q250" s="32"/>
      <c r="R250" s="32"/>
      <c r="S250" s="31"/>
      <c r="T250" s="31"/>
      <c r="U250" s="31"/>
      <c r="V250" s="31"/>
      <c r="W250" s="31"/>
      <c r="X250" s="31"/>
      <c r="Y250" s="31"/>
      <c r="Z250" s="31"/>
      <c r="AA250" s="31"/>
      <c r="AB250" s="31"/>
      <c r="AC250" s="31"/>
      <c r="AD250" s="32"/>
    </row>
    <row r="251" spans="1:30" ht="12.75" x14ac:dyDescent="0.2">
      <c r="A251" s="32"/>
      <c r="B251" s="32"/>
      <c r="C251" s="32"/>
      <c r="D251" s="32"/>
      <c r="E251" s="32"/>
      <c r="F251" s="32"/>
      <c r="G251" s="32"/>
      <c r="H251" s="32"/>
      <c r="I251" s="32"/>
      <c r="J251" s="32"/>
      <c r="K251" s="32"/>
      <c r="L251" s="32"/>
      <c r="M251" s="32"/>
      <c r="N251" s="32"/>
      <c r="O251" s="32"/>
      <c r="P251" s="32"/>
      <c r="Q251" s="32"/>
      <c r="R251" s="32"/>
      <c r="S251" s="31"/>
      <c r="T251" s="31"/>
      <c r="U251" s="31"/>
      <c r="V251" s="31"/>
      <c r="W251" s="31"/>
      <c r="X251" s="31"/>
      <c r="Y251" s="31"/>
      <c r="Z251" s="31"/>
      <c r="AA251" s="31"/>
      <c r="AB251" s="31"/>
      <c r="AC251" s="31"/>
      <c r="AD251" s="32"/>
    </row>
    <row r="252" spans="1:30" ht="12.75" x14ac:dyDescent="0.2">
      <c r="A252" s="32"/>
      <c r="B252" s="32"/>
      <c r="C252" s="32"/>
      <c r="D252" s="32"/>
      <c r="E252" s="32"/>
      <c r="F252" s="32"/>
      <c r="G252" s="32"/>
      <c r="H252" s="32"/>
      <c r="I252" s="32"/>
      <c r="J252" s="32"/>
      <c r="K252" s="32"/>
      <c r="L252" s="32"/>
      <c r="M252" s="32"/>
      <c r="N252" s="32"/>
      <c r="O252" s="32"/>
      <c r="P252" s="32"/>
      <c r="Q252" s="32"/>
      <c r="R252" s="32"/>
      <c r="S252" s="31"/>
      <c r="T252" s="31"/>
      <c r="U252" s="31"/>
      <c r="V252" s="31"/>
      <c r="W252" s="31"/>
      <c r="X252" s="31"/>
      <c r="Y252" s="31"/>
      <c r="Z252" s="31"/>
      <c r="AA252" s="31"/>
      <c r="AB252" s="31"/>
      <c r="AC252" s="31"/>
      <c r="AD252" s="32"/>
    </row>
    <row r="253" spans="1:30" ht="12.75" x14ac:dyDescent="0.2">
      <c r="A253" s="32"/>
      <c r="B253" s="32"/>
      <c r="C253" s="32"/>
      <c r="D253" s="32"/>
      <c r="E253" s="32"/>
      <c r="F253" s="32"/>
      <c r="G253" s="32"/>
      <c r="H253" s="32"/>
      <c r="I253" s="32"/>
      <c r="J253" s="32"/>
      <c r="K253" s="32"/>
      <c r="L253" s="32"/>
      <c r="M253" s="32"/>
      <c r="N253" s="32"/>
      <c r="O253" s="32"/>
      <c r="P253" s="32"/>
      <c r="Q253" s="32"/>
      <c r="R253" s="32"/>
      <c r="S253" s="31"/>
      <c r="T253" s="31"/>
      <c r="U253" s="31"/>
      <c r="V253" s="31"/>
      <c r="W253" s="31"/>
      <c r="X253" s="31"/>
      <c r="Y253" s="31"/>
      <c r="Z253" s="31"/>
      <c r="AA253" s="31"/>
      <c r="AB253" s="31"/>
      <c r="AC253" s="31"/>
      <c r="AD253" s="32"/>
    </row>
    <row r="254" spans="1:30" ht="12.75" x14ac:dyDescent="0.2">
      <c r="A254" s="32"/>
      <c r="B254" s="32"/>
      <c r="C254" s="32"/>
      <c r="D254" s="32"/>
      <c r="E254" s="32"/>
      <c r="F254" s="32"/>
      <c r="G254" s="32"/>
      <c r="H254" s="32"/>
      <c r="I254" s="32"/>
      <c r="J254" s="32"/>
      <c r="K254" s="32"/>
      <c r="L254" s="32"/>
      <c r="M254" s="32"/>
      <c r="N254" s="32"/>
      <c r="O254" s="32"/>
      <c r="P254" s="32"/>
      <c r="Q254" s="32"/>
      <c r="R254" s="32"/>
      <c r="S254" s="31"/>
      <c r="T254" s="31"/>
      <c r="U254" s="31"/>
      <c r="V254" s="31"/>
      <c r="W254" s="31"/>
      <c r="X254" s="31"/>
      <c r="Y254" s="31"/>
      <c r="Z254" s="31"/>
      <c r="AA254" s="31"/>
      <c r="AB254" s="31"/>
      <c r="AC254" s="31"/>
      <c r="AD254" s="32"/>
    </row>
    <row r="255" spans="1:30" ht="12.75" x14ac:dyDescent="0.2">
      <c r="A255" s="32"/>
      <c r="B255" s="32"/>
      <c r="C255" s="32"/>
      <c r="D255" s="32"/>
      <c r="E255" s="32"/>
      <c r="F255" s="32"/>
      <c r="G255" s="32"/>
      <c r="H255" s="32"/>
      <c r="I255" s="32"/>
      <c r="J255" s="32"/>
      <c r="K255" s="32"/>
      <c r="L255" s="32"/>
      <c r="M255" s="32"/>
      <c r="N255" s="32"/>
      <c r="O255" s="32"/>
      <c r="P255" s="32"/>
      <c r="Q255" s="32"/>
      <c r="R255" s="32"/>
      <c r="S255" s="31"/>
      <c r="T255" s="31"/>
      <c r="U255" s="31"/>
      <c r="V255" s="31"/>
      <c r="W255" s="31"/>
      <c r="X255" s="31"/>
      <c r="Y255" s="31"/>
      <c r="Z255" s="31"/>
      <c r="AA255" s="31"/>
      <c r="AB255" s="31"/>
      <c r="AC255" s="31"/>
      <c r="AD255" s="32"/>
    </row>
    <row r="256" spans="1:30" ht="12.75" x14ac:dyDescent="0.2">
      <c r="A256" s="32"/>
      <c r="B256" s="32"/>
      <c r="C256" s="32"/>
      <c r="D256" s="32"/>
      <c r="E256" s="32"/>
      <c r="F256" s="32"/>
      <c r="G256" s="32"/>
      <c r="H256" s="32"/>
      <c r="I256" s="32"/>
      <c r="J256" s="32"/>
      <c r="K256" s="32"/>
      <c r="L256" s="32"/>
      <c r="M256" s="32"/>
      <c r="N256" s="32"/>
      <c r="O256" s="32"/>
      <c r="P256" s="32"/>
      <c r="Q256" s="32"/>
      <c r="R256" s="32"/>
      <c r="S256" s="31"/>
      <c r="T256" s="31"/>
      <c r="U256" s="31"/>
      <c r="V256" s="31"/>
      <c r="W256" s="31"/>
      <c r="X256" s="31"/>
      <c r="Y256" s="31"/>
      <c r="Z256" s="31"/>
      <c r="AA256" s="31"/>
      <c r="AB256" s="31"/>
      <c r="AC256" s="31"/>
      <c r="AD256" s="32"/>
    </row>
    <row r="257" spans="1:30" ht="12.75" x14ac:dyDescent="0.2">
      <c r="A257" s="32"/>
      <c r="B257" s="32"/>
      <c r="C257" s="32"/>
      <c r="D257" s="32"/>
      <c r="E257" s="32"/>
      <c r="F257" s="32"/>
      <c r="G257" s="32"/>
      <c r="H257" s="32"/>
      <c r="I257" s="32"/>
      <c r="J257" s="32"/>
      <c r="K257" s="32"/>
      <c r="L257" s="32"/>
      <c r="M257" s="32"/>
      <c r="N257" s="32"/>
      <c r="O257" s="32"/>
      <c r="P257" s="32"/>
      <c r="Q257" s="32"/>
      <c r="R257" s="32"/>
      <c r="S257" s="31"/>
      <c r="T257" s="31"/>
      <c r="U257" s="31"/>
      <c r="V257" s="31"/>
      <c r="W257" s="31"/>
      <c r="X257" s="31"/>
      <c r="Y257" s="31"/>
      <c r="Z257" s="31"/>
      <c r="AA257" s="31"/>
      <c r="AB257" s="31"/>
      <c r="AC257" s="31"/>
      <c r="AD257" s="32"/>
    </row>
    <row r="258" spans="1:30" ht="12.75" x14ac:dyDescent="0.2">
      <c r="A258" s="32"/>
      <c r="B258" s="32"/>
      <c r="C258" s="32"/>
      <c r="D258" s="32"/>
      <c r="E258" s="32"/>
      <c r="F258" s="32"/>
      <c r="G258" s="32"/>
      <c r="H258" s="32"/>
      <c r="I258" s="32"/>
      <c r="J258" s="32"/>
      <c r="K258" s="32"/>
      <c r="L258" s="32"/>
      <c r="M258" s="32"/>
      <c r="N258" s="32"/>
      <c r="O258" s="32"/>
      <c r="P258" s="32"/>
      <c r="Q258" s="32"/>
      <c r="R258" s="32"/>
      <c r="S258" s="31"/>
      <c r="T258" s="31"/>
      <c r="U258" s="31"/>
      <c r="V258" s="31"/>
      <c r="W258" s="31"/>
      <c r="X258" s="31"/>
      <c r="Y258" s="31"/>
      <c r="Z258" s="31"/>
      <c r="AA258" s="31"/>
      <c r="AB258" s="31"/>
      <c r="AC258" s="31"/>
      <c r="AD258" s="32"/>
    </row>
    <row r="259" spans="1:30" ht="12.75" x14ac:dyDescent="0.2">
      <c r="A259" s="32"/>
      <c r="B259" s="32"/>
      <c r="C259" s="32"/>
      <c r="D259" s="32"/>
      <c r="E259" s="32"/>
      <c r="F259" s="32"/>
      <c r="G259" s="32"/>
      <c r="H259" s="32"/>
      <c r="I259" s="32"/>
      <c r="J259" s="32"/>
      <c r="K259" s="32"/>
      <c r="L259" s="32"/>
      <c r="M259" s="32"/>
      <c r="N259" s="32"/>
      <c r="O259" s="32"/>
      <c r="P259" s="32"/>
      <c r="Q259" s="32"/>
      <c r="R259" s="32"/>
      <c r="S259" s="31"/>
      <c r="T259" s="31"/>
      <c r="U259" s="31"/>
      <c r="V259" s="31"/>
      <c r="W259" s="31"/>
      <c r="X259" s="31"/>
      <c r="Y259" s="31"/>
      <c r="Z259" s="31"/>
      <c r="AA259" s="31"/>
      <c r="AB259" s="31"/>
      <c r="AC259" s="31"/>
      <c r="AD259" s="32"/>
    </row>
    <row r="260" spans="1:30" ht="12.75" x14ac:dyDescent="0.2">
      <c r="A260" s="32"/>
      <c r="B260" s="32"/>
      <c r="C260" s="32"/>
      <c r="D260" s="32"/>
      <c r="E260" s="32"/>
      <c r="F260" s="32"/>
      <c r="G260" s="32"/>
      <c r="H260" s="32"/>
      <c r="I260" s="32"/>
      <c r="J260" s="32"/>
      <c r="K260" s="32"/>
      <c r="L260" s="32"/>
      <c r="M260" s="32"/>
      <c r="N260" s="32"/>
      <c r="O260" s="32"/>
      <c r="P260" s="32"/>
      <c r="Q260" s="32"/>
      <c r="R260" s="32"/>
      <c r="S260" s="31"/>
      <c r="T260" s="31"/>
      <c r="U260" s="31"/>
      <c r="V260" s="31"/>
      <c r="W260" s="31"/>
      <c r="X260" s="31"/>
      <c r="Y260" s="31"/>
      <c r="Z260" s="31"/>
      <c r="AA260" s="31"/>
      <c r="AB260" s="31"/>
      <c r="AC260" s="31"/>
      <c r="AD260" s="32"/>
    </row>
    <row r="261" spans="1:30" ht="12.75" x14ac:dyDescent="0.2">
      <c r="A261" s="32"/>
      <c r="B261" s="32"/>
      <c r="C261" s="32"/>
      <c r="D261" s="32"/>
      <c r="E261" s="32"/>
      <c r="F261" s="32"/>
      <c r="G261" s="32"/>
      <c r="H261" s="32"/>
      <c r="I261" s="32"/>
      <c r="J261" s="32"/>
      <c r="K261" s="32"/>
      <c r="L261" s="32"/>
      <c r="M261" s="32"/>
      <c r="N261" s="32"/>
      <c r="O261" s="32"/>
      <c r="P261" s="32"/>
      <c r="Q261" s="32"/>
      <c r="R261" s="32"/>
      <c r="S261" s="31"/>
      <c r="T261" s="31"/>
      <c r="U261" s="31"/>
      <c r="V261" s="31"/>
      <c r="W261" s="31"/>
      <c r="X261" s="31"/>
      <c r="Y261" s="31"/>
      <c r="Z261" s="31"/>
      <c r="AA261" s="31"/>
      <c r="AB261" s="31"/>
      <c r="AC261" s="31"/>
      <c r="AD261" s="32"/>
    </row>
    <row r="262" spans="1:30" ht="12.75" x14ac:dyDescent="0.2">
      <c r="A262" s="32"/>
      <c r="B262" s="32"/>
      <c r="C262" s="32"/>
      <c r="D262" s="32"/>
      <c r="E262" s="32"/>
      <c r="F262" s="32"/>
      <c r="G262" s="32"/>
      <c r="H262" s="32"/>
      <c r="I262" s="32"/>
      <c r="J262" s="32"/>
      <c r="K262" s="32"/>
      <c r="L262" s="32"/>
      <c r="M262" s="32"/>
      <c r="N262" s="32"/>
      <c r="O262" s="32"/>
      <c r="P262" s="32"/>
      <c r="Q262" s="32"/>
      <c r="R262" s="32"/>
      <c r="S262" s="31"/>
      <c r="T262" s="31"/>
      <c r="U262" s="31"/>
      <c r="V262" s="31"/>
      <c r="W262" s="31"/>
      <c r="X262" s="31"/>
      <c r="Y262" s="31"/>
      <c r="Z262" s="31"/>
      <c r="AA262" s="31"/>
      <c r="AB262" s="31"/>
      <c r="AC262" s="31"/>
      <c r="AD262" s="32"/>
    </row>
    <row r="263" spans="1:30" ht="12.75" x14ac:dyDescent="0.2">
      <c r="A263" s="32"/>
      <c r="B263" s="32"/>
      <c r="C263" s="32"/>
      <c r="D263" s="32"/>
      <c r="E263" s="32"/>
      <c r="F263" s="32"/>
      <c r="G263" s="32"/>
      <c r="H263" s="32"/>
      <c r="I263" s="32"/>
      <c r="J263" s="32"/>
      <c r="K263" s="32"/>
      <c r="L263" s="32"/>
      <c r="M263" s="32"/>
      <c r="N263" s="32"/>
      <c r="O263" s="32"/>
      <c r="P263" s="32"/>
      <c r="Q263" s="32"/>
      <c r="R263" s="32"/>
      <c r="S263" s="31"/>
      <c r="T263" s="31"/>
      <c r="U263" s="31"/>
      <c r="V263" s="31"/>
      <c r="W263" s="31"/>
      <c r="X263" s="31"/>
      <c r="Y263" s="31"/>
      <c r="Z263" s="31"/>
      <c r="AA263" s="31"/>
      <c r="AB263" s="31"/>
      <c r="AC263" s="31"/>
      <c r="AD263" s="32"/>
    </row>
    <row r="264" spans="1:30" ht="12.75" x14ac:dyDescent="0.2">
      <c r="A264" s="32"/>
      <c r="B264" s="32"/>
      <c r="C264" s="32"/>
      <c r="D264" s="32"/>
      <c r="E264" s="32"/>
      <c r="F264" s="32"/>
      <c r="G264" s="32"/>
      <c r="H264" s="32"/>
      <c r="I264" s="32"/>
      <c r="J264" s="32"/>
      <c r="K264" s="32"/>
      <c r="L264" s="32"/>
      <c r="M264" s="32"/>
      <c r="N264" s="32"/>
      <c r="O264" s="32"/>
      <c r="P264" s="32"/>
      <c r="Q264" s="32"/>
      <c r="R264" s="32"/>
      <c r="S264" s="31"/>
      <c r="T264" s="31"/>
      <c r="U264" s="31"/>
      <c r="V264" s="31"/>
      <c r="W264" s="31"/>
      <c r="X264" s="31"/>
      <c r="Y264" s="31"/>
      <c r="Z264" s="31"/>
      <c r="AA264" s="31"/>
      <c r="AB264" s="31"/>
      <c r="AC264" s="31"/>
      <c r="AD264" s="32"/>
    </row>
    <row r="265" spans="1:30" ht="12.75" x14ac:dyDescent="0.2">
      <c r="A265" s="32"/>
      <c r="B265" s="32"/>
      <c r="C265" s="32"/>
      <c r="D265" s="32"/>
      <c r="E265" s="32"/>
      <c r="F265" s="32"/>
      <c r="G265" s="32"/>
      <c r="H265" s="32"/>
      <c r="I265" s="32"/>
      <c r="J265" s="32"/>
      <c r="K265" s="32"/>
      <c r="L265" s="32"/>
      <c r="M265" s="32"/>
      <c r="N265" s="32"/>
      <c r="O265" s="32"/>
      <c r="P265" s="32"/>
      <c r="Q265" s="32"/>
      <c r="R265" s="32"/>
      <c r="S265" s="31"/>
      <c r="T265" s="31"/>
      <c r="U265" s="31"/>
      <c r="V265" s="31"/>
      <c r="W265" s="31"/>
      <c r="X265" s="31"/>
      <c r="Y265" s="31"/>
      <c r="Z265" s="31"/>
      <c r="AA265" s="31"/>
      <c r="AB265" s="31"/>
      <c r="AC265" s="31"/>
      <c r="AD265" s="32"/>
    </row>
    <row r="266" spans="1:30" ht="12.75" x14ac:dyDescent="0.2">
      <c r="A266" s="32"/>
      <c r="B266" s="32"/>
      <c r="C266" s="32"/>
      <c r="D266" s="32"/>
      <c r="E266" s="32"/>
      <c r="F266" s="32"/>
      <c r="G266" s="32"/>
      <c r="H266" s="32"/>
      <c r="I266" s="32"/>
      <c r="J266" s="32"/>
      <c r="K266" s="32"/>
      <c r="L266" s="32"/>
      <c r="M266" s="32"/>
      <c r="N266" s="32"/>
      <c r="O266" s="32"/>
      <c r="P266" s="32"/>
      <c r="Q266" s="32"/>
      <c r="R266" s="32"/>
      <c r="S266" s="31"/>
      <c r="T266" s="31"/>
      <c r="U266" s="31"/>
      <c r="V266" s="31"/>
      <c r="W266" s="31"/>
      <c r="X266" s="31"/>
      <c r="Y266" s="31"/>
      <c r="Z266" s="31"/>
      <c r="AA266" s="31"/>
      <c r="AB266" s="31"/>
      <c r="AC266" s="31"/>
      <c r="AD266" s="32"/>
    </row>
    <row r="267" spans="1:30" ht="12.75" x14ac:dyDescent="0.2">
      <c r="A267" s="32"/>
      <c r="B267" s="32"/>
      <c r="C267" s="32"/>
      <c r="D267" s="32"/>
      <c r="E267" s="32"/>
      <c r="F267" s="32"/>
      <c r="G267" s="32"/>
      <c r="H267" s="32"/>
      <c r="I267" s="32"/>
      <c r="J267" s="32"/>
      <c r="K267" s="32"/>
      <c r="L267" s="32"/>
      <c r="M267" s="32"/>
      <c r="N267" s="32"/>
      <c r="O267" s="32"/>
      <c r="P267" s="32"/>
      <c r="Q267" s="32"/>
      <c r="R267" s="32"/>
      <c r="S267" s="31"/>
      <c r="T267" s="31"/>
      <c r="U267" s="31"/>
      <c r="V267" s="31"/>
      <c r="W267" s="31"/>
      <c r="X267" s="31"/>
      <c r="Y267" s="31"/>
      <c r="Z267" s="31"/>
      <c r="AA267" s="31"/>
      <c r="AB267" s="31"/>
      <c r="AC267" s="31"/>
      <c r="AD267" s="32"/>
    </row>
    <row r="268" spans="1:30" ht="12.75" x14ac:dyDescent="0.2">
      <c r="A268" s="32"/>
      <c r="B268" s="32"/>
      <c r="C268" s="32"/>
      <c r="D268" s="32"/>
      <c r="E268" s="32"/>
      <c r="F268" s="32"/>
      <c r="G268" s="32"/>
      <c r="H268" s="32"/>
      <c r="I268" s="32"/>
      <c r="J268" s="32"/>
      <c r="K268" s="32"/>
      <c r="L268" s="32"/>
      <c r="M268" s="32"/>
      <c r="N268" s="32"/>
      <c r="O268" s="32"/>
      <c r="P268" s="32"/>
      <c r="Q268" s="32"/>
      <c r="R268" s="32"/>
      <c r="S268" s="31"/>
      <c r="T268" s="31"/>
      <c r="U268" s="31"/>
      <c r="V268" s="31"/>
      <c r="W268" s="31"/>
      <c r="X268" s="31"/>
      <c r="Y268" s="31"/>
      <c r="Z268" s="31"/>
      <c r="AA268" s="31"/>
      <c r="AB268" s="31"/>
      <c r="AC268" s="31"/>
      <c r="AD268" s="32"/>
    </row>
    <row r="269" spans="1:30" ht="12.75" x14ac:dyDescent="0.2">
      <c r="A269" s="32"/>
      <c r="B269" s="32"/>
      <c r="C269" s="32"/>
      <c r="D269" s="32"/>
      <c r="E269" s="32"/>
      <c r="F269" s="32"/>
      <c r="G269" s="32"/>
      <c r="H269" s="32"/>
      <c r="I269" s="32"/>
      <c r="J269" s="32"/>
      <c r="K269" s="32"/>
      <c r="L269" s="32"/>
      <c r="M269" s="32"/>
      <c r="N269" s="32"/>
      <c r="O269" s="32"/>
      <c r="P269" s="32"/>
      <c r="Q269" s="32"/>
      <c r="R269" s="32"/>
      <c r="S269" s="31"/>
      <c r="T269" s="31"/>
      <c r="U269" s="31"/>
      <c r="V269" s="31"/>
      <c r="W269" s="31"/>
      <c r="X269" s="31"/>
      <c r="Y269" s="31"/>
      <c r="Z269" s="31"/>
      <c r="AA269" s="31"/>
      <c r="AB269" s="31"/>
      <c r="AC269" s="31"/>
      <c r="AD269" s="32"/>
    </row>
    <row r="270" spans="1:30" ht="12.75" x14ac:dyDescent="0.2">
      <c r="A270" s="32"/>
      <c r="B270" s="32"/>
      <c r="C270" s="32"/>
      <c r="D270" s="32"/>
      <c r="E270" s="32"/>
      <c r="F270" s="32"/>
      <c r="G270" s="32"/>
      <c r="H270" s="32"/>
      <c r="I270" s="32"/>
      <c r="J270" s="32"/>
      <c r="K270" s="32"/>
      <c r="L270" s="32"/>
      <c r="M270" s="32"/>
      <c r="N270" s="32"/>
      <c r="O270" s="32"/>
      <c r="P270" s="32"/>
      <c r="Q270" s="32"/>
      <c r="R270" s="32"/>
      <c r="S270" s="31"/>
      <c r="T270" s="31"/>
      <c r="U270" s="31"/>
      <c r="V270" s="31"/>
      <c r="W270" s="31"/>
      <c r="X270" s="31"/>
      <c r="Y270" s="31"/>
      <c r="Z270" s="31"/>
      <c r="AA270" s="31"/>
      <c r="AB270" s="31"/>
      <c r="AC270" s="31"/>
      <c r="AD270" s="32"/>
    </row>
    <row r="271" spans="1:30" ht="12.75" x14ac:dyDescent="0.2">
      <c r="A271" s="32"/>
      <c r="B271" s="32"/>
      <c r="C271" s="32"/>
      <c r="D271" s="32"/>
      <c r="E271" s="32"/>
      <c r="F271" s="32"/>
      <c r="G271" s="32"/>
      <c r="H271" s="32"/>
      <c r="I271" s="32"/>
      <c r="J271" s="32"/>
      <c r="K271" s="32"/>
      <c r="L271" s="32"/>
      <c r="M271" s="32"/>
      <c r="N271" s="32"/>
      <c r="O271" s="32"/>
      <c r="P271" s="32"/>
      <c r="Q271" s="32"/>
      <c r="R271" s="32"/>
      <c r="S271" s="31"/>
      <c r="T271" s="31"/>
      <c r="U271" s="31"/>
      <c r="V271" s="31"/>
      <c r="W271" s="31"/>
      <c r="X271" s="31"/>
      <c r="Y271" s="31"/>
      <c r="Z271" s="31"/>
      <c r="AA271" s="31"/>
      <c r="AB271" s="31"/>
      <c r="AC271" s="31"/>
      <c r="AD271" s="32"/>
    </row>
    <row r="272" spans="1:30" ht="12.75" x14ac:dyDescent="0.2">
      <c r="A272" s="32"/>
      <c r="B272" s="32"/>
      <c r="C272" s="32"/>
      <c r="D272" s="32"/>
      <c r="E272" s="32"/>
      <c r="F272" s="32"/>
      <c r="G272" s="32"/>
      <c r="H272" s="32"/>
      <c r="I272" s="32"/>
      <c r="J272" s="32"/>
      <c r="K272" s="32"/>
      <c r="L272" s="32"/>
      <c r="M272" s="32"/>
      <c r="N272" s="32"/>
      <c r="O272" s="32"/>
      <c r="P272" s="32"/>
      <c r="Q272" s="32"/>
      <c r="R272" s="32"/>
      <c r="S272" s="31"/>
      <c r="T272" s="31"/>
      <c r="U272" s="31"/>
      <c r="V272" s="31"/>
      <c r="W272" s="31"/>
      <c r="X272" s="31"/>
      <c r="Y272" s="31"/>
      <c r="Z272" s="31"/>
      <c r="AA272" s="31"/>
      <c r="AB272" s="31"/>
      <c r="AC272" s="31"/>
      <c r="AD272" s="32"/>
    </row>
    <row r="273" spans="1:30" ht="12.75" x14ac:dyDescent="0.2">
      <c r="A273" s="32"/>
      <c r="B273" s="32"/>
      <c r="C273" s="32"/>
      <c r="D273" s="32"/>
      <c r="E273" s="32"/>
      <c r="F273" s="32"/>
      <c r="G273" s="32"/>
      <c r="H273" s="32"/>
      <c r="I273" s="32"/>
      <c r="J273" s="32"/>
      <c r="K273" s="32"/>
      <c r="L273" s="32"/>
      <c r="M273" s="32"/>
      <c r="N273" s="32"/>
      <c r="O273" s="32"/>
      <c r="P273" s="32"/>
      <c r="Q273" s="32"/>
      <c r="R273" s="32"/>
      <c r="S273" s="31"/>
      <c r="T273" s="31"/>
      <c r="U273" s="31"/>
      <c r="V273" s="31"/>
      <c r="W273" s="31"/>
      <c r="X273" s="31"/>
      <c r="Y273" s="31"/>
      <c r="Z273" s="31"/>
      <c r="AA273" s="31"/>
      <c r="AB273" s="31"/>
      <c r="AC273" s="31"/>
      <c r="AD273" s="32"/>
    </row>
    <row r="274" spans="1:30" ht="12.75" x14ac:dyDescent="0.2">
      <c r="A274" s="32"/>
      <c r="B274" s="32"/>
      <c r="C274" s="32"/>
      <c r="D274" s="32"/>
      <c r="E274" s="32"/>
      <c r="F274" s="32"/>
      <c r="G274" s="32"/>
      <c r="H274" s="32"/>
      <c r="I274" s="32"/>
      <c r="J274" s="32"/>
      <c r="K274" s="32"/>
      <c r="L274" s="32"/>
      <c r="M274" s="32"/>
      <c r="N274" s="32"/>
      <c r="O274" s="32"/>
      <c r="P274" s="32"/>
      <c r="Q274" s="32"/>
      <c r="R274" s="32"/>
      <c r="S274" s="31"/>
      <c r="T274" s="31"/>
      <c r="U274" s="31"/>
      <c r="V274" s="31"/>
      <c r="W274" s="31"/>
      <c r="X274" s="31"/>
      <c r="Y274" s="31"/>
      <c r="Z274" s="31"/>
      <c r="AA274" s="31"/>
      <c r="AB274" s="31"/>
      <c r="AC274" s="31"/>
      <c r="AD274" s="32"/>
    </row>
    <row r="275" spans="1:30" ht="12.75" x14ac:dyDescent="0.2">
      <c r="A275" s="32"/>
      <c r="B275" s="32"/>
      <c r="C275" s="32"/>
      <c r="D275" s="32"/>
      <c r="E275" s="32"/>
      <c r="F275" s="32"/>
      <c r="G275" s="32"/>
      <c r="H275" s="32"/>
      <c r="I275" s="32"/>
      <c r="J275" s="32"/>
      <c r="K275" s="32"/>
      <c r="L275" s="32"/>
      <c r="M275" s="32"/>
      <c r="N275" s="32"/>
      <c r="O275" s="32"/>
      <c r="P275" s="32"/>
      <c r="Q275" s="32"/>
      <c r="R275" s="32"/>
      <c r="S275" s="31"/>
      <c r="T275" s="31"/>
      <c r="U275" s="31"/>
      <c r="V275" s="31"/>
      <c r="W275" s="31"/>
      <c r="X275" s="31"/>
      <c r="Y275" s="31"/>
      <c r="Z275" s="31"/>
      <c r="AA275" s="31"/>
      <c r="AB275" s="31"/>
      <c r="AC275" s="31"/>
      <c r="AD275" s="32"/>
    </row>
    <row r="276" spans="1:30" ht="12.75" x14ac:dyDescent="0.2">
      <c r="A276" s="32"/>
      <c r="B276" s="32"/>
      <c r="C276" s="32"/>
      <c r="D276" s="32"/>
      <c r="E276" s="32"/>
      <c r="F276" s="32"/>
      <c r="G276" s="32"/>
      <c r="H276" s="32"/>
      <c r="I276" s="32"/>
      <c r="J276" s="32"/>
      <c r="K276" s="32"/>
      <c r="L276" s="32"/>
      <c r="M276" s="32"/>
      <c r="N276" s="32"/>
      <c r="O276" s="32"/>
      <c r="P276" s="32"/>
      <c r="Q276" s="32"/>
      <c r="R276" s="32"/>
      <c r="S276" s="31"/>
      <c r="T276" s="31"/>
      <c r="U276" s="31"/>
      <c r="V276" s="31"/>
      <c r="W276" s="31"/>
      <c r="X276" s="31"/>
      <c r="Y276" s="31"/>
      <c r="Z276" s="31"/>
      <c r="AA276" s="31"/>
      <c r="AB276" s="31"/>
      <c r="AC276" s="31"/>
      <c r="AD276" s="32"/>
    </row>
    <row r="277" spans="1:30" ht="12.75" x14ac:dyDescent="0.2">
      <c r="A277" s="32"/>
      <c r="B277" s="32"/>
      <c r="C277" s="32"/>
      <c r="D277" s="32"/>
      <c r="E277" s="32"/>
      <c r="F277" s="32"/>
      <c r="G277" s="32"/>
      <c r="H277" s="32"/>
      <c r="I277" s="32"/>
      <c r="J277" s="32"/>
      <c r="K277" s="32"/>
      <c r="L277" s="32"/>
      <c r="M277" s="32"/>
      <c r="N277" s="32"/>
      <c r="O277" s="32"/>
      <c r="P277" s="32"/>
      <c r="Q277" s="32"/>
      <c r="R277" s="32"/>
      <c r="S277" s="31"/>
      <c r="T277" s="31"/>
      <c r="U277" s="31"/>
      <c r="V277" s="31"/>
      <c r="W277" s="31"/>
      <c r="X277" s="31"/>
      <c r="Y277" s="31"/>
      <c r="Z277" s="31"/>
      <c r="AA277" s="31"/>
      <c r="AB277" s="31"/>
      <c r="AC277" s="31"/>
      <c r="AD277" s="32"/>
    </row>
    <row r="278" spans="1:30" ht="12.75" x14ac:dyDescent="0.2">
      <c r="A278" s="32"/>
      <c r="B278" s="32"/>
      <c r="C278" s="32"/>
      <c r="D278" s="32"/>
      <c r="E278" s="32"/>
      <c r="F278" s="32"/>
      <c r="G278" s="32"/>
      <c r="H278" s="32"/>
      <c r="I278" s="32"/>
      <c r="J278" s="32"/>
      <c r="K278" s="32"/>
      <c r="L278" s="32"/>
      <c r="M278" s="32"/>
      <c r="N278" s="32"/>
      <c r="O278" s="32"/>
      <c r="P278" s="32"/>
      <c r="Q278" s="32"/>
      <c r="R278" s="32"/>
      <c r="S278" s="31"/>
      <c r="T278" s="31"/>
      <c r="U278" s="31"/>
      <c r="V278" s="31"/>
      <c r="W278" s="31"/>
      <c r="X278" s="31"/>
      <c r="Y278" s="31"/>
      <c r="Z278" s="31"/>
      <c r="AA278" s="31"/>
      <c r="AB278" s="31"/>
      <c r="AC278" s="31"/>
      <c r="AD278" s="32"/>
    </row>
    <row r="279" spans="1:30" ht="12.75" x14ac:dyDescent="0.2">
      <c r="A279" s="32"/>
      <c r="B279" s="32"/>
      <c r="C279" s="32"/>
      <c r="D279" s="32"/>
      <c r="E279" s="32"/>
      <c r="F279" s="32"/>
      <c r="G279" s="32"/>
      <c r="H279" s="32"/>
      <c r="I279" s="32"/>
      <c r="J279" s="32"/>
      <c r="K279" s="32"/>
      <c r="L279" s="32"/>
      <c r="M279" s="32"/>
      <c r="N279" s="32"/>
      <c r="O279" s="32"/>
      <c r="P279" s="32"/>
      <c r="Q279" s="32"/>
      <c r="R279" s="32"/>
      <c r="S279" s="31"/>
      <c r="T279" s="31"/>
      <c r="U279" s="31"/>
      <c r="V279" s="31"/>
      <c r="W279" s="31"/>
      <c r="X279" s="31"/>
      <c r="Y279" s="31"/>
      <c r="Z279" s="31"/>
      <c r="AA279" s="31"/>
      <c r="AB279" s="31"/>
      <c r="AC279" s="31"/>
      <c r="AD279" s="32"/>
    </row>
    <row r="280" spans="1:30" ht="12.75" x14ac:dyDescent="0.2">
      <c r="A280" s="32"/>
      <c r="B280" s="32"/>
      <c r="C280" s="32"/>
      <c r="D280" s="32"/>
      <c r="E280" s="32"/>
      <c r="F280" s="32"/>
      <c r="G280" s="32"/>
      <c r="H280" s="32"/>
      <c r="I280" s="32"/>
      <c r="J280" s="32"/>
      <c r="K280" s="32"/>
      <c r="L280" s="32"/>
      <c r="M280" s="32"/>
      <c r="N280" s="32"/>
      <c r="O280" s="32"/>
      <c r="P280" s="32"/>
      <c r="Q280" s="32"/>
      <c r="R280" s="32"/>
      <c r="S280" s="31"/>
      <c r="T280" s="31"/>
      <c r="U280" s="31"/>
      <c r="V280" s="31"/>
      <c r="W280" s="31"/>
      <c r="X280" s="31"/>
      <c r="Y280" s="31"/>
      <c r="Z280" s="31"/>
      <c r="AA280" s="31"/>
      <c r="AB280" s="31"/>
      <c r="AC280" s="31"/>
      <c r="AD280" s="32"/>
    </row>
    <row r="281" spans="1:30" ht="12.75" x14ac:dyDescent="0.2">
      <c r="A281" s="32"/>
      <c r="B281" s="32"/>
      <c r="C281" s="32"/>
      <c r="D281" s="32"/>
      <c r="E281" s="32"/>
      <c r="F281" s="32"/>
      <c r="G281" s="32"/>
      <c r="H281" s="32"/>
      <c r="I281" s="32"/>
      <c r="J281" s="32"/>
      <c r="K281" s="32"/>
      <c r="L281" s="32"/>
      <c r="M281" s="32"/>
      <c r="N281" s="32"/>
      <c r="O281" s="32"/>
      <c r="P281" s="32"/>
      <c r="Q281" s="32"/>
      <c r="R281" s="32"/>
      <c r="S281" s="31"/>
      <c r="T281" s="31"/>
      <c r="U281" s="31"/>
      <c r="V281" s="31"/>
      <c r="W281" s="31"/>
      <c r="X281" s="31"/>
      <c r="Y281" s="31"/>
      <c r="Z281" s="31"/>
      <c r="AA281" s="31"/>
      <c r="AB281" s="31"/>
      <c r="AC281" s="31"/>
      <c r="AD281" s="32"/>
    </row>
    <row r="282" spans="1:30" ht="12.75" x14ac:dyDescent="0.2">
      <c r="A282" s="32"/>
      <c r="B282" s="32"/>
      <c r="C282" s="32"/>
      <c r="D282" s="32"/>
      <c r="E282" s="32"/>
      <c r="F282" s="32"/>
      <c r="G282" s="32"/>
      <c r="H282" s="32"/>
      <c r="I282" s="32"/>
      <c r="J282" s="32"/>
      <c r="K282" s="32"/>
      <c r="L282" s="32"/>
      <c r="M282" s="32"/>
      <c r="N282" s="32"/>
      <c r="O282" s="32"/>
      <c r="P282" s="32"/>
      <c r="Q282" s="32"/>
      <c r="R282" s="32"/>
      <c r="S282" s="31"/>
      <c r="T282" s="31"/>
      <c r="U282" s="31"/>
      <c r="V282" s="31"/>
      <c r="W282" s="31"/>
      <c r="X282" s="31"/>
      <c r="Y282" s="31"/>
      <c r="Z282" s="31"/>
      <c r="AA282" s="31"/>
      <c r="AB282" s="31"/>
      <c r="AC282" s="31"/>
      <c r="AD282" s="32"/>
    </row>
    <row r="283" spans="1:30" ht="12.75" x14ac:dyDescent="0.2">
      <c r="A283" s="32"/>
      <c r="B283" s="32"/>
      <c r="C283" s="32"/>
      <c r="D283" s="32"/>
      <c r="E283" s="32"/>
      <c r="F283" s="32"/>
      <c r="G283" s="32"/>
      <c r="H283" s="32"/>
      <c r="I283" s="32"/>
      <c r="J283" s="32"/>
      <c r="K283" s="32"/>
      <c r="L283" s="32"/>
      <c r="M283" s="32"/>
      <c r="N283" s="32"/>
      <c r="O283" s="32"/>
      <c r="P283" s="32"/>
      <c r="Q283" s="32"/>
      <c r="R283" s="32"/>
      <c r="S283" s="31"/>
      <c r="T283" s="31"/>
      <c r="U283" s="31"/>
      <c r="V283" s="31"/>
      <c r="W283" s="31"/>
      <c r="X283" s="31"/>
      <c r="Y283" s="31"/>
      <c r="Z283" s="31"/>
      <c r="AA283" s="31"/>
      <c r="AB283" s="31"/>
      <c r="AC283" s="31"/>
      <c r="AD283" s="32"/>
    </row>
    <row r="284" spans="1:30" ht="12.75" x14ac:dyDescent="0.2">
      <c r="A284" s="32"/>
      <c r="B284" s="32"/>
      <c r="C284" s="32"/>
      <c r="D284" s="32"/>
      <c r="E284" s="32"/>
      <c r="F284" s="32"/>
      <c r="G284" s="32"/>
      <c r="H284" s="32"/>
      <c r="I284" s="32"/>
      <c r="J284" s="32"/>
      <c r="K284" s="32"/>
      <c r="L284" s="32"/>
      <c r="M284" s="32"/>
      <c r="N284" s="32"/>
      <c r="O284" s="32"/>
      <c r="P284" s="32"/>
      <c r="Q284" s="32"/>
      <c r="R284" s="32"/>
      <c r="S284" s="31"/>
      <c r="T284" s="31"/>
      <c r="U284" s="31"/>
      <c r="V284" s="31"/>
      <c r="W284" s="31"/>
      <c r="X284" s="31"/>
      <c r="Y284" s="31"/>
      <c r="Z284" s="31"/>
      <c r="AA284" s="31"/>
      <c r="AB284" s="31"/>
      <c r="AC284" s="31"/>
      <c r="AD284" s="32"/>
    </row>
    <row r="285" spans="1:30" ht="12.75" x14ac:dyDescent="0.2">
      <c r="A285" s="32"/>
      <c r="B285" s="32"/>
      <c r="C285" s="32"/>
      <c r="D285" s="32"/>
      <c r="E285" s="32"/>
      <c r="F285" s="32"/>
      <c r="G285" s="32"/>
      <c r="H285" s="32"/>
      <c r="I285" s="32"/>
      <c r="J285" s="32"/>
      <c r="K285" s="32"/>
      <c r="L285" s="32"/>
      <c r="M285" s="32"/>
      <c r="N285" s="32"/>
      <c r="O285" s="32"/>
      <c r="P285" s="32"/>
      <c r="Q285" s="32"/>
      <c r="R285" s="32"/>
      <c r="S285" s="31"/>
      <c r="T285" s="31"/>
      <c r="U285" s="31"/>
      <c r="V285" s="31"/>
      <c r="W285" s="31"/>
      <c r="X285" s="31"/>
      <c r="Y285" s="31"/>
      <c r="Z285" s="31"/>
      <c r="AA285" s="31"/>
      <c r="AB285" s="31"/>
      <c r="AC285" s="31"/>
      <c r="AD285" s="32"/>
    </row>
    <row r="286" spans="1:30" ht="12.75" x14ac:dyDescent="0.2">
      <c r="A286" s="32"/>
      <c r="B286" s="32"/>
      <c r="C286" s="32"/>
      <c r="D286" s="32"/>
      <c r="E286" s="32"/>
      <c r="F286" s="32"/>
      <c r="G286" s="32"/>
      <c r="H286" s="32"/>
      <c r="I286" s="32"/>
      <c r="J286" s="32"/>
      <c r="K286" s="32"/>
      <c r="L286" s="32"/>
      <c r="M286" s="32"/>
      <c r="N286" s="32"/>
      <c r="O286" s="32"/>
      <c r="P286" s="32"/>
      <c r="Q286" s="32"/>
      <c r="R286" s="32"/>
      <c r="S286" s="31"/>
      <c r="T286" s="31"/>
      <c r="U286" s="31"/>
      <c r="V286" s="31"/>
      <c r="W286" s="31"/>
      <c r="X286" s="31"/>
      <c r="Y286" s="31"/>
      <c r="Z286" s="31"/>
      <c r="AA286" s="31"/>
      <c r="AB286" s="31"/>
      <c r="AC286" s="31"/>
      <c r="AD286" s="32"/>
    </row>
    <row r="287" spans="1:30" ht="12.75" x14ac:dyDescent="0.2">
      <c r="A287" s="32"/>
      <c r="B287" s="32"/>
      <c r="C287" s="32"/>
      <c r="D287" s="32"/>
      <c r="E287" s="32"/>
      <c r="F287" s="32"/>
      <c r="G287" s="32"/>
      <c r="H287" s="32"/>
      <c r="I287" s="32"/>
      <c r="J287" s="32"/>
      <c r="K287" s="32"/>
      <c r="L287" s="32"/>
      <c r="M287" s="32"/>
      <c r="N287" s="32"/>
      <c r="O287" s="32"/>
      <c r="P287" s="32"/>
      <c r="Q287" s="32"/>
      <c r="R287" s="32"/>
      <c r="S287" s="31"/>
      <c r="T287" s="31"/>
      <c r="U287" s="31"/>
      <c r="V287" s="31"/>
      <c r="W287" s="31"/>
      <c r="X287" s="31"/>
      <c r="Y287" s="31"/>
      <c r="Z287" s="31"/>
      <c r="AA287" s="31"/>
      <c r="AB287" s="31"/>
      <c r="AC287" s="31"/>
      <c r="AD287" s="32"/>
    </row>
    <row r="288" spans="1:30" ht="12.75" x14ac:dyDescent="0.2">
      <c r="A288" s="32"/>
      <c r="B288" s="32"/>
      <c r="C288" s="32"/>
      <c r="D288" s="32"/>
      <c r="E288" s="32"/>
      <c r="F288" s="32"/>
      <c r="G288" s="32"/>
      <c r="H288" s="32"/>
      <c r="I288" s="32"/>
      <c r="J288" s="32"/>
      <c r="K288" s="32"/>
      <c r="L288" s="32"/>
      <c r="M288" s="32"/>
      <c r="N288" s="32"/>
      <c r="O288" s="32"/>
      <c r="P288" s="32"/>
      <c r="Q288" s="32"/>
      <c r="R288" s="32"/>
      <c r="S288" s="31"/>
      <c r="T288" s="31"/>
      <c r="U288" s="31"/>
      <c r="V288" s="31"/>
      <c r="W288" s="31"/>
      <c r="X288" s="31"/>
      <c r="Y288" s="31"/>
      <c r="Z288" s="31"/>
      <c r="AA288" s="31"/>
      <c r="AB288" s="31"/>
      <c r="AC288" s="31"/>
      <c r="AD288" s="32"/>
    </row>
    <row r="289" spans="1:30" ht="12.75" x14ac:dyDescent="0.2">
      <c r="A289" s="32"/>
      <c r="B289" s="32"/>
      <c r="C289" s="32"/>
      <c r="D289" s="32"/>
      <c r="E289" s="32"/>
      <c r="F289" s="32"/>
      <c r="G289" s="32"/>
      <c r="H289" s="32"/>
      <c r="I289" s="32"/>
      <c r="J289" s="32"/>
      <c r="K289" s="32"/>
      <c r="L289" s="32"/>
      <c r="M289" s="32"/>
      <c r="N289" s="32"/>
      <c r="O289" s="32"/>
      <c r="P289" s="32"/>
      <c r="Q289" s="32"/>
      <c r="R289" s="32"/>
      <c r="S289" s="31"/>
      <c r="T289" s="31"/>
      <c r="U289" s="31"/>
      <c r="V289" s="31"/>
      <c r="W289" s="31"/>
      <c r="X289" s="31"/>
      <c r="Y289" s="31"/>
      <c r="Z289" s="31"/>
      <c r="AA289" s="31"/>
      <c r="AB289" s="31"/>
      <c r="AC289" s="31"/>
      <c r="AD289" s="32"/>
    </row>
    <row r="290" spans="1:30" ht="12.75" x14ac:dyDescent="0.2">
      <c r="A290" s="32"/>
      <c r="B290" s="32"/>
      <c r="C290" s="32"/>
      <c r="D290" s="32"/>
      <c r="E290" s="32"/>
      <c r="F290" s="32"/>
      <c r="G290" s="32"/>
      <c r="H290" s="32"/>
      <c r="I290" s="32"/>
      <c r="J290" s="32"/>
      <c r="K290" s="32"/>
      <c r="L290" s="32"/>
      <c r="M290" s="32"/>
      <c r="N290" s="32"/>
      <c r="O290" s="32"/>
      <c r="P290" s="32"/>
      <c r="Q290" s="32"/>
      <c r="R290" s="32"/>
      <c r="S290" s="31"/>
      <c r="T290" s="31"/>
      <c r="U290" s="31"/>
      <c r="V290" s="31"/>
      <c r="W290" s="31"/>
      <c r="X290" s="31"/>
      <c r="Y290" s="31"/>
      <c r="Z290" s="31"/>
      <c r="AA290" s="31"/>
      <c r="AB290" s="31"/>
      <c r="AC290" s="31"/>
      <c r="AD290" s="32"/>
    </row>
    <row r="291" spans="1:30" ht="12.75" x14ac:dyDescent="0.2">
      <c r="A291" s="32"/>
      <c r="B291" s="32"/>
      <c r="C291" s="32"/>
      <c r="D291" s="32"/>
      <c r="E291" s="32"/>
      <c r="F291" s="32"/>
      <c r="G291" s="32"/>
      <c r="H291" s="32"/>
      <c r="I291" s="32"/>
      <c r="J291" s="32"/>
      <c r="K291" s="32"/>
      <c r="L291" s="32"/>
      <c r="M291" s="32"/>
      <c r="N291" s="32"/>
      <c r="O291" s="32"/>
      <c r="P291" s="32"/>
      <c r="Q291" s="32"/>
      <c r="R291" s="32"/>
      <c r="S291" s="31"/>
      <c r="T291" s="31"/>
      <c r="U291" s="31"/>
      <c r="V291" s="31"/>
      <c r="W291" s="31"/>
      <c r="X291" s="31"/>
      <c r="Y291" s="31"/>
      <c r="Z291" s="31"/>
      <c r="AA291" s="31"/>
      <c r="AB291" s="31"/>
      <c r="AC291" s="31"/>
      <c r="AD291" s="32"/>
    </row>
    <row r="292" spans="1:30" ht="12.75" x14ac:dyDescent="0.2">
      <c r="A292" s="32"/>
      <c r="B292" s="32"/>
      <c r="C292" s="32"/>
      <c r="D292" s="32"/>
      <c r="E292" s="32"/>
      <c r="F292" s="32"/>
      <c r="G292" s="32"/>
      <c r="H292" s="32"/>
      <c r="I292" s="32"/>
      <c r="J292" s="32"/>
      <c r="K292" s="32"/>
      <c r="L292" s="32"/>
      <c r="M292" s="32"/>
      <c r="N292" s="32"/>
      <c r="O292" s="32"/>
      <c r="P292" s="32"/>
      <c r="Q292" s="32"/>
      <c r="R292" s="32"/>
      <c r="S292" s="31"/>
      <c r="T292" s="31"/>
      <c r="U292" s="31"/>
      <c r="V292" s="31"/>
      <c r="W292" s="31"/>
      <c r="X292" s="31"/>
      <c r="Y292" s="31"/>
      <c r="Z292" s="31"/>
      <c r="AA292" s="31"/>
      <c r="AB292" s="31"/>
      <c r="AC292" s="31"/>
      <c r="AD292" s="32"/>
    </row>
    <row r="293" spans="1:30" ht="12.75" x14ac:dyDescent="0.2">
      <c r="A293" s="32"/>
      <c r="B293" s="32"/>
      <c r="C293" s="32"/>
      <c r="D293" s="32"/>
      <c r="E293" s="32"/>
      <c r="F293" s="32"/>
      <c r="G293" s="32"/>
      <c r="H293" s="32"/>
      <c r="I293" s="32"/>
      <c r="J293" s="32"/>
      <c r="K293" s="32"/>
      <c r="L293" s="32"/>
      <c r="M293" s="32"/>
      <c r="N293" s="32"/>
      <c r="O293" s="32"/>
      <c r="P293" s="32"/>
      <c r="Q293" s="32"/>
      <c r="R293" s="32"/>
      <c r="S293" s="31"/>
      <c r="T293" s="31"/>
      <c r="U293" s="31"/>
      <c r="V293" s="31"/>
      <c r="W293" s="31"/>
      <c r="X293" s="31"/>
      <c r="Y293" s="31"/>
      <c r="Z293" s="31"/>
      <c r="AA293" s="31"/>
      <c r="AB293" s="31"/>
      <c r="AC293" s="31"/>
      <c r="AD293" s="32"/>
    </row>
    <row r="294" spans="1:30" ht="12.75" x14ac:dyDescent="0.2">
      <c r="A294" s="32"/>
      <c r="B294" s="32"/>
      <c r="C294" s="32"/>
      <c r="D294" s="32"/>
      <c r="E294" s="32"/>
      <c r="F294" s="32"/>
      <c r="G294" s="32"/>
      <c r="H294" s="32"/>
      <c r="I294" s="32"/>
      <c r="J294" s="32"/>
      <c r="K294" s="32"/>
      <c r="L294" s="32"/>
      <c r="M294" s="32"/>
      <c r="N294" s="32"/>
      <c r="O294" s="32"/>
      <c r="P294" s="32"/>
      <c r="Q294" s="32"/>
      <c r="R294" s="32"/>
      <c r="S294" s="31"/>
      <c r="T294" s="31"/>
      <c r="U294" s="31"/>
      <c r="V294" s="31"/>
      <c r="W294" s="31"/>
      <c r="X294" s="31"/>
      <c r="Y294" s="31"/>
      <c r="Z294" s="31"/>
      <c r="AA294" s="31"/>
      <c r="AB294" s="31"/>
      <c r="AC294" s="31"/>
      <c r="AD294" s="32"/>
    </row>
    <row r="295" spans="1:30" ht="12.75" x14ac:dyDescent="0.2">
      <c r="A295" s="32"/>
      <c r="B295" s="32"/>
      <c r="C295" s="32"/>
      <c r="D295" s="32"/>
      <c r="E295" s="32"/>
      <c r="F295" s="32"/>
      <c r="G295" s="32"/>
      <c r="H295" s="32"/>
      <c r="I295" s="32"/>
      <c r="J295" s="32"/>
      <c r="K295" s="32"/>
      <c r="L295" s="32"/>
      <c r="M295" s="32"/>
      <c r="N295" s="32"/>
      <c r="O295" s="32"/>
      <c r="P295" s="32"/>
      <c r="Q295" s="32"/>
      <c r="R295" s="32"/>
      <c r="S295" s="31"/>
      <c r="T295" s="31"/>
      <c r="U295" s="31"/>
      <c r="V295" s="31"/>
      <c r="W295" s="31"/>
      <c r="X295" s="31"/>
      <c r="Y295" s="31"/>
      <c r="Z295" s="31"/>
      <c r="AA295" s="31"/>
      <c r="AB295" s="31"/>
      <c r="AC295" s="31"/>
      <c r="AD295" s="32"/>
    </row>
    <row r="296" spans="1:30" ht="12.75" x14ac:dyDescent="0.2">
      <c r="A296" s="32"/>
      <c r="B296" s="32"/>
      <c r="C296" s="32"/>
      <c r="D296" s="32"/>
      <c r="E296" s="32"/>
      <c r="F296" s="32"/>
      <c r="G296" s="32"/>
      <c r="H296" s="32"/>
      <c r="I296" s="32"/>
      <c r="J296" s="32"/>
      <c r="K296" s="32"/>
      <c r="L296" s="32"/>
      <c r="M296" s="32"/>
      <c r="N296" s="32"/>
      <c r="O296" s="32"/>
      <c r="P296" s="32"/>
      <c r="Q296" s="32"/>
      <c r="R296" s="32"/>
      <c r="S296" s="31"/>
      <c r="T296" s="31"/>
      <c r="U296" s="31"/>
      <c r="V296" s="31"/>
      <c r="W296" s="31"/>
      <c r="X296" s="31"/>
      <c r="Y296" s="31"/>
      <c r="Z296" s="31"/>
      <c r="AA296" s="31"/>
      <c r="AB296" s="31"/>
      <c r="AC296" s="31"/>
      <c r="AD296" s="32"/>
    </row>
    <row r="297" spans="1:30" ht="12.75" x14ac:dyDescent="0.2">
      <c r="A297" s="32"/>
      <c r="B297" s="32"/>
      <c r="C297" s="32"/>
      <c r="D297" s="32"/>
      <c r="E297" s="32"/>
      <c r="F297" s="32"/>
      <c r="G297" s="32"/>
      <c r="H297" s="32"/>
      <c r="I297" s="32"/>
      <c r="J297" s="32"/>
      <c r="K297" s="32"/>
      <c r="L297" s="32"/>
      <c r="M297" s="32"/>
      <c r="N297" s="32"/>
      <c r="O297" s="32"/>
      <c r="P297" s="32"/>
      <c r="Q297" s="32"/>
      <c r="R297" s="32"/>
      <c r="S297" s="31"/>
      <c r="T297" s="31"/>
      <c r="U297" s="31"/>
      <c r="V297" s="31"/>
      <c r="W297" s="31"/>
      <c r="X297" s="31"/>
      <c r="Y297" s="31"/>
      <c r="Z297" s="31"/>
      <c r="AA297" s="31"/>
      <c r="AB297" s="31"/>
      <c r="AC297" s="31"/>
      <c r="AD297" s="32"/>
    </row>
    <row r="298" spans="1:30" ht="12.75" x14ac:dyDescent="0.2">
      <c r="A298" s="32"/>
      <c r="B298" s="32"/>
      <c r="C298" s="32"/>
      <c r="D298" s="32"/>
      <c r="E298" s="32"/>
      <c r="F298" s="32"/>
      <c r="G298" s="32"/>
      <c r="H298" s="32"/>
      <c r="I298" s="32"/>
      <c r="J298" s="32"/>
      <c r="K298" s="32"/>
      <c r="L298" s="32"/>
      <c r="M298" s="32"/>
      <c r="N298" s="32"/>
      <c r="O298" s="32"/>
      <c r="P298" s="32"/>
      <c r="Q298" s="32"/>
      <c r="R298" s="32"/>
      <c r="S298" s="31"/>
      <c r="T298" s="31"/>
      <c r="U298" s="31"/>
      <c r="V298" s="31"/>
      <c r="W298" s="31"/>
      <c r="X298" s="31"/>
      <c r="Y298" s="31"/>
      <c r="Z298" s="31"/>
      <c r="AA298" s="31"/>
      <c r="AB298" s="31"/>
      <c r="AC298" s="31"/>
      <c r="AD298" s="32"/>
    </row>
    <row r="299" spans="1:30" ht="12.75" x14ac:dyDescent="0.2">
      <c r="A299" s="32"/>
      <c r="B299" s="32"/>
      <c r="C299" s="32"/>
      <c r="D299" s="32"/>
      <c r="E299" s="32"/>
      <c r="F299" s="32"/>
      <c r="G299" s="32"/>
      <c r="H299" s="32"/>
      <c r="I299" s="32"/>
      <c r="J299" s="32"/>
      <c r="K299" s="32"/>
      <c r="L299" s="32"/>
      <c r="M299" s="32"/>
      <c r="N299" s="32"/>
      <c r="O299" s="32"/>
      <c r="P299" s="32"/>
      <c r="Q299" s="32"/>
      <c r="R299" s="32"/>
      <c r="S299" s="31"/>
      <c r="T299" s="31"/>
      <c r="U299" s="31"/>
      <c r="V299" s="31"/>
      <c r="W299" s="31"/>
      <c r="X299" s="31"/>
      <c r="Y299" s="31"/>
      <c r="Z299" s="31"/>
      <c r="AA299" s="31"/>
      <c r="AB299" s="31"/>
      <c r="AC299" s="31"/>
      <c r="AD299" s="32"/>
    </row>
    <row r="300" spans="1:30" ht="12.75" x14ac:dyDescent="0.2">
      <c r="A300" s="32"/>
      <c r="B300" s="32"/>
      <c r="C300" s="32"/>
      <c r="D300" s="32"/>
      <c r="E300" s="32"/>
      <c r="F300" s="32"/>
      <c r="G300" s="32"/>
      <c r="H300" s="32"/>
      <c r="I300" s="32"/>
      <c r="J300" s="32"/>
      <c r="K300" s="32"/>
      <c r="L300" s="32"/>
      <c r="M300" s="32"/>
      <c r="N300" s="32"/>
      <c r="O300" s="32"/>
      <c r="P300" s="32"/>
      <c r="Q300" s="32"/>
      <c r="R300" s="32"/>
      <c r="S300" s="31"/>
      <c r="T300" s="31"/>
      <c r="U300" s="31"/>
      <c r="V300" s="31"/>
      <c r="W300" s="31"/>
      <c r="X300" s="31"/>
      <c r="Y300" s="31"/>
      <c r="Z300" s="31"/>
      <c r="AA300" s="31"/>
      <c r="AB300" s="31"/>
      <c r="AC300" s="31"/>
      <c r="AD300" s="32"/>
    </row>
    <row r="301" spans="1:30" ht="12.75" x14ac:dyDescent="0.2">
      <c r="A301" s="32"/>
      <c r="B301" s="32"/>
      <c r="C301" s="32"/>
      <c r="D301" s="32"/>
      <c r="E301" s="32"/>
      <c r="F301" s="32"/>
      <c r="G301" s="32"/>
      <c r="H301" s="32"/>
      <c r="I301" s="32"/>
      <c r="J301" s="32"/>
      <c r="K301" s="32"/>
      <c r="L301" s="32"/>
      <c r="M301" s="32"/>
      <c r="N301" s="32"/>
      <c r="O301" s="32"/>
      <c r="P301" s="32"/>
      <c r="Q301" s="32"/>
      <c r="R301" s="32"/>
      <c r="S301" s="31"/>
      <c r="T301" s="31"/>
      <c r="U301" s="31"/>
      <c r="V301" s="31"/>
      <c r="W301" s="31"/>
      <c r="X301" s="31"/>
      <c r="Y301" s="31"/>
      <c r="Z301" s="31"/>
      <c r="AA301" s="31"/>
      <c r="AB301" s="31"/>
      <c r="AC301" s="31"/>
      <c r="AD301" s="32"/>
    </row>
    <row r="302" spans="1:30" ht="12.75" x14ac:dyDescent="0.2">
      <c r="A302" s="32"/>
      <c r="B302" s="32"/>
      <c r="C302" s="32"/>
      <c r="D302" s="32"/>
      <c r="E302" s="32"/>
      <c r="F302" s="32"/>
      <c r="G302" s="32"/>
      <c r="H302" s="32"/>
      <c r="I302" s="32"/>
      <c r="J302" s="32"/>
      <c r="K302" s="32"/>
      <c r="L302" s="32"/>
      <c r="M302" s="32"/>
      <c r="N302" s="32"/>
      <c r="O302" s="32"/>
      <c r="P302" s="32"/>
      <c r="Q302" s="32"/>
      <c r="R302" s="32"/>
      <c r="S302" s="31"/>
      <c r="T302" s="31"/>
      <c r="U302" s="31"/>
      <c r="V302" s="31"/>
      <c r="W302" s="31"/>
      <c r="X302" s="31"/>
      <c r="Y302" s="31"/>
      <c r="Z302" s="31"/>
      <c r="AA302" s="31"/>
      <c r="AB302" s="31"/>
      <c r="AC302" s="31"/>
      <c r="AD302" s="32"/>
    </row>
    <row r="303" spans="1:30" ht="12.75" x14ac:dyDescent="0.2">
      <c r="A303" s="32"/>
      <c r="B303" s="32"/>
      <c r="C303" s="32"/>
      <c r="D303" s="32"/>
      <c r="E303" s="32"/>
      <c r="F303" s="32"/>
      <c r="G303" s="32"/>
      <c r="H303" s="32"/>
      <c r="I303" s="32"/>
      <c r="J303" s="32"/>
      <c r="K303" s="32"/>
      <c r="L303" s="32"/>
      <c r="M303" s="32"/>
      <c r="N303" s="32"/>
      <c r="O303" s="32"/>
      <c r="P303" s="32"/>
      <c r="Q303" s="32"/>
      <c r="R303" s="32"/>
      <c r="S303" s="31"/>
      <c r="T303" s="31"/>
      <c r="U303" s="31"/>
      <c r="V303" s="31"/>
      <c r="W303" s="31"/>
      <c r="X303" s="31"/>
      <c r="Y303" s="31"/>
      <c r="Z303" s="31"/>
      <c r="AA303" s="31"/>
      <c r="AB303" s="31"/>
      <c r="AC303" s="31"/>
      <c r="AD303" s="32"/>
    </row>
    <row r="304" spans="1:30" ht="12.75" x14ac:dyDescent="0.2">
      <c r="A304" s="32"/>
      <c r="B304" s="32"/>
      <c r="C304" s="32"/>
      <c r="D304" s="32"/>
      <c r="E304" s="32"/>
      <c r="F304" s="32"/>
      <c r="G304" s="32"/>
      <c r="H304" s="32"/>
      <c r="I304" s="32"/>
      <c r="J304" s="32"/>
      <c r="K304" s="32"/>
      <c r="L304" s="32"/>
      <c r="M304" s="32"/>
      <c r="N304" s="32"/>
      <c r="O304" s="32"/>
      <c r="P304" s="32"/>
      <c r="Q304" s="32"/>
      <c r="R304" s="32"/>
      <c r="S304" s="31"/>
      <c r="T304" s="31"/>
      <c r="U304" s="31"/>
      <c r="V304" s="31"/>
      <c r="W304" s="31"/>
      <c r="X304" s="31"/>
      <c r="Y304" s="31"/>
      <c r="Z304" s="31"/>
      <c r="AA304" s="31"/>
      <c r="AB304" s="31"/>
      <c r="AC304" s="31"/>
      <c r="AD304" s="32"/>
    </row>
    <row r="305" spans="1:30" ht="12.75" x14ac:dyDescent="0.2">
      <c r="A305" s="32"/>
      <c r="B305" s="32"/>
      <c r="C305" s="32"/>
      <c r="D305" s="32"/>
      <c r="E305" s="32"/>
      <c r="F305" s="32"/>
      <c r="G305" s="32"/>
      <c r="H305" s="32"/>
      <c r="I305" s="32"/>
      <c r="J305" s="32"/>
      <c r="K305" s="32"/>
      <c r="L305" s="32"/>
      <c r="M305" s="32"/>
      <c r="N305" s="32"/>
      <c r="O305" s="32"/>
      <c r="P305" s="32"/>
      <c r="Q305" s="32"/>
      <c r="R305" s="32"/>
      <c r="S305" s="31"/>
      <c r="T305" s="31"/>
      <c r="U305" s="31"/>
      <c r="V305" s="31"/>
      <c r="W305" s="31"/>
      <c r="X305" s="31"/>
      <c r="Y305" s="31"/>
      <c r="Z305" s="31"/>
      <c r="AA305" s="31"/>
      <c r="AB305" s="31"/>
      <c r="AC305" s="31"/>
      <c r="AD305" s="32"/>
    </row>
    <row r="306" spans="1:30" ht="12.75" x14ac:dyDescent="0.2">
      <c r="A306" s="32"/>
      <c r="B306" s="32"/>
      <c r="C306" s="32"/>
      <c r="D306" s="32"/>
      <c r="E306" s="32"/>
      <c r="F306" s="32"/>
      <c r="G306" s="32"/>
      <c r="H306" s="32"/>
      <c r="I306" s="32"/>
      <c r="J306" s="32"/>
      <c r="K306" s="32"/>
      <c r="L306" s="32"/>
      <c r="M306" s="32"/>
      <c r="N306" s="32"/>
      <c r="O306" s="32"/>
      <c r="P306" s="32"/>
      <c r="Q306" s="32"/>
      <c r="R306" s="32"/>
      <c r="S306" s="31"/>
      <c r="T306" s="31"/>
      <c r="U306" s="31"/>
      <c r="V306" s="31"/>
      <c r="W306" s="31"/>
      <c r="X306" s="31"/>
      <c r="Y306" s="31"/>
      <c r="Z306" s="31"/>
      <c r="AA306" s="31"/>
      <c r="AB306" s="31"/>
      <c r="AC306" s="31"/>
      <c r="AD306" s="32"/>
    </row>
    <row r="307" spans="1:30" ht="12.75" x14ac:dyDescent="0.2">
      <c r="A307" s="32"/>
      <c r="B307" s="32"/>
      <c r="C307" s="32"/>
      <c r="D307" s="32"/>
      <c r="E307" s="32"/>
      <c r="F307" s="32"/>
      <c r="G307" s="32"/>
      <c r="H307" s="32"/>
      <c r="I307" s="32"/>
      <c r="J307" s="32"/>
      <c r="K307" s="32"/>
      <c r="L307" s="32"/>
      <c r="M307" s="32"/>
      <c r="N307" s="32"/>
      <c r="O307" s="32"/>
      <c r="P307" s="32"/>
      <c r="Q307" s="32"/>
      <c r="R307" s="32"/>
      <c r="S307" s="31"/>
      <c r="T307" s="31"/>
      <c r="U307" s="31"/>
      <c r="V307" s="31"/>
      <c r="W307" s="31"/>
      <c r="X307" s="31"/>
      <c r="Y307" s="31"/>
      <c r="Z307" s="31"/>
      <c r="AA307" s="31"/>
      <c r="AB307" s="31"/>
      <c r="AC307" s="31"/>
      <c r="AD307" s="32"/>
    </row>
    <row r="308" spans="1:30" ht="12.75" x14ac:dyDescent="0.2">
      <c r="A308" s="32"/>
      <c r="B308" s="32"/>
      <c r="C308" s="32"/>
      <c r="D308" s="32"/>
      <c r="E308" s="32"/>
      <c r="F308" s="32"/>
      <c r="G308" s="32"/>
      <c r="H308" s="32"/>
      <c r="I308" s="32"/>
      <c r="J308" s="32"/>
      <c r="K308" s="32"/>
      <c r="L308" s="32"/>
      <c r="M308" s="32"/>
      <c r="N308" s="32"/>
      <c r="O308" s="32"/>
      <c r="P308" s="32"/>
      <c r="Q308" s="32"/>
      <c r="R308" s="32"/>
      <c r="S308" s="31"/>
      <c r="T308" s="31"/>
      <c r="U308" s="31"/>
      <c r="V308" s="31"/>
      <c r="W308" s="31"/>
      <c r="X308" s="31"/>
      <c r="Y308" s="31"/>
      <c r="Z308" s="31"/>
      <c r="AA308" s="31"/>
      <c r="AB308" s="31"/>
      <c r="AC308" s="31"/>
      <c r="AD308" s="32"/>
    </row>
    <row r="309" spans="1:30" ht="12.75" x14ac:dyDescent="0.2">
      <c r="A309" s="32"/>
      <c r="B309" s="32"/>
      <c r="C309" s="32"/>
      <c r="D309" s="32"/>
      <c r="E309" s="32"/>
      <c r="F309" s="32"/>
      <c r="G309" s="32"/>
      <c r="H309" s="32"/>
      <c r="I309" s="32"/>
      <c r="J309" s="32"/>
      <c r="K309" s="32"/>
      <c r="L309" s="32"/>
      <c r="M309" s="32"/>
      <c r="N309" s="32"/>
      <c r="O309" s="32"/>
      <c r="P309" s="32"/>
      <c r="Q309" s="32"/>
      <c r="R309" s="32"/>
      <c r="S309" s="31"/>
      <c r="T309" s="31"/>
      <c r="U309" s="31"/>
      <c r="V309" s="31"/>
      <c r="W309" s="31"/>
      <c r="X309" s="31"/>
      <c r="Y309" s="31"/>
      <c r="Z309" s="31"/>
      <c r="AA309" s="31"/>
      <c r="AB309" s="31"/>
      <c r="AC309" s="31"/>
      <c r="AD309" s="32"/>
    </row>
    <row r="310" spans="1:30" ht="12.75" x14ac:dyDescent="0.2">
      <c r="A310" s="32"/>
      <c r="B310" s="32"/>
      <c r="C310" s="32"/>
      <c r="D310" s="32"/>
      <c r="E310" s="32"/>
      <c r="F310" s="32"/>
      <c r="G310" s="32"/>
      <c r="H310" s="32"/>
      <c r="I310" s="32"/>
      <c r="J310" s="32"/>
      <c r="K310" s="32"/>
      <c r="L310" s="32"/>
      <c r="M310" s="32"/>
      <c r="N310" s="32"/>
      <c r="O310" s="32"/>
      <c r="P310" s="32"/>
      <c r="Q310" s="32"/>
      <c r="R310" s="32"/>
      <c r="S310" s="31"/>
      <c r="T310" s="31"/>
      <c r="U310" s="31"/>
      <c r="V310" s="31"/>
      <c r="W310" s="31"/>
      <c r="X310" s="31"/>
      <c r="Y310" s="31"/>
      <c r="Z310" s="31"/>
      <c r="AA310" s="31"/>
      <c r="AB310" s="31"/>
      <c r="AC310" s="31"/>
      <c r="AD310" s="32"/>
    </row>
    <row r="311" spans="1:30" ht="12.75" x14ac:dyDescent="0.2">
      <c r="A311" s="32"/>
      <c r="B311" s="32"/>
      <c r="C311" s="32"/>
      <c r="D311" s="32"/>
      <c r="E311" s="32"/>
      <c r="F311" s="32"/>
      <c r="G311" s="32"/>
      <c r="H311" s="32"/>
      <c r="I311" s="32"/>
      <c r="J311" s="32"/>
      <c r="K311" s="32"/>
      <c r="L311" s="32"/>
      <c r="M311" s="32"/>
      <c r="N311" s="32"/>
      <c r="O311" s="32"/>
      <c r="P311" s="32"/>
      <c r="Q311" s="32"/>
      <c r="R311" s="32"/>
      <c r="S311" s="31"/>
      <c r="T311" s="31"/>
      <c r="U311" s="31"/>
      <c r="V311" s="31"/>
      <c r="W311" s="31"/>
      <c r="X311" s="31"/>
      <c r="Y311" s="31"/>
      <c r="Z311" s="31"/>
      <c r="AA311" s="31"/>
      <c r="AB311" s="31"/>
      <c r="AC311" s="31"/>
      <c r="AD311" s="32"/>
    </row>
    <row r="312" spans="1:30" ht="12.75" x14ac:dyDescent="0.2">
      <c r="A312" s="32"/>
      <c r="B312" s="32"/>
      <c r="C312" s="32"/>
      <c r="D312" s="32"/>
      <c r="E312" s="32"/>
      <c r="F312" s="32"/>
      <c r="G312" s="32"/>
      <c r="H312" s="32"/>
      <c r="I312" s="32"/>
      <c r="J312" s="32"/>
      <c r="K312" s="32"/>
      <c r="L312" s="32"/>
      <c r="M312" s="32"/>
      <c r="N312" s="32"/>
      <c r="O312" s="32"/>
      <c r="P312" s="32"/>
      <c r="Q312" s="32"/>
      <c r="R312" s="32"/>
      <c r="S312" s="31"/>
      <c r="T312" s="31"/>
      <c r="U312" s="31"/>
      <c r="V312" s="31"/>
      <c r="W312" s="31"/>
      <c r="X312" s="31"/>
      <c r="Y312" s="31"/>
      <c r="Z312" s="31"/>
      <c r="AA312" s="31"/>
      <c r="AB312" s="31"/>
      <c r="AC312" s="31"/>
      <c r="AD312" s="32"/>
    </row>
    <row r="313" spans="1:30" ht="12.75" x14ac:dyDescent="0.2">
      <c r="A313" s="32"/>
      <c r="B313" s="32"/>
      <c r="C313" s="32"/>
      <c r="D313" s="32"/>
      <c r="E313" s="32"/>
      <c r="F313" s="32"/>
      <c r="G313" s="32"/>
      <c r="H313" s="32"/>
      <c r="I313" s="32"/>
      <c r="J313" s="32"/>
      <c r="K313" s="32"/>
      <c r="L313" s="32"/>
      <c r="M313" s="32"/>
      <c r="N313" s="32"/>
      <c r="O313" s="32"/>
      <c r="P313" s="32"/>
      <c r="Q313" s="32"/>
      <c r="R313" s="32"/>
      <c r="S313" s="31"/>
      <c r="T313" s="31"/>
      <c r="U313" s="31"/>
      <c r="V313" s="31"/>
      <c r="W313" s="31"/>
      <c r="X313" s="31"/>
      <c r="Y313" s="31"/>
      <c r="Z313" s="31"/>
      <c r="AA313" s="31"/>
      <c r="AB313" s="31"/>
      <c r="AC313" s="31"/>
      <c r="AD313" s="32"/>
    </row>
    <row r="314" spans="1:30" ht="12.75" x14ac:dyDescent="0.2">
      <c r="A314" s="32"/>
      <c r="B314" s="32"/>
      <c r="C314" s="32"/>
      <c r="D314" s="32"/>
      <c r="E314" s="32"/>
      <c r="F314" s="32"/>
      <c r="G314" s="32"/>
      <c r="H314" s="32"/>
      <c r="I314" s="32"/>
      <c r="J314" s="32"/>
      <c r="K314" s="32"/>
      <c r="L314" s="32"/>
      <c r="M314" s="32"/>
      <c r="N314" s="32"/>
      <c r="O314" s="32"/>
      <c r="P314" s="32"/>
      <c r="Q314" s="32"/>
      <c r="R314" s="32"/>
      <c r="S314" s="31"/>
      <c r="T314" s="31"/>
      <c r="U314" s="31"/>
      <c r="V314" s="31"/>
      <c r="W314" s="31"/>
      <c r="X314" s="31"/>
      <c r="Y314" s="31"/>
      <c r="Z314" s="31"/>
      <c r="AA314" s="31"/>
      <c r="AB314" s="31"/>
      <c r="AC314" s="31"/>
      <c r="AD314" s="32"/>
    </row>
    <row r="315" spans="1:30" ht="12.75" x14ac:dyDescent="0.2">
      <c r="A315" s="32"/>
      <c r="B315" s="32"/>
      <c r="C315" s="32"/>
      <c r="D315" s="32"/>
      <c r="E315" s="32"/>
      <c r="F315" s="32"/>
      <c r="G315" s="32"/>
      <c r="H315" s="32"/>
      <c r="I315" s="32"/>
      <c r="J315" s="32"/>
      <c r="K315" s="32"/>
      <c r="L315" s="32"/>
      <c r="M315" s="32"/>
      <c r="N315" s="32"/>
      <c r="O315" s="32"/>
      <c r="P315" s="32"/>
      <c r="Q315" s="32"/>
      <c r="R315" s="32"/>
      <c r="S315" s="31"/>
      <c r="T315" s="31"/>
      <c r="U315" s="31"/>
      <c r="V315" s="31"/>
      <c r="W315" s="31"/>
      <c r="X315" s="31"/>
      <c r="Y315" s="31"/>
      <c r="Z315" s="31"/>
      <c r="AA315" s="31"/>
      <c r="AB315" s="31"/>
      <c r="AC315" s="31"/>
      <c r="AD315" s="32"/>
    </row>
    <row r="316" spans="1:30" ht="12.75" x14ac:dyDescent="0.2">
      <c r="A316" s="32"/>
      <c r="B316" s="32"/>
      <c r="C316" s="32"/>
      <c r="D316" s="32"/>
      <c r="E316" s="32"/>
      <c r="F316" s="32"/>
      <c r="G316" s="32"/>
      <c r="H316" s="32"/>
      <c r="I316" s="32"/>
      <c r="J316" s="32"/>
      <c r="K316" s="32"/>
      <c r="L316" s="32"/>
      <c r="M316" s="32"/>
      <c r="N316" s="32"/>
      <c r="O316" s="32"/>
      <c r="P316" s="32"/>
      <c r="Q316" s="32"/>
      <c r="R316" s="32"/>
      <c r="S316" s="31"/>
      <c r="T316" s="31"/>
      <c r="U316" s="31"/>
      <c r="V316" s="31"/>
      <c r="W316" s="31"/>
      <c r="X316" s="31"/>
      <c r="Y316" s="31"/>
      <c r="Z316" s="31"/>
      <c r="AA316" s="31"/>
      <c r="AB316" s="31"/>
      <c r="AC316" s="31"/>
      <c r="AD316" s="32"/>
    </row>
    <row r="317" spans="1:30" ht="12.75" x14ac:dyDescent="0.2">
      <c r="A317" s="32"/>
      <c r="B317" s="32"/>
      <c r="C317" s="32"/>
      <c r="D317" s="32"/>
      <c r="E317" s="32"/>
      <c r="F317" s="32"/>
      <c r="G317" s="32"/>
      <c r="H317" s="32"/>
      <c r="I317" s="32"/>
      <c r="J317" s="32"/>
      <c r="K317" s="32"/>
      <c r="L317" s="32"/>
      <c r="M317" s="32"/>
      <c r="N317" s="32"/>
      <c r="O317" s="32"/>
      <c r="P317" s="32"/>
      <c r="Q317" s="32"/>
      <c r="R317" s="32"/>
      <c r="S317" s="31"/>
      <c r="T317" s="31"/>
      <c r="U317" s="31"/>
      <c r="V317" s="31"/>
      <c r="W317" s="31"/>
      <c r="X317" s="31"/>
      <c r="Y317" s="31"/>
      <c r="Z317" s="31"/>
      <c r="AA317" s="31"/>
      <c r="AB317" s="31"/>
      <c r="AC317" s="31"/>
      <c r="AD317" s="32"/>
    </row>
    <row r="318" spans="1:30" ht="12.75" x14ac:dyDescent="0.2">
      <c r="A318" s="32"/>
      <c r="B318" s="32"/>
      <c r="C318" s="32"/>
      <c r="D318" s="32"/>
      <c r="E318" s="32"/>
      <c r="F318" s="32"/>
      <c r="G318" s="32"/>
      <c r="H318" s="32"/>
      <c r="I318" s="32"/>
      <c r="J318" s="32"/>
      <c r="K318" s="32"/>
      <c r="L318" s="32"/>
      <c r="M318" s="32"/>
      <c r="N318" s="32"/>
      <c r="O318" s="32"/>
      <c r="P318" s="32"/>
      <c r="Q318" s="32"/>
      <c r="R318" s="32"/>
      <c r="S318" s="31"/>
      <c r="T318" s="31"/>
      <c r="U318" s="31"/>
      <c r="V318" s="31"/>
      <c r="W318" s="31"/>
      <c r="X318" s="31"/>
      <c r="Y318" s="31"/>
      <c r="Z318" s="31"/>
      <c r="AA318" s="31"/>
      <c r="AB318" s="31"/>
      <c r="AC318" s="31"/>
      <c r="AD318" s="32"/>
    </row>
    <row r="319" spans="1:30" ht="12.75" x14ac:dyDescent="0.2">
      <c r="A319" s="32"/>
      <c r="B319" s="32"/>
      <c r="C319" s="32"/>
      <c r="D319" s="32"/>
      <c r="E319" s="32"/>
      <c r="F319" s="32"/>
      <c r="G319" s="32"/>
      <c r="H319" s="32"/>
      <c r="I319" s="32"/>
      <c r="J319" s="32"/>
      <c r="K319" s="32"/>
      <c r="L319" s="32"/>
      <c r="M319" s="32"/>
      <c r="N319" s="32"/>
      <c r="O319" s="32"/>
      <c r="P319" s="32"/>
      <c r="Q319" s="32"/>
      <c r="R319" s="32"/>
      <c r="S319" s="31"/>
      <c r="T319" s="31"/>
      <c r="U319" s="31"/>
      <c r="V319" s="31"/>
      <c r="W319" s="31"/>
      <c r="X319" s="31"/>
      <c r="Y319" s="31"/>
      <c r="Z319" s="31"/>
      <c r="AA319" s="31"/>
      <c r="AB319" s="31"/>
      <c r="AC319" s="31"/>
      <c r="AD319" s="32"/>
    </row>
    <row r="320" spans="1:30" ht="12.75" x14ac:dyDescent="0.2">
      <c r="A320" s="32"/>
      <c r="B320" s="32"/>
      <c r="C320" s="32"/>
      <c r="D320" s="32"/>
      <c r="E320" s="32"/>
      <c r="F320" s="32"/>
      <c r="G320" s="32"/>
      <c r="H320" s="32"/>
      <c r="I320" s="32"/>
      <c r="J320" s="32"/>
      <c r="K320" s="32"/>
      <c r="L320" s="32"/>
      <c r="M320" s="32"/>
      <c r="N320" s="32"/>
      <c r="O320" s="32"/>
      <c r="P320" s="32"/>
      <c r="Q320" s="32"/>
      <c r="R320" s="32"/>
      <c r="S320" s="31"/>
      <c r="T320" s="31"/>
      <c r="U320" s="31"/>
      <c r="V320" s="31"/>
      <c r="W320" s="31"/>
      <c r="X320" s="31"/>
      <c r="Y320" s="31"/>
      <c r="Z320" s="31"/>
      <c r="AA320" s="31"/>
      <c r="AB320" s="31"/>
      <c r="AC320" s="31"/>
      <c r="AD320" s="32"/>
    </row>
    <row r="321" spans="1:30" ht="12.75" x14ac:dyDescent="0.2">
      <c r="A321" s="32"/>
      <c r="B321" s="32"/>
      <c r="C321" s="32"/>
      <c r="D321" s="32"/>
      <c r="E321" s="32"/>
      <c r="F321" s="32"/>
      <c r="G321" s="32"/>
      <c r="H321" s="32"/>
      <c r="I321" s="32"/>
      <c r="J321" s="32"/>
      <c r="K321" s="32"/>
      <c r="L321" s="32"/>
      <c r="M321" s="32"/>
      <c r="N321" s="32"/>
      <c r="O321" s="32"/>
      <c r="P321" s="32"/>
      <c r="Q321" s="32"/>
      <c r="R321" s="32"/>
      <c r="S321" s="31"/>
      <c r="T321" s="31"/>
      <c r="U321" s="31"/>
      <c r="V321" s="31"/>
      <c r="W321" s="31"/>
      <c r="X321" s="31"/>
      <c r="Y321" s="31"/>
      <c r="Z321" s="31"/>
      <c r="AA321" s="31"/>
      <c r="AB321" s="31"/>
      <c r="AC321" s="31"/>
      <c r="AD321" s="32"/>
    </row>
    <row r="322" spans="1:30" ht="12.75" x14ac:dyDescent="0.2">
      <c r="A322" s="32"/>
      <c r="B322" s="32"/>
      <c r="C322" s="32"/>
      <c r="D322" s="32"/>
      <c r="E322" s="32"/>
      <c r="F322" s="32"/>
      <c r="G322" s="32"/>
      <c r="H322" s="32"/>
      <c r="I322" s="32"/>
      <c r="J322" s="32"/>
      <c r="K322" s="32"/>
      <c r="L322" s="32"/>
      <c r="M322" s="32"/>
      <c r="N322" s="32"/>
      <c r="O322" s="32"/>
      <c r="P322" s="32"/>
      <c r="Q322" s="32"/>
      <c r="R322" s="32"/>
      <c r="S322" s="31"/>
      <c r="T322" s="31"/>
      <c r="U322" s="31"/>
      <c r="V322" s="31"/>
      <c r="W322" s="31"/>
      <c r="X322" s="31"/>
      <c r="Y322" s="31"/>
      <c r="Z322" s="31"/>
      <c r="AA322" s="31"/>
      <c r="AB322" s="31"/>
      <c r="AC322" s="31"/>
      <c r="AD322" s="32"/>
    </row>
    <row r="323" spans="1:30" ht="12.75" x14ac:dyDescent="0.2">
      <c r="A323" s="32"/>
      <c r="B323" s="32"/>
      <c r="C323" s="32"/>
      <c r="D323" s="32"/>
      <c r="E323" s="32"/>
      <c r="F323" s="32"/>
      <c r="G323" s="32"/>
      <c r="H323" s="32"/>
      <c r="I323" s="32"/>
      <c r="J323" s="32"/>
      <c r="K323" s="32"/>
      <c r="L323" s="32"/>
      <c r="M323" s="32"/>
      <c r="N323" s="32"/>
      <c r="O323" s="32"/>
      <c r="P323" s="32"/>
      <c r="Q323" s="32"/>
      <c r="R323" s="32"/>
      <c r="S323" s="31"/>
      <c r="T323" s="31"/>
      <c r="U323" s="31"/>
      <c r="V323" s="31"/>
      <c r="W323" s="31"/>
      <c r="X323" s="31"/>
      <c r="Y323" s="31"/>
      <c r="Z323" s="31"/>
      <c r="AA323" s="31"/>
      <c r="AB323" s="31"/>
      <c r="AC323" s="31"/>
      <c r="AD323" s="32"/>
    </row>
    <row r="324" spans="1:30" ht="12.75" x14ac:dyDescent="0.2">
      <c r="A324" s="32"/>
      <c r="B324" s="32"/>
      <c r="C324" s="32"/>
      <c r="D324" s="32"/>
      <c r="E324" s="32"/>
      <c r="F324" s="32"/>
      <c r="G324" s="32"/>
      <c r="H324" s="32"/>
      <c r="I324" s="32"/>
      <c r="J324" s="32"/>
      <c r="K324" s="32"/>
      <c r="L324" s="32"/>
      <c r="M324" s="32"/>
      <c r="N324" s="32"/>
      <c r="O324" s="32"/>
      <c r="P324" s="32"/>
      <c r="Q324" s="32"/>
      <c r="R324" s="32"/>
      <c r="S324" s="31"/>
      <c r="T324" s="31"/>
      <c r="U324" s="31"/>
      <c r="V324" s="31"/>
      <c r="W324" s="31"/>
      <c r="X324" s="31"/>
      <c r="Y324" s="31"/>
      <c r="Z324" s="31"/>
      <c r="AA324" s="31"/>
      <c r="AB324" s="31"/>
      <c r="AC324" s="31"/>
      <c r="AD324" s="32"/>
    </row>
    <row r="325" spans="1:30" ht="12.75" x14ac:dyDescent="0.2">
      <c r="A325" s="32"/>
      <c r="B325" s="32"/>
      <c r="C325" s="32"/>
      <c r="D325" s="32"/>
      <c r="E325" s="32"/>
      <c r="F325" s="32"/>
      <c r="G325" s="32"/>
      <c r="H325" s="32"/>
      <c r="I325" s="32"/>
      <c r="J325" s="32"/>
      <c r="K325" s="32"/>
      <c r="L325" s="32"/>
      <c r="M325" s="32"/>
      <c r="N325" s="32"/>
      <c r="O325" s="32"/>
      <c r="P325" s="32"/>
      <c r="Q325" s="32"/>
      <c r="R325" s="32"/>
      <c r="S325" s="31"/>
      <c r="T325" s="31"/>
      <c r="U325" s="31"/>
      <c r="V325" s="31"/>
      <c r="W325" s="31"/>
      <c r="X325" s="31"/>
      <c r="Y325" s="31"/>
      <c r="Z325" s="31"/>
      <c r="AA325" s="31"/>
      <c r="AB325" s="31"/>
      <c r="AC325" s="31"/>
      <c r="AD325" s="32"/>
    </row>
    <row r="326" spans="1:30" ht="12.75" x14ac:dyDescent="0.2">
      <c r="A326" s="32"/>
      <c r="B326" s="32"/>
      <c r="C326" s="32"/>
      <c r="D326" s="32"/>
      <c r="E326" s="32"/>
      <c r="F326" s="32"/>
      <c r="G326" s="32"/>
      <c r="H326" s="32"/>
      <c r="I326" s="32"/>
      <c r="J326" s="32"/>
      <c r="K326" s="32"/>
      <c r="L326" s="32"/>
      <c r="M326" s="32"/>
      <c r="N326" s="32"/>
      <c r="O326" s="32"/>
      <c r="P326" s="32"/>
      <c r="Q326" s="32"/>
      <c r="R326" s="32"/>
      <c r="S326" s="31"/>
      <c r="T326" s="31"/>
      <c r="U326" s="31"/>
      <c r="V326" s="31"/>
      <c r="W326" s="31"/>
      <c r="X326" s="31"/>
      <c r="Y326" s="31"/>
      <c r="Z326" s="31"/>
      <c r="AA326" s="31"/>
      <c r="AB326" s="31"/>
      <c r="AC326" s="31"/>
      <c r="AD326" s="32"/>
    </row>
    <row r="327" spans="1:30" ht="12.75" x14ac:dyDescent="0.2">
      <c r="A327" s="32"/>
      <c r="B327" s="32"/>
      <c r="C327" s="32"/>
      <c r="D327" s="32"/>
      <c r="E327" s="32"/>
      <c r="F327" s="32"/>
      <c r="G327" s="32"/>
      <c r="H327" s="32"/>
      <c r="I327" s="32"/>
      <c r="J327" s="32"/>
      <c r="K327" s="32"/>
      <c r="L327" s="32"/>
      <c r="M327" s="32"/>
      <c r="N327" s="32"/>
      <c r="O327" s="32"/>
      <c r="P327" s="32"/>
      <c r="Q327" s="32"/>
      <c r="R327" s="32"/>
      <c r="S327" s="31"/>
      <c r="T327" s="31"/>
      <c r="U327" s="31"/>
      <c r="V327" s="31"/>
      <c r="W327" s="31"/>
      <c r="X327" s="31"/>
      <c r="Y327" s="31"/>
      <c r="Z327" s="31"/>
      <c r="AA327" s="31"/>
      <c r="AB327" s="31"/>
      <c r="AC327" s="31"/>
      <c r="AD327" s="32"/>
    </row>
    <row r="328" spans="1:30" ht="12.75" x14ac:dyDescent="0.2">
      <c r="A328" s="32"/>
      <c r="B328" s="32"/>
      <c r="C328" s="32"/>
      <c r="D328" s="32"/>
      <c r="E328" s="32"/>
      <c r="F328" s="32"/>
      <c r="G328" s="32"/>
      <c r="H328" s="32"/>
      <c r="I328" s="32"/>
      <c r="J328" s="32"/>
      <c r="K328" s="32"/>
      <c r="L328" s="32"/>
      <c r="M328" s="32"/>
      <c r="N328" s="32"/>
      <c r="O328" s="32"/>
      <c r="P328" s="32"/>
      <c r="Q328" s="32"/>
      <c r="R328" s="32"/>
      <c r="S328" s="31"/>
      <c r="T328" s="31"/>
      <c r="U328" s="31"/>
      <c r="V328" s="31"/>
      <c r="W328" s="31"/>
      <c r="X328" s="31"/>
      <c r="Y328" s="31"/>
      <c r="Z328" s="31"/>
      <c r="AA328" s="31"/>
      <c r="AB328" s="31"/>
      <c r="AC328" s="31"/>
      <c r="AD328" s="32"/>
    </row>
    <row r="329" spans="1:30" ht="12.75" x14ac:dyDescent="0.2">
      <c r="A329" s="32"/>
      <c r="B329" s="32"/>
      <c r="C329" s="32"/>
      <c r="D329" s="32"/>
      <c r="E329" s="32"/>
      <c r="F329" s="32"/>
      <c r="G329" s="32"/>
      <c r="H329" s="32"/>
      <c r="I329" s="32"/>
      <c r="J329" s="32"/>
      <c r="K329" s="32"/>
      <c r="L329" s="32"/>
      <c r="M329" s="32"/>
      <c r="N329" s="32"/>
      <c r="O329" s="32"/>
      <c r="P329" s="32"/>
      <c r="Q329" s="32"/>
      <c r="R329" s="32"/>
      <c r="S329" s="31"/>
      <c r="T329" s="31"/>
      <c r="U329" s="31"/>
      <c r="V329" s="31"/>
      <c r="W329" s="31"/>
      <c r="X329" s="31"/>
      <c r="Y329" s="31"/>
      <c r="Z329" s="31"/>
      <c r="AA329" s="31"/>
      <c r="AB329" s="31"/>
      <c r="AC329" s="31"/>
      <c r="AD329" s="32"/>
    </row>
    <row r="330" spans="1:30" ht="12.75" x14ac:dyDescent="0.2">
      <c r="A330" s="32"/>
      <c r="B330" s="32"/>
      <c r="C330" s="32"/>
      <c r="D330" s="32"/>
      <c r="E330" s="32"/>
      <c r="F330" s="32"/>
      <c r="G330" s="32"/>
      <c r="H330" s="32"/>
      <c r="I330" s="32"/>
      <c r="J330" s="32"/>
      <c r="K330" s="32"/>
      <c r="L330" s="32"/>
      <c r="M330" s="32"/>
      <c r="N330" s="32"/>
      <c r="O330" s="32"/>
      <c r="P330" s="32"/>
      <c r="Q330" s="32"/>
      <c r="R330" s="32"/>
      <c r="S330" s="31"/>
      <c r="T330" s="31"/>
      <c r="U330" s="31"/>
      <c r="V330" s="31"/>
      <c r="W330" s="31"/>
      <c r="X330" s="31"/>
      <c r="Y330" s="31"/>
      <c r="Z330" s="31"/>
      <c r="AA330" s="31"/>
      <c r="AB330" s="31"/>
      <c r="AC330" s="31"/>
      <c r="AD330" s="32"/>
    </row>
    <row r="331" spans="1:30" ht="12.75" x14ac:dyDescent="0.2">
      <c r="A331" s="32"/>
      <c r="B331" s="32"/>
      <c r="C331" s="32"/>
      <c r="D331" s="32"/>
      <c r="E331" s="32"/>
      <c r="F331" s="32"/>
      <c r="G331" s="32"/>
      <c r="H331" s="32"/>
      <c r="I331" s="32"/>
      <c r="J331" s="32"/>
      <c r="K331" s="32"/>
      <c r="L331" s="32"/>
      <c r="M331" s="32"/>
      <c r="N331" s="32"/>
      <c r="O331" s="32"/>
      <c r="P331" s="32"/>
      <c r="Q331" s="32"/>
      <c r="R331" s="32"/>
      <c r="S331" s="31"/>
      <c r="T331" s="31"/>
      <c r="U331" s="31"/>
      <c r="V331" s="31"/>
      <c r="W331" s="31"/>
      <c r="X331" s="31"/>
      <c r="Y331" s="31"/>
      <c r="Z331" s="31"/>
      <c r="AA331" s="31"/>
      <c r="AB331" s="31"/>
      <c r="AC331" s="31"/>
      <c r="AD331" s="32"/>
    </row>
    <row r="332" spans="1:30" ht="12.75" x14ac:dyDescent="0.2">
      <c r="A332" s="32"/>
      <c r="B332" s="32"/>
      <c r="C332" s="32"/>
      <c r="D332" s="32"/>
      <c r="E332" s="32"/>
      <c r="F332" s="32"/>
      <c r="G332" s="32"/>
      <c r="H332" s="32"/>
      <c r="I332" s="32"/>
      <c r="J332" s="32"/>
      <c r="K332" s="32"/>
      <c r="L332" s="32"/>
      <c r="M332" s="32"/>
      <c r="N332" s="32"/>
      <c r="O332" s="32"/>
      <c r="P332" s="32"/>
      <c r="Q332" s="32"/>
      <c r="R332" s="32"/>
      <c r="S332" s="31"/>
      <c r="T332" s="31"/>
      <c r="U332" s="31"/>
      <c r="V332" s="31"/>
      <c r="W332" s="31"/>
      <c r="X332" s="31"/>
      <c r="Y332" s="31"/>
      <c r="Z332" s="31"/>
      <c r="AA332" s="31"/>
      <c r="AB332" s="31"/>
      <c r="AC332" s="31"/>
      <c r="AD332" s="32"/>
    </row>
    <row r="333" spans="1:30" ht="12.75" x14ac:dyDescent="0.2">
      <c r="A333" s="32"/>
      <c r="B333" s="32"/>
      <c r="C333" s="32"/>
      <c r="D333" s="32"/>
      <c r="E333" s="32"/>
      <c r="F333" s="32"/>
      <c r="G333" s="32"/>
      <c r="H333" s="32"/>
      <c r="I333" s="32"/>
      <c r="J333" s="32"/>
      <c r="K333" s="32"/>
      <c r="L333" s="32"/>
      <c r="M333" s="32"/>
      <c r="N333" s="32"/>
      <c r="O333" s="32"/>
      <c r="P333" s="32"/>
      <c r="Q333" s="32"/>
      <c r="R333" s="32"/>
      <c r="S333" s="31"/>
      <c r="T333" s="31"/>
      <c r="U333" s="31"/>
      <c r="V333" s="31"/>
      <c r="W333" s="31"/>
      <c r="X333" s="31"/>
      <c r="Y333" s="31"/>
      <c r="Z333" s="31"/>
      <c r="AA333" s="31"/>
      <c r="AB333" s="31"/>
      <c r="AC333" s="31"/>
      <c r="AD333" s="32"/>
    </row>
    <row r="334" spans="1:30" ht="12.75" x14ac:dyDescent="0.2">
      <c r="A334" s="32"/>
      <c r="B334" s="32"/>
      <c r="C334" s="32"/>
      <c r="D334" s="32"/>
      <c r="E334" s="32"/>
      <c r="F334" s="32"/>
      <c r="G334" s="32"/>
      <c r="H334" s="32"/>
      <c r="I334" s="32"/>
      <c r="J334" s="32"/>
      <c r="K334" s="32"/>
      <c r="L334" s="32"/>
      <c r="M334" s="32"/>
      <c r="N334" s="32"/>
      <c r="O334" s="32"/>
      <c r="P334" s="32"/>
      <c r="Q334" s="32"/>
      <c r="R334" s="32"/>
      <c r="S334" s="31"/>
      <c r="T334" s="31"/>
      <c r="U334" s="31"/>
      <c r="V334" s="31"/>
      <c r="W334" s="31"/>
      <c r="X334" s="31"/>
      <c r="Y334" s="31"/>
      <c r="Z334" s="31"/>
      <c r="AA334" s="31"/>
      <c r="AB334" s="31"/>
      <c r="AC334" s="31"/>
      <c r="AD334" s="32"/>
    </row>
    <row r="335" spans="1:30" ht="12.75" x14ac:dyDescent="0.2">
      <c r="A335" s="32"/>
      <c r="B335" s="32"/>
      <c r="C335" s="32"/>
      <c r="D335" s="32"/>
      <c r="E335" s="32"/>
      <c r="F335" s="32"/>
      <c r="G335" s="32"/>
      <c r="H335" s="32"/>
      <c r="I335" s="32"/>
      <c r="J335" s="32"/>
      <c r="K335" s="32"/>
      <c r="L335" s="32"/>
      <c r="M335" s="32"/>
      <c r="N335" s="32"/>
      <c r="O335" s="32"/>
      <c r="P335" s="32"/>
      <c r="Q335" s="32"/>
      <c r="R335" s="32"/>
      <c r="S335" s="31"/>
      <c r="T335" s="31"/>
      <c r="U335" s="31"/>
      <c r="V335" s="31"/>
      <c r="W335" s="31"/>
      <c r="X335" s="31"/>
      <c r="Y335" s="31"/>
      <c r="Z335" s="31"/>
      <c r="AA335" s="31"/>
      <c r="AB335" s="31"/>
      <c r="AC335" s="31"/>
      <c r="AD335" s="32"/>
    </row>
    <row r="336" spans="1:30" ht="12.75" x14ac:dyDescent="0.2">
      <c r="A336" s="32"/>
      <c r="B336" s="32"/>
      <c r="C336" s="32"/>
      <c r="D336" s="32"/>
      <c r="E336" s="32"/>
      <c r="F336" s="32"/>
      <c r="G336" s="32"/>
      <c r="H336" s="32"/>
      <c r="I336" s="32"/>
      <c r="J336" s="32"/>
      <c r="K336" s="32"/>
      <c r="L336" s="32"/>
      <c r="M336" s="32"/>
      <c r="N336" s="32"/>
      <c r="O336" s="32"/>
      <c r="P336" s="32"/>
      <c r="Q336" s="32"/>
      <c r="R336" s="32"/>
      <c r="S336" s="31"/>
      <c r="T336" s="31"/>
      <c r="U336" s="31"/>
      <c r="V336" s="31"/>
      <c r="W336" s="31"/>
      <c r="X336" s="31"/>
      <c r="Y336" s="31"/>
      <c r="Z336" s="31"/>
      <c r="AA336" s="31"/>
      <c r="AB336" s="31"/>
      <c r="AC336" s="31"/>
      <c r="AD336" s="32"/>
    </row>
    <row r="337" spans="1:30" ht="12.75" x14ac:dyDescent="0.2">
      <c r="A337" s="32"/>
      <c r="B337" s="32"/>
      <c r="C337" s="32"/>
      <c r="D337" s="32"/>
      <c r="E337" s="32"/>
      <c r="F337" s="32"/>
      <c r="G337" s="32"/>
      <c r="H337" s="32"/>
      <c r="I337" s="32"/>
      <c r="J337" s="32"/>
      <c r="K337" s="32"/>
      <c r="L337" s="32"/>
      <c r="M337" s="32"/>
      <c r="N337" s="32"/>
      <c r="O337" s="32"/>
      <c r="P337" s="32"/>
      <c r="Q337" s="32"/>
      <c r="R337" s="32"/>
      <c r="S337" s="31"/>
      <c r="T337" s="31"/>
      <c r="U337" s="31"/>
      <c r="V337" s="31"/>
      <c r="W337" s="31"/>
      <c r="X337" s="31"/>
      <c r="Y337" s="31"/>
      <c r="Z337" s="31"/>
      <c r="AA337" s="31"/>
      <c r="AB337" s="31"/>
      <c r="AC337" s="31"/>
      <c r="AD337" s="32"/>
    </row>
    <row r="338" spans="1:30" ht="12.75" x14ac:dyDescent="0.2">
      <c r="A338" s="32"/>
      <c r="B338" s="32"/>
      <c r="C338" s="32"/>
      <c r="D338" s="32"/>
      <c r="E338" s="32"/>
      <c r="F338" s="32"/>
      <c r="G338" s="32"/>
      <c r="H338" s="32"/>
      <c r="I338" s="32"/>
      <c r="J338" s="32"/>
      <c r="K338" s="32"/>
      <c r="L338" s="32"/>
      <c r="M338" s="32"/>
      <c r="N338" s="32"/>
      <c r="O338" s="32"/>
      <c r="P338" s="32"/>
      <c r="Q338" s="32"/>
      <c r="R338" s="32"/>
      <c r="S338" s="31"/>
      <c r="T338" s="31"/>
      <c r="U338" s="31"/>
      <c r="V338" s="31"/>
      <c r="W338" s="31"/>
      <c r="X338" s="31"/>
      <c r="Y338" s="31"/>
      <c r="Z338" s="31"/>
      <c r="AA338" s="31"/>
      <c r="AB338" s="31"/>
      <c r="AC338" s="31"/>
      <c r="AD338" s="32"/>
    </row>
    <row r="339" spans="1:30" ht="12.75" x14ac:dyDescent="0.2">
      <c r="A339" s="32"/>
      <c r="B339" s="32"/>
      <c r="C339" s="32"/>
      <c r="D339" s="32"/>
      <c r="E339" s="32"/>
      <c r="F339" s="32"/>
      <c r="G339" s="32"/>
      <c r="H339" s="32"/>
      <c r="I339" s="32"/>
      <c r="J339" s="32"/>
      <c r="K339" s="32"/>
      <c r="L339" s="32"/>
      <c r="M339" s="32"/>
      <c r="N339" s="32"/>
      <c r="O339" s="32"/>
      <c r="P339" s="32"/>
      <c r="Q339" s="32"/>
      <c r="R339" s="32"/>
      <c r="S339" s="31"/>
      <c r="T339" s="31"/>
      <c r="U339" s="31"/>
      <c r="V339" s="31"/>
      <c r="W339" s="31"/>
      <c r="X339" s="31"/>
      <c r="Y339" s="31"/>
      <c r="Z339" s="31"/>
      <c r="AA339" s="31"/>
      <c r="AB339" s="31"/>
      <c r="AC339" s="31"/>
      <c r="AD339" s="32"/>
    </row>
    <row r="340" spans="1:30" ht="12.75" x14ac:dyDescent="0.2">
      <c r="A340" s="32"/>
      <c r="B340" s="32"/>
      <c r="C340" s="32"/>
      <c r="D340" s="32"/>
      <c r="E340" s="32"/>
      <c r="F340" s="32"/>
      <c r="G340" s="32"/>
      <c r="H340" s="32"/>
      <c r="I340" s="32"/>
      <c r="J340" s="32"/>
      <c r="K340" s="32"/>
      <c r="L340" s="32"/>
      <c r="M340" s="32"/>
      <c r="N340" s="32"/>
      <c r="O340" s="32"/>
      <c r="P340" s="32"/>
      <c r="Q340" s="32"/>
      <c r="R340" s="32"/>
      <c r="S340" s="31"/>
      <c r="T340" s="31"/>
      <c r="U340" s="31"/>
      <c r="V340" s="31"/>
      <c r="W340" s="31"/>
      <c r="X340" s="31"/>
      <c r="Y340" s="31"/>
      <c r="Z340" s="31"/>
      <c r="AA340" s="31"/>
      <c r="AB340" s="31"/>
      <c r="AC340" s="31"/>
      <c r="AD340" s="32"/>
    </row>
    <row r="341" spans="1:30" ht="12.75" x14ac:dyDescent="0.2">
      <c r="A341" s="32"/>
      <c r="B341" s="32"/>
      <c r="C341" s="32"/>
      <c r="D341" s="32"/>
      <c r="E341" s="32"/>
      <c r="F341" s="32"/>
      <c r="G341" s="32"/>
      <c r="H341" s="32"/>
      <c r="I341" s="32"/>
      <c r="J341" s="32"/>
      <c r="K341" s="32"/>
      <c r="L341" s="32"/>
      <c r="M341" s="32"/>
      <c r="N341" s="32"/>
      <c r="O341" s="32"/>
      <c r="P341" s="32"/>
      <c r="Q341" s="32"/>
      <c r="R341" s="32"/>
      <c r="S341" s="31"/>
      <c r="T341" s="31"/>
      <c r="U341" s="31"/>
      <c r="V341" s="31"/>
      <c r="W341" s="31"/>
      <c r="X341" s="31"/>
      <c r="Y341" s="31"/>
      <c r="Z341" s="31"/>
      <c r="AA341" s="31"/>
      <c r="AB341" s="31"/>
      <c r="AC341" s="31"/>
      <c r="AD341" s="32"/>
    </row>
    <row r="342" spans="1:30" ht="12.75" x14ac:dyDescent="0.2">
      <c r="A342" s="32"/>
      <c r="B342" s="32"/>
      <c r="C342" s="32"/>
      <c r="D342" s="32"/>
      <c r="E342" s="32"/>
      <c r="F342" s="32"/>
      <c r="G342" s="32"/>
      <c r="H342" s="32"/>
      <c r="I342" s="32"/>
      <c r="J342" s="32"/>
      <c r="K342" s="32"/>
      <c r="L342" s="32"/>
      <c r="M342" s="32"/>
      <c r="N342" s="32"/>
      <c r="O342" s="32"/>
      <c r="P342" s="32"/>
      <c r="Q342" s="32"/>
      <c r="R342" s="32"/>
      <c r="S342" s="31"/>
      <c r="T342" s="31"/>
      <c r="U342" s="31"/>
      <c r="V342" s="31"/>
      <c r="W342" s="31"/>
      <c r="X342" s="31"/>
      <c r="Y342" s="31"/>
      <c r="Z342" s="31"/>
      <c r="AA342" s="31"/>
      <c r="AB342" s="31"/>
      <c r="AC342" s="31"/>
      <c r="AD342" s="32"/>
    </row>
    <row r="343" spans="1:30" ht="12.75" x14ac:dyDescent="0.2">
      <c r="A343" s="32"/>
      <c r="B343" s="32"/>
      <c r="C343" s="32"/>
      <c r="D343" s="32"/>
      <c r="E343" s="32"/>
      <c r="F343" s="32"/>
      <c r="G343" s="32"/>
      <c r="H343" s="32"/>
      <c r="I343" s="32"/>
      <c r="J343" s="32"/>
      <c r="K343" s="32"/>
      <c r="L343" s="32"/>
      <c r="M343" s="32"/>
      <c r="N343" s="32"/>
      <c r="O343" s="32"/>
      <c r="P343" s="32"/>
      <c r="Q343" s="32"/>
      <c r="R343" s="32"/>
      <c r="S343" s="31"/>
      <c r="T343" s="31"/>
      <c r="U343" s="31"/>
      <c r="V343" s="31"/>
      <c r="W343" s="31"/>
      <c r="X343" s="31"/>
      <c r="Y343" s="31"/>
      <c r="Z343" s="31"/>
      <c r="AA343" s="31"/>
      <c r="AB343" s="31"/>
      <c r="AC343" s="31"/>
      <c r="AD343" s="32"/>
    </row>
    <row r="344" spans="1:30" ht="12.75" x14ac:dyDescent="0.2">
      <c r="A344" s="32"/>
      <c r="B344" s="32"/>
      <c r="C344" s="32"/>
      <c r="D344" s="32"/>
      <c r="E344" s="32"/>
      <c r="F344" s="32"/>
      <c r="G344" s="32"/>
      <c r="H344" s="32"/>
      <c r="I344" s="32"/>
      <c r="J344" s="32"/>
      <c r="K344" s="32"/>
      <c r="L344" s="32"/>
      <c r="M344" s="32"/>
      <c r="N344" s="32"/>
      <c r="O344" s="32"/>
      <c r="P344" s="32"/>
      <c r="Q344" s="32"/>
      <c r="R344" s="32"/>
      <c r="S344" s="31"/>
      <c r="T344" s="31"/>
      <c r="U344" s="31"/>
      <c r="V344" s="31"/>
      <c r="W344" s="31"/>
      <c r="X344" s="31"/>
      <c r="Y344" s="31"/>
      <c r="Z344" s="31"/>
      <c r="AA344" s="31"/>
      <c r="AB344" s="31"/>
      <c r="AC344" s="31"/>
      <c r="AD344" s="32"/>
    </row>
    <row r="345" spans="1:30" ht="12.75" x14ac:dyDescent="0.2">
      <c r="A345" s="32"/>
      <c r="B345" s="32"/>
      <c r="C345" s="32"/>
      <c r="D345" s="32"/>
      <c r="E345" s="32"/>
      <c r="F345" s="32"/>
      <c r="G345" s="32"/>
      <c r="H345" s="32"/>
      <c r="I345" s="32"/>
      <c r="J345" s="32"/>
      <c r="K345" s="32"/>
      <c r="L345" s="32"/>
      <c r="M345" s="32"/>
      <c r="N345" s="32"/>
      <c r="O345" s="32"/>
      <c r="P345" s="32"/>
      <c r="Q345" s="32"/>
      <c r="R345" s="32"/>
      <c r="S345" s="31"/>
      <c r="T345" s="31"/>
      <c r="U345" s="31"/>
      <c r="V345" s="31"/>
      <c r="W345" s="31"/>
      <c r="X345" s="31"/>
      <c r="Y345" s="31"/>
      <c r="Z345" s="31"/>
      <c r="AA345" s="31"/>
      <c r="AB345" s="31"/>
      <c r="AC345" s="31"/>
      <c r="AD345" s="32"/>
    </row>
    <row r="346" spans="1:30" ht="12.75" x14ac:dyDescent="0.2">
      <c r="A346" s="32"/>
      <c r="B346" s="32"/>
      <c r="C346" s="32"/>
      <c r="D346" s="32"/>
      <c r="E346" s="32"/>
      <c r="F346" s="32"/>
      <c r="G346" s="32"/>
      <c r="H346" s="32"/>
      <c r="I346" s="32"/>
      <c r="J346" s="32"/>
      <c r="K346" s="32"/>
      <c r="L346" s="32"/>
      <c r="M346" s="32"/>
      <c r="N346" s="32"/>
      <c r="O346" s="32"/>
      <c r="P346" s="32"/>
      <c r="Q346" s="32"/>
      <c r="R346" s="32"/>
      <c r="S346" s="31"/>
      <c r="T346" s="31"/>
      <c r="U346" s="31"/>
      <c r="V346" s="31"/>
      <c r="W346" s="31"/>
      <c r="X346" s="31"/>
      <c r="Y346" s="31"/>
      <c r="Z346" s="31"/>
      <c r="AA346" s="31"/>
      <c r="AB346" s="31"/>
      <c r="AC346" s="31"/>
      <c r="AD346" s="32"/>
    </row>
    <row r="347" spans="1:30" ht="12.75" x14ac:dyDescent="0.2">
      <c r="A347" s="32"/>
      <c r="B347" s="32"/>
      <c r="C347" s="32"/>
      <c r="D347" s="32"/>
      <c r="E347" s="32"/>
      <c r="F347" s="32"/>
      <c r="G347" s="32"/>
      <c r="H347" s="32"/>
      <c r="I347" s="32"/>
      <c r="J347" s="32"/>
      <c r="K347" s="32"/>
      <c r="L347" s="32"/>
      <c r="M347" s="32"/>
      <c r="N347" s="32"/>
      <c r="O347" s="32"/>
      <c r="P347" s="32"/>
      <c r="Q347" s="32"/>
      <c r="R347" s="32"/>
      <c r="S347" s="31"/>
      <c r="T347" s="31"/>
      <c r="U347" s="31"/>
      <c r="V347" s="31"/>
      <c r="W347" s="31"/>
      <c r="X347" s="31"/>
      <c r="Y347" s="31"/>
      <c r="Z347" s="31"/>
      <c r="AA347" s="31"/>
      <c r="AB347" s="31"/>
      <c r="AC347" s="31"/>
      <c r="AD347" s="32"/>
    </row>
    <row r="348" spans="1:30" ht="12.75" x14ac:dyDescent="0.2">
      <c r="A348" s="32"/>
      <c r="B348" s="32"/>
      <c r="C348" s="32"/>
      <c r="D348" s="32"/>
      <c r="E348" s="32"/>
      <c r="F348" s="32"/>
      <c r="G348" s="32"/>
      <c r="H348" s="32"/>
      <c r="I348" s="32"/>
      <c r="J348" s="32"/>
      <c r="K348" s="32"/>
      <c r="L348" s="32"/>
      <c r="M348" s="32"/>
      <c r="N348" s="32"/>
      <c r="O348" s="32"/>
      <c r="P348" s="32"/>
      <c r="Q348" s="32"/>
      <c r="R348" s="32"/>
      <c r="S348" s="31"/>
      <c r="T348" s="31"/>
      <c r="U348" s="31"/>
      <c r="V348" s="31"/>
      <c r="W348" s="31"/>
      <c r="X348" s="31"/>
      <c r="Y348" s="31"/>
      <c r="Z348" s="31"/>
      <c r="AA348" s="31"/>
      <c r="AB348" s="31"/>
      <c r="AC348" s="31"/>
      <c r="AD348" s="32"/>
    </row>
    <row r="349" spans="1:30" ht="12.75" x14ac:dyDescent="0.2">
      <c r="A349" s="32"/>
      <c r="B349" s="32"/>
      <c r="C349" s="32"/>
      <c r="D349" s="32"/>
      <c r="E349" s="32"/>
      <c r="F349" s="32"/>
      <c r="G349" s="32"/>
      <c r="H349" s="32"/>
      <c r="I349" s="32"/>
      <c r="J349" s="32"/>
      <c r="K349" s="32"/>
      <c r="L349" s="32"/>
      <c r="M349" s="32"/>
      <c r="N349" s="32"/>
      <c r="O349" s="32"/>
      <c r="P349" s="32"/>
      <c r="Q349" s="32"/>
      <c r="R349" s="32"/>
      <c r="S349" s="31"/>
      <c r="T349" s="31"/>
      <c r="U349" s="31"/>
      <c r="V349" s="31"/>
      <c r="W349" s="31"/>
      <c r="X349" s="31"/>
      <c r="Y349" s="31"/>
      <c r="Z349" s="31"/>
      <c r="AA349" s="31"/>
      <c r="AB349" s="31"/>
      <c r="AC349" s="31"/>
      <c r="AD349" s="32"/>
    </row>
    <row r="350" spans="1:30" ht="12.75" x14ac:dyDescent="0.2">
      <c r="A350" s="32"/>
      <c r="B350" s="32"/>
      <c r="C350" s="32"/>
      <c r="D350" s="32"/>
      <c r="E350" s="32"/>
      <c r="F350" s="32"/>
      <c r="G350" s="32"/>
      <c r="H350" s="32"/>
      <c r="I350" s="32"/>
      <c r="J350" s="32"/>
      <c r="K350" s="32"/>
      <c r="L350" s="32"/>
      <c r="M350" s="32"/>
      <c r="N350" s="32"/>
      <c r="O350" s="32"/>
      <c r="P350" s="32"/>
      <c r="Q350" s="32"/>
      <c r="R350" s="32"/>
      <c r="S350" s="31"/>
      <c r="T350" s="31"/>
      <c r="U350" s="31"/>
      <c r="V350" s="31"/>
      <c r="W350" s="31"/>
      <c r="X350" s="31"/>
      <c r="Y350" s="31"/>
      <c r="Z350" s="31"/>
      <c r="AA350" s="31"/>
      <c r="AB350" s="31"/>
      <c r="AC350" s="31"/>
      <c r="AD350" s="32"/>
    </row>
    <row r="351" spans="1:30" ht="12.75" x14ac:dyDescent="0.2">
      <c r="A351" s="32"/>
      <c r="B351" s="32"/>
      <c r="C351" s="32"/>
      <c r="D351" s="32"/>
      <c r="E351" s="32"/>
      <c r="F351" s="32"/>
      <c r="G351" s="32"/>
      <c r="H351" s="32"/>
      <c r="I351" s="32"/>
      <c r="J351" s="32"/>
      <c r="K351" s="32"/>
      <c r="L351" s="32"/>
      <c r="M351" s="32"/>
      <c r="N351" s="32"/>
      <c r="O351" s="32"/>
      <c r="P351" s="32"/>
      <c r="Q351" s="32"/>
      <c r="R351" s="32"/>
      <c r="S351" s="31"/>
      <c r="T351" s="31"/>
      <c r="U351" s="31"/>
      <c r="V351" s="31"/>
      <c r="W351" s="31"/>
      <c r="X351" s="31"/>
      <c r="Y351" s="31"/>
      <c r="Z351" s="31"/>
      <c r="AA351" s="31"/>
      <c r="AB351" s="31"/>
      <c r="AC351" s="31"/>
      <c r="AD351" s="32"/>
    </row>
    <row r="352" spans="1:30" ht="12.75" x14ac:dyDescent="0.2">
      <c r="A352" s="32"/>
      <c r="B352" s="32"/>
      <c r="C352" s="32"/>
      <c r="D352" s="32"/>
      <c r="E352" s="32"/>
      <c r="F352" s="32"/>
      <c r="G352" s="32"/>
      <c r="H352" s="32"/>
      <c r="I352" s="32"/>
      <c r="J352" s="32"/>
      <c r="K352" s="32"/>
      <c r="L352" s="32"/>
      <c r="M352" s="32"/>
      <c r="N352" s="32"/>
      <c r="O352" s="32"/>
      <c r="P352" s="32"/>
      <c r="Q352" s="32"/>
      <c r="R352" s="32"/>
      <c r="S352" s="31"/>
      <c r="T352" s="31"/>
      <c r="U352" s="31"/>
      <c r="V352" s="31"/>
      <c r="W352" s="31"/>
      <c r="X352" s="31"/>
      <c r="Y352" s="31"/>
      <c r="Z352" s="31"/>
      <c r="AA352" s="31"/>
      <c r="AB352" s="31"/>
      <c r="AC352" s="31"/>
      <c r="AD352" s="32"/>
    </row>
    <row r="353" spans="1:30" ht="12.75" x14ac:dyDescent="0.2">
      <c r="A353" s="32"/>
      <c r="B353" s="32"/>
      <c r="C353" s="32"/>
      <c r="D353" s="32"/>
      <c r="E353" s="32"/>
      <c r="F353" s="32"/>
      <c r="G353" s="32"/>
      <c r="H353" s="32"/>
      <c r="I353" s="32"/>
      <c r="J353" s="32"/>
      <c r="K353" s="32"/>
      <c r="L353" s="32"/>
      <c r="M353" s="32"/>
      <c r="N353" s="32"/>
      <c r="O353" s="32"/>
      <c r="P353" s="32"/>
      <c r="Q353" s="32"/>
      <c r="R353" s="32"/>
      <c r="S353" s="31"/>
      <c r="T353" s="31"/>
      <c r="U353" s="31"/>
      <c r="V353" s="31"/>
      <c r="W353" s="31"/>
      <c r="X353" s="31"/>
      <c r="Y353" s="31"/>
      <c r="Z353" s="31"/>
      <c r="AA353" s="31"/>
      <c r="AB353" s="31"/>
      <c r="AC353" s="31"/>
      <c r="AD353" s="32"/>
    </row>
    <row r="354" spans="1:30" ht="12.75" x14ac:dyDescent="0.2">
      <c r="A354" s="32"/>
      <c r="B354" s="32"/>
      <c r="C354" s="32"/>
      <c r="D354" s="32"/>
      <c r="E354" s="32"/>
      <c r="F354" s="32"/>
      <c r="G354" s="32"/>
      <c r="H354" s="32"/>
      <c r="I354" s="32"/>
      <c r="J354" s="32"/>
      <c r="K354" s="32"/>
      <c r="L354" s="32"/>
      <c r="M354" s="32"/>
      <c r="N354" s="32"/>
      <c r="O354" s="32"/>
      <c r="P354" s="32"/>
      <c r="Q354" s="32"/>
      <c r="R354" s="32"/>
      <c r="S354" s="31"/>
      <c r="T354" s="31"/>
      <c r="U354" s="31"/>
      <c r="V354" s="31"/>
      <c r="W354" s="31"/>
      <c r="X354" s="31"/>
      <c r="Y354" s="31"/>
      <c r="Z354" s="31"/>
      <c r="AA354" s="31"/>
      <c r="AB354" s="31"/>
      <c r="AC354" s="31"/>
      <c r="AD354" s="32"/>
    </row>
    <row r="355" spans="1:30" ht="12.75" x14ac:dyDescent="0.2">
      <c r="A355" s="32"/>
      <c r="B355" s="32"/>
      <c r="C355" s="32"/>
      <c r="D355" s="32"/>
      <c r="E355" s="32"/>
      <c r="F355" s="32"/>
      <c r="G355" s="32"/>
      <c r="H355" s="32"/>
      <c r="I355" s="32"/>
      <c r="J355" s="32"/>
      <c r="K355" s="32"/>
      <c r="L355" s="32"/>
      <c r="M355" s="32"/>
      <c r="N355" s="32"/>
      <c r="O355" s="32"/>
      <c r="P355" s="32"/>
      <c r="Q355" s="32"/>
      <c r="R355" s="32"/>
      <c r="S355" s="31"/>
      <c r="T355" s="31"/>
      <c r="U355" s="31"/>
      <c r="V355" s="31"/>
      <c r="W355" s="31"/>
      <c r="X355" s="31"/>
      <c r="Y355" s="31"/>
      <c r="Z355" s="31"/>
      <c r="AA355" s="31"/>
      <c r="AB355" s="31"/>
      <c r="AC355" s="31"/>
      <c r="AD355" s="32"/>
    </row>
    <row r="356" spans="1:30" ht="12.75" x14ac:dyDescent="0.2">
      <c r="A356" s="32"/>
      <c r="B356" s="32"/>
      <c r="C356" s="32"/>
      <c r="D356" s="32"/>
      <c r="E356" s="32"/>
      <c r="F356" s="32"/>
      <c r="G356" s="32"/>
      <c r="H356" s="32"/>
      <c r="I356" s="32"/>
      <c r="J356" s="32"/>
      <c r="K356" s="32"/>
      <c r="L356" s="32"/>
      <c r="M356" s="32"/>
      <c r="N356" s="32"/>
      <c r="O356" s="32"/>
      <c r="P356" s="32"/>
      <c r="Q356" s="32"/>
      <c r="R356" s="32"/>
      <c r="S356" s="31"/>
      <c r="T356" s="31"/>
      <c r="U356" s="31"/>
      <c r="V356" s="31"/>
      <c r="W356" s="31"/>
      <c r="X356" s="31"/>
      <c r="Y356" s="31"/>
      <c r="Z356" s="31"/>
      <c r="AA356" s="31"/>
      <c r="AB356" s="31"/>
      <c r="AC356" s="31"/>
      <c r="AD356" s="32"/>
    </row>
    <row r="357" spans="1:30" ht="12.75" x14ac:dyDescent="0.2">
      <c r="A357" s="32"/>
      <c r="B357" s="32"/>
      <c r="C357" s="32"/>
      <c r="D357" s="32"/>
      <c r="E357" s="32"/>
      <c r="F357" s="32"/>
      <c r="G357" s="32"/>
      <c r="H357" s="32"/>
      <c r="I357" s="32"/>
      <c r="J357" s="32"/>
      <c r="K357" s="32"/>
      <c r="L357" s="32"/>
      <c r="M357" s="32"/>
      <c r="N357" s="32"/>
      <c r="O357" s="32"/>
      <c r="P357" s="32"/>
      <c r="Q357" s="32"/>
      <c r="R357" s="32"/>
      <c r="S357" s="31"/>
      <c r="T357" s="31"/>
      <c r="U357" s="31"/>
      <c r="V357" s="31"/>
      <c r="W357" s="31"/>
      <c r="X357" s="31"/>
      <c r="Y357" s="31"/>
      <c r="Z357" s="31"/>
      <c r="AA357" s="31"/>
      <c r="AB357" s="31"/>
      <c r="AC357" s="31"/>
      <c r="AD357" s="32"/>
    </row>
    <row r="358" spans="1:30" ht="12.75" x14ac:dyDescent="0.2">
      <c r="A358" s="32"/>
      <c r="B358" s="32"/>
      <c r="C358" s="32"/>
      <c r="D358" s="32"/>
      <c r="E358" s="32"/>
      <c r="F358" s="32"/>
      <c r="G358" s="32"/>
      <c r="H358" s="32"/>
      <c r="I358" s="32"/>
      <c r="J358" s="32"/>
      <c r="K358" s="32"/>
      <c r="L358" s="32"/>
      <c r="M358" s="32"/>
      <c r="N358" s="32"/>
      <c r="O358" s="32"/>
      <c r="P358" s="32"/>
      <c r="Q358" s="32"/>
      <c r="R358" s="32"/>
      <c r="S358" s="31"/>
      <c r="T358" s="31"/>
      <c r="U358" s="31"/>
      <c r="V358" s="31"/>
      <c r="W358" s="31"/>
      <c r="X358" s="31"/>
      <c r="Y358" s="31"/>
      <c r="Z358" s="31"/>
      <c r="AA358" s="31"/>
      <c r="AB358" s="31"/>
      <c r="AC358" s="31"/>
      <c r="AD358" s="32"/>
    </row>
    <row r="359" spans="1:30" ht="12.75" x14ac:dyDescent="0.2">
      <c r="A359" s="32"/>
      <c r="B359" s="32"/>
      <c r="C359" s="32"/>
      <c r="D359" s="32"/>
      <c r="E359" s="32"/>
      <c r="F359" s="32"/>
      <c r="G359" s="32"/>
      <c r="H359" s="32"/>
      <c r="I359" s="32"/>
      <c r="J359" s="32"/>
      <c r="K359" s="32"/>
      <c r="L359" s="32"/>
      <c r="M359" s="32"/>
      <c r="N359" s="32"/>
      <c r="O359" s="32"/>
      <c r="P359" s="32"/>
      <c r="Q359" s="32"/>
      <c r="R359" s="32"/>
      <c r="S359" s="31"/>
      <c r="T359" s="31"/>
      <c r="U359" s="31"/>
      <c r="V359" s="31"/>
      <c r="W359" s="31"/>
      <c r="X359" s="31"/>
      <c r="Y359" s="31"/>
      <c r="Z359" s="31"/>
      <c r="AA359" s="31"/>
      <c r="AB359" s="31"/>
      <c r="AC359" s="31"/>
      <c r="AD359" s="32"/>
    </row>
    <row r="360" spans="1:30" ht="12.75" x14ac:dyDescent="0.2">
      <c r="A360" s="32"/>
      <c r="B360" s="32"/>
      <c r="C360" s="32"/>
      <c r="D360" s="32"/>
      <c r="E360" s="32"/>
      <c r="F360" s="32"/>
      <c r="G360" s="32"/>
      <c r="H360" s="32"/>
      <c r="I360" s="32"/>
      <c r="J360" s="32"/>
      <c r="K360" s="32"/>
      <c r="L360" s="32"/>
      <c r="M360" s="32"/>
      <c r="N360" s="32"/>
      <c r="O360" s="32"/>
      <c r="P360" s="32"/>
      <c r="Q360" s="32"/>
      <c r="R360" s="32"/>
      <c r="S360" s="31"/>
      <c r="T360" s="31"/>
      <c r="U360" s="31"/>
      <c r="V360" s="31"/>
      <c r="W360" s="31"/>
      <c r="X360" s="31"/>
      <c r="Y360" s="31"/>
      <c r="Z360" s="31"/>
      <c r="AA360" s="31"/>
      <c r="AB360" s="31"/>
      <c r="AC360" s="31"/>
      <c r="AD360" s="32"/>
    </row>
    <row r="361" spans="1:30" ht="12.75" x14ac:dyDescent="0.2">
      <c r="A361" s="32"/>
      <c r="B361" s="32"/>
      <c r="C361" s="32"/>
      <c r="D361" s="32"/>
      <c r="E361" s="32"/>
      <c r="F361" s="32"/>
      <c r="G361" s="32"/>
      <c r="H361" s="32"/>
      <c r="I361" s="32"/>
      <c r="J361" s="32"/>
      <c r="K361" s="32"/>
      <c r="L361" s="32"/>
      <c r="M361" s="32"/>
      <c r="N361" s="32"/>
      <c r="O361" s="32"/>
      <c r="P361" s="32"/>
      <c r="Q361" s="32"/>
      <c r="R361" s="32"/>
      <c r="S361" s="31"/>
      <c r="T361" s="31"/>
      <c r="U361" s="31"/>
      <c r="V361" s="31"/>
      <c r="W361" s="31"/>
      <c r="X361" s="31"/>
      <c r="Y361" s="31"/>
      <c r="Z361" s="31"/>
      <c r="AA361" s="31"/>
      <c r="AB361" s="31"/>
      <c r="AC361" s="31"/>
      <c r="AD361" s="32"/>
    </row>
    <row r="362" spans="1:30" ht="12.75" x14ac:dyDescent="0.2">
      <c r="A362" s="32"/>
      <c r="B362" s="32"/>
      <c r="C362" s="32"/>
      <c r="D362" s="32"/>
      <c r="E362" s="32"/>
      <c r="F362" s="32"/>
      <c r="G362" s="32"/>
      <c r="H362" s="32"/>
      <c r="I362" s="32"/>
      <c r="J362" s="32"/>
      <c r="K362" s="32"/>
      <c r="L362" s="32"/>
      <c r="M362" s="32"/>
      <c r="N362" s="32"/>
      <c r="O362" s="32"/>
      <c r="P362" s="32"/>
      <c r="Q362" s="32"/>
      <c r="R362" s="32"/>
      <c r="S362" s="31"/>
      <c r="T362" s="31"/>
      <c r="U362" s="31"/>
      <c r="V362" s="31"/>
      <c r="W362" s="31"/>
      <c r="X362" s="31"/>
      <c r="Y362" s="31"/>
      <c r="Z362" s="31"/>
      <c r="AA362" s="31"/>
      <c r="AB362" s="31"/>
      <c r="AC362" s="31"/>
      <c r="AD362" s="32"/>
    </row>
    <row r="363" spans="1:30" ht="12.75" x14ac:dyDescent="0.2">
      <c r="A363" s="32"/>
      <c r="B363" s="32"/>
      <c r="C363" s="32"/>
      <c r="D363" s="32"/>
      <c r="E363" s="32"/>
      <c r="F363" s="32"/>
      <c r="G363" s="32"/>
      <c r="H363" s="32"/>
      <c r="I363" s="32"/>
      <c r="J363" s="32"/>
      <c r="K363" s="32"/>
      <c r="L363" s="32"/>
      <c r="M363" s="32"/>
      <c r="N363" s="32"/>
      <c r="O363" s="32"/>
      <c r="P363" s="32"/>
      <c r="Q363" s="32"/>
      <c r="R363" s="32"/>
      <c r="S363" s="31"/>
      <c r="T363" s="31"/>
      <c r="U363" s="31"/>
      <c r="V363" s="31"/>
      <c r="W363" s="31"/>
      <c r="X363" s="31"/>
      <c r="Y363" s="31"/>
      <c r="Z363" s="31"/>
      <c r="AA363" s="31"/>
      <c r="AB363" s="31"/>
      <c r="AC363" s="31"/>
      <c r="AD363" s="32"/>
    </row>
    <row r="364" spans="1:30" ht="12.75" x14ac:dyDescent="0.2">
      <c r="A364" s="32"/>
      <c r="B364" s="32"/>
      <c r="C364" s="32"/>
      <c r="D364" s="32"/>
      <c r="E364" s="32"/>
      <c r="F364" s="32"/>
      <c r="G364" s="32"/>
      <c r="H364" s="32"/>
      <c r="I364" s="32"/>
      <c r="J364" s="32"/>
      <c r="K364" s="32"/>
      <c r="L364" s="32"/>
      <c r="M364" s="32"/>
      <c r="N364" s="32"/>
      <c r="O364" s="32"/>
      <c r="P364" s="32"/>
      <c r="Q364" s="32"/>
      <c r="R364" s="32"/>
      <c r="S364" s="31"/>
      <c r="T364" s="31"/>
      <c r="U364" s="31"/>
      <c r="V364" s="31"/>
      <c r="W364" s="31"/>
      <c r="X364" s="31"/>
      <c r="Y364" s="31"/>
      <c r="Z364" s="31"/>
      <c r="AA364" s="31"/>
      <c r="AB364" s="31"/>
      <c r="AC364" s="31"/>
      <c r="AD364" s="32"/>
    </row>
    <row r="365" spans="1:30" ht="12.75" x14ac:dyDescent="0.2">
      <c r="A365" s="32"/>
      <c r="B365" s="32"/>
      <c r="C365" s="32"/>
      <c r="D365" s="32"/>
      <c r="E365" s="32"/>
      <c r="F365" s="32"/>
      <c r="G365" s="32"/>
      <c r="H365" s="32"/>
      <c r="I365" s="32"/>
      <c r="J365" s="32"/>
      <c r="K365" s="32"/>
      <c r="L365" s="32"/>
      <c r="M365" s="32"/>
      <c r="N365" s="32"/>
      <c r="O365" s="32"/>
      <c r="P365" s="32"/>
      <c r="Q365" s="32"/>
      <c r="R365" s="32"/>
      <c r="S365" s="31"/>
      <c r="T365" s="31"/>
      <c r="U365" s="31"/>
      <c r="V365" s="31"/>
      <c r="W365" s="31"/>
      <c r="X365" s="31"/>
      <c r="Y365" s="31"/>
      <c r="Z365" s="31"/>
      <c r="AA365" s="31"/>
      <c r="AB365" s="31"/>
      <c r="AC365" s="31"/>
      <c r="AD365" s="32"/>
    </row>
    <row r="366" spans="1:30" ht="12.75" x14ac:dyDescent="0.2">
      <c r="A366" s="32"/>
      <c r="B366" s="32"/>
      <c r="C366" s="32"/>
      <c r="D366" s="32"/>
      <c r="E366" s="32"/>
      <c r="F366" s="32"/>
      <c r="G366" s="32"/>
      <c r="H366" s="32"/>
      <c r="I366" s="32"/>
      <c r="J366" s="32"/>
      <c r="K366" s="32"/>
      <c r="L366" s="32"/>
      <c r="M366" s="32"/>
      <c r="N366" s="32"/>
      <c r="O366" s="32"/>
      <c r="P366" s="32"/>
      <c r="Q366" s="32"/>
      <c r="R366" s="32"/>
      <c r="S366" s="31"/>
      <c r="T366" s="31"/>
      <c r="U366" s="31"/>
      <c r="V366" s="31"/>
      <c r="W366" s="31"/>
      <c r="X366" s="31"/>
      <c r="Y366" s="31"/>
      <c r="Z366" s="31"/>
      <c r="AA366" s="31"/>
      <c r="AB366" s="31"/>
      <c r="AC366" s="31"/>
      <c r="AD366" s="32"/>
    </row>
    <row r="367" spans="1:30" ht="12.75" x14ac:dyDescent="0.2">
      <c r="A367" s="32"/>
      <c r="B367" s="32"/>
      <c r="C367" s="32"/>
      <c r="D367" s="32"/>
      <c r="E367" s="32"/>
      <c r="F367" s="32"/>
      <c r="G367" s="32"/>
      <c r="H367" s="32"/>
      <c r="I367" s="32"/>
      <c r="J367" s="32"/>
      <c r="K367" s="32"/>
      <c r="L367" s="32"/>
      <c r="M367" s="32"/>
      <c r="N367" s="32"/>
      <c r="O367" s="32"/>
      <c r="P367" s="32"/>
      <c r="Q367" s="32"/>
      <c r="R367" s="32"/>
      <c r="S367" s="31"/>
      <c r="T367" s="31"/>
      <c r="U367" s="31"/>
      <c r="V367" s="31"/>
      <c r="W367" s="31"/>
      <c r="X367" s="31"/>
      <c r="Y367" s="31"/>
      <c r="Z367" s="31"/>
      <c r="AA367" s="31"/>
      <c r="AB367" s="31"/>
      <c r="AC367" s="31"/>
      <c r="AD367" s="32"/>
    </row>
    <row r="368" spans="1:30" ht="12.75" x14ac:dyDescent="0.2">
      <c r="A368" s="32"/>
      <c r="B368" s="32"/>
      <c r="C368" s="32"/>
      <c r="D368" s="32"/>
      <c r="E368" s="32"/>
      <c r="F368" s="32"/>
      <c r="G368" s="32"/>
      <c r="H368" s="32"/>
      <c r="I368" s="32"/>
      <c r="J368" s="32"/>
      <c r="K368" s="32"/>
      <c r="L368" s="32"/>
      <c r="M368" s="32"/>
      <c r="N368" s="32"/>
      <c r="O368" s="32"/>
      <c r="P368" s="32"/>
      <c r="Q368" s="32"/>
      <c r="R368" s="32"/>
      <c r="S368" s="31"/>
      <c r="T368" s="31"/>
      <c r="U368" s="31"/>
      <c r="V368" s="31"/>
      <c r="W368" s="31"/>
      <c r="X368" s="31"/>
      <c r="Y368" s="31"/>
      <c r="Z368" s="31"/>
      <c r="AA368" s="31"/>
      <c r="AB368" s="31"/>
      <c r="AC368" s="31"/>
      <c r="AD368" s="32"/>
    </row>
    <row r="369" spans="1:30" ht="12.75" x14ac:dyDescent="0.2">
      <c r="A369" s="32"/>
      <c r="B369" s="32"/>
      <c r="C369" s="32"/>
      <c r="D369" s="32"/>
      <c r="E369" s="32"/>
      <c r="F369" s="32"/>
      <c r="G369" s="32"/>
      <c r="H369" s="32"/>
      <c r="I369" s="32"/>
      <c r="J369" s="32"/>
      <c r="K369" s="32"/>
      <c r="L369" s="32"/>
      <c r="M369" s="32"/>
      <c r="N369" s="32"/>
      <c r="O369" s="32"/>
      <c r="P369" s="32"/>
      <c r="Q369" s="32"/>
      <c r="R369" s="32"/>
      <c r="S369" s="31"/>
      <c r="T369" s="31"/>
      <c r="U369" s="31"/>
      <c r="V369" s="31"/>
      <c r="W369" s="31"/>
      <c r="X369" s="31"/>
      <c r="Y369" s="31"/>
      <c r="Z369" s="31"/>
      <c r="AA369" s="31"/>
      <c r="AB369" s="31"/>
      <c r="AC369" s="31"/>
      <c r="AD369" s="32"/>
    </row>
    <row r="370" spans="1:30" ht="12.75" x14ac:dyDescent="0.2">
      <c r="A370" s="32"/>
      <c r="B370" s="32"/>
      <c r="C370" s="32"/>
      <c r="D370" s="32"/>
      <c r="E370" s="32"/>
      <c r="F370" s="32"/>
      <c r="G370" s="32"/>
      <c r="H370" s="32"/>
      <c r="I370" s="32"/>
      <c r="J370" s="32"/>
      <c r="K370" s="32"/>
      <c r="L370" s="32"/>
      <c r="M370" s="32"/>
      <c r="N370" s="32"/>
      <c r="O370" s="32"/>
      <c r="P370" s="32"/>
      <c r="Q370" s="32"/>
      <c r="R370" s="32"/>
      <c r="S370" s="31"/>
      <c r="T370" s="31"/>
      <c r="U370" s="31"/>
      <c r="V370" s="31"/>
      <c r="W370" s="31"/>
      <c r="X370" s="31"/>
      <c r="Y370" s="31"/>
      <c r="Z370" s="31"/>
      <c r="AA370" s="31"/>
      <c r="AB370" s="31"/>
      <c r="AC370" s="31"/>
      <c r="AD370" s="32"/>
    </row>
    <row r="371" spans="1:30" ht="12.75" x14ac:dyDescent="0.2">
      <c r="A371" s="32"/>
      <c r="B371" s="32"/>
      <c r="C371" s="32"/>
      <c r="D371" s="32"/>
      <c r="E371" s="32"/>
      <c r="F371" s="32"/>
      <c r="G371" s="32"/>
      <c r="H371" s="32"/>
      <c r="I371" s="32"/>
      <c r="J371" s="32"/>
      <c r="K371" s="32"/>
      <c r="L371" s="32"/>
      <c r="M371" s="32"/>
      <c r="N371" s="32"/>
      <c r="O371" s="32"/>
      <c r="P371" s="32"/>
      <c r="Q371" s="32"/>
      <c r="R371" s="32"/>
      <c r="S371" s="31"/>
      <c r="T371" s="31"/>
      <c r="U371" s="31"/>
      <c r="V371" s="31"/>
      <c r="W371" s="31"/>
      <c r="X371" s="31"/>
      <c r="Y371" s="31"/>
      <c r="Z371" s="31"/>
      <c r="AA371" s="31"/>
      <c r="AB371" s="31"/>
      <c r="AC371" s="31"/>
      <c r="AD371" s="32"/>
    </row>
    <row r="372" spans="1:30" ht="12.75" x14ac:dyDescent="0.2">
      <c r="A372" s="32"/>
      <c r="B372" s="32"/>
      <c r="C372" s="32"/>
      <c r="D372" s="32"/>
      <c r="E372" s="32"/>
      <c r="F372" s="32"/>
      <c r="G372" s="32"/>
      <c r="H372" s="32"/>
      <c r="I372" s="32"/>
      <c r="J372" s="32"/>
      <c r="K372" s="32"/>
      <c r="L372" s="32"/>
      <c r="M372" s="32"/>
      <c r="N372" s="32"/>
      <c r="O372" s="32"/>
      <c r="P372" s="32"/>
      <c r="Q372" s="32"/>
      <c r="R372" s="32"/>
      <c r="S372" s="31"/>
      <c r="T372" s="31"/>
      <c r="U372" s="31"/>
      <c r="V372" s="31"/>
      <c r="W372" s="31"/>
      <c r="X372" s="31"/>
      <c r="Y372" s="31"/>
      <c r="Z372" s="31"/>
      <c r="AA372" s="31"/>
      <c r="AB372" s="31"/>
      <c r="AC372" s="31"/>
      <c r="AD372" s="32"/>
    </row>
    <row r="373" spans="1:30" ht="12.75" x14ac:dyDescent="0.2">
      <c r="A373" s="32"/>
      <c r="B373" s="32"/>
      <c r="C373" s="32"/>
      <c r="D373" s="32"/>
      <c r="E373" s="32"/>
      <c r="F373" s="32"/>
      <c r="G373" s="32"/>
      <c r="H373" s="32"/>
      <c r="I373" s="32"/>
      <c r="J373" s="32"/>
      <c r="K373" s="32"/>
      <c r="L373" s="32"/>
      <c r="M373" s="32"/>
      <c r="N373" s="32"/>
      <c r="O373" s="32"/>
      <c r="P373" s="32"/>
      <c r="Q373" s="32"/>
      <c r="R373" s="32"/>
      <c r="S373" s="31"/>
      <c r="T373" s="31"/>
      <c r="U373" s="31"/>
      <c r="V373" s="31"/>
      <c r="W373" s="31"/>
      <c r="X373" s="31"/>
      <c r="Y373" s="31"/>
      <c r="Z373" s="31"/>
      <c r="AA373" s="31"/>
      <c r="AB373" s="31"/>
      <c r="AC373" s="31"/>
      <c r="AD373" s="32"/>
    </row>
    <row r="374" spans="1:30" ht="12.75" x14ac:dyDescent="0.2">
      <c r="A374" s="32"/>
      <c r="B374" s="32"/>
      <c r="C374" s="32"/>
      <c r="D374" s="32"/>
      <c r="E374" s="32"/>
      <c r="F374" s="32"/>
      <c r="G374" s="32"/>
      <c r="H374" s="32"/>
      <c r="I374" s="32"/>
      <c r="J374" s="32"/>
      <c r="K374" s="32"/>
      <c r="L374" s="32"/>
      <c r="M374" s="32"/>
      <c r="N374" s="32"/>
      <c r="O374" s="32"/>
      <c r="P374" s="32"/>
      <c r="Q374" s="32"/>
      <c r="R374" s="32"/>
      <c r="S374" s="31"/>
      <c r="T374" s="31"/>
      <c r="U374" s="31"/>
      <c r="V374" s="31"/>
      <c r="W374" s="31"/>
      <c r="X374" s="31"/>
      <c r="Y374" s="31"/>
      <c r="Z374" s="31"/>
      <c r="AA374" s="31"/>
      <c r="AB374" s="31"/>
      <c r="AC374" s="31"/>
      <c r="AD374" s="32"/>
    </row>
    <row r="375" spans="1:30" ht="12.75" x14ac:dyDescent="0.2">
      <c r="A375" s="32"/>
      <c r="B375" s="32"/>
      <c r="C375" s="32"/>
      <c r="D375" s="32"/>
      <c r="E375" s="32"/>
      <c r="F375" s="32"/>
      <c r="G375" s="32"/>
      <c r="H375" s="32"/>
      <c r="I375" s="32"/>
      <c r="J375" s="32"/>
      <c r="K375" s="32"/>
      <c r="L375" s="32"/>
      <c r="M375" s="32"/>
      <c r="N375" s="32"/>
      <c r="O375" s="32"/>
      <c r="P375" s="32"/>
      <c r="Q375" s="32"/>
      <c r="R375" s="32"/>
      <c r="S375" s="31"/>
      <c r="T375" s="31"/>
      <c r="U375" s="31"/>
      <c r="V375" s="31"/>
      <c r="W375" s="31"/>
      <c r="X375" s="31"/>
      <c r="Y375" s="31"/>
      <c r="Z375" s="31"/>
      <c r="AA375" s="31"/>
      <c r="AB375" s="31"/>
      <c r="AC375" s="31"/>
      <c r="AD375" s="32"/>
    </row>
    <row r="376" spans="1:30" ht="12.75" x14ac:dyDescent="0.2">
      <c r="A376" s="32"/>
      <c r="B376" s="32"/>
      <c r="C376" s="32"/>
      <c r="D376" s="32"/>
      <c r="E376" s="32"/>
      <c r="F376" s="32"/>
      <c r="G376" s="32"/>
      <c r="H376" s="32"/>
      <c r="I376" s="32"/>
      <c r="J376" s="32"/>
      <c r="K376" s="32"/>
      <c r="L376" s="32"/>
      <c r="M376" s="32"/>
      <c r="N376" s="32"/>
      <c r="O376" s="32"/>
      <c r="P376" s="32"/>
      <c r="Q376" s="32"/>
      <c r="R376" s="32"/>
      <c r="S376" s="31"/>
      <c r="T376" s="31"/>
      <c r="U376" s="31"/>
      <c r="V376" s="31"/>
      <c r="W376" s="31"/>
      <c r="X376" s="31"/>
      <c r="Y376" s="31"/>
      <c r="Z376" s="31"/>
      <c r="AA376" s="31"/>
      <c r="AB376" s="31"/>
      <c r="AC376" s="31"/>
      <c r="AD376" s="32"/>
    </row>
    <row r="377" spans="1:30" ht="12.75" x14ac:dyDescent="0.2">
      <c r="A377" s="32"/>
      <c r="B377" s="32"/>
      <c r="C377" s="32"/>
      <c r="D377" s="32"/>
      <c r="E377" s="32"/>
      <c r="F377" s="32"/>
      <c r="G377" s="32"/>
      <c r="H377" s="32"/>
      <c r="I377" s="32"/>
      <c r="J377" s="32"/>
      <c r="K377" s="32"/>
      <c r="L377" s="32"/>
      <c r="M377" s="32"/>
      <c r="N377" s="32"/>
      <c r="O377" s="32"/>
      <c r="P377" s="32"/>
      <c r="Q377" s="32"/>
      <c r="R377" s="32"/>
      <c r="S377" s="31"/>
      <c r="T377" s="31"/>
      <c r="U377" s="31"/>
      <c r="V377" s="31"/>
      <c r="W377" s="31"/>
      <c r="X377" s="31"/>
      <c r="Y377" s="31"/>
      <c r="Z377" s="31"/>
      <c r="AA377" s="31"/>
      <c r="AB377" s="31"/>
      <c r="AC377" s="31"/>
      <c r="AD377" s="32"/>
    </row>
    <row r="378" spans="1:30" ht="12.75" x14ac:dyDescent="0.2">
      <c r="A378" s="32"/>
      <c r="B378" s="32"/>
      <c r="C378" s="32"/>
      <c r="D378" s="32"/>
      <c r="E378" s="32"/>
      <c r="F378" s="32"/>
      <c r="G378" s="32"/>
      <c r="H378" s="32"/>
      <c r="I378" s="32"/>
      <c r="J378" s="32"/>
      <c r="K378" s="32"/>
      <c r="L378" s="32"/>
      <c r="M378" s="32"/>
      <c r="N378" s="32"/>
      <c r="O378" s="32"/>
      <c r="P378" s="32"/>
      <c r="Q378" s="32"/>
      <c r="R378" s="32"/>
      <c r="S378" s="31"/>
      <c r="T378" s="31"/>
      <c r="U378" s="31"/>
      <c r="V378" s="31"/>
      <c r="W378" s="31"/>
      <c r="X378" s="31"/>
      <c r="Y378" s="31"/>
      <c r="Z378" s="31"/>
      <c r="AA378" s="31"/>
      <c r="AB378" s="31"/>
      <c r="AC378" s="31"/>
      <c r="AD378" s="32"/>
    </row>
    <row r="379" spans="1:30" ht="12.75" x14ac:dyDescent="0.2">
      <c r="A379" s="32"/>
      <c r="B379" s="32"/>
      <c r="C379" s="32"/>
      <c r="D379" s="32"/>
      <c r="E379" s="32"/>
      <c r="F379" s="32"/>
      <c r="G379" s="32"/>
      <c r="H379" s="32"/>
      <c r="I379" s="32"/>
      <c r="J379" s="32"/>
      <c r="K379" s="32"/>
      <c r="L379" s="32"/>
      <c r="M379" s="32"/>
      <c r="N379" s="32"/>
      <c r="O379" s="32"/>
      <c r="P379" s="32"/>
      <c r="Q379" s="32"/>
      <c r="R379" s="32"/>
      <c r="S379" s="31"/>
      <c r="T379" s="31"/>
      <c r="U379" s="31"/>
      <c r="V379" s="31"/>
      <c r="W379" s="31"/>
      <c r="X379" s="31"/>
      <c r="Y379" s="31"/>
      <c r="Z379" s="31"/>
      <c r="AA379" s="31"/>
      <c r="AB379" s="31"/>
      <c r="AC379" s="31"/>
      <c r="AD379" s="32"/>
    </row>
    <row r="380" spans="1:30" ht="12.75" x14ac:dyDescent="0.2">
      <c r="A380" s="32"/>
      <c r="B380" s="32"/>
      <c r="C380" s="32"/>
      <c r="D380" s="32"/>
      <c r="E380" s="32"/>
      <c r="F380" s="32"/>
      <c r="G380" s="32"/>
      <c r="H380" s="32"/>
      <c r="I380" s="32"/>
      <c r="J380" s="32"/>
      <c r="K380" s="32"/>
      <c r="L380" s="32"/>
      <c r="M380" s="32"/>
      <c r="N380" s="32"/>
      <c r="O380" s="32"/>
      <c r="P380" s="32"/>
      <c r="Q380" s="32"/>
      <c r="R380" s="32"/>
      <c r="S380" s="31"/>
      <c r="T380" s="31"/>
      <c r="U380" s="31"/>
      <c r="V380" s="31"/>
      <c r="W380" s="31"/>
      <c r="X380" s="31"/>
      <c r="Y380" s="31"/>
      <c r="Z380" s="31"/>
      <c r="AA380" s="31"/>
      <c r="AB380" s="31"/>
      <c r="AC380" s="31"/>
      <c r="AD380" s="32"/>
    </row>
    <row r="381" spans="1:30" ht="12.75" x14ac:dyDescent="0.2">
      <c r="A381" s="32"/>
      <c r="B381" s="32"/>
      <c r="C381" s="32"/>
      <c r="D381" s="32"/>
      <c r="E381" s="32"/>
      <c r="F381" s="32"/>
      <c r="G381" s="32"/>
      <c r="H381" s="32"/>
      <c r="I381" s="32"/>
      <c r="J381" s="32"/>
      <c r="K381" s="32"/>
      <c r="L381" s="32"/>
      <c r="M381" s="32"/>
      <c r="N381" s="32"/>
      <c r="O381" s="32"/>
      <c r="P381" s="32"/>
      <c r="Q381" s="32"/>
      <c r="R381" s="32"/>
      <c r="S381" s="31"/>
      <c r="T381" s="31"/>
      <c r="U381" s="31"/>
      <c r="V381" s="31"/>
      <c r="W381" s="31"/>
      <c r="X381" s="31"/>
      <c r="Y381" s="31"/>
      <c r="Z381" s="31"/>
      <c r="AA381" s="31"/>
      <c r="AB381" s="31"/>
      <c r="AC381" s="31"/>
      <c r="AD381" s="32"/>
    </row>
    <row r="382" spans="1:30" ht="12.75" x14ac:dyDescent="0.2">
      <c r="A382" s="32"/>
      <c r="B382" s="32"/>
      <c r="C382" s="32"/>
      <c r="D382" s="32"/>
      <c r="E382" s="32"/>
      <c r="F382" s="32"/>
      <c r="G382" s="32"/>
      <c r="H382" s="32"/>
      <c r="I382" s="32"/>
      <c r="J382" s="32"/>
      <c r="K382" s="32"/>
      <c r="L382" s="32"/>
      <c r="M382" s="32"/>
      <c r="N382" s="32"/>
      <c r="O382" s="32"/>
      <c r="P382" s="32"/>
      <c r="Q382" s="32"/>
      <c r="R382" s="32"/>
      <c r="S382" s="31"/>
      <c r="T382" s="31"/>
      <c r="U382" s="31"/>
      <c r="V382" s="31"/>
      <c r="W382" s="31"/>
      <c r="X382" s="31"/>
      <c r="Y382" s="31"/>
      <c r="Z382" s="31"/>
      <c r="AA382" s="31"/>
      <c r="AB382" s="31"/>
      <c r="AC382" s="31"/>
      <c r="AD382" s="32"/>
    </row>
    <row r="383" spans="1:30" ht="12.75" x14ac:dyDescent="0.2">
      <c r="A383" s="32"/>
      <c r="B383" s="32"/>
      <c r="C383" s="32"/>
      <c r="D383" s="32"/>
      <c r="E383" s="32"/>
      <c r="F383" s="32"/>
      <c r="G383" s="32"/>
      <c r="H383" s="32"/>
      <c r="I383" s="32"/>
      <c r="J383" s="32"/>
      <c r="K383" s="32"/>
      <c r="L383" s="32"/>
      <c r="M383" s="32"/>
      <c r="N383" s="32"/>
      <c r="O383" s="32"/>
      <c r="P383" s="32"/>
      <c r="Q383" s="32"/>
      <c r="R383" s="32"/>
      <c r="S383" s="31"/>
      <c r="T383" s="31"/>
      <c r="U383" s="31"/>
      <c r="V383" s="31"/>
      <c r="W383" s="31"/>
      <c r="X383" s="31"/>
      <c r="Y383" s="31"/>
      <c r="Z383" s="31"/>
      <c r="AA383" s="31"/>
      <c r="AB383" s="31"/>
      <c r="AC383" s="31"/>
      <c r="AD383" s="32"/>
    </row>
    <row r="384" spans="1:30" ht="12.75" x14ac:dyDescent="0.2">
      <c r="A384" s="32"/>
      <c r="B384" s="32"/>
      <c r="C384" s="32"/>
      <c r="D384" s="32"/>
      <c r="E384" s="32"/>
      <c r="F384" s="32"/>
      <c r="G384" s="32"/>
      <c r="H384" s="32"/>
      <c r="I384" s="32"/>
      <c r="J384" s="32"/>
      <c r="K384" s="32"/>
      <c r="L384" s="32"/>
      <c r="M384" s="32"/>
      <c r="N384" s="32"/>
      <c r="O384" s="32"/>
      <c r="P384" s="32"/>
      <c r="Q384" s="32"/>
      <c r="R384" s="32"/>
      <c r="S384" s="31"/>
      <c r="T384" s="31"/>
      <c r="U384" s="31"/>
      <c r="V384" s="31"/>
      <c r="W384" s="31"/>
      <c r="X384" s="31"/>
      <c r="Y384" s="31"/>
      <c r="Z384" s="31"/>
      <c r="AA384" s="31"/>
      <c r="AB384" s="31"/>
      <c r="AC384" s="31"/>
      <c r="AD384" s="32"/>
    </row>
    <row r="385" spans="1:30" ht="12.75" x14ac:dyDescent="0.2">
      <c r="A385" s="32"/>
      <c r="B385" s="32"/>
      <c r="C385" s="32"/>
      <c r="D385" s="32"/>
      <c r="E385" s="32"/>
      <c r="F385" s="32"/>
      <c r="G385" s="32"/>
      <c r="H385" s="32"/>
      <c r="I385" s="32"/>
      <c r="J385" s="32"/>
      <c r="K385" s="32"/>
      <c r="L385" s="32"/>
      <c r="M385" s="32"/>
      <c r="N385" s="32"/>
      <c r="O385" s="32"/>
      <c r="P385" s="32"/>
      <c r="Q385" s="32"/>
      <c r="R385" s="32"/>
      <c r="S385" s="31"/>
      <c r="T385" s="31"/>
      <c r="U385" s="31"/>
      <c r="V385" s="31"/>
      <c r="W385" s="31"/>
      <c r="X385" s="31"/>
      <c r="Y385" s="31"/>
      <c r="Z385" s="31"/>
      <c r="AA385" s="31"/>
      <c r="AB385" s="31"/>
      <c r="AC385" s="31"/>
      <c r="AD385" s="32"/>
    </row>
    <row r="386" spans="1:30" ht="12.75" x14ac:dyDescent="0.2">
      <c r="A386" s="32"/>
      <c r="B386" s="32"/>
      <c r="C386" s="32"/>
      <c r="D386" s="32"/>
      <c r="E386" s="32"/>
      <c r="F386" s="32"/>
      <c r="G386" s="32"/>
      <c r="H386" s="32"/>
      <c r="I386" s="32"/>
      <c r="J386" s="32"/>
      <c r="K386" s="32"/>
      <c r="L386" s="32"/>
      <c r="M386" s="32"/>
      <c r="N386" s="32"/>
      <c r="O386" s="32"/>
      <c r="P386" s="32"/>
      <c r="Q386" s="32"/>
      <c r="R386" s="32"/>
      <c r="S386" s="31"/>
      <c r="T386" s="31"/>
      <c r="U386" s="31"/>
      <c r="V386" s="31"/>
      <c r="W386" s="31"/>
      <c r="X386" s="31"/>
      <c r="Y386" s="31"/>
      <c r="Z386" s="31"/>
      <c r="AA386" s="31"/>
      <c r="AB386" s="31"/>
      <c r="AC386" s="31"/>
      <c r="AD386" s="32"/>
    </row>
    <row r="387" spans="1:30" ht="12.75" x14ac:dyDescent="0.2">
      <c r="A387" s="32"/>
      <c r="B387" s="32"/>
      <c r="C387" s="32"/>
      <c r="D387" s="32"/>
      <c r="E387" s="32"/>
      <c r="F387" s="32"/>
      <c r="G387" s="32"/>
      <c r="H387" s="32"/>
      <c r="I387" s="32"/>
      <c r="J387" s="32"/>
      <c r="K387" s="32"/>
      <c r="L387" s="32"/>
      <c r="M387" s="32"/>
      <c r="N387" s="32"/>
      <c r="O387" s="32"/>
      <c r="P387" s="32"/>
      <c r="Q387" s="32"/>
      <c r="R387" s="32"/>
      <c r="S387" s="31"/>
      <c r="T387" s="31"/>
      <c r="U387" s="31"/>
      <c r="V387" s="31"/>
      <c r="W387" s="31"/>
      <c r="X387" s="31"/>
      <c r="Y387" s="31"/>
      <c r="Z387" s="31"/>
      <c r="AA387" s="31"/>
      <c r="AB387" s="31"/>
      <c r="AC387" s="31"/>
      <c r="AD387" s="32"/>
    </row>
    <row r="388" spans="1:30" ht="12.75" x14ac:dyDescent="0.2">
      <c r="A388" s="32"/>
      <c r="B388" s="32"/>
      <c r="C388" s="32"/>
      <c r="D388" s="32"/>
      <c r="E388" s="32"/>
      <c r="F388" s="32"/>
      <c r="G388" s="32"/>
      <c r="H388" s="32"/>
      <c r="I388" s="32"/>
      <c r="J388" s="32"/>
      <c r="K388" s="32"/>
      <c r="L388" s="32"/>
      <c r="M388" s="32"/>
      <c r="N388" s="32"/>
      <c r="O388" s="32"/>
      <c r="P388" s="32"/>
      <c r="Q388" s="32"/>
      <c r="R388" s="32"/>
      <c r="S388" s="31"/>
      <c r="T388" s="31"/>
      <c r="U388" s="31"/>
      <c r="V388" s="31"/>
      <c r="W388" s="31"/>
      <c r="X388" s="31"/>
      <c r="Y388" s="31"/>
      <c r="Z388" s="31"/>
      <c r="AA388" s="31"/>
      <c r="AB388" s="31"/>
      <c r="AC388" s="31"/>
      <c r="AD388" s="32"/>
    </row>
    <row r="389" spans="1:30" ht="12.75" x14ac:dyDescent="0.2">
      <c r="A389" s="32"/>
      <c r="B389" s="32"/>
      <c r="C389" s="32"/>
      <c r="D389" s="32"/>
      <c r="E389" s="32"/>
      <c r="F389" s="32"/>
      <c r="G389" s="32"/>
      <c r="H389" s="32"/>
      <c r="I389" s="32"/>
      <c r="J389" s="32"/>
      <c r="K389" s="32"/>
      <c r="L389" s="32"/>
      <c r="M389" s="32"/>
      <c r="N389" s="32"/>
      <c r="O389" s="32"/>
      <c r="P389" s="32"/>
      <c r="Q389" s="32"/>
      <c r="R389" s="32"/>
      <c r="S389" s="31"/>
      <c r="T389" s="31"/>
      <c r="U389" s="31"/>
      <c r="V389" s="31"/>
      <c r="W389" s="31"/>
      <c r="X389" s="31"/>
      <c r="Y389" s="31"/>
      <c r="Z389" s="31"/>
      <c r="AA389" s="31"/>
      <c r="AB389" s="31"/>
      <c r="AC389" s="31"/>
      <c r="AD389" s="32"/>
    </row>
    <row r="390" spans="1:30" ht="12.75" x14ac:dyDescent="0.2">
      <c r="A390" s="32"/>
      <c r="B390" s="32"/>
      <c r="C390" s="32"/>
      <c r="D390" s="32"/>
      <c r="E390" s="32"/>
      <c r="F390" s="32"/>
      <c r="G390" s="32"/>
      <c r="H390" s="32"/>
      <c r="I390" s="32"/>
      <c r="J390" s="32"/>
      <c r="K390" s="32"/>
      <c r="L390" s="32"/>
      <c r="M390" s="32"/>
      <c r="N390" s="32"/>
      <c r="O390" s="32"/>
      <c r="P390" s="32"/>
      <c r="Q390" s="32"/>
      <c r="R390" s="32"/>
      <c r="S390" s="31"/>
      <c r="T390" s="31"/>
      <c r="U390" s="31"/>
      <c r="V390" s="31"/>
      <c r="W390" s="31"/>
      <c r="X390" s="31"/>
      <c r="Y390" s="31"/>
      <c r="Z390" s="31"/>
      <c r="AA390" s="31"/>
      <c r="AB390" s="31"/>
      <c r="AC390" s="31"/>
      <c r="AD390" s="32"/>
    </row>
    <row r="391" spans="1:30" ht="12.75" x14ac:dyDescent="0.2">
      <c r="A391" s="32"/>
      <c r="B391" s="32"/>
      <c r="C391" s="32"/>
      <c r="D391" s="32"/>
      <c r="E391" s="32"/>
      <c r="F391" s="32"/>
      <c r="G391" s="32"/>
      <c r="H391" s="32"/>
      <c r="I391" s="32"/>
      <c r="J391" s="32"/>
      <c r="K391" s="32"/>
      <c r="L391" s="32"/>
      <c r="M391" s="32"/>
      <c r="N391" s="32"/>
      <c r="O391" s="32"/>
      <c r="P391" s="32"/>
      <c r="Q391" s="32"/>
      <c r="R391" s="32"/>
      <c r="S391" s="31"/>
      <c r="T391" s="31"/>
      <c r="U391" s="31"/>
      <c r="V391" s="31"/>
      <c r="W391" s="31"/>
      <c r="X391" s="31"/>
      <c r="Y391" s="31"/>
      <c r="Z391" s="31"/>
      <c r="AA391" s="31"/>
      <c r="AB391" s="31"/>
      <c r="AC391" s="31"/>
      <c r="AD391" s="32"/>
    </row>
    <row r="392" spans="1:30" ht="12.75" x14ac:dyDescent="0.2">
      <c r="A392" s="32"/>
      <c r="B392" s="32"/>
      <c r="C392" s="32"/>
      <c r="D392" s="32"/>
      <c r="E392" s="32"/>
      <c r="F392" s="32"/>
      <c r="G392" s="32"/>
      <c r="H392" s="32"/>
      <c r="I392" s="32"/>
      <c r="J392" s="32"/>
      <c r="K392" s="32"/>
      <c r="L392" s="32"/>
      <c r="M392" s="32"/>
      <c r="N392" s="32"/>
      <c r="O392" s="32"/>
      <c r="P392" s="32"/>
      <c r="Q392" s="32"/>
      <c r="R392" s="32"/>
      <c r="S392" s="31"/>
      <c r="T392" s="31"/>
      <c r="U392" s="31"/>
      <c r="V392" s="31"/>
      <c r="W392" s="31"/>
      <c r="X392" s="31"/>
      <c r="Y392" s="31"/>
      <c r="Z392" s="31"/>
      <c r="AA392" s="31"/>
      <c r="AB392" s="31"/>
      <c r="AC392" s="31"/>
      <c r="AD392" s="32"/>
    </row>
    <row r="393" spans="1:30" ht="12.75" x14ac:dyDescent="0.2">
      <c r="A393" s="32"/>
      <c r="B393" s="32"/>
      <c r="C393" s="32"/>
      <c r="D393" s="32"/>
      <c r="E393" s="32"/>
      <c r="F393" s="32"/>
      <c r="G393" s="32"/>
      <c r="H393" s="32"/>
      <c r="I393" s="32"/>
      <c r="J393" s="32"/>
      <c r="K393" s="32"/>
      <c r="L393" s="32"/>
      <c r="M393" s="32"/>
      <c r="N393" s="32"/>
      <c r="O393" s="32"/>
      <c r="P393" s="32"/>
      <c r="Q393" s="32"/>
      <c r="R393" s="32"/>
      <c r="S393" s="31"/>
      <c r="T393" s="31"/>
      <c r="U393" s="31"/>
      <c r="V393" s="31"/>
      <c r="W393" s="31"/>
      <c r="X393" s="31"/>
      <c r="Y393" s="31"/>
      <c r="Z393" s="31"/>
      <c r="AA393" s="31"/>
      <c r="AB393" s="31"/>
      <c r="AC393" s="31"/>
      <c r="AD393" s="32"/>
    </row>
    <row r="394" spans="1:30" ht="12.75" x14ac:dyDescent="0.2">
      <c r="A394" s="32"/>
      <c r="B394" s="32"/>
      <c r="C394" s="32"/>
      <c r="D394" s="32"/>
      <c r="E394" s="32"/>
      <c r="F394" s="32"/>
      <c r="G394" s="32"/>
      <c r="H394" s="32"/>
      <c r="I394" s="32"/>
      <c r="J394" s="32"/>
      <c r="K394" s="32"/>
      <c r="L394" s="32"/>
      <c r="M394" s="32"/>
      <c r="N394" s="32"/>
      <c r="O394" s="32"/>
      <c r="P394" s="32"/>
      <c r="Q394" s="32"/>
      <c r="R394" s="32"/>
      <c r="S394" s="31"/>
      <c r="T394" s="31"/>
      <c r="U394" s="31"/>
      <c r="V394" s="31"/>
      <c r="W394" s="31"/>
      <c r="X394" s="31"/>
      <c r="Y394" s="31"/>
      <c r="Z394" s="31"/>
      <c r="AA394" s="31"/>
      <c r="AB394" s="31"/>
      <c r="AC394" s="31"/>
      <c r="AD394" s="32"/>
    </row>
    <row r="395" spans="1:30" ht="12.75" x14ac:dyDescent="0.2">
      <c r="A395" s="32"/>
      <c r="B395" s="32"/>
      <c r="C395" s="32"/>
      <c r="D395" s="32"/>
      <c r="E395" s="32"/>
      <c r="F395" s="32"/>
      <c r="G395" s="32"/>
      <c r="H395" s="32"/>
      <c r="I395" s="32"/>
      <c r="J395" s="32"/>
      <c r="K395" s="32"/>
      <c r="L395" s="32"/>
      <c r="M395" s="32"/>
      <c r="N395" s="32"/>
      <c r="O395" s="32"/>
      <c r="P395" s="32"/>
      <c r="Q395" s="32"/>
      <c r="R395" s="32"/>
      <c r="S395" s="31"/>
      <c r="T395" s="31"/>
      <c r="U395" s="31"/>
      <c r="V395" s="31"/>
      <c r="W395" s="31"/>
      <c r="X395" s="31"/>
      <c r="Y395" s="31"/>
      <c r="Z395" s="31"/>
      <c r="AA395" s="31"/>
      <c r="AB395" s="31"/>
      <c r="AC395" s="31"/>
      <c r="AD395" s="32"/>
    </row>
    <row r="396" spans="1:30" ht="12.75" x14ac:dyDescent="0.2">
      <c r="A396" s="32"/>
      <c r="B396" s="32"/>
      <c r="C396" s="32"/>
      <c r="D396" s="32"/>
      <c r="E396" s="32"/>
      <c r="F396" s="32"/>
      <c r="G396" s="32"/>
      <c r="H396" s="32"/>
      <c r="I396" s="32"/>
      <c r="J396" s="32"/>
      <c r="K396" s="32"/>
      <c r="L396" s="32"/>
      <c r="M396" s="32"/>
      <c r="N396" s="32"/>
      <c r="O396" s="32"/>
      <c r="P396" s="32"/>
      <c r="Q396" s="32"/>
      <c r="R396" s="32"/>
      <c r="S396" s="31"/>
      <c r="T396" s="31"/>
      <c r="U396" s="31"/>
      <c r="V396" s="31"/>
      <c r="W396" s="31"/>
      <c r="X396" s="31"/>
      <c r="Y396" s="31"/>
      <c r="Z396" s="31"/>
      <c r="AA396" s="31"/>
      <c r="AB396" s="31"/>
      <c r="AC396" s="31"/>
      <c r="AD396" s="32"/>
    </row>
    <row r="397" spans="1:30" ht="12.75" x14ac:dyDescent="0.2">
      <c r="A397" s="32"/>
      <c r="B397" s="32"/>
      <c r="C397" s="32"/>
      <c r="D397" s="32"/>
      <c r="E397" s="32"/>
      <c r="F397" s="32"/>
      <c r="G397" s="32"/>
      <c r="H397" s="32"/>
      <c r="I397" s="32"/>
      <c r="J397" s="32"/>
      <c r="K397" s="32"/>
      <c r="L397" s="32"/>
      <c r="M397" s="32"/>
      <c r="N397" s="32"/>
      <c r="O397" s="32"/>
      <c r="P397" s="32"/>
      <c r="Q397" s="32"/>
      <c r="R397" s="32"/>
      <c r="S397" s="31"/>
      <c r="T397" s="31"/>
      <c r="U397" s="31"/>
      <c r="V397" s="31"/>
      <c r="W397" s="31"/>
      <c r="X397" s="31"/>
      <c r="Y397" s="31"/>
      <c r="Z397" s="31"/>
      <c r="AA397" s="31"/>
      <c r="AB397" s="31"/>
      <c r="AC397" s="31"/>
      <c r="AD397" s="32"/>
    </row>
    <row r="398" spans="1:30" ht="12.75" x14ac:dyDescent="0.2">
      <c r="A398" s="32"/>
      <c r="B398" s="32"/>
      <c r="C398" s="32"/>
      <c r="D398" s="32"/>
      <c r="E398" s="32"/>
      <c r="F398" s="32"/>
      <c r="G398" s="32"/>
      <c r="H398" s="32"/>
      <c r="I398" s="32"/>
      <c r="J398" s="32"/>
      <c r="K398" s="32"/>
      <c r="L398" s="32"/>
      <c r="M398" s="32"/>
      <c r="N398" s="32"/>
      <c r="O398" s="32"/>
      <c r="P398" s="32"/>
      <c r="Q398" s="32"/>
      <c r="R398" s="32"/>
      <c r="S398" s="31"/>
      <c r="T398" s="31"/>
      <c r="U398" s="31"/>
      <c r="V398" s="31"/>
      <c r="W398" s="31"/>
      <c r="X398" s="31"/>
      <c r="Y398" s="31"/>
      <c r="Z398" s="31"/>
      <c r="AA398" s="31"/>
      <c r="AB398" s="31"/>
      <c r="AC398" s="31"/>
      <c r="AD398" s="32"/>
    </row>
    <row r="399" spans="1:30" ht="12.75" x14ac:dyDescent="0.2">
      <c r="A399" s="32"/>
      <c r="B399" s="32"/>
      <c r="C399" s="32"/>
      <c r="D399" s="32"/>
      <c r="E399" s="32"/>
      <c r="F399" s="32"/>
      <c r="G399" s="32"/>
      <c r="H399" s="32"/>
      <c r="I399" s="32"/>
      <c r="J399" s="32"/>
      <c r="K399" s="32"/>
      <c r="L399" s="32"/>
      <c r="M399" s="32"/>
      <c r="N399" s="32"/>
      <c r="O399" s="32"/>
      <c r="P399" s="32"/>
      <c r="Q399" s="32"/>
      <c r="R399" s="32"/>
      <c r="S399" s="31"/>
      <c r="T399" s="31"/>
      <c r="U399" s="31"/>
      <c r="V399" s="31"/>
      <c r="W399" s="31"/>
      <c r="X399" s="31"/>
      <c r="Y399" s="31"/>
      <c r="Z399" s="31"/>
      <c r="AA399" s="31"/>
      <c r="AB399" s="31"/>
      <c r="AC399" s="31"/>
      <c r="AD399" s="32"/>
    </row>
    <row r="400" spans="1:30" ht="12.75" x14ac:dyDescent="0.2">
      <c r="A400" s="32"/>
      <c r="B400" s="32"/>
      <c r="C400" s="32"/>
      <c r="D400" s="32"/>
      <c r="E400" s="32"/>
      <c r="F400" s="32"/>
      <c r="G400" s="32"/>
      <c r="H400" s="32"/>
      <c r="I400" s="32"/>
      <c r="J400" s="32"/>
      <c r="K400" s="32"/>
      <c r="L400" s="32"/>
      <c r="M400" s="32"/>
      <c r="N400" s="32"/>
      <c r="O400" s="32"/>
      <c r="P400" s="32"/>
      <c r="Q400" s="32"/>
      <c r="R400" s="32"/>
      <c r="S400" s="31"/>
      <c r="T400" s="31"/>
      <c r="U400" s="31"/>
      <c r="V400" s="31"/>
      <c r="W400" s="31"/>
      <c r="X400" s="31"/>
      <c r="Y400" s="31"/>
      <c r="Z400" s="31"/>
      <c r="AA400" s="31"/>
      <c r="AB400" s="31"/>
      <c r="AC400" s="31"/>
      <c r="AD400" s="32"/>
    </row>
    <row r="401" spans="1:30" ht="12.75" x14ac:dyDescent="0.2">
      <c r="A401" s="32"/>
      <c r="B401" s="32"/>
      <c r="C401" s="32"/>
      <c r="D401" s="32"/>
      <c r="E401" s="32"/>
      <c r="F401" s="32"/>
      <c r="G401" s="32"/>
      <c r="H401" s="32"/>
      <c r="I401" s="32"/>
      <c r="J401" s="32"/>
      <c r="K401" s="32"/>
      <c r="L401" s="32"/>
      <c r="M401" s="32"/>
      <c r="N401" s="32"/>
      <c r="O401" s="32"/>
      <c r="P401" s="32"/>
      <c r="Q401" s="32"/>
      <c r="R401" s="32"/>
      <c r="S401" s="31"/>
      <c r="T401" s="31"/>
      <c r="U401" s="31"/>
      <c r="V401" s="31"/>
      <c r="W401" s="31"/>
      <c r="X401" s="31"/>
      <c r="Y401" s="31"/>
      <c r="Z401" s="31"/>
      <c r="AA401" s="31"/>
      <c r="AB401" s="31"/>
      <c r="AC401" s="31"/>
      <c r="AD401" s="32"/>
    </row>
    <row r="402" spans="1:30" ht="12.75" x14ac:dyDescent="0.2">
      <c r="A402" s="32"/>
      <c r="B402" s="32"/>
      <c r="C402" s="32"/>
      <c r="D402" s="32"/>
      <c r="E402" s="32"/>
      <c r="F402" s="32"/>
      <c r="G402" s="32"/>
      <c r="H402" s="32"/>
      <c r="I402" s="32"/>
      <c r="J402" s="32"/>
      <c r="K402" s="32"/>
      <c r="L402" s="32"/>
      <c r="M402" s="32"/>
      <c r="N402" s="32"/>
      <c r="O402" s="32"/>
      <c r="P402" s="32"/>
      <c r="Q402" s="32"/>
      <c r="R402" s="32"/>
      <c r="S402" s="31"/>
      <c r="T402" s="31"/>
      <c r="U402" s="31"/>
      <c r="V402" s="31"/>
      <c r="W402" s="31"/>
      <c r="X402" s="31"/>
      <c r="Y402" s="31"/>
      <c r="Z402" s="31"/>
      <c r="AA402" s="31"/>
      <c r="AB402" s="31"/>
      <c r="AC402" s="31"/>
      <c r="AD402" s="32"/>
    </row>
    <row r="403" spans="1:30" ht="12.75" x14ac:dyDescent="0.2">
      <c r="A403" s="32"/>
      <c r="B403" s="32"/>
      <c r="C403" s="32"/>
      <c r="D403" s="32"/>
      <c r="E403" s="32"/>
      <c r="F403" s="32"/>
      <c r="G403" s="32"/>
      <c r="H403" s="32"/>
      <c r="I403" s="32"/>
      <c r="J403" s="32"/>
      <c r="K403" s="32"/>
      <c r="L403" s="32"/>
      <c r="M403" s="32"/>
      <c r="N403" s="32"/>
      <c r="O403" s="32"/>
      <c r="P403" s="32"/>
      <c r="Q403" s="32"/>
      <c r="R403" s="32"/>
      <c r="S403" s="31"/>
      <c r="T403" s="31"/>
      <c r="U403" s="31"/>
      <c r="V403" s="31"/>
      <c r="W403" s="31"/>
      <c r="X403" s="31"/>
      <c r="Y403" s="31"/>
      <c r="Z403" s="31"/>
      <c r="AA403" s="31"/>
      <c r="AB403" s="31"/>
      <c r="AC403" s="31"/>
      <c r="AD403" s="32"/>
    </row>
    <row r="404" spans="1:30" ht="12.75" x14ac:dyDescent="0.2">
      <c r="A404" s="32"/>
      <c r="B404" s="32"/>
      <c r="C404" s="32"/>
      <c r="D404" s="32"/>
      <c r="E404" s="32"/>
      <c r="F404" s="32"/>
      <c r="G404" s="32"/>
      <c r="H404" s="32"/>
      <c r="I404" s="32"/>
      <c r="J404" s="32"/>
      <c r="K404" s="32"/>
      <c r="L404" s="32"/>
      <c r="M404" s="32"/>
      <c r="N404" s="32"/>
      <c r="O404" s="32"/>
      <c r="P404" s="32"/>
      <c r="Q404" s="32"/>
      <c r="R404" s="32"/>
      <c r="S404" s="31"/>
      <c r="T404" s="31"/>
      <c r="U404" s="31"/>
      <c r="V404" s="31"/>
      <c r="W404" s="31"/>
      <c r="X404" s="31"/>
      <c r="Y404" s="31"/>
      <c r="Z404" s="31"/>
      <c r="AA404" s="31"/>
      <c r="AB404" s="31"/>
      <c r="AC404" s="31"/>
      <c r="AD404" s="32"/>
    </row>
    <row r="405" spans="1:30" ht="12.75" x14ac:dyDescent="0.2">
      <c r="A405" s="32"/>
      <c r="B405" s="32"/>
      <c r="C405" s="32"/>
      <c r="D405" s="32"/>
      <c r="E405" s="32"/>
      <c r="F405" s="32"/>
      <c r="G405" s="32"/>
      <c r="H405" s="32"/>
      <c r="I405" s="32"/>
      <c r="J405" s="32"/>
      <c r="K405" s="32"/>
      <c r="L405" s="32"/>
      <c r="M405" s="32"/>
      <c r="N405" s="32"/>
      <c r="O405" s="32"/>
      <c r="P405" s="32"/>
      <c r="Q405" s="32"/>
      <c r="R405" s="32"/>
      <c r="S405" s="31"/>
      <c r="T405" s="31"/>
      <c r="U405" s="31"/>
      <c r="V405" s="31"/>
      <c r="W405" s="31"/>
      <c r="X405" s="31"/>
      <c r="Y405" s="31"/>
      <c r="Z405" s="31"/>
      <c r="AA405" s="31"/>
      <c r="AB405" s="31"/>
      <c r="AC405" s="31"/>
      <c r="AD405" s="32"/>
    </row>
    <row r="406" spans="1:30" ht="12.75" x14ac:dyDescent="0.2">
      <c r="A406" s="32"/>
      <c r="B406" s="32"/>
      <c r="C406" s="32"/>
      <c r="D406" s="32"/>
      <c r="E406" s="32"/>
      <c r="F406" s="32"/>
      <c r="G406" s="32"/>
      <c r="H406" s="32"/>
      <c r="I406" s="32"/>
      <c r="J406" s="32"/>
      <c r="K406" s="32"/>
      <c r="L406" s="32"/>
      <c r="M406" s="32"/>
      <c r="N406" s="32"/>
      <c r="O406" s="32"/>
      <c r="P406" s="32"/>
      <c r="Q406" s="32"/>
      <c r="R406" s="32"/>
      <c r="S406" s="31"/>
      <c r="T406" s="31"/>
      <c r="U406" s="31"/>
      <c r="V406" s="31"/>
      <c r="W406" s="31"/>
      <c r="X406" s="31"/>
      <c r="Y406" s="31"/>
      <c r="Z406" s="31"/>
      <c r="AA406" s="31"/>
      <c r="AB406" s="31"/>
      <c r="AC406" s="31"/>
      <c r="AD406" s="32"/>
    </row>
    <row r="407" spans="1:30" ht="12.75" x14ac:dyDescent="0.2">
      <c r="A407" s="32"/>
      <c r="B407" s="32"/>
      <c r="C407" s="32"/>
      <c r="D407" s="32"/>
      <c r="E407" s="32"/>
      <c r="F407" s="32"/>
      <c r="G407" s="32"/>
      <c r="H407" s="32"/>
      <c r="I407" s="32"/>
      <c r="J407" s="32"/>
      <c r="K407" s="32"/>
      <c r="L407" s="32"/>
      <c r="M407" s="32"/>
      <c r="N407" s="32"/>
      <c r="O407" s="32"/>
      <c r="P407" s="32"/>
      <c r="Q407" s="32"/>
      <c r="R407" s="32"/>
      <c r="S407" s="31"/>
      <c r="T407" s="31"/>
      <c r="U407" s="31"/>
      <c r="V407" s="31"/>
      <c r="W407" s="31"/>
      <c r="X407" s="31"/>
      <c r="Y407" s="31"/>
      <c r="Z407" s="31"/>
      <c r="AA407" s="31"/>
      <c r="AB407" s="31"/>
      <c r="AC407" s="31"/>
      <c r="AD407" s="32"/>
    </row>
    <row r="408" spans="1:30" ht="12.75" x14ac:dyDescent="0.2">
      <c r="A408" s="32"/>
      <c r="B408" s="32"/>
      <c r="C408" s="32"/>
      <c r="D408" s="32"/>
      <c r="E408" s="32"/>
      <c r="F408" s="32"/>
      <c r="G408" s="32"/>
      <c r="H408" s="32"/>
      <c r="I408" s="32"/>
      <c r="J408" s="32"/>
      <c r="K408" s="32"/>
      <c r="L408" s="32"/>
      <c r="M408" s="32"/>
      <c r="N408" s="32"/>
      <c r="O408" s="32"/>
      <c r="P408" s="32"/>
      <c r="Q408" s="32"/>
      <c r="R408" s="32"/>
      <c r="S408" s="31"/>
      <c r="T408" s="31"/>
      <c r="U408" s="31"/>
      <c r="V408" s="31"/>
      <c r="W408" s="31"/>
      <c r="X408" s="31"/>
      <c r="Y408" s="31"/>
      <c r="Z408" s="31"/>
      <c r="AA408" s="31"/>
      <c r="AB408" s="31"/>
      <c r="AC408" s="31"/>
      <c r="AD408" s="32"/>
    </row>
    <row r="409" spans="1:30" ht="12.75" x14ac:dyDescent="0.2">
      <c r="A409" s="32"/>
      <c r="B409" s="32"/>
      <c r="C409" s="32"/>
      <c r="D409" s="32"/>
      <c r="E409" s="32"/>
      <c r="F409" s="32"/>
      <c r="G409" s="32"/>
      <c r="H409" s="32"/>
      <c r="I409" s="32"/>
      <c r="J409" s="32"/>
      <c r="K409" s="32"/>
      <c r="L409" s="32"/>
      <c r="M409" s="32"/>
      <c r="N409" s="32"/>
      <c r="O409" s="32"/>
      <c r="P409" s="32"/>
      <c r="Q409" s="32"/>
      <c r="R409" s="32"/>
      <c r="S409" s="31"/>
      <c r="T409" s="31"/>
      <c r="U409" s="31"/>
      <c r="V409" s="31"/>
      <c r="W409" s="31"/>
      <c r="X409" s="31"/>
      <c r="Y409" s="31"/>
      <c r="Z409" s="31"/>
      <c r="AA409" s="31"/>
      <c r="AB409" s="31"/>
      <c r="AC409" s="31"/>
      <c r="AD409" s="32"/>
    </row>
    <row r="410" spans="1:30" ht="12.75" x14ac:dyDescent="0.2">
      <c r="A410" s="32"/>
      <c r="B410" s="32"/>
      <c r="C410" s="32"/>
      <c r="D410" s="32"/>
      <c r="E410" s="32"/>
      <c r="F410" s="32"/>
      <c r="G410" s="32"/>
      <c r="H410" s="32"/>
      <c r="I410" s="32"/>
      <c r="J410" s="32"/>
      <c r="K410" s="32"/>
      <c r="L410" s="32"/>
      <c r="M410" s="32"/>
      <c r="N410" s="32"/>
      <c r="O410" s="32"/>
      <c r="P410" s="32"/>
      <c r="Q410" s="32"/>
      <c r="R410" s="32"/>
      <c r="S410" s="31"/>
      <c r="T410" s="31"/>
      <c r="U410" s="31"/>
      <c r="V410" s="31"/>
      <c r="W410" s="31"/>
      <c r="X410" s="31"/>
      <c r="Y410" s="31"/>
      <c r="Z410" s="31"/>
      <c r="AA410" s="31"/>
      <c r="AB410" s="31"/>
      <c r="AC410" s="31"/>
      <c r="AD410" s="32"/>
    </row>
    <row r="411" spans="1:30" ht="12.75" x14ac:dyDescent="0.2">
      <c r="A411" s="32"/>
      <c r="B411" s="32"/>
      <c r="C411" s="32"/>
      <c r="D411" s="32"/>
      <c r="E411" s="32"/>
      <c r="F411" s="32"/>
      <c r="G411" s="32"/>
      <c r="H411" s="32"/>
      <c r="I411" s="32"/>
      <c r="J411" s="32"/>
      <c r="K411" s="32"/>
      <c r="L411" s="32"/>
      <c r="M411" s="32"/>
      <c r="N411" s="32"/>
      <c r="O411" s="32"/>
      <c r="P411" s="32"/>
      <c r="Q411" s="32"/>
      <c r="R411" s="32"/>
      <c r="S411" s="31"/>
      <c r="T411" s="31"/>
      <c r="U411" s="31"/>
      <c r="V411" s="31"/>
      <c r="W411" s="31"/>
      <c r="X411" s="31"/>
      <c r="Y411" s="31"/>
      <c r="Z411" s="31"/>
      <c r="AA411" s="31"/>
      <c r="AB411" s="31"/>
      <c r="AC411" s="31"/>
      <c r="AD411" s="32"/>
    </row>
    <row r="412" spans="1:30" ht="12.75" x14ac:dyDescent="0.2">
      <c r="A412" s="32"/>
      <c r="B412" s="32"/>
      <c r="C412" s="32"/>
      <c r="D412" s="32"/>
      <c r="E412" s="32"/>
      <c r="F412" s="32"/>
      <c r="G412" s="32"/>
      <c r="H412" s="32"/>
      <c r="I412" s="32"/>
      <c r="J412" s="32"/>
      <c r="K412" s="32"/>
      <c r="L412" s="32"/>
      <c r="M412" s="32"/>
      <c r="N412" s="32"/>
      <c r="O412" s="32"/>
      <c r="P412" s="32"/>
      <c r="Q412" s="32"/>
      <c r="R412" s="32"/>
      <c r="S412" s="31"/>
      <c r="T412" s="31"/>
      <c r="U412" s="31"/>
      <c r="V412" s="31"/>
      <c r="W412" s="31"/>
      <c r="X412" s="31"/>
      <c r="Y412" s="31"/>
      <c r="Z412" s="31"/>
      <c r="AA412" s="31"/>
      <c r="AB412" s="31"/>
      <c r="AC412" s="31"/>
      <c r="AD412" s="32"/>
    </row>
    <row r="413" spans="1:30" ht="12.75" x14ac:dyDescent="0.2">
      <c r="A413" s="32"/>
      <c r="B413" s="32"/>
      <c r="C413" s="32"/>
      <c r="D413" s="32"/>
      <c r="E413" s="32"/>
      <c r="F413" s="32"/>
      <c r="G413" s="32"/>
      <c r="H413" s="32"/>
      <c r="I413" s="32"/>
      <c r="J413" s="32"/>
      <c r="K413" s="32"/>
      <c r="L413" s="32"/>
      <c r="M413" s="32"/>
      <c r="N413" s="32"/>
      <c r="O413" s="32"/>
      <c r="P413" s="32"/>
      <c r="Q413" s="32"/>
      <c r="R413" s="32"/>
      <c r="S413" s="31"/>
      <c r="T413" s="31"/>
      <c r="U413" s="31"/>
      <c r="V413" s="31"/>
      <c r="W413" s="31"/>
      <c r="X413" s="31"/>
      <c r="Y413" s="31"/>
      <c r="Z413" s="31"/>
      <c r="AA413" s="31"/>
      <c r="AB413" s="31"/>
      <c r="AC413" s="31"/>
      <c r="AD413" s="32"/>
    </row>
    <row r="414" spans="1:30" ht="12.75" x14ac:dyDescent="0.2">
      <c r="A414" s="32"/>
      <c r="B414" s="32"/>
      <c r="C414" s="32"/>
      <c r="D414" s="32"/>
      <c r="E414" s="32"/>
      <c r="F414" s="32"/>
      <c r="G414" s="32"/>
      <c r="H414" s="32"/>
      <c r="I414" s="32"/>
      <c r="J414" s="32"/>
      <c r="K414" s="32"/>
      <c r="L414" s="32"/>
      <c r="M414" s="32"/>
      <c r="N414" s="32"/>
      <c r="O414" s="32"/>
      <c r="P414" s="32"/>
      <c r="Q414" s="32"/>
      <c r="R414" s="32"/>
      <c r="S414" s="31"/>
      <c r="T414" s="31"/>
      <c r="U414" s="31"/>
      <c r="V414" s="31"/>
      <c r="W414" s="31"/>
      <c r="X414" s="31"/>
      <c r="Y414" s="31"/>
      <c r="Z414" s="31"/>
      <c r="AA414" s="31"/>
      <c r="AB414" s="31"/>
      <c r="AC414" s="31"/>
      <c r="AD414" s="32"/>
    </row>
    <row r="415" spans="1:30" ht="12.75" x14ac:dyDescent="0.2">
      <c r="A415" s="32"/>
      <c r="B415" s="32"/>
      <c r="C415" s="32"/>
      <c r="D415" s="32"/>
      <c r="E415" s="32"/>
      <c r="F415" s="32"/>
      <c r="G415" s="32"/>
      <c r="H415" s="32"/>
      <c r="I415" s="32"/>
      <c r="J415" s="32"/>
      <c r="K415" s="32"/>
      <c r="L415" s="32"/>
      <c r="M415" s="32"/>
      <c r="N415" s="32"/>
      <c r="O415" s="32"/>
      <c r="P415" s="32"/>
      <c r="Q415" s="32"/>
      <c r="R415" s="32"/>
      <c r="S415" s="31"/>
      <c r="T415" s="31"/>
      <c r="U415" s="31"/>
      <c r="V415" s="31"/>
      <c r="W415" s="31"/>
      <c r="X415" s="31"/>
      <c r="Y415" s="31"/>
      <c r="Z415" s="31"/>
      <c r="AA415" s="31"/>
      <c r="AB415" s="31"/>
      <c r="AC415" s="31"/>
      <c r="AD415" s="32"/>
    </row>
    <row r="416" spans="1:30" ht="12.75" x14ac:dyDescent="0.2">
      <c r="A416" s="32"/>
      <c r="B416" s="32"/>
      <c r="C416" s="32"/>
      <c r="D416" s="32"/>
      <c r="E416" s="32"/>
      <c r="F416" s="32"/>
      <c r="G416" s="32"/>
      <c r="H416" s="32"/>
      <c r="I416" s="32"/>
      <c r="J416" s="32"/>
      <c r="K416" s="32"/>
      <c r="L416" s="32"/>
      <c r="M416" s="32"/>
      <c r="N416" s="32"/>
      <c r="O416" s="32"/>
      <c r="P416" s="32"/>
      <c r="Q416" s="32"/>
      <c r="R416" s="32"/>
      <c r="S416" s="31"/>
      <c r="T416" s="31"/>
      <c r="U416" s="31"/>
      <c r="V416" s="31"/>
      <c r="W416" s="31"/>
      <c r="X416" s="31"/>
      <c r="Y416" s="31"/>
      <c r="Z416" s="31"/>
      <c r="AA416" s="31"/>
      <c r="AB416" s="31"/>
      <c r="AC416" s="31"/>
      <c r="AD416" s="32"/>
    </row>
    <row r="417" spans="1:30" ht="12.75" x14ac:dyDescent="0.2">
      <c r="A417" s="32"/>
      <c r="B417" s="32"/>
      <c r="C417" s="32"/>
      <c r="D417" s="32"/>
      <c r="E417" s="32"/>
      <c r="F417" s="32"/>
      <c r="G417" s="32"/>
      <c r="H417" s="32"/>
      <c r="I417" s="32"/>
      <c r="J417" s="32"/>
      <c r="K417" s="32"/>
      <c r="L417" s="32"/>
      <c r="M417" s="32"/>
      <c r="N417" s="32"/>
      <c r="O417" s="32"/>
      <c r="P417" s="32"/>
      <c r="Q417" s="32"/>
      <c r="R417" s="32"/>
      <c r="S417" s="31"/>
      <c r="T417" s="31"/>
      <c r="U417" s="31"/>
      <c r="V417" s="31"/>
      <c r="W417" s="31"/>
      <c r="X417" s="31"/>
      <c r="Y417" s="31"/>
      <c r="Z417" s="31"/>
      <c r="AA417" s="31"/>
      <c r="AB417" s="31"/>
      <c r="AC417" s="31"/>
      <c r="AD417" s="32"/>
    </row>
    <row r="418" spans="1:30" ht="12.75" x14ac:dyDescent="0.2">
      <c r="A418" s="32"/>
      <c r="B418" s="32"/>
      <c r="C418" s="32"/>
      <c r="D418" s="32"/>
      <c r="E418" s="32"/>
      <c r="F418" s="32"/>
      <c r="G418" s="32"/>
      <c r="H418" s="32"/>
      <c r="I418" s="32"/>
      <c r="J418" s="32"/>
      <c r="K418" s="32"/>
      <c r="L418" s="32"/>
      <c r="M418" s="32"/>
      <c r="N418" s="32"/>
      <c r="O418" s="32"/>
      <c r="P418" s="32"/>
      <c r="Q418" s="32"/>
      <c r="R418" s="32"/>
      <c r="S418" s="31"/>
      <c r="T418" s="31"/>
      <c r="U418" s="31"/>
      <c r="V418" s="31"/>
      <c r="W418" s="31"/>
      <c r="X418" s="31"/>
      <c r="Y418" s="31"/>
      <c r="Z418" s="31"/>
      <c r="AA418" s="31"/>
      <c r="AB418" s="31"/>
      <c r="AC418" s="31"/>
      <c r="AD418" s="32"/>
    </row>
    <row r="419" spans="1:30" ht="12.75" x14ac:dyDescent="0.2">
      <c r="A419" s="32"/>
      <c r="B419" s="32"/>
      <c r="C419" s="32"/>
      <c r="D419" s="32"/>
      <c r="E419" s="32"/>
      <c r="F419" s="32"/>
      <c r="G419" s="32"/>
      <c r="H419" s="32"/>
      <c r="I419" s="32"/>
      <c r="J419" s="32"/>
      <c r="K419" s="32"/>
      <c r="L419" s="32"/>
      <c r="M419" s="32"/>
      <c r="N419" s="32"/>
      <c r="O419" s="32"/>
      <c r="P419" s="32"/>
      <c r="Q419" s="32"/>
      <c r="R419" s="32"/>
      <c r="S419" s="31"/>
      <c r="T419" s="31"/>
      <c r="U419" s="31"/>
      <c r="V419" s="31"/>
      <c r="W419" s="31"/>
      <c r="X419" s="31"/>
      <c r="Y419" s="31"/>
      <c r="Z419" s="31"/>
      <c r="AA419" s="31"/>
      <c r="AB419" s="31"/>
      <c r="AC419" s="31"/>
      <c r="AD419" s="32"/>
    </row>
    <row r="420" spans="1:30" ht="12.75" x14ac:dyDescent="0.2">
      <c r="A420" s="32"/>
      <c r="B420" s="32"/>
      <c r="C420" s="32"/>
      <c r="D420" s="32"/>
      <c r="E420" s="32"/>
      <c r="F420" s="32"/>
      <c r="G420" s="32"/>
      <c r="H420" s="32"/>
      <c r="I420" s="32"/>
      <c r="J420" s="32"/>
      <c r="K420" s="32"/>
      <c r="L420" s="32"/>
      <c r="M420" s="32"/>
      <c r="N420" s="32"/>
      <c r="O420" s="32"/>
      <c r="P420" s="32"/>
      <c r="Q420" s="32"/>
      <c r="R420" s="32"/>
      <c r="S420" s="31"/>
      <c r="T420" s="31"/>
      <c r="U420" s="31"/>
      <c r="V420" s="31"/>
      <c r="W420" s="31"/>
      <c r="X420" s="31"/>
      <c r="Y420" s="31"/>
      <c r="Z420" s="31"/>
      <c r="AA420" s="31"/>
      <c r="AB420" s="31"/>
      <c r="AC420" s="31"/>
      <c r="AD420" s="32"/>
    </row>
    <row r="421" spans="1:30" ht="12.75" x14ac:dyDescent="0.2">
      <c r="A421" s="32"/>
      <c r="B421" s="32"/>
      <c r="C421" s="32"/>
      <c r="D421" s="32"/>
      <c r="E421" s="32"/>
      <c r="F421" s="32"/>
      <c r="G421" s="32"/>
      <c r="H421" s="32"/>
      <c r="I421" s="32"/>
      <c r="J421" s="32"/>
      <c r="K421" s="32"/>
      <c r="L421" s="32"/>
      <c r="M421" s="32"/>
      <c r="N421" s="32"/>
      <c r="O421" s="32"/>
      <c r="P421" s="32"/>
      <c r="Q421" s="32"/>
      <c r="R421" s="32"/>
      <c r="S421" s="31"/>
      <c r="T421" s="31"/>
      <c r="U421" s="31"/>
      <c r="V421" s="31"/>
      <c r="W421" s="31"/>
      <c r="X421" s="31"/>
      <c r="Y421" s="31"/>
      <c r="Z421" s="31"/>
      <c r="AA421" s="31"/>
      <c r="AB421" s="31"/>
      <c r="AC421" s="31"/>
      <c r="AD421" s="32"/>
    </row>
    <row r="422" spans="1:30" ht="12.75" x14ac:dyDescent="0.2">
      <c r="A422" s="32"/>
      <c r="B422" s="32"/>
      <c r="C422" s="32"/>
      <c r="D422" s="32"/>
      <c r="E422" s="32"/>
      <c r="F422" s="32"/>
      <c r="G422" s="32"/>
      <c r="H422" s="32"/>
      <c r="I422" s="32"/>
      <c r="J422" s="32"/>
      <c r="K422" s="32"/>
      <c r="L422" s="32"/>
      <c r="M422" s="32"/>
      <c r="N422" s="32"/>
      <c r="O422" s="32"/>
      <c r="P422" s="32"/>
      <c r="Q422" s="32"/>
      <c r="R422" s="32"/>
      <c r="S422" s="31"/>
      <c r="T422" s="31"/>
      <c r="U422" s="31"/>
      <c r="V422" s="31"/>
      <c r="W422" s="31"/>
      <c r="X422" s="31"/>
      <c r="Y422" s="31"/>
      <c r="Z422" s="31"/>
      <c r="AA422" s="31"/>
      <c r="AB422" s="31"/>
      <c r="AC422" s="31"/>
      <c r="AD422" s="32"/>
    </row>
    <row r="423" spans="1:30" ht="12.75" x14ac:dyDescent="0.2">
      <c r="A423" s="32"/>
      <c r="B423" s="32"/>
      <c r="C423" s="32"/>
      <c r="D423" s="32"/>
      <c r="E423" s="32"/>
      <c r="F423" s="32"/>
      <c r="G423" s="32"/>
      <c r="H423" s="32"/>
      <c r="I423" s="32"/>
      <c r="J423" s="32"/>
      <c r="K423" s="32"/>
      <c r="L423" s="32"/>
      <c r="M423" s="32"/>
      <c r="N423" s="32"/>
      <c r="O423" s="32"/>
      <c r="P423" s="32"/>
      <c r="Q423" s="32"/>
      <c r="R423" s="32"/>
      <c r="S423" s="31"/>
      <c r="T423" s="31"/>
      <c r="U423" s="31"/>
      <c r="V423" s="31"/>
      <c r="W423" s="31"/>
      <c r="X423" s="31"/>
      <c r="Y423" s="31"/>
      <c r="Z423" s="31"/>
      <c r="AA423" s="31"/>
      <c r="AB423" s="31"/>
      <c r="AC423" s="31"/>
      <c r="AD423" s="32"/>
    </row>
    <row r="424" spans="1:30" ht="12.75" x14ac:dyDescent="0.2">
      <c r="A424" s="32"/>
      <c r="B424" s="32"/>
      <c r="C424" s="32"/>
      <c r="D424" s="32"/>
      <c r="E424" s="32"/>
      <c r="F424" s="32"/>
      <c r="G424" s="32"/>
      <c r="H424" s="32"/>
      <c r="I424" s="32"/>
      <c r="J424" s="32"/>
      <c r="K424" s="32"/>
      <c r="L424" s="32"/>
      <c r="M424" s="32"/>
      <c r="N424" s="32"/>
      <c r="O424" s="32"/>
      <c r="P424" s="32"/>
      <c r="Q424" s="32"/>
      <c r="R424" s="32"/>
      <c r="S424" s="31"/>
      <c r="T424" s="31"/>
      <c r="U424" s="31"/>
      <c r="V424" s="31"/>
      <c r="W424" s="31"/>
      <c r="X424" s="31"/>
      <c r="Y424" s="31"/>
      <c r="Z424" s="31"/>
      <c r="AA424" s="31"/>
      <c r="AB424" s="31"/>
      <c r="AC424" s="31"/>
      <c r="AD424" s="32"/>
    </row>
    <row r="425" spans="1:30" ht="12.75" x14ac:dyDescent="0.2">
      <c r="A425" s="32"/>
      <c r="B425" s="32"/>
      <c r="C425" s="32"/>
      <c r="D425" s="32"/>
      <c r="E425" s="32"/>
      <c r="F425" s="32"/>
      <c r="G425" s="32"/>
      <c r="H425" s="32"/>
      <c r="I425" s="32"/>
      <c r="J425" s="32"/>
      <c r="K425" s="32"/>
      <c r="L425" s="32"/>
      <c r="M425" s="32"/>
      <c r="N425" s="32"/>
      <c r="O425" s="32"/>
      <c r="P425" s="32"/>
      <c r="Q425" s="32"/>
      <c r="R425" s="32"/>
      <c r="S425" s="31"/>
      <c r="T425" s="31"/>
      <c r="U425" s="31"/>
      <c r="V425" s="31"/>
      <c r="W425" s="31"/>
      <c r="X425" s="31"/>
      <c r="Y425" s="31"/>
      <c r="Z425" s="31"/>
      <c r="AA425" s="31"/>
      <c r="AB425" s="31"/>
      <c r="AC425" s="31"/>
      <c r="AD425" s="32"/>
    </row>
    <row r="426" spans="1:30" ht="12.75" x14ac:dyDescent="0.2">
      <c r="A426" s="32"/>
      <c r="B426" s="32"/>
      <c r="C426" s="32"/>
      <c r="D426" s="32"/>
      <c r="E426" s="32"/>
      <c r="F426" s="32"/>
      <c r="G426" s="32"/>
      <c r="H426" s="32"/>
      <c r="I426" s="32"/>
      <c r="J426" s="32"/>
      <c r="K426" s="32"/>
      <c r="L426" s="32"/>
      <c r="M426" s="32"/>
      <c r="N426" s="32"/>
      <c r="O426" s="32"/>
      <c r="P426" s="32"/>
      <c r="Q426" s="32"/>
      <c r="R426" s="32"/>
      <c r="S426" s="31"/>
      <c r="T426" s="31"/>
      <c r="U426" s="31"/>
      <c r="V426" s="31"/>
      <c r="W426" s="31"/>
      <c r="X426" s="31"/>
      <c r="Y426" s="31"/>
      <c r="Z426" s="31"/>
      <c r="AA426" s="31"/>
      <c r="AB426" s="31"/>
      <c r="AC426" s="31"/>
      <c r="AD426" s="32"/>
    </row>
    <row r="427" spans="1:30" ht="12.75" x14ac:dyDescent="0.2">
      <c r="A427" s="32"/>
      <c r="B427" s="32"/>
      <c r="C427" s="32"/>
      <c r="D427" s="32"/>
      <c r="E427" s="32"/>
      <c r="F427" s="32"/>
      <c r="G427" s="32"/>
      <c r="H427" s="32"/>
      <c r="I427" s="32"/>
      <c r="J427" s="32"/>
      <c r="K427" s="32"/>
      <c r="L427" s="32"/>
      <c r="M427" s="32"/>
      <c r="N427" s="32"/>
      <c r="O427" s="32"/>
      <c r="P427" s="32"/>
      <c r="Q427" s="32"/>
      <c r="R427" s="32"/>
      <c r="S427" s="31"/>
      <c r="T427" s="31"/>
      <c r="U427" s="31"/>
      <c r="V427" s="31"/>
      <c r="W427" s="31"/>
      <c r="X427" s="31"/>
      <c r="Y427" s="31"/>
      <c r="Z427" s="31"/>
      <c r="AA427" s="31"/>
      <c r="AB427" s="31"/>
      <c r="AC427" s="31"/>
      <c r="AD427" s="32"/>
    </row>
    <row r="428" spans="1:30" ht="12.75" x14ac:dyDescent="0.2">
      <c r="A428" s="32"/>
      <c r="B428" s="32"/>
      <c r="C428" s="32"/>
      <c r="D428" s="32"/>
      <c r="E428" s="32"/>
      <c r="F428" s="32"/>
      <c r="G428" s="32"/>
      <c r="H428" s="32"/>
      <c r="I428" s="32"/>
      <c r="J428" s="32"/>
      <c r="K428" s="32"/>
      <c r="L428" s="32"/>
      <c r="M428" s="32"/>
      <c r="N428" s="32"/>
      <c r="O428" s="32"/>
      <c r="P428" s="32"/>
      <c r="Q428" s="32"/>
      <c r="R428" s="32"/>
      <c r="S428" s="31"/>
      <c r="T428" s="31"/>
      <c r="U428" s="31"/>
      <c r="V428" s="31"/>
      <c r="W428" s="31"/>
      <c r="X428" s="31"/>
      <c r="Y428" s="31"/>
      <c r="Z428" s="31"/>
      <c r="AA428" s="31"/>
      <c r="AB428" s="31"/>
      <c r="AC428" s="31"/>
      <c r="AD428" s="32"/>
    </row>
    <row r="429" spans="1:30" ht="12.75" x14ac:dyDescent="0.2">
      <c r="A429" s="32"/>
      <c r="B429" s="32"/>
      <c r="C429" s="32"/>
      <c r="D429" s="32"/>
      <c r="E429" s="32"/>
      <c r="F429" s="32"/>
      <c r="G429" s="32"/>
      <c r="H429" s="32"/>
      <c r="I429" s="32"/>
      <c r="J429" s="32"/>
      <c r="K429" s="32"/>
      <c r="L429" s="32"/>
      <c r="M429" s="32"/>
      <c r="N429" s="32"/>
      <c r="O429" s="32"/>
      <c r="P429" s="32"/>
      <c r="Q429" s="32"/>
      <c r="R429" s="32"/>
      <c r="S429" s="31"/>
      <c r="T429" s="31"/>
      <c r="U429" s="31"/>
      <c r="V429" s="31"/>
      <c r="W429" s="31"/>
      <c r="X429" s="31"/>
      <c r="Y429" s="31"/>
      <c r="Z429" s="31"/>
      <c r="AA429" s="31"/>
      <c r="AB429" s="31"/>
      <c r="AC429" s="31"/>
      <c r="AD429" s="32"/>
    </row>
    <row r="430" spans="1:30" ht="12.75" x14ac:dyDescent="0.2">
      <c r="A430" s="32"/>
      <c r="B430" s="32"/>
      <c r="C430" s="32"/>
      <c r="D430" s="32"/>
      <c r="E430" s="32"/>
      <c r="F430" s="32"/>
      <c r="G430" s="32"/>
      <c r="H430" s="32"/>
      <c r="I430" s="32"/>
      <c r="J430" s="32"/>
      <c r="K430" s="32"/>
      <c r="L430" s="32"/>
      <c r="M430" s="32"/>
      <c r="N430" s="32"/>
      <c r="O430" s="32"/>
      <c r="P430" s="32"/>
      <c r="Q430" s="32"/>
      <c r="R430" s="32"/>
      <c r="S430" s="31"/>
      <c r="T430" s="31"/>
      <c r="U430" s="31"/>
      <c r="V430" s="31"/>
      <c r="W430" s="31"/>
      <c r="X430" s="31"/>
      <c r="Y430" s="31"/>
      <c r="Z430" s="31"/>
      <c r="AA430" s="31"/>
      <c r="AB430" s="31"/>
      <c r="AC430" s="31"/>
      <c r="AD430" s="32"/>
    </row>
    <row r="431" spans="1:30" ht="12.75" x14ac:dyDescent="0.2">
      <c r="A431" s="32"/>
      <c r="B431" s="32"/>
      <c r="C431" s="32"/>
      <c r="D431" s="32"/>
      <c r="E431" s="32"/>
      <c r="F431" s="32"/>
      <c r="G431" s="32"/>
      <c r="H431" s="32"/>
      <c r="I431" s="32"/>
      <c r="J431" s="32"/>
      <c r="K431" s="32"/>
      <c r="L431" s="32"/>
      <c r="M431" s="32"/>
      <c r="N431" s="32"/>
      <c r="O431" s="32"/>
      <c r="P431" s="32"/>
      <c r="Q431" s="32"/>
      <c r="R431" s="32"/>
      <c r="S431" s="31"/>
      <c r="T431" s="31"/>
      <c r="U431" s="31"/>
      <c r="V431" s="31"/>
      <c r="W431" s="31"/>
      <c r="X431" s="31"/>
      <c r="Y431" s="31"/>
      <c r="Z431" s="31"/>
      <c r="AA431" s="31"/>
      <c r="AB431" s="31"/>
      <c r="AC431" s="31"/>
      <c r="AD431" s="32"/>
    </row>
    <row r="432" spans="1:30" ht="12.75" x14ac:dyDescent="0.2">
      <c r="A432" s="32"/>
      <c r="B432" s="32"/>
      <c r="C432" s="32"/>
      <c r="D432" s="32"/>
      <c r="E432" s="32"/>
      <c r="F432" s="32"/>
      <c r="G432" s="32"/>
      <c r="H432" s="32"/>
      <c r="I432" s="32"/>
      <c r="J432" s="32"/>
      <c r="K432" s="32"/>
      <c r="L432" s="32"/>
      <c r="M432" s="32"/>
      <c r="N432" s="32"/>
      <c r="O432" s="32"/>
      <c r="P432" s="32"/>
      <c r="Q432" s="32"/>
      <c r="R432" s="32"/>
      <c r="S432" s="31"/>
      <c r="T432" s="31"/>
      <c r="U432" s="31"/>
      <c r="V432" s="31"/>
      <c r="W432" s="31"/>
      <c r="X432" s="31"/>
      <c r="Y432" s="31"/>
      <c r="Z432" s="31"/>
      <c r="AA432" s="31"/>
      <c r="AB432" s="31"/>
      <c r="AC432" s="31"/>
      <c r="AD432" s="32"/>
    </row>
    <row r="433" spans="1:30" ht="12.75" x14ac:dyDescent="0.2">
      <c r="A433" s="32"/>
      <c r="B433" s="32"/>
      <c r="C433" s="32"/>
      <c r="D433" s="32"/>
      <c r="E433" s="32"/>
      <c r="F433" s="32"/>
      <c r="G433" s="32"/>
      <c r="H433" s="32"/>
      <c r="I433" s="32"/>
      <c r="J433" s="32"/>
      <c r="K433" s="32"/>
      <c r="L433" s="32"/>
      <c r="M433" s="32"/>
      <c r="N433" s="32"/>
      <c r="O433" s="32"/>
      <c r="P433" s="32"/>
      <c r="Q433" s="32"/>
      <c r="R433" s="32"/>
      <c r="S433" s="31"/>
      <c r="T433" s="31"/>
      <c r="U433" s="31"/>
      <c r="V433" s="31"/>
      <c r="W433" s="31"/>
      <c r="X433" s="31"/>
      <c r="Y433" s="31"/>
      <c r="Z433" s="31"/>
      <c r="AA433" s="31"/>
      <c r="AB433" s="31"/>
      <c r="AC433" s="31"/>
      <c r="AD433" s="32"/>
    </row>
    <row r="434" spans="1:30" ht="12.75" x14ac:dyDescent="0.2">
      <c r="A434" s="32"/>
      <c r="B434" s="32"/>
      <c r="C434" s="32"/>
      <c r="D434" s="32"/>
      <c r="E434" s="32"/>
      <c r="F434" s="32"/>
      <c r="G434" s="32"/>
      <c r="H434" s="32"/>
      <c r="I434" s="32"/>
      <c r="J434" s="32"/>
      <c r="K434" s="32"/>
      <c r="L434" s="32"/>
      <c r="M434" s="32"/>
      <c r="N434" s="32"/>
      <c r="O434" s="32"/>
      <c r="P434" s="32"/>
      <c r="Q434" s="32"/>
      <c r="R434" s="32"/>
      <c r="S434" s="31"/>
      <c r="T434" s="31"/>
      <c r="U434" s="31"/>
      <c r="V434" s="31"/>
      <c r="W434" s="31"/>
      <c r="X434" s="31"/>
      <c r="Y434" s="31"/>
      <c r="Z434" s="31"/>
      <c r="AA434" s="31"/>
      <c r="AB434" s="31"/>
      <c r="AC434" s="31"/>
      <c r="AD434" s="32"/>
    </row>
    <row r="435" spans="1:30" ht="12.75" x14ac:dyDescent="0.2">
      <c r="A435" s="32"/>
      <c r="B435" s="32"/>
      <c r="C435" s="32"/>
      <c r="D435" s="32"/>
      <c r="E435" s="32"/>
      <c r="F435" s="32"/>
      <c r="G435" s="32"/>
      <c r="H435" s="32"/>
      <c r="I435" s="32"/>
      <c r="J435" s="32"/>
      <c r="K435" s="32"/>
      <c r="L435" s="32"/>
      <c r="M435" s="32"/>
      <c r="N435" s="32"/>
      <c r="O435" s="32"/>
      <c r="P435" s="32"/>
      <c r="Q435" s="32"/>
      <c r="R435" s="32"/>
      <c r="S435" s="31"/>
      <c r="T435" s="31"/>
      <c r="U435" s="31"/>
      <c r="V435" s="31"/>
      <c r="W435" s="31"/>
      <c r="X435" s="31"/>
      <c r="Y435" s="31"/>
      <c r="Z435" s="31"/>
      <c r="AA435" s="31"/>
      <c r="AB435" s="31"/>
      <c r="AC435" s="31"/>
      <c r="AD435" s="32"/>
    </row>
    <row r="436" spans="1:30" ht="12.75" x14ac:dyDescent="0.2">
      <c r="A436" s="32"/>
      <c r="B436" s="32"/>
      <c r="C436" s="32"/>
      <c r="D436" s="32"/>
      <c r="E436" s="32"/>
      <c r="F436" s="32"/>
      <c r="G436" s="32"/>
      <c r="H436" s="32"/>
      <c r="I436" s="32"/>
      <c r="J436" s="32"/>
      <c r="K436" s="32"/>
      <c r="L436" s="32"/>
      <c r="M436" s="32"/>
      <c r="N436" s="32"/>
      <c r="O436" s="32"/>
      <c r="P436" s="32"/>
      <c r="Q436" s="32"/>
      <c r="R436" s="32"/>
      <c r="S436" s="31"/>
      <c r="T436" s="31"/>
      <c r="U436" s="31"/>
      <c r="V436" s="31"/>
      <c r="W436" s="31"/>
      <c r="X436" s="31"/>
      <c r="Y436" s="31"/>
      <c r="Z436" s="31"/>
      <c r="AA436" s="31"/>
      <c r="AB436" s="31"/>
      <c r="AC436" s="31"/>
      <c r="AD436" s="32"/>
    </row>
    <row r="437" spans="1:30" ht="12.75" x14ac:dyDescent="0.2">
      <c r="A437" s="32"/>
      <c r="B437" s="32"/>
      <c r="C437" s="32"/>
      <c r="D437" s="32"/>
      <c r="E437" s="32"/>
      <c r="F437" s="32"/>
      <c r="G437" s="32"/>
      <c r="H437" s="32"/>
      <c r="I437" s="32"/>
      <c r="J437" s="32"/>
      <c r="K437" s="32"/>
      <c r="L437" s="32"/>
      <c r="M437" s="32"/>
      <c r="N437" s="32"/>
      <c r="O437" s="32"/>
      <c r="P437" s="32"/>
      <c r="Q437" s="32"/>
      <c r="R437" s="32"/>
      <c r="S437" s="31"/>
      <c r="T437" s="31"/>
      <c r="U437" s="31"/>
      <c r="V437" s="31"/>
      <c r="W437" s="31"/>
      <c r="X437" s="31"/>
      <c r="Y437" s="31"/>
      <c r="Z437" s="31"/>
      <c r="AA437" s="31"/>
      <c r="AB437" s="31"/>
      <c r="AC437" s="31"/>
      <c r="AD437" s="32"/>
    </row>
    <row r="438" spans="1:30" ht="12.75" x14ac:dyDescent="0.2">
      <c r="A438" s="32"/>
      <c r="B438" s="32"/>
      <c r="C438" s="32"/>
      <c r="D438" s="32"/>
      <c r="E438" s="32"/>
      <c r="F438" s="32"/>
      <c r="G438" s="32"/>
      <c r="H438" s="32"/>
      <c r="I438" s="32"/>
      <c r="J438" s="32"/>
      <c r="K438" s="32"/>
      <c r="L438" s="32"/>
      <c r="M438" s="32"/>
      <c r="N438" s="32"/>
      <c r="O438" s="32"/>
      <c r="P438" s="32"/>
      <c r="Q438" s="32"/>
      <c r="R438" s="32"/>
      <c r="S438" s="31"/>
      <c r="T438" s="31"/>
      <c r="U438" s="31"/>
      <c r="V438" s="31"/>
      <c r="W438" s="31"/>
      <c r="X438" s="31"/>
      <c r="Y438" s="31"/>
      <c r="Z438" s="31"/>
      <c r="AA438" s="31"/>
      <c r="AB438" s="31"/>
      <c r="AC438" s="31"/>
      <c r="AD438" s="32"/>
    </row>
    <row r="439" spans="1:30" ht="12.75" x14ac:dyDescent="0.2">
      <c r="A439" s="32"/>
      <c r="B439" s="32"/>
      <c r="C439" s="32"/>
      <c r="D439" s="32"/>
      <c r="E439" s="32"/>
      <c r="F439" s="32"/>
      <c r="G439" s="32"/>
      <c r="H439" s="32"/>
      <c r="I439" s="32"/>
      <c r="J439" s="32"/>
      <c r="K439" s="32"/>
      <c r="L439" s="32"/>
      <c r="M439" s="32"/>
      <c r="N439" s="32"/>
      <c r="O439" s="32"/>
      <c r="P439" s="32"/>
      <c r="Q439" s="32"/>
      <c r="R439" s="32"/>
      <c r="S439" s="31"/>
      <c r="T439" s="31"/>
      <c r="U439" s="31"/>
      <c r="V439" s="31"/>
      <c r="W439" s="31"/>
      <c r="X439" s="31"/>
      <c r="Y439" s="31"/>
      <c r="Z439" s="31"/>
      <c r="AA439" s="31"/>
      <c r="AB439" s="31"/>
      <c r="AC439" s="31"/>
      <c r="AD439" s="32"/>
    </row>
    <row r="440" spans="1:30" ht="12.75" x14ac:dyDescent="0.2">
      <c r="A440" s="32"/>
      <c r="B440" s="32"/>
      <c r="C440" s="32"/>
      <c r="D440" s="32"/>
      <c r="E440" s="32"/>
      <c r="F440" s="32"/>
      <c r="G440" s="32"/>
      <c r="H440" s="32"/>
      <c r="I440" s="32"/>
      <c r="J440" s="32"/>
      <c r="K440" s="32"/>
      <c r="L440" s="32"/>
      <c r="M440" s="32"/>
      <c r="N440" s="32"/>
      <c r="O440" s="32"/>
      <c r="P440" s="32"/>
      <c r="Q440" s="32"/>
      <c r="R440" s="32"/>
      <c r="S440" s="31"/>
      <c r="T440" s="31"/>
      <c r="U440" s="31"/>
      <c r="V440" s="31"/>
      <c r="W440" s="31"/>
      <c r="X440" s="31"/>
      <c r="Y440" s="31"/>
      <c r="Z440" s="31"/>
      <c r="AA440" s="31"/>
      <c r="AB440" s="31"/>
      <c r="AC440" s="31"/>
      <c r="AD440" s="32"/>
    </row>
    <row r="441" spans="1:30" ht="12.75" x14ac:dyDescent="0.2">
      <c r="A441" s="32"/>
      <c r="B441" s="32"/>
      <c r="C441" s="32"/>
      <c r="D441" s="32"/>
      <c r="E441" s="32"/>
      <c r="F441" s="32"/>
      <c r="G441" s="32"/>
      <c r="H441" s="32"/>
      <c r="I441" s="32"/>
      <c r="J441" s="32"/>
      <c r="K441" s="32"/>
      <c r="L441" s="32"/>
      <c r="M441" s="32"/>
      <c r="N441" s="32"/>
      <c r="O441" s="32"/>
      <c r="P441" s="32"/>
      <c r="Q441" s="32"/>
      <c r="R441" s="32"/>
      <c r="S441" s="31"/>
      <c r="T441" s="31"/>
      <c r="U441" s="31"/>
      <c r="V441" s="31"/>
      <c r="W441" s="31"/>
      <c r="X441" s="31"/>
      <c r="Y441" s="31"/>
      <c r="Z441" s="31"/>
      <c r="AA441" s="31"/>
      <c r="AB441" s="31"/>
      <c r="AC441" s="31"/>
      <c r="AD441" s="32"/>
    </row>
    <row r="442" spans="1:30" ht="12.75" x14ac:dyDescent="0.2">
      <c r="A442" s="32"/>
      <c r="B442" s="32"/>
      <c r="C442" s="32"/>
      <c r="D442" s="32"/>
      <c r="E442" s="32"/>
      <c r="F442" s="32"/>
      <c r="G442" s="32"/>
      <c r="H442" s="32"/>
      <c r="I442" s="32"/>
      <c r="J442" s="32"/>
      <c r="K442" s="32"/>
      <c r="L442" s="32"/>
      <c r="M442" s="32"/>
      <c r="N442" s="32"/>
      <c r="O442" s="32"/>
      <c r="P442" s="32"/>
      <c r="Q442" s="32"/>
      <c r="R442" s="32"/>
      <c r="S442" s="31"/>
      <c r="T442" s="31"/>
      <c r="U442" s="31"/>
      <c r="V442" s="31"/>
      <c r="W442" s="31"/>
      <c r="X442" s="31"/>
      <c r="Y442" s="31"/>
      <c r="Z442" s="31"/>
      <c r="AA442" s="31"/>
      <c r="AB442" s="31"/>
      <c r="AC442" s="31"/>
      <c r="AD442" s="32"/>
    </row>
    <row r="443" spans="1:30" ht="12.75" x14ac:dyDescent="0.2">
      <c r="A443" s="32"/>
      <c r="B443" s="32"/>
      <c r="C443" s="32"/>
      <c r="D443" s="32"/>
      <c r="E443" s="32"/>
      <c r="F443" s="32"/>
      <c r="G443" s="32"/>
      <c r="H443" s="32"/>
      <c r="I443" s="32"/>
      <c r="J443" s="32"/>
      <c r="K443" s="32"/>
      <c r="L443" s="32"/>
      <c r="M443" s="32"/>
      <c r="N443" s="32"/>
      <c r="O443" s="32"/>
      <c r="P443" s="32"/>
      <c r="Q443" s="32"/>
      <c r="R443" s="32"/>
      <c r="S443" s="31"/>
      <c r="T443" s="31"/>
      <c r="U443" s="31"/>
      <c r="V443" s="31"/>
      <c r="W443" s="31"/>
      <c r="X443" s="31"/>
      <c r="Y443" s="31"/>
      <c r="Z443" s="31"/>
      <c r="AA443" s="31"/>
      <c r="AB443" s="31"/>
      <c r="AC443" s="31"/>
      <c r="AD443" s="32"/>
    </row>
    <row r="444" spans="1:30" ht="12.75" x14ac:dyDescent="0.2">
      <c r="A444" s="32"/>
      <c r="B444" s="32"/>
      <c r="C444" s="32"/>
      <c r="D444" s="32"/>
      <c r="E444" s="32"/>
      <c r="F444" s="32"/>
      <c r="G444" s="32"/>
      <c r="H444" s="32"/>
      <c r="I444" s="32"/>
      <c r="J444" s="32"/>
      <c r="K444" s="32"/>
      <c r="L444" s="32"/>
      <c r="M444" s="32"/>
      <c r="N444" s="32"/>
      <c r="O444" s="32"/>
      <c r="P444" s="32"/>
      <c r="Q444" s="32"/>
      <c r="R444" s="32"/>
      <c r="S444" s="31"/>
      <c r="T444" s="31"/>
      <c r="U444" s="31"/>
      <c r="V444" s="31"/>
      <c r="W444" s="31"/>
      <c r="X444" s="31"/>
      <c r="Y444" s="31"/>
      <c r="Z444" s="31"/>
      <c r="AA444" s="31"/>
      <c r="AB444" s="31"/>
      <c r="AC444" s="31"/>
      <c r="AD444" s="32"/>
    </row>
    <row r="445" spans="1:30" ht="12.75" x14ac:dyDescent="0.2">
      <c r="A445" s="32"/>
      <c r="B445" s="32"/>
      <c r="C445" s="32"/>
      <c r="D445" s="32"/>
      <c r="E445" s="32"/>
      <c r="F445" s="32"/>
      <c r="G445" s="32"/>
      <c r="H445" s="32"/>
      <c r="I445" s="32"/>
      <c r="J445" s="32"/>
      <c r="K445" s="32"/>
      <c r="L445" s="32"/>
      <c r="M445" s="32"/>
      <c r="N445" s="32"/>
      <c r="O445" s="32"/>
      <c r="P445" s="32"/>
      <c r="Q445" s="32"/>
      <c r="R445" s="32"/>
      <c r="S445" s="31"/>
      <c r="T445" s="31"/>
      <c r="U445" s="31"/>
      <c r="V445" s="31"/>
      <c r="W445" s="31"/>
      <c r="X445" s="31"/>
      <c r="Y445" s="31"/>
      <c r="Z445" s="31"/>
      <c r="AA445" s="31"/>
      <c r="AB445" s="31"/>
      <c r="AC445" s="31"/>
      <c r="AD445" s="32"/>
    </row>
    <row r="446" spans="1:30" ht="12.75" x14ac:dyDescent="0.2">
      <c r="A446" s="32"/>
      <c r="B446" s="32"/>
      <c r="C446" s="32"/>
      <c r="D446" s="32"/>
      <c r="E446" s="32"/>
      <c r="F446" s="32"/>
      <c r="G446" s="32"/>
      <c r="H446" s="32"/>
      <c r="I446" s="32"/>
      <c r="J446" s="32"/>
      <c r="K446" s="32"/>
      <c r="L446" s="32"/>
      <c r="M446" s="32"/>
      <c r="N446" s="32"/>
      <c r="O446" s="32"/>
      <c r="P446" s="32"/>
      <c r="Q446" s="32"/>
      <c r="R446" s="32"/>
      <c r="S446" s="31"/>
      <c r="T446" s="31"/>
      <c r="U446" s="31"/>
      <c r="V446" s="31"/>
      <c r="W446" s="31"/>
      <c r="X446" s="31"/>
      <c r="Y446" s="31"/>
      <c r="Z446" s="31"/>
      <c r="AA446" s="31"/>
      <c r="AB446" s="31"/>
      <c r="AC446" s="31"/>
      <c r="AD446" s="32"/>
    </row>
    <row r="447" spans="1:30" ht="12.75" x14ac:dyDescent="0.2">
      <c r="A447" s="32"/>
      <c r="B447" s="32"/>
      <c r="C447" s="32"/>
      <c r="D447" s="32"/>
      <c r="E447" s="32"/>
      <c r="F447" s="32"/>
      <c r="G447" s="32"/>
      <c r="H447" s="32"/>
      <c r="I447" s="32"/>
      <c r="J447" s="32"/>
      <c r="K447" s="32"/>
      <c r="L447" s="32"/>
      <c r="M447" s="32"/>
      <c r="N447" s="32"/>
      <c r="O447" s="32"/>
      <c r="P447" s="32"/>
      <c r="Q447" s="32"/>
      <c r="R447" s="32"/>
      <c r="S447" s="31"/>
      <c r="T447" s="31"/>
      <c r="U447" s="31"/>
      <c r="V447" s="31"/>
      <c r="W447" s="31"/>
      <c r="X447" s="31"/>
      <c r="Y447" s="31"/>
      <c r="Z447" s="31"/>
      <c r="AA447" s="31"/>
      <c r="AB447" s="31"/>
      <c r="AC447" s="31"/>
      <c r="AD447" s="32"/>
    </row>
    <row r="448" spans="1:30" ht="12.75" x14ac:dyDescent="0.2">
      <c r="A448" s="32"/>
      <c r="B448" s="32"/>
      <c r="C448" s="32"/>
      <c r="D448" s="32"/>
      <c r="E448" s="32"/>
      <c r="F448" s="32"/>
      <c r="G448" s="32"/>
      <c r="H448" s="32"/>
      <c r="I448" s="32"/>
      <c r="J448" s="32"/>
      <c r="K448" s="32"/>
      <c r="L448" s="32"/>
      <c r="M448" s="32"/>
      <c r="N448" s="32"/>
      <c r="O448" s="32"/>
      <c r="P448" s="32"/>
      <c r="Q448" s="32"/>
      <c r="R448" s="32"/>
      <c r="S448" s="31"/>
      <c r="T448" s="31"/>
      <c r="U448" s="31"/>
      <c r="V448" s="31"/>
      <c r="W448" s="31"/>
      <c r="X448" s="31"/>
      <c r="Y448" s="31"/>
      <c r="Z448" s="31"/>
      <c r="AA448" s="31"/>
      <c r="AB448" s="31"/>
      <c r="AC448" s="31"/>
      <c r="AD448" s="32"/>
    </row>
    <row r="449" spans="1:30" ht="12.75" x14ac:dyDescent="0.2">
      <c r="A449" s="32"/>
      <c r="B449" s="32"/>
      <c r="C449" s="32"/>
      <c r="D449" s="32"/>
      <c r="E449" s="32"/>
      <c r="F449" s="32"/>
      <c r="G449" s="32"/>
      <c r="H449" s="32"/>
      <c r="I449" s="32"/>
      <c r="J449" s="32"/>
      <c r="K449" s="32"/>
      <c r="L449" s="32"/>
      <c r="M449" s="32"/>
      <c r="N449" s="32"/>
      <c r="O449" s="32"/>
      <c r="P449" s="32"/>
      <c r="Q449" s="32"/>
      <c r="R449" s="32"/>
      <c r="S449" s="31"/>
      <c r="T449" s="31"/>
      <c r="U449" s="31"/>
      <c r="V449" s="31"/>
      <c r="W449" s="31"/>
      <c r="X449" s="31"/>
      <c r="Y449" s="31"/>
      <c r="Z449" s="31"/>
      <c r="AA449" s="31"/>
      <c r="AB449" s="31"/>
      <c r="AC449" s="31"/>
      <c r="AD449" s="32"/>
    </row>
    <row r="450" spans="1:30" ht="12.75" x14ac:dyDescent="0.2">
      <c r="A450" s="32"/>
      <c r="B450" s="32"/>
      <c r="C450" s="32"/>
      <c r="D450" s="32"/>
      <c r="E450" s="32"/>
      <c r="F450" s="32"/>
      <c r="G450" s="32"/>
      <c r="H450" s="32"/>
      <c r="I450" s="32"/>
      <c r="J450" s="32"/>
      <c r="K450" s="32"/>
      <c r="L450" s="32"/>
      <c r="M450" s="32"/>
      <c r="N450" s="32"/>
      <c r="O450" s="32"/>
      <c r="P450" s="32"/>
      <c r="Q450" s="32"/>
      <c r="R450" s="32"/>
      <c r="S450" s="31"/>
      <c r="T450" s="31"/>
      <c r="U450" s="31"/>
      <c r="V450" s="31"/>
      <c r="W450" s="31"/>
      <c r="X450" s="31"/>
      <c r="Y450" s="31"/>
      <c r="Z450" s="31"/>
      <c r="AA450" s="31"/>
      <c r="AB450" s="31"/>
      <c r="AC450" s="31"/>
      <c r="AD450" s="32"/>
    </row>
    <row r="451" spans="1:30" ht="12.75" x14ac:dyDescent="0.2">
      <c r="A451" s="32"/>
      <c r="B451" s="32"/>
      <c r="C451" s="32"/>
      <c r="D451" s="32"/>
      <c r="E451" s="32"/>
      <c r="F451" s="32"/>
      <c r="G451" s="32"/>
      <c r="H451" s="32"/>
      <c r="I451" s="32"/>
      <c r="J451" s="32"/>
      <c r="K451" s="32"/>
      <c r="L451" s="32"/>
      <c r="M451" s="32"/>
      <c r="N451" s="32"/>
      <c r="O451" s="32"/>
      <c r="P451" s="32"/>
      <c r="Q451" s="32"/>
      <c r="R451" s="32"/>
      <c r="S451" s="31"/>
      <c r="T451" s="31"/>
      <c r="U451" s="31"/>
      <c r="V451" s="31"/>
      <c r="W451" s="31"/>
      <c r="X451" s="31"/>
      <c r="Y451" s="31"/>
      <c r="Z451" s="31"/>
      <c r="AA451" s="31"/>
      <c r="AB451" s="31"/>
      <c r="AC451" s="31"/>
      <c r="AD451" s="32"/>
    </row>
    <row r="452" spans="1:30" ht="12.75" x14ac:dyDescent="0.2">
      <c r="A452" s="32"/>
      <c r="B452" s="32"/>
      <c r="C452" s="32"/>
      <c r="D452" s="32"/>
      <c r="E452" s="32"/>
      <c r="F452" s="32"/>
      <c r="G452" s="32"/>
      <c r="H452" s="32"/>
      <c r="I452" s="32"/>
      <c r="J452" s="32"/>
      <c r="K452" s="32"/>
      <c r="L452" s="32"/>
      <c r="M452" s="32"/>
      <c r="N452" s="32"/>
      <c r="O452" s="32"/>
      <c r="P452" s="32"/>
      <c r="Q452" s="32"/>
      <c r="R452" s="32"/>
      <c r="S452" s="31"/>
      <c r="T452" s="31"/>
      <c r="U452" s="31"/>
      <c r="V452" s="31"/>
      <c r="W452" s="31"/>
      <c r="X452" s="31"/>
      <c r="Y452" s="31"/>
      <c r="Z452" s="31"/>
      <c r="AA452" s="31"/>
      <c r="AB452" s="31"/>
      <c r="AC452" s="31"/>
      <c r="AD452" s="32"/>
    </row>
    <row r="453" spans="1:30" ht="12.75" x14ac:dyDescent="0.2">
      <c r="A453" s="32"/>
      <c r="B453" s="32"/>
      <c r="C453" s="32"/>
      <c r="D453" s="32"/>
      <c r="E453" s="32"/>
      <c r="F453" s="32"/>
      <c r="G453" s="32"/>
      <c r="H453" s="32"/>
      <c r="I453" s="32"/>
      <c r="J453" s="32"/>
      <c r="K453" s="32"/>
      <c r="L453" s="32"/>
      <c r="M453" s="32"/>
      <c r="N453" s="32"/>
      <c r="O453" s="32"/>
      <c r="P453" s="32"/>
      <c r="Q453" s="32"/>
      <c r="R453" s="32"/>
      <c r="S453" s="31"/>
      <c r="T453" s="31"/>
      <c r="U453" s="31"/>
      <c r="V453" s="31"/>
      <c r="W453" s="31"/>
      <c r="X453" s="31"/>
      <c r="Y453" s="31"/>
      <c r="Z453" s="31"/>
      <c r="AA453" s="31"/>
      <c r="AB453" s="31"/>
      <c r="AC453" s="31"/>
      <c r="AD453" s="32"/>
    </row>
    <row r="454" spans="1:30" ht="12.75" x14ac:dyDescent="0.2">
      <c r="A454" s="32"/>
      <c r="B454" s="32"/>
      <c r="C454" s="32"/>
      <c r="D454" s="32"/>
      <c r="E454" s="32"/>
      <c r="F454" s="32"/>
      <c r="G454" s="32"/>
      <c r="H454" s="32"/>
      <c r="I454" s="32"/>
      <c r="J454" s="32"/>
      <c r="K454" s="32"/>
      <c r="L454" s="32"/>
      <c r="M454" s="32"/>
      <c r="N454" s="32"/>
      <c r="O454" s="32"/>
      <c r="P454" s="32"/>
      <c r="Q454" s="32"/>
      <c r="R454" s="32"/>
      <c r="S454" s="31"/>
      <c r="T454" s="31"/>
      <c r="U454" s="31"/>
      <c r="V454" s="31"/>
      <c r="W454" s="31"/>
      <c r="X454" s="31"/>
      <c r="Y454" s="31"/>
      <c r="Z454" s="31"/>
      <c r="AA454" s="31"/>
      <c r="AB454" s="31"/>
      <c r="AC454" s="31"/>
      <c r="AD454" s="32"/>
    </row>
    <row r="455" spans="1:30" ht="12.75" x14ac:dyDescent="0.2">
      <c r="A455" s="32"/>
      <c r="B455" s="32"/>
      <c r="C455" s="32"/>
      <c r="D455" s="32"/>
      <c r="E455" s="32"/>
      <c r="F455" s="32"/>
      <c r="G455" s="32"/>
      <c r="H455" s="32"/>
      <c r="I455" s="32"/>
      <c r="J455" s="32"/>
      <c r="K455" s="32"/>
      <c r="L455" s="32"/>
      <c r="M455" s="32"/>
      <c r="N455" s="32"/>
      <c r="O455" s="32"/>
      <c r="P455" s="32"/>
      <c r="Q455" s="32"/>
      <c r="R455" s="32"/>
      <c r="S455" s="31"/>
      <c r="T455" s="31"/>
      <c r="U455" s="31"/>
      <c r="V455" s="31"/>
      <c r="W455" s="31"/>
      <c r="X455" s="31"/>
      <c r="Y455" s="31"/>
      <c r="Z455" s="31"/>
      <c r="AA455" s="31"/>
      <c r="AB455" s="31"/>
      <c r="AC455" s="31"/>
      <c r="AD455" s="32"/>
    </row>
    <row r="456" spans="1:30" ht="12.75" x14ac:dyDescent="0.2">
      <c r="A456" s="32"/>
      <c r="B456" s="32"/>
      <c r="C456" s="32"/>
      <c r="D456" s="32"/>
      <c r="E456" s="32"/>
      <c r="F456" s="32"/>
      <c r="G456" s="32"/>
      <c r="H456" s="32"/>
      <c r="I456" s="32"/>
      <c r="J456" s="32"/>
      <c r="K456" s="32"/>
      <c r="L456" s="32"/>
      <c r="M456" s="32"/>
      <c r="N456" s="32"/>
      <c r="O456" s="32"/>
      <c r="P456" s="32"/>
      <c r="Q456" s="32"/>
      <c r="R456" s="32"/>
      <c r="S456" s="31"/>
      <c r="T456" s="31"/>
      <c r="U456" s="31"/>
      <c r="V456" s="31"/>
      <c r="W456" s="31"/>
      <c r="X456" s="31"/>
      <c r="Y456" s="31"/>
      <c r="Z456" s="31"/>
      <c r="AA456" s="31"/>
      <c r="AB456" s="31"/>
      <c r="AC456" s="31"/>
      <c r="AD456" s="32"/>
    </row>
    <row r="457" spans="1:30" ht="12.75" x14ac:dyDescent="0.2">
      <c r="A457" s="32"/>
      <c r="B457" s="32"/>
      <c r="C457" s="32"/>
      <c r="D457" s="32"/>
      <c r="E457" s="32"/>
      <c r="F457" s="32"/>
      <c r="G457" s="32"/>
      <c r="H457" s="32"/>
      <c r="I457" s="32"/>
      <c r="J457" s="32"/>
      <c r="K457" s="32"/>
      <c r="L457" s="32"/>
      <c r="M457" s="32"/>
      <c r="N457" s="32"/>
      <c r="O457" s="32"/>
      <c r="P457" s="32"/>
      <c r="Q457" s="32"/>
      <c r="R457" s="32"/>
      <c r="S457" s="31"/>
      <c r="T457" s="31"/>
      <c r="U457" s="31"/>
      <c r="V457" s="31"/>
      <c r="W457" s="31"/>
      <c r="X457" s="31"/>
      <c r="Y457" s="31"/>
      <c r="Z457" s="31"/>
      <c r="AA457" s="31"/>
      <c r="AB457" s="31"/>
      <c r="AC457" s="31"/>
      <c r="AD457" s="32"/>
    </row>
    <row r="458" spans="1:30" ht="12.75" x14ac:dyDescent="0.2">
      <c r="A458" s="32"/>
      <c r="B458" s="32"/>
      <c r="C458" s="32"/>
      <c r="D458" s="32"/>
      <c r="E458" s="32"/>
      <c r="F458" s="32"/>
      <c r="G458" s="32"/>
      <c r="H458" s="32"/>
      <c r="I458" s="32"/>
      <c r="J458" s="32"/>
      <c r="K458" s="32"/>
      <c r="L458" s="32"/>
      <c r="M458" s="32"/>
      <c r="N458" s="32"/>
      <c r="O458" s="32"/>
      <c r="P458" s="32"/>
      <c r="Q458" s="32"/>
      <c r="R458" s="32"/>
      <c r="S458" s="31"/>
      <c r="T458" s="31"/>
      <c r="U458" s="31"/>
      <c r="V458" s="31"/>
      <c r="W458" s="31"/>
      <c r="X458" s="31"/>
      <c r="Y458" s="31"/>
      <c r="Z458" s="31"/>
      <c r="AA458" s="31"/>
      <c r="AB458" s="31"/>
      <c r="AC458" s="31"/>
      <c r="AD458" s="32"/>
    </row>
    <row r="459" spans="1:30" ht="12.75" x14ac:dyDescent="0.2">
      <c r="A459" s="32"/>
      <c r="B459" s="32"/>
      <c r="C459" s="32"/>
      <c r="D459" s="32"/>
      <c r="E459" s="32"/>
      <c r="F459" s="32"/>
      <c r="G459" s="32"/>
      <c r="H459" s="32"/>
      <c r="I459" s="32"/>
      <c r="J459" s="32"/>
      <c r="K459" s="32"/>
      <c r="L459" s="32"/>
      <c r="M459" s="32"/>
      <c r="N459" s="32"/>
      <c r="O459" s="32"/>
      <c r="P459" s="32"/>
      <c r="Q459" s="32"/>
      <c r="R459" s="32"/>
      <c r="S459" s="31"/>
      <c r="T459" s="31"/>
      <c r="U459" s="31"/>
      <c r="V459" s="31"/>
      <c r="W459" s="31"/>
      <c r="X459" s="31"/>
      <c r="Y459" s="31"/>
      <c r="Z459" s="31"/>
      <c r="AA459" s="31"/>
      <c r="AB459" s="31"/>
      <c r="AC459" s="31"/>
      <c r="AD459" s="32"/>
    </row>
    <row r="460" spans="1:30" ht="12.75" x14ac:dyDescent="0.2">
      <c r="A460" s="32"/>
      <c r="B460" s="32"/>
      <c r="C460" s="32"/>
      <c r="D460" s="32"/>
      <c r="E460" s="32"/>
      <c r="F460" s="32"/>
      <c r="G460" s="32"/>
      <c r="H460" s="32"/>
      <c r="I460" s="32"/>
      <c r="J460" s="32"/>
      <c r="K460" s="32"/>
      <c r="L460" s="32"/>
      <c r="M460" s="32"/>
      <c r="N460" s="32"/>
      <c r="O460" s="32"/>
      <c r="P460" s="32"/>
      <c r="Q460" s="32"/>
      <c r="R460" s="32"/>
      <c r="S460" s="31"/>
      <c r="T460" s="31"/>
      <c r="U460" s="31"/>
      <c r="V460" s="31"/>
      <c r="W460" s="31"/>
      <c r="X460" s="31"/>
      <c r="Y460" s="31"/>
      <c r="Z460" s="31"/>
      <c r="AA460" s="31"/>
      <c r="AB460" s="31"/>
      <c r="AC460" s="31"/>
      <c r="AD460" s="32"/>
    </row>
    <row r="461" spans="1:30" ht="12.75" x14ac:dyDescent="0.2">
      <c r="A461" s="32"/>
      <c r="B461" s="32"/>
      <c r="C461" s="32"/>
      <c r="D461" s="32"/>
      <c r="E461" s="32"/>
      <c r="F461" s="32"/>
      <c r="G461" s="32"/>
      <c r="H461" s="32"/>
      <c r="I461" s="32"/>
      <c r="J461" s="32"/>
      <c r="K461" s="32"/>
      <c r="L461" s="32"/>
      <c r="M461" s="32"/>
      <c r="N461" s="32"/>
      <c r="O461" s="32"/>
      <c r="P461" s="32"/>
      <c r="Q461" s="32"/>
      <c r="R461" s="32"/>
      <c r="S461" s="31"/>
      <c r="T461" s="31"/>
      <c r="U461" s="31"/>
      <c r="V461" s="31"/>
      <c r="W461" s="31"/>
      <c r="X461" s="31"/>
      <c r="Y461" s="31"/>
      <c r="Z461" s="31"/>
      <c r="AA461" s="31"/>
      <c r="AB461" s="31"/>
      <c r="AC461" s="31"/>
      <c r="AD461" s="32"/>
    </row>
    <row r="462" spans="1:30" ht="12.75" x14ac:dyDescent="0.2">
      <c r="A462" s="32"/>
      <c r="B462" s="32"/>
      <c r="C462" s="32"/>
      <c r="D462" s="32"/>
      <c r="E462" s="32"/>
      <c r="F462" s="32"/>
      <c r="G462" s="32"/>
      <c r="H462" s="32"/>
      <c r="I462" s="32"/>
      <c r="J462" s="32"/>
      <c r="K462" s="32"/>
      <c r="L462" s="32"/>
      <c r="M462" s="32"/>
      <c r="N462" s="32"/>
      <c r="O462" s="32"/>
      <c r="P462" s="32"/>
      <c r="Q462" s="32"/>
      <c r="R462" s="32"/>
      <c r="S462" s="31"/>
      <c r="T462" s="31"/>
      <c r="U462" s="31"/>
      <c r="V462" s="31"/>
      <c r="W462" s="31"/>
      <c r="X462" s="31"/>
      <c r="Y462" s="31"/>
      <c r="Z462" s="31"/>
      <c r="AA462" s="31"/>
      <c r="AB462" s="31"/>
      <c r="AC462" s="31"/>
      <c r="AD462" s="32"/>
    </row>
    <row r="463" spans="1:30" ht="12.75" x14ac:dyDescent="0.2">
      <c r="A463" s="32"/>
      <c r="B463" s="32"/>
      <c r="C463" s="32"/>
      <c r="D463" s="32"/>
      <c r="E463" s="32"/>
      <c r="F463" s="32"/>
      <c r="G463" s="32"/>
      <c r="H463" s="32"/>
      <c r="I463" s="32"/>
      <c r="J463" s="32"/>
      <c r="K463" s="32"/>
      <c r="L463" s="32"/>
      <c r="M463" s="32"/>
      <c r="N463" s="32"/>
      <c r="O463" s="32"/>
      <c r="P463" s="32"/>
      <c r="Q463" s="32"/>
      <c r="R463" s="32"/>
      <c r="S463" s="31"/>
      <c r="T463" s="31"/>
      <c r="U463" s="31"/>
      <c r="V463" s="31"/>
      <c r="W463" s="31"/>
      <c r="X463" s="31"/>
      <c r="Y463" s="31"/>
      <c r="Z463" s="31"/>
      <c r="AA463" s="31"/>
      <c r="AB463" s="31"/>
      <c r="AC463" s="31"/>
      <c r="AD463" s="32"/>
    </row>
    <row r="464" spans="1:30" ht="12.75" x14ac:dyDescent="0.2">
      <c r="A464" s="32"/>
      <c r="B464" s="32"/>
      <c r="C464" s="32"/>
      <c r="D464" s="32"/>
      <c r="E464" s="32"/>
      <c r="F464" s="32"/>
      <c r="G464" s="32"/>
      <c r="H464" s="32"/>
      <c r="I464" s="32"/>
      <c r="J464" s="32"/>
      <c r="K464" s="32"/>
      <c r="L464" s="32"/>
      <c r="M464" s="32"/>
      <c r="N464" s="32"/>
      <c r="O464" s="32"/>
      <c r="P464" s="32"/>
      <c r="Q464" s="32"/>
      <c r="R464" s="32"/>
      <c r="S464" s="31"/>
      <c r="T464" s="31"/>
      <c r="U464" s="31"/>
      <c r="V464" s="31"/>
      <c r="W464" s="31"/>
      <c r="X464" s="31"/>
      <c r="Y464" s="31"/>
      <c r="Z464" s="31"/>
      <c r="AA464" s="31"/>
      <c r="AB464" s="31"/>
      <c r="AC464" s="31"/>
      <c r="AD464" s="32"/>
    </row>
    <row r="465" spans="1:30" ht="12.75" x14ac:dyDescent="0.2">
      <c r="A465" s="32"/>
      <c r="B465" s="32"/>
      <c r="C465" s="32"/>
      <c r="D465" s="32"/>
      <c r="E465" s="32"/>
      <c r="F465" s="32"/>
      <c r="G465" s="32"/>
      <c r="H465" s="32"/>
      <c r="I465" s="32"/>
      <c r="J465" s="32"/>
      <c r="K465" s="32"/>
      <c r="L465" s="32"/>
      <c r="M465" s="32"/>
      <c r="N465" s="32"/>
      <c r="O465" s="32"/>
      <c r="P465" s="32"/>
      <c r="Q465" s="32"/>
      <c r="R465" s="32"/>
      <c r="S465" s="31"/>
      <c r="T465" s="31"/>
      <c r="U465" s="31"/>
      <c r="V465" s="31"/>
      <c r="W465" s="31"/>
      <c r="X465" s="31"/>
      <c r="Y465" s="31"/>
      <c r="Z465" s="31"/>
      <c r="AA465" s="31"/>
      <c r="AB465" s="31"/>
      <c r="AC465" s="31"/>
      <c r="AD465" s="32"/>
    </row>
    <row r="466" spans="1:30" ht="12.75" x14ac:dyDescent="0.2">
      <c r="A466" s="32"/>
      <c r="B466" s="32"/>
      <c r="C466" s="32"/>
      <c r="D466" s="32"/>
      <c r="E466" s="32"/>
      <c r="F466" s="32"/>
      <c r="G466" s="32"/>
      <c r="H466" s="32"/>
      <c r="I466" s="32"/>
      <c r="J466" s="32"/>
      <c r="K466" s="32"/>
      <c r="L466" s="32"/>
      <c r="M466" s="32"/>
      <c r="N466" s="32"/>
      <c r="O466" s="32"/>
      <c r="P466" s="32"/>
      <c r="Q466" s="32"/>
      <c r="R466" s="32"/>
      <c r="S466" s="31"/>
      <c r="T466" s="31"/>
      <c r="U466" s="31"/>
      <c r="V466" s="31"/>
      <c r="W466" s="31"/>
      <c r="X466" s="31"/>
      <c r="Y466" s="31"/>
      <c r="Z466" s="31"/>
      <c r="AA466" s="31"/>
      <c r="AB466" s="31"/>
      <c r="AC466" s="31"/>
      <c r="AD466" s="32"/>
    </row>
    <row r="467" spans="1:30" ht="12.75" x14ac:dyDescent="0.2">
      <c r="A467" s="32"/>
      <c r="B467" s="32"/>
      <c r="C467" s="32"/>
      <c r="D467" s="32"/>
      <c r="E467" s="32"/>
      <c r="F467" s="32"/>
      <c r="G467" s="32"/>
      <c r="H467" s="32"/>
      <c r="I467" s="32"/>
      <c r="J467" s="32"/>
      <c r="K467" s="32"/>
      <c r="L467" s="32"/>
      <c r="M467" s="32"/>
      <c r="N467" s="32"/>
      <c r="O467" s="32"/>
      <c r="P467" s="32"/>
      <c r="Q467" s="32"/>
      <c r="R467" s="32"/>
      <c r="S467" s="31"/>
      <c r="T467" s="31"/>
      <c r="U467" s="31"/>
      <c r="V467" s="31"/>
      <c r="W467" s="31"/>
      <c r="X467" s="31"/>
      <c r="Y467" s="31"/>
      <c r="Z467" s="31"/>
      <c r="AA467" s="31"/>
      <c r="AB467" s="31"/>
      <c r="AC467" s="31"/>
      <c r="AD467" s="32"/>
    </row>
    <row r="468" spans="1:30" ht="12.75" x14ac:dyDescent="0.2">
      <c r="A468" s="32"/>
      <c r="B468" s="32"/>
      <c r="C468" s="32"/>
      <c r="D468" s="32"/>
      <c r="E468" s="32"/>
      <c r="F468" s="32"/>
      <c r="G468" s="32"/>
      <c r="H468" s="32"/>
      <c r="I468" s="32"/>
      <c r="J468" s="32"/>
      <c r="K468" s="32"/>
      <c r="L468" s="32"/>
      <c r="M468" s="32"/>
      <c r="N468" s="32"/>
      <c r="O468" s="32"/>
      <c r="P468" s="32"/>
      <c r="Q468" s="32"/>
      <c r="R468" s="32"/>
      <c r="S468" s="31"/>
      <c r="T468" s="31"/>
      <c r="U468" s="31"/>
      <c r="V468" s="31"/>
      <c r="W468" s="31"/>
      <c r="X468" s="31"/>
      <c r="Y468" s="31"/>
      <c r="Z468" s="31"/>
      <c r="AA468" s="31"/>
      <c r="AB468" s="31"/>
      <c r="AC468" s="31"/>
      <c r="AD468" s="32"/>
    </row>
    <row r="469" spans="1:30" ht="12.75" x14ac:dyDescent="0.2">
      <c r="A469" s="32"/>
      <c r="B469" s="32"/>
      <c r="C469" s="32"/>
      <c r="D469" s="32"/>
      <c r="E469" s="32"/>
      <c r="F469" s="32"/>
      <c r="G469" s="32"/>
      <c r="H469" s="32"/>
      <c r="I469" s="32"/>
      <c r="J469" s="32"/>
      <c r="K469" s="32"/>
      <c r="L469" s="32"/>
      <c r="M469" s="32"/>
      <c r="N469" s="32"/>
      <c r="O469" s="32"/>
      <c r="P469" s="32"/>
      <c r="Q469" s="32"/>
      <c r="R469" s="32"/>
      <c r="S469" s="31"/>
      <c r="T469" s="31"/>
      <c r="U469" s="31"/>
      <c r="V469" s="31"/>
      <c r="W469" s="31"/>
      <c r="X469" s="31"/>
      <c r="Y469" s="31"/>
      <c r="Z469" s="31"/>
      <c r="AA469" s="31"/>
      <c r="AB469" s="31"/>
      <c r="AC469" s="31"/>
      <c r="AD469" s="32"/>
    </row>
    <row r="470" spans="1:30" ht="12.75" x14ac:dyDescent="0.2">
      <c r="A470" s="32"/>
      <c r="B470" s="32"/>
      <c r="C470" s="32"/>
      <c r="D470" s="32"/>
      <c r="E470" s="32"/>
      <c r="F470" s="32"/>
      <c r="G470" s="32"/>
      <c r="H470" s="32"/>
      <c r="I470" s="32"/>
      <c r="J470" s="32"/>
      <c r="K470" s="32"/>
      <c r="L470" s="32"/>
      <c r="M470" s="32"/>
      <c r="N470" s="32"/>
      <c r="O470" s="32"/>
      <c r="P470" s="32"/>
      <c r="Q470" s="32"/>
      <c r="R470" s="32"/>
      <c r="S470" s="31"/>
      <c r="T470" s="31"/>
      <c r="U470" s="31"/>
      <c r="V470" s="31"/>
      <c r="W470" s="31"/>
      <c r="X470" s="31"/>
      <c r="Y470" s="31"/>
      <c r="Z470" s="31"/>
      <c r="AA470" s="31"/>
      <c r="AB470" s="31"/>
      <c r="AC470" s="31"/>
      <c r="AD470" s="32"/>
    </row>
    <row r="471" spans="1:30" ht="12.75" x14ac:dyDescent="0.2">
      <c r="A471" s="32"/>
      <c r="B471" s="32"/>
      <c r="C471" s="32"/>
      <c r="D471" s="32"/>
      <c r="E471" s="32"/>
      <c r="F471" s="32"/>
      <c r="G471" s="32"/>
      <c r="H471" s="32"/>
      <c r="I471" s="32"/>
      <c r="J471" s="32"/>
      <c r="K471" s="32"/>
      <c r="L471" s="32"/>
      <c r="M471" s="32"/>
      <c r="N471" s="32"/>
      <c r="O471" s="32"/>
      <c r="P471" s="32"/>
      <c r="Q471" s="32"/>
      <c r="R471" s="32"/>
      <c r="S471" s="31"/>
      <c r="T471" s="31"/>
      <c r="U471" s="31"/>
      <c r="V471" s="31"/>
      <c r="W471" s="31"/>
      <c r="X471" s="31"/>
      <c r="Y471" s="31"/>
      <c r="Z471" s="31"/>
      <c r="AA471" s="31"/>
      <c r="AB471" s="31"/>
      <c r="AC471" s="31"/>
      <c r="AD471" s="32"/>
    </row>
    <row r="472" spans="1:30" ht="12.75" x14ac:dyDescent="0.2">
      <c r="A472" s="32"/>
      <c r="B472" s="32"/>
      <c r="C472" s="32"/>
      <c r="D472" s="32"/>
      <c r="E472" s="32"/>
      <c r="F472" s="32"/>
      <c r="G472" s="32"/>
      <c r="H472" s="32"/>
      <c r="I472" s="32"/>
      <c r="J472" s="32"/>
      <c r="K472" s="32"/>
      <c r="L472" s="32"/>
      <c r="M472" s="32"/>
      <c r="N472" s="32"/>
      <c r="O472" s="32"/>
      <c r="P472" s="32"/>
      <c r="Q472" s="32"/>
      <c r="R472" s="32"/>
      <c r="S472" s="31"/>
      <c r="T472" s="31"/>
      <c r="U472" s="31"/>
      <c r="V472" s="31"/>
      <c r="W472" s="31"/>
      <c r="X472" s="31"/>
      <c r="Y472" s="31"/>
      <c r="Z472" s="31"/>
      <c r="AA472" s="31"/>
      <c r="AB472" s="31"/>
      <c r="AC472" s="31"/>
      <c r="AD472" s="32"/>
    </row>
    <row r="473" spans="1:30" ht="12.75" x14ac:dyDescent="0.2">
      <c r="A473" s="32"/>
      <c r="B473" s="32"/>
      <c r="C473" s="32"/>
      <c r="D473" s="32"/>
      <c r="E473" s="32"/>
      <c r="F473" s="32"/>
      <c r="G473" s="32"/>
      <c r="H473" s="32"/>
      <c r="I473" s="32"/>
      <c r="J473" s="32"/>
      <c r="K473" s="32"/>
      <c r="L473" s="32"/>
      <c r="M473" s="32"/>
      <c r="N473" s="32"/>
      <c r="O473" s="32"/>
      <c r="P473" s="32"/>
      <c r="Q473" s="32"/>
      <c r="R473" s="32"/>
      <c r="S473" s="31"/>
      <c r="T473" s="31"/>
      <c r="U473" s="31"/>
      <c r="V473" s="31"/>
      <c r="W473" s="31"/>
      <c r="X473" s="31"/>
      <c r="Y473" s="31"/>
      <c r="Z473" s="31"/>
      <c r="AA473" s="31"/>
      <c r="AB473" s="31"/>
      <c r="AC473" s="31"/>
      <c r="AD473" s="32"/>
    </row>
    <row r="474" spans="1:30" ht="12.75" x14ac:dyDescent="0.2">
      <c r="A474" s="32"/>
      <c r="B474" s="32"/>
      <c r="C474" s="32"/>
      <c r="D474" s="32"/>
      <c r="E474" s="32"/>
      <c r="F474" s="32"/>
      <c r="G474" s="32"/>
      <c r="H474" s="32"/>
      <c r="I474" s="32"/>
      <c r="J474" s="32"/>
      <c r="K474" s="32"/>
      <c r="L474" s="32"/>
      <c r="M474" s="32"/>
      <c r="N474" s="32"/>
      <c r="O474" s="32"/>
      <c r="P474" s="32"/>
      <c r="Q474" s="32"/>
      <c r="R474" s="32"/>
      <c r="S474" s="31"/>
      <c r="T474" s="31"/>
      <c r="U474" s="31"/>
      <c r="V474" s="31"/>
      <c r="W474" s="31"/>
      <c r="X474" s="31"/>
      <c r="Y474" s="31"/>
      <c r="Z474" s="31"/>
      <c r="AA474" s="31"/>
      <c r="AB474" s="31"/>
      <c r="AC474" s="31"/>
      <c r="AD474" s="32"/>
    </row>
    <row r="475" spans="1:30" ht="12.75" x14ac:dyDescent="0.2">
      <c r="A475" s="32"/>
      <c r="B475" s="32"/>
      <c r="C475" s="32"/>
      <c r="D475" s="32"/>
      <c r="E475" s="32"/>
      <c r="F475" s="32"/>
      <c r="G475" s="32"/>
      <c r="H475" s="32"/>
      <c r="I475" s="32"/>
      <c r="J475" s="32"/>
      <c r="K475" s="32"/>
      <c r="L475" s="32"/>
      <c r="M475" s="32"/>
      <c r="N475" s="32"/>
      <c r="O475" s="32"/>
      <c r="P475" s="32"/>
      <c r="Q475" s="32"/>
      <c r="R475" s="32"/>
      <c r="S475" s="31"/>
      <c r="T475" s="31"/>
      <c r="U475" s="31"/>
      <c r="V475" s="31"/>
      <c r="W475" s="31"/>
      <c r="X475" s="31"/>
      <c r="Y475" s="31"/>
      <c r="Z475" s="31"/>
      <c r="AA475" s="31"/>
      <c r="AB475" s="31"/>
      <c r="AC475" s="31"/>
      <c r="AD475" s="32"/>
    </row>
    <row r="476" spans="1:30" ht="12.75" x14ac:dyDescent="0.2">
      <c r="A476" s="32"/>
      <c r="B476" s="32"/>
      <c r="C476" s="32"/>
      <c r="D476" s="32"/>
      <c r="E476" s="32"/>
      <c r="F476" s="32"/>
      <c r="G476" s="32"/>
      <c r="H476" s="32"/>
      <c r="I476" s="32"/>
      <c r="J476" s="32"/>
      <c r="K476" s="32"/>
      <c r="L476" s="32"/>
      <c r="M476" s="32"/>
      <c r="N476" s="32"/>
      <c r="O476" s="32"/>
      <c r="P476" s="32"/>
      <c r="Q476" s="32"/>
      <c r="R476" s="32"/>
      <c r="S476" s="31"/>
      <c r="T476" s="31"/>
      <c r="U476" s="31"/>
      <c r="V476" s="31"/>
      <c r="W476" s="31"/>
      <c r="X476" s="31"/>
      <c r="Y476" s="31"/>
      <c r="Z476" s="31"/>
      <c r="AA476" s="31"/>
      <c r="AB476" s="31"/>
      <c r="AC476" s="31"/>
      <c r="AD476" s="32"/>
    </row>
    <row r="477" spans="1:30" ht="12.75" x14ac:dyDescent="0.2">
      <c r="A477" s="32"/>
      <c r="B477" s="32"/>
      <c r="C477" s="32"/>
      <c r="D477" s="32"/>
      <c r="E477" s="32"/>
      <c r="F477" s="32"/>
      <c r="G477" s="32"/>
      <c r="H477" s="32"/>
      <c r="I477" s="32"/>
      <c r="J477" s="32"/>
      <c r="K477" s="32"/>
      <c r="L477" s="32"/>
      <c r="M477" s="32"/>
      <c r="N477" s="32"/>
      <c r="O477" s="32"/>
      <c r="P477" s="32"/>
      <c r="Q477" s="32"/>
      <c r="R477" s="32"/>
      <c r="S477" s="31"/>
      <c r="T477" s="31"/>
      <c r="U477" s="31"/>
      <c r="V477" s="31"/>
      <c r="W477" s="31"/>
      <c r="X477" s="31"/>
      <c r="Y477" s="31"/>
      <c r="Z477" s="31"/>
      <c r="AA477" s="31"/>
      <c r="AB477" s="31"/>
      <c r="AC477" s="31"/>
      <c r="AD477" s="32"/>
    </row>
    <row r="478" spans="1:30" ht="12.75" x14ac:dyDescent="0.2">
      <c r="A478" s="32"/>
      <c r="B478" s="32"/>
      <c r="C478" s="32"/>
      <c r="D478" s="32"/>
      <c r="E478" s="32"/>
      <c r="F478" s="32"/>
      <c r="G478" s="32"/>
      <c r="H478" s="32"/>
      <c r="I478" s="32"/>
      <c r="J478" s="32"/>
      <c r="K478" s="32"/>
      <c r="L478" s="32"/>
      <c r="M478" s="32"/>
      <c r="N478" s="32"/>
      <c r="O478" s="32"/>
      <c r="P478" s="32"/>
      <c r="Q478" s="32"/>
      <c r="R478" s="32"/>
      <c r="S478" s="31"/>
      <c r="T478" s="31"/>
      <c r="U478" s="31"/>
      <c r="V478" s="31"/>
      <c r="W478" s="31"/>
      <c r="X478" s="31"/>
      <c r="Y478" s="31"/>
      <c r="Z478" s="31"/>
      <c r="AA478" s="31"/>
      <c r="AB478" s="31"/>
      <c r="AC478" s="31"/>
      <c r="AD478" s="32"/>
    </row>
    <row r="479" spans="1:30" ht="12.75" x14ac:dyDescent="0.2">
      <c r="A479" s="32"/>
      <c r="B479" s="32"/>
      <c r="C479" s="32"/>
      <c r="D479" s="32"/>
      <c r="E479" s="32"/>
      <c r="F479" s="32"/>
      <c r="G479" s="32"/>
      <c r="H479" s="32"/>
      <c r="I479" s="32"/>
      <c r="J479" s="32"/>
      <c r="K479" s="32"/>
      <c r="L479" s="32"/>
      <c r="M479" s="32"/>
      <c r="N479" s="32"/>
      <c r="O479" s="32"/>
      <c r="P479" s="32"/>
      <c r="Q479" s="32"/>
      <c r="R479" s="32"/>
      <c r="S479" s="31"/>
      <c r="T479" s="31"/>
      <c r="U479" s="31"/>
      <c r="V479" s="31"/>
      <c r="W479" s="31"/>
      <c r="X479" s="31"/>
      <c r="Y479" s="31"/>
      <c r="Z479" s="31"/>
      <c r="AA479" s="31"/>
      <c r="AB479" s="31"/>
      <c r="AC479" s="31"/>
      <c r="AD479" s="32"/>
    </row>
    <row r="480" spans="1:30" ht="12.75" x14ac:dyDescent="0.2">
      <c r="A480" s="32"/>
      <c r="B480" s="32"/>
      <c r="C480" s="32"/>
      <c r="D480" s="32"/>
      <c r="E480" s="32"/>
      <c r="F480" s="32"/>
      <c r="G480" s="32"/>
      <c r="H480" s="32"/>
      <c r="I480" s="32"/>
      <c r="J480" s="32"/>
      <c r="K480" s="32"/>
      <c r="L480" s="32"/>
      <c r="M480" s="32"/>
      <c r="N480" s="32"/>
      <c r="O480" s="32"/>
      <c r="P480" s="32"/>
      <c r="Q480" s="32"/>
      <c r="R480" s="32"/>
      <c r="S480" s="31"/>
      <c r="T480" s="31"/>
      <c r="U480" s="31"/>
      <c r="V480" s="31"/>
      <c r="W480" s="31"/>
      <c r="X480" s="31"/>
      <c r="Y480" s="31"/>
      <c r="Z480" s="31"/>
      <c r="AA480" s="31"/>
      <c r="AB480" s="31"/>
      <c r="AC480" s="31"/>
      <c r="AD480" s="32"/>
    </row>
    <row r="481" spans="1:30" ht="12.75" x14ac:dyDescent="0.2">
      <c r="A481" s="32"/>
      <c r="B481" s="32"/>
      <c r="C481" s="32"/>
      <c r="D481" s="32"/>
      <c r="E481" s="32"/>
      <c r="F481" s="32"/>
      <c r="G481" s="32"/>
      <c r="H481" s="32"/>
      <c r="I481" s="32"/>
      <c r="J481" s="32"/>
      <c r="K481" s="32"/>
      <c r="L481" s="32"/>
      <c r="M481" s="32"/>
      <c r="N481" s="32"/>
      <c r="O481" s="32"/>
      <c r="P481" s="32"/>
      <c r="Q481" s="32"/>
      <c r="R481" s="32"/>
      <c r="S481" s="31"/>
      <c r="T481" s="31"/>
      <c r="U481" s="31"/>
      <c r="V481" s="31"/>
      <c r="W481" s="31"/>
      <c r="X481" s="31"/>
      <c r="Y481" s="31"/>
      <c r="Z481" s="31"/>
      <c r="AA481" s="31"/>
      <c r="AB481" s="31"/>
      <c r="AC481" s="31"/>
      <c r="AD481" s="32"/>
    </row>
    <row r="482" spans="1:30" ht="12.75" x14ac:dyDescent="0.2">
      <c r="A482" s="32"/>
      <c r="B482" s="32"/>
      <c r="C482" s="32"/>
      <c r="D482" s="32"/>
      <c r="E482" s="32"/>
      <c r="F482" s="32"/>
      <c r="G482" s="32"/>
      <c r="H482" s="32"/>
      <c r="I482" s="32"/>
      <c r="J482" s="32"/>
      <c r="K482" s="32"/>
      <c r="L482" s="32"/>
      <c r="M482" s="32"/>
      <c r="N482" s="32"/>
      <c r="O482" s="32"/>
      <c r="P482" s="32"/>
      <c r="Q482" s="32"/>
      <c r="R482" s="32"/>
      <c r="S482" s="31"/>
      <c r="T482" s="31"/>
      <c r="U482" s="31"/>
      <c r="V482" s="31"/>
      <c r="W482" s="31"/>
      <c r="X482" s="31"/>
      <c r="Y482" s="31"/>
      <c r="Z482" s="31"/>
      <c r="AA482" s="31"/>
      <c r="AB482" s="31"/>
      <c r="AC482" s="31"/>
      <c r="AD482" s="32"/>
    </row>
    <row r="483" spans="1:30" ht="12.75" x14ac:dyDescent="0.2">
      <c r="A483" s="32"/>
      <c r="B483" s="32"/>
      <c r="C483" s="32"/>
      <c r="D483" s="32"/>
      <c r="E483" s="32"/>
      <c r="F483" s="32"/>
      <c r="G483" s="32"/>
      <c r="H483" s="32"/>
      <c r="I483" s="32"/>
      <c r="J483" s="32"/>
      <c r="K483" s="32"/>
      <c r="L483" s="32"/>
      <c r="M483" s="32"/>
      <c r="N483" s="32"/>
      <c r="O483" s="32"/>
      <c r="P483" s="32"/>
      <c r="Q483" s="32"/>
      <c r="R483" s="32"/>
      <c r="S483" s="31"/>
      <c r="T483" s="31"/>
      <c r="U483" s="31"/>
      <c r="V483" s="31"/>
      <c r="W483" s="31"/>
      <c r="X483" s="31"/>
      <c r="Y483" s="31"/>
      <c r="Z483" s="31"/>
      <c r="AA483" s="31"/>
      <c r="AB483" s="31"/>
      <c r="AC483" s="31"/>
      <c r="AD483" s="32"/>
    </row>
    <row r="484" spans="1:30" ht="12.75" x14ac:dyDescent="0.2">
      <c r="A484" s="32"/>
      <c r="B484" s="32"/>
      <c r="C484" s="32"/>
      <c r="D484" s="32"/>
      <c r="E484" s="32"/>
      <c r="F484" s="32"/>
      <c r="G484" s="32"/>
      <c r="H484" s="32"/>
      <c r="I484" s="32"/>
      <c r="J484" s="32"/>
      <c r="K484" s="32"/>
      <c r="L484" s="32"/>
      <c r="M484" s="32"/>
      <c r="N484" s="32"/>
      <c r="O484" s="32"/>
      <c r="P484" s="32"/>
      <c r="Q484" s="32"/>
      <c r="R484" s="32"/>
      <c r="S484" s="31"/>
      <c r="T484" s="31"/>
      <c r="U484" s="31"/>
      <c r="V484" s="31"/>
      <c r="W484" s="31"/>
      <c r="X484" s="31"/>
      <c r="Y484" s="31"/>
      <c r="Z484" s="31"/>
      <c r="AA484" s="31"/>
      <c r="AB484" s="31"/>
      <c r="AC484" s="31"/>
      <c r="AD484" s="32"/>
    </row>
    <row r="485" spans="1:30" ht="12.75" x14ac:dyDescent="0.2">
      <c r="A485" s="32"/>
      <c r="B485" s="32"/>
      <c r="C485" s="32"/>
      <c r="D485" s="32"/>
      <c r="E485" s="32"/>
      <c r="F485" s="32"/>
      <c r="G485" s="32"/>
      <c r="H485" s="32"/>
      <c r="I485" s="32"/>
      <c r="J485" s="32"/>
      <c r="K485" s="32"/>
      <c r="L485" s="32"/>
      <c r="M485" s="32"/>
      <c r="N485" s="32"/>
      <c r="O485" s="32"/>
      <c r="P485" s="32"/>
      <c r="Q485" s="32"/>
      <c r="R485" s="32"/>
      <c r="S485" s="31"/>
      <c r="T485" s="31"/>
      <c r="U485" s="31"/>
      <c r="V485" s="31"/>
      <c r="W485" s="31"/>
      <c r="X485" s="31"/>
      <c r="Y485" s="31"/>
      <c r="Z485" s="31"/>
      <c r="AA485" s="31"/>
      <c r="AB485" s="31"/>
      <c r="AC485" s="31"/>
      <c r="AD485" s="32"/>
    </row>
    <row r="486" spans="1:30" ht="12.75" x14ac:dyDescent="0.2">
      <c r="A486" s="32"/>
      <c r="B486" s="32"/>
      <c r="C486" s="32"/>
      <c r="D486" s="32"/>
      <c r="E486" s="32"/>
      <c r="F486" s="32"/>
      <c r="G486" s="32"/>
      <c r="H486" s="32"/>
      <c r="I486" s="32"/>
      <c r="J486" s="32"/>
      <c r="K486" s="32"/>
      <c r="L486" s="32"/>
      <c r="M486" s="32"/>
      <c r="N486" s="32"/>
      <c r="O486" s="32"/>
      <c r="P486" s="32"/>
      <c r="Q486" s="32"/>
      <c r="R486" s="32"/>
      <c r="S486" s="31"/>
      <c r="T486" s="31"/>
      <c r="U486" s="31"/>
      <c r="V486" s="31"/>
      <c r="W486" s="31"/>
      <c r="X486" s="31"/>
      <c r="Y486" s="31"/>
      <c r="Z486" s="31"/>
      <c r="AA486" s="31"/>
      <c r="AB486" s="31"/>
      <c r="AC486" s="31"/>
      <c r="AD486" s="32"/>
    </row>
    <row r="487" spans="1:30" ht="12.75" x14ac:dyDescent="0.2">
      <c r="A487" s="32"/>
      <c r="B487" s="32"/>
      <c r="C487" s="32"/>
      <c r="D487" s="32"/>
      <c r="E487" s="32"/>
      <c r="F487" s="32"/>
      <c r="G487" s="32"/>
      <c r="H487" s="32"/>
      <c r="I487" s="32"/>
      <c r="J487" s="32"/>
      <c r="K487" s="32"/>
      <c r="L487" s="32"/>
      <c r="M487" s="32"/>
      <c r="N487" s="32"/>
      <c r="O487" s="32"/>
      <c r="P487" s="32"/>
      <c r="Q487" s="32"/>
      <c r="R487" s="32"/>
      <c r="S487" s="31"/>
      <c r="T487" s="31"/>
      <c r="U487" s="31"/>
      <c r="V487" s="31"/>
      <c r="W487" s="31"/>
      <c r="X487" s="31"/>
      <c r="Y487" s="31"/>
      <c r="Z487" s="31"/>
      <c r="AA487" s="31"/>
      <c r="AB487" s="31"/>
      <c r="AC487" s="31"/>
      <c r="AD487" s="32"/>
    </row>
    <row r="488" spans="1:30" ht="12.75" x14ac:dyDescent="0.2">
      <c r="A488" s="32"/>
      <c r="B488" s="32"/>
      <c r="C488" s="32"/>
      <c r="D488" s="32"/>
      <c r="E488" s="32"/>
      <c r="F488" s="32"/>
      <c r="G488" s="32"/>
      <c r="H488" s="32"/>
      <c r="I488" s="32"/>
      <c r="J488" s="32"/>
      <c r="K488" s="32"/>
      <c r="L488" s="32"/>
      <c r="M488" s="32"/>
      <c r="N488" s="32"/>
      <c r="O488" s="32"/>
      <c r="P488" s="32"/>
      <c r="Q488" s="32"/>
      <c r="R488" s="32"/>
      <c r="S488" s="31"/>
      <c r="T488" s="31"/>
      <c r="U488" s="31"/>
      <c r="V488" s="31"/>
      <c r="W488" s="31"/>
      <c r="X488" s="31"/>
      <c r="Y488" s="31"/>
      <c r="Z488" s="31"/>
      <c r="AA488" s="31"/>
      <c r="AB488" s="31"/>
      <c r="AC488" s="31"/>
      <c r="AD488" s="32"/>
    </row>
    <row r="489" spans="1:30" ht="12.75" x14ac:dyDescent="0.2">
      <c r="A489" s="32"/>
      <c r="B489" s="32"/>
      <c r="C489" s="32"/>
      <c r="D489" s="32"/>
      <c r="E489" s="32"/>
      <c r="F489" s="32"/>
      <c r="G489" s="32"/>
      <c r="H489" s="32"/>
      <c r="I489" s="32"/>
      <c r="J489" s="32"/>
      <c r="K489" s="32"/>
      <c r="L489" s="32"/>
      <c r="M489" s="32"/>
      <c r="N489" s="32"/>
      <c r="O489" s="32"/>
      <c r="P489" s="32"/>
      <c r="Q489" s="32"/>
      <c r="R489" s="32"/>
      <c r="S489" s="31"/>
      <c r="T489" s="31"/>
      <c r="U489" s="31"/>
      <c r="V489" s="31"/>
      <c r="W489" s="31"/>
      <c r="X489" s="31"/>
      <c r="Y489" s="31"/>
      <c r="Z489" s="31"/>
      <c r="AA489" s="31"/>
      <c r="AB489" s="31"/>
      <c r="AC489" s="31"/>
      <c r="AD489" s="32"/>
    </row>
    <row r="490" spans="1:30" ht="12.75" x14ac:dyDescent="0.2">
      <c r="A490" s="32"/>
      <c r="B490" s="32"/>
      <c r="C490" s="32"/>
      <c r="D490" s="32"/>
      <c r="E490" s="32"/>
      <c r="F490" s="32"/>
      <c r="G490" s="32"/>
      <c r="H490" s="32"/>
      <c r="I490" s="32"/>
      <c r="J490" s="32"/>
      <c r="K490" s="32"/>
      <c r="L490" s="32"/>
      <c r="M490" s="32"/>
      <c r="N490" s="32"/>
      <c r="O490" s="32"/>
      <c r="P490" s="32"/>
      <c r="Q490" s="32"/>
      <c r="R490" s="32"/>
      <c r="S490" s="31"/>
      <c r="T490" s="31"/>
      <c r="U490" s="31"/>
      <c r="V490" s="31"/>
      <c r="W490" s="31"/>
      <c r="X490" s="31"/>
      <c r="Y490" s="31"/>
      <c r="Z490" s="31"/>
      <c r="AA490" s="31"/>
      <c r="AB490" s="31"/>
      <c r="AC490" s="31"/>
      <c r="AD490" s="32"/>
    </row>
    <row r="491" spans="1:30" ht="12.75" x14ac:dyDescent="0.2">
      <c r="A491" s="32"/>
      <c r="B491" s="32"/>
      <c r="C491" s="32"/>
      <c r="D491" s="32"/>
      <c r="E491" s="32"/>
      <c r="F491" s="32"/>
      <c r="G491" s="32"/>
      <c r="H491" s="32"/>
      <c r="I491" s="32"/>
      <c r="J491" s="32"/>
      <c r="K491" s="32"/>
      <c r="L491" s="32"/>
      <c r="M491" s="32"/>
      <c r="N491" s="32"/>
      <c r="O491" s="32"/>
      <c r="P491" s="32"/>
      <c r="Q491" s="32"/>
      <c r="R491" s="32"/>
      <c r="S491" s="31"/>
      <c r="T491" s="31"/>
      <c r="U491" s="31"/>
      <c r="V491" s="31"/>
      <c r="W491" s="31"/>
      <c r="X491" s="31"/>
      <c r="Y491" s="31"/>
      <c r="Z491" s="31"/>
      <c r="AA491" s="31"/>
      <c r="AB491" s="31"/>
      <c r="AC491" s="31"/>
      <c r="AD491" s="32"/>
    </row>
    <row r="492" spans="1:30" ht="12.75" x14ac:dyDescent="0.2">
      <c r="A492" s="32"/>
      <c r="B492" s="32"/>
      <c r="C492" s="32"/>
      <c r="D492" s="32"/>
      <c r="E492" s="32"/>
      <c r="F492" s="32"/>
      <c r="G492" s="32"/>
      <c r="H492" s="32"/>
      <c r="I492" s="32"/>
      <c r="J492" s="32"/>
      <c r="K492" s="32"/>
      <c r="L492" s="32"/>
      <c r="M492" s="32"/>
      <c r="N492" s="32"/>
      <c r="O492" s="32"/>
      <c r="P492" s="32"/>
      <c r="Q492" s="32"/>
      <c r="R492" s="32"/>
      <c r="S492" s="31"/>
      <c r="T492" s="31"/>
      <c r="U492" s="31"/>
      <c r="V492" s="31"/>
      <c r="W492" s="31"/>
      <c r="X492" s="31"/>
      <c r="Y492" s="31"/>
      <c r="Z492" s="31"/>
      <c r="AA492" s="31"/>
      <c r="AB492" s="31"/>
      <c r="AC492" s="31"/>
      <c r="AD492" s="32"/>
    </row>
    <row r="493" spans="1:30" ht="12.75" x14ac:dyDescent="0.2">
      <c r="A493" s="32"/>
      <c r="B493" s="32"/>
      <c r="C493" s="32"/>
      <c r="D493" s="32"/>
      <c r="E493" s="32"/>
      <c r="F493" s="32"/>
      <c r="G493" s="32"/>
      <c r="H493" s="32"/>
      <c r="I493" s="32"/>
      <c r="J493" s="32"/>
      <c r="K493" s="32"/>
      <c r="L493" s="32"/>
      <c r="M493" s="32"/>
      <c r="N493" s="32"/>
      <c r="O493" s="32"/>
      <c r="P493" s="32"/>
      <c r="Q493" s="32"/>
      <c r="R493" s="32"/>
      <c r="S493" s="31"/>
      <c r="T493" s="31"/>
      <c r="U493" s="31"/>
      <c r="V493" s="31"/>
      <c r="W493" s="31"/>
      <c r="X493" s="31"/>
      <c r="Y493" s="31"/>
      <c r="Z493" s="31"/>
      <c r="AA493" s="31"/>
      <c r="AB493" s="31"/>
      <c r="AC493" s="31"/>
      <c r="AD493" s="32"/>
    </row>
    <row r="494" spans="1:30" ht="12.75" x14ac:dyDescent="0.2">
      <c r="A494" s="32"/>
      <c r="B494" s="32"/>
      <c r="C494" s="32"/>
      <c r="D494" s="32"/>
      <c r="E494" s="32"/>
      <c r="F494" s="32"/>
      <c r="G494" s="32"/>
      <c r="H494" s="32"/>
      <c r="I494" s="32"/>
      <c r="J494" s="32"/>
      <c r="K494" s="32"/>
      <c r="L494" s="32"/>
      <c r="M494" s="32"/>
      <c r="N494" s="32"/>
      <c r="O494" s="32"/>
      <c r="P494" s="32"/>
      <c r="Q494" s="32"/>
      <c r="R494" s="32"/>
      <c r="S494" s="31"/>
      <c r="T494" s="31"/>
      <c r="U494" s="31"/>
      <c r="V494" s="31"/>
      <c r="W494" s="31"/>
      <c r="X494" s="31"/>
      <c r="Y494" s="31"/>
      <c r="Z494" s="31"/>
      <c r="AA494" s="31"/>
      <c r="AB494" s="31"/>
      <c r="AC494" s="31"/>
      <c r="AD494" s="32"/>
    </row>
    <row r="495" spans="1:30" ht="12.75" x14ac:dyDescent="0.2">
      <c r="A495" s="32"/>
      <c r="B495" s="32"/>
      <c r="C495" s="32"/>
      <c r="D495" s="32"/>
      <c r="E495" s="32"/>
      <c r="F495" s="32"/>
      <c r="G495" s="32"/>
      <c r="H495" s="32"/>
      <c r="I495" s="32"/>
      <c r="J495" s="32"/>
      <c r="K495" s="32"/>
      <c r="L495" s="32"/>
      <c r="M495" s="32"/>
      <c r="N495" s="32"/>
      <c r="O495" s="32"/>
      <c r="P495" s="32"/>
      <c r="Q495" s="32"/>
      <c r="R495" s="32"/>
      <c r="S495" s="31"/>
      <c r="T495" s="31"/>
      <c r="U495" s="31"/>
      <c r="V495" s="31"/>
      <c r="W495" s="31"/>
      <c r="X495" s="31"/>
      <c r="Y495" s="31"/>
      <c r="Z495" s="31"/>
      <c r="AA495" s="31"/>
      <c r="AB495" s="31"/>
      <c r="AC495" s="31"/>
      <c r="AD495" s="32"/>
    </row>
    <row r="496" spans="1:30" ht="12.75" x14ac:dyDescent="0.2">
      <c r="A496" s="32"/>
      <c r="B496" s="32"/>
      <c r="C496" s="32"/>
      <c r="D496" s="32"/>
      <c r="E496" s="32"/>
      <c r="F496" s="32"/>
      <c r="G496" s="32"/>
      <c r="H496" s="32"/>
      <c r="I496" s="32"/>
      <c r="J496" s="32"/>
      <c r="K496" s="32"/>
      <c r="L496" s="32"/>
      <c r="M496" s="32"/>
      <c r="N496" s="32"/>
      <c r="O496" s="32"/>
      <c r="P496" s="32"/>
      <c r="Q496" s="32"/>
      <c r="R496" s="32"/>
      <c r="S496" s="31"/>
      <c r="T496" s="31"/>
      <c r="U496" s="31"/>
      <c r="V496" s="31"/>
      <c r="W496" s="31"/>
      <c r="X496" s="31"/>
      <c r="Y496" s="31"/>
      <c r="Z496" s="31"/>
      <c r="AA496" s="31"/>
      <c r="AB496" s="31"/>
      <c r="AC496" s="31"/>
      <c r="AD496" s="32"/>
    </row>
    <row r="497" spans="1:30" ht="12.75" x14ac:dyDescent="0.2">
      <c r="A497" s="32"/>
      <c r="B497" s="32"/>
      <c r="C497" s="32"/>
      <c r="D497" s="32"/>
      <c r="E497" s="32"/>
      <c r="F497" s="32"/>
      <c r="G497" s="32"/>
      <c r="H497" s="32"/>
      <c r="I497" s="32"/>
      <c r="J497" s="32"/>
      <c r="K497" s="32"/>
      <c r="L497" s="32"/>
      <c r="M497" s="32"/>
      <c r="N497" s="32"/>
      <c r="O497" s="32"/>
      <c r="P497" s="32"/>
      <c r="Q497" s="32"/>
      <c r="R497" s="32"/>
      <c r="S497" s="31"/>
      <c r="T497" s="31"/>
      <c r="U497" s="31"/>
      <c r="V497" s="31"/>
      <c r="W497" s="31"/>
      <c r="X497" s="31"/>
      <c r="Y497" s="31"/>
      <c r="Z497" s="31"/>
      <c r="AA497" s="31"/>
      <c r="AB497" s="31"/>
      <c r="AC497" s="31"/>
      <c r="AD497" s="32"/>
    </row>
    <row r="498" spans="1:30" ht="12.75" x14ac:dyDescent="0.2">
      <c r="A498" s="32"/>
      <c r="B498" s="32"/>
      <c r="C498" s="32"/>
      <c r="D498" s="32"/>
      <c r="E498" s="32"/>
      <c r="F498" s="32"/>
      <c r="G498" s="32"/>
      <c r="H498" s="32"/>
      <c r="I498" s="32"/>
      <c r="J498" s="32"/>
      <c r="K498" s="32"/>
      <c r="L498" s="32"/>
      <c r="M498" s="32"/>
      <c r="N498" s="32"/>
      <c r="O498" s="32"/>
      <c r="P498" s="32"/>
      <c r="Q498" s="32"/>
      <c r="R498" s="32"/>
      <c r="S498" s="31"/>
      <c r="T498" s="31"/>
      <c r="U498" s="31"/>
      <c r="V498" s="31"/>
      <c r="W498" s="31"/>
      <c r="X498" s="31"/>
      <c r="Y498" s="31"/>
      <c r="Z498" s="31"/>
      <c r="AA498" s="31"/>
      <c r="AB498" s="31"/>
      <c r="AC498" s="31"/>
      <c r="AD498" s="32"/>
    </row>
    <row r="499" spans="1:30" ht="12.75" x14ac:dyDescent="0.2">
      <c r="A499" s="32"/>
      <c r="B499" s="32"/>
      <c r="C499" s="32"/>
      <c r="D499" s="32"/>
      <c r="E499" s="32"/>
      <c r="F499" s="32"/>
      <c r="G499" s="32"/>
      <c r="H499" s="32"/>
      <c r="I499" s="32"/>
      <c r="J499" s="32"/>
      <c r="K499" s="32"/>
      <c r="L499" s="32"/>
      <c r="M499" s="32"/>
      <c r="N499" s="32"/>
      <c r="O499" s="32"/>
      <c r="P499" s="32"/>
      <c r="Q499" s="32"/>
      <c r="R499" s="32"/>
      <c r="S499" s="31"/>
      <c r="T499" s="31"/>
      <c r="U499" s="31"/>
      <c r="V499" s="31"/>
      <c r="W499" s="31"/>
      <c r="X499" s="31"/>
      <c r="Y499" s="31"/>
      <c r="Z499" s="31"/>
      <c r="AA499" s="31"/>
      <c r="AB499" s="31"/>
      <c r="AC499" s="31"/>
      <c r="AD499" s="32"/>
    </row>
    <row r="500" spans="1:30" ht="12.75" x14ac:dyDescent="0.2">
      <c r="A500" s="32"/>
      <c r="B500" s="32"/>
      <c r="C500" s="32"/>
      <c r="D500" s="32"/>
      <c r="E500" s="32"/>
      <c r="F500" s="32"/>
      <c r="G500" s="32"/>
      <c r="H500" s="32"/>
      <c r="I500" s="32"/>
      <c r="J500" s="32"/>
      <c r="K500" s="32"/>
      <c r="L500" s="32"/>
      <c r="M500" s="32"/>
      <c r="N500" s="32"/>
      <c r="O500" s="32"/>
      <c r="P500" s="32"/>
      <c r="Q500" s="32"/>
      <c r="R500" s="32"/>
      <c r="S500" s="31"/>
      <c r="T500" s="31"/>
      <c r="U500" s="31"/>
      <c r="V500" s="31"/>
      <c r="W500" s="31"/>
      <c r="X500" s="31"/>
      <c r="Y500" s="31"/>
      <c r="Z500" s="31"/>
      <c r="AA500" s="31"/>
      <c r="AB500" s="31"/>
      <c r="AC500" s="31"/>
      <c r="AD500" s="32"/>
    </row>
    <row r="501" spans="1:30" ht="12.75" x14ac:dyDescent="0.2">
      <c r="A501" s="32"/>
      <c r="B501" s="32"/>
      <c r="C501" s="32"/>
      <c r="D501" s="32"/>
      <c r="E501" s="32"/>
      <c r="F501" s="32"/>
      <c r="G501" s="32"/>
      <c r="H501" s="32"/>
      <c r="I501" s="32"/>
      <c r="J501" s="32"/>
      <c r="K501" s="32"/>
      <c r="L501" s="32"/>
      <c r="M501" s="32"/>
      <c r="N501" s="32"/>
      <c r="O501" s="32"/>
      <c r="P501" s="32"/>
      <c r="Q501" s="32"/>
      <c r="R501" s="32"/>
      <c r="S501" s="31"/>
      <c r="T501" s="31"/>
      <c r="U501" s="31"/>
      <c r="V501" s="31"/>
      <c r="W501" s="31"/>
      <c r="X501" s="31"/>
      <c r="Y501" s="31"/>
      <c r="Z501" s="31"/>
      <c r="AA501" s="31"/>
      <c r="AB501" s="31"/>
      <c r="AC501" s="31"/>
      <c r="AD501" s="32"/>
    </row>
    <row r="502" spans="1:30" ht="12.75" x14ac:dyDescent="0.2">
      <c r="A502" s="32"/>
      <c r="B502" s="32"/>
      <c r="C502" s="32"/>
      <c r="D502" s="32"/>
      <c r="E502" s="32"/>
      <c r="F502" s="32"/>
      <c r="G502" s="32"/>
      <c r="H502" s="32"/>
      <c r="I502" s="32"/>
      <c r="J502" s="32"/>
      <c r="K502" s="32"/>
      <c r="L502" s="32"/>
      <c r="M502" s="32"/>
      <c r="N502" s="32"/>
      <c r="O502" s="32"/>
      <c r="P502" s="32"/>
      <c r="Q502" s="32"/>
      <c r="R502" s="32"/>
      <c r="S502" s="31"/>
      <c r="T502" s="31"/>
      <c r="U502" s="31"/>
      <c r="V502" s="31"/>
      <c r="W502" s="31"/>
      <c r="X502" s="31"/>
      <c r="Y502" s="31"/>
      <c r="Z502" s="31"/>
      <c r="AA502" s="31"/>
      <c r="AB502" s="31"/>
      <c r="AC502" s="31"/>
      <c r="AD502" s="32"/>
    </row>
    <row r="503" spans="1:30" ht="12.75" x14ac:dyDescent="0.2">
      <c r="A503" s="32"/>
      <c r="B503" s="32"/>
      <c r="C503" s="32"/>
      <c r="D503" s="32"/>
      <c r="E503" s="32"/>
      <c r="F503" s="32"/>
      <c r="G503" s="32"/>
      <c r="H503" s="32"/>
      <c r="I503" s="32"/>
      <c r="J503" s="32"/>
      <c r="K503" s="32"/>
      <c r="L503" s="32"/>
      <c r="M503" s="32"/>
      <c r="N503" s="32"/>
      <c r="O503" s="32"/>
      <c r="P503" s="32"/>
      <c r="Q503" s="32"/>
      <c r="R503" s="32"/>
      <c r="S503" s="31"/>
      <c r="T503" s="31"/>
      <c r="U503" s="31"/>
      <c r="V503" s="31"/>
      <c r="W503" s="31"/>
      <c r="X503" s="31"/>
      <c r="Y503" s="31"/>
      <c r="Z503" s="31"/>
      <c r="AA503" s="31"/>
      <c r="AB503" s="31"/>
      <c r="AC503" s="31"/>
      <c r="AD503" s="32"/>
    </row>
    <row r="504" spans="1:30" ht="12.75" x14ac:dyDescent="0.2">
      <c r="A504" s="32"/>
      <c r="B504" s="32"/>
      <c r="C504" s="32"/>
      <c r="D504" s="32"/>
      <c r="E504" s="32"/>
      <c r="F504" s="32"/>
      <c r="G504" s="32"/>
      <c r="H504" s="32"/>
      <c r="I504" s="32"/>
      <c r="J504" s="32"/>
      <c r="K504" s="32"/>
      <c r="L504" s="32"/>
      <c r="M504" s="32"/>
      <c r="N504" s="32"/>
      <c r="O504" s="32"/>
      <c r="P504" s="32"/>
      <c r="Q504" s="32"/>
      <c r="R504" s="32"/>
      <c r="S504" s="31"/>
      <c r="T504" s="31"/>
      <c r="U504" s="31"/>
      <c r="V504" s="31"/>
      <c r="W504" s="31"/>
      <c r="X504" s="31"/>
      <c r="Y504" s="31"/>
      <c r="Z504" s="31"/>
      <c r="AA504" s="31"/>
      <c r="AB504" s="31"/>
      <c r="AC504" s="31"/>
      <c r="AD504" s="32"/>
    </row>
    <row r="505" spans="1:30" ht="12.75" x14ac:dyDescent="0.2">
      <c r="A505" s="32"/>
      <c r="B505" s="32"/>
      <c r="C505" s="32"/>
      <c r="D505" s="32"/>
      <c r="E505" s="32"/>
      <c r="F505" s="32"/>
      <c r="G505" s="32"/>
      <c r="H505" s="32"/>
      <c r="I505" s="32"/>
      <c r="J505" s="32"/>
      <c r="K505" s="32"/>
      <c r="L505" s="32"/>
      <c r="M505" s="32"/>
      <c r="N505" s="32"/>
      <c r="O505" s="32"/>
      <c r="P505" s="32"/>
      <c r="Q505" s="32"/>
      <c r="R505" s="32"/>
      <c r="S505" s="31"/>
      <c r="T505" s="31"/>
      <c r="U505" s="31"/>
      <c r="V505" s="31"/>
      <c r="W505" s="31"/>
      <c r="X505" s="31"/>
      <c r="Y505" s="31"/>
      <c r="Z505" s="31"/>
      <c r="AA505" s="31"/>
      <c r="AB505" s="31"/>
      <c r="AC505" s="31"/>
      <c r="AD505" s="32"/>
    </row>
    <row r="506" spans="1:30" ht="12.75" x14ac:dyDescent="0.2">
      <c r="A506" s="32"/>
      <c r="B506" s="32"/>
      <c r="C506" s="32"/>
      <c r="D506" s="32"/>
      <c r="E506" s="32"/>
      <c r="F506" s="32"/>
      <c r="G506" s="32"/>
      <c r="H506" s="32"/>
      <c r="I506" s="32"/>
      <c r="J506" s="32"/>
      <c r="K506" s="32"/>
      <c r="L506" s="32"/>
      <c r="M506" s="32"/>
      <c r="N506" s="32"/>
      <c r="O506" s="32"/>
      <c r="P506" s="32"/>
      <c r="Q506" s="32"/>
      <c r="R506" s="32"/>
      <c r="S506" s="31"/>
      <c r="T506" s="31"/>
      <c r="U506" s="31"/>
      <c r="V506" s="31"/>
      <c r="W506" s="31"/>
      <c r="X506" s="31"/>
      <c r="Y506" s="31"/>
      <c r="Z506" s="31"/>
      <c r="AA506" s="31"/>
      <c r="AB506" s="31"/>
      <c r="AC506" s="31"/>
      <c r="AD506" s="32"/>
    </row>
    <row r="507" spans="1:30" ht="12.75" x14ac:dyDescent="0.2">
      <c r="A507" s="32"/>
      <c r="B507" s="32"/>
      <c r="C507" s="32"/>
      <c r="D507" s="32"/>
      <c r="E507" s="32"/>
      <c r="F507" s="32"/>
      <c r="G507" s="32"/>
      <c r="H507" s="32"/>
      <c r="I507" s="32"/>
      <c r="J507" s="32"/>
      <c r="K507" s="32"/>
      <c r="L507" s="32"/>
      <c r="M507" s="32"/>
      <c r="N507" s="32"/>
      <c r="O507" s="32"/>
      <c r="P507" s="32"/>
      <c r="Q507" s="32"/>
      <c r="R507" s="32"/>
      <c r="S507" s="31"/>
      <c r="T507" s="31"/>
      <c r="U507" s="31"/>
      <c r="V507" s="31"/>
      <c r="W507" s="31"/>
      <c r="X507" s="31"/>
      <c r="Y507" s="31"/>
      <c r="Z507" s="31"/>
      <c r="AA507" s="31"/>
      <c r="AB507" s="31"/>
      <c r="AC507" s="31"/>
      <c r="AD507" s="32"/>
    </row>
    <row r="508" spans="1:30" ht="12.75" x14ac:dyDescent="0.2">
      <c r="A508" s="32"/>
      <c r="B508" s="32"/>
      <c r="C508" s="32"/>
      <c r="D508" s="32"/>
      <c r="E508" s="32"/>
      <c r="F508" s="32"/>
      <c r="G508" s="32"/>
      <c r="H508" s="32"/>
      <c r="I508" s="32"/>
      <c r="J508" s="32"/>
      <c r="K508" s="32"/>
      <c r="L508" s="32"/>
      <c r="M508" s="32"/>
      <c r="N508" s="32"/>
      <c r="O508" s="32"/>
      <c r="P508" s="32"/>
      <c r="Q508" s="32"/>
      <c r="R508" s="32"/>
      <c r="S508" s="31"/>
      <c r="T508" s="31"/>
      <c r="U508" s="31"/>
      <c r="V508" s="31"/>
      <c r="W508" s="31"/>
      <c r="X508" s="31"/>
      <c r="Y508" s="31"/>
      <c r="Z508" s="31"/>
      <c r="AA508" s="31"/>
      <c r="AB508" s="31"/>
      <c r="AC508" s="31"/>
      <c r="AD508" s="32"/>
    </row>
    <row r="509" spans="1:30" ht="12.75" x14ac:dyDescent="0.2">
      <c r="A509" s="32"/>
      <c r="B509" s="32"/>
      <c r="C509" s="32"/>
      <c r="D509" s="32"/>
      <c r="E509" s="32"/>
      <c r="F509" s="32"/>
      <c r="G509" s="32"/>
      <c r="H509" s="32"/>
      <c r="I509" s="32"/>
      <c r="J509" s="32"/>
      <c r="K509" s="32"/>
      <c r="L509" s="32"/>
      <c r="M509" s="32"/>
      <c r="N509" s="32"/>
      <c r="O509" s="32"/>
      <c r="P509" s="32"/>
      <c r="Q509" s="32"/>
      <c r="R509" s="32"/>
      <c r="S509" s="31"/>
      <c r="T509" s="31"/>
      <c r="U509" s="31"/>
      <c r="V509" s="31"/>
      <c r="W509" s="31"/>
      <c r="X509" s="31"/>
      <c r="Y509" s="31"/>
      <c r="Z509" s="31"/>
      <c r="AA509" s="31"/>
      <c r="AB509" s="31"/>
      <c r="AC509" s="31"/>
      <c r="AD509" s="32"/>
    </row>
    <row r="510" spans="1:30" ht="12.75" x14ac:dyDescent="0.2">
      <c r="A510" s="32"/>
      <c r="B510" s="32"/>
      <c r="C510" s="32"/>
      <c r="D510" s="32"/>
      <c r="E510" s="32"/>
      <c r="F510" s="32"/>
      <c r="G510" s="32"/>
      <c r="H510" s="32"/>
      <c r="I510" s="32"/>
      <c r="J510" s="32"/>
      <c r="K510" s="32"/>
      <c r="L510" s="32"/>
      <c r="M510" s="32"/>
      <c r="N510" s="32"/>
      <c r="O510" s="32"/>
      <c r="P510" s="32"/>
      <c r="Q510" s="32"/>
      <c r="R510" s="32"/>
      <c r="S510" s="31"/>
      <c r="T510" s="31"/>
      <c r="U510" s="31"/>
      <c r="V510" s="31"/>
      <c r="W510" s="31"/>
      <c r="X510" s="31"/>
      <c r="Y510" s="31"/>
      <c r="Z510" s="31"/>
      <c r="AA510" s="31"/>
      <c r="AB510" s="31"/>
      <c r="AC510" s="31"/>
      <c r="AD510" s="32"/>
    </row>
    <row r="511" spans="1:30" ht="12.75" x14ac:dyDescent="0.2">
      <c r="A511" s="32"/>
      <c r="B511" s="32"/>
      <c r="C511" s="32"/>
      <c r="D511" s="32"/>
      <c r="E511" s="32"/>
      <c r="F511" s="32"/>
      <c r="G511" s="32"/>
      <c r="H511" s="32"/>
      <c r="I511" s="32"/>
      <c r="J511" s="32"/>
      <c r="K511" s="32"/>
      <c r="L511" s="32"/>
      <c r="M511" s="32"/>
      <c r="N511" s="32"/>
      <c r="O511" s="32"/>
      <c r="P511" s="32"/>
      <c r="Q511" s="32"/>
      <c r="R511" s="32"/>
      <c r="S511" s="31"/>
      <c r="T511" s="31"/>
      <c r="U511" s="31"/>
      <c r="V511" s="31"/>
      <c r="W511" s="31"/>
      <c r="X511" s="31"/>
      <c r="Y511" s="31"/>
      <c r="Z511" s="31"/>
      <c r="AA511" s="31"/>
      <c r="AB511" s="31"/>
      <c r="AC511" s="31"/>
      <c r="AD511" s="32"/>
    </row>
    <row r="512" spans="1:30" ht="12.75" x14ac:dyDescent="0.2">
      <c r="A512" s="32"/>
      <c r="B512" s="32"/>
      <c r="C512" s="32"/>
      <c r="D512" s="32"/>
      <c r="E512" s="32"/>
      <c r="F512" s="32"/>
      <c r="G512" s="32"/>
      <c r="H512" s="32"/>
      <c r="I512" s="32"/>
      <c r="J512" s="32"/>
      <c r="K512" s="32"/>
      <c r="L512" s="32"/>
      <c r="M512" s="32"/>
      <c r="N512" s="32"/>
      <c r="O512" s="32"/>
      <c r="P512" s="32"/>
      <c r="Q512" s="32"/>
      <c r="R512" s="32"/>
      <c r="S512" s="31"/>
      <c r="T512" s="31"/>
      <c r="U512" s="31"/>
      <c r="V512" s="31"/>
      <c r="W512" s="31"/>
      <c r="X512" s="31"/>
      <c r="Y512" s="31"/>
      <c r="Z512" s="31"/>
      <c r="AA512" s="31"/>
      <c r="AB512" s="31"/>
      <c r="AC512" s="31"/>
      <c r="AD512" s="32"/>
    </row>
    <row r="513" spans="1:30" ht="12.75" x14ac:dyDescent="0.2">
      <c r="A513" s="32"/>
      <c r="B513" s="32"/>
      <c r="C513" s="32"/>
      <c r="D513" s="32"/>
      <c r="E513" s="32"/>
      <c r="F513" s="32"/>
      <c r="G513" s="32"/>
      <c r="H513" s="32"/>
      <c r="I513" s="32"/>
      <c r="J513" s="32"/>
      <c r="K513" s="32"/>
      <c r="L513" s="32"/>
      <c r="M513" s="32"/>
      <c r="N513" s="32"/>
      <c r="O513" s="32"/>
      <c r="P513" s="32"/>
      <c r="Q513" s="32"/>
      <c r="R513" s="32"/>
      <c r="S513" s="31"/>
      <c r="T513" s="31"/>
      <c r="U513" s="31"/>
      <c r="V513" s="31"/>
      <c r="W513" s="31"/>
      <c r="X513" s="31"/>
      <c r="Y513" s="31"/>
      <c r="Z513" s="31"/>
      <c r="AA513" s="31"/>
      <c r="AB513" s="31"/>
      <c r="AC513" s="31"/>
      <c r="AD513" s="32"/>
    </row>
    <row r="514" spans="1:30" ht="12.75" x14ac:dyDescent="0.2">
      <c r="A514" s="32"/>
      <c r="B514" s="32"/>
      <c r="C514" s="32"/>
      <c r="D514" s="32"/>
      <c r="E514" s="32"/>
      <c r="F514" s="32"/>
      <c r="G514" s="32"/>
      <c r="H514" s="32"/>
      <c r="I514" s="32"/>
      <c r="J514" s="32"/>
      <c r="K514" s="32"/>
      <c r="L514" s="32"/>
      <c r="M514" s="32"/>
      <c r="N514" s="32"/>
      <c r="O514" s="32"/>
      <c r="P514" s="32"/>
      <c r="Q514" s="32"/>
      <c r="R514" s="32"/>
      <c r="S514" s="31"/>
      <c r="T514" s="31"/>
      <c r="U514" s="31"/>
      <c r="V514" s="31"/>
      <c r="W514" s="31"/>
      <c r="X514" s="31"/>
      <c r="Y514" s="31"/>
      <c r="Z514" s="31"/>
      <c r="AA514" s="31"/>
      <c r="AB514" s="31"/>
      <c r="AC514" s="31"/>
      <c r="AD514" s="32"/>
    </row>
    <row r="515" spans="1:30" ht="12.75" x14ac:dyDescent="0.2">
      <c r="A515" s="32"/>
      <c r="B515" s="32"/>
      <c r="C515" s="32"/>
      <c r="D515" s="32"/>
      <c r="E515" s="32"/>
      <c r="F515" s="32"/>
      <c r="G515" s="32"/>
      <c r="H515" s="32"/>
      <c r="I515" s="32"/>
      <c r="J515" s="32"/>
      <c r="K515" s="32"/>
      <c r="L515" s="32"/>
      <c r="M515" s="32"/>
      <c r="N515" s="32"/>
      <c r="O515" s="32"/>
      <c r="P515" s="32"/>
      <c r="Q515" s="32"/>
      <c r="R515" s="32"/>
      <c r="S515" s="31"/>
      <c r="T515" s="31"/>
      <c r="U515" s="31"/>
      <c r="V515" s="31"/>
      <c r="W515" s="31"/>
      <c r="X515" s="31"/>
      <c r="Y515" s="31"/>
      <c r="Z515" s="31"/>
      <c r="AA515" s="31"/>
      <c r="AB515" s="31"/>
      <c r="AC515" s="31"/>
      <c r="AD515" s="32"/>
    </row>
    <row r="516" spans="1:30" ht="12.75" x14ac:dyDescent="0.2">
      <c r="A516" s="32"/>
      <c r="B516" s="32"/>
      <c r="C516" s="32"/>
      <c r="D516" s="32"/>
      <c r="E516" s="32"/>
      <c r="F516" s="32"/>
      <c r="G516" s="32"/>
      <c r="H516" s="32"/>
      <c r="I516" s="32"/>
      <c r="J516" s="32"/>
      <c r="K516" s="32"/>
      <c r="L516" s="32"/>
      <c r="M516" s="32"/>
      <c r="N516" s="32"/>
      <c r="O516" s="32"/>
      <c r="P516" s="32"/>
      <c r="Q516" s="32"/>
      <c r="R516" s="32"/>
      <c r="S516" s="31"/>
      <c r="T516" s="31"/>
      <c r="U516" s="31"/>
      <c r="V516" s="31"/>
      <c r="W516" s="31"/>
      <c r="X516" s="31"/>
      <c r="Y516" s="31"/>
      <c r="Z516" s="31"/>
      <c r="AA516" s="31"/>
      <c r="AB516" s="31"/>
      <c r="AC516" s="31"/>
      <c r="AD516" s="32"/>
    </row>
    <row r="517" spans="1:30" ht="12.75" x14ac:dyDescent="0.2">
      <c r="A517" s="32"/>
      <c r="B517" s="32"/>
      <c r="C517" s="32"/>
      <c r="D517" s="32"/>
      <c r="E517" s="32"/>
      <c r="F517" s="32"/>
      <c r="G517" s="32"/>
      <c r="H517" s="32"/>
      <c r="I517" s="32"/>
      <c r="J517" s="32"/>
      <c r="K517" s="32"/>
      <c r="L517" s="32"/>
      <c r="M517" s="32"/>
      <c r="N517" s="32"/>
      <c r="O517" s="32"/>
      <c r="P517" s="32"/>
      <c r="Q517" s="32"/>
      <c r="R517" s="32"/>
      <c r="S517" s="31"/>
      <c r="T517" s="31"/>
      <c r="U517" s="31"/>
      <c r="V517" s="31"/>
      <c r="W517" s="31"/>
      <c r="X517" s="31"/>
      <c r="Y517" s="31"/>
      <c r="Z517" s="31"/>
      <c r="AA517" s="31"/>
      <c r="AB517" s="31"/>
      <c r="AC517" s="31"/>
      <c r="AD517" s="32"/>
    </row>
    <row r="518" spans="1:30" ht="12.75" x14ac:dyDescent="0.2">
      <c r="A518" s="32"/>
      <c r="B518" s="32"/>
      <c r="C518" s="32"/>
      <c r="D518" s="32"/>
      <c r="E518" s="32"/>
      <c r="F518" s="32"/>
      <c r="G518" s="32"/>
      <c r="H518" s="32"/>
      <c r="I518" s="32"/>
      <c r="J518" s="32"/>
      <c r="K518" s="32"/>
      <c r="L518" s="32"/>
      <c r="M518" s="32"/>
      <c r="N518" s="32"/>
      <c r="O518" s="32"/>
      <c r="P518" s="32"/>
      <c r="Q518" s="32"/>
      <c r="R518" s="32"/>
      <c r="S518" s="31"/>
      <c r="T518" s="31"/>
      <c r="U518" s="31"/>
      <c r="V518" s="31"/>
      <c r="W518" s="31"/>
      <c r="X518" s="31"/>
      <c r="Y518" s="31"/>
      <c r="Z518" s="31"/>
      <c r="AA518" s="31"/>
      <c r="AB518" s="31"/>
      <c r="AC518" s="31"/>
      <c r="AD518" s="32"/>
    </row>
    <row r="519" spans="1:30" ht="12.75" x14ac:dyDescent="0.2">
      <c r="A519" s="32"/>
      <c r="B519" s="32"/>
      <c r="C519" s="32"/>
      <c r="D519" s="32"/>
      <c r="E519" s="32"/>
      <c r="F519" s="32"/>
      <c r="G519" s="32"/>
      <c r="H519" s="32"/>
      <c r="I519" s="32"/>
      <c r="J519" s="32"/>
      <c r="K519" s="32"/>
      <c r="L519" s="32"/>
      <c r="M519" s="32"/>
      <c r="N519" s="32"/>
      <c r="O519" s="32"/>
      <c r="P519" s="32"/>
      <c r="Q519" s="32"/>
      <c r="R519" s="32"/>
      <c r="S519" s="31"/>
      <c r="T519" s="31"/>
      <c r="U519" s="31"/>
      <c r="V519" s="31"/>
      <c r="W519" s="31"/>
      <c r="X519" s="31"/>
      <c r="Y519" s="31"/>
      <c r="Z519" s="31"/>
      <c r="AA519" s="31"/>
      <c r="AB519" s="31"/>
      <c r="AC519" s="31"/>
      <c r="AD519" s="32"/>
    </row>
    <row r="520" spans="1:30" ht="12.75" x14ac:dyDescent="0.2">
      <c r="A520" s="32"/>
      <c r="B520" s="32"/>
      <c r="C520" s="32"/>
      <c r="D520" s="32"/>
      <c r="E520" s="32"/>
      <c r="F520" s="32"/>
      <c r="G520" s="32"/>
      <c r="H520" s="32"/>
      <c r="I520" s="32"/>
      <c r="J520" s="32"/>
      <c r="K520" s="32"/>
      <c r="L520" s="32"/>
      <c r="M520" s="32"/>
      <c r="N520" s="32"/>
      <c r="O520" s="32"/>
      <c r="P520" s="32"/>
      <c r="Q520" s="32"/>
      <c r="R520" s="32"/>
      <c r="S520" s="31"/>
      <c r="T520" s="31"/>
      <c r="U520" s="31"/>
      <c r="V520" s="31"/>
      <c r="W520" s="31"/>
      <c r="X520" s="31"/>
      <c r="Y520" s="31"/>
      <c r="Z520" s="31"/>
      <c r="AA520" s="31"/>
      <c r="AB520" s="31"/>
      <c r="AC520" s="31"/>
      <c r="AD520" s="32"/>
    </row>
    <row r="521" spans="1:30" ht="12.75" x14ac:dyDescent="0.2">
      <c r="A521" s="32"/>
      <c r="B521" s="32"/>
      <c r="C521" s="32"/>
      <c r="D521" s="32"/>
      <c r="E521" s="32"/>
      <c r="F521" s="32"/>
      <c r="G521" s="32"/>
      <c r="H521" s="32"/>
      <c r="I521" s="32"/>
      <c r="J521" s="32"/>
      <c r="K521" s="32"/>
      <c r="L521" s="32"/>
      <c r="M521" s="32"/>
      <c r="N521" s="32"/>
      <c r="O521" s="32"/>
      <c r="P521" s="32"/>
      <c r="Q521" s="32"/>
      <c r="R521" s="32"/>
      <c r="S521" s="31"/>
      <c r="T521" s="31"/>
      <c r="U521" s="31"/>
      <c r="V521" s="31"/>
      <c r="W521" s="31"/>
      <c r="X521" s="31"/>
      <c r="Y521" s="31"/>
      <c r="Z521" s="31"/>
      <c r="AA521" s="31"/>
      <c r="AB521" s="31"/>
      <c r="AC521" s="31"/>
      <c r="AD521" s="32"/>
    </row>
    <row r="522" spans="1:30" ht="12.75" x14ac:dyDescent="0.2">
      <c r="A522" s="32"/>
      <c r="B522" s="32"/>
      <c r="C522" s="32"/>
      <c r="D522" s="32"/>
      <c r="E522" s="32"/>
      <c r="F522" s="32"/>
      <c r="G522" s="32"/>
      <c r="H522" s="32"/>
      <c r="I522" s="32"/>
      <c r="J522" s="32"/>
      <c r="K522" s="32"/>
      <c r="L522" s="32"/>
      <c r="M522" s="32"/>
      <c r="N522" s="32"/>
      <c r="O522" s="32"/>
      <c r="P522" s="32"/>
      <c r="Q522" s="32"/>
      <c r="R522" s="32"/>
      <c r="S522" s="31"/>
      <c r="T522" s="31"/>
      <c r="U522" s="31"/>
      <c r="V522" s="31"/>
      <c r="W522" s="31"/>
      <c r="X522" s="31"/>
      <c r="Y522" s="31"/>
      <c r="Z522" s="31"/>
      <c r="AA522" s="31"/>
      <c r="AB522" s="31"/>
      <c r="AC522" s="31"/>
      <c r="AD522" s="32"/>
    </row>
    <row r="523" spans="1:30" ht="12.75" x14ac:dyDescent="0.2">
      <c r="A523" s="32"/>
      <c r="B523" s="32"/>
      <c r="C523" s="32"/>
      <c r="D523" s="32"/>
      <c r="E523" s="32"/>
      <c r="F523" s="32"/>
      <c r="G523" s="32"/>
      <c r="H523" s="32"/>
      <c r="I523" s="32"/>
      <c r="J523" s="32"/>
      <c r="K523" s="32"/>
      <c r="L523" s="32"/>
      <c r="M523" s="32"/>
      <c r="N523" s="32"/>
      <c r="O523" s="32"/>
      <c r="P523" s="32"/>
      <c r="Q523" s="32"/>
      <c r="R523" s="32"/>
      <c r="S523" s="31"/>
      <c r="T523" s="31"/>
      <c r="U523" s="31"/>
      <c r="V523" s="31"/>
      <c r="W523" s="31"/>
      <c r="X523" s="31"/>
      <c r="Y523" s="31"/>
      <c r="Z523" s="31"/>
      <c r="AA523" s="31"/>
      <c r="AB523" s="31"/>
      <c r="AC523" s="31"/>
      <c r="AD523" s="32"/>
    </row>
    <row r="524" spans="1:30" ht="12.75" x14ac:dyDescent="0.2">
      <c r="A524" s="32"/>
      <c r="B524" s="32"/>
      <c r="C524" s="32"/>
      <c r="D524" s="32"/>
      <c r="E524" s="32"/>
      <c r="F524" s="32"/>
      <c r="G524" s="32"/>
      <c r="H524" s="32"/>
      <c r="I524" s="32"/>
      <c r="J524" s="32"/>
      <c r="K524" s="32"/>
      <c r="L524" s="32"/>
      <c r="M524" s="32"/>
      <c r="N524" s="32"/>
      <c r="O524" s="32"/>
      <c r="P524" s="32"/>
      <c r="Q524" s="32"/>
      <c r="R524" s="32"/>
      <c r="S524" s="31"/>
      <c r="T524" s="31"/>
      <c r="U524" s="31"/>
      <c r="V524" s="31"/>
      <c r="W524" s="31"/>
      <c r="X524" s="31"/>
      <c r="Y524" s="31"/>
      <c r="Z524" s="31"/>
      <c r="AA524" s="31"/>
      <c r="AB524" s="31"/>
      <c r="AC524" s="31"/>
      <c r="AD524" s="32"/>
    </row>
    <row r="525" spans="1:30" ht="12.75" x14ac:dyDescent="0.2">
      <c r="A525" s="32"/>
      <c r="B525" s="32"/>
      <c r="C525" s="32"/>
      <c r="D525" s="32"/>
      <c r="E525" s="32"/>
      <c r="F525" s="32"/>
      <c r="G525" s="32"/>
      <c r="H525" s="32"/>
      <c r="I525" s="32"/>
      <c r="J525" s="32"/>
      <c r="K525" s="32"/>
      <c r="L525" s="32"/>
      <c r="M525" s="32"/>
      <c r="N525" s="32"/>
      <c r="O525" s="32"/>
      <c r="P525" s="32"/>
      <c r="Q525" s="32"/>
      <c r="R525" s="32"/>
      <c r="S525" s="31"/>
      <c r="T525" s="31"/>
      <c r="U525" s="31"/>
      <c r="V525" s="31"/>
      <c r="W525" s="31"/>
      <c r="X525" s="31"/>
      <c r="Y525" s="31"/>
      <c r="Z525" s="31"/>
      <c r="AA525" s="31"/>
      <c r="AB525" s="31"/>
      <c r="AC525" s="31"/>
      <c r="AD525" s="32"/>
    </row>
    <row r="526" spans="1:30" ht="12.75" x14ac:dyDescent="0.2">
      <c r="A526" s="32"/>
      <c r="B526" s="32"/>
      <c r="C526" s="32"/>
      <c r="D526" s="32"/>
      <c r="E526" s="32"/>
      <c r="F526" s="32"/>
      <c r="G526" s="32"/>
      <c r="H526" s="32"/>
      <c r="I526" s="32"/>
      <c r="J526" s="32"/>
      <c r="K526" s="32"/>
      <c r="L526" s="32"/>
      <c r="M526" s="32"/>
      <c r="N526" s="32"/>
      <c r="O526" s="32"/>
      <c r="P526" s="32"/>
      <c r="Q526" s="32"/>
      <c r="R526" s="32"/>
      <c r="S526" s="31"/>
      <c r="T526" s="31"/>
      <c r="U526" s="31"/>
      <c r="V526" s="31"/>
      <c r="W526" s="31"/>
      <c r="X526" s="31"/>
      <c r="Y526" s="31"/>
      <c r="Z526" s="31"/>
      <c r="AA526" s="31"/>
      <c r="AB526" s="31"/>
      <c r="AC526" s="31"/>
      <c r="AD526" s="32"/>
    </row>
    <row r="527" spans="1:30" ht="12.75" x14ac:dyDescent="0.2">
      <c r="A527" s="32"/>
      <c r="B527" s="32"/>
      <c r="C527" s="32"/>
      <c r="D527" s="32"/>
      <c r="E527" s="32"/>
      <c r="F527" s="32"/>
      <c r="G527" s="32"/>
      <c r="H527" s="32"/>
      <c r="I527" s="32"/>
      <c r="J527" s="32"/>
      <c r="K527" s="32"/>
      <c r="L527" s="32"/>
      <c r="M527" s="32"/>
      <c r="N527" s="32"/>
      <c r="O527" s="32"/>
      <c r="P527" s="32"/>
      <c r="Q527" s="32"/>
      <c r="R527" s="32"/>
      <c r="S527" s="31"/>
      <c r="T527" s="31"/>
      <c r="U527" s="31"/>
      <c r="V527" s="31"/>
      <c r="W527" s="31"/>
      <c r="X527" s="31"/>
      <c r="Y527" s="31"/>
      <c r="Z527" s="31"/>
      <c r="AA527" s="31"/>
      <c r="AB527" s="31"/>
      <c r="AC527" s="31"/>
      <c r="AD527" s="32"/>
    </row>
    <row r="528" spans="1:30" ht="12.75" x14ac:dyDescent="0.2">
      <c r="A528" s="32"/>
      <c r="B528" s="32"/>
      <c r="C528" s="32"/>
      <c r="D528" s="32"/>
      <c r="E528" s="32"/>
      <c r="F528" s="32"/>
      <c r="G528" s="32"/>
      <c r="H528" s="32"/>
      <c r="I528" s="32"/>
      <c r="J528" s="32"/>
      <c r="K528" s="32"/>
      <c r="L528" s="32"/>
      <c r="M528" s="32"/>
      <c r="N528" s="32"/>
      <c r="O528" s="32"/>
      <c r="P528" s="32"/>
      <c r="Q528" s="32"/>
      <c r="R528" s="32"/>
      <c r="S528" s="31"/>
      <c r="T528" s="31"/>
      <c r="U528" s="31"/>
      <c r="V528" s="31"/>
      <c r="W528" s="31"/>
      <c r="X528" s="31"/>
      <c r="Y528" s="31"/>
      <c r="Z528" s="31"/>
      <c r="AA528" s="31"/>
      <c r="AB528" s="31"/>
      <c r="AC528" s="31"/>
      <c r="AD528" s="32"/>
    </row>
    <row r="529" spans="1:30" ht="12.75" x14ac:dyDescent="0.2">
      <c r="A529" s="32"/>
      <c r="B529" s="32"/>
      <c r="C529" s="32"/>
      <c r="D529" s="32"/>
      <c r="E529" s="32"/>
      <c r="F529" s="32"/>
      <c r="G529" s="32"/>
      <c r="H529" s="32"/>
      <c r="I529" s="32"/>
      <c r="J529" s="32"/>
      <c r="K529" s="32"/>
      <c r="L529" s="32"/>
      <c r="M529" s="32"/>
      <c r="N529" s="32"/>
      <c r="O529" s="32"/>
      <c r="P529" s="32"/>
      <c r="Q529" s="32"/>
      <c r="R529" s="32"/>
      <c r="S529" s="31"/>
      <c r="T529" s="31"/>
      <c r="U529" s="31"/>
      <c r="V529" s="31"/>
      <c r="W529" s="31"/>
      <c r="X529" s="31"/>
      <c r="Y529" s="31"/>
      <c r="Z529" s="31"/>
      <c r="AA529" s="31"/>
      <c r="AB529" s="31"/>
      <c r="AC529" s="31"/>
      <c r="AD529" s="32"/>
    </row>
    <row r="530" spans="1:30" ht="12.75" x14ac:dyDescent="0.2">
      <c r="A530" s="32"/>
      <c r="B530" s="32"/>
      <c r="C530" s="32"/>
      <c r="D530" s="32"/>
      <c r="E530" s="32"/>
      <c r="F530" s="32"/>
      <c r="G530" s="32"/>
      <c r="H530" s="32"/>
      <c r="I530" s="32"/>
      <c r="J530" s="32"/>
      <c r="K530" s="32"/>
      <c r="L530" s="32"/>
      <c r="M530" s="32"/>
      <c r="N530" s="32"/>
      <c r="O530" s="32"/>
      <c r="P530" s="32"/>
      <c r="Q530" s="32"/>
      <c r="R530" s="32"/>
      <c r="S530" s="31"/>
      <c r="T530" s="31"/>
      <c r="U530" s="31"/>
      <c r="V530" s="31"/>
      <c r="W530" s="31"/>
      <c r="X530" s="31"/>
      <c r="Y530" s="31"/>
      <c r="Z530" s="31"/>
      <c r="AA530" s="31"/>
      <c r="AB530" s="31"/>
      <c r="AC530" s="31"/>
      <c r="AD530" s="32"/>
    </row>
    <row r="531" spans="1:30" ht="12.75" x14ac:dyDescent="0.2">
      <c r="A531" s="32"/>
      <c r="B531" s="32"/>
      <c r="C531" s="32"/>
      <c r="D531" s="32"/>
      <c r="E531" s="32"/>
      <c r="F531" s="32"/>
      <c r="G531" s="32"/>
      <c r="H531" s="32"/>
      <c r="I531" s="32"/>
      <c r="J531" s="32"/>
      <c r="K531" s="32"/>
      <c r="L531" s="32"/>
      <c r="M531" s="32"/>
      <c r="N531" s="32"/>
      <c r="O531" s="32"/>
      <c r="P531" s="32"/>
      <c r="Q531" s="32"/>
      <c r="R531" s="32"/>
      <c r="S531" s="31"/>
      <c r="T531" s="31"/>
      <c r="U531" s="31"/>
      <c r="V531" s="31"/>
      <c r="W531" s="31"/>
      <c r="X531" s="31"/>
      <c r="Y531" s="31"/>
      <c r="Z531" s="31"/>
      <c r="AA531" s="31"/>
      <c r="AB531" s="31"/>
      <c r="AC531" s="31"/>
      <c r="AD531" s="32"/>
    </row>
    <row r="532" spans="1:30" ht="12.75" x14ac:dyDescent="0.2">
      <c r="A532" s="32"/>
      <c r="B532" s="32"/>
      <c r="C532" s="32"/>
      <c r="D532" s="32"/>
      <c r="E532" s="32"/>
      <c r="F532" s="32"/>
      <c r="G532" s="32"/>
      <c r="H532" s="32"/>
      <c r="I532" s="32"/>
      <c r="J532" s="32"/>
      <c r="K532" s="32"/>
      <c r="L532" s="32"/>
      <c r="M532" s="32"/>
      <c r="N532" s="32"/>
      <c r="O532" s="32"/>
      <c r="P532" s="32"/>
      <c r="Q532" s="32"/>
      <c r="R532" s="32"/>
      <c r="S532" s="31"/>
      <c r="T532" s="31"/>
      <c r="U532" s="31"/>
      <c r="V532" s="31"/>
      <c r="W532" s="31"/>
      <c r="X532" s="31"/>
      <c r="Y532" s="31"/>
      <c r="Z532" s="31"/>
      <c r="AA532" s="31"/>
      <c r="AB532" s="31"/>
      <c r="AC532" s="31"/>
      <c r="AD532" s="32"/>
    </row>
    <row r="533" spans="1:30" ht="12.75" x14ac:dyDescent="0.2">
      <c r="A533" s="32"/>
      <c r="B533" s="32"/>
      <c r="C533" s="32"/>
      <c r="D533" s="32"/>
      <c r="E533" s="32"/>
      <c r="F533" s="32"/>
      <c r="G533" s="32"/>
      <c r="H533" s="32"/>
      <c r="I533" s="32"/>
      <c r="J533" s="32"/>
      <c r="K533" s="32"/>
      <c r="L533" s="32"/>
      <c r="M533" s="32"/>
      <c r="N533" s="32"/>
      <c r="O533" s="32"/>
      <c r="P533" s="32"/>
      <c r="Q533" s="32"/>
      <c r="R533" s="32"/>
      <c r="S533" s="31"/>
      <c r="T533" s="31"/>
      <c r="U533" s="31"/>
      <c r="V533" s="31"/>
      <c r="W533" s="31"/>
      <c r="X533" s="31"/>
      <c r="Y533" s="31"/>
      <c r="Z533" s="31"/>
      <c r="AA533" s="31"/>
      <c r="AB533" s="31"/>
      <c r="AC533" s="31"/>
      <c r="AD533" s="32"/>
    </row>
    <row r="534" spans="1:30" ht="12.75" x14ac:dyDescent="0.2">
      <c r="A534" s="32"/>
      <c r="B534" s="32"/>
      <c r="C534" s="32"/>
      <c r="D534" s="32"/>
      <c r="E534" s="32"/>
      <c r="F534" s="32"/>
      <c r="G534" s="32"/>
      <c r="H534" s="32"/>
      <c r="I534" s="32"/>
      <c r="J534" s="32"/>
      <c r="K534" s="32"/>
      <c r="L534" s="32"/>
      <c r="M534" s="32"/>
      <c r="N534" s="32"/>
      <c r="O534" s="32"/>
      <c r="P534" s="32"/>
      <c r="Q534" s="32"/>
      <c r="R534" s="32"/>
      <c r="S534" s="31"/>
      <c r="T534" s="31"/>
      <c r="U534" s="31"/>
      <c r="V534" s="31"/>
      <c r="W534" s="31"/>
      <c r="X534" s="31"/>
      <c r="Y534" s="31"/>
      <c r="Z534" s="31"/>
      <c r="AA534" s="31"/>
      <c r="AB534" s="31"/>
      <c r="AC534" s="31"/>
      <c r="AD534" s="32"/>
    </row>
    <row r="535" spans="1:30" ht="12.75" x14ac:dyDescent="0.2">
      <c r="A535" s="32"/>
      <c r="B535" s="32"/>
      <c r="C535" s="32"/>
      <c r="D535" s="32"/>
      <c r="E535" s="32"/>
      <c r="F535" s="32"/>
      <c r="G535" s="32"/>
      <c r="H535" s="32"/>
      <c r="I535" s="32"/>
      <c r="J535" s="32"/>
      <c r="K535" s="32"/>
      <c r="L535" s="32"/>
      <c r="M535" s="32"/>
      <c r="N535" s="32"/>
      <c r="O535" s="32"/>
      <c r="P535" s="32"/>
      <c r="Q535" s="32"/>
      <c r="R535" s="32"/>
      <c r="S535" s="31"/>
      <c r="T535" s="31"/>
      <c r="U535" s="31"/>
      <c r="V535" s="31"/>
      <c r="W535" s="31"/>
      <c r="X535" s="31"/>
      <c r="Y535" s="31"/>
      <c r="Z535" s="31"/>
      <c r="AA535" s="31"/>
      <c r="AB535" s="31"/>
      <c r="AC535" s="31"/>
      <c r="AD535" s="32"/>
    </row>
    <row r="536" spans="1:30" ht="12.75" x14ac:dyDescent="0.2">
      <c r="A536" s="32"/>
      <c r="B536" s="32"/>
      <c r="C536" s="32"/>
      <c r="D536" s="32"/>
      <c r="E536" s="32"/>
      <c r="F536" s="32"/>
      <c r="G536" s="32"/>
      <c r="H536" s="32"/>
      <c r="I536" s="32"/>
      <c r="J536" s="32"/>
      <c r="K536" s="32"/>
      <c r="L536" s="32"/>
      <c r="M536" s="32"/>
      <c r="N536" s="32"/>
      <c r="O536" s="32"/>
      <c r="P536" s="32"/>
      <c r="Q536" s="32"/>
      <c r="R536" s="32"/>
      <c r="S536" s="31"/>
      <c r="T536" s="31"/>
      <c r="U536" s="31"/>
      <c r="V536" s="31"/>
      <c r="W536" s="31"/>
      <c r="X536" s="31"/>
      <c r="Y536" s="31"/>
      <c r="Z536" s="31"/>
      <c r="AA536" s="31"/>
      <c r="AB536" s="31"/>
      <c r="AC536" s="31"/>
      <c r="AD536" s="32"/>
    </row>
    <row r="537" spans="1:30" ht="12.75" x14ac:dyDescent="0.2">
      <c r="A537" s="32"/>
      <c r="B537" s="32"/>
      <c r="C537" s="32"/>
      <c r="D537" s="32"/>
      <c r="E537" s="32"/>
      <c r="F537" s="32"/>
      <c r="G537" s="32"/>
      <c r="H537" s="32"/>
      <c r="I537" s="32"/>
      <c r="J537" s="32"/>
      <c r="K537" s="32"/>
      <c r="L537" s="32"/>
      <c r="M537" s="32"/>
      <c r="N537" s="32"/>
      <c r="O537" s="32"/>
      <c r="P537" s="32"/>
      <c r="Q537" s="32"/>
      <c r="R537" s="32"/>
      <c r="S537" s="31"/>
      <c r="T537" s="31"/>
      <c r="U537" s="31"/>
      <c r="V537" s="31"/>
      <c r="W537" s="31"/>
      <c r="X537" s="31"/>
      <c r="Y537" s="31"/>
      <c r="Z537" s="31"/>
      <c r="AA537" s="31"/>
      <c r="AB537" s="31"/>
      <c r="AC537" s="31"/>
      <c r="AD537" s="32"/>
    </row>
    <row r="538" spans="1:30" ht="12.75" x14ac:dyDescent="0.2">
      <c r="A538" s="32"/>
      <c r="B538" s="32"/>
      <c r="C538" s="32"/>
      <c r="D538" s="32"/>
      <c r="E538" s="32"/>
      <c r="F538" s="32"/>
      <c r="G538" s="32"/>
      <c r="H538" s="32"/>
      <c r="I538" s="32"/>
      <c r="J538" s="32"/>
      <c r="K538" s="32"/>
      <c r="L538" s="32"/>
      <c r="M538" s="32"/>
      <c r="N538" s="32"/>
      <c r="O538" s="32"/>
      <c r="P538" s="32"/>
      <c r="Q538" s="32"/>
      <c r="R538" s="32"/>
      <c r="S538" s="31"/>
      <c r="T538" s="31"/>
      <c r="U538" s="31"/>
      <c r="V538" s="31"/>
      <c r="W538" s="31"/>
      <c r="X538" s="31"/>
      <c r="Y538" s="31"/>
      <c r="Z538" s="31"/>
      <c r="AA538" s="31"/>
      <c r="AB538" s="31"/>
      <c r="AC538" s="31"/>
      <c r="AD538" s="32"/>
    </row>
    <row r="539" spans="1:30" ht="12.75" x14ac:dyDescent="0.2">
      <c r="A539" s="32"/>
      <c r="B539" s="32"/>
      <c r="C539" s="32"/>
      <c r="D539" s="32"/>
      <c r="E539" s="32"/>
      <c r="F539" s="32"/>
      <c r="G539" s="32"/>
      <c r="H539" s="32"/>
      <c r="I539" s="32"/>
      <c r="J539" s="32"/>
      <c r="K539" s="32"/>
      <c r="L539" s="32"/>
      <c r="M539" s="32"/>
      <c r="N539" s="32"/>
      <c r="O539" s="32"/>
      <c r="P539" s="32"/>
      <c r="Q539" s="32"/>
      <c r="R539" s="32"/>
      <c r="S539" s="31"/>
      <c r="T539" s="31"/>
      <c r="U539" s="31"/>
      <c r="V539" s="31"/>
      <c r="W539" s="31"/>
      <c r="X539" s="31"/>
      <c r="Y539" s="31"/>
      <c r="Z539" s="31"/>
      <c r="AA539" s="31"/>
      <c r="AB539" s="31"/>
      <c r="AC539" s="31"/>
      <c r="AD539" s="32"/>
    </row>
    <row r="540" spans="1:30" ht="12.75" x14ac:dyDescent="0.2">
      <c r="A540" s="32"/>
      <c r="B540" s="32"/>
      <c r="C540" s="32"/>
      <c r="D540" s="32"/>
      <c r="E540" s="32"/>
      <c r="F540" s="32"/>
      <c r="G540" s="32"/>
      <c r="H540" s="32"/>
      <c r="I540" s="32"/>
      <c r="J540" s="32"/>
      <c r="K540" s="32"/>
      <c r="L540" s="32"/>
      <c r="M540" s="32"/>
      <c r="N540" s="32"/>
      <c r="O540" s="32"/>
      <c r="P540" s="32"/>
      <c r="Q540" s="32"/>
      <c r="R540" s="32"/>
      <c r="S540" s="31"/>
      <c r="T540" s="31"/>
      <c r="U540" s="31"/>
      <c r="V540" s="31"/>
      <c r="W540" s="31"/>
      <c r="X540" s="31"/>
      <c r="Y540" s="31"/>
      <c r="Z540" s="31"/>
      <c r="AA540" s="31"/>
      <c r="AB540" s="31"/>
      <c r="AC540" s="31"/>
      <c r="AD540" s="32"/>
    </row>
    <row r="541" spans="1:30" ht="12.75" x14ac:dyDescent="0.2">
      <c r="A541" s="32"/>
      <c r="B541" s="32"/>
      <c r="C541" s="32"/>
      <c r="D541" s="32"/>
      <c r="E541" s="32"/>
      <c r="F541" s="32"/>
      <c r="G541" s="32"/>
      <c r="H541" s="32"/>
      <c r="I541" s="32"/>
      <c r="J541" s="32"/>
      <c r="K541" s="32"/>
      <c r="L541" s="32"/>
      <c r="M541" s="32"/>
      <c r="N541" s="32"/>
      <c r="O541" s="32"/>
      <c r="P541" s="32"/>
      <c r="Q541" s="32"/>
      <c r="R541" s="32"/>
      <c r="S541" s="31"/>
      <c r="T541" s="31"/>
      <c r="U541" s="31"/>
      <c r="V541" s="31"/>
      <c r="W541" s="31"/>
      <c r="X541" s="31"/>
      <c r="Y541" s="31"/>
      <c r="Z541" s="31"/>
      <c r="AA541" s="31"/>
      <c r="AB541" s="31"/>
      <c r="AC541" s="31"/>
      <c r="AD541" s="32"/>
    </row>
    <row r="542" spans="1:30" ht="12.75" x14ac:dyDescent="0.2">
      <c r="A542" s="32"/>
      <c r="B542" s="32"/>
      <c r="C542" s="32"/>
      <c r="D542" s="32"/>
      <c r="E542" s="32"/>
      <c r="F542" s="32"/>
      <c r="G542" s="32"/>
      <c r="H542" s="32"/>
      <c r="I542" s="32"/>
      <c r="J542" s="32"/>
      <c r="K542" s="32"/>
      <c r="L542" s="32"/>
      <c r="M542" s="32"/>
      <c r="N542" s="32"/>
      <c r="O542" s="32"/>
      <c r="P542" s="32"/>
      <c r="Q542" s="32"/>
      <c r="R542" s="32"/>
      <c r="S542" s="31"/>
      <c r="T542" s="31"/>
      <c r="U542" s="31"/>
      <c r="V542" s="31"/>
      <c r="W542" s="31"/>
      <c r="X542" s="31"/>
      <c r="Y542" s="31"/>
      <c r="Z542" s="31"/>
      <c r="AA542" s="31"/>
      <c r="AB542" s="31"/>
      <c r="AC542" s="31"/>
      <c r="AD542" s="32"/>
    </row>
    <row r="543" spans="1:30" ht="12.75" x14ac:dyDescent="0.2">
      <c r="A543" s="32"/>
      <c r="B543" s="32"/>
      <c r="C543" s="32"/>
      <c r="D543" s="32"/>
      <c r="E543" s="32"/>
      <c r="F543" s="32"/>
      <c r="G543" s="32"/>
      <c r="H543" s="32"/>
      <c r="I543" s="32"/>
      <c r="J543" s="32"/>
      <c r="K543" s="32"/>
      <c r="L543" s="32"/>
      <c r="M543" s="32"/>
      <c r="N543" s="32"/>
      <c r="O543" s="32"/>
      <c r="P543" s="32"/>
      <c r="Q543" s="32"/>
      <c r="R543" s="32"/>
      <c r="S543" s="31"/>
      <c r="T543" s="31"/>
      <c r="U543" s="31"/>
      <c r="V543" s="31"/>
      <c r="W543" s="31"/>
      <c r="X543" s="31"/>
      <c r="Y543" s="31"/>
      <c r="Z543" s="31"/>
      <c r="AA543" s="31"/>
      <c r="AB543" s="31"/>
      <c r="AC543" s="31"/>
      <c r="AD543" s="32"/>
    </row>
    <row r="544" spans="1:30" ht="12.75" x14ac:dyDescent="0.2">
      <c r="A544" s="32"/>
      <c r="B544" s="32"/>
      <c r="C544" s="32"/>
      <c r="D544" s="32"/>
      <c r="E544" s="32"/>
      <c r="F544" s="32"/>
      <c r="G544" s="32"/>
      <c r="H544" s="32"/>
      <c r="I544" s="32"/>
      <c r="J544" s="32"/>
      <c r="K544" s="32"/>
      <c r="L544" s="32"/>
      <c r="M544" s="32"/>
      <c r="N544" s="32"/>
      <c r="O544" s="32"/>
      <c r="P544" s="32"/>
      <c r="Q544" s="32"/>
      <c r="R544" s="32"/>
      <c r="S544" s="31"/>
      <c r="T544" s="31"/>
      <c r="U544" s="31"/>
      <c r="V544" s="31"/>
      <c r="W544" s="31"/>
      <c r="X544" s="31"/>
      <c r="Y544" s="31"/>
      <c r="Z544" s="31"/>
      <c r="AA544" s="31"/>
      <c r="AB544" s="31"/>
      <c r="AC544" s="31"/>
      <c r="AD544" s="32"/>
    </row>
    <row r="545" spans="1:30" ht="12.75" x14ac:dyDescent="0.2">
      <c r="A545" s="32"/>
      <c r="B545" s="32"/>
      <c r="C545" s="32"/>
      <c r="D545" s="32"/>
      <c r="E545" s="32"/>
      <c r="F545" s="32"/>
      <c r="G545" s="32"/>
      <c r="H545" s="32"/>
      <c r="I545" s="32"/>
      <c r="J545" s="32"/>
      <c r="K545" s="32"/>
      <c r="L545" s="32"/>
      <c r="M545" s="32"/>
      <c r="N545" s="32"/>
      <c r="O545" s="32"/>
      <c r="P545" s="32"/>
      <c r="Q545" s="32"/>
      <c r="R545" s="32"/>
      <c r="S545" s="31"/>
      <c r="T545" s="31"/>
      <c r="U545" s="31"/>
      <c r="V545" s="31"/>
      <c r="W545" s="31"/>
      <c r="X545" s="31"/>
      <c r="Y545" s="31"/>
      <c r="Z545" s="31"/>
      <c r="AA545" s="31"/>
      <c r="AB545" s="31"/>
      <c r="AC545" s="31"/>
      <c r="AD545" s="32"/>
    </row>
    <row r="546" spans="1:30" ht="12.75" x14ac:dyDescent="0.2">
      <c r="A546" s="32"/>
      <c r="B546" s="32"/>
      <c r="C546" s="32"/>
      <c r="D546" s="32"/>
      <c r="E546" s="32"/>
      <c r="F546" s="32"/>
      <c r="G546" s="32"/>
      <c r="H546" s="32"/>
      <c r="I546" s="32"/>
      <c r="J546" s="32"/>
      <c r="K546" s="32"/>
      <c r="L546" s="32"/>
      <c r="M546" s="32"/>
      <c r="N546" s="32"/>
      <c r="O546" s="32"/>
      <c r="P546" s="32"/>
      <c r="Q546" s="32"/>
      <c r="R546" s="32"/>
      <c r="S546" s="31"/>
      <c r="T546" s="31"/>
      <c r="U546" s="31"/>
      <c r="V546" s="31"/>
      <c r="W546" s="31"/>
      <c r="X546" s="31"/>
      <c r="Y546" s="31"/>
      <c r="Z546" s="31"/>
      <c r="AA546" s="31"/>
      <c r="AB546" s="31"/>
      <c r="AC546" s="31"/>
      <c r="AD546" s="32"/>
    </row>
    <row r="547" spans="1:30" ht="12.75" x14ac:dyDescent="0.2">
      <c r="A547" s="32"/>
      <c r="B547" s="32"/>
      <c r="C547" s="32"/>
      <c r="D547" s="32"/>
      <c r="E547" s="32"/>
      <c r="F547" s="32"/>
      <c r="G547" s="32"/>
      <c r="H547" s="32"/>
      <c r="I547" s="32"/>
      <c r="J547" s="32"/>
      <c r="K547" s="32"/>
      <c r="L547" s="32"/>
      <c r="M547" s="32"/>
      <c r="N547" s="32"/>
      <c r="O547" s="32"/>
      <c r="P547" s="32"/>
      <c r="Q547" s="32"/>
      <c r="R547" s="32"/>
      <c r="S547" s="31"/>
      <c r="T547" s="31"/>
      <c r="U547" s="31"/>
      <c r="V547" s="31"/>
      <c r="W547" s="31"/>
      <c r="X547" s="31"/>
      <c r="Y547" s="31"/>
      <c r="Z547" s="31"/>
      <c r="AA547" s="31"/>
      <c r="AB547" s="31"/>
      <c r="AC547" s="31"/>
      <c r="AD547" s="32"/>
    </row>
    <row r="548" spans="1:30" ht="12.75" x14ac:dyDescent="0.2">
      <c r="A548" s="32"/>
      <c r="B548" s="32"/>
      <c r="C548" s="32"/>
      <c r="D548" s="32"/>
      <c r="E548" s="32"/>
      <c r="F548" s="32"/>
      <c r="G548" s="32"/>
      <c r="H548" s="32"/>
      <c r="I548" s="32"/>
      <c r="J548" s="32"/>
      <c r="K548" s="32"/>
      <c r="L548" s="32"/>
      <c r="M548" s="32"/>
      <c r="N548" s="32"/>
      <c r="O548" s="32"/>
      <c r="P548" s="32"/>
      <c r="Q548" s="32"/>
      <c r="R548" s="32"/>
      <c r="S548" s="31"/>
      <c r="T548" s="31"/>
      <c r="U548" s="31"/>
      <c r="V548" s="31"/>
      <c r="W548" s="31"/>
      <c r="X548" s="31"/>
      <c r="Y548" s="31"/>
      <c r="Z548" s="31"/>
      <c r="AA548" s="31"/>
      <c r="AB548" s="31"/>
      <c r="AC548" s="31"/>
      <c r="AD548" s="32"/>
    </row>
    <row r="549" spans="1:30" ht="12.75" x14ac:dyDescent="0.2">
      <c r="A549" s="32"/>
      <c r="B549" s="32"/>
      <c r="C549" s="32"/>
      <c r="D549" s="32"/>
      <c r="E549" s="32"/>
      <c r="F549" s="32"/>
      <c r="G549" s="32"/>
      <c r="H549" s="32"/>
      <c r="I549" s="32"/>
      <c r="J549" s="32"/>
      <c r="K549" s="32"/>
      <c r="L549" s="32"/>
      <c r="M549" s="32"/>
      <c r="N549" s="32"/>
      <c r="O549" s="32"/>
      <c r="P549" s="32"/>
      <c r="Q549" s="32"/>
      <c r="R549" s="32"/>
      <c r="S549" s="31"/>
      <c r="T549" s="31"/>
      <c r="U549" s="31"/>
      <c r="V549" s="31"/>
      <c r="W549" s="31"/>
      <c r="X549" s="31"/>
      <c r="Y549" s="31"/>
      <c r="Z549" s="31"/>
      <c r="AA549" s="31"/>
      <c r="AB549" s="31"/>
      <c r="AC549" s="31"/>
      <c r="AD549" s="32"/>
    </row>
    <row r="550" spans="1:30" ht="12.75" x14ac:dyDescent="0.2">
      <c r="A550" s="32"/>
      <c r="B550" s="32"/>
      <c r="C550" s="32"/>
      <c r="D550" s="32"/>
      <c r="E550" s="32"/>
      <c r="F550" s="32"/>
      <c r="G550" s="32"/>
      <c r="H550" s="32"/>
      <c r="I550" s="32"/>
      <c r="J550" s="32"/>
      <c r="K550" s="32"/>
      <c r="L550" s="32"/>
      <c r="M550" s="32"/>
      <c r="N550" s="32"/>
      <c r="O550" s="32"/>
      <c r="P550" s="32"/>
      <c r="Q550" s="32"/>
      <c r="R550" s="32"/>
      <c r="S550" s="31"/>
      <c r="T550" s="31"/>
      <c r="U550" s="31"/>
      <c r="V550" s="31"/>
      <c r="W550" s="31"/>
      <c r="X550" s="31"/>
      <c r="Y550" s="31"/>
      <c r="Z550" s="31"/>
      <c r="AA550" s="31"/>
      <c r="AB550" s="31"/>
      <c r="AC550" s="31"/>
      <c r="AD550" s="32"/>
    </row>
    <row r="551" spans="1:30" ht="12.75" x14ac:dyDescent="0.2">
      <c r="A551" s="32"/>
      <c r="B551" s="32"/>
      <c r="C551" s="32"/>
      <c r="D551" s="32"/>
      <c r="E551" s="32"/>
      <c r="F551" s="32"/>
      <c r="G551" s="32"/>
      <c r="H551" s="32"/>
      <c r="I551" s="32"/>
      <c r="J551" s="32"/>
      <c r="K551" s="32"/>
      <c r="L551" s="32"/>
      <c r="M551" s="32"/>
      <c r="N551" s="32"/>
      <c r="O551" s="32"/>
      <c r="P551" s="32"/>
      <c r="Q551" s="32"/>
      <c r="R551" s="32"/>
      <c r="S551" s="31"/>
      <c r="T551" s="31"/>
      <c r="U551" s="31"/>
      <c r="V551" s="31"/>
      <c r="W551" s="31"/>
      <c r="X551" s="31"/>
      <c r="Y551" s="31"/>
      <c r="Z551" s="31"/>
      <c r="AA551" s="31"/>
      <c r="AB551" s="31"/>
      <c r="AC551" s="31"/>
      <c r="AD551" s="32"/>
    </row>
    <row r="552" spans="1:30" ht="12.75" x14ac:dyDescent="0.2">
      <c r="A552" s="32"/>
      <c r="B552" s="32"/>
      <c r="C552" s="32"/>
      <c r="D552" s="32"/>
      <c r="E552" s="32"/>
      <c r="F552" s="32"/>
      <c r="G552" s="32"/>
      <c r="H552" s="32"/>
      <c r="I552" s="32"/>
      <c r="J552" s="32"/>
      <c r="K552" s="32"/>
      <c r="L552" s="32"/>
      <c r="M552" s="32"/>
      <c r="N552" s="32"/>
      <c r="O552" s="32"/>
      <c r="P552" s="32"/>
      <c r="Q552" s="32"/>
      <c r="R552" s="32"/>
      <c r="S552" s="31"/>
      <c r="T552" s="31"/>
      <c r="U552" s="31"/>
      <c r="V552" s="31"/>
      <c r="W552" s="31"/>
      <c r="X552" s="31"/>
      <c r="Y552" s="31"/>
      <c r="Z552" s="31"/>
      <c r="AA552" s="31"/>
      <c r="AB552" s="31"/>
      <c r="AC552" s="31"/>
      <c r="AD552" s="32"/>
    </row>
    <row r="553" spans="1:30" ht="12.75" x14ac:dyDescent="0.2">
      <c r="A553" s="32"/>
      <c r="B553" s="32"/>
      <c r="C553" s="32"/>
      <c r="D553" s="32"/>
      <c r="E553" s="32"/>
      <c r="F553" s="32"/>
      <c r="G553" s="32"/>
      <c r="H553" s="32"/>
      <c r="I553" s="32"/>
      <c r="J553" s="32"/>
      <c r="K553" s="32"/>
      <c r="L553" s="32"/>
      <c r="M553" s="32"/>
      <c r="N553" s="32"/>
      <c r="O553" s="32"/>
      <c r="P553" s="32"/>
      <c r="Q553" s="32"/>
      <c r="R553" s="32"/>
      <c r="S553" s="31"/>
      <c r="T553" s="31"/>
      <c r="U553" s="31"/>
      <c r="V553" s="31"/>
      <c r="W553" s="31"/>
      <c r="X553" s="31"/>
      <c r="Y553" s="31"/>
      <c r="Z553" s="31"/>
      <c r="AA553" s="31"/>
      <c r="AB553" s="31"/>
      <c r="AC553" s="31"/>
      <c r="AD553" s="32"/>
    </row>
    <row r="554" spans="1:30" ht="12.75" x14ac:dyDescent="0.2">
      <c r="A554" s="32"/>
      <c r="B554" s="32"/>
      <c r="C554" s="32"/>
      <c r="D554" s="32"/>
      <c r="E554" s="32"/>
      <c r="F554" s="32"/>
      <c r="G554" s="32"/>
      <c r="H554" s="32"/>
      <c r="I554" s="32"/>
      <c r="J554" s="32"/>
      <c r="K554" s="32"/>
      <c r="L554" s="32"/>
      <c r="M554" s="32"/>
      <c r="N554" s="32"/>
      <c r="O554" s="32"/>
      <c r="P554" s="32"/>
      <c r="Q554" s="32"/>
      <c r="R554" s="32"/>
      <c r="S554" s="31"/>
      <c r="T554" s="31"/>
      <c r="U554" s="31"/>
      <c r="V554" s="31"/>
      <c r="W554" s="31"/>
      <c r="X554" s="31"/>
      <c r="Y554" s="31"/>
      <c r="Z554" s="31"/>
      <c r="AA554" s="31"/>
      <c r="AB554" s="31"/>
      <c r="AC554" s="31"/>
      <c r="AD554" s="32"/>
    </row>
    <row r="555" spans="1:30" ht="12.75" x14ac:dyDescent="0.2">
      <c r="A555" s="32"/>
      <c r="B555" s="32"/>
      <c r="C555" s="32"/>
      <c r="D555" s="32"/>
      <c r="E555" s="32"/>
      <c r="F555" s="32"/>
      <c r="G555" s="32"/>
      <c r="H555" s="32"/>
      <c r="I555" s="32"/>
      <c r="J555" s="32"/>
      <c r="K555" s="32"/>
      <c r="L555" s="32"/>
      <c r="M555" s="32"/>
      <c r="N555" s="32"/>
      <c r="O555" s="32"/>
      <c r="P555" s="32"/>
      <c r="Q555" s="32"/>
      <c r="R555" s="32"/>
      <c r="S555" s="31"/>
      <c r="T555" s="31"/>
      <c r="U555" s="31"/>
      <c r="V555" s="31"/>
      <c r="W555" s="31"/>
      <c r="X555" s="31"/>
      <c r="Y555" s="31"/>
      <c r="Z555" s="31"/>
      <c r="AA555" s="31"/>
      <c r="AB555" s="31"/>
      <c r="AC555" s="31"/>
      <c r="AD555" s="32"/>
    </row>
    <row r="556" spans="1:30" ht="12.75" x14ac:dyDescent="0.2">
      <c r="A556" s="32"/>
      <c r="B556" s="32"/>
      <c r="C556" s="32"/>
      <c r="D556" s="32"/>
      <c r="E556" s="32"/>
      <c r="F556" s="32"/>
      <c r="G556" s="32"/>
      <c r="H556" s="32"/>
      <c r="I556" s="32"/>
      <c r="J556" s="32"/>
      <c r="K556" s="32"/>
      <c r="L556" s="32"/>
      <c r="M556" s="32"/>
      <c r="N556" s="32"/>
      <c r="O556" s="32"/>
      <c r="P556" s="32"/>
      <c r="Q556" s="32"/>
      <c r="R556" s="32"/>
      <c r="S556" s="31"/>
      <c r="T556" s="31"/>
      <c r="U556" s="31"/>
      <c r="V556" s="31"/>
      <c r="W556" s="31"/>
      <c r="X556" s="31"/>
      <c r="Y556" s="31"/>
      <c r="Z556" s="31"/>
      <c r="AA556" s="31"/>
      <c r="AB556" s="31"/>
      <c r="AC556" s="31"/>
      <c r="AD556" s="32"/>
    </row>
    <row r="557" spans="1:30" ht="12.75" x14ac:dyDescent="0.2">
      <c r="A557" s="32"/>
      <c r="B557" s="32"/>
      <c r="C557" s="32"/>
      <c r="D557" s="32"/>
      <c r="E557" s="32"/>
      <c r="F557" s="32"/>
      <c r="G557" s="32"/>
      <c r="H557" s="32"/>
      <c r="I557" s="32"/>
      <c r="J557" s="32"/>
      <c r="K557" s="32"/>
      <c r="L557" s="32"/>
      <c r="M557" s="32"/>
      <c r="N557" s="32"/>
      <c r="O557" s="32"/>
      <c r="P557" s="32"/>
      <c r="Q557" s="32"/>
      <c r="R557" s="32"/>
      <c r="S557" s="31"/>
      <c r="T557" s="31"/>
      <c r="U557" s="31"/>
      <c r="V557" s="31"/>
      <c r="W557" s="31"/>
      <c r="X557" s="31"/>
      <c r="Y557" s="31"/>
      <c r="Z557" s="31"/>
      <c r="AA557" s="31"/>
      <c r="AB557" s="31"/>
      <c r="AC557" s="31"/>
      <c r="AD557" s="32"/>
    </row>
    <row r="558" spans="1:30" ht="12.75" x14ac:dyDescent="0.2">
      <c r="A558" s="32"/>
      <c r="B558" s="32"/>
      <c r="C558" s="32"/>
      <c r="D558" s="32"/>
      <c r="E558" s="32"/>
      <c r="F558" s="32"/>
      <c r="G558" s="32"/>
      <c r="H558" s="32"/>
      <c r="I558" s="32"/>
      <c r="J558" s="32"/>
      <c r="K558" s="32"/>
      <c r="L558" s="32"/>
      <c r="M558" s="32"/>
      <c r="N558" s="32"/>
      <c r="O558" s="32"/>
      <c r="P558" s="32"/>
      <c r="Q558" s="32"/>
      <c r="R558" s="32"/>
      <c r="S558" s="31"/>
      <c r="T558" s="31"/>
      <c r="U558" s="31"/>
      <c r="V558" s="31"/>
      <c r="W558" s="31"/>
      <c r="X558" s="31"/>
      <c r="Y558" s="31"/>
      <c r="Z558" s="31"/>
      <c r="AA558" s="31"/>
      <c r="AB558" s="31"/>
      <c r="AC558" s="31"/>
      <c r="AD558" s="32"/>
    </row>
    <row r="559" spans="1:30" ht="12.75" x14ac:dyDescent="0.2">
      <c r="A559" s="32"/>
      <c r="B559" s="32"/>
      <c r="C559" s="32"/>
      <c r="D559" s="32"/>
      <c r="E559" s="32"/>
      <c r="F559" s="32"/>
      <c r="G559" s="32"/>
      <c r="H559" s="32"/>
      <c r="I559" s="32"/>
      <c r="J559" s="32"/>
      <c r="K559" s="32"/>
      <c r="L559" s="32"/>
      <c r="M559" s="32"/>
      <c r="N559" s="32"/>
      <c r="O559" s="32"/>
      <c r="P559" s="32"/>
      <c r="Q559" s="32"/>
      <c r="R559" s="32"/>
      <c r="S559" s="31"/>
      <c r="T559" s="31"/>
      <c r="U559" s="31"/>
      <c r="V559" s="31"/>
      <c r="W559" s="31"/>
      <c r="X559" s="31"/>
      <c r="Y559" s="31"/>
      <c r="Z559" s="31"/>
      <c r="AA559" s="31"/>
      <c r="AB559" s="31"/>
      <c r="AC559" s="31"/>
      <c r="AD559" s="32"/>
    </row>
    <row r="560" spans="1:30" ht="12.75" x14ac:dyDescent="0.2">
      <c r="A560" s="32"/>
      <c r="B560" s="32"/>
      <c r="C560" s="32"/>
      <c r="D560" s="32"/>
      <c r="E560" s="32"/>
      <c r="F560" s="32"/>
      <c r="G560" s="32"/>
      <c r="H560" s="32"/>
      <c r="I560" s="32"/>
      <c r="J560" s="32"/>
      <c r="K560" s="32"/>
      <c r="L560" s="32"/>
      <c r="M560" s="32"/>
      <c r="N560" s="32"/>
      <c r="O560" s="32"/>
      <c r="P560" s="32"/>
      <c r="Q560" s="32"/>
      <c r="R560" s="32"/>
      <c r="S560" s="31"/>
      <c r="T560" s="31"/>
      <c r="U560" s="31"/>
      <c r="V560" s="31"/>
      <c r="W560" s="31"/>
      <c r="X560" s="31"/>
      <c r="Y560" s="31"/>
      <c r="Z560" s="31"/>
      <c r="AA560" s="31"/>
      <c r="AB560" s="31"/>
      <c r="AC560" s="31"/>
      <c r="AD560" s="32"/>
    </row>
    <row r="561" spans="1:30" ht="12.75" x14ac:dyDescent="0.2">
      <c r="A561" s="32"/>
      <c r="B561" s="32"/>
      <c r="C561" s="32"/>
      <c r="D561" s="32"/>
      <c r="E561" s="32"/>
      <c r="F561" s="32"/>
      <c r="G561" s="32"/>
      <c r="H561" s="32"/>
      <c r="I561" s="32"/>
      <c r="J561" s="32"/>
      <c r="K561" s="32"/>
      <c r="L561" s="32"/>
      <c r="M561" s="32"/>
      <c r="N561" s="32"/>
      <c r="O561" s="32"/>
      <c r="P561" s="32"/>
      <c r="Q561" s="32"/>
      <c r="R561" s="32"/>
      <c r="S561" s="31"/>
      <c r="T561" s="31"/>
      <c r="U561" s="31"/>
      <c r="V561" s="31"/>
      <c r="W561" s="31"/>
      <c r="X561" s="31"/>
      <c r="Y561" s="31"/>
      <c r="Z561" s="31"/>
      <c r="AA561" s="31"/>
      <c r="AB561" s="31"/>
      <c r="AC561" s="31"/>
      <c r="AD561" s="32"/>
    </row>
    <row r="562" spans="1:30" ht="12.75" x14ac:dyDescent="0.2">
      <c r="A562" s="32"/>
      <c r="B562" s="32"/>
      <c r="C562" s="32"/>
      <c r="D562" s="32"/>
      <c r="E562" s="32"/>
      <c r="F562" s="32"/>
      <c r="G562" s="32"/>
      <c r="H562" s="32"/>
      <c r="I562" s="32"/>
      <c r="J562" s="32"/>
      <c r="K562" s="32"/>
      <c r="L562" s="32"/>
      <c r="M562" s="32"/>
      <c r="N562" s="32"/>
      <c r="O562" s="32"/>
      <c r="P562" s="32"/>
      <c r="Q562" s="32"/>
      <c r="R562" s="32"/>
      <c r="S562" s="31"/>
      <c r="T562" s="31"/>
      <c r="U562" s="31"/>
      <c r="V562" s="31"/>
      <c r="W562" s="31"/>
      <c r="X562" s="31"/>
      <c r="Y562" s="31"/>
      <c r="Z562" s="31"/>
      <c r="AA562" s="31"/>
      <c r="AB562" s="31"/>
      <c r="AC562" s="31"/>
      <c r="AD562" s="32"/>
    </row>
    <row r="563" spans="1:30" ht="12.75" x14ac:dyDescent="0.2">
      <c r="A563" s="32"/>
      <c r="B563" s="32"/>
      <c r="C563" s="32"/>
      <c r="D563" s="32"/>
      <c r="E563" s="32"/>
      <c r="F563" s="32"/>
      <c r="G563" s="32"/>
      <c r="H563" s="32"/>
      <c r="I563" s="32"/>
      <c r="J563" s="32"/>
      <c r="K563" s="32"/>
      <c r="L563" s="32"/>
      <c r="M563" s="32"/>
      <c r="N563" s="32"/>
      <c r="O563" s="32"/>
      <c r="P563" s="32"/>
      <c r="Q563" s="32"/>
      <c r="R563" s="32"/>
      <c r="S563" s="31"/>
      <c r="T563" s="31"/>
      <c r="U563" s="31"/>
      <c r="V563" s="31"/>
      <c r="W563" s="31"/>
      <c r="X563" s="31"/>
      <c r="Y563" s="31"/>
      <c r="Z563" s="31"/>
      <c r="AA563" s="31"/>
      <c r="AB563" s="31"/>
      <c r="AC563" s="31"/>
      <c r="AD563" s="32"/>
    </row>
    <row r="564" spans="1:30" ht="12.75" x14ac:dyDescent="0.2">
      <c r="A564" s="32"/>
      <c r="B564" s="32"/>
      <c r="C564" s="32"/>
      <c r="D564" s="32"/>
      <c r="E564" s="32"/>
      <c r="F564" s="32"/>
      <c r="G564" s="32"/>
      <c r="H564" s="32"/>
      <c r="I564" s="32"/>
      <c r="J564" s="32"/>
      <c r="K564" s="32"/>
      <c r="L564" s="32"/>
      <c r="M564" s="32"/>
      <c r="N564" s="32"/>
      <c r="O564" s="32"/>
      <c r="P564" s="32"/>
      <c r="Q564" s="32"/>
      <c r="R564" s="32"/>
      <c r="S564" s="31"/>
      <c r="T564" s="31"/>
      <c r="U564" s="31"/>
      <c r="V564" s="31"/>
      <c r="W564" s="31"/>
      <c r="X564" s="31"/>
      <c r="Y564" s="31"/>
      <c r="Z564" s="31"/>
      <c r="AA564" s="31"/>
      <c r="AB564" s="31"/>
      <c r="AC564" s="31"/>
      <c r="AD564" s="32"/>
    </row>
    <row r="565" spans="1:30" ht="12.75" x14ac:dyDescent="0.2">
      <c r="A565" s="32"/>
      <c r="B565" s="32"/>
      <c r="C565" s="32"/>
      <c r="D565" s="32"/>
      <c r="E565" s="32"/>
      <c r="F565" s="32"/>
      <c r="G565" s="32"/>
      <c r="H565" s="32"/>
      <c r="I565" s="32"/>
      <c r="J565" s="32"/>
      <c r="K565" s="32"/>
      <c r="L565" s="32"/>
      <c r="M565" s="32"/>
      <c r="N565" s="32"/>
      <c r="O565" s="32"/>
      <c r="P565" s="32"/>
      <c r="Q565" s="32"/>
      <c r="R565" s="32"/>
      <c r="S565" s="31"/>
      <c r="T565" s="31"/>
      <c r="U565" s="31"/>
      <c r="V565" s="31"/>
      <c r="W565" s="31"/>
      <c r="X565" s="31"/>
      <c r="Y565" s="31"/>
      <c r="Z565" s="31"/>
      <c r="AA565" s="31"/>
      <c r="AB565" s="31"/>
      <c r="AC565" s="31"/>
      <c r="AD565" s="32"/>
    </row>
    <row r="566" spans="1:30" ht="12.75" x14ac:dyDescent="0.2">
      <c r="A566" s="32"/>
      <c r="B566" s="32"/>
      <c r="C566" s="32"/>
      <c r="D566" s="32"/>
      <c r="E566" s="32"/>
      <c r="F566" s="32"/>
      <c r="G566" s="32"/>
      <c r="H566" s="32"/>
      <c r="I566" s="32"/>
      <c r="J566" s="32"/>
      <c r="K566" s="32"/>
      <c r="L566" s="32"/>
      <c r="M566" s="32"/>
      <c r="N566" s="32"/>
      <c r="O566" s="32"/>
      <c r="P566" s="32"/>
      <c r="Q566" s="32"/>
      <c r="R566" s="32"/>
      <c r="S566" s="31"/>
      <c r="T566" s="31"/>
      <c r="U566" s="31"/>
      <c r="V566" s="31"/>
      <c r="W566" s="31"/>
      <c r="X566" s="31"/>
      <c r="Y566" s="31"/>
      <c r="Z566" s="31"/>
      <c r="AA566" s="31"/>
      <c r="AB566" s="31"/>
      <c r="AC566" s="31"/>
      <c r="AD566" s="32"/>
    </row>
    <row r="567" spans="1:30" ht="12.75" x14ac:dyDescent="0.2">
      <c r="A567" s="32"/>
      <c r="B567" s="32"/>
      <c r="C567" s="32"/>
      <c r="D567" s="32"/>
      <c r="E567" s="32"/>
      <c r="F567" s="32"/>
      <c r="G567" s="32"/>
      <c r="H567" s="32"/>
      <c r="I567" s="32"/>
      <c r="J567" s="32"/>
      <c r="K567" s="32"/>
      <c r="L567" s="32"/>
      <c r="M567" s="32"/>
      <c r="N567" s="32"/>
      <c r="O567" s="32"/>
      <c r="P567" s="32"/>
      <c r="Q567" s="32"/>
      <c r="R567" s="32"/>
      <c r="S567" s="31"/>
      <c r="T567" s="31"/>
      <c r="U567" s="31"/>
      <c r="V567" s="31"/>
      <c r="W567" s="31"/>
      <c r="X567" s="31"/>
      <c r="Y567" s="31"/>
      <c r="Z567" s="31"/>
      <c r="AA567" s="31"/>
      <c r="AB567" s="31"/>
      <c r="AC567" s="31"/>
      <c r="AD567" s="32"/>
    </row>
    <row r="568" spans="1:30" ht="12.75" x14ac:dyDescent="0.2">
      <c r="A568" s="32"/>
      <c r="B568" s="32"/>
      <c r="C568" s="32"/>
      <c r="D568" s="32"/>
      <c r="E568" s="32"/>
      <c r="F568" s="32"/>
      <c r="G568" s="32"/>
      <c r="H568" s="32"/>
      <c r="I568" s="32"/>
      <c r="J568" s="32"/>
      <c r="K568" s="32"/>
      <c r="L568" s="32"/>
      <c r="M568" s="32"/>
      <c r="N568" s="32"/>
      <c r="O568" s="32"/>
      <c r="P568" s="32"/>
      <c r="Q568" s="32"/>
      <c r="R568" s="32"/>
      <c r="S568" s="31"/>
      <c r="T568" s="31"/>
      <c r="U568" s="31"/>
      <c r="V568" s="31"/>
      <c r="W568" s="31"/>
      <c r="X568" s="31"/>
      <c r="Y568" s="31"/>
      <c r="Z568" s="31"/>
      <c r="AA568" s="31"/>
      <c r="AB568" s="31"/>
      <c r="AC568" s="31"/>
      <c r="AD568" s="32"/>
    </row>
    <row r="569" spans="1:30" ht="12.75" x14ac:dyDescent="0.2">
      <c r="A569" s="32"/>
      <c r="B569" s="32"/>
      <c r="C569" s="32"/>
      <c r="D569" s="32"/>
      <c r="E569" s="32"/>
      <c r="F569" s="32"/>
      <c r="G569" s="32"/>
      <c r="H569" s="32"/>
      <c r="I569" s="32"/>
      <c r="J569" s="32"/>
      <c r="K569" s="32"/>
      <c r="L569" s="32"/>
      <c r="M569" s="32"/>
      <c r="N569" s="32"/>
      <c r="O569" s="32"/>
      <c r="P569" s="32"/>
      <c r="Q569" s="32"/>
      <c r="R569" s="32"/>
      <c r="S569" s="31"/>
      <c r="T569" s="31"/>
      <c r="U569" s="31"/>
      <c r="V569" s="31"/>
      <c r="W569" s="31"/>
      <c r="X569" s="31"/>
      <c r="Y569" s="31"/>
      <c r="Z569" s="31"/>
      <c r="AA569" s="31"/>
      <c r="AB569" s="31"/>
      <c r="AC569" s="31"/>
      <c r="AD569" s="32"/>
    </row>
    <row r="570" spans="1:30" ht="12.75" x14ac:dyDescent="0.2">
      <c r="A570" s="32"/>
      <c r="B570" s="32"/>
      <c r="C570" s="32"/>
      <c r="D570" s="32"/>
      <c r="E570" s="32"/>
      <c r="F570" s="32"/>
      <c r="G570" s="32"/>
      <c r="H570" s="32"/>
      <c r="I570" s="32"/>
      <c r="J570" s="32"/>
      <c r="K570" s="32"/>
      <c r="L570" s="32"/>
      <c r="M570" s="32"/>
      <c r="N570" s="32"/>
      <c r="O570" s="32"/>
      <c r="P570" s="32"/>
      <c r="Q570" s="32"/>
      <c r="R570" s="32"/>
      <c r="S570" s="31"/>
      <c r="T570" s="31"/>
      <c r="U570" s="31"/>
      <c r="V570" s="31"/>
      <c r="W570" s="31"/>
      <c r="X570" s="31"/>
      <c r="Y570" s="31"/>
      <c r="Z570" s="31"/>
      <c r="AA570" s="31"/>
      <c r="AB570" s="31"/>
      <c r="AC570" s="31"/>
      <c r="AD570" s="32"/>
    </row>
    <row r="571" spans="1:30" ht="12.75" x14ac:dyDescent="0.2">
      <c r="A571" s="32"/>
      <c r="B571" s="32"/>
      <c r="C571" s="32"/>
      <c r="D571" s="32"/>
      <c r="E571" s="32"/>
      <c r="F571" s="32"/>
      <c r="G571" s="32"/>
      <c r="H571" s="32"/>
      <c r="I571" s="32"/>
      <c r="J571" s="32"/>
      <c r="K571" s="32"/>
      <c r="L571" s="32"/>
      <c r="M571" s="32"/>
      <c r="N571" s="32"/>
      <c r="O571" s="32"/>
      <c r="P571" s="32"/>
      <c r="Q571" s="32"/>
      <c r="R571" s="32"/>
      <c r="S571" s="31"/>
      <c r="T571" s="31"/>
      <c r="U571" s="31"/>
      <c r="V571" s="31"/>
      <c r="W571" s="31"/>
      <c r="X571" s="31"/>
      <c r="Y571" s="31"/>
      <c r="Z571" s="31"/>
      <c r="AA571" s="31"/>
      <c r="AB571" s="31"/>
      <c r="AC571" s="31"/>
      <c r="AD571" s="32"/>
    </row>
    <row r="572" spans="1:30" ht="12.75" x14ac:dyDescent="0.2">
      <c r="A572" s="32"/>
      <c r="B572" s="32"/>
      <c r="C572" s="32"/>
      <c r="D572" s="32"/>
      <c r="E572" s="32"/>
      <c r="F572" s="32"/>
      <c r="G572" s="32"/>
      <c r="H572" s="32"/>
      <c r="I572" s="32"/>
      <c r="J572" s="32"/>
      <c r="K572" s="32"/>
      <c r="L572" s="32"/>
      <c r="M572" s="32"/>
      <c r="N572" s="32"/>
      <c r="O572" s="32"/>
      <c r="P572" s="32"/>
      <c r="Q572" s="32"/>
      <c r="R572" s="32"/>
      <c r="S572" s="31"/>
      <c r="T572" s="31"/>
      <c r="U572" s="31"/>
      <c r="V572" s="31"/>
      <c r="W572" s="31"/>
      <c r="X572" s="31"/>
      <c r="Y572" s="31"/>
      <c r="Z572" s="31"/>
      <c r="AA572" s="31"/>
      <c r="AB572" s="31"/>
      <c r="AC572" s="31"/>
      <c r="AD572" s="32"/>
    </row>
    <row r="573" spans="1:30" ht="12.75" x14ac:dyDescent="0.2">
      <c r="A573" s="32"/>
      <c r="B573" s="32"/>
      <c r="C573" s="32"/>
      <c r="D573" s="32"/>
      <c r="E573" s="32"/>
      <c r="F573" s="32"/>
      <c r="G573" s="32"/>
      <c r="H573" s="32"/>
      <c r="I573" s="32"/>
      <c r="J573" s="32"/>
      <c r="K573" s="32"/>
      <c r="L573" s="32"/>
      <c r="M573" s="32"/>
      <c r="N573" s="32"/>
      <c r="O573" s="32"/>
      <c r="P573" s="32"/>
      <c r="Q573" s="32"/>
      <c r="R573" s="32"/>
      <c r="S573" s="31"/>
      <c r="T573" s="31"/>
      <c r="U573" s="31"/>
      <c r="V573" s="31"/>
      <c r="W573" s="31"/>
      <c r="X573" s="31"/>
      <c r="Y573" s="31"/>
      <c r="Z573" s="31"/>
      <c r="AA573" s="31"/>
      <c r="AB573" s="31"/>
      <c r="AC573" s="31"/>
      <c r="AD573" s="32"/>
    </row>
    <row r="574" spans="1:30" ht="12.75" x14ac:dyDescent="0.2">
      <c r="A574" s="32"/>
      <c r="B574" s="32"/>
      <c r="C574" s="32"/>
      <c r="D574" s="32"/>
      <c r="E574" s="32"/>
      <c r="F574" s="32"/>
      <c r="G574" s="32"/>
      <c r="H574" s="32"/>
      <c r="I574" s="32"/>
      <c r="J574" s="32"/>
      <c r="K574" s="32"/>
      <c r="L574" s="32"/>
      <c r="M574" s="32"/>
      <c r="N574" s="32"/>
      <c r="O574" s="32"/>
      <c r="P574" s="32"/>
      <c r="Q574" s="32"/>
      <c r="R574" s="32"/>
      <c r="S574" s="31"/>
      <c r="T574" s="31"/>
      <c r="U574" s="31"/>
      <c r="V574" s="31"/>
      <c r="W574" s="31"/>
      <c r="X574" s="31"/>
      <c r="Y574" s="31"/>
      <c r="Z574" s="31"/>
      <c r="AA574" s="31"/>
      <c r="AB574" s="31"/>
      <c r="AC574" s="31"/>
      <c r="AD574" s="32"/>
    </row>
    <row r="575" spans="1:30" ht="12.75" x14ac:dyDescent="0.2">
      <c r="A575" s="32"/>
      <c r="B575" s="32"/>
      <c r="C575" s="32"/>
      <c r="D575" s="32"/>
      <c r="E575" s="32"/>
      <c r="F575" s="32"/>
      <c r="G575" s="32"/>
      <c r="H575" s="32"/>
      <c r="I575" s="32"/>
      <c r="J575" s="32"/>
      <c r="K575" s="32"/>
      <c r="L575" s="32"/>
      <c r="M575" s="32"/>
      <c r="N575" s="32"/>
      <c r="O575" s="32"/>
      <c r="P575" s="32"/>
      <c r="Q575" s="32"/>
      <c r="R575" s="32"/>
      <c r="S575" s="31"/>
      <c r="T575" s="31"/>
      <c r="U575" s="31"/>
      <c r="V575" s="31"/>
      <c r="W575" s="31"/>
      <c r="X575" s="31"/>
      <c r="Y575" s="31"/>
      <c r="Z575" s="31"/>
      <c r="AA575" s="31"/>
      <c r="AB575" s="31"/>
      <c r="AC575" s="31"/>
      <c r="AD575" s="32"/>
    </row>
    <row r="576" spans="1:30" ht="12.75" x14ac:dyDescent="0.2">
      <c r="A576" s="32"/>
      <c r="B576" s="32"/>
      <c r="C576" s="32"/>
      <c r="D576" s="32"/>
      <c r="E576" s="32"/>
      <c r="F576" s="32"/>
      <c r="G576" s="32"/>
      <c r="H576" s="32"/>
      <c r="I576" s="32"/>
      <c r="J576" s="32"/>
      <c r="K576" s="32"/>
      <c r="L576" s="32"/>
      <c r="M576" s="32"/>
      <c r="N576" s="32"/>
      <c r="O576" s="32"/>
      <c r="P576" s="32"/>
      <c r="Q576" s="32"/>
      <c r="R576" s="32"/>
      <c r="S576" s="31"/>
      <c r="T576" s="31"/>
      <c r="U576" s="31"/>
      <c r="V576" s="31"/>
      <c r="W576" s="31"/>
      <c r="X576" s="31"/>
      <c r="Y576" s="31"/>
      <c r="Z576" s="31"/>
      <c r="AA576" s="31"/>
      <c r="AB576" s="31"/>
      <c r="AC576" s="31"/>
      <c r="AD576" s="32"/>
    </row>
    <row r="577" spans="1:30" ht="12.75" x14ac:dyDescent="0.2">
      <c r="A577" s="32"/>
      <c r="B577" s="32"/>
      <c r="C577" s="32"/>
      <c r="D577" s="32"/>
      <c r="E577" s="32"/>
      <c r="F577" s="32"/>
      <c r="G577" s="32"/>
      <c r="H577" s="32"/>
      <c r="I577" s="32"/>
      <c r="J577" s="32"/>
      <c r="K577" s="32"/>
      <c r="L577" s="32"/>
      <c r="M577" s="32"/>
      <c r="N577" s="32"/>
      <c r="O577" s="32"/>
      <c r="P577" s="32"/>
      <c r="Q577" s="32"/>
      <c r="R577" s="32"/>
      <c r="S577" s="31"/>
      <c r="T577" s="31"/>
      <c r="U577" s="31"/>
      <c r="V577" s="31"/>
      <c r="W577" s="31"/>
      <c r="X577" s="31"/>
      <c r="Y577" s="31"/>
      <c r="Z577" s="31"/>
      <c r="AA577" s="31"/>
      <c r="AB577" s="31"/>
      <c r="AC577" s="31"/>
      <c r="AD577" s="32"/>
    </row>
    <row r="578" spans="1:30" ht="12.75" x14ac:dyDescent="0.2">
      <c r="A578" s="32"/>
      <c r="B578" s="32"/>
      <c r="C578" s="32"/>
      <c r="D578" s="32"/>
      <c r="E578" s="32"/>
      <c r="F578" s="32"/>
      <c r="G578" s="32"/>
      <c r="H578" s="32"/>
      <c r="I578" s="32"/>
      <c r="J578" s="32"/>
      <c r="K578" s="32"/>
      <c r="L578" s="32"/>
      <c r="M578" s="32"/>
      <c r="N578" s="32"/>
      <c r="O578" s="32"/>
      <c r="P578" s="32"/>
      <c r="Q578" s="32"/>
      <c r="R578" s="32"/>
      <c r="S578" s="31"/>
      <c r="T578" s="31"/>
      <c r="U578" s="31"/>
      <c r="V578" s="31"/>
      <c r="W578" s="31"/>
      <c r="X578" s="31"/>
      <c r="Y578" s="31"/>
      <c r="Z578" s="31"/>
      <c r="AA578" s="31"/>
      <c r="AB578" s="31"/>
      <c r="AC578" s="31"/>
      <c r="AD578" s="32"/>
    </row>
    <row r="579" spans="1:30" ht="12.75" x14ac:dyDescent="0.2">
      <c r="A579" s="32"/>
      <c r="B579" s="32"/>
      <c r="C579" s="32"/>
      <c r="D579" s="32"/>
      <c r="E579" s="32"/>
      <c r="F579" s="32"/>
      <c r="G579" s="32"/>
      <c r="H579" s="32"/>
      <c r="I579" s="32"/>
      <c r="J579" s="32"/>
      <c r="K579" s="32"/>
      <c r="L579" s="32"/>
      <c r="M579" s="32"/>
      <c r="N579" s="32"/>
      <c r="O579" s="32"/>
      <c r="P579" s="32"/>
      <c r="Q579" s="32"/>
      <c r="R579" s="32"/>
      <c r="S579" s="31"/>
      <c r="T579" s="31"/>
      <c r="U579" s="31"/>
      <c r="V579" s="31"/>
      <c r="W579" s="31"/>
      <c r="X579" s="31"/>
      <c r="Y579" s="31"/>
      <c r="Z579" s="31"/>
      <c r="AA579" s="31"/>
      <c r="AB579" s="31"/>
      <c r="AC579" s="31"/>
      <c r="AD579" s="32"/>
    </row>
    <row r="580" spans="1:30" ht="12.75" x14ac:dyDescent="0.2">
      <c r="A580" s="32"/>
      <c r="B580" s="32"/>
      <c r="C580" s="32"/>
      <c r="D580" s="32"/>
      <c r="E580" s="32"/>
      <c r="F580" s="32"/>
      <c r="G580" s="32"/>
      <c r="H580" s="32"/>
      <c r="I580" s="32"/>
      <c r="J580" s="32"/>
      <c r="K580" s="32"/>
      <c r="L580" s="32"/>
      <c r="M580" s="32"/>
      <c r="N580" s="32"/>
      <c r="O580" s="32"/>
      <c r="P580" s="32"/>
      <c r="Q580" s="32"/>
      <c r="R580" s="32"/>
      <c r="S580" s="31"/>
      <c r="T580" s="31"/>
      <c r="U580" s="31"/>
      <c r="V580" s="31"/>
      <c r="W580" s="31"/>
      <c r="X580" s="31"/>
      <c r="Y580" s="31"/>
      <c r="Z580" s="31"/>
      <c r="AA580" s="31"/>
      <c r="AB580" s="31"/>
      <c r="AC580" s="31"/>
      <c r="AD580" s="32"/>
    </row>
    <row r="581" spans="1:30" ht="12.75" x14ac:dyDescent="0.2">
      <c r="A581" s="32"/>
      <c r="B581" s="32"/>
      <c r="C581" s="32"/>
      <c r="D581" s="32"/>
      <c r="E581" s="32"/>
      <c r="F581" s="32"/>
      <c r="G581" s="32"/>
      <c r="H581" s="32"/>
      <c r="I581" s="32"/>
      <c r="J581" s="32"/>
      <c r="K581" s="32"/>
      <c r="L581" s="32"/>
      <c r="M581" s="32"/>
      <c r="N581" s="32"/>
      <c r="O581" s="32"/>
      <c r="P581" s="32"/>
      <c r="Q581" s="32"/>
      <c r="R581" s="32"/>
      <c r="S581" s="31"/>
      <c r="T581" s="31"/>
      <c r="U581" s="31"/>
      <c r="V581" s="31"/>
      <c r="W581" s="31"/>
      <c r="X581" s="31"/>
      <c r="Y581" s="31"/>
      <c r="Z581" s="31"/>
      <c r="AA581" s="31"/>
      <c r="AB581" s="31"/>
      <c r="AC581" s="31"/>
      <c r="AD581" s="32"/>
    </row>
    <row r="582" spans="1:30" ht="12.75" x14ac:dyDescent="0.2">
      <c r="A582" s="32"/>
      <c r="B582" s="32"/>
      <c r="C582" s="32"/>
      <c r="D582" s="32"/>
      <c r="E582" s="32"/>
      <c r="F582" s="32"/>
      <c r="G582" s="32"/>
      <c r="H582" s="32"/>
      <c r="I582" s="32"/>
      <c r="J582" s="32"/>
      <c r="K582" s="32"/>
      <c r="L582" s="32"/>
      <c r="M582" s="32"/>
      <c r="N582" s="32"/>
      <c r="O582" s="32"/>
      <c r="P582" s="32"/>
      <c r="Q582" s="32"/>
      <c r="R582" s="32"/>
      <c r="S582" s="31"/>
      <c r="T582" s="31"/>
      <c r="U582" s="31"/>
      <c r="V582" s="31"/>
      <c r="W582" s="31"/>
      <c r="X582" s="31"/>
      <c r="Y582" s="31"/>
      <c r="Z582" s="31"/>
      <c r="AA582" s="31"/>
      <c r="AB582" s="31"/>
      <c r="AC582" s="31"/>
      <c r="AD582" s="32"/>
    </row>
    <row r="583" spans="1:30" ht="12.75" x14ac:dyDescent="0.2">
      <c r="A583" s="32"/>
      <c r="B583" s="32"/>
      <c r="C583" s="32"/>
      <c r="D583" s="32"/>
      <c r="E583" s="32"/>
      <c r="F583" s="32"/>
      <c r="G583" s="32"/>
      <c r="H583" s="32"/>
      <c r="I583" s="32"/>
      <c r="J583" s="32"/>
      <c r="K583" s="32"/>
      <c r="L583" s="32"/>
      <c r="M583" s="32"/>
      <c r="N583" s="32"/>
      <c r="O583" s="32"/>
      <c r="P583" s="32"/>
      <c r="Q583" s="32"/>
      <c r="R583" s="32"/>
      <c r="S583" s="31"/>
      <c r="T583" s="31"/>
      <c r="U583" s="31"/>
      <c r="V583" s="31"/>
      <c r="W583" s="31"/>
      <c r="X583" s="31"/>
      <c r="Y583" s="31"/>
      <c r="Z583" s="31"/>
      <c r="AA583" s="31"/>
      <c r="AB583" s="31"/>
      <c r="AC583" s="31"/>
      <c r="AD583" s="32"/>
    </row>
    <row r="584" spans="1:30" ht="12.75" x14ac:dyDescent="0.2">
      <c r="A584" s="32"/>
      <c r="B584" s="32"/>
      <c r="C584" s="32"/>
      <c r="D584" s="32"/>
      <c r="E584" s="32"/>
      <c r="F584" s="32"/>
      <c r="G584" s="32"/>
      <c r="H584" s="32"/>
      <c r="I584" s="32"/>
      <c r="J584" s="32"/>
      <c r="K584" s="32"/>
      <c r="L584" s="32"/>
      <c r="M584" s="32"/>
      <c r="N584" s="32"/>
      <c r="O584" s="32"/>
      <c r="P584" s="32"/>
      <c r="Q584" s="32"/>
      <c r="R584" s="32"/>
      <c r="S584" s="31"/>
      <c r="T584" s="31"/>
      <c r="U584" s="31"/>
      <c r="V584" s="31"/>
      <c r="W584" s="31"/>
      <c r="X584" s="31"/>
      <c r="Y584" s="31"/>
      <c r="Z584" s="31"/>
      <c r="AA584" s="31"/>
      <c r="AB584" s="31"/>
      <c r="AC584" s="31"/>
      <c r="AD584" s="32"/>
    </row>
    <row r="585" spans="1:30" ht="12.75" x14ac:dyDescent="0.2">
      <c r="A585" s="32"/>
      <c r="B585" s="32"/>
      <c r="C585" s="32"/>
      <c r="D585" s="32"/>
      <c r="E585" s="32"/>
      <c r="F585" s="32"/>
      <c r="G585" s="32"/>
      <c r="H585" s="32"/>
      <c r="I585" s="32"/>
      <c r="J585" s="32"/>
      <c r="K585" s="32"/>
      <c r="L585" s="32"/>
      <c r="M585" s="32"/>
      <c r="N585" s="32"/>
      <c r="O585" s="32"/>
      <c r="P585" s="32"/>
      <c r="Q585" s="32"/>
      <c r="R585" s="32"/>
      <c r="S585" s="31"/>
      <c r="T585" s="31"/>
      <c r="U585" s="31"/>
      <c r="V585" s="31"/>
      <c r="W585" s="31"/>
      <c r="X585" s="31"/>
      <c r="Y585" s="31"/>
      <c r="Z585" s="31"/>
      <c r="AA585" s="31"/>
      <c r="AB585" s="31"/>
      <c r="AC585" s="31"/>
      <c r="AD585" s="32"/>
    </row>
    <row r="586" spans="1:30" ht="12.75" x14ac:dyDescent="0.2">
      <c r="A586" s="32"/>
      <c r="B586" s="32"/>
      <c r="C586" s="32"/>
      <c r="D586" s="32"/>
      <c r="E586" s="32"/>
      <c r="F586" s="32"/>
      <c r="G586" s="32"/>
      <c r="H586" s="32"/>
      <c r="I586" s="32"/>
      <c r="J586" s="32"/>
      <c r="K586" s="32"/>
      <c r="L586" s="32"/>
      <c r="M586" s="32"/>
      <c r="N586" s="32"/>
      <c r="O586" s="32"/>
      <c r="P586" s="32"/>
      <c r="Q586" s="32"/>
      <c r="R586" s="32"/>
      <c r="S586" s="31"/>
      <c r="T586" s="31"/>
      <c r="U586" s="31"/>
      <c r="V586" s="31"/>
      <c r="W586" s="31"/>
      <c r="X586" s="31"/>
      <c r="Y586" s="31"/>
      <c r="Z586" s="31"/>
      <c r="AA586" s="31"/>
      <c r="AB586" s="31"/>
      <c r="AC586" s="31"/>
      <c r="AD586" s="32"/>
    </row>
    <row r="587" spans="1:30" ht="12.75" x14ac:dyDescent="0.2">
      <c r="A587" s="32"/>
      <c r="B587" s="32"/>
      <c r="C587" s="32"/>
      <c r="D587" s="32"/>
      <c r="E587" s="32"/>
      <c r="F587" s="32"/>
      <c r="G587" s="32"/>
      <c r="H587" s="32"/>
      <c r="I587" s="32"/>
      <c r="J587" s="32"/>
      <c r="K587" s="32"/>
      <c r="L587" s="32"/>
      <c r="M587" s="32"/>
      <c r="N587" s="32"/>
      <c r="O587" s="32"/>
      <c r="P587" s="32"/>
      <c r="Q587" s="32"/>
      <c r="R587" s="32"/>
      <c r="S587" s="31"/>
      <c r="T587" s="31"/>
      <c r="U587" s="31"/>
      <c r="V587" s="31"/>
      <c r="W587" s="31"/>
      <c r="X587" s="31"/>
      <c r="Y587" s="31"/>
      <c r="Z587" s="31"/>
      <c r="AA587" s="31"/>
      <c r="AB587" s="31"/>
      <c r="AC587" s="31"/>
      <c r="AD587" s="32"/>
    </row>
    <row r="588" spans="1:30" ht="12.75" x14ac:dyDescent="0.2">
      <c r="A588" s="32"/>
      <c r="B588" s="32"/>
      <c r="C588" s="32"/>
      <c r="D588" s="32"/>
      <c r="E588" s="32"/>
      <c r="F588" s="32"/>
      <c r="G588" s="32"/>
      <c r="H588" s="32"/>
      <c r="I588" s="32"/>
      <c r="J588" s="32"/>
      <c r="K588" s="32"/>
      <c r="L588" s="32"/>
      <c r="M588" s="32"/>
      <c r="N588" s="32"/>
      <c r="O588" s="32"/>
      <c r="P588" s="32"/>
      <c r="Q588" s="32"/>
      <c r="R588" s="32"/>
      <c r="S588" s="31"/>
      <c r="T588" s="31"/>
      <c r="U588" s="31"/>
      <c r="V588" s="31"/>
      <c r="W588" s="31"/>
      <c r="X588" s="31"/>
      <c r="Y588" s="31"/>
      <c r="Z588" s="31"/>
      <c r="AA588" s="31"/>
      <c r="AB588" s="31"/>
      <c r="AC588" s="31"/>
      <c r="AD588" s="32"/>
    </row>
    <row r="589" spans="1:30" ht="12.75" x14ac:dyDescent="0.2">
      <c r="A589" s="32"/>
      <c r="B589" s="32"/>
      <c r="C589" s="32"/>
      <c r="D589" s="32"/>
      <c r="E589" s="32"/>
      <c r="F589" s="32"/>
      <c r="G589" s="32"/>
      <c r="H589" s="32"/>
      <c r="I589" s="32"/>
      <c r="J589" s="32"/>
      <c r="K589" s="32"/>
      <c r="L589" s="32"/>
      <c r="M589" s="32"/>
      <c r="N589" s="32"/>
      <c r="O589" s="32"/>
      <c r="P589" s="32"/>
      <c r="Q589" s="32"/>
      <c r="R589" s="32"/>
      <c r="S589" s="31"/>
      <c r="T589" s="31"/>
      <c r="U589" s="31"/>
      <c r="V589" s="31"/>
      <c r="W589" s="31"/>
      <c r="X589" s="31"/>
      <c r="Y589" s="31"/>
      <c r="Z589" s="31"/>
      <c r="AA589" s="31"/>
      <c r="AB589" s="31"/>
      <c r="AC589" s="31"/>
      <c r="AD589" s="32"/>
    </row>
    <row r="590" spans="1:30" ht="12.75" x14ac:dyDescent="0.2">
      <c r="A590" s="32"/>
      <c r="B590" s="32"/>
      <c r="C590" s="32"/>
      <c r="D590" s="32"/>
      <c r="E590" s="32"/>
      <c r="F590" s="32"/>
      <c r="G590" s="32"/>
      <c r="H590" s="32"/>
      <c r="I590" s="32"/>
      <c r="J590" s="32"/>
      <c r="K590" s="32"/>
      <c r="L590" s="32"/>
      <c r="M590" s="32"/>
      <c r="N590" s="32"/>
      <c r="O590" s="32"/>
      <c r="P590" s="32"/>
      <c r="Q590" s="32"/>
      <c r="R590" s="32"/>
      <c r="S590" s="31"/>
      <c r="T590" s="31"/>
      <c r="U590" s="31"/>
      <c r="V590" s="31"/>
      <c r="W590" s="31"/>
      <c r="X590" s="31"/>
      <c r="Y590" s="31"/>
      <c r="Z590" s="31"/>
      <c r="AA590" s="31"/>
      <c r="AB590" s="31"/>
      <c r="AC590" s="31"/>
      <c r="AD590" s="32"/>
    </row>
    <row r="591" spans="1:30" ht="12.75" x14ac:dyDescent="0.2">
      <c r="A591" s="32"/>
      <c r="B591" s="32"/>
      <c r="C591" s="32"/>
      <c r="D591" s="32"/>
      <c r="E591" s="32"/>
      <c r="F591" s="32"/>
      <c r="G591" s="32"/>
      <c r="H591" s="32"/>
      <c r="I591" s="32"/>
      <c r="J591" s="32"/>
      <c r="K591" s="32"/>
      <c r="L591" s="32"/>
      <c r="M591" s="32"/>
      <c r="N591" s="32"/>
      <c r="O591" s="32"/>
      <c r="P591" s="32"/>
      <c r="Q591" s="32"/>
      <c r="R591" s="32"/>
      <c r="S591" s="31"/>
      <c r="T591" s="31"/>
      <c r="U591" s="31"/>
      <c r="V591" s="31"/>
      <c r="W591" s="31"/>
      <c r="X591" s="31"/>
      <c r="Y591" s="31"/>
      <c r="Z591" s="31"/>
      <c r="AA591" s="31"/>
      <c r="AB591" s="31"/>
      <c r="AC591" s="31"/>
      <c r="AD591" s="32"/>
    </row>
    <row r="592" spans="1:30" ht="12.75" x14ac:dyDescent="0.2">
      <c r="A592" s="32"/>
      <c r="B592" s="32"/>
      <c r="C592" s="32"/>
      <c r="D592" s="32"/>
      <c r="E592" s="32"/>
      <c r="F592" s="32"/>
      <c r="G592" s="32"/>
      <c r="H592" s="32"/>
      <c r="I592" s="32"/>
      <c r="J592" s="32"/>
      <c r="K592" s="32"/>
      <c r="L592" s="32"/>
      <c r="M592" s="32"/>
      <c r="N592" s="32"/>
      <c r="O592" s="32"/>
      <c r="P592" s="32"/>
      <c r="Q592" s="32"/>
      <c r="R592" s="32"/>
      <c r="S592" s="31"/>
      <c r="T592" s="31"/>
      <c r="U592" s="31"/>
      <c r="V592" s="31"/>
      <c r="W592" s="31"/>
      <c r="X592" s="31"/>
      <c r="Y592" s="31"/>
      <c r="Z592" s="31"/>
      <c r="AA592" s="31"/>
      <c r="AB592" s="31"/>
      <c r="AC592" s="31"/>
      <c r="AD592" s="32"/>
    </row>
    <row r="593" spans="1:30" ht="12.75" x14ac:dyDescent="0.2">
      <c r="A593" s="32"/>
      <c r="B593" s="32"/>
      <c r="C593" s="32"/>
      <c r="D593" s="32"/>
      <c r="E593" s="32"/>
      <c r="F593" s="32"/>
      <c r="G593" s="32"/>
      <c r="H593" s="32"/>
      <c r="I593" s="32"/>
      <c r="J593" s="32"/>
      <c r="K593" s="32"/>
      <c r="L593" s="32"/>
      <c r="M593" s="32"/>
      <c r="N593" s="32"/>
      <c r="O593" s="32"/>
      <c r="P593" s="32"/>
      <c r="Q593" s="32"/>
      <c r="R593" s="32"/>
      <c r="S593" s="31"/>
      <c r="T593" s="31"/>
      <c r="U593" s="31"/>
      <c r="V593" s="31"/>
      <c r="W593" s="31"/>
      <c r="X593" s="31"/>
      <c r="Y593" s="31"/>
      <c r="Z593" s="31"/>
      <c r="AA593" s="31"/>
      <c r="AB593" s="31"/>
      <c r="AC593" s="31"/>
      <c r="AD593" s="32"/>
    </row>
    <row r="594" spans="1:30" ht="12.75" x14ac:dyDescent="0.2">
      <c r="A594" s="32"/>
      <c r="B594" s="32"/>
      <c r="C594" s="32"/>
      <c r="D594" s="32"/>
      <c r="E594" s="32"/>
      <c r="F594" s="32"/>
      <c r="G594" s="32"/>
      <c r="H594" s="32"/>
      <c r="I594" s="32"/>
      <c r="J594" s="32"/>
      <c r="K594" s="32"/>
      <c r="L594" s="32"/>
      <c r="M594" s="32"/>
      <c r="N594" s="32"/>
      <c r="O594" s="32"/>
      <c r="P594" s="32"/>
      <c r="Q594" s="32"/>
      <c r="R594" s="32"/>
      <c r="S594" s="31"/>
      <c r="T594" s="31"/>
      <c r="U594" s="31"/>
      <c r="V594" s="31"/>
      <c r="W594" s="31"/>
      <c r="X594" s="31"/>
      <c r="Y594" s="31"/>
      <c r="Z594" s="31"/>
      <c r="AA594" s="31"/>
      <c r="AB594" s="31"/>
      <c r="AC594" s="31"/>
      <c r="AD594" s="32"/>
    </row>
    <row r="595" spans="1:30" ht="12.75" x14ac:dyDescent="0.2">
      <c r="A595" s="32"/>
      <c r="B595" s="32"/>
      <c r="C595" s="32"/>
      <c r="D595" s="32"/>
      <c r="E595" s="32"/>
      <c r="F595" s="32"/>
      <c r="G595" s="32"/>
      <c r="H595" s="32"/>
      <c r="I595" s="32"/>
      <c r="J595" s="32"/>
      <c r="K595" s="32"/>
      <c r="L595" s="32"/>
      <c r="M595" s="32"/>
      <c r="N595" s="32"/>
      <c r="O595" s="32"/>
      <c r="P595" s="32"/>
      <c r="Q595" s="32"/>
      <c r="R595" s="32"/>
      <c r="S595" s="31"/>
      <c r="T595" s="31"/>
      <c r="U595" s="31"/>
      <c r="V595" s="31"/>
      <c r="W595" s="31"/>
      <c r="X595" s="31"/>
      <c r="Y595" s="31"/>
      <c r="Z595" s="31"/>
      <c r="AA595" s="31"/>
      <c r="AB595" s="31"/>
      <c r="AC595" s="31"/>
      <c r="AD595" s="32"/>
    </row>
    <row r="596" spans="1:30" ht="12.75" x14ac:dyDescent="0.2">
      <c r="A596" s="32"/>
      <c r="B596" s="32"/>
      <c r="C596" s="32"/>
      <c r="D596" s="32"/>
      <c r="E596" s="32"/>
      <c r="F596" s="32"/>
      <c r="G596" s="32"/>
      <c r="H596" s="32"/>
      <c r="I596" s="32"/>
      <c r="J596" s="32"/>
      <c r="K596" s="32"/>
      <c r="L596" s="32"/>
      <c r="M596" s="32"/>
      <c r="N596" s="32"/>
      <c r="O596" s="32"/>
      <c r="P596" s="32"/>
      <c r="Q596" s="32"/>
      <c r="R596" s="32"/>
      <c r="S596" s="31"/>
      <c r="T596" s="31"/>
      <c r="U596" s="31"/>
      <c r="V596" s="31"/>
      <c r="W596" s="31"/>
      <c r="X596" s="31"/>
      <c r="Y596" s="31"/>
      <c r="Z596" s="31"/>
      <c r="AA596" s="31"/>
      <c r="AB596" s="31"/>
      <c r="AC596" s="31"/>
      <c r="AD596" s="32"/>
    </row>
    <row r="597" spans="1:30" ht="12.75" x14ac:dyDescent="0.2">
      <c r="A597" s="32"/>
      <c r="B597" s="32"/>
      <c r="C597" s="32"/>
      <c r="D597" s="32"/>
      <c r="E597" s="32"/>
      <c r="F597" s="32"/>
      <c r="G597" s="32"/>
      <c r="H597" s="32"/>
      <c r="I597" s="32"/>
      <c r="J597" s="32"/>
      <c r="K597" s="32"/>
      <c r="L597" s="32"/>
      <c r="M597" s="32"/>
      <c r="N597" s="32"/>
      <c r="O597" s="32"/>
      <c r="P597" s="32"/>
      <c r="Q597" s="32"/>
      <c r="R597" s="32"/>
      <c r="S597" s="31"/>
      <c r="T597" s="31"/>
      <c r="U597" s="31"/>
      <c r="V597" s="31"/>
      <c r="W597" s="31"/>
      <c r="X597" s="31"/>
      <c r="Y597" s="31"/>
      <c r="Z597" s="31"/>
      <c r="AA597" s="31"/>
      <c r="AB597" s="31"/>
      <c r="AC597" s="31"/>
      <c r="AD597" s="32"/>
    </row>
    <row r="598" spans="1:30" ht="12.75" x14ac:dyDescent="0.2">
      <c r="A598" s="32"/>
      <c r="B598" s="32"/>
      <c r="C598" s="32"/>
      <c r="D598" s="32"/>
      <c r="E598" s="32"/>
      <c r="F598" s="32"/>
      <c r="G598" s="32"/>
      <c r="H598" s="32"/>
      <c r="I598" s="32"/>
      <c r="J598" s="32"/>
      <c r="K598" s="32"/>
      <c r="L598" s="32"/>
      <c r="M598" s="32"/>
      <c r="N598" s="32"/>
      <c r="O598" s="32"/>
      <c r="P598" s="32"/>
      <c r="Q598" s="32"/>
      <c r="R598" s="32"/>
      <c r="S598" s="31"/>
      <c r="T598" s="31"/>
      <c r="U598" s="31"/>
      <c r="V598" s="31"/>
      <c r="W598" s="31"/>
      <c r="X598" s="31"/>
      <c r="Y598" s="31"/>
      <c r="Z598" s="31"/>
      <c r="AA598" s="31"/>
      <c r="AB598" s="31"/>
      <c r="AC598" s="31"/>
      <c r="AD598" s="32"/>
    </row>
    <row r="599" spans="1:30" ht="12.75" x14ac:dyDescent="0.2">
      <c r="A599" s="32"/>
      <c r="B599" s="32"/>
      <c r="C599" s="32"/>
      <c r="D599" s="32"/>
      <c r="E599" s="32"/>
      <c r="F599" s="32"/>
      <c r="G599" s="32"/>
      <c r="H599" s="32"/>
      <c r="I599" s="32"/>
      <c r="J599" s="32"/>
      <c r="K599" s="32"/>
      <c r="L599" s="32"/>
      <c r="M599" s="32"/>
      <c r="N599" s="32"/>
      <c r="O599" s="32"/>
      <c r="P599" s="32"/>
      <c r="Q599" s="32"/>
      <c r="R599" s="32"/>
      <c r="S599" s="31"/>
      <c r="T599" s="31"/>
      <c r="U599" s="31"/>
      <c r="V599" s="31"/>
      <c r="W599" s="31"/>
      <c r="X599" s="31"/>
      <c r="Y599" s="31"/>
      <c r="Z599" s="31"/>
      <c r="AA599" s="31"/>
      <c r="AB599" s="31"/>
      <c r="AC599" s="31"/>
      <c r="AD599" s="32"/>
    </row>
    <row r="600" spans="1:30" ht="12.75" x14ac:dyDescent="0.2">
      <c r="A600" s="32"/>
      <c r="B600" s="32"/>
      <c r="C600" s="32"/>
      <c r="D600" s="32"/>
      <c r="E600" s="32"/>
      <c r="F600" s="32"/>
      <c r="G600" s="32"/>
      <c r="H600" s="32"/>
      <c r="I600" s="32"/>
      <c r="J600" s="32"/>
      <c r="K600" s="32"/>
      <c r="L600" s="32"/>
      <c r="M600" s="32"/>
      <c r="N600" s="32"/>
      <c r="O600" s="32"/>
      <c r="P600" s="32"/>
      <c r="Q600" s="32"/>
      <c r="R600" s="32"/>
      <c r="S600" s="31"/>
      <c r="T600" s="31"/>
      <c r="U600" s="31"/>
      <c r="V600" s="31"/>
      <c r="W600" s="31"/>
      <c r="X600" s="31"/>
      <c r="Y600" s="31"/>
      <c r="Z600" s="31"/>
      <c r="AA600" s="31"/>
      <c r="AB600" s="31"/>
      <c r="AC600" s="31"/>
      <c r="AD600" s="32"/>
    </row>
    <row r="601" spans="1:30" ht="12.75" x14ac:dyDescent="0.2">
      <c r="A601" s="32"/>
      <c r="B601" s="32"/>
      <c r="C601" s="32"/>
      <c r="D601" s="32"/>
      <c r="E601" s="32"/>
      <c r="F601" s="32"/>
      <c r="G601" s="32"/>
      <c r="H601" s="32"/>
      <c r="I601" s="32"/>
      <c r="J601" s="32"/>
      <c r="K601" s="32"/>
      <c r="L601" s="32"/>
      <c r="M601" s="32"/>
      <c r="N601" s="32"/>
      <c r="O601" s="32"/>
      <c r="P601" s="32"/>
      <c r="Q601" s="32"/>
      <c r="R601" s="32"/>
      <c r="S601" s="31"/>
      <c r="T601" s="31"/>
      <c r="U601" s="31"/>
      <c r="V601" s="31"/>
      <c r="W601" s="31"/>
      <c r="X601" s="31"/>
      <c r="Y601" s="31"/>
      <c r="Z601" s="31"/>
      <c r="AA601" s="31"/>
      <c r="AB601" s="31"/>
      <c r="AC601" s="31"/>
      <c r="AD601" s="32"/>
    </row>
    <row r="602" spans="1:30" ht="12.75" x14ac:dyDescent="0.2">
      <c r="A602" s="32"/>
      <c r="B602" s="32"/>
      <c r="C602" s="32"/>
      <c r="D602" s="32"/>
      <c r="E602" s="32"/>
      <c r="F602" s="32"/>
      <c r="G602" s="32"/>
      <c r="H602" s="32"/>
      <c r="I602" s="32"/>
      <c r="J602" s="32"/>
      <c r="K602" s="32"/>
      <c r="L602" s="32"/>
      <c r="M602" s="32"/>
      <c r="N602" s="32"/>
      <c r="O602" s="32"/>
      <c r="P602" s="32"/>
      <c r="Q602" s="32"/>
      <c r="R602" s="32"/>
      <c r="S602" s="31"/>
      <c r="T602" s="31"/>
      <c r="U602" s="31"/>
      <c r="V602" s="31"/>
      <c r="W602" s="31"/>
      <c r="X602" s="31"/>
      <c r="Y602" s="31"/>
      <c r="Z602" s="31"/>
      <c r="AA602" s="31"/>
      <c r="AB602" s="31"/>
      <c r="AC602" s="31"/>
      <c r="AD602" s="32"/>
    </row>
    <row r="603" spans="1:30" ht="12.75" x14ac:dyDescent="0.2">
      <c r="A603" s="32"/>
      <c r="B603" s="32"/>
      <c r="C603" s="32"/>
      <c r="D603" s="32"/>
      <c r="E603" s="32"/>
      <c r="F603" s="32"/>
      <c r="G603" s="32"/>
      <c r="H603" s="32"/>
      <c r="I603" s="32"/>
      <c r="J603" s="32"/>
      <c r="K603" s="32"/>
      <c r="L603" s="32"/>
      <c r="M603" s="32"/>
      <c r="N603" s="32"/>
      <c r="O603" s="32"/>
      <c r="P603" s="32"/>
      <c r="Q603" s="32"/>
      <c r="R603" s="32"/>
      <c r="S603" s="31"/>
      <c r="T603" s="31"/>
      <c r="U603" s="31"/>
      <c r="V603" s="31"/>
      <c r="W603" s="31"/>
      <c r="X603" s="31"/>
      <c r="Y603" s="31"/>
      <c r="Z603" s="31"/>
      <c r="AA603" s="31"/>
      <c r="AB603" s="31"/>
      <c r="AC603" s="31"/>
      <c r="AD603" s="32"/>
    </row>
    <row r="604" spans="1:30" ht="12.75" x14ac:dyDescent="0.2">
      <c r="A604" s="32"/>
      <c r="B604" s="32"/>
      <c r="C604" s="32"/>
      <c r="D604" s="32"/>
      <c r="E604" s="32"/>
      <c r="F604" s="32"/>
      <c r="G604" s="32"/>
      <c r="H604" s="32"/>
      <c r="I604" s="32"/>
      <c r="J604" s="32"/>
      <c r="K604" s="32"/>
      <c r="L604" s="32"/>
      <c r="M604" s="32"/>
      <c r="N604" s="32"/>
      <c r="O604" s="32"/>
      <c r="P604" s="32"/>
      <c r="Q604" s="32"/>
      <c r="R604" s="32"/>
      <c r="S604" s="31"/>
      <c r="T604" s="31"/>
      <c r="U604" s="31"/>
      <c r="V604" s="31"/>
      <c r="W604" s="31"/>
      <c r="X604" s="31"/>
      <c r="Y604" s="31"/>
      <c r="Z604" s="31"/>
      <c r="AA604" s="31"/>
      <c r="AB604" s="31"/>
      <c r="AC604" s="31"/>
      <c r="AD604" s="32"/>
    </row>
    <row r="605" spans="1:30" ht="12.75" x14ac:dyDescent="0.2">
      <c r="A605" s="32"/>
      <c r="B605" s="32"/>
      <c r="C605" s="32"/>
      <c r="D605" s="32"/>
      <c r="E605" s="32"/>
      <c r="F605" s="32"/>
      <c r="G605" s="32"/>
      <c r="H605" s="32"/>
      <c r="I605" s="32"/>
      <c r="J605" s="32"/>
      <c r="K605" s="32"/>
      <c r="L605" s="32"/>
      <c r="M605" s="32"/>
      <c r="N605" s="32"/>
      <c r="O605" s="32"/>
      <c r="P605" s="32"/>
      <c r="Q605" s="32"/>
      <c r="R605" s="32"/>
      <c r="S605" s="31"/>
      <c r="T605" s="31"/>
      <c r="U605" s="31"/>
      <c r="V605" s="31"/>
      <c r="W605" s="31"/>
      <c r="X605" s="31"/>
      <c r="Y605" s="31"/>
      <c r="Z605" s="31"/>
      <c r="AA605" s="31"/>
      <c r="AB605" s="31"/>
      <c r="AC605" s="31"/>
      <c r="AD605" s="32"/>
    </row>
    <row r="606" spans="1:30" ht="12.75" x14ac:dyDescent="0.2">
      <c r="A606" s="32"/>
      <c r="B606" s="32"/>
      <c r="C606" s="32"/>
      <c r="D606" s="32"/>
      <c r="E606" s="32"/>
      <c r="F606" s="32"/>
      <c r="G606" s="32"/>
      <c r="H606" s="32"/>
      <c r="I606" s="32"/>
      <c r="J606" s="32"/>
      <c r="K606" s="32"/>
      <c r="L606" s="32"/>
      <c r="M606" s="32"/>
      <c r="N606" s="32"/>
      <c r="O606" s="32"/>
      <c r="P606" s="32"/>
      <c r="Q606" s="32"/>
      <c r="R606" s="32"/>
      <c r="S606" s="31"/>
      <c r="T606" s="31"/>
      <c r="U606" s="31"/>
      <c r="V606" s="31"/>
      <c r="W606" s="31"/>
      <c r="X606" s="31"/>
      <c r="Y606" s="31"/>
      <c r="Z606" s="31"/>
      <c r="AA606" s="31"/>
      <c r="AB606" s="31"/>
      <c r="AC606" s="31"/>
      <c r="AD606" s="32"/>
    </row>
    <row r="607" spans="1:30" ht="12.75" x14ac:dyDescent="0.2">
      <c r="A607" s="32"/>
      <c r="B607" s="32"/>
      <c r="C607" s="32"/>
      <c r="D607" s="32"/>
      <c r="E607" s="32"/>
      <c r="F607" s="32"/>
      <c r="G607" s="32"/>
      <c r="H607" s="32"/>
      <c r="I607" s="32"/>
      <c r="J607" s="32"/>
      <c r="K607" s="32"/>
      <c r="L607" s="32"/>
      <c r="M607" s="32"/>
      <c r="N607" s="32"/>
      <c r="O607" s="32"/>
      <c r="P607" s="32"/>
      <c r="Q607" s="32"/>
      <c r="R607" s="32"/>
      <c r="S607" s="31"/>
      <c r="T607" s="31"/>
      <c r="U607" s="31"/>
      <c r="V607" s="31"/>
      <c r="W607" s="31"/>
      <c r="X607" s="31"/>
      <c r="Y607" s="31"/>
      <c r="Z607" s="31"/>
      <c r="AA607" s="31"/>
      <c r="AB607" s="31"/>
      <c r="AC607" s="31"/>
      <c r="AD607" s="32"/>
    </row>
    <row r="608" spans="1:30" ht="12.75" x14ac:dyDescent="0.2">
      <c r="A608" s="32"/>
      <c r="B608" s="32"/>
      <c r="C608" s="32"/>
      <c r="D608" s="32"/>
      <c r="E608" s="32"/>
      <c r="F608" s="32"/>
      <c r="G608" s="32"/>
      <c r="H608" s="32"/>
      <c r="I608" s="32"/>
      <c r="J608" s="32"/>
      <c r="K608" s="32"/>
      <c r="L608" s="32"/>
      <c r="M608" s="32"/>
      <c r="N608" s="32"/>
      <c r="O608" s="32"/>
      <c r="P608" s="32"/>
      <c r="Q608" s="32"/>
      <c r="R608" s="32"/>
      <c r="S608" s="31"/>
      <c r="T608" s="31"/>
      <c r="U608" s="31"/>
      <c r="V608" s="31"/>
      <c r="W608" s="31"/>
      <c r="X608" s="31"/>
      <c r="Y608" s="31"/>
      <c r="Z608" s="31"/>
      <c r="AA608" s="31"/>
      <c r="AB608" s="31"/>
      <c r="AC608" s="31"/>
      <c r="AD608" s="32"/>
    </row>
    <row r="609" spans="1:30" ht="12.75" x14ac:dyDescent="0.2">
      <c r="A609" s="32"/>
      <c r="B609" s="32"/>
      <c r="C609" s="32"/>
      <c r="D609" s="32"/>
      <c r="E609" s="32"/>
      <c r="F609" s="32"/>
      <c r="G609" s="32"/>
      <c r="H609" s="32"/>
      <c r="I609" s="32"/>
      <c r="J609" s="32"/>
      <c r="K609" s="32"/>
      <c r="L609" s="32"/>
      <c r="M609" s="32"/>
      <c r="N609" s="32"/>
      <c r="O609" s="32"/>
      <c r="P609" s="32"/>
      <c r="Q609" s="32"/>
      <c r="R609" s="32"/>
      <c r="S609" s="31"/>
      <c r="T609" s="31"/>
      <c r="U609" s="31"/>
      <c r="V609" s="31"/>
      <c r="W609" s="31"/>
      <c r="X609" s="31"/>
      <c r="Y609" s="31"/>
      <c r="Z609" s="31"/>
      <c r="AA609" s="31"/>
      <c r="AB609" s="31"/>
      <c r="AC609" s="31"/>
      <c r="AD609" s="32"/>
    </row>
    <row r="610" spans="1:30" ht="12.75" x14ac:dyDescent="0.2">
      <c r="A610" s="32"/>
      <c r="B610" s="32"/>
      <c r="C610" s="32"/>
      <c r="D610" s="32"/>
      <c r="E610" s="32"/>
      <c r="F610" s="32"/>
      <c r="G610" s="32"/>
      <c r="H610" s="32"/>
      <c r="I610" s="32"/>
      <c r="J610" s="32"/>
      <c r="K610" s="32"/>
      <c r="L610" s="32"/>
      <c r="M610" s="32"/>
      <c r="N610" s="32"/>
      <c r="O610" s="32"/>
      <c r="P610" s="32"/>
      <c r="Q610" s="32"/>
      <c r="R610" s="32"/>
      <c r="S610" s="31"/>
      <c r="T610" s="31"/>
      <c r="U610" s="31"/>
      <c r="V610" s="31"/>
      <c r="W610" s="31"/>
      <c r="X610" s="31"/>
      <c r="Y610" s="31"/>
      <c r="Z610" s="31"/>
      <c r="AA610" s="31"/>
      <c r="AB610" s="31"/>
      <c r="AC610" s="31"/>
      <c r="AD610" s="32"/>
    </row>
    <row r="611" spans="1:30" ht="12.75" x14ac:dyDescent="0.2">
      <c r="A611" s="32"/>
      <c r="B611" s="32"/>
      <c r="C611" s="32"/>
      <c r="D611" s="32"/>
      <c r="E611" s="32"/>
      <c r="F611" s="32"/>
      <c r="G611" s="32"/>
      <c r="H611" s="32"/>
      <c r="I611" s="32"/>
      <c r="J611" s="32"/>
      <c r="K611" s="32"/>
      <c r="L611" s="32"/>
      <c r="M611" s="32"/>
      <c r="N611" s="32"/>
      <c r="O611" s="32"/>
      <c r="P611" s="32"/>
      <c r="Q611" s="32"/>
      <c r="R611" s="32"/>
      <c r="S611" s="31"/>
      <c r="T611" s="31"/>
      <c r="U611" s="31"/>
      <c r="V611" s="31"/>
      <c r="W611" s="31"/>
      <c r="X611" s="31"/>
      <c r="Y611" s="31"/>
      <c r="Z611" s="31"/>
      <c r="AA611" s="31"/>
      <c r="AB611" s="31"/>
      <c r="AC611" s="31"/>
      <c r="AD611" s="32"/>
    </row>
    <row r="612" spans="1:30" ht="12.75" x14ac:dyDescent="0.2">
      <c r="A612" s="32"/>
      <c r="B612" s="32"/>
      <c r="C612" s="32"/>
      <c r="D612" s="32"/>
      <c r="E612" s="32"/>
      <c r="F612" s="32"/>
      <c r="G612" s="32"/>
      <c r="H612" s="32"/>
      <c r="I612" s="32"/>
      <c r="J612" s="32"/>
      <c r="K612" s="32"/>
      <c r="L612" s="32"/>
      <c r="M612" s="32"/>
      <c r="N612" s="32"/>
      <c r="O612" s="32"/>
      <c r="P612" s="32"/>
      <c r="Q612" s="32"/>
      <c r="R612" s="32"/>
      <c r="S612" s="31"/>
      <c r="T612" s="31"/>
      <c r="U612" s="31"/>
      <c r="V612" s="31"/>
      <c r="W612" s="31"/>
      <c r="X612" s="31"/>
      <c r="Y612" s="31"/>
      <c r="Z612" s="31"/>
      <c r="AA612" s="31"/>
      <c r="AB612" s="31"/>
      <c r="AC612" s="31"/>
      <c r="AD612" s="32"/>
    </row>
    <row r="613" spans="1:30" ht="12.75" x14ac:dyDescent="0.2">
      <c r="A613" s="32"/>
      <c r="B613" s="32"/>
      <c r="C613" s="32"/>
      <c r="D613" s="32"/>
      <c r="E613" s="32"/>
      <c r="F613" s="32"/>
      <c r="G613" s="32"/>
      <c r="H613" s="32"/>
      <c r="I613" s="32"/>
      <c r="J613" s="32"/>
      <c r="K613" s="32"/>
      <c r="L613" s="32"/>
      <c r="M613" s="32"/>
      <c r="N613" s="32"/>
      <c r="O613" s="32"/>
      <c r="P613" s="32"/>
      <c r="Q613" s="32"/>
      <c r="R613" s="32"/>
      <c r="S613" s="31"/>
      <c r="T613" s="31"/>
      <c r="U613" s="31"/>
      <c r="V613" s="31"/>
      <c r="W613" s="31"/>
      <c r="X613" s="31"/>
      <c r="Y613" s="31"/>
      <c r="Z613" s="31"/>
      <c r="AA613" s="31"/>
      <c r="AB613" s="31"/>
      <c r="AC613" s="31"/>
      <c r="AD613" s="32"/>
    </row>
    <row r="614" spans="1:30" ht="12.75" x14ac:dyDescent="0.2">
      <c r="A614" s="32"/>
      <c r="B614" s="32"/>
      <c r="C614" s="32"/>
      <c r="D614" s="32"/>
      <c r="E614" s="32"/>
      <c r="F614" s="32"/>
      <c r="G614" s="32"/>
      <c r="H614" s="32"/>
      <c r="I614" s="32"/>
      <c r="J614" s="32"/>
      <c r="K614" s="32"/>
      <c r="L614" s="32"/>
      <c r="M614" s="32"/>
      <c r="N614" s="32"/>
      <c r="O614" s="32"/>
      <c r="P614" s="32"/>
      <c r="Q614" s="32"/>
      <c r="R614" s="32"/>
      <c r="S614" s="31"/>
      <c r="T614" s="31"/>
      <c r="U614" s="31"/>
      <c r="V614" s="31"/>
      <c r="W614" s="31"/>
      <c r="X614" s="31"/>
      <c r="Y614" s="31"/>
      <c r="Z614" s="31"/>
      <c r="AA614" s="31"/>
      <c r="AB614" s="31"/>
      <c r="AC614" s="31"/>
      <c r="AD614" s="32"/>
    </row>
    <row r="615" spans="1:30" ht="12.75" x14ac:dyDescent="0.2">
      <c r="A615" s="32"/>
      <c r="B615" s="32"/>
      <c r="C615" s="32"/>
      <c r="D615" s="32"/>
      <c r="E615" s="32"/>
      <c r="F615" s="32"/>
      <c r="G615" s="32"/>
      <c r="H615" s="32"/>
      <c r="I615" s="32"/>
      <c r="J615" s="32"/>
      <c r="K615" s="32"/>
      <c r="L615" s="32"/>
      <c r="M615" s="32"/>
      <c r="N615" s="32"/>
      <c r="O615" s="32"/>
      <c r="P615" s="32"/>
      <c r="Q615" s="32"/>
      <c r="R615" s="32"/>
      <c r="S615" s="31"/>
      <c r="T615" s="31"/>
      <c r="U615" s="31"/>
      <c r="V615" s="31"/>
      <c r="W615" s="31"/>
      <c r="X615" s="31"/>
      <c r="Y615" s="31"/>
      <c r="Z615" s="31"/>
      <c r="AA615" s="31"/>
      <c r="AB615" s="31"/>
      <c r="AC615" s="31"/>
      <c r="AD615" s="32"/>
    </row>
    <row r="616" spans="1:30" ht="12.75" x14ac:dyDescent="0.2">
      <c r="A616" s="32"/>
      <c r="B616" s="32"/>
      <c r="C616" s="32"/>
      <c r="D616" s="32"/>
      <c r="E616" s="32"/>
      <c r="F616" s="32"/>
      <c r="G616" s="32"/>
      <c r="H616" s="32"/>
      <c r="I616" s="32"/>
      <c r="J616" s="32"/>
      <c r="K616" s="32"/>
      <c r="L616" s="32"/>
      <c r="M616" s="32"/>
      <c r="N616" s="32"/>
      <c r="O616" s="32"/>
      <c r="P616" s="32"/>
      <c r="Q616" s="32"/>
      <c r="R616" s="32"/>
      <c r="S616" s="31"/>
      <c r="T616" s="31"/>
      <c r="U616" s="31"/>
      <c r="V616" s="31"/>
      <c r="W616" s="31"/>
      <c r="X616" s="31"/>
      <c r="Y616" s="31"/>
      <c r="Z616" s="31"/>
      <c r="AA616" s="31"/>
      <c r="AB616" s="31"/>
      <c r="AC616" s="31"/>
      <c r="AD616" s="32"/>
    </row>
    <row r="617" spans="1:30" ht="12.75" x14ac:dyDescent="0.2">
      <c r="A617" s="32"/>
      <c r="B617" s="32"/>
      <c r="C617" s="32"/>
      <c r="D617" s="32"/>
      <c r="E617" s="32"/>
      <c r="F617" s="32"/>
      <c r="G617" s="32"/>
      <c r="H617" s="32"/>
      <c r="I617" s="32"/>
      <c r="J617" s="32"/>
      <c r="K617" s="32"/>
      <c r="L617" s="32"/>
      <c r="M617" s="32"/>
      <c r="N617" s="32"/>
      <c r="O617" s="32"/>
      <c r="P617" s="32"/>
      <c r="Q617" s="32"/>
      <c r="R617" s="32"/>
      <c r="S617" s="31"/>
      <c r="T617" s="31"/>
      <c r="U617" s="31"/>
      <c r="V617" s="31"/>
      <c r="W617" s="31"/>
      <c r="X617" s="31"/>
      <c r="Y617" s="31"/>
      <c r="Z617" s="31"/>
      <c r="AA617" s="31"/>
      <c r="AB617" s="31"/>
      <c r="AC617" s="31"/>
      <c r="AD617" s="32"/>
    </row>
    <row r="618" spans="1:30" ht="12.75" x14ac:dyDescent="0.2">
      <c r="A618" s="32"/>
      <c r="B618" s="32"/>
      <c r="C618" s="32"/>
      <c r="D618" s="32"/>
      <c r="E618" s="32"/>
      <c r="F618" s="32"/>
      <c r="G618" s="32"/>
      <c r="H618" s="32"/>
      <c r="I618" s="32"/>
      <c r="J618" s="32"/>
      <c r="K618" s="32"/>
      <c r="L618" s="32"/>
      <c r="M618" s="32"/>
      <c r="N618" s="32"/>
      <c r="O618" s="32"/>
      <c r="P618" s="32"/>
      <c r="Q618" s="32"/>
      <c r="R618" s="32"/>
      <c r="S618" s="31"/>
      <c r="T618" s="31"/>
      <c r="U618" s="31"/>
      <c r="V618" s="31"/>
      <c r="W618" s="31"/>
      <c r="X618" s="31"/>
      <c r="Y618" s="31"/>
      <c r="Z618" s="31"/>
      <c r="AA618" s="31"/>
      <c r="AB618" s="31"/>
      <c r="AC618" s="31"/>
      <c r="AD618" s="32"/>
    </row>
    <row r="619" spans="1:30" ht="12.75" x14ac:dyDescent="0.2">
      <c r="A619" s="32"/>
      <c r="B619" s="32"/>
      <c r="C619" s="32"/>
      <c r="D619" s="32"/>
      <c r="E619" s="32"/>
      <c r="F619" s="32"/>
      <c r="G619" s="32"/>
      <c r="H619" s="32"/>
      <c r="I619" s="32"/>
      <c r="J619" s="32"/>
      <c r="K619" s="32"/>
      <c r="L619" s="32"/>
      <c r="M619" s="32"/>
      <c r="N619" s="32"/>
      <c r="O619" s="32"/>
      <c r="P619" s="32"/>
      <c r="Q619" s="32"/>
      <c r="R619" s="32"/>
      <c r="S619" s="31"/>
      <c r="T619" s="31"/>
      <c r="U619" s="31"/>
      <c r="V619" s="31"/>
      <c r="W619" s="31"/>
      <c r="X619" s="31"/>
      <c r="Y619" s="31"/>
      <c r="Z619" s="31"/>
      <c r="AA619" s="31"/>
      <c r="AB619" s="31"/>
      <c r="AC619" s="31"/>
      <c r="AD619" s="32"/>
    </row>
    <row r="620" spans="1:30" ht="12.75" x14ac:dyDescent="0.2">
      <c r="A620" s="32"/>
      <c r="B620" s="32"/>
      <c r="C620" s="32"/>
      <c r="D620" s="32"/>
      <c r="E620" s="32"/>
      <c r="F620" s="32"/>
      <c r="G620" s="32"/>
      <c r="H620" s="32"/>
      <c r="I620" s="32"/>
      <c r="J620" s="32"/>
      <c r="K620" s="32"/>
      <c r="L620" s="32"/>
      <c r="M620" s="32"/>
      <c r="N620" s="32"/>
      <c r="O620" s="32"/>
      <c r="P620" s="32"/>
      <c r="Q620" s="32"/>
      <c r="R620" s="32"/>
      <c r="S620" s="31"/>
      <c r="T620" s="31"/>
      <c r="U620" s="31"/>
      <c r="V620" s="31"/>
      <c r="W620" s="31"/>
      <c r="X620" s="31"/>
      <c r="Y620" s="31"/>
      <c r="Z620" s="31"/>
      <c r="AA620" s="31"/>
      <c r="AB620" s="31"/>
      <c r="AC620" s="31"/>
      <c r="AD620" s="32"/>
    </row>
    <row r="621" spans="1:30" ht="12.75" x14ac:dyDescent="0.2">
      <c r="A621" s="32"/>
      <c r="B621" s="32"/>
      <c r="C621" s="32"/>
      <c r="D621" s="32"/>
      <c r="E621" s="32"/>
      <c r="F621" s="32"/>
      <c r="G621" s="32"/>
      <c r="H621" s="32"/>
      <c r="I621" s="32"/>
      <c r="J621" s="32"/>
      <c r="K621" s="32"/>
      <c r="L621" s="32"/>
      <c r="M621" s="32"/>
      <c r="N621" s="32"/>
      <c r="O621" s="32"/>
      <c r="P621" s="32"/>
      <c r="Q621" s="32"/>
      <c r="R621" s="32"/>
      <c r="S621" s="31"/>
      <c r="T621" s="31"/>
      <c r="U621" s="31"/>
      <c r="V621" s="31"/>
      <c r="W621" s="31"/>
      <c r="X621" s="31"/>
      <c r="Y621" s="31"/>
      <c r="Z621" s="31"/>
      <c r="AA621" s="31"/>
      <c r="AB621" s="31"/>
      <c r="AC621" s="31"/>
      <c r="AD621" s="32"/>
    </row>
    <row r="622" spans="1:30" ht="12.75" x14ac:dyDescent="0.2">
      <c r="A622" s="32"/>
      <c r="B622" s="32"/>
      <c r="C622" s="32"/>
      <c r="D622" s="32"/>
      <c r="E622" s="32"/>
      <c r="F622" s="32"/>
      <c r="G622" s="32"/>
      <c r="H622" s="32"/>
      <c r="I622" s="32"/>
      <c r="J622" s="32"/>
      <c r="K622" s="32"/>
      <c r="L622" s="32"/>
      <c r="M622" s="32"/>
      <c r="N622" s="32"/>
      <c r="O622" s="32"/>
      <c r="P622" s="32"/>
      <c r="Q622" s="32"/>
      <c r="R622" s="32"/>
      <c r="S622" s="31"/>
      <c r="T622" s="31"/>
      <c r="U622" s="31"/>
      <c r="V622" s="31"/>
      <c r="W622" s="31"/>
      <c r="X622" s="31"/>
      <c r="Y622" s="31"/>
      <c r="Z622" s="31"/>
      <c r="AA622" s="31"/>
      <c r="AB622" s="31"/>
      <c r="AC622" s="31"/>
      <c r="AD622" s="32"/>
    </row>
    <row r="623" spans="1:30" ht="12.75" x14ac:dyDescent="0.2">
      <c r="A623" s="32"/>
      <c r="B623" s="32"/>
      <c r="C623" s="32"/>
      <c r="D623" s="32"/>
      <c r="E623" s="32"/>
      <c r="F623" s="32"/>
      <c r="G623" s="32"/>
      <c r="H623" s="32"/>
      <c r="I623" s="32"/>
      <c r="J623" s="32"/>
      <c r="K623" s="32"/>
      <c r="L623" s="32"/>
      <c r="M623" s="32"/>
      <c r="N623" s="32"/>
      <c r="O623" s="32"/>
      <c r="P623" s="32"/>
      <c r="Q623" s="32"/>
      <c r="R623" s="32"/>
      <c r="S623" s="31"/>
      <c r="T623" s="31"/>
      <c r="U623" s="31"/>
      <c r="V623" s="31"/>
      <c r="W623" s="31"/>
      <c r="X623" s="31"/>
      <c r="Y623" s="31"/>
      <c r="Z623" s="31"/>
      <c r="AA623" s="31"/>
      <c r="AB623" s="31"/>
      <c r="AC623" s="31"/>
      <c r="AD623" s="32"/>
    </row>
    <row r="624" spans="1:30" ht="12.75" x14ac:dyDescent="0.2">
      <c r="A624" s="32"/>
      <c r="B624" s="32"/>
      <c r="C624" s="32"/>
      <c r="D624" s="32"/>
      <c r="E624" s="32"/>
      <c r="F624" s="32"/>
      <c r="G624" s="32"/>
      <c r="H624" s="32"/>
      <c r="I624" s="32"/>
      <c r="J624" s="32"/>
      <c r="K624" s="32"/>
      <c r="L624" s="32"/>
      <c r="M624" s="32"/>
      <c r="N624" s="32"/>
      <c r="O624" s="32"/>
      <c r="P624" s="32"/>
      <c r="Q624" s="32"/>
      <c r="R624" s="32"/>
      <c r="S624" s="31"/>
      <c r="T624" s="31"/>
      <c r="U624" s="31"/>
      <c r="V624" s="31"/>
      <c r="W624" s="31"/>
      <c r="X624" s="31"/>
      <c r="Y624" s="31"/>
      <c r="Z624" s="31"/>
      <c r="AA624" s="31"/>
      <c r="AB624" s="31"/>
      <c r="AC624" s="31"/>
      <c r="AD624" s="32"/>
    </row>
    <row r="625" spans="1:30" ht="12.75" x14ac:dyDescent="0.2">
      <c r="A625" s="32"/>
      <c r="B625" s="32"/>
      <c r="C625" s="32"/>
      <c r="D625" s="32"/>
      <c r="E625" s="32"/>
      <c r="F625" s="32"/>
      <c r="G625" s="32"/>
      <c r="H625" s="32"/>
      <c r="I625" s="32"/>
      <c r="J625" s="32"/>
      <c r="K625" s="32"/>
      <c r="L625" s="32"/>
      <c r="M625" s="32"/>
      <c r="N625" s="32"/>
      <c r="O625" s="32"/>
      <c r="P625" s="32"/>
      <c r="Q625" s="32"/>
      <c r="R625" s="32"/>
      <c r="S625" s="31"/>
      <c r="T625" s="31"/>
      <c r="U625" s="31"/>
      <c r="V625" s="31"/>
      <c r="W625" s="31"/>
      <c r="X625" s="31"/>
      <c r="Y625" s="31"/>
      <c r="Z625" s="31"/>
      <c r="AA625" s="31"/>
      <c r="AB625" s="31"/>
      <c r="AC625" s="31"/>
      <c r="AD625" s="32"/>
    </row>
    <row r="626" spans="1:30" ht="12.75" x14ac:dyDescent="0.2">
      <c r="A626" s="32"/>
      <c r="B626" s="32"/>
      <c r="C626" s="32"/>
      <c r="D626" s="32"/>
      <c r="E626" s="32"/>
      <c r="F626" s="32"/>
      <c r="G626" s="32"/>
      <c r="H626" s="32"/>
      <c r="I626" s="32"/>
      <c r="J626" s="32"/>
      <c r="K626" s="32"/>
      <c r="L626" s="32"/>
      <c r="M626" s="32"/>
      <c r="N626" s="32"/>
      <c r="O626" s="32"/>
      <c r="P626" s="32"/>
      <c r="Q626" s="32"/>
      <c r="R626" s="32"/>
      <c r="S626" s="31"/>
      <c r="T626" s="31"/>
      <c r="U626" s="31"/>
      <c r="V626" s="31"/>
      <c r="W626" s="31"/>
      <c r="X626" s="31"/>
      <c r="Y626" s="31"/>
      <c r="Z626" s="31"/>
      <c r="AA626" s="31"/>
      <c r="AB626" s="31"/>
      <c r="AC626" s="31"/>
      <c r="AD626" s="32"/>
    </row>
    <row r="627" spans="1:30" ht="12.75" x14ac:dyDescent="0.2">
      <c r="A627" s="32"/>
      <c r="B627" s="32"/>
      <c r="C627" s="32"/>
      <c r="D627" s="32"/>
      <c r="E627" s="32"/>
      <c r="F627" s="32"/>
      <c r="G627" s="32"/>
      <c r="H627" s="32"/>
      <c r="I627" s="32"/>
      <c r="J627" s="32"/>
      <c r="K627" s="32"/>
      <c r="L627" s="32"/>
      <c r="M627" s="32"/>
      <c r="N627" s="32"/>
      <c r="O627" s="32"/>
      <c r="P627" s="32"/>
      <c r="Q627" s="32"/>
      <c r="R627" s="32"/>
      <c r="S627" s="31"/>
      <c r="T627" s="31"/>
      <c r="U627" s="31"/>
      <c r="V627" s="31"/>
      <c r="W627" s="31"/>
      <c r="X627" s="31"/>
      <c r="Y627" s="31"/>
      <c r="Z627" s="31"/>
      <c r="AA627" s="31"/>
      <c r="AB627" s="31"/>
      <c r="AC627" s="31"/>
      <c r="AD627" s="32"/>
    </row>
    <row r="628" spans="1:30" ht="12.75" x14ac:dyDescent="0.2">
      <c r="A628" s="32"/>
      <c r="B628" s="32"/>
      <c r="C628" s="32"/>
      <c r="D628" s="32"/>
      <c r="E628" s="32"/>
      <c r="F628" s="32"/>
      <c r="G628" s="32"/>
      <c r="H628" s="32"/>
      <c r="I628" s="32"/>
      <c r="J628" s="32"/>
      <c r="K628" s="32"/>
      <c r="L628" s="32"/>
      <c r="M628" s="32"/>
      <c r="N628" s="32"/>
      <c r="O628" s="32"/>
      <c r="P628" s="32"/>
      <c r="Q628" s="32"/>
      <c r="R628" s="32"/>
      <c r="S628" s="31"/>
      <c r="T628" s="31"/>
      <c r="U628" s="31"/>
      <c r="V628" s="31"/>
      <c r="W628" s="31"/>
      <c r="X628" s="31"/>
      <c r="Y628" s="31"/>
      <c r="Z628" s="31"/>
      <c r="AA628" s="31"/>
      <c r="AB628" s="31"/>
      <c r="AC628" s="31"/>
      <c r="AD628" s="32"/>
    </row>
    <row r="629" spans="1:30" ht="12.75" x14ac:dyDescent="0.2">
      <c r="A629" s="32"/>
      <c r="B629" s="32"/>
      <c r="C629" s="32"/>
      <c r="D629" s="32"/>
      <c r="E629" s="32"/>
      <c r="F629" s="32"/>
      <c r="G629" s="32"/>
      <c r="H629" s="32"/>
      <c r="I629" s="32"/>
      <c r="J629" s="32"/>
      <c r="K629" s="32"/>
      <c r="L629" s="32"/>
      <c r="M629" s="32"/>
      <c r="N629" s="32"/>
      <c r="O629" s="32"/>
      <c r="P629" s="32"/>
      <c r="Q629" s="32"/>
      <c r="R629" s="32"/>
      <c r="S629" s="31"/>
      <c r="T629" s="31"/>
      <c r="U629" s="31"/>
      <c r="V629" s="31"/>
      <c r="W629" s="31"/>
      <c r="X629" s="31"/>
      <c r="Y629" s="31"/>
      <c r="Z629" s="31"/>
      <c r="AA629" s="31"/>
      <c r="AB629" s="31"/>
      <c r="AC629" s="31"/>
      <c r="AD629" s="32"/>
    </row>
    <row r="630" spans="1:30" ht="12.75" x14ac:dyDescent="0.2">
      <c r="A630" s="32"/>
      <c r="B630" s="32"/>
      <c r="C630" s="32"/>
      <c r="D630" s="32"/>
      <c r="E630" s="32"/>
      <c r="F630" s="32"/>
      <c r="G630" s="32"/>
      <c r="H630" s="32"/>
      <c r="I630" s="32"/>
      <c r="J630" s="32"/>
      <c r="K630" s="32"/>
      <c r="L630" s="32"/>
      <c r="M630" s="32"/>
      <c r="N630" s="32"/>
      <c r="O630" s="32"/>
      <c r="P630" s="32"/>
      <c r="Q630" s="32"/>
      <c r="R630" s="32"/>
      <c r="S630" s="31"/>
      <c r="T630" s="31"/>
      <c r="U630" s="31"/>
      <c r="V630" s="31"/>
      <c r="W630" s="31"/>
      <c r="X630" s="31"/>
      <c r="Y630" s="31"/>
      <c r="Z630" s="31"/>
      <c r="AA630" s="31"/>
      <c r="AB630" s="31"/>
      <c r="AC630" s="31"/>
      <c r="AD630" s="32"/>
    </row>
    <row r="631" spans="1:30" ht="12.75" x14ac:dyDescent="0.2">
      <c r="A631" s="32"/>
      <c r="B631" s="32"/>
      <c r="C631" s="32"/>
      <c r="D631" s="32"/>
      <c r="E631" s="32"/>
      <c r="F631" s="32"/>
      <c r="G631" s="32"/>
      <c r="H631" s="32"/>
      <c r="I631" s="32"/>
      <c r="J631" s="32"/>
      <c r="K631" s="32"/>
      <c r="L631" s="32"/>
      <c r="M631" s="32"/>
      <c r="N631" s="32"/>
      <c r="O631" s="32"/>
      <c r="P631" s="32"/>
      <c r="Q631" s="32"/>
      <c r="R631" s="32"/>
      <c r="S631" s="31"/>
      <c r="T631" s="31"/>
      <c r="U631" s="31"/>
      <c r="V631" s="31"/>
      <c r="W631" s="31"/>
      <c r="X631" s="31"/>
      <c r="Y631" s="31"/>
      <c r="Z631" s="31"/>
      <c r="AA631" s="31"/>
      <c r="AB631" s="31"/>
      <c r="AC631" s="31"/>
      <c r="AD631" s="32"/>
    </row>
    <row r="632" spans="1:30" ht="12.75" x14ac:dyDescent="0.2">
      <c r="A632" s="32"/>
      <c r="B632" s="32"/>
      <c r="C632" s="32"/>
      <c r="D632" s="32"/>
      <c r="E632" s="32"/>
      <c r="F632" s="32"/>
      <c r="G632" s="32"/>
      <c r="H632" s="32"/>
      <c r="I632" s="32"/>
      <c r="J632" s="32"/>
      <c r="K632" s="32"/>
      <c r="L632" s="32"/>
      <c r="M632" s="32"/>
      <c r="N632" s="32"/>
      <c r="O632" s="32"/>
      <c r="P632" s="32"/>
      <c r="Q632" s="32"/>
      <c r="R632" s="32"/>
      <c r="S632" s="31"/>
      <c r="T632" s="31"/>
      <c r="U632" s="31"/>
      <c r="V632" s="31"/>
      <c r="W632" s="31"/>
      <c r="X632" s="31"/>
      <c r="Y632" s="31"/>
      <c r="Z632" s="31"/>
      <c r="AA632" s="31"/>
      <c r="AB632" s="31"/>
      <c r="AC632" s="31"/>
      <c r="AD632" s="32"/>
    </row>
    <row r="633" spans="1:30" ht="12.75" x14ac:dyDescent="0.2">
      <c r="A633" s="32"/>
      <c r="B633" s="32"/>
      <c r="C633" s="32"/>
      <c r="D633" s="32"/>
      <c r="E633" s="32"/>
      <c r="F633" s="32"/>
      <c r="G633" s="32"/>
      <c r="H633" s="32"/>
      <c r="I633" s="32"/>
      <c r="J633" s="32"/>
      <c r="K633" s="32"/>
      <c r="L633" s="32"/>
      <c r="M633" s="32"/>
      <c r="N633" s="32"/>
      <c r="O633" s="32"/>
      <c r="P633" s="32"/>
      <c r="Q633" s="32"/>
      <c r="R633" s="32"/>
      <c r="S633" s="31"/>
      <c r="T633" s="31"/>
      <c r="U633" s="31"/>
      <c r="V633" s="31"/>
      <c r="W633" s="31"/>
      <c r="X633" s="31"/>
      <c r="Y633" s="31"/>
      <c r="Z633" s="31"/>
      <c r="AA633" s="31"/>
      <c r="AB633" s="31"/>
      <c r="AC633" s="31"/>
      <c r="AD633" s="32"/>
    </row>
    <row r="634" spans="1:30" ht="12.75" x14ac:dyDescent="0.2">
      <c r="A634" s="32"/>
      <c r="B634" s="32"/>
      <c r="C634" s="32"/>
      <c r="D634" s="32"/>
      <c r="E634" s="32"/>
      <c r="F634" s="32"/>
      <c r="G634" s="32"/>
      <c r="H634" s="32"/>
      <c r="I634" s="32"/>
      <c r="J634" s="32"/>
      <c r="K634" s="32"/>
      <c r="L634" s="32"/>
      <c r="M634" s="32"/>
      <c r="N634" s="32"/>
      <c r="O634" s="32"/>
      <c r="P634" s="32"/>
      <c r="Q634" s="32"/>
      <c r="R634" s="32"/>
      <c r="S634" s="31"/>
      <c r="T634" s="31"/>
      <c r="U634" s="31"/>
      <c r="V634" s="31"/>
      <c r="W634" s="31"/>
      <c r="X634" s="31"/>
      <c r="Y634" s="31"/>
      <c r="Z634" s="31"/>
      <c r="AA634" s="31"/>
      <c r="AB634" s="31"/>
      <c r="AC634" s="31"/>
      <c r="AD634" s="32"/>
    </row>
    <row r="635" spans="1:30" ht="12.75" x14ac:dyDescent="0.2">
      <c r="A635" s="32"/>
      <c r="B635" s="32"/>
      <c r="C635" s="32"/>
      <c r="D635" s="32"/>
      <c r="E635" s="32"/>
      <c r="F635" s="32"/>
      <c r="G635" s="32"/>
      <c r="H635" s="32"/>
      <c r="I635" s="32"/>
      <c r="J635" s="32"/>
      <c r="K635" s="32"/>
      <c r="L635" s="32"/>
      <c r="M635" s="32"/>
      <c r="N635" s="32"/>
      <c r="O635" s="32"/>
      <c r="P635" s="32"/>
      <c r="Q635" s="32"/>
      <c r="R635" s="32"/>
      <c r="S635" s="31"/>
      <c r="T635" s="31"/>
      <c r="U635" s="31"/>
      <c r="V635" s="31"/>
      <c r="W635" s="31"/>
      <c r="X635" s="31"/>
      <c r="Y635" s="31"/>
      <c r="Z635" s="31"/>
      <c r="AA635" s="31"/>
      <c r="AB635" s="31"/>
      <c r="AC635" s="31"/>
      <c r="AD635" s="32"/>
    </row>
    <row r="636" spans="1:30" ht="12.75" x14ac:dyDescent="0.2">
      <c r="A636" s="32"/>
      <c r="B636" s="32"/>
      <c r="C636" s="32"/>
      <c r="D636" s="32"/>
      <c r="E636" s="32"/>
      <c r="F636" s="32"/>
      <c r="G636" s="32"/>
      <c r="H636" s="32"/>
      <c r="I636" s="32"/>
      <c r="J636" s="32"/>
      <c r="K636" s="32"/>
      <c r="L636" s="32"/>
      <c r="M636" s="32"/>
      <c r="N636" s="32"/>
      <c r="O636" s="32"/>
      <c r="P636" s="32"/>
      <c r="Q636" s="32"/>
      <c r="R636" s="32"/>
      <c r="S636" s="31"/>
      <c r="T636" s="31"/>
      <c r="U636" s="31"/>
      <c r="V636" s="31"/>
      <c r="W636" s="31"/>
      <c r="X636" s="31"/>
      <c r="Y636" s="31"/>
      <c r="Z636" s="31"/>
      <c r="AA636" s="31"/>
      <c r="AB636" s="31"/>
      <c r="AC636" s="31"/>
      <c r="AD636" s="32"/>
    </row>
    <row r="637" spans="1:30" ht="12.75" x14ac:dyDescent="0.2">
      <c r="A637" s="32"/>
      <c r="B637" s="32"/>
      <c r="C637" s="32"/>
      <c r="D637" s="32"/>
      <c r="E637" s="32"/>
      <c r="F637" s="32"/>
      <c r="G637" s="32"/>
      <c r="H637" s="32"/>
      <c r="I637" s="32"/>
      <c r="J637" s="32"/>
      <c r="K637" s="32"/>
      <c r="L637" s="32"/>
      <c r="M637" s="32"/>
      <c r="N637" s="32"/>
      <c r="O637" s="32"/>
      <c r="P637" s="32"/>
      <c r="Q637" s="32"/>
      <c r="R637" s="32"/>
      <c r="S637" s="31"/>
      <c r="T637" s="31"/>
      <c r="U637" s="31"/>
      <c r="V637" s="31"/>
      <c r="W637" s="31"/>
      <c r="X637" s="31"/>
      <c r="Y637" s="31"/>
      <c r="Z637" s="31"/>
      <c r="AA637" s="31"/>
      <c r="AB637" s="31"/>
      <c r="AC637" s="31"/>
      <c r="AD637" s="32"/>
    </row>
    <row r="638" spans="1:30" ht="12.75" x14ac:dyDescent="0.2">
      <c r="A638" s="32"/>
      <c r="B638" s="32"/>
      <c r="C638" s="32"/>
      <c r="D638" s="32"/>
      <c r="E638" s="32"/>
      <c r="F638" s="32"/>
      <c r="G638" s="32"/>
      <c r="H638" s="32"/>
      <c r="I638" s="32"/>
      <c r="J638" s="32"/>
      <c r="K638" s="32"/>
      <c r="L638" s="32"/>
      <c r="M638" s="32"/>
      <c r="N638" s="32"/>
      <c r="O638" s="32"/>
      <c r="P638" s="32"/>
      <c r="Q638" s="32"/>
      <c r="R638" s="32"/>
      <c r="S638" s="31"/>
      <c r="T638" s="31"/>
      <c r="U638" s="31"/>
      <c r="V638" s="31"/>
      <c r="W638" s="31"/>
      <c r="X638" s="31"/>
      <c r="Y638" s="31"/>
      <c r="Z638" s="31"/>
      <c r="AA638" s="31"/>
      <c r="AB638" s="31"/>
      <c r="AC638" s="31"/>
      <c r="AD638" s="32"/>
    </row>
    <row r="639" spans="1:30" ht="12.75" x14ac:dyDescent="0.2">
      <c r="A639" s="32"/>
      <c r="B639" s="32"/>
      <c r="C639" s="32"/>
      <c r="D639" s="32"/>
      <c r="E639" s="32"/>
      <c r="F639" s="32"/>
      <c r="G639" s="32"/>
      <c r="H639" s="32"/>
      <c r="I639" s="32"/>
      <c r="J639" s="32"/>
      <c r="K639" s="32"/>
      <c r="L639" s="32"/>
      <c r="M639" s="32"/>
      <c r="N639" s="32"/>
      <c r="O639" s="32"/>
      <c r="P639" s="32"/>
      <c r="Q639" s="32"/>
      <c r="R639" s="32"/>
      <c r="S639" s="31"/>
      <c r="T639" s="31"/>
      <c r="U639" s="31"/>
      <c r="V639" s="31"/>
      <c r="W639" s="31"/>
      <c r="X639" s="31"/>
      <c r="Y639" s="31"/>
      <c r="Z639" s="31"/>
      <c r="AA639" s="31"/>
      <c r="AB639" s="31"/>
      <c r="AC639" s="31"/>
      <c r="AD639" s="32"/>
    </row>
    <row r="640" spans="1:30" ht="12.75" x14ac:dyDescent="0.2">
      <c r="A640" s="32"/>
      <c r="B640" s="32"/>
      <c r="C640" s="32"/>
      <c r="D640" s="32"/>
      <c r="E640" s="32"/>
      <c r="F640" s="32"/>
      <c r="G640" s="32"/>
      <c r="H640" s="32"/>
      <c r="I640" s="32"/>
      <c r="J640" s="32"/>
      <c r="K640" s="32"/>
      <c r="L640" s="32"/>
      <c r="M640" s="32"/>
      <c r="N640" s="32"/>
      <c r="O640" s="32"/>
      <c r="P640" s="32"/>
      <c r="Q640" s="32"/>
      <c r="R640" s="32"/>
      <c r="S640" s="31"/>
      <c r="T640" s="31"/>
      <c r="U640" s="31"/>
      <c r="V640" s="31"/>
      <c r="W640" s="31"/>
      <c r="X640" s="31"/>
      <c r="Y640" s="31"/>
      <c r="Z640" s="31"/>
      <c r="AA640" s="31"/>
      <c r="AB640" s="31"/>
      <c r="AC640" s="31"/>
      <c r="AD640" s="32"/>
    </row>
    <row r="641" spans="1:30" ht="12.75" x14ac:dyDescent="0.2">
      <c r="A641" s="32"/>
      <c r="B641" s="32"/>
      <c r="C641" s="32"/>
      <c r="D641" s="32"/>
      <c r="E641" s="32"/>
      <c r="F641" s="32"/>
      <c r="G641" s="32"/>
      <c r="H641" s="32"/>
      <c r="I641" s="32"/>
      <c r="J641" s="32"/>
      <c r="K641" s="32"/>
      <c r="L641" s="32"/>
      <c r="M641" s="32"/>
      <c r="N641" s="32"/>
      <c r="O641" s="32"/>
      <c r="P641" s="32"/>
      <c r="Q641" s="32"/>
      <c r="R641" s="32"/>
      <c r="S641" s="31"/>
      <c r="T641" s="31"/>
      <c r="U641" s="31"/>
      <c r="V641" s="31"/>
      <c r="W641" s="31"/>
      <c r="X641" s="31"/>
      <c r="Y641" s="31"/>
      <c r="Z641" s="31"/>
      <c r="AA641" s="31"/>
      <c r="AB641" s="31"/>
      <c r="AC641" s="31"/>
      <c r="AD641" s="32"/>
    </row>
    <row r="642" spans="1:30" ht="12.75" x14ac:dyDescent="0.2">
      <c r="A642" s="32"/>
      <c r="B642" s="32"/>
      <c r="C642" s="32"/>
      <c r="D642" s="32"/>
      <c r="E642" s="32"/>
      <c r="F642" s="32"/>
      <c r="G642" s="32"/>
      <c r="H642" s="32"/>
      <c r="I642" s="32"/>
      <c r="J642" s="32"/>
      <c r="K642" s="32"/>
      <c r="L642" s="32"/>
      <c r="M642" s="32"/>
      <c r="N642" s="32"/>
      <c r="O642" s="32"/>
      <c r="P642" s="32"/>
      <c r="Q642" s="32"/>
      <c r="R642" s="32"/>
      <c r="S642" s="31"/>
      <c r="T642" s="31"/>
      <c r="U642" s="31"/>
      <c r="V642" s="31"/>
      <c r="W642" s="31"/>
      <c r="X642" s="31"/>
      <c r="Y642" s="31"/>
      <c r="Z642" s="31"/>
      <c r="AA642" s="31"/>
      <c r="AB642" s="31"/>
      <c r="AC642" s="31"/>
      <c r="AD642" s="32"/>
    </row>
    <row r="643" spans="1:30" ht="12.75" x14ac:dyDescent="0.2">
      <c r="A643" s="32"/>
      <c r="B643" s="32"/>
      <c r="C643" s="32"/>
      <c r="D643" s="32"/>
      <c r="E643" s="32"/>
      <c r="F643" s="32"/>
      <c r="G643" s="32"/>
      <c r="H643" s="32"/>
      <c r="I643" s="32"/>
      <c r="J643" s="32"/>
      <c r="K643" s="32"/>
      <c r="L643" s="32"/>
      <c r="M643" s="32"/>
      <c r="N643" s="32"/>
      <c r="O643" s="32"/>
      <c r="P643" s="32"/>
      <c r="Q643" s="32"/>
      <c r="R643" s="32"/>
      <c r="S643" s="31"/>
      <c r="T643" s="31"/>
      <c r="U643" s="31"/>
      <c r="V643" s="31"/>
      <c r="W643" s="31"/>
      <c r="X643" s="31"/>
      <c r="Y643" s="31"/>
      <c r="Z643" s="31"/>
      <c r="AA643" s="31"/>
      <c r="AB643" s="31"/>
      <c r="AC643" s="31"/>
      <c r="AD643" s="32"/>
    </row>
    <row r="644" spans="1:30" ht="12.75" x14ac:dyDescent="0.2">
      <c r="A644" s="32"/>
      <c r="B644" s="32"/>
      <c r="C644" s="32"/>
      <c r="D644" s="32"/>
      <c r="E644" s="32"/>
      <c r="F644" s="32"/>
      <c r="G644" s="32"/>
      <c r="H644" s="32"/>
      <c r="I644" s="32"/>
      <c r="J644" s="32"/>
      <c r="K644" s="32"/>
      <c r="L644" s="32"/>
      <c r="M644" s="32"/>
      <c r="N644" s="32"/>
      <c r="O644" s="32"/>
      <c r="P644" s="32"/>
      <c r="Q644" s="32"/>
      <c r="R644" s="32"/>
      <c r="S644" s="31"/>
      <c r="T644" s="31"/>
      <c r="U644" s="31"/>
      <c r="V644" s="31"/>
      <c r="W644" s="31"/>
      <c r="X644" s="31"/>
      <c r="Y644" s="31"/>
      <c r="Z644" s="31"/>
      <c r="AA644" s="31"/>
      <c r="AB644" s="31"/>
      <c r="AC644" s="31"/>
      <c r="AD644" s="32"/>
    </row>
    <row r="645" spans="1:30" ht="12.75" x14ac:dyDescent="0.2">
      <c r="A645" s="32"/>
      <c r="B645" s="32"/>
      <c r="C645" s="32"/>
      <c r="D645" s="32"/>
      <c r="E645" s="32"/>
      <c r="F645" s="32"/>
      <c r="G645" s="32"/>
      <c r="H645" s="32"/>
      <c r="I645" s="32"/>
      <c r="J645" s="32"/>
      <c r="K645" s="32"/>
      <c r="L645" s="32"/>
      <c r="M645" s="32"/>
      <c r="N645" s="32"/>
      <c r="O645" s="32"/>
      <c r="P645" s="32"/>
      <c r="Q645" s="32"/>
      <c r="R645" s="32"/>
      <c r="S645" s="31"/>
      <c r="T645" s="31"/>
      <c r="U645" s="31"/>
      <c r="V645" s="31"/>
      <c r="W645" s="31"/>
      <c r="X645" s="31"/>
      <c r="Y645" s="31"/>
      <c r="Z645" s="31"/>
      <c r="AA645" s="31"/>
      <c r="AB645" s="31"/>
      <c r="AC645" s="31"/>
      <c r="AD645" s="32"/>
    </row>
    <row r="646" spans="1:30" ht="12.75" x14ac:dyDescent="0.2">
      <c r="A646" s="32"/>
      <c r="B646" s="32"/>
      <c r="C646" s="32"/>
      <c r="D646" s="32"/>
      <c r="E646" s="32"/>
      <c r="F646" s="32"/>
      <c r="G646" s="32"/>
      <c r="H646" s="32"/>
      <c r="I646" s="32"/>
      <c r="J646" s="32"/>
      <c r="K646" s="32"/>
      <c r="L646" s="32"/>
      <c r="M646" s="32"/>
      <c r="N646" s="32"/>
      <c r="O646" s="32"/>
      <c r="P646" s="32"/>
      <c r="Q646" s="32"/>
      <c r="R646" s="32"/>
      <c r="S646" s="31"/>
      <c r="T646" s="31"/>
      <c r="U646" s="31"/>
      <c r="V646" s="31"/>
      <c r="W646" s="31"/>
      <c r="X646" s="31"/>
      <c r="Y646" s="31"/>
      <c r="Z646" s="31"/>
      <c r="AA646" s="31"/>
      <c r="AB646" s="31"/>
      <c r="AC646" s="31"/>
      <c r="AD646" s="32"/>
    </row>
    <row r="647" spans="1:30" ht="12.75" x14ac:dyDescent="0.2">
      <c r="A647" s="32"/>
      <c r="B647" s="32"/>
      <c r="C647" s="32"/>
      <c r="D647" s="32"/>
      <c r="E647" s="32"/>
      <c r="F647" s="32"/>
      <c r="G647" s="32"/>
      <c r="H647" s="32"/>
      <c r="I647" s="32"/>
      <c r="J647" s="32"/>
      <c r="K647" s="32"/>
      <c r="L647" s="32"/>
      <c r="M647" s="32"/>
      <c r="N647" s="32"/>
      <c r="O647" s="32"/>
      <c r="P647" s="32"/>
      <c r="Q647" s="32"/>
      <c r="R647" s="32"/>
      <c r="S647" s="31"/>
      <c r="T647" s="31"/>
      <c r="U647" s="31"/>
      <c r="V647" s="31"/>
      <c r="W647" s="31"/>
      <c r="X647" s="31"/>
      <c r="Y647" s="31"/>
      <c r="Z647" s="31"/>
      <c r="AA647" s="31"/>
      <c r="AB647" s="31"/>
      <c r="AC647" s="31"/>
      <c r="AD647" s="32"/>
    </row>
    <row r="648" spans="1:30" ht="12.75" x14ac:dyDescent="0.2">
      <c r="A648" s="32"/>
      <c r="B648" s="32"/>
      <c r="C648" s="32"/>
      <c r="D648" s="32"/>
      <c r="E648" s="32"/>
      <c r="F648" s="32"/>
      <c r="G648" s="32"/>
      <c r="H648" s="32"/>
      <c r="I648" s="32"/>
      <c r="J648" s="32"/>
      <c r="K648" s="32"/>
      <c r="L648" s="32"/>
      <c r="M648" s="32"/>
      <c r="N648" s="32"/>
      <c r="O648" s="32"/>
      <c r="P648" s="32"/>
      <c r="Q648" s="32"/>
      <c r="R648" s="32"/>
      <c r="S648" s="31"/>
      <c r="T648" s="31"/>
      <c r="U648" s="31"/>
      <c r="V648" s="31"/>
      <c r="W648" s="31"/>
      <c r="X648" s="31"/>
      <c r="Y648" s="31"/>
      <c r="Z648" s="31"/>
      <c r="AA648" s="31"/>
      <c r="AB648" s="31"/>
      <c r="AC648" s="31"/>
      <c r="AD648" s="32"/>
    </row>
    <row r="649" spans="1:30" ht="12.75" x14ac:dyDescent="0.2">
      <c r="A649" s="32"/>
      <c r="B649" s="32"/>
      <c r="C649" s="32"/>
      <c r="D649" s="32"/>
      <c r="E649" s="32"/>
      <c r="F649" s="32"/>
      <c r="G649" s="32"/>
      <c r="H649" s="32"/>
      <c r="I649" s="32"/>
      <c r="J649" s="32"/>
      <c r="K649" s="32"/>
      <c r="L649" s="32"/>
      <c r="M649" s="32"/>
      <c r="N649" s="32"/>
      <c r="O649" s="32"/>
      <c r="P649" s="32"/>
      <c r="Q649" s="32"/>
      <c r="R649" s="32"/>
      <c r="S649" s="31"/>
      <c r="T649" s="31"/>
      <c r="U649" s="31"/>
      <c r="V649" s="31"/>
      <c r="W649" s="31"/>
      <c r="X649" s="31"/>
      <c r="Y649" s="31"/>
      <c r="Z649" s="31"/>
      <c r="AA649" s="31"/>
      <c r="AB649" s="31"/>
      <c r="AC649" s="31"/>
      <c r="AD649" s="32"/>
    </row>
    <row r="650" spans="1:30" ht="12.75" x14ac:dyDescent="0.2">
      <c r="A650" s="32"/>
      <c r="B650" s="32"/>
      <c r="C650" s="32"/>
      <c r="D650" s="32"/>
      <c r="E650" s="32"/>
      <c r="F650" s="32"/>
      <c r="G650" s="32"/>
      <c r="H650" s="32"/>
      <c r="I650" s="32"/>
      <c r="J650" s="32"/>
      <c r="K650" s="32"/>
      <c r="L650" s="32"/>
      <c r="M650" s="32"/>
      <c r="N650" s="32"/>
      <c r="O650" s="32"/>
      <c r="P650" s="32"/>
      <c r="Q650" s="32"/>
      <c r="R650" s="32"/>
      <c r="S650" s="31"/>
      <c r="T650" s="31"/>
      <c r="U650" s="31"/>
      <c r="V650" s="31"/>
      <c r="W650" s="31"/>
      <c r="X650" s="31"/>
      <c r="Y650" s="31"/>
      <c r="Z650" s="31"/>
      <c r="AA650" s="31"/>
      <c r="AB650" s="31"/>
      <c r="AC650" s="31"/>
      <c r="AD650" s="32"/>
    </row>
    <row r="651" spans="1:30" ht="12.75" x14ac:dyDescent="0.2">
      <c r="A651" s="32"/>
      <c r="B651" s="32"/>
      <c r="C651" s="32"/>
      <c r="D651" s="32"/>
      <c r="E651" s="32"/>
      <c r="F651" s="32"/>
      <c r="G651" s="32"/>
      <c r="H651" s="32"/>
      <c r="I651" s="32"/>
      <c r="J651" s="32"/>
      <c r="K651" s="32"/>
      <c r="L651" s="32"/>
      <c r="M651" s="32"/>
      <c r="N651" s="32"/>
      <c r="O651" s="32"/>
      <c r="P651" s="32"/>
      <c r="Q651" s="32"/>
      <c r="R651" s="32"/>
      <c r="S651" s="31"/>
      <c r="T651" s="31"/>
      <c r="U651" s="31"/>
      <c r="V651" s="31"/>
      <c r="W651" s="31"/>
      <c r="X651" s="31"/>
      <c r="Y651" s="31"/>
      <c r="Z651" s="31"/>
      <c r="AA651" s="31"/>
      <c r="AB651" s="31"/>
      <c r="AC651" s="31"/>
      <c r="AD651" s="32"/>
    </row>
    <row r="652" spans="1:30" ht="12.75" x14ac:dyDescent="0.2">
      <c r="A652" s="32"/>
      <c r="B652" s="32"/>
      <c r="C652" s="32"/>
      <c r="D652" s="32"/>
      <c r="E652" s="32"/>
      <c r="F652" s="32"/>
      <c r="G652" s="32"/>
      <c r="H652" s="32"/>
      <c r="I652" s="32"/>
      <c r="J652" s="32"/>
      <c r="K652" s="32"/>
      <c r="L652" s="32"/>
      <c r="M652" s="32"/>
      <c r="N652" s="32"/>
      <c r="O652" s="32"/>
      <c r="P652" s="32"/>
      <c r="Q652" s="32"/>
      <c r="R652" s="32"/>
      <c r="S652" s="31"/>
      <c r="T652" s="31"/>
      <c r="U652" s="31"/>
      <c r="V652" s="31"/>
      <c r="W652" s="31"/>
      <c r="X652" s="31"/>
      <c r="Y652" s="31"/>
      <c r="Z652" s="31"/>
      <c r="AA652" s="31"/>
      <c r="AB652" s="31"/>
      <c r="AC652" s="31"/>
      <c r="AD652" s="32"/>
    </row>
    <row r="653" spans="1:30" ht="12.75" x14ac:dyDescent="0.2">
      <c r="A653" s="32"/>
      <c r="B653" s="32"/>
      <c r="C653" s="32"/>
      <c r="D653" s="32"/>
      <c r="E653" s="32"/>
      <c r="F653" s="32"/>
      <c r="G653" s="32"/>
      <c r="H653" s="32"/>
      <c r="I653" s="32"/>
      <c r="J653" s="32"/>
      <c r="K653" s="32"/>
      <c r="L653" s="32"/>
      <c r="M653" s="32"/>
      <c r="N653" s="32"/>
      <c r="O653" s="32"/>
      <c r="P653" s="32"/>
      <c r="Q653" s="32"/>
      <c r="R653" s="32"/>
      <c r="S653" s="31"/>
      <c r="T653" s="31"/>
      <c r="U653" s="31"/>
      <c r="V653" s="31"/>
      <c r="W653" s="31"/>
      <c r="X653" s="31"/>
      <c r="Y653" s="31"/>
      <c r="Z653" s="31"/>
      <c r="AA653" s="31"/>
      <c r="AB653" s="31"/>
      <c r="AC653" s="31"/>
      <c r="AD653" s="32"/>
    </row>
    <row r="654" spans="1:30" ht="12.75" x14ac:dyDescent="0.2">
      <c r="A654" s="32"/>
      <c r="B654" s="32"/>
      <c r="C654" s="32"/>
      <c r="D654" s="32"/>
      <c r="E654" s="32"/>
      <c r="F654" s="32"/>
      <c r="G654" s="32"/>
      <c r="H654" s="32"/>
      <c r="I654" s="32"/>
      <c r="J654" s="32"/>
      <c r="K654" s="32"/>
      <c r="L654" s="32"/>
      <c r="M654" s="32"/>
      <c r="N654" s="32"/>
      <c r="O654" s="32"/>
      <c r="P654" s="32"/>
      <c r="Q654" s="32"/>
      <c r="R654" s="32"/>
      <c r="S654" s="31"/>
      <c r="T654" s="31"/>
      <c r="U654" s="31"/>
      <c r="V654" s="31"/>
      <c r="W654" s="31"/>
      <c r="X654" s="31"/>
      <c r="Y654" s="31"/>
      <c r="Z654" s="31"/>
      <c r="AA654" s="31"/>
      <c r="AB654" s="31"/>
      <c r="AC654" s="31"/>
      <c r="AD654" s="32"/>
    </row>
    <row r="655" spans="1:30" ht="12.75" x14ac:dyDescent="0.2">
      <c r="A655" s="32"/>
      <c r="B655" s="32"/>
      <c r="C655" s="32"/>
      <c r="D655" s="32"/>
      <c r="E655" s="32"/>
      <c r="F655" s="32"/>
      <c r="G655" s="32"/>
      <c r="H655" s="32"/>
      <c r="I655" s="32"/>
      <c r="J655" s="32"/>
      <c r="K655" s="32"/>
      <c r="L655" s="32"/>
      <c r="M655" s="32"/>
      <c r="N655" s="32"/>
      <c r="O655" s="32"/>
      <c r="P655" s="32"/>
      <c r="Q655" s="32"/>
      <c r="R655" s="32"/>
      <c r="S655" s="31"/>
      <c r="T655" s="31"/>
      <c r="U655" s="31"/>
      <c r="V655" s="31"/>
      <c r="W655" s="31"/>
      <c r="X655" s="31"/>
      <c r="Y655" s="31"/>
      <c r="Z655" s="31"/>
      <c r="AA655" s="31"/>
      <c r="AB655" s="31"/>
      <c r="AC655" s="31"/>
      <c r="AD655" s="32"/>
    </row>
    <row r="656" spans="1:30" ht="12.75" x14ac:dyDescent="0.2">
      <c r="A656" s="32"/>
      <c r="B656" s="32"/>
      <c r="C656" s="32"/>
      <c r="D656" s="32"/>
      <c r="E656" s="32"/>
      <c r="F656" s="32"/>
      <c r="G656" s="32"/>
      <c r="H656" s="32"/>
      <c r="I656" s="32"/>
      <c r="J656" s="32"/>
      <c r="K656" s="32"/>
      <c r="L656" s="32"/>
      <c r="M656" s="32"/>
      <c r="N656" s="32"/>
      <c r="O656" s="32"/>
      <c r="P656" s="32"/>
      <c r="Q656" s="32"/>
      <c r="R656" s="32"/>
      <c r="S656" s="31"/>
      <c r="T656" s="31"/>
      <c r="U656" s="31"/>
      <c r="V656" s="31"/>
      <c r="W656" s="31"/>
      <c r="X656" s="31"/>
      <c r="Y656" s="31"/>
      <c r="Z656" s="31"/>
      <c r="AA656" s="31"/>
      <c r="AB656" s="31"/>
      <c r="AC656" s="31"/>
      <c r="AD656" s="32"/>
    </row>
    <row r="657" spans="1:30" ht="12.75" x14ac:dyDescent="0.2">
      <c r="A657" s="32"/>
      <c r="B657" s="32"/>
      <c r="C657" s="32"/>
      <c r="D657" s="32"/>
      <c r="E657" s="32"/>
      <c r="F657" s="32"/>
      <c r="G657" s="32"/>
      <c r="H657" s="32"/>
      <c r="I657" s="32"/>
      <c r="J657" s="32"/>
      <c r="K657" s="32"/>
      <c r="L657" s="32"/>
      <c r="M657" s="32"/>
      <c r="N657" s="32"/>
      <c r="O657" s="32"/>
      <c r="P657" s="32"/>
      <c r="Q657" s="32"/>
      <c r="R657" s="32"/>
      <c r="S657" s="31"/>
      <c r="T657" s="31"/>
      <c r="U657" s="31"/>
      <c r="V657" s="31"/>
      <c r="W657" s="31"/>
      <c r="X657" s="31"/>
      <c r="Y657" s="31"/>
      <c r="Z657" s="31"/>
      <c r="AA657" s="31"/>
      <c r="AB657" s="31"/>
      <c r="AC657" s="31"/>
      <c r="AD657" s="32"/>
    </row>
    <row r="658" spans="1:30" ht="12.75" x14ac:dyDescent="0.2">
      <c r="A658" s="32"/>
      <c r="B658" s="32"/>
      <c r="C658" s="32"/>
      <c r="D658" s="32"/>
      <c r="E658" s="32"/>
      <c r="F658" s="32"/>
      <c r="G658" s="32"/>
      <c r="H658" s="32"/>
      <c r="I658" s="32"/>
      <c r="J658" s="32"/>
      <c r="K658" s="32"/>
      <c r="L658" s="32"/>
      <c r="M658" s="32"/>
      <c r="N658" s="32"/>
      <c r="O658" s="32"/>
      <c r="P658" s="32"/>
      <c r="Q658" s="32"/>
      <c r="R658" s="32"/>
      <c r="S658" s="31"/>
      <c r="T658" s="31"/>
      <c r="U658" s="31"/>
      <c r="V658" s="31"/>
      <c r="W658" s="31"/>
      <c r="X658" s="31"/>
      <c r="Y658" s="31"/>
      <c r="Z658" s="31"/>
      <c r="AA658" s="31"/>
      <c r="AB658" s="31"/>
      <c r="AC658" s="31"/>
      <c r="AD658" s="32"/>
    </row>
    <row r="659" spans="1:30" ht="12.75" x14ac:dyDescent="0.2">
      <c r="A659" s="32"/>
      <c r="B659" s="32"/>
      <c r="C659" s="32"/>
      <c r="D659" s="32"/>
      <c r="E659" s="32"/>
      <c r="F659" s="32"/>
      <c r="G659" s="32"/>
      <c r="H659" s="32"/>
      <c r="I659" s="32"/>
      <c r="J659" s="32"/>
      <c r="K659" s="32"/>
      <c r="L659" s="32"/>
      <c r="M659" s="32"/>
      <c r="N659" s="32"/>
      <c r="O659" s="32"/>
      <c r="P659" s="32"/>
      <c r="Q659" s="32"/>
      <c r="R659" s="32"/>
      <c r="S659" s="31"/>
      <c r="T659" s="31"/>
      <c r="U659" s="31"/>
      <c r="V659" s="31"/>
      <c r="W659" s="31"/>
      <c r="X659" s="31"/>
      <c r="Y659" s="31"/>
      <c r="Z659" s="31"/>
      <c r="AA659" s="31"/>
      <c r="AB659" s="31"/>
      <c r="AC659" s="31"/>
      <c r="AD659" s="32"/>
    </row>
    <row r="660" spans="1:30" ht="12.75" x14ac:dyDescent="0.2">
      <c r="A660" s="32"/>
      <c r="B660" s="32"/>
      <c r="C660" s="32"/>
      <c r="D660" s="32"/>
      <c r="E660" s="32"/>
      <c r="F660" s="32"/>
      <c r="G660" s="32"/>
      <c r="H660" s="32"/>
      <c r="I660" s="32"/>
      <c r="J660" s="32"/>
      <c r="K660" s="32"/>
      <c r="L660" s="32"/>
      <c r="M660" s="32"/>
      <c r="N660" s="32"/>
      <c r="O660" s="32"/>
      <c r="P660" s="32"/>
      <c r="Q660" s="32"/>
      <c r="R660" s="32"/>
      <c r="S660" s="31"/>
      <c r="T660" s="31"/>
      <c r="U660" s="31"/>
      <c r="V660" s="31"/>
      <c r="W660" s="31"/>
      <c r="X660" s="31"/>
      <c r="Y660" s="31"/>
      <c r="Z660" s="31"/>
      <c r="AA660" s="31"/>
      <c r="AB660" s="31"/>
      <c r="AC660" s="31"/>
      <c r="AD660" s="32"/>
    </row>
    <row r="661" spans="1:30" ht="12.75" x14ac:dyDescent="0.2">
      <c r="A661" s="32"/>
      <c r="B661" s="32"/>
      <c r="C661" s="32"/>
      <c r="D661" s="32"/>
      <c r="E661" s="32"/>
      <c r="F661" s="32"/>
      <c r="G661" s="32"/>
      <c r="H661" s="32"/>
      <c r="I661" s="32"/>
      <c r="J661" s="32"/>
      <c r="K661" s="32"/>
      <c r="L661" s="32"/>
      <c r="M661" s="32"/>
      <c r="N661" s="32"/>
      <c r="O661" s="32"/>
      <c r="P661" s="32"/>
      <c r="Q661" s="32"/>
      <c r="R661" s="32"/>
      <c r="S661" s="31"/>
      <c r="T661" s="31"/>
      <c r="U661" s="31"/>
      <c r="V661" s="31"/>
      <c r="W661" s="31"/>
      <c r="X661" s="31"/>
      <c r="Y661" s="31"/>
      <c r="Z661" s="31"/>
      <c r="AA661" s="31"/>
      <c r="AB661" s="31"/>
      <c r="AC661" s="31"/>
      <c r="AD661" s="32"/>
    </row>
    <row r="662" spans="1:30" ht="12.75" x14ac:dyDescent="0.2">
      <c r="A662" s="32"/>
      <c r="B662" s="32"/>
      <c r="C662" s="32"/>
      <c r="D662" s="32"/>
      <c r="E662" s="32"/>
      <c r="F662" s="32"/>
      <c r="G662" s="32"/>
      <c r="H662" s="32"/>
      <c r="I662" s="32"/>
      <c r="J662" s="32"/>
      <c r="K662" s="32"/>
      <c r="L662" s="32"/>
      <c r="M662" s="32"/>
      <c r="N662" s="32"/>
      <c r="O662" s="32"/>
      <c r="P662" s="32"/>
      <c r="Q662" s="32"/>
      <c r="R662" s="32"/>
      <c r="S662" s="31"/>
      <c r="T662" s="31"/>
      <c r="U662" s="31"/>
      <c r="V662" s="31"/>
      <c r="W662" s="31"/>
      <c r="X662" s="31"/>
      <c r="Y662" s="31"/>
      <c r="Z662" s="31"/>
      <c r="AA662" s="31"/>
      <c r="AB662" s="31"/>
      <c r="AC662" s="31"/>
      <c r="AD662" s="32"/>
    </row>
    <row r="663" spans="1:30" ht="12.75" x14ac:dyDescent="0.2">
      <c r="A663" s="32"/>
      <c r="B663" s="32"/>
      <c r="C663" s="32"/>
      <c r="D663" s="32"/>
      <c r="E663" s="32"/>
      <c r="F663" s="32"/>
      <c r="G663" s="32"/>
      <c r="H663" s="32"/>
      <c r="I663" s="32"/>
      <c r="J663" s="32"/>
      <c r="K663" s="32"/>
      <c r="L663" s="32"/>
      <c r="M663" s="32"/>
      <c r="N663" s="32"/>
      <c r="O663" s="32"/>
      <c r="P663" s="32"/>
      <c r="Q663" s="32"/>
      <c r="R663" s="32"/>
      <c r="S663" s="31"/>
      <c r="T663" s="31"/>
      <c r="U663" s="31"/>
      <c r="V663" s="31"/>
      <c r="W663" s="31"/>
      <c r="X663" s="31"/>
      <c r="Y663" s="31"/>
      <c r="Z663" s="31"/>
      <c r="AA663" s="31"/>
      <c r="AB663" s="31"/>
      <c r="AC663" s="31"/>
      <c r="AD663" s="32"/>
    </row>
    <row r="664" spans="1:30" ht="12.75" x14ac:dyDescent="0.2">
      <c r="A664" s="32"/>
      <c r="B664" s="32"/>
      <c r="C664" s="32"/>
      <c r="D664" s="32"/>
      <c r="E664" s="32"/>
      <c r="F664" s="32"/>
      <c r="G664" s="32"/>
      <c r="H664" s="32"/>
      <c r="I664" s="32"/>
      <c r="J664" s="32"/>
      <c r="K664" s="32"/>
      <c r="L664" s="32"/>
      <c r="M664" s="32"/>
      <c r="N664" s="32"/>
      <c r="O664" s="32"/>
      <c r="P664" s="32"/>
      <c r="Q664" s="32"/>
      <c r="R664" s="32"/>
      <c r="S664" s="31"/>
      <c r="T664" s="31"/>
      <c r="U664" s="31"/>
      <c r="V664" s="31"/>
      <c r="W664" s="31"/>
      <c r="X664" s="31"/>
      <c r="Y664" s="31"/>
      <c r="Z664" s="31"/>
      <c r="AA664" s="31"/>
      <c r="AB664" s="31"/>
      <c r="AC664" s="31"/>
      <c r="AD664" s="32"/>
    </row>
    <row r="665" spans="1:30" ht="12.75" x14ac:dyDescent="0.2">
      <c r="A665" s="32"/>
      <c r="B665" s="32"/>
      <c r="C665" s="32"/>
      <c r="D665" s="32"/>
      <c r="E665" s="32"/>
      <c r="F665" s="32"/>
      <c r="G665" s="32"/>
      <c r="H665" s="32"/>
      <c r="I665" s="32"/>
      <c r="J665" s="32"/>
      <c r="K665" s="32"/>
      <c r="L665" s="32"/>
      <c r="M665" s="32"/>
      <c r="N665" s="32"/>
      <c r="O665" s="32"/>
      <c r="P665" s="32"/>
      <c r="Q665" s="32"/>
      <c r="R665" s="32"/>
      <c r="S665" s="31"/>
      <c r="T665" s="31"/>
      <c r="U665" s="31"/>
      <c r="V665" s="31"/>
      <c r="W665" s="31"/>
      <c r="X665" s="31"/>
      <c r="Y665" s="31"/>
      <c r="Z665" s="31"/>
      <c r="AA665" s="31"/>
      <c r="AB665" s="31"/>
      <c r="AC665" s="31"/>
      <c r="AD665" s="32"/>
    </row>
    <row r="666" spans="1:30" ht="12.75" x14ac:dyDescent="0.2">
      <c r="A666" s="32"/>
      <c r="B666" s="32"/>
      <c r="C666" s="32"/>
      <c r="D666" s="32"/>
      <c r="E666" s="32"/>
      <c r="F666" s="32"/>
      <c r="G666" s="32"/>
      <c r="H666" s="32"/>
      <c r="I666" s="32"/>
      <c r="J666" s="32"/>
      <c r="K666" s="32"/>
      <c r="L666" s="32"/>
      <c r="M666" s="32"/>
      <c r="N666" s="32"/>
      <c r="O666" s="32"/>
      <c r="P666" s="32"/>
      <c r="Q666" s="32"/>
      <c r="R666" s="32"/>
      <c r="S666" s="31"/>
      <c r="T666" s="31"/>
      <c r="U666" s="31"/>
      <c r="V666" s="31"/>
      <c r="W666" s="31"/>
      <c r="X666" s="31"/>
      <c r="Y666" s="31"/>
      <c r="Z666" s="31"/>
      <c r="AA666" s="31"/>
      <c r="AB666" s="31"/>
      <c r="AC666" s="31"/>
      <c r="AD666" s="32"/>
    </row>
    <row r="667" spans="1:30" ht="12.75" x14ac:dyDescent="0.2">
      <c r="A667" s="32"/>
      <c r="B667" s="32"/>
      <c r="C667" s="32"/>
      <c r="D667" s="32"/>
      <c r="E667" s="32"/>
      <c r="F667" s="32"/>
      <c r="G667" s="32"/>
      <c r="H667" s="32"/>
      <c r="I667" s="32"/>
      <c r="J667" s="32"/>
      <c r="K667" s="32"/>
      <c r="L667" s="32"/>
      <c r="M667" s="32"/>
      <c r="N667" s="32"/>
      <c r="O667" s="32"/>
      <c r="P667" s="32"/>
      <c r="Q667" s="32"/>
      <c r="R667" s="32"/>
      <c r="S667" s="31"/>
      <c r="T667" s="31"/>
      <c r="U667" s="31"/>
      <c r="V667" s="31"/>
      <c r="W667" s="31"/>
      <c r="X667" s="31"/>
      <c r="Y667" s="31"/>
      <c r="Z667" s="31"/>
      <c r="AA667" s="31"/>
      <c r="AB667" s="31"/>
      <c r="AC667" s="31"/>
      <c r="AD667" s="32"/>
    </row>
    <row r="668" spans="1:30" ht="12.75" x14ac:dyDescent="0.2">
      <c r="A668" s="32"/>
      <c r="B668" s="32"/>
      <c r="C668" s="32"/>
      <c r="D668" s="32"/>
      <c r="E668" s="32"/>
      <c r="F668" s="32"/>
      <c r="G668" s="32"/>
      <c r="H668" s="32"/>
      <c r="I668" s="32"/>
      <c r="J668" s="32"/>
      <c r="K668" s="32"/>
      <c r="L668" s="32"/>
      <c r="M668" s="32"/>
      <c r="N668" s="32"/>
      <c r="O668" s="32"/>
      <c r="P668" s="32"/>
      <c r="Q668" s="32"/>
      <c r="R668" s="32"/>
      <c r="S668" s="31"/>
      <c r="T668" s="31"/>
      <c r="U668" s="31"/>
      <c r="V668" s="31"/>
      <c r="W668" s="31"/>
      <c r="X668" s="31"/>
      <c r="Y668" s="31"/>
      <c r="Z668" s="31"/>
      <c r="AA668" s="31"/>
      <c r="AB668" s="31"/>
      <c r="AC668" s="31"/>
      <c r="AD668" s="32"/>
    </row>
    <row r="669" spans="1:30" ht="12.75" x14ac:dyDescent="0.2">
      <c r="A669" s="32"/>
      <c r="B669" s="32"/>
      <c r="C669" s="32"/>
      <c r="D669" s="32"/>
      <c r="E669" s="32"/>
      <c r="F669" s="32"/>
      <c r="G669" s="32"/>
      <c r="H669" s="32"/>
      <c r="I669" s="32"/>
      <c r="J669" s="32"/>
      <c r="K669" s="32"/>
      <c r="L669" s="32"/>
      <c r="M669" s="32"/>
      <c r="N669" s="32"/>
      <c r="O669" s="32"/>
      <c r="P669" s="32"/>
      <c r="Q669" s="32"/>
      <c r="R669" s="32"/>
      <c r="S669" s="31"/>
      <c r="T669" s="31"/>
      <c r="U669" s="31"/>
      <c r="V669" s="31"/>
      <c r="W669" s="31"/>
      <c r="X669" s="31"/>
      <c r="Y669" s="31"/>
      <c r="Z669" s="31"/>
      <c r="AA669" s="31"/>
      <c r="AB669" s="31"/>
      <c r="AC669" s="31"/>
      <c r="AD669" s="32"/>
    </row>
    <row r="670" spans="1:30" ht="12.75" x14ac:dyDescent="0.2">
      <c r="A670" s="32"/>
      <c r="B670" s="32"/>
      <c r="C670" s="32"/>
      <c r="D670" s="32"/>
      <c r="E670" s="32"/>
      <c r="F670" s="32"/>
      <c r="G670" s="32"/>
      <c r="H670" s="32"/>
      <c r="I670" s="32"/>
      <c r="J670" s="32"/>
      <c r="K670" s="32"/>
      <c r="L670" s="32"/>
      <c r="M670" s="32"/>
      <c r="N670" s="32"/>
      <c r="O670" s="32"/>
      <c r="P670" s="32"/>
      <c r="Q670" s="32"/>
      <c r="R670" s="32"/>
      <c r="S670" s="31"/>
      <c r="T670" s="31"/>
      <c r="U670" s="31"/>
      <c r="V670" s="31"/>
      <c r="W670" s="31"/>
      <c r="X670" s="31"/>
      <c r="Y670" s="31"/>
      <c r="Z670" s="31"/>
      <c r="AA670" s="31"/>
      <c r="AB670" s="31"/>
      <c r="AC670" s="31"/>
      <c r="AD670" s="32"/>
    </row>
    <row r="671" spans="1:30" ht="12.75" x14ac:dyDescent="0.2">
      <c r="A671" s="32"/>
      <c r="B671" s="32"/>
      <c r="C671" s="32"/>
      <c r="D671" s="32"/>
      <c r="E671" s="32"/>
      <c r="F671" s="32"/>
      <c r="G671" s="32"/>
      <c r="H671" s="32"/>
      <c r="I671" s="32"/>
      <c r="J671" s="32"/>
      <c r="K671" s="32"/>
      <c r="L671" s="32"/>
      <c r="M671" s="32"/>
      <c r="N671" s="32"/>
      <c r="O671" s="32"/>
      <c r="P671" s="32"/>
      <c r="Q671" s="32"/>
      <c r="R671" s="32"/>
      <c r="S671" s="31"/>
      <c r="T671" s="31"/>
      <c r="U671" s="31"/>
      <c r="V671" s="31"/>
      <c r="W671" s="31"/>
      <c r="X671" s="31"/>
      <c r="Y671" s="31"/>
      <c r="Z671" s="31"/>
      <c r="AA671" s="31"/>
      <c r="AB671" s="31"/>
      <c r="AC671" s="31"/>
      <c r="AD671" s="32"/>
    </row>
    <row r="672" spans="1:30" ht="12.75" x14ac:dyDescent="0.2">
      <c r="A672" s="32"/>
      <c r="B672" s="32"/>
      <c r="C672" s="32"/>
      <c r="D672" s="32"/>
      <c r="E672" s="32"/>
      <c r="F672" s="32"/>
      <c r="G672" s="32"/>
      <c r="H672" s="32"/>
      <c r="I672" s="32"/>
      <c r="J672" s="32"/>
      <c r="K672" s="32"/>
      <c r="L672" s="32"/>
      <c r="M672" s="32"/>
      <c r="N672" s="32"/>
      <c r="O672" s="32"/>
      <c r="P672" s="32"/>
      <c r="Q672" s="32"/>
      <c r="R672" s="32"/>
      <c r="S672" s="31"/>
      <c r="T672" s="31"/>
      <c r="U672" s="31"/>
      <c r="V672" s="31"/>
      <c r="W672" s="31"/>
      <c r="X672" s="31"/>
      <c r="Y672" s="31"/>
      <c r="Z672" s="31"/>
      <c r="AA672" s="31"/>
      <c r="AB672" s="31"/>
      <c r="AC672" s="31"/>
      <c r="AD672" s="32"/>
    </row>
    <row r="673" spans="1:30" ht="12.75" x14ac:dyDescent="0.2">
      <c r="A673" s="32"/>
      <c r="B673" s="32"/>
      <c r="C673" s="32"/>
      <c r="D673" s="32"/>
      <c r="E673" s="32"/>
      <c r="F673" s="32"/>
      <c r="G673" s="32"/>
      <c r="H673" s="32"/>
      <c r="I673" s="32"/>
      <c r="J673" s="32"/>
      <c r="K673" s="32"/>
      <c r="L673" s="32"/>
      <c r="M673" s="32"/>
      <c r="N673" s="32"/>
      <c r="O673" s="32"/>
      <c r="P673" s="32"/>
      <c r="Q673" s="32"/>
      <c r="R673" s="32"/>
      <c r="S673" s="31"/>
      <c r="T673" s="31"/>
      <c r="U673" s="31"/>
      <c r="V673" s="31"/>
      <c r="W673" s="31"/>
      <c r="X673" s="31"/>
      <c r="Y673" s="31"/>
      <c r="Z673" s="31"/>
      <c r="AA673" s="31"/>
      <c r="AB673" s="31"/>
      <c r="AC673" s="31"/>
      <c r="AD673" s="32"/>
    </row>
    <row r="674" spans="1:30" ht="12.75" x14ac:dyDescent="0.2">
      <c r="A674" s="32"/>
      <c r="B674" s="32"/>
      <c r="C674" s="32"/>
      <c r="D674" s="32"/>
      <c r="E674" s="32"/>
      <c r="F674" s="32"/>
      <c r="G674" s="32"/>
      <c r="H674" s="32"/>
      <c r="I674" s="32"/>
      <c r="J674" s="32"/>
      <c r="K674" s="32"/>
      <c r="L674" s="32"/>
      <c r="M674" s="32"/>
      <c r="N674" s="32"/>
      <c r="O674" s="32"/>
      <c r="P674" s="32"/>
      <c r="Q674" s="32"/>
      <c r="R674" s="32"/>
      <c r="S674" s="31"/>
      <c r="T674" s="31"/>
      <c r="U674" s="31"/>
      <c r="V674" s="31"/>
      <c r="W674" s="31"/>
      <c r="X674" s="31"/>
      <c r="Y674" s="31"/>
      <c r="Z674" s="31"/>
      <c r="AA674" s="31"/>
      <c r="AB674" s="31"/>
      <c r="AC674" s="31"/>
      <c r="AD674" s="32"/>
    </row>
    <row r="675" spans="1:30" ht="12.75" x14ac:dyDescent="0.2">
      <c r="A675" s="32"/>
      <c r="B675" s="32"/>
      <c r="C675" s="32"/>
      <c r="D675" s="32"/>
      <c r="E675" s="32"/>
      <c r="F675" s="32"/>
      <c r="G675" s="32"/>
      <c r="H675" s="32"/>
      <c r="I675" s="32"/>
      <c r="J675" s="32"/>
      <c r="K675" s="32"/>
      <c r="L675" s="32"/>
      <c r="M675" s="32"/>
      <c r="N675" s="32"/>
      <c r="O675" s="32"/>
      <c r="P675" s="32"/>
      <c r="Q675" s="32"/>
      <c r="R675" s="32"/>
      <c r="S675" s="31"/>
      <c r="T675" s="31"/>
      <c r="U675" s="31"/>
      <c r="V675" s="31"/>
      <c r="W675" s="31"/>
      <c r="X675" s="31"/>
      <c r="Y675" s="31"/>
      <c r="Z675" s="31"/>
      <c r="AA675" s="31"/>
      <c r="AB675" s="31"/>
      <c r="AC675" s="31"/>
      <c r="AD675" s="32"/>
    </row>
    <row r="676" spans="1:30" ht="12.75" x14ac:dyDescent="0.2">
      <c r="A676" s="32"/>
      <c r="B676" s="32"/>
      <c r="C676" s="32"/>
      <c r="D676" s="32"/>
      <c r="E676" s="32"/>
      <c r="F676" s="32"/>
      <c r="G676" s="32"/>
      <c r="H676" s="32"/>
      <c r="I676" s="32"/>
      <c r="J676" s="32"/>
      <c r="K676" s="32"/>
      <c r="L676" s="32"/>
      <c r="M676" s="32"/>
      <c r="N676" s="32"/>
      <c r="O676" s="32"/>
      <c r="P676" s="32"/>
      <c r="Q676" s="32"/>
      <c r="R676" s="32"/>
      <c r="S676" s="31"/>
      <c r="T676" s="31"/>
      <c r="U676" s="31"/>
      <c r="V676" s="31"/>
      <c r="W676" s="31"/>
      <c r="X676" s="31"/>
      <c r="Y676" s="31"/>
      <c r="Z676" s="31"/>
      <c r="AA676" s="31"/>
      <c r="AB676" s="31"/>
      <c r="AC676" s="31"/>
      <c r="AD676" s="32"/>
    </row>
    <row r="677" spans="1:30" ht="12.75" x14ac:dyDescent="0.2">
      <c r="A677" s="32"/>
      <c r="B677" s="32"/>
      <c r="C677" s="32"/>
      <c r="D677" s="32"/>
      <c r="E677" s="32"/>
      <c r="F677" s="32"/>
      <c r="G677" s="32"/>
      <c r="H677" s="32"/>
      <c r="I677" s="32"/>
      <c r="J677" s="32"/>
      <c r="K677" s="32"/>
      <c r="L677" s="32"/>
      <c r="M677" s="32"/>
      <c r="N677" s="32"/>
      <c r="O677" s="32"/>
      <c r="P677" s="32"/>
      <c r="Q677" s="32"/>
      <c r="R677" s="32"/>
      <c r="S677" s="31"/>
      <c r="T677" s="31"/>
      <c r="U677" s="31"/>
      <c r="V677" s="31"/>
      <c r="W677" s="31"/>
      <c r="X677" s="31"/>
      <c r="Y677" s="31"/>
      <c r="Z677" s="31"/>
      <c r="AA677" s="31"/>
      <c r="AB677" s="31"/>
      <c r="AC677" s="31"/>
      <c r="AD677" s="32"/>
    </row>
    <row r="678" spans="1:30" ht="12.75" x14ac:dyDescent="0.2">
      <c r="A678" s="32"/>
      <c r="B678" s="32"/>
      <c r="C678" s="32"/>
      <c r="D678" s="32"/>
      <c r="E678" s="32"/>
      <c r="F678" s="32"/>
      <c r="G678" s="32"/>
      <c r="H678" s="32"/>
      <c r="I678" s="32"/>
      <c r="J678" s="32"/>
      <c r="K678" s="32"/>
      <c r="L678" s="32"/>
      <c r="M678" s="32"/>
      <c r="N678" s="32"/>
      <c r="O678" s="32"/>
      <c r="P678" s="32"/>
      <c r="Q678" s="32"/>
      <c r="R678" s="32"/>
      <c r="S678" s="31"/>
      <c r="T678" s="31"/>
      <c r="U678" s="31"/>
      <c r="V678" s="31"/>
      <c r="W678" s="31"/>
      <c r="X678" s="31"/>
      <c r="Y678" s="31"/>
      <c r="Z678" s="31"/>
      <c r="AA678" s="31"/>
      <c r="AB678" s="31"/>
      <c r="AC678" s="31"/>
      <c r="AD678" s="32"/>
    </row>
    <row r="679" spans="1:30" ht="12.75" x14ac:dyDescent="0.2">
      <c r="A679" s="32"/>
      <c r="B679" s="32"/>
      <c r="C679" s="32"/>
      <c r="D679" s="32"/>
      <c r="E679" s="32"/>
      <c r="F679" s="32"/>
      <c r="G679" s="32"/>
      <c r="H679" s="32"/>
      <c r="I679" s="32"/>
      <c r="J679" s="32"/>
      <c r="K679" s="32"/>
      <c r="L679" s="32"/>
      <c r="M679" s="32"/>
      <c r="N679" s="32"/>
      <c r="O679" s="32"/>
      <c r="P679" s="32"/>
      <c r="Q679" s="32"/>
      <c r="R679" s="32"/>
      <c r="S679" s="31"/>
      <c r="T679" s="31"/>
      <c r="U679" s="31"/>
      <c r="V679" s="31"/>
      <c r="W679" s="31"/>
      <c r="X679" s="31"/>
      <c r="Y679" s="31"/>
      <c r="Z679" s="31"/>
      <c r="AA679" s="31"/>
      <c r="AB679" s="31"/>
      <c r="AC679" s="31"/>
      <c r="AD679" s="32"/>
    </row>
    <row r="680" spans="1:30" ht="12.75" x14ac:dyDescent="0.2">
      <c r="A680" s="32"/>
      <c r="B680" s="32"/>
      <c r="C680" s="32"/>
      <c r="D680" s="32"/>
      <c r="E680" s="32"/>
      <c r="F680" s="32"/>
      <c r="G680" s="32"/>
      <c r="H680" s="32"/>
      <c r="I680" s="32"/>
      <c r="J680" s="32"/>
      <c r="K680" s="32"/>
      <c r="L680" s="32"/>
      <c r="M680" s="32"/>
      <c r="N680" s="32"/>
      <c r="O680" s="32"/>
      <c r="P680" s="32"/>
      <c r="Q680" s="32"/>
      <c r="R680" s="32"/>
      <c r="S680" s="31"/>
      <c r="T680" s="31"/>
      <c r="U680" s="31"/>
      <c r="V680" s="31"/>
      <c r="W680" s="31"/>
      <c r="X680" s="31"/>
      <c r="Y680" s="31"/>
      <c r="Z680" s="31"/>
      <c r="AA680" s="31"/>
      <c r="AB680" s="31"/>
      <c r="AC680" s="31"/>
      <c r="AD680" s="32"/>
    </row>
    <row r="681" spans="1:30" ht="12.75" x14ac:dyDescent="0.2">
      <c r="A681" s="32"/>
      <c r="B681" s="32"/>
      <c r="C681" s="32"/>
      <c r="D681" s="32"/>
      <c r="E681" s="32"/>
      <c r="F681" s="32"/>
      <c r="G681" s="32"/>
      <c r="H681" s="32"/>
      <c r="I681" s="32"/>
      <c r="J681" s="32"/>
      <c r="K681" s="32"/>
      <c r="L681" s="32"/>
      <c r="M681" s="32"/>
      <c r="N681" s="32"/>
      <c r="O681" s="32"/>
      <c r="P681" s="32"/>
      <c r="Q681" s="32"/>
      <c r="R681" s="32"/>
      <c r="S681" s="31"/>
      <c r="T681" s="31"/>
      <c r="U681" s="31"/>
      <c r="V681" s="31"/>
      <c r="W681" s="31"/>
      <c r="X681" s="31"/>
      <c r="Y681" s="31"/>
      <c r="Z681" s="31"/>
      <c r="AA681" s="31"/>
      <c r="AB681" s="31"/>
      <c r="AC681" s="31"/>
      <c r="AD681" s="32"/>
    </row>
    <row r="682" spans="1:30" ht="12.75" x14ac:dyDescent="0.2">
      <c r="A682" s="32"/>
      <c r="B682" s="32"/>
      <c r="C682" s="32"/>
      <c r="D682" s="32"/>
      <c r="E682" s="32"/>
      <c r="F682" s="32"/>
      <c r="G682" s="32"/>
      <c r="H682" s="32"/>
      <c r="I682" s="32"/>
      <c r="J682" s="32"/>
      <c r="K682" s="32"/>
      <c r="L682" s="32"/>
      <c r="M682" s="32"/>
      <c r="N682" s="32"/>
      <c r="O682" s="32"/>
      <c r="P682" s="32"/>
      <c r="Q682" s="32"/>
      <c r="R682" s="32"/>
      <c r="S682" s="31"/>
      <c r="T682" s="31"/>
      <c r="U682" s="31"/>
      <c r="V682" s="31"/>
      <c r="W682" s="31"/>
      <c r="X682" s="31"/>
      <c r="Y682" s="31"/>
      <c r="Z682" s="31"/>
      <c r="AA682" s="31"/>
      <c r="AB682" s="31"/>
      <c r="AC682" s="31"/>
      <c r="AD682" s="32"/>
    </row>
    <row r="683" spans="1:30" ht="12.75" x14ac:dyDescent="0.2">
      <c r="A683" s="32"/>
      <c r="B683" s="32"/>
      <c r="C683" s="32"/>
      <c r="D683" s="32"/>
      <c r="E683" s="32"/>
      <c r="F683" s="32"/>
      <c r="G683" s="32"/>
      <c r="H683" s="32"/>
      <c r="I683" s="32"/>
      <c r="J683" s="32"/>
      <c r="K683" s="32"/>
      <c r="L683" s="32"/>
      <c r="M683" s="32"/>
      <c r="N683" s="32"/>
      <c r="O683" s="32"/>
      <c r="P683" s="32"/>
      <c r="Q683" s="32"/>
      <c r="R683" s="32"/>
      <c r="S683" s="31"/>
      <c r="T683" s="31"/>
      <c r="U683" s="31"/>
      <c r="V683" s="31"/>
      <c r="W683" s="31"/>
      <c r="X683" s="31"/>
      <c r="Y683" s="31"/>
      <c r="Z683" s="31"/>
      <c r="AA683" s="31"/>
      <c r="AB683" s="31"/>
      <c r="AC683" s="31"/>
      <c r="AD683" s="32"/>
    </row>
    <row r="684" spans="1:30" ht="12.75" x14ac:dyDescent="0.2">
      <c r="A684" s="32"/>
      <c r="B684" s="32"/>
      <c r="C684" s="32"/>
      <c r="D684" s="32"/>
      <c r="E684" s="32"/>
      <c r="F684" s="32"/>
      <c r="G684" s="32"/>
      <c r="H684" s="32"/>
      <c r="I684" s="32"/>
      <c r="J684" s="32"/>
      <c r="K684" s="32"/>
      <c r="L684" s="32"/>
      <c r="M684" s="32"/>
      <c r="N684" s="32"/>
      <c r="O684" s="32"/>
      <c r="P684" s="32"/>
      <c r="Q684" s="32"/>
      <c r="R684" s="32"/>
      <c r="S684" s="31"/>
      <c r="T684" s="31"/>
      <c r="U684" s="31"/>
      <c r="V684" s="31"/>
      <c r="W684" s="31"/>
      <c r="X684" s="31"/>
      <c r="Y684" s="31"/>
      <c r="Z684" s="31"/>
      <c r="AA684" s="31"/>
      <c r="AB684" s="31"/>
      <c r="AC684" s="31"/>
      <c r="AD684" s="32"/>
    </row>
    <row r="685" spans="1:30" ht="12.75" x14ac:dyDescent="0.2">
      <c r="A685" s="32"/>
      <c r="B685" s="32"/>
      <c r="C685" s="32"/>
      <c r="D685" s="32"/>
      <c r="E685" s="32"/>
      <c r="F685" s="32"/>
      <c r="G685" s="32"/>
      <c r="H685" s="32"/>
      <c r="I685" s="32"/>
      <c r="J685" s="32"/>
      <c r="K685" s="32"/>
      <c r="L685" s="32"/>
      <c r="M685" s="32"/>
      <c r="N685" s="32"/>
      <c r="O685" s="32"/>
      <c r="P685" s="32"/>
      <c r="Q685" s="32"/>
      <c r="R685" s="32"/>
      <c r="S685" s="31"/>
      <c r="T685" s="31"/>
      <c r="U685" s="31"/>
      <c r="V685" s="31"/>
      <c r="W685" s="31"/>
      <c r="X685" s="31"/>
      <c r="Y685" s="31"/>
      <c r="Z685" s="31"/>
      <c r="AA685" s="31"/>
      <c r="AB685" s="31"/>
      <c r="AC685" s="31"/>
      <c r="AD685" s="32"/>
    </row>
    <row r="686" spans="1:30" ht="12.75" x14ac:dyDescent="0.2">
      <c r="A686" s="32"/>
      <c r="B686" s="32"/>
      <c r="C686" s="32"/>
      <c r="D686" s="32"/>
      <c r="E686" s="32"/>
      <c r="F686" s="32"/>
      <c r="G686" s="32"/>
      <c r="H686" s="32"/>
      <c r="I686" s="32"/>
      <c r="J686" s="32"/>
      <c r="K686" s="32"/>
      <c r="L686" s="32"/>
      <c r="M686" s="32"/>
      <c r="N686" s="32"/>
      <c r="O686" s="32"/>
      <c r="P686" s="32"/>
      <c r="Q686" s="32"/>
      <c r="R686" s="32"/>
      <c r="S686" s="31"/>
      <c r="T686" s="31"/>
      <c r="U686" s="31"/>
      <c r="V686" s="31"/>
      <c r="W686" s="31"/>
      <c r="X686" s="31"/>
      <c r="Y686" s="31"/>
      <c r="Z686" s="31"/>
      <c r="AA686" s="31"/>
      <c r="AB686" s="31"/>
      <c r="AC686" s="31"/>
      <c r="AD686" s="32"/>
    </row>
    <row r="687" spans="1:30" ht="12.75" x14ac:dyDescent="0.2">
      <c r="A687" s="32"/>
      <c r="B687" s="32"/>
      <c r="C687" s="32"/>
      <c r="D687" s="32"/>
      <c r="E687" s="32"/>
      <c r="F687" s="32"/>
      <c r="G687" s="32"/>
      <c r="H687" s="32"/>
      <c r="I687" s="32"/>
      <c r="J687" s="32"/>
      <c r="K687" s="32"/>
      <c r="L687" s="32"/>
      <c r="M687" s="32"/>
      <c r="N687" s="32"/>
      <c r="O687" s="32"/>
      <c r="P687" s="32"/>
      <c r="Q687" s="32"/>
      <c r="R687" s="32"/>
      <c r="S687" s="31"/>
      <c r="T687" s="31"/>
      <c r="U687" s="31"/>
      <c r="V687" s="31"/>
      <c r="W687" s="31"/>
      <c r="X687" s="31"/>
      <c r="Y687" s="31"/>
      <c r="Z687" s="31"/>
      <c r="AA687" s="31"/>
      <c r="AB687" s="31"/>
      <c r="AC687" s="31"/>
      <c r="AD687" s="32"/>
    </row>
    <row r="688" spans="1:30" ht="12.75" x14ac:dyDescent="0.2">
      <c r="A688" s="32"/>
      <c r="B688" s="32"/>
      <c r="C688" s="32"/>
      <c r="D688" s="32"/>
      <c r="E688" s="32"/>
      <c r="F688" s="32"/>
      <c r="G688" s="32"/>
      <c r="H688" s="32"/>
      <c r="I688" s="32"/>
      <c r="J688" s="32"/>
      <c r="K688" s="32"/>
      <c r="L688" s="32"/>
      <c r="M688" s="32"/>
      <c r="N688" s="32"/>
      <c r="O688" s="32"/>
      <c r="P688" s="32"/>
      <c r="Q688" s="32"/>
      <c r="R688" s="32"/>
      <c r="S688" s="31"/>
      <c r="T688" s="31"/>
      <c r="U688" s="31"/>
      <c r="V688" s="31"/>
      <c r="W688" s="31"/>
      <c r="X688" s="31"/>
      <c r="Y688" s="31"/>
      <c r="Z688" s="31"/>
      <c r="AA688" s="31"/>
      <c r="AB688" s="31"/>
      <c r="AC688" s="31"/>
      <c r="AD688" s="32"/>
    </row>
    <row r="689" spans="1:30" ht="12.75" x14ac:dyDescent="0.2">
      <c r="A689" s="32"/>
      <c r="B689" s="32"/>
      <c r="C689" s="32"/>
      <c r="D689" s="32"/>
      <c r="E689" s="32"/>
      <c r="F689" s="32"/>
      <c r="G689" s="32"/>
      <c r="H689" s="32"/>
      <c r="I689" s="32"/>
      <c r="J689" s="32"/>
      <c r="K689" s="32"/>
      <c r="L689" s="32"/>
      <c r="M689" s="32"/>
      <c r="N689" s="32"/>
      <c r="O689" s="32"/>
      <c r="P689" s="32"/>
      <c r="Q689" s="32"/>
      <c r="R689" s="32"/>
      <c r="S689" s="31"/>
      <c r="T689" s="31"/>
      <c r="U689" s="31"/>
      <c r="V689" s="31"/>
      <c r="W689" s="31"/>
      <c r="X689" s="31"/>
      <c r="Y689" s="31"/>
      <c r="Z689" s="31"/>
      <c r="AA689" s="31"/>
      <c r="AB689" s="31"/>
      <c r="AC689" s="31"/>
      <c r="AD689" s="32"/>
    </row>
    <row r="690" spans="1:30" ht="12.75" x14ac:dyDescent="0.2">
      <c r="A690" s="32"/>
      <c r="B690" s="32"/>
      <c r="C690" s="32"/>
      <c r="D690" s="32"/>
      <c r="E690" s="32"/>
      <c r="F690" s="32"/>
      <c r="G690" s="32"/>
      <c r="H690" s="32"/>
      <c r="I690" s="32"/>
      <c r="J690" s="32"/>
      <c r="K690" s="32"/>
      <c r="L690" s="32"/>
      <c r="M690" s="32"/>
      <c r="N690" s="32"/>
      <c r="O690" s="32"/>
      <c r="P690" s="32"/>
      <c r="Q690" s="32"/>
      <c r="R690" s="32"/>
      <c r="S690" s="31"/>
      <c r="T690" s="31"/>
      <c r="U690" s="31"/>
      <c r="V690" s="31"/>
      <c r="W690" s="31"/>
      <c r="X690" s="31"/>
      <c r="Y690" s="31"/>
      <c r="Z690" s="31"/>
      <c r="AA690" s="31"/>
      <c r="AB690" s="31"/>
      <c r="AC690" s="31"/>
      <c r="AD690" s="32"/>
    </row>
    <row r="691" spans="1:30" ht="12.75" x14ac:dyDescent="0.2">
      <c r="A691" s="32"/>
      <c r="B691" s="32"/>
      <c r="C691" s="32"/>
      <c r="D691" s="32"/>
      <c r="E691" s="32"/>
      <c r="F691" s="32"/>
      <c r="G691" s="32"/>
      <c r="H691" s="32"/>
      <c r="I691" s="32"/>
      <c r="J691" s="32"/>
      <c r="K691" s="32"/>
      <c r="L691" s="32"/>
      <c r="M691" s="32"/>
      <c r="N691" s="32"/>
      <c r="O691" s="32"/>
      <c r="P691" s="32"/>
      <c r="Q691" s="32"/>
      <c r="R691" s="32"/>
      <c r="S691" s="31"/>
      <c r="T691" s="31"/>
      <c r="U691" s="31"/>
      <c r="V691" s="31"/>
      <c r="W691" s="31"/>
      <c r="X691" s="31"/>
      <c r="Y691" s="31"/>
      <c r="Z691" s="31"/>
      <c r="AA691" s="31"/>
      <c r="AB691" s="31"/>
      <c r="AC691" s="31"/>
      <c r="AD691" s="32"/>
    </row>
    <row r="692" spans="1:30" ht="12.75" x14ac:dyDescent="0.2">
      <c r="A692" s="32"/>
      <c r="B692" s="32"/>
      <c r="C692" s="32"/>
      <c r="D692" s="32"/>
      <c r="E692" s="32"/>
      <c r="F692" s="32"/>
      <c r="G692" s="32"/>
      <c r="H692" s="32"/>
      <c r="I692" s="32"/>
      <c r="J692" s="32"/>
      <c r="K692" s="32"/>
      <c r="L692" s="32"/>
      <c r="M692" s="32"/>
      <c r="N692" s="32"/>
      <c r="O692" s="32"/>
      <c r="P692" s="32"/>
      <c r="Q692" s="32"/>
      <c r="R692" s="32"/>
      <c r="S692" s="31"/>
      <c r="T692" s="31"/>
      <c r="U692" s="31"/>
      <c r="V692" s="31"/>
      <c r="W692" s="31"/>
      <c r="X692" s="31"/>
      <c r="Y692" s="31"/>
      <c r="Z692" s="31"/>
      <c r="AA692" s="31"/>
      <c r="AB692" s="31"/>
      <c r="AC692" s="31"/>
      <c r="AD692" s="32"/>
    </row>
    <row r="693" spans="1:30" ht="12.75" x14ac:dyDescent="0.2">
      <c r="A693" s="32"/>
      <c r="B693" s="32"/>
      <c r="C693" s="32"/>
      <c r="D693" s="32"/>
      <c r="E693" s="32"/>
      <c r="F693" s="32"/>
      <c r="G693" s="32"/>
      <c r="H693" s="32"/>
      <c r="I693" s="32"/>
      <c r="J693" s="32"/>
      <c r="K693" s="32"/>
      <c r="L693" s="32"/>
      <c r="M693" s="32"/>
      <c r="N693" s="32"/>
      <c r="O693" s="32"/>
      <c r="P693" s="32"/>
      <c r="Q693" s="32"/>
      <c r="R693" s="32"/>
      <c r="S693" s="31"/>
      <c r="T693" s="31"/>
      <c r="U693" s="31"/>
      <c r="V693" s="31"/>
      <c r="W693" s="31"/>
      <c r="X693" s="31"/>
      <c r="Y693" s="31"/>
      <c r="Z693" s="31"/>
      <c r="AA693" s="31"/>
      <c r="AB693" s="31"/>
      <c r="AC693" s="31"/>
      <c r="AD693" s="32"/>
    </row>
    <row r="694" spans="1:30" ht="12.75" x14ac:dyDescent="0.2">
      <c r="A694" s="32"/>
      <c r="B694" s="32"/>
      <c r="C694" s="32"/>
      <c r="D694" s="32"/>
      <c r="E694" s="32"/>
      <c r="F694" s="32"/>
      <c r="G694" s="32"/>
      <c r="H694" s="32"/>
      <c r="I694" s="32"/>
      <c r="J694" s="32"/>
      <c r="K694" s="32"/>
      <c r="L694" s="32"/>
      <c r="M694" s="32"/>
      <c r="N694" s="32"/>
      <c r="O694" s="32"/>
      <c r="P694" s="32"/>
      <c r="Q694" s="32"/>
      <c r="R694" s="32"/>
      <c r="S694" s="31"/>
      <c r="T694" s="31"/>
      <c r="U694" s="31"/>
      <c r="V694" s="31"/>
      <c r="W694" s="31"/>
      <c r="X694" s="31"/>
      <c r="Y694" s="31"/>
      <c r="Z694" s="31"/>
      <c r="AA694" s="31"/>
      <c r="AB694" s="31"/>
      <c r="AC694" s="31"/>
      <c r="AD694" s="32"/>
    </row>
    <row r="695" spans="1:30" ht="12.75" x14ac:dyDescent="0.2">
      <c r="A695" s="32"/>
      <c r="B695" s="32"/>
      <c r="C695" s="32"/>
      <c r="D695" s="32"/>
      <c r="E695" s="32"/>
      <c r="F695" s="32"/>
      <c r="G695" s="32"/>
      <c r="H695" s="32"/>
      <c r="I695" s="32"/>
      <c r="J695" s="32"/>
      <c r="K695" s="32"/>
      <c r="L695" s="32"/>
      <c r="M695" s="32"/>
      <c r="N695" s="32"/>
      <c r="O695" s="32"/>
      <c r="P695" s="32"/>
      <c r="Q695" s="32"/>
      <c r="R695" s="32"/>
      <c r="S695" s="31"/>
      <c r="T695" s="31"/>
      <c r="U695" s="31"/>
      <c r="V695" s="31"/>
      <c r="W695" s="31"/>
      <c r="X695" s="31"/>
      <c r="Y695" s="31"/>
      <c r="Z695" s="31"/>
      <c r="AA695" s="31"/>
      <c r="AB695" s="31"/>
      <c r="AC695" s="31"/>
      <c r="AD695" s="32"/>
    </row>
    <row r="696" spans="1:30" ht="12.75" x14ac:dyDescent="0.2">
      <c r="A696" s="32"/>
      <c r="B696" s="32"/>
      <c r="C696" s="32"/>
      <c r="D696" s="32"/>
      <c r="E696" s="32"/>
      <c r="F696" s="32"/>
      <c r="G696" s="32"/>
      <c r="H696" s="32"/>
      <c r="I696" s="32"/>
      <c r="J696" s="32"/>
      <c r="K696" s="32"/>
      <c r="L696" s="32"/>
      <c r="M696" s="32"/>
      <c r="N696" s="32"/>
      <c r="O696" s="32"/>
      <c r="P696" s="32"/>
      <c r="Q696" s="32"/>
      <c r="R696" s="32"/>
      <c r="S696" s="31"/>
      <c r="T696" s="31"/>
      <c r="U696" s="31"/>
      <c r="V696" s="31"/>
      <c r="W696" s="31"/>
      <c r="X696" s="31"/>
      <c r="Y696" s="31"/>
      <c r="Z696" s="31"/>
      <c r="AA696" s="31"/>
      <c r="AB696" s="31"/>
      <c r="AC696" s="31"/>
      <c r="AD696" s="32"/>
    </row>
    <row r="697" spans="1:30" ht="12.75" x14ac:dyDescent="0.2">
      <c r="A697" s="32"/>
      <c r="B697" s="32"/>
      <c r="C697" s="32"/>
      <c r="D697" s="32"/>
      <c r="E697" s="32"/>
      <c r="F697" s="32"/>
      <c r="G697" s="32"/>
      <c r="H697" s="32"/>
      <c r="I697" s="32"/>
      <c r="J697" s="32"/>
      <c r="K697" s="32"/>
      <c r="L697" s="32"/>
      <c r="M697" s="32"/>
      <c r="N697" s="32"/>
      <c r="O697" s="32"/>
      <c r="P697" s="32"/>
      <c r="Q697" s="32"/>
      <c r="R697" s="32"/>
      <c r="S697" s="31"/>
      <c r="T697" s="31"/>
      <c r="U697" s="31"/>
      <c r="V697" s="31"/>
      <c r="W697" s="31"/>
      <c r="X697" s="31"/>
      <c r="Y697" s="31"/>
      <c r="Z697" s="31"/>
      <c r="AA697" s="31"/>
      <c r="AB697" s="31"/>
      <c r="AC697" s="31"/>
      <c r="AD697" s="32"/>
    </row>
    <row r="698" spans="1:30" ht="12.75" x14ac:dyDescent="0.2">
      <c r="A698" s="32"/>
      <c r="B698" s="32"/>
      <c r="C698" s="32"/>
      <c r="D698" s="32"/>
      <c r="E698" s="32"/>
      <c r="F698" s="32"/>
      <c r="G698" s="32"/>
      <c r="H698" s="32"/>
      <c r="I698" s="32"/>
      <c r="J698" s="32"/>
      <c r="K698" s="32"/>
      <c r="L698" s="32"/>
      <c r="M698" s="32"/>
      <c r="N698" s="32"/>
      <c r="O698" s="32"/>
      <c r="P698" s="32"/>
      <c r="Q698" s="32"/>
      <c r="R698" s="32"/>
      <c r="S698" s="31"/>
      <c r="T698" s="31"/>
      <c r="U698" s="31"/>
      <c r="V698" s="31"/>
      <c r="W698" s="31"/>
      <c r="X698" s="31"/>
      <c r="Y698" s="31"/>
      <c r="Z698" s="31"/>
      <c r="AA698" s="31"/>
      <c r="AB698" s="31"/>
      <c r="AC698" s="31"/>
      <c r="AD698" s="32"/>
    </row>
    <row r="699" spans="1:30" ht="12.75" x14ac:dyDescent="0.2">
      <c r="A699" s="32"/>
      <c r="B699" s="32"/>
      <c r="C699" s="32"/>
      <c r="D699" s="32"/>
      <c r="E699" s="32"/>
      <c r="F699" s="32"/>
      <c r="G699" s="32"/>
      <c r="H699" s="32"/>
      <c r="I699" s="32"/>
      <c r="J699" s="32"/>
      <c r="K699" s="32"/>
      <c r="L699" s="32"/>
      <c r="M699" s="32"/>
      <c r="N699" s="32"/>
      <c r="O699" s="32"/>
      <c r="P699" s="32"/>
      <c r="Q699" s="32"/>
      <c r="R699" s="32"/>
      <c r="S699" s="31"/>
      <c r="T699" s="31"/>
      <c r="U699" s="31"/>
      <c r="V699" s="31"/>
      <c r="W699" s="31"/>
      <c r="X699" s="31"/>
      <c r="Y699" s="31"/>
      <c r="Z699" s="31"/>
      <c r="AA699" s="31"/>
      <c r="AB699" s="31"/>
      <c r="AC699" s="31"/>
      <c r="AD699" s="32"/>
    </row>
    <row r="700" spans="1:30" ht="12.75" x14ac:dyDescent="0.2">
      <c r="A700" s="32"/>
      <c r="B700" s="32"/>
      <c r="C700" s="32"/>
      <c r="D700" s="32"/>
      <c r="E700" s="32"/>
      <c r="F700" s="32"/>
      <c r="G700" s="32"/>
      <c r="H700" s="32"/>
      <c r="I700" s="32"/>
      <c r="J700" s="32"/>
      <c r="K700" s="32"/>
      <c r="L700" s="32"/>
      <c r="M700" s="32"/>
      <c r="N700" s="32"/>
      <c r="O700" s="32"/>
      <c r="P700" s="32"/>
      <c r="Q700" s="32"/>
      <c r="R700" s="32"/>
      <c r="S700" s="31"/>
      <c r="T700" s="31"/>
      <c r="U700" s="31"/>
      <c r="V700" s="31"/>
      <c r="W700" s="31"/>
      <c r="X700" s="31"/>
      <c r="Y700" s="31"/>
      <c r="Z700" s="31"/>
      <c r="AA700" s="31"/>
      <c r="AB700" s="31"/>
      <c r="AC700" s="31"/>
      <c r="AD700" s="32"/>
    </row>
    <row r="701" spans="1:30" ht="12.75" x14ac:dyDescent="0.2">
      <c r="A701" s="32"/>
      <c r="B701" s="32"/>
      <c r="C701" s="32"/>
      <c r="D701" s="32"/>
      <c r="E701" s="32"/>
      <c r="F701" s="32"/>
      <c r="G701" s="32"/>
      <c r="H701" s="32"/>
      <c r="I701" s="32"/>
      <c r="J701" s="32"/>
      <c r="K701" s="32"/>
      <c r="L701" s="32"/>
      <c r="M701" s="32"/>
      <c r="N701" s="32"/>
      <c r="O701" s="32"/>
      <c r="P701" s="32"/>
      <c r="Q701" s="32"/>
      <c r="R701" s="32"/>
      <c r="S701" s="31"/>
      <c r="T701" s="31"/>
      <c r="U701" s="31"/>
      <c r="V701" s="31"/>
      <c r="W701" s="31"/>
      <c r="X701" s="31"/>
      <c r="Y701" s="31"/>
      <c r="Z701" s="31"/>
      <c r="AA701" s="31"/>
      <c r="AB701" s="31"/>
      <c r="AC701" s="31"/>
      <c r="AD701" s="32"/>
    </row>
    <row r="702" spans="1:30" ht="12.75" x14ac:dyDescent="0.2">
      <c r="A702" s="32"/>
      <c r="B702" s="32"/>
      <c r="C702" s="32"/>
      <c r="D702" s="32"/>
      <c r="E702" s="32"/>
      <c r="F702" s="32"/>
      <c r="G702" s="32"/>
      <c r="H702" s="32"/>
      <c r="I702" s="32"/>
      <c r="J702" s="32"/>
      <c r="K702" s="32"/>
      <c r="L702" s="32"/>
      <c r="M702" s="32"/>
      <c r="N702" s="32"/>
      <c r="O702" s="32"/>
      <c r="P702" s="32"/>
      <c r="Q702" s="32"/>
      <c r="R702" s="32"/>
      <c r="S702" s="31"/>
      <c r="T702" s="31"/>
      <c r="U702" s="31"/>
      <c r="V702" s="31"/>
      <c r="W702" s="31"/>
      <c r="X702" s="31"/>
      <c r="Y702" s="31"/>
      <c r="Z702" s="31"/>
      <c r="AA702" s="31"/>
      <c r="AB702" s="31"/>
      <c r="AC702" s="31"/>
      <c r="AD702" s="32"/>
    </row>
    <row r="703" spans="1:30" ht="12.75" x14ac:dyDescent="0.2">
      <c r="A703" s="32"/>
      <c r="B703" s="32"/>
      <c r="C703" s="32"/>
      <c r="D703" s="32"/>
      <c r="E703" s="32"/>
      <c r="F703" s="32"/>
      <c r="G703" s="32"/>
      <c r="H703" s="32"/>
      <c r="I703" s="32"/>
      <c r="J703" s="32"/>
      <c r="K703" s="32"/>
      <c r="L703" s="32"/>
      <c r="M703" s="32"/>
      <c r="N703" s="32"/>
      <c r="O703" s="32"/>
      <c r="P703" s="32"/>
      <c r="Q703" s="32"/>
      <c r="R703" s="32"/>
      <c r="S703" s="31"/>
      <c r="T703" s="31"/>
      <c r="U703" s="31"/>
      <c r="V703" s="31"/>
      <c r="W703" s="31"/>
      <c r="X703" s="31"/>
      <c r="Y703" s="31"/>
      <c r="Z703" s="31"/>
      <c r="AA703" s="31"/>
      <c r="AB703" s="31"/>
      <c r="AC703" s="31"/>
      <c r="AD703" s="32"/>
    </row>
    <row r="704" spans="1:30" ht="12.75" x14ac:dyDescent="0.2">
      <c r="A704" s="32"/>
      <c r="B704" s="32"/>
      <c r="C704" s="32"/>
      <c r="D704" s="32"/>
      <c r="E704" s="32"/>
      <c r="F704" s="32"/>
      <c r="G704" s="32"/>
      <c r="H704" s="32"/>
      <c r="I704" s="32"/>
      <c r="J704" s="32"/>
      <c r="K704" s="32"/>
      <c r="L704" s="32"/>
      <c r="M704" s="32"/>
      <c r="N704" s="32"/>
      <c r="O704" s="32"/>
      <c r="P704" s="32"/>
      <c r="Q704" s="32"/>
      <c r="R704" s="32"/>
      <c r="S704" s="31"/>
      <c r="T704" s="31"/>
      <c r="U704" s="31"/>
      <c r="V704" s="31"/>
      <c r="W704" s="31"/>
      <c r="X704" s="31"/>
      <c r="Y704" s="31"/>
      <c r="Z704" s="31"/>
      <c r="AA704" s="31"/>
      <c r="AB704" s="31"/>
      <c r="AC704" s="31"/>
      <c r="AD704" s="32"/>
    </row>
    <row r="705" spans="1:30" ht="12.75" x14ac:dyDescent="0.2">
      <c r="A705" s="32"/>
      <c r="B705" s="32"/>
      <c r="C705" s="32"/>
      <c r="D705" s="32"/>
      <c r="E705" s="32"/>
      <c r="F705" s="32"/>
      <c r="G705" s="32"/>
      <c r="H705" s="32"/>
      <c r="I705" s="32"/>
      <c r="J705" s="32"/>
      <c r="K705" s="32"/>
      <c r="L705" s="32"/>
      <c r="M705" s="32"/>
      <c r="N705" s="32"/>
      <c r="O705" s="32"/>
      <c r="P705" s="32"/>
      <c r="Q705" s="32"/>
      <c r="R705" s="32"/>
      <c r="S705" s="31"/>
      <c r="T705" s="31"/>
      <c r="U705" s="31"/>
      <c r="V705" s="31"/>
      <c r="W705" s="31"/>
      <c r="X705" s="31"/>
      <c r="Y705" s="31"/>
      <c r="Z705" s="31"/>
      <c r="AA705" s="31"/>
      <c r="AB705" s="31"/>
      <c r="AC705" s="31"/>
      <c r="AD705" s="32"/>
    </row>
    <row r="706" spans="1:30" ht="12.75" x14ac:dyDescent="0.2">
      <c r="A706" s="32"/>
      <c r="B706" s="32"/>
      <c r="C706" s="32"/>
      <c r="D706" s="32"/>
      <c r="E706" s="32"/>
      <c r="F706" s="32"/>
      <c r="G706" s="32"/>
      <c r="H706" s="32"/>
      <c r="I706" s="32"/>
      <c r="J706" s="32"/>
      <c r="K706" s="32"/>
      <c r="L706" s="32"/>
      <c r="M706" s="32"/>
      <c r="N706" s="32"/>
      <c r="O706" s="32"/>
      <c r="P706" s="32"/>
      <c r="Q706" s="32"/>
      <c r="R706" s="32"/>
      <c r="S706" s="31"/>
      <c r="T706" s="31"/>
      <c r="U706" s="31"/>
      <c r="V706" s="31"/>
      <c r="W706" s="31"/>
      <c r="X706" s="31"/>
      <c r="Y706" s="31"/>
      <c r="Z706" s="31"/>
      <c r="AA706" s="31"/>
      <c r="AB706" s="31"/>
      <c r="AC706" s="31"/>
      <c r="AD706" s="32"/>
    </row>
    <row r="707" spans="1:30" ht="12.75" x14ac:dyDescent="0.2">
      <c r="A707" s="32"/>
      <c r="B707" s="32"/>
      <c r="C707" s="32"/>
      <c r="D707" s="32"/>
      <c r="E707" s="32"/>
      <c r="F707" s="32"/>
      <c r="G707" s="32"/>
      <c r="H707" s="32"/>
      <c r="I707" s="32"/>
      <c r="J707" s="32"/>
      <c r="K707" s="32"/>
      <c r="L707" s="32"/>
      <c r="M707" s="32"/>
      <c r="N707" s="32"/>
      <c r="O707" s="32"/>
      <c r="P707" s="32"/>
      <c r="Q707" s="32"/>
      <c r="R707" s="32"/>
      <c r="S707" s="31"/>
      <c r="T707" s="31"/>
      <c r="U707" s="31"/>
      <c r="V707" s="31"/>
      <c r="W707" s="31"/>
      <c r="X707" s="31"/>
      <c r="Y707" s="31"/>
      <c r="Z707" s="31"/>
      <c r="AA707" s="31"/>
      <c r="AB707" s="31"/>
      <c r="AC707" s="31"/>
      <c r="AD707" s="32"/>
    </row>
    <row r="708" spans="1:30" ht="12.75" x14ac:dyDescent="0.2">
      <c r="A708" s="32"/>
      <c r="B708" s="32"/>
      <c r="C708" s="32"/>
      <c r="D708" s="32"/>
      <c r="E708" s="32"/>
      <c r="F708" s="32"/>
      <c r="G708" s="32"/>
      <c r="H708" s="32"/>
      <c r="I708" s="32"/>
      <c r="J708" s="32"/>
      <c r="K708" s="32"/>
      <c r="L708" s="32"/>
      <c r="M708" s="32"/>
      <c r="N708" s="32"/>
      <c r="O708" s="32"/>
      <c r="P708" s="32"/>
      <c r="Q708" s="32"/>
      <c r="R708" s="32"/>
      <c r="S708" s="31"/>
      <c r="T708" s="31"/>
      <c r="U708" s="31"/>
      <c r="V708" s="31"/>
      <c r="W708" s="31"/>
      <c r="X708" s="31"/>
      <c r="Y708" s="31"/>
      <c r="Z708" s="31"/>
      <c r="AA708" s="31"/>
      <c r="AB708" s="31"/>
      <c r="AC708" s="31"/>
      <c r="AD708" s="32"/>
    </row>
    <row r="709" spans="1:30" ht="12.75" x14ac:dyDescent="0.2">
      <c r="A709" s="32"/>
      <c r="B709" s="32"/>
      <c r="C709" s="32"/>
      <c r="D709" s="32"/>
      <c r="E709" s="32"/>
      <c r="F709" s="32"/>
      <c r="G709" s="32"/>
      <c r="H709" s="32"/>
      <c r="I709" s="32"/>
      <c r="J709" s="32"/>
      <c r="K709" s="32"/>
      <c r="L709" s="32"/>
      <c r="M709" s="32"/>
      <c r="N709" s="32"/>
      <c r="O709" s="32"/>
      <c r="P709" s="32"/>
      <c r="Q709" s="32"/>
      <c r="R709" s="32"/>
      <c r="S709" s="31"/>
      <c r="T709" s="31"/>
      <c r="U709" s="31"/>
      <c r="V709" s="31"/>
      <c r="W709" s="31"/>
      <c r="X709" s="31"/>
      <c r="Y709" s="31"/>
      <c r="Z709" s="31"/>
      <c r="AA709" s="31"/>
      <c r="AB709" s="31"/>
      <c r="AC709" s="31"/>
      <c r="AD709" s="32"/>
    </row>
    <row r="710" spans="1:30" ht="12.75" x14ac:dyDescent="0.2">
      <c r="A710" s="32"/>
      <c r="B710" s="32"/>
      <c r="C710" s="32"/>
      <c r="D710" s="32"/>
      <c r="E710" s="32"/>
      <c r="F710" s="32"/>
      <c r="G710" s="32"/>
      <c r="H710" s="32"/>
      <c r="I710" s="32"/>
      <c r="J710" s="32"/>
      <c r="K710" s="32"/>
      <c r="L710" s="32"/>
      <c r="M710" s="32"/>
      <c r="N710" s="32"/>
      <c r="O710" s="32"/>
      <c r="P710" s="32"/>
      <c r="Q710" s="32"/>
      <c r="R710" s="32"/>
      <c r="S710" s="31"/>
      <c r="T710" s="31"/>
      <c r="U710" s="31"/>
      <c r="V710" s="31"/>
      <c r="W710" s="31"/>
      <c r="X710" s="31"/>
      <c r="Y710" s="31"/>
      <c r="Z710" s="31"/>
      <c r="AA710" s="31"/>
      <c r="AB710" s="31"/>
      <c r="AC710" s="31"/>
      <c r="AD710" s="32"/>
    </row>
    <row r="711" spans="1:30" ht="12.75" x14ac:dyDescent="0.2">
      <c r="A711" s="32"/>
      <c r="B711" s="32"/>
      <c r="C711" s="32"/>
      <c r="D711" s="32"/>
      <c r="E711" s="32"/>
      <c r="F711" s="32"/>
      <c r="G711" s="32"/>
      <c r="H711" s="32"/>
      <c r="I711" s="32"/>
      <c r="J711" s="32"/>
      <c r="K711" s="32"/>
      <c r="L711" s="32"/>
      <c r="M711" s="32"/>
      <c r="N711" s="32"/>
      <c r="O711" s="32"/>
      <c r="P711" s="32"/>
      <c r="Q711" s="32"/>
      <c r="R711" s="32"/>
      <c r="S711" s="31"/>
      <c r="T711" s="31"/>
      <c r="U711" s="31"/>
      <c r="V711" s="31"/>
      <c r="W711" s="31"/>
      <c r="X711" s="31"/>
      <c r="Y711" s="31"/>
      <c r="Z711" s="31"/>
      <c r="AA711" s="31"/>
      <c r="AB711" s="31"/>
      <c r="AC711" s="31"/>
      <c r="AD711" s="32"/>
    </row>
    <row r="712" spans="1:30" ht="12.75" x14ac:dyDescent="0.2">
      <c r="A712" s="32"/>
      <c r="B712" s="32"/>
      <c r="C712" s="32"/>
      <c r="D712" s="32"/>
      <c r="E712" s="32"/>
      <c r="F712" s="32"/>
      <c r="G712" s="32"/>
      <c r="H712" s="32"/>
      <c r="I712" s="32"/>
      <c r="J712" s="32"/>
      <c r="K712" s="32"/>
      <c r="L712" s="32"/>
      <c r="M712" s="32"/>
      <c r="N712" s="32"/>
      <c r="O712" s="32"/>
      <c r="P712" s="32"/>
      <c r="Q712" s="32"/>
      <c r="R712" s="32"/>
      <c r="S712" s="31"/>
      <c r="T712" s="31"/>
      <c r="U712" s="31"/>
      <c r="V712" s="31"/>
      <c r="W712" s="31"/>
      <c r="X712" s="31"/>
      <c r="Y712" s="31"/>
      <c r="Z712" s="31"/>
      <c r="AA712" s="31"/>
      <c r="AB712" s="31"/>
      <c r="AC712" s="31"/>
      <c r="AD712" s="32"/>
    </row>
    <row r="713" spans="1:30" ht="12.75" x14ac:dyDescent="0.2">
      <c r="A713" s="32"/>
      <c r="B713" s="32"/>
      <c r="C713" s="32"/>
      <c r="D713" s="32"/>
      <c r="E713" s="32"/>
      <c r="F713" s="32"/>
      <c r="G713" s="32"/>
      <c r="H713" s="32"/>
      <c r="I713" s="32"/>
      <c r="J713" s="32"/>
      <c r="K713" s="32"/>
      <c r="L713" s="32"/>
      <c r="M713" s="32"/>
      <c r="N713" s="32"/>
      <c r="O713" s="32"/>
      <c r="P713" s="32"/>
      <c r="Q713" s="32"/>
      <c r="R713" s="32"/>
      <c r="S713" s="31"/>
      <c r="T713" s="31"/>
      <c r="U713" s="31"/>
      <c r="V713" s="31"/>
      <c r="W713" s="31"/>
      <c r="X713" s="31"/>
      <c r="Y713" s="31"/>
      <c r="Z713" s="31"/>
      <c r="AA713" s="31"/>
      <c r="AB713" s="31"/>
      <c r="AC713" s="31"/>
      <c r="AD713" s="32"/>
    </row>
    <row r="714" spans="1:30" ht="12.75" x14ac:dyDescent="0.2">
      <c r="A714" s="32"/>
      <c r="B714" s="32"/>
      <c r="C714" s="32"/>
      <c r="D714" s="32"/>
      <c r="E714" s="32"/>
      <c r="F714" s="32"/>
      <c r="G714" s="32"/>
      <c r="H714" s="32"/>
      <c r="I714" s="32"/>
      <c r="J714" s="32"/>
      <c r="K714" s="32"/>
      <c r="L714" s="32"/>
      <c r="M714" s="32"/>
      <c r="N714" s="32"/>
      <c r="O714" s="32"/>
      <c r="P714" s="32"/>
      <c r="Q714" s="32"/>
      <c r="R714" s="32"/>
      <c r="S714" s="31"/>
      <c r="T714" s="31"/>
      <c r="U714" s="31"/>
      <c r="V714" s="31"/>
      <c r="W714" s="31"/>
      <c r="X714" s="31"/>
      <c r="Y714" s="31"/>
      <c r="Z714" s="31"/>
      <c r="AA714" s="31"/>
      <c r="AB714" s="31"/>
      <c r="AC714" s="31"/>
      <c r="AD714" s="32"/>
    </row>
    <row r="715" spans="1:30" ht="12.75" x14ac:dyDescent="0.2">
      <c r="A715" s="32"/>
      <c r="B715" s="32"/>
      <c r="C715" s="32"/>
      <c r="D715" s="32"/>
      <c r="E715" s="32"/>
      <c r="F715" s="32"/>
      <c r="G715" s="32"/>
      <c r="H715" s="32"/>
      <c r="I715" s="32"/>
      <c r="J715" s="32"/>
      <c r="K715" s="32"/>
      <c r="L715" s="32"/>
      <c r="M715" s="32"/>
      <c r="N715" s="32"/>
      <c r="O715" s="32"/>
      <c r="P715" s="32"/>
      <c r="Q715" s="32"/>
      <c r="R715" s="32"/>
      <c r="S715" s="31"/>
      <c r="T715" s="31"/>
      <c r="U715" s="31"/>
      <c r="V715" s="31"/>
      <c r="W715" s="31"/>
      <c r="X715" s="31"/>
      <c r="Y715" s="31"/>
      <c r="Z715" s="31"/>
      <c r="AA715" s="31"/>
      <c r="AB715" s="31"/>
      <c r="AC715" s="31"/>
      <c r="AD715" s="32"/>
    </row>
    <row r="716" spans="1:30" ht="12.75" x14ac:dyDescent="0.2">
      <c r="A716" s="32"/>
      <c r="B716" s="32"/>
      <c r="C716" s="32"/>
      <c r="D716" s="32"/>
      <c r="E716" s="32"/>
      <c r="F716" s="32"/>
      <c r="G716" s="32"/>
      <c r="H716" s="32"/>
      <c r="I716" s="32"/>
      <c r="J716" s="32"/>
      <c r="K716" s="32"/>
      <c r="L716" s="32"/>
      <c r="M716" s="32"/>
      <c r="N716" s="32"/>
      <c r="O716" s="32"/>
      <c r="P716" s="32"/>
      <c r="Q716" s="32"/>
      <c r="R716" s="32"/>
      <c r="S716" s="31"/>
      <c r="T716" s="31"/>
      <c r="U716" s="31"/>
      <c r="V716" s="31"/>
      <c r="W716" s="31"/>
      <c r="X716" s="31"/>
      <c r="Y716" s="31"/>
      <c r="Z716" s="31"/>
      <c r="AA716" s="31"/>
      <c r="AB716" s="31"/>
      <c r="AC716" s="31"/>
      <c r="AD716" s="32"/>
    </row>
    <row r="717" spans="1:30" ht="12.75" x14ac:dyDescent="0.2">
      <c r="A717" s="32"/>
      <c r="B717" s="32"/>
      <c r="C717" s="32"/>
      <c r="D717" s="32"/>
      <c r="E717" s="32"/>
      <c r="F717" s="32"/>
      <c r="G717" s="32"/>
      <c r="H717" s="32"/>
      <c r="I717" s="32"/>
      <c r="J717" s="32"/>
      <c r="K717" s="32"/>
      <c r="L717" s="32"/>
      <c r="M717" s="32"/>
      <c r="N717" s="32"/>
      <c r="O717" s="32"/>
      <c r="P717" s="32"/>
      <c r="Q717" s="32"/>
      <c r="R717" s="32"/>
      <c r="S717" s="31"/>
      <c r="T717" s="31"/>
      <c r="U717" s="31"/>
      <c r="V717" s="31"/>
      <c r="W717" s="31"/>
      <c r="X717" s="31"/>
      <c r="Y717" s="31"/>
      <c r="Z717" s="31"/>
      <c r="AA717" s="31"/>
      <c r="AB717" s="31"/>
      <c r="AC717" s="31"/>
      <c r="AD717" s="32"/>
    </row>
    <row r="718" spans="1:30" ht="12.75" x14ac:dyDescent="0.2">
      <c r="A718" s="32"/>
      <c r="B718" s="32"/>
      <c r="C718" s="32"/>
      <c r="D718" s="32"/>
      <c r="E718" s="32"/>
      <c r="F718" s="32"/>
      <c r="G718" s="32"/>
      <c r="H718" s="32"/>
      <c r="I718" s="32"/>
      <c r="J718" s="32"/>
      <c r="K718" s="32"/>
      <c r="L718" s="32"/>
      <c r="M718" s="32"/>
      <c r="N718" s="32"/>
      <c r="O718" s="32"/>
      <c r="P718" s="32"/>
      <c r="Q718" s="32"/>
      <c r="R718" s="32"/>
      <c r="S718" s="31"/>
      <c r="T718" s="31"/>
      <c r="U718" s="31"/>
      <c r="V718" s="31"/>
      <c r="W718" s="31"/>
      <c r="X718" s="31"/>
      <c r="Y718" s="31"/>
      <c r="Z718" s="31"/>
      <c r="AA718" s="31"/>
      <c r="AB718" s="31"/>
      <c r="AC718" s="31"/>
      <c r="AD718" s="32"/>
    </row>
    <row r="719" spans="1:30" ht="12.75" x14ac:dyDescent="0.2">
      <c r="A719" s="32"/>
      <c r="B719" s="32"/>
      <c r="C719" s="32"/>
      <c r="D719" s="32"/>
      <c r="E719" s="32"/>
      <c r="F719" s="32"/>
      <c r="G719" s="32"/>
      <c r="H719" s="32"/>
      <c r="I719" s="32"/>
      <c r="J719" s="32"/>
      <c r="K719" s="32"/>
      <c r="L719" s="32"/>
      <c r="M719" s="32"/>
      <c r="N719" s="32"/>
      <c r="O719" s="32"/>
      <c r="P719" s="32"/>
      <c r="Q719" s="32"/>
      <c r="R719" s="32"/>
      <c r="S719" s="31"/>
      <c r="T719" s="31"/>
      <c r="U719" s="31"/>
      <c r="V719" s="31"/>
      <c r="W719" s="31"/>
      <c r="X719" s="31"/>
      <c r="Y719" s="31"/>
      <c r="Z719" s="31"/>
      <c r="AA719" s="31"/>
      <c r="AB719" s="31"/>
      <c r="AC719" s="31"/>
      <c r="AD719" s="32"/>
    </row>
    <row r="720" spans="1:30" ht="12.75" x14ac:dyDescent="0.2">
      <c r="A720" s="32"/>
      <c r="B720" s="32"/>
      <c r="C720" s="32"/>
      <c r="D720" s="32"/>
      <c r="E720" s="32"/>
      <c r="F720" s="32"/>
      <c r="G720" s="32"/>
      <c r="H720" s="32"/>
      <c r="I720" s="32"/>
      <c r="J720" s="32"/>
      <c r="K720" s="32"/>
      <c r="L720" s="32"/>
      <c r="M720" s="32"/>
      <c r="N720" s="32"/>
      <c r="O720" s="32"/>
      <c r="P720" s="32"/>
      <c r="Q720" s="32"/>
      <c r="R720" s="32"/>
      <c r="S720" s="31"/>
      <c r="T720" s="31"/>
      <c r="U720" s="31"/>
      <c r="V720" s="31"/>
      <c r="W720" s="31"/>
      <c r="X720" s="31"/>
      <c r="Y720" s="31"/>
      <c r="Z720" s="31"/>
      <c r="AA720" s="31"/>
      <c r="AB720" s="31"/>
      <c r="AC720" s="31"/>
      <c r="AD720" s="32"/>
    </row>
    <row r="721" spans="1:30" ht="12.75" x14ac:dyDescent="0.2">
      <c r="A721" s="32"/>
      <c r="B721" s="32"/>
      <c r="C721" s="32"/>
      <c r="D721" s="32"/>
      <c r="E721" s="32"/>
      <c r="F721" s="32"/>
      <c r="G721" s="32"/>
      <c r="H721" s="32"/>
      <c r="I721" s="32"/>
      <c r="J721" s="32"/>
      <c r="K721" s="32"/>
      <c r="L721" s="32"/>
      <c r="M721" s="32"/>
      <c r="N721" s="32"/>
      <c r="O721" s="32"/>
      <c r="P721" s="32"/>
      <c r="Q721" s="32"/>
      <c r="R721" s="32"/>
      <c r="S721" s="31"/>
      <c r="T721" s="31"/>
      <c r="U721" s="31"/>
      <c r="V721" s="31"/>
      <c r="W721" s="31"/>
      <c r="X721" s="31"/>
      <c r="Y721" s="31"/>
      <c r="Z721" s="31"/>
      <c r="AA721" s="31"/>
      <c r="AB721" s="31"/>
      <c r="AC721" s="31"/>
      <c r="AD721" s="32"/>
    </row>
    <row r="722" spans="1:30" ht="12.75" x14ac:dyDescent="0.2">
      <c r="A722" s="32"/>
      <c r="B722" s="32"/>
      <c r="C722" s="32"/>
      <c r="D722" s="32"/>
      <c r="E722" s="32"/>
      <c r="F722" s="32"/>
      <c r="G722" s="32"/>
      <c r="H722" s="32"/>
      <c r="I722" s="32"/>
      <c r="J722" s="32"/>
      <c r="K722" s="32"/>
      <c r="L722" s="32"/>
      <c r="M722" s="32"/>
      <c r="N722" s="32"/>
      <c r="O722" s="32"/>
      <c r="P722" s="32"/>
      <c r="Q722" s="32"/>
      <c r="R722" s="32"/>
      <c r="S722" s="31"/>
      <c r="T722" s="31"/>
      <c r="U722" s="31"/>
      <c r="V722" s="31"/>
      <c r="W722" s="31"/>
      <c r="X722" s="31"/>
      <c r="Y722" s="31"/>
      <c r="Z722" s="31"/>
      <c r="AA722" s="31"/>
      <c r="AB722" s="31"/>
      <c r="AC722" s="31"/>
      <c r="AD722" s="32"/>
    </row>
    <row r="723" spans="1:30" ht="12.75" x14ac:dyDescent="0.2">
      <c r="A723" s="32"/>
      <c r="B723" s="32"/>
      <c r="C723" s="32"/>
      <c r="D723" s="32"/>
      <c r="E723" s="32"/>
      <c r="F723" s="32"/>
      <c r="G723" s="32"/>
      <c r="H723" s="32"/>
      <c r="I723" s="32"/>
      <c r="J723" s="32"/>
      <c r="K723" s="32"/>
      <c r="L723" s="32"/>
      <c r="M723" s="32"/>
      <c r="N723" s="32"/>
      <c r="O723" s="32"/>
      <c r="P723" s="32"/>
      <c r="Q723" s="32"/>
      <c r="R723" s="32"/>
      <c r="S723" s="31"/>
      <c r="T723" s="31"/>
      <c r="U723" s="31"/>
      <c r="V723" s="31"/>
      <c r="W723" s="31"/>
      <c r="X723" s="31"/>
      <c r="Y723" s="31"/>
      <c r="Z723" s="31"/>
      <c r="AA723" s="31"/>
      <c r="AB723" s="31"/>
      <c r="AC723" s="31"/>
      <c r="AD723" s="32"/>
    </row>
    <row r="724" spans="1:30" ht="12.75" x14ac:dyDescent="0.2">
      <c r="A724" s="32"/>
      <c r="B724" s="32"/>
      <c r="C724" s="32"/>
      <c r="D724" s="32"/>
      <c r="E724" s="32"/>
      <c r="F724" s="32"/>
      <c r="G724" s="32"/>
      <c r="H724" s="32"/>
      <c r="I724" s="32"/>
      <c r="J724" s="32"/>
      <c r="K724" s="32"/>
      <c r="L724" s="32"/>
      <c r="M724" s="32"/>
      <c r="N724" s="32"/>
      <c r="O724" s="32"/>
      <c r="P724" s="32"/>
      <c r="Q724" s="32"/>
      <c r="R724" s="32"/>
      <c r="S724" s="31"/>
      <c r="T724" s="31"/>
      <c r="U724" s="31"/>
      <c r="V724" s="31"/>
      <c r="W724" s="31"/>
      <c r="X724" s="31"/>
      <c r="Y724" s="31"/>
      <c r="Z724" s="31"/>
      <c r="AA724" s="31"/>
      <c r="AB724" s="31"/>
      <c r="AC724" s="31"/>
      <c r="AD724" s="32"/>
    </row>
    <row r="725" spans="1:30" ht="12.75" x14ac:dyDescent="0.2">
      <c r="A725" s="32"/>
      <c r="B725" s="32"/>
      <c r="C725" s="32"/>
      <c r="D725" s="32"/>
      <c r="E725" s="32"/>
      <c r="F725" s="32"/>
      <c r="G725" s="32"/>
      <c r="H725" s="32"/>
      <c r="I725" s="32"/>
      <c r="J725" s="32"/>
      <c r="K725" s="32"/>
      <c r="L725" s="32"/>
      <c r="M725" s="32"/>
      <c r="N725" s="32"/>
      <c r="O725" s="32"/>
      <c r="P725" s="32"/>
      <c r="Q725" s="32"/>
      <c r="R725" s="32"/>
      <c r="S725" s="31"/>
      <c r="T725" s="31"/>
      <c r="U725" s="31"/>
      <c r="V725" s="31"/>
      <c r="W725" s="31"/>
      <c r="X725" s="31"/>
      <c r="Y725" s="31"/>
      <c r="Z725" s="31"/>
      <c r="AA725" s="31"/>
      <c r="AB725" s="31"/>
      <c r="AC725" s="31"/>
      <c r="AD725" s="32"/>
    </row>
    <row r="726" spans="1:30" ht="12.75" x14ac:dyDescent="0.2">
      <c r="A726" s="32"/>
      <c r="B726" s="32"/>
      <c r="C726" s="32"/>
      <c r="D726" s="32"/>
      <c r="E726" s="32"/>
      <c r="F726" s="32"/>
      <c r="G726" s="32"/>
      <c r="H726" s="32"/>
      <c r="I726" s="32"/>
      <c r="J726" s="32"/>
      <c r="K726" s="32"/>
      <c r="L726" s="32"/>
      <c r="M726" s="32"/>
      <c r="N726" s="32"/>
      <c r="O726" s="32"/>
      <c r="P726" s="32"/>
      <c r="Q726" s="32"/>
      <c r="R726" s="32"/>
      <c r="S726" s="31"/>
      <c r="T726" s="31"/>
      <c r="U726" s="31"/>
      <c r="V726" s="31"/>
      <c r="W726" s="31"/>
      <c r="X726" s="31"/>
      <c r="Y726" s="31"/>
      <c r="Z726" s="31"/>
      <c r="AA726" s="31"/>
      <c r="AB726" s="31"/>
      <c r="AC726" s="31"/>
      <c r="AD726" s="32"/>
    </row>
    <row r="727" spans="1:30" ht="12.75" x14ac:dyDescent="0.2">
      <c r="A727" s="32"/>
      <c r="B727" s="32"/>
      <c r="C727" s="32"/>
      <c r="D727" s="32"/>
      <c r="E727" s="32"/>
      <c r="F727" s="32"/>
      <c r="G727" s="32"/>
      <c r="H727" s="32"/>
      <c r="I727" s="32"/>
      <c r="J727" s="32"/>
      <c r="K727" s="32"/>
      <c r="L727" s="32"/>
      <c r="M727" s="32"/>
      <c r="N727" s="32"/>
      <c r="O727" s="32"/>
      <c r="P727" s="32"/>
      <c r="Q727" s="32"/>
      <c r="R727" s="32"/>
      <c r="S727" s="31"/>
      <c r="T727" s="31"/>
      <c r="U727" s="31"/>
      <c r="V727" s="31"/>
      <c r="W727" s="31"/>
      <c r="X727" s="31"/>
      <c r="Y727" s="31"/>
      <c r="Z727" s="31"/>
      <c r="AA727" s="31"/>
      <c r="AB727" s="31"/>
      <c r="AC727" s="31"/>
      <c r="AD727" s="32"/>
    </row>
    <row r="728" spans="1:30" ht="12.75" x14ac:dyDescent="0.2">
      <c r="A728" s="32"/>
      <c r="B728" s="32"/>
      <c r="C728" s="32"/>
      <c r="D728" s="32"/>
      <c r="E728" s="32"/>
      <c r="F728" s="32"/>
      <c r="G728" s="32"/>
      <c r="H728" s="32"/>
      <c r="I728" s="32"/>
      <c r="J728" s="32"/>
      <c r="K728" s="32"/>
      <c r="L728" s="32"/>
      <c r="M728" s="32"/>
      <c r="N728" s="32"/>
      <c r="O728" s="32"/>
      <c r="P728" s="32"/>
      <c r="Q728" s="32"/>
      <c r="R728" s="32"/>
      <c r="S728" s="31"/>
      <c r="T728" s="31"/>
      <c r="U728" s="31"/>
      <c r="V728" s="31"/>
      <c r="W728" s="31"/>
      <c r="X728" s="31"/>
      <c r="Y728" s="31"/>
      <c r="Z728" s="31"/>
      <c r="AA728" s="31"/>
      <c r="AB728" s="31"/>
      <c r="AC728" s="31"/>
      <c r="AD728" s="32"/>
    </row>
    <row r="729" spans="1:30" ht="12.75" x14ac:dyDescent="0.2">
      <c r="A729" s="32"/>
      <c r="B729" s="32"/>
      <c r="C729" s="32"/>
      <c r="D729" s="32"/>
      <c r="E729" s="32"/>
      <c r="F729" s="32"/>
      <c r="G729" s="32"/>
      <c r="H729" s="32"/>
      <c r="I729" s="32"/>
      <c r="J729" s="32"/>
      <c r="K729" s="32"/>
      <c r="L729" s="32"/>
      <c r="M729" s="32"/>
      <c r="N729" s="32"/>
      <c r="O729" s="32"/>
      <c r="P729" s="32"/>
      <c r="Q729" s="32"/>
      <c r="R729" s="32"/>
      <c r="S729" s="31"/>
      <c r="T729" s="31"/>
      <c r="U729" s="31"/>
      <c r="V729" s="31"/>
      <c r="W729" s="31"/>
      <c r="X729" s="31"/>
      <c r="Y729" s="31"/>
      <c r="Z729" s="31"/>
      <c r="AA729" s="31"/>
      <c r="AB729" s="31"/>
      <c r="AC729" s="31"/>
      <c r="AD729" s="32"/>
    </row>
    <row r="730" spans="1:30" ht="12.75" x14ac:dyDescent="0.2">
      <c r="A730" s="32"/>
      <c r="B730" s="32"/>
      <c r="C730" s="32"/>
      <c r="D730" s="32"/>
      <c r="E730" s="32"/>
      <c r="F730" s="32"/>
      <c r="G730" s="32"/>
      <c r="H730" s="32"/>
      <c r="I730" s="32"/>
      <c r="J730" s="32"/>
      <c r="K730" s="32"/>
      <c r="L730" s="32"/>
      <c r="M730" s="32"/>
      <c r="N730" s="32"/>
      <c r="O730" s="32"/>
      <c r="P730" s="32"/>
      <c r="Q730" s="32"/>
      <c r="R730" s="32"/>
      <c r="S730" s="31"/>
      <c r="T730" s="31"/>
      <c r="U730" s="31"/>
      <c r="V730" s="31"/>
      <c r="W730" s="31"/>
      <c r="X730" s="31"/>
      <c r="Y730" s="31"/>
      <c r="Z730" s="31"/>
      <c r="AA730" s="31"/>
      <c r="AB730" s="31"/>
      <c r="AC730" s="31"/>
      <c r="AD730" s="32"/>
    </row>
    <row r="731" spans="1:30" ht="12.75" x14ac:dyDescent="0.2">
      <c r="A731" s="32"/>
      <c r="B731" s="32"/>
      <c r="C731" s="32"/>
      <c r="D731" s="32"/>
      <c r="E731" s="32"/>
      <c r="F731" s="32"/>
      <c r="G731" s="32"/>
      <c r="H731" s="32"/>
      <c r="I731" s="32"/>
      <c r="J731" s="32"/>
      <c r="K731" s="32"/>
      <c r="L731" s="32"/>
      <c r="M731" s="32"/>
      <c r="N731" s="32"/>
      <c r="O731" s="32"/>
      <c r="P731" s="32"/>
      <c r="Q731" s="32"/>
      <c r="R731" s="32"/>
      <c r="S731" s="31"/>
      <c r="T731" s="31"/>
      <c r="U731" s="31"/>
      <c r="V731" s="31"/>
      <c r="W731" s="31"/>
      <c r="X731" s="31"/>
      <c r="Y731" s="31"/>
      <c r="Z731" s="31"/>
      <c r="AA731" s="31"/>
      <c r="AB731" s="31"/>
      <c r="AC731" s="31"/>
      <c r="AD731" s="32"/>
    </row>
    <row r="732" spans="1:30" ht="12.75" x14ac:dyDescent="0.2">
      <c r="A732" s="32"/>
      <c r="B732" s="32"/>
      <c r="C732" s="32"/>
      <c r="D732" s="32"/>
      <c r="E732" s="32"/>
      <c r="F732" s="32"/>
      <c r="G732" s="32"/>
      <c r="H732" s="32"/>
      <c r="I732" s="32"/>
      <c r="J732" s="32"/>
      <c r="K732" s="32"/>
      <c r="L732" s="32"/>
      <c r="M732" s="32"/>
      <c r="N732" s="32"/>
      <c r="O732" s="32"/>
      <c r="P732" s="32"/>
      <c r="Q732" s="32"/>
      <c r="R732" s="32"/>
      <c r="S732" s="31"/>
      <c r="T732" s="31"/>
      <c r="U732" s="31"/>
      <c r="V732" s="31"/>
      <c r="W732" s="31"/>
      <c r="X732" s="31"/>
      <c r="Y732" s="31"/>
      <c r="Z732" s="31"/>
      <c r="AA732" s="31"/>
      <c r="AB732" s="31"/>
      <c r="AC732" s="31"/>
      <c r="AD732" s="32"/>
    </row>
    <row r="733" spans="1:30" ht="12.75" x14ac:dyDescent="0.2">
      <c r="A733" s="32"/>
      <c r="B733" s="32"/>
      <c r="C733" s="32"/>
      <c r="D733" s="32"/>
      <c r="E733" s="32"/>
      <c r="F733" s="32"/>
      <c r="G733" s="32"/>
      <c r="H733" s="32"/>
      <c r="I733" s="32"/>
      <c r="J733" s="32"/>
      <c r="K733" s="32"/>
      <c r="L733" s="32"/>
      <c r="M733" s="32"/>
      <c r="N733" s="32"/>
      <c r="O733" s="32"/>
      <c r="P733" s="32"/>
      <c r="Q733" s="32"/>
      <c r="R733" s="32"/>
      <c r="S733" s="31"/>
      <c r="T733" s="31"/>
      <c r="U733" s="31"/>
      <c r="V733" s="31"/>
      <c r="W733" s="31"/>
      <c r="X733" s="31"/>
      <c r="Y733" s="31"/>
      <c r="Z733" s="31"/>
      <c r="AA733" s="31"/>
      <c r="AB733" s="31"/>
      <c r="AC733" s="31"/>
      <c r="AD733" s="32"/>
    </row>
    <row r="734" spans="1:30" ht="12.75" x14ac:dyDescent="0.2">
      <c r="A734" s="32"/>
      <c r="B734" s="32"/>
      <c r="C734" s="32"/>
      <c r="D734" s="32"/>
      <c r="E734" s="32"/>
      <c r="F734" s="32"/>
      <c r="G734" s="32"/>
      <c r="H734" s="32"/>
      <c r="I734" s="32"/>
      <c r="J734" s="32"/>
      <c r="K734" s="32"/>
      <c r="L734" s="32"/>
      <c r="M734" s="32"/>
      <c r="N734" s="32"/>
      <c r="O734" s="32"/>
      <c r="P734" s="32"/>
      <c r="Q734" s="32"/>
      <c r="R734" s="32"/>
      <c r="S734" s="31"/>
      <c r="T734" s="31"/>
      <c r="U734" s="31"/>
      <c r="V734" s="31"/>
      <c r="W734" s="31"/>
      <c r="X734" s="31"/>
      <c r="Y734" s="31"/>
      <c r="Z734" s="31"/>
      <c r="AA734" s="31"/>
      <c r="AB734" s="31"/>
      <c r="AC734" s="31"/>
      <c r="AD734" s="32"/>
    </row>
    <row r="735" spans="1:30" ht="12.75" x14ac:dyDescent="0.2">
      <c r="A735" s="32"/>
      <c r="B735" s="32"/>
      <c r="C735" s="32"/>
      <c r="D735" s="32"/>
      <c r="E735" s="32"/>
      <c r="F735" s="32"/>
      <c r="G735" s="32"/>
      <c r="H735" s="32"/>
      <c r="I735" s="32"/>
      <c r="J735" s="32"/>
      <c r="K735" s="32"/>
      <c r="L735" s="32"/>
      <c r="M735" s="32"/>
      <c r="N735" s="32"/>
      <c r="O735" s="32"/>
      <c r="P735" s="32"/>
      <c r="Q735" s="32"/>
      <c r="R735" s="32"/>
      <c r="S735" s="31"/>
      <c r="T735" s="31"/>
      <c r="U735" s="31"/>
      <c r="V735" s="31"/>
      <c r="W735" s="31"/>
      <c r="X735" s="31"/>
      <c r="Y735" s="31"/>
      <c r="Z735" s="31"/>
      <c r="AA735" s="31"/>
      <c r="AB735" s="31"/>
      <c r="AC735" s="31"/>
      <c r="AD735" s="32"/>
    </row>
    <row r="736" spans="1:30" ht="12.75" x14ac:dyDescent="0.2">
      <c r="A736" s="32"/>
      <c r="B736" s="32"/>
      <c r="C736" s="32"/>
      <c r="D736" s="32"/>
      <c r="E736" s="32"/>
      <c r="F736" s="32"/>
      <c r="G736" s="32"/>
      <c r="H736" s="32"/>
      <c r="I736" s="32"/>
      <c r="J736" s="32"/>
      <c r="K736" s="32"/>
      <c r="L736" s="32"/>
      <c r="M736" s="32"/>
      <c r="N736" s="32"/>
      <c r="O736" s="32"/>
      <c r="P736" s="32"/>
      <c r="Q736" s="32"/>
      <c r="R736" s="32"/>
      <c r="S736" s="31"/>
      <c r="T736" s="31"/>
      <c r="U736" s="31"/>
      <c r="V736" s="31"/>
      <c r="W736" s="31"/>
      <c r="X736" s="31"/>
      <c r="Y736" s="31"/>
      <c r="Z736" s="31"/>
      <c r="AA736" s="31"/>
      <c r="AB736" s="31"/>
      <c r="AC736" s="31"/>
      <c r="AD736" s="32"/>
    </row>
    <row r="737" spans="1:30" ht="12.75" x14ac:dyDescent="0.2">
      <c r="A737" s="32"/>
      <c r="B737" s="32"/>
      <c r="C737" s="32"/>
      <c r="D737" s="32"/>
      <c r="E737" s="32"/>
      <c r="F737" s="32"/>
      <c r="G737" s="32"/>
      <c r="H737" s="32"/>
      <c r="I737" s="32"/>
      <c r="J737" s="32"/>
      <c r="K737" s="32"/>
      <c r="L737" s="32"/>
      <c r="M737" s="32"/>
      <c r="N737" s="32"/>
      <c r="O737" s="32"/>
      <c r="P737" s="32"/>
      <c r="Q737" s="32"/>
      <c r="R737" s="32"/>
      <c r="S737" s="31"/>
      <c r="T737" s="31"/>
      <c r="U737" s="31"/>
      <c r="V737" s="31"/>
      <c r="W737" s="31"/>
      <c r="X737" s="31"/>
      <c r="Y737" s="31"/>
      <c r="Z737" s="31"/>
      <c r="AA737" s="31"/>
      <c r="AB737" s="31"/>
      <c r="AC737" s="31"/>
      <c r="AD737" s="32"/>
    </row>
    <row r="738" spans="1:30" ht="12.75" x14ac:dyDescent="0.2">
      <c r="A738" s="32"/>
      <c r="B738" s="32"/>
      <c r="C738" s="32"/>
      <c r="D738" s="32"/>
      <c r="E738" s="32"/>
      <c r="F738" s="32"/>
      <c r="G738" s="32"/>
      <c r="H738" s="32"/>
      <c r="I738" s="32"/>
      <c r="J738" s="32"/>
      <c r="K738" s="32"/>
      <c r="L738" s="32"/>
      <c r="M738" s="32"/>
      <c r="N738" s="32"/>
      <c r="O738" s="32"/>
      <c r="P738" s="32"/>
      <c r="Q738" s="32"/>
      <c r="R738" s="32"/>
      <c r="S738" s="31"/>
      <c r="T738" s="31"/>
      <c r="U738" s="31"/>
      <c r="V738" s="31"/>
      <c r="W738" s="31"/>
      <c r="X738" s="31"/>
      <c r="Y738" s="31"/>
      <c r="Z738" s="31"/>
      <c r="AA738" s="31"/>
      <c r="AB738" s="31"/>
      <c r="AC738" s="31"/>
      <c r="AD738" s="32"/>
    </row>
    <row r="739" spans="1:30" ht="12.75" x14ac:dyDescent="0.2">
      <c r="A739" s="32"/>
      <c r="B739" s="32"/>
      <c r="C739" s="32"/>
      <c r="D739" s="32"/>
      <c r="E739" s="32"/>
      <c r="F739" s="32"/>
      <c r="G739" s="32"/>
      <c r="H739" s="32"/>
      <c r="I739" s="32"/>
      <c r="J739" s="32"/>
      <c r="K739" s="32"/>
      <c r="L739" s="32"/>
      <c r="M739" s="32"/>
      <c r="N739" s="32"/>
      <c r="O739" s="32"/>
      <c r="P739" s="32"/>
      <c r="Q739" s="32"/>
      <c r="R739" s="32"/>
      <c r="S739" s="31"/>
      <c r="T739" s="31"/>
      <c r="U739" s="31"/>
      <c r="V739" s="31"/>
      <c r="W739" s="31"/>
      <c r="X739" s="31"/>
      <c r="Y739" s="31"/>
      <c r="Z739" s="31"/>
      <c r="AA739" s="31"/>
      <c r="AB739" s="31"/>
      <c r="AC739" s="31"/>
      <c r="AD739" s="32"/>
    </row>
    <row r="740" spans="1:30" ht="12.75" x14ac:dyDescent="0.2">
      <c r="A740" s="32"/>
      <c r="B740" s="32"/>
      <c r="C740" s="32"/>
      <c r="D740" s="32"/>
      <c r="E740" s="32"/>
      <c r="F740" s="32"/>
      <c r="G740" s="32"/>
      <c r="H740" s="32"/>
      <c r="I740" s="32"/>
      <c r="J740" s="32"/>
      <c r="K740" s="32"/>
      <c r="L740" s="32"/>
      <c r="M740" s="32"/>
      <c r="N740" s="32"/>
      <c r="O740" s="32"/>
      <c r="P740" s="32"/>
      <c r="Q740" s="32"/>
      <c r="R740" s="32"/>
      <c r="S740" s="31"/>
      <c r="T740" s="31"/>
      <c r="U740" s="31"/>
      <c r="V740" s="31"/>
      <c r="W740" s="31"/>
      <c r="X740" s="31"/>
      <c r="Y740" s="31"/>
      <c r="Z740" s="31"/>
      <c r="AA740" s="31"/>
      <c r="AB740" s="31"/>
      <c r="AC740" s="31"/>
      <c r="AD740" s="32"/>
    </row>
    <row r="741" spans="1:30" ht="12.75" x14ac:dyDescent="0.2">
      <c r="A741" s="32"/>
      <c r="B741" s="32"/>
      <c r="C741" s="32"/>
      <c r="D741" s="32"/>
      <c r="E741" s="32"/>
      <c r="F741" s="32"/>
      <c r="G741" s="32"/>
      <c r="H741" s="32"/>
      <c r="I741" s="32"/>
      <c r="J741" s="32"/>
      <c r="K741" s="32"/>
      <c r="L741" s="32"/>
      <c r="M741" s="32"/>
      <c r="N741" s="32"/>
      <c r="O741" s="32"/>
      <c r="P741" s="32"/>
      <c r="Q741" s="32"/>
      <c r="R741" s="32"/>
      <c r="S741" s="31"/>
      <c r="T741" s="31"/>
      <c r="U741" s="31"/>
      <c r="V741" s="31"/>
      <c r="W741" s="31"/>
      <c r="X741" s="31"/>
      <c r="Y741" s="31"/>
      <c r="Z741" s="31"/>
      <c r="AA741" s="31"/>
      <c r="AB741" s="31"/>
      <c r="AC741" s="31"/>
      <c r="AD741" s="32"/>
    </row>
    <row r="742" spans="1:30" ht="12.75" x14ac:dyDescent="0.2">
      <c r="A742" s="32"/>
      <c r="B742" s="32"/>
      <c r="C742" s="32"/>
      <c r="D742" s="32"/>
      <c r="E742" s="32"/>
      <c r="F742" s="32"/>
      <c r="G742" s="32"/>
      <c r="H742" s="32"/>
      <c r="I742" s="32"/>
      <c r="J742" s="32"/>
      <c r="K742" s="32"/>
      <c r="L742" s="32"/>
      <c r="M742" s="32"/>
      <c r="N742" s="32"/>
      <c r="O742" s="32"/>
      <c r="P742" s="32"/>
      <c r="Q742" s="32"/>
      <c r="R742" s="32"/>
      <c r="S742" s="31"/>
      <c r="T742" s="31"/>
      <c r="U742" s="31"/>
      <c r="V742" s="31"/>
      <c r="W742" s="31"/>
      <c r="X742" s="31"/>
      <c r="Y742" s="31"/>
      <c r="Z742" s="31"/>
      <c r="AA742" s="31"/>
      <c r="AB742" s="31"/>
      <c r="AC742" s="31"/>
      <c r="AD742" s="32"/>
    </row>
    <row r="743" spans="1:30" ht="12.75" x14ac:dyDescent="0.2">
      <c r="A743" s="32"/>
      <c r="B743" s="32"/>
      <c r="C743" s="32"/>
      <c r="D743" s="32"/>
      <c r="E743" s="32"/>
      <c r="F743" s="32"/>
      <c r="G743" s="32"/>
      <c r="H743" s="32"/>
      <c r="I743" s="32"/>
      <c r="J743" s="32"/>
      <c r="K743" s="32"/>
      <c r="L743" s="32"/>
      <c r="M743" s="32"/>
      <c r="N743" s="32"/>
      <c r="O743" s="32"/>
      <c r="P743" s="32"/>
      <c r="Q743" s="32"/>
      <c r="R743" s="32"/>
      <c r="S743" s="31"/>
      <c r="T743" s="31"/>
      <c r="U743" s="31"/>
      <c r="V743" s="31"/>
      <c r="W743" s="31"/>
      <c r="X743" s="31"/>
      <c r="Y743" s="31"/>
      <c r="Z743" s="31"/>
      <c r="AA743" s="31"/>
      <c r="AB743" s="31"/>
      <c r="AC743" s="31"/>
      <c r="AD743" s="32"/>
    </row>
    <row r="744" spans="1:30" ht="12.75" x14ac:dyDescent="0.2">
      <c r="A744" s="32"/>
      <c r="B744" s="32"/>
      <c r="C744" s="32"/>
      <c r="D744" s="32"/>
      <c r="E744" s="32"/>
      <c r="F744" s="32"/>
      <c r="G744" s="32"/>
      <c r="H744" s="32"/>
      <c r="I744" s="32"/>
      <c r="J744" s="32"/>
      <c r="K744" s="32"/>
      <c r="L744" s="32"/>
      <c r="M744" s="32"/>
      <c r="N744" s="32"/>
      <c r="O744" s="32"/>
      <c r="P744" s="32"/>
      <c r="Q744" s="32"/>
      <c r="R744" s="32"/>
      <c r="S744" s="31"/>
      <c r="T744" s="31"/>
      <c r="U744" s="31"/>
      <c r="V744" s="31"/>
      <c r="W744" s="31"/>
      <c r="X744" s="31"/>
      <c r="Y744" s="31"/>
      <c r="Z744" s="31"/>
      <c r="AA744" s="31"/>
      <c r="AB744" s="31"/>
      <c r="AC744" s="31"/>
      <c r="AD744" s="32"/>
    </row>
    <row r="745" spans="1:30" ht="12.75" x14ac:dyDescent="0.2">
      <c r="A745" s="32"/>
      <c r="B745" s="32"/>
      <c r="C745" s="32"/>
      <c r="D745" s="32"/>
      <c r="E745" s="32"/>
      <c r="F745" s="32"/>
      <c r="G745" s="32"/>
      <c r="H745" s="32"/>
      <c r="I745" s="32"/>
      <c r="J745" s="32"/>
      <c r="K745" s="32"/>
      <c r="L745" s="32"/>
      <c r="M745" s="32"/>
      <c r="N745" s="32"/>
      <c r="O745" s="32"/>
      <c r="P745" s="32"/>
      <c r="Q745" s="32"/>
      <c r="R745" s="32"/>
      <c r="S745" s="31"/>
      <c r="T745" s="31"/>
      <c r="U745" s="31"/>
      <c r="V745" s="31"/>
      <c r="W745" s="31"/>
      <c r="X745" s="31"/>
      <c r="Y745" s="31"/>
      <c r="Z745" s="31"/>
      <c r="AA745" s="31"/>
      <c r="AB745" s="31"/>
      <c r="AC745" s="31"/>
      <c r="AD745" s="32"/>
    </row>
    <row r="746" spans="1:30" ht="12.75" x14ac:dyDescent="0.2">
      <c r="A746" s="32"/>
      <c r="B746" s="32"/>
      <c r="C746" s="32"/>
      <c r="D746" s="32"/>
      <c r="E746" s="32"/>
      <c r="F746" s="32"/>
      <c r="G746" s="32"/>
      <c r="H746" s="32"/>
      <c r="I746" s="32"/>
      <c r="J746" s="32"/>
      <c r="K746" s="32"/>
      <c r="L746" s="32"/>
      <c r="M746" s="32"/>
      <c r="N746" s="32"/>
      <c r="O746" s="32"/>
      <c r="P746" s="32"/>
      <c r="Q746" s="32"/>
      <c r="R746" s="32"/>
      <c r="S746" s="31"/>
      <c r="T746" s="31"/>
      <c r="U746" s="31"/>
      <c r="V746" s="31"/>
      <c r="W746" s="31"/>
      <c r="X746" s="31"/>
      <c r="Y746" s="31"/>
      <c r="Z746" s="31"/>
      <c r="AA746" s="31"/>
      <c r="AB746" s="31"/>
      <c r="AC746" s="31"/>
      <c r="AD746" s="32"/>
    </row>
    <row r="747" spans="1:30" ht="12.75" x14ac:dyDescent="0.2">
      <c r="A747" s="32"/>
      <c r="B747" s="32"/>
      <c r="C747" s="32"/>
      <c r="D747" s="32"/>
      <c r="E747" s="32"/>
      <c r="F747" s="32"/>
      <c r="G747" s="32"/>
      <c r="H747" s="32"/>
      <c r="I747" s="32"/>
      <c r="J747" s="32"/>
      <c r="K747" s="32"/>
      <c r="L747" s="32"/>
      <c r="M747" s="32"/>
      <c r="N747" s="32"/>
      <c r="O747" s="32"/>
      <c r="P747" s="32"/>
      <c r="Q747" s="32"/>
      <c r="R747" s="32"/>
      <c r="S747" s="31"/>
      <c r="T747" s="31"/>
      <c r="U747" s="31"/>
      <c r="V747" s="31"/>
      <c r="W747" s="31"/>
      <c r="X747" s="31"/>
      <c r="Y747" s="31"/>
      <c r="Z747" s="31"/>
      <c r="AA747" s="31"/>
      <c r="AB747" s="31"/>
      <c r="AC747" s="31"/>
      <c r="AD747" s="32"/>
    </row>
    <row r="748" spans="1:30" ht="12.75" x14ac:dyDescent="0.2">
      <c r="A748" s="32"/>
      <c r="B748" s="32"/>
      <c r="C748" s="32"/>
      <c r="D748" s="32"/>
      <c r="E748" s="32"/>
      <c r="F748" s="32"/>
      <c r="G748" s="32"/>
      <c r="H748" s="32"/>
      <c r="I748" s="32"/>
      <c r="J748" s="32"/>
      <c r="K748" s="32"/>
      <c r="L748" s="32"/>
      <c r="M748" s="32"/>
      <c r="N748" s="32"/>
      <c r="O748" s="32"/>
      <c r="P748" s="32"/>
      <c r="Q748" s="32"/>
      <c r="R748" s="32"/>
      <c r="S748" s="31"/>
      <c r="T748" s="31"/>
      <c r="U748" s="31"/>
      <c r="V748" s="31"/>
      <c r="W748" s="31"/>
      <c r="X748" s="31"/>
      <c r="Y748" s="31"/>
      <c r="Z748" s="31"/>
      <c r="AA748" s="31"/>
      <c r="AB748" s="31"/>
      <c r="AC748" s="31"/>
      <c r="AD748" s="32"/>
    </row>
    <row r="749" spans="1:30" ht="12.75" x14ac:dyDescent="0.2">
      <c r="A749" s="32"/>
      <c r="B749" s="32"/>
      <c r="C749" s="32"/>
      <c r="D749" s="32"/>
      <c r="E749" s="32"/>
      <c r="F749" s="32"/>
      <c r="G749" s="32"/>
      <c r="H749" s="32"/>
      <c r="I749" s="32"/>
      <c r="J749" s="32"/>
      <c r="K749" s="32"/>
      <c r="L749" s="32"/>
      <c r="M749" s="32"/>
      <c r="N749" s="32"/>
      <c r="O749" s="32"/>
      <c r="P749" s="32"/>
      <c r="Q749" s="32"/>
      <c r="R749" s="32"/>
      <c r="S749" s="31"/>
      <c r="T749" s="31"/>
      <c r="U749" s="31"/>
      <c r="V749" s="31"/>
      <c r="W749" s="31"/>
      <c r="X749" s="31"/>
      <c r="Y749" s="31"/>
      <c r="Z749" s="31"/>
      <c r="AA749" s="31"/>
      <c r="AB749" s="31"/>
      <c r="AC749" s="31"/>
      <c r="AD749" s="32"/>
    </row>
    <row r="750" spans="1:30" ht="12.75" x14ac:dyDescent="0.2">
      <c r="A750" s="32"/>
      <c r="B750" s="32"/>
      <c r="C750" s="32"/>
      <c r="D750" s="32"/>
      <c r="E750" s="32"/>
      <c r="F750" s="32"/>
      <c r="G750" s="32"/>
      <c r="H750" s="32"/>
      <c r="I750" s="32"/>
      <c r="J750" s="32"/>
      <c r="K750" s="32"/>
      <c r="L750" s="32"/>
      <c r="M750" s="32"/>
      <c r="N750" s="32"/>
      <c r="O750" s="32"/>
      <c r="P750" s="32"/>
      <c r="Q750" s="32"/>
      <c r="R750" s="32"/>
      <c r="S750" s="31"/>
      <c r="T750" s="31"/>
      <c r="U750" s="31"/>
      <c r="V750" s="31"/>
      <c r="W750" s="31"/>
      <c r="X750" s="31"/>
      <c r="Y750" s="31"/>
      <c r="Z750" s="31"/>
      <c r="AA750" s="31"/>
      <c r="AB750" s="31"/>
      <c r="AC750" s="31"/>
      <c r="AD750" s="32"/>
    </row>
    <row r="751" spans="1:30" ht="12.75" x14ac:dyDescent="0.2">
      <c r="A751" s="32"/>
      <c r="B751" s="32"/>
      <c r="C751" s="32"/>
      <c r="D751" s="32"/>
      <c r="E751" s="32"/>
      <c r="F751" s="32"/>
      <c r="G751" s="32"/>
      <c r="H751" s="32"/>
      <c r="I751" s="32"/>
      <c r="J751" s="32"/>
      <c r="K751" s="32"/>
      <c r="L751" s="32"/>
      <c r="M751" s="32"/>
      <c r="N751" s="32"/>
      <c r="O751" s="32"/>
      <c r="P751" s="32"/>
      <c r="Q751" s="32"/>
      <c r="R751" s="32"/>
      <c r="S751" s="31"/>
      <c r="T751" s="31"/>
      <c r="U751" s="31"/>
      <c r="V751" s="31"/>
      <c r="W751" s="31"/>
      <c r="X751" s="31"/>
      <c r="Y751" s="31"/>
      <c r="Z751" s="31"/>
      <c r="AA751" s="31"/>
      <c r="AB751" s="31"/>
      <c r="AC751" s="31"/>
      <c r="AD751" s="32"/>
    </row>
    <row r="752" spans="1:30" ht="12.75" x14ac:dyDescent="0.2">
      <c r="A752" s="32"/>
      <c r="B752" s="32"/>
      <c r="C752" s="32"/>
      <c r="D752" s="32"/>
      <c r="E752" s="32"/>
      <c r="F752" s="32"/>
      <c r="G752" s="32"/>
      <c r="H752" s="32"/>
      <c r="I752" s="32"/>
      <c r="J752" s="32"/>
      <c r="K752" s="32"/>
      <c r="L752" s="32"/>
      <c r="M752" s="32"/>
      <c r="N752" s="32"/>
      <c r="O752" s="32"/>
      <c r="P752" s="32"/>
      <c r="Q752" s="32"/>
      <c r="R752" s="32"/>
      <c r="S752" s="31"/>
      <c r="T752" s="31"/>
      <c r="U752" s="31"/>
      <c r="V752" s="31"/>
      <c r="W752" s="31"/>
      <c r="X752" s="31"/>
      <c r="Y752" s="31"/>
      <c r="Z752" s="31"/>
      <c r="AA752" s="31"/>
      <c r="AB752" s="31"/>
      <c r="AC752" s="31"/>
      <c r="AD752" s="32"/>
    </row>
    <row r="753" spans="1:30" ht="12.75" x14ac:dyDescent="0.2">
      <c r="A753" s="32"/>
      <c r="B753" s="32"/>
      <c r="C753" s="32"/>
      <c r="D753" s="32"/>
      <c r="E753" s="32"/>
      <c r="F753" s="32"/>
      <c r="G753" s="32"/>
      <c r="H753" s="32"/>
      <c r="I753" s="32"/>
      <c r="J753" s="32"/>
      <c r="K753" s="32"/>
      <c r="L753" s="32"/>
      <c r="M753" s="32"/>
      <c r="N753" s="32"/>
      <c r="O753" s="32"/>
      <c r="P753" s="32"/>
      <c r="Q753" s="32"/>
      <c r="R753" s="32"/>
      <c r="S753" s="31"/>
      <c r="T753" s="31"/>
      <c r="U753" s="31"/>
      <c r="V753" s="31"/>
      <c r="W753" s="31"/>
      <c r="X753" s="31"/>
      <c r="Y753" s="31"/>
      <c r="Z753" s="31"/>
      <c r="AA753" s="31"/>
      <c r="AB753" s="31"/>
      <c r="AC753" s="31"/>
      <c r="AD753" s="32"/>
    </row>
    <row r="754" spans="1:30" ht="12.75" x14ac:dyDescent="0.2">
      <c r="A754" s="32"/>
      <c r="B754" s="32"/>
      <c r="C754" s="32"/>
      <c r="D754" s="32"/>
      <c r="E754" s="32"/>
      <c r="F754" s="32"/>
      <c r="G754" s="32"/>
      <c r="H754" s="32"/>
      <c r="I754" s="32"/>
      <c r="J754" s="32"/>
      <c r="K754" s="32"/>
      <c r="L754" s="32"/>
      <c r="M754" s="32"/>
      <c r="N754" s="32"/>
      <c r="O754" s="32"/>
      <c r="P754" s="32"/>
      <c r="Q754" s="32"/>
      <c r="R754" s="32"/>
      <c r="S754" s="31"/>
      <c r="T754" s="31"/>
      <c r="U754" s="31"/>
      <c r="V754" s="31"/>
      <c r="W754" s="31"/>
      <c r="X754" s="31"/>
      <c r="Y754" s="31"/>
      <c r="Z754" s="31"/>
      <c r="AA754" s="31"/>
      <c r="AB754" s="31"/>
      <c r="AC754" s="31"/>
      <c r="AD754" s="32"/>
    </row>
    <row r="755" spans="1:30" ht="12.75" x14ac:dyDescent="0.2">
      <c r="A755" s="32"/>
      <c r="B755" s="32"/>
      <c r="C755" s="32"/>
      <c r="D755" s="32"/>
      <c r="E755" s="32"/>
      <c r="F755" s="32"/>
      <c r="G755" s="32"/>
      <c r="H755" s="32"/>
      <c r="I755" s="32"/>
      <c r="J755" s="32"/>
      <c r="K755" s="32"/>
      <c r="L755" s="32"/>
      <c r="M755" s="32"/>
      <c r="N755" s="32"/>
      <c r="O755" s="32"/>
      <c r="P755" s="32"/>
      <c r="Q755" s="32"/>
      <c r="R755" s="32"/>
      <c r="S755" s="31"/>
      <c r="T755" s="31"/>
      <c r="U755" s="31"/>
      <c r="V755" s="31"/>
      <c r="W755" s="31"/>
      <c r="X755" s="31"/>
      <c r="Y755" s="31"/>
      <c r="Z755" s="31"/>
      <c r="AA755" s="31"/>
      <c r="AB755" s="31"/>
      <c r="AC755" s="31"/>
      <c r="AD755" s="32"/>
    </row>
    <row r="756" spans="1:30" ht="12.75" x14ac:dyDescent="0.2">
      <c r="A756" s="32"/>
      <c r="B756" s="32"/>
      <c r="C756" s="32"/>
      <c r="D756" s="32"/>
      <c r="E756" s="32"/>
      <c r="F756" s="32"/>
      <c r="G756" s="32"/>
      <c r="H756" s="32"/>
      <c r="I756" s="32"/>
      <c r="J756" s="32"/>
      <c r="K756" s="32"/>
      <c r="L756" s="32"/>
      <c r="M756" s="32"/>
      <c r="N756" s="32"/>
      <c r="O756" s="32"/>
      <c r="P756" s="32"/>
      <c r="Q756" s="32"/>
      <c r="R756" s="32"/>
      <c r="S756" s="31"/>
      <c r="T756" s="31"/>
      <c r="U756" s="31"/>
      <c r="V756" s="31"/>
      <c r="W756" s="31"/>
      <c r="X756" s="31"/>
      <c r="Y756" s="31"/>
      <c r="Z756" s="31"/>
      <c r="AA756" s="31"/>
      <c r="AB756" s="31"/>
      <c r="AC756" s="31"/>
      <c r="AD756" s="32"/>
    </row>
    <row r="757" spans="1:30" ht="12.75" x14ac:dyDescent="0.2">
      <c r="A757" s="32"/>
      <c r="B757" s="32"/>
      <c r="C757" s="32"/>
      <c r="D757" s="32"/>
      <c r="E757" s="32"/>
      <c r="F757" s="32"/>
      <c r="G757" s="32"/>
      <c r="H757" s="32"/>
      <c r="I757" s="32"/>
      <c r="J757" s="32"/>
      <c r="K757" s="32"/>
      <c r="L757" s="32"/>
      <c r="M757" s="32"/>
      <c r="N757" s="32"/>
      <c r="O757" s="32"/>
      <c r="P757" s="32"/>
      <c r="Q757" s="32"/>
      <c r="R757" s="32"/>
      <c r="S757" s="31"/>
      <c r="T757" s="31"/>
      <c r="U757" s="31"/>
      <c r="V757" s="31"/>
      <c r="W757" s="31"/>
      <c r="X757" s="31"/>
      <c r="Y757" s="31"/>
      <c r="Z757" s="31"/>
      <c r="AA757" s="31"/>
      <c r="AB757" s="31"/>
      <c r="AC757" s="31"/>
      <c r="AD757" s="32"/>
    </row>
    <row r="758" spans="1:30" ht="12.75" x14ac:dyDescent="0.2">
      <c r="A758" s="32"/>
      <c r="B758" s="32"/>
      <c r="C758" s="32"/>
      <c r="D758" s="32"/>
      <c r="E758" s="32"/>
      <c r="F758" s="32"/>
      <c r="G758" s="32"/>
      <c r="H758" s="32"/>
      <c r="I758" s="32"/>
      <c r="J758" s="32"/>
      <c r="K758" s="32"/>
      <c r="L758" s="32"/>
      <c r="M758" s="32"/>
      <c r="N758" s="32"/>
      <c r="O758" s="32"/>
      <c r="P758" s="32"/>
      <c r="Q758" s="32"/>
      <c r="R758" s="32"/>
      <c r="S758" s="31"/>
      <c r="T758" s="31"/>
      <c r="U758" s="31"/>
      <c r="V758" s="31"/>
      <c r="W758" s="31"/>
      <c r="X758" s="31"/>
      <c r="Y758" s="31"/>
      <c r="Z758" s="31"/>
      <c r="AA758" s="31"/>
      <c r="AB758" s="31"/>
      <c r="AC758" s="31"/>
      <c r="AD758" s="32"/>
    </row>
    <row r="759" spans="1:30" ht="12.75" x14ac:dyDescent="0.2">
      <c r="A759" s="32"/>
      <c r="B759" s="32"/>
      <c r="C759" s="32"/>
      <c r="D759" s="32"/>
      <c r="E759" s="32"/>
      <c r="F759" s="32"/>
      <c r="G759" s="32"/>
      <c r="H759" s="32"/>
      <c r="I759" s="32"/>
      <c r="J759" s="32"/>
      <c r="K759" s="32"/>
      <c r="L759" s="32"/>
      <c r="M759" s="32"/>
      <c r="N759" s="32"/>
      <c r="O759" s="32"/>
      <c r="P759" s="32"/>
      <c r="Q759" s="32"/>
      <c r="R759" s="32"/>
      <c r="S759" s="31"/>
      <c r="T759" s="31"/>
      <c r="U759" s="31"/>
      <c r="V759" s="31"/>
      <c r="W759" s="31"/>
      <c r="X759" s="31"/>
      <c r="Y759" s="31"/>
      <c r="Z759" s="31"/>
      <c r="AA759" s="31"/>
      <c r="AB759" s="31"/>
      <c r="AC759" s="31"/>
      <c r="AD759" s="32"/>
    </row>
    <row r="760" spans="1:30" ht="12.75" x14ac:dyDescent="0.2">
      <c r="A760" s="32"/>
      <c r="B760" s="32"/>
      <c r="C760" s="32"/>
      <c r="D760" s="32"/>
      <c r="E760" s="32"/>
      <c r="F760" s="32"/>
      <c r="G760" s="32"/>
      <c r="H760" s="32"/>
      <c r="I760" s="32"/>
      <c r="J760" s="32"/>
      <c r="K760" s="32"/>
      <c r="L760" s="32"/>
      <c r="M760" s="32"/>
      <c r="N760" s="32"/>
      <c r="O760" s="32"/>
      <c r="P760" s="32"/>
      <c r="Q760" s="32"/>
      <c r="R760" s="32"/>
      <c r="S760" s="31"/>
      <c r="T760" s="31"/>
      <c r="U760" s="31"/>
      <c r="V760" s="31"/>
      <c r="W760" s="31"/>
      <c r="X760" s="31"/>
      <c r="Y760" s="31"/>
      <c r="Z760" s="31"/>
      <c r="AA760" s="31"/>
      <c r="AB760" s="31"/>
      <c r="AC760" s="31"/>
      <c r="AD760" s="32"/>
    </row>
    <row r="761" spans="1:30" ht="12.75" x14ac:dyDescent="0.2">
      <c r="A761" s="32"/>
      <c r="B761" s="32"/>
      <c r="C761" s="32"/>
      <c r="D761" s="32"/>
      <c r="E761" s="32"/>
      <c r="F761" s="32"/>
      <c r="G761" s="32"/>
      <c r="H761" s="32"/>
      <c r="I761" s="32"/>
      <c r="J761" s="32"/>
      <c r="K761" s="32"/>
      <c r="L761" s="32"/>
      <c r="M761" s="32"/>
      <c r="N761" s="32"/>
      <c r="O761" s="32"/>
      <c r="P761" s="32"/>
      <c r="Q761" s="32"/>
      <c r="R761" s="32"/>
      <c r="S761" s="31"/>
      <c r="T761" s="31"/>
      <c r="U761" s="31"/>
      <c r="V761" s="31"/>
      <c r="W761" s="31"/>
      <c r="X761" s="31"/>
      <c r="Y761" s="31"/>
      <c r="Z761" s="31"/>
      <c r="AA761" s="31"/>
      <c r="AB761" s="31"/>
      <c r="AC761" s="31"/>
      <c r="AD761" s="32"/>
    </row>
    <row r="762" spans="1:30" ht="12.75" x14ac:dyDescent="0.2">
      <c r="A762" s="32"/>
      <c r="B762" s="32"/>
      <c r="C762" s="32"/>
      <c r="D762" s="32"/>
      <c r="E762" s="32"/>
      <c r="F762" s="32"/>
      <c r="G762" s="32"/>
      <c r="H762" s="32"/>
      <c r="I762" s="32"/>
      <c r="J762" s="32"/>
      <c r="K762" s="32"/>
      <c r="L762" s="32"/>
      <c r="M762" s="32"/>
      <c r="N762" s="32"/>
      <c r="O762" s="32"/>
      <c r="P762" s="32"/>
      <c r="Q762" s="32"/>
      <c r="R762" s="32"/>
      <c r="S762" s="31"/>
      <c r="T762" s="31"/>
      <c r="U762" s="31"/>
      <c r="V762" s="31"/>
      <c r="W762" s="31"/>
      <c r="X762" s="31"/>
      <c r="Y762" s="31"/>
      <c r="Z762" s="31"/>
      <c r="AA762" s="31"/>
      <c r="AB762" s="31"/>
      <c r="AC762" s="31"/>
      <c r="AD762" s="32"/>
    </row>
    <row r="763" spans="1:30" ht="12.75" x14ac:dyDescent="0.2">
      <c r="A763" s="32"/>
      <c r="B763" s="32"/>
      <c r="C763" s="32"/>
      <c r="D763" s="32"/>
      <c r="E763" s="32"/>
      <c r="F763" s="32"/>
      <c r="G763" s="32"/>
      <c r="H763" s="32"/>
      <c r="I763" s="32"/>
      <c r="J763" s="32"/>
      <c r="K763" s="32"/>
      <c r="L763" s="32"/>
      <c r="M763" s="32"/>
      <c r="N763" s="32"/>
      <c r="O763" s="32"/>
      <c r="P763" s="32"/>
      <c r="Q763" s="32"/>
      <c r="R763" s="32"/>
      <c r="S763" s="31"/>
      <c r="T763" s="31"/>
      <c r="U763" s="31"/>
      <c r="V763" s="31"/>
      <c r="W763" s="31"/>
      <c r="X763" s="31"/>
      <c r="Y763" s="31"/>
      <c r="Z763" s="31"/>
      <c r="AA763" s="31"/>
      <c r="AB763" s="31"/>
      <c r="AC763" s="31"/>
      <c r="AD763" s="32"/>
    </row>
    <row r="764" spans="1:30" ht="12.75" x14ac:dyDescent="0.2">
      <c r="A764" s="32"/>
      <c r="B764" s="32"/>
      <c r="C764" s="32"/>
      <c r="D764" s="32"/>
      <c r="E764" s="32"/>
      <c r="F764" s="32"/>
      <c r="G764" s="32"/>
      <c r="H764" s="32"/>
      <c r="I764" s="32"/>
      <c r="J764" s="32"/>
      <c r="K764" s="32"/>
      <c r="L764" s="32"/>
      <c r="M764" s="32"/>
      <c r="N764" s="32"/>
      <c r="O764" s="32"/>
      <c r="P764" s="32"/>
      <c r="Q764" s="32"/>
      <c r="R764" s="32"/>
      <c r="S764" s="31"/>
      <c r="T764" s="31"/>
      <c r="U764" s="31"/>
      <c r="V764" s="31"/>
      <c r="W764" s="31"/>
      <c r="X764" s="31"/>
      <c r="Y764" s="31"/>
      <c r="Z764" s="31"/>
      <c r="AA764" s="31"/>
      <c r="AB764" s="31"/>
      <c r="AC764" s="31"/>
      <c r="AD764" s="32"/>
    </row>
    <row r="765" spans="1:30" ht="12.75" x14ac:dyDescent="0.2">
      <c r="A765" s="32"/>
      <c r="B765" s="32"/>
      <c r="C765" s="32"/>
      <c r="D765" s="32"/>
      <c r="E765" s="32"/>
      <c r="F765" s="32"/>
      <c r="G765" s="32"/>
      <c r="H765" s="32"/>
      <c r="I765" s="32"/>
      <c r="J765" s="32"/>
      <c r="K765" s="32"/>
      <c r="L765" s="32"/>
      <c r="M765" s="32"/>
      <c r="N765" s="32"/>
      <c r="O765" s="32"/>
      <c r="P765" s="32"/>
      <c r="Q765" s="32"/>
      <c r="R765" s="32"/>
      <c r="S765" s="31"/>
      <c r="T765" s="31"/>
      <c r="U765" s="31"/>
      <c r="V765" s="31"/>
      <c r="W765" s="31"/>
      <c r="X765" s="31"/>
      <c r="Y765" s="31"/>
      <c r="Z765" s="31"/>
      <c r="AA765" s="31"/>
      <c r="AB765" s="31"/>
      <c r="AC765" s="31"/>
      <c r="AD765" s="32"/>
    </row>
    <row r="766" spans="1:30" ht="12.75" x14ac:dyDescent="0.2">
      <c r="A766" s="32"/>
      <c r="B766" s="32"/>
      <c r="C766" s="32"/>
      <c r="D766" s="32"/>
      <c r="E766" s="32"/>
      <c r="F766" s="32"/>
      <c r="G766" s="32"/>
      <c r="H766" s="32"/>
      <c r="I766" s="32"/>
      <c r="J766" s="32"/>
      <c r="K766" s="32"/>
      <c r="L766" s="32"/>
      <c r="M766" s="32"/>
      <c r="N766" s="32"/>
      <c r="O766" s="32"/>
      <c r="P766" s="32"/>
      <c r="Q766" s="32"/>
      <c r="R766" s="32"/>
      <c r="S766" s="31"/>
      <c r="T766" s="31"/>
      <c r="U766" s="31"/>
      <c r="V766" s="31"/>
      <c r="W766" s="31"/>
      <c r="X766" s="31"/>
      <c r="Y766" s="31"/>
      <c r="Z766" s="31"/>
      <c r="AA766" s="31"/>
      <c r="AB766" s="31"/>
      <c r="AC766" s="31"/>
      <c r="AD766" s="32"/>
    </row>
    <row r="767" spans="1:30" ht="12.75" x14ac:dyDescent="0.2">
      <c r="A767" s="32"/>
      <c r="B767" s="32"/>
      <c r="C767" s="32"/>
      <c r="D767" s="32"/>
      <c r="E767" s="32"/>
      <c r="F767" s="32"/>
      <c r="G767" s="32"/>
      <c r="H767" s="32"/>
      <c r="I767" s="32"/>
      <c r="J767" s="32"/>
      <c r="K767" s="32"/>
      <c r="L767" s="32"/>
      <c r="M767" s="32"/>
      <c r="N767" s="32"/>
      <c r="O767" s="32"/>
      <c r="P767" s="32"/>
      <c r="Q767" s="32"/>
      <c r="R767" s="32"/>
      <c r="S767" s="31"/>
      <c r="T767" s="31"/>
      <c r="U767" s="31"/>
      <c r="V767" s="31"/>
      <c r="W767" s="31"/>
      <c r="X767" s="31"/>
      <c r="Y767" s="31"/>
      <c r="Z767" s="31"/>
      <c r="AA767" s="31"/>
      <c r="AB767" s="31"/>
      <c r="AC767" s="31"/>
      <c r="AD767" s="32"/>
    </row>
    <row r="768" spans="1:30" ht="12.75" x14ac:dyDescent="0.2">
      <c r="A768" s="32"/>
      <c r="B768" s="32"/>
      <c r="C768" s="32"/>
      <c r="D768" s="32"/>
      <c r="E768" s="32"/>
      <c r="F768" s="32"/>
      <c r="G768" s="32"/>
      <c r="H768" s="32"/>
      <c r="I768" s="32"/>
      <c r="J768" s="32"/>
      <c r="K768" s="32"/>
      <c r="L768" s="32"/>
      <c r="M768" s="32"/>
      <c r="N768" s="32"/>
      <c r="O768" s="32"/>
      <c r="P768" s="32"/>
      <c r="Q768" s="32"/>
      <c r="R768" s="32"/>
      <c r="S768" s="31"/>
      <c r="T768" s="31"/>
      <c r="U768" s="31"/>
      <c r="V768" s="31"/>
      <c r="W768" s="31"/>
      <c r="X768" s="31"/>
      <c r="Y768" s="31"/>
      <c r="Z768" s="31"/>
      <c r="AA768" s="31"/>
      <c r="AB768" s="31"/>
      <c r="AC768" s="31"/>
      <c r="AD768" s="32"/>
    </row>
    <row r="769" spans="1:30" ht="12.75" x14ac:dyDescent="0.2">
      <c r="A769" s="32"/>
      <c r="B769" s="32"/>
      <c r="C769" s="32"/>
      <c r="D769" s="32"/>
      <c r="E769" s="32"/>
      <c r="F769" s="32"/>
      <c r="G769" s="32"/>
      <c r="H769" s="32"/>
      <c r="I769" s="32"/>
      <c r="J769" s="32"/>
      <c r="K769" s="32"/>
      <c r="L769" s="32"/>
      <c r="M769" s="32"/>
      <c r="N769" s="32"/>
      <c r="O769" s="32"/>
      <c r="P769" s="32"/>
      <c r="Q769" s="32"/>
      <c r="R769" s="32"/>
      <c r="S769" s="31"/>
      <c r="T769" s="31"/>
      <c r="U769" s="31"/>
      <c r="V769" s="31"/>
      <c r="W769" s="31"/>
      <c r="X769" s="31"/>
      <c r="Y769" s="31"/>
      <c r="Z769" s="31"/>
      <c r="AA769" s="31"/>
      <c r="AB769" s="31"/>
      <c r="AC769" s="31"/>
      <c r="AD769" s="32"/>
    </row>
    <row r="770" spans="1:30" ht="12.75" x14ac:dyDescent="0.2">
      <c r="A770" s="32"/>
      <c r="B770" s="32"/>
      <c r="C770" s="32"/>
      <c r="D770" s="32"/>
      <c r="E770" s="32"/>
      <c r="F770" s="32"/>
      <c r="G770" s="32"/>
      <c r="H770" s="32"/>
      <c r="I770" s="32"/>
      <c r="J770" s="32"/>
      <c r="K770" s="32"/>
      <c r="L770" s="32"/>
      <c r="M770" s="32"/>
      <c r="N770" s="32"/>
      <c r="O770" s="32"/>
      <c r="P770" s="32"/>
      <c r="Q770" s="32"/>
      <c r="R770" s="32"/>
      <c r="S770" s="31"/>
      <c r="T770" s="31"/>
      <c r="U770" s="31"/>
      <c r="V770" s="31"/>
      <c r="W770" s="31"/>
      <c r="X770" s="31"/>
      <c r="Y770" s="31"/>
      <c r="Z770" s="31"/>
      <c r="AA770" s="31"/>
      <c r="AB770" s="31"/>
      <c r="AC770" s="31"/>
      <c r="AD770" s="32"/>
    </row>
    <row r="771" spans="1:30" ht="12.75" x14ac:dyDescent="0.2">
      <c r="A771" s="32"/>
      <c r="B771" s="32"/>
      <c r="C771" s="32"/>
      <c r="D771" s="32"/>
      <c r="E771" s="32"/>
      <c r="F771" s="32"/>
      <c r="G771" s="32"/>
      <c r="H771" s="32"/>
      <c r="I771" s="32"/>
      <c r="J771" s="32"/>
      <c r="K771" s="32"/>
      <c r="L771" s="32"/>
      <c r="M771" s="32"/>
      <c r="N771" s="32"/>
      <c r="O771" s="32"/>
      <c r="P771" s="32"/>
      <c r="Q771" s="32"/>
      <c r="R771" s="32"/>
      <c r="S771" s="31"/>
      <c r="T771" s="31"/>
      <c r="U771" s="31"/>
      <c r="V771" s="31"/>
      <c r="W771" s="31"/>
      <c r="X771" s="31"/>
      <c r="Y771" s="31"/>
      <c r="Z771" s="31"/>
      <c r="AA771" s="31"/>
      <c r="AB771" s="31"/>
      <c r="AC771" s="31"/>
      <c r="AD771" s="32"/>
    </row>
    <row r="772" spans="1:30" ht="12.75" x14ac:dyDescent="0.2">
      <c r="A772" s="32"/>
      <c r="B772" s="32"/>
      <c r="C772" s="32"/>
      <c r="D772" s="32"/>
      <c r="E772" s="32"/>
      <c r="F772" s="32"/>
      <c r="G772" s="32"/>
      <c r="H772" s="32"/>
      <c r="I772" s="32"/>
      <c r="J772" s="32"/>
      <c r="K772" s="32"/>
      <c r="L772" s="32"/>
      <c r="M772" s="32"/>
      <c r="N772" s="32"/>
      <c r="O772" s="32"/>
      <c r="P772" s="32"/>
      <c r="Q772" s="32"/>
      <c r="R772" s="32"/>
      <c r="S772" s="31"/>
      <c r="T772" s="31"/>
      <c r="U772" s="31"/>
      <c r="V772" s="31"/>
      <c r="W772" s="31"/>
      <c r="X772" s="31"/>
      <c r="Y772" s="31"/>
      <c r="Z772" s="31"/>
      <c r="AA772" s="31"/>
      <c r="AB772" s="31"/>
      <c r="AC772" s="31"/>
      <c r="AD772" s="32"/>
    </row>
    <row r="773" spans="1:30" ht="12.75" x14ac:dyDescent="0.2">
      <c r="A773" s="32"/>
      <c r="B773" s="32"/>
      <c r="C773" s="32"/>
      <c r="D773" s="32"/>
      <c r="E773" s="32"/>
      <c r="F773" s="32"/>
      <c r="G773" s="32"/>
      <c r="H773" s="32"/>
      <c r="I773" s="32"/>
      <c r="J773" s="32"/>
      <c r="K773" s="32"/>
      <c r="L773" s="32"/>
      <c r="M773" s="32"/>
      <c r="N773" s="32"/>
      <c r="O773" s="32"/>
      <c r="P773" s="32"/>
      <c r="Q773" s="32"/>
      <c r="R773" s="32"/>
      <c r="S773" s="31"/>
      <c r="T773" s="31"/>
      <c r="U773" s="31"/>
      <c r="V773" s="31"/>
      <c r="W773" s="31"/>
      <c r="X773" s="31"/>
      <c r="Y773" s="31"/>
      <c r="Z773" s="31"/>
      <c r="AA773" s="31"/>
      <c r="AB773" s="31"/>
      <c r="AC773" s="31"/>
      <c r="AD773" s="32"/>
    </row>
    <row r="774" spans="1:30" ht="12.75" x14ac:dyDescent="0.2">
      <c r="A774" s="32"/>
      <c r="B774" s="32"/>
      <c r="C774" s="32"/>
      <c r="D774" s="32"/>
      <c r="E774" s="32"/>
      <c r="F774" s="32"/>
      <c r="G774" s="32"/>
      <c r="H774" s="32"/>
      <c r="I774" s="32"/>
      <c r="J774" s="32"/>
      <c r="K774" s="32"/>
      <c r="L774" s="32"/>
      <c r="M774" s="32"/>
      <c r="N774" s="32"/>
      <c r="O774" s="32"/>
      <c r="P774" s="32"/>
      <c r="Q774" s="32"/>
      <c r="R774" s="32"/>
      <c r="S774" s="31"/>
      <c r="T774" s="31"/>
      <c r="U774" s="31"/>
      <c r="V774" s="31"/>
      <c r="W774" s="31"/>
      <c r="X774" s="31"/>
      <c r="Y774" s="31"/>
      <c r="Z774" s="31"/>
      <c r="AA774" s="31"/>
      <c r="AB774" s="31"/>
      <c r="AC774" s="31"/>
      <c r="AD774" s="32"/>
    </row>
    <row r="775" spans="1:30" ht="12.75" x14ac:dyDescent="0.2">
      <c r="A775" s="32"/>
      <c r="B775" s="32"/>
      <c r="C775" s="32"/>
      <c r="D775" s="32"/>
      <c r="E775" s="32"/>
      <c r="F775" s="32"/>
      <c r="G775" s="32"/>
      <c r="H775" s="32"/>
      <c r="I775" s="32"/>
      <c r="J775" s="32"/>
      <c r="K775" s="32"/>
      <c r="L775" s="32"/>
      <c r="M775" s="32"/>
      <c r="N775" s="32"/>
      <c r="O775" s="32"/>
      <c r="P775" s="32"/>
      <c r="Q775" s="32"/>
      <c r="R775" s="32"/>
      <c r="S775" s="31"/>
      <c r="T775" s="31"/>
      <c r="U775" s="31"/>
      <c r="V775" s="31"/>
      <c r="W775" s="31"/>
      <c r="X775" s="31"/>
      <c r="Y775" s="31"/>
      <c r="Z775" s="31"/>
      <c r="AA775" s="31"/>
      <c r="AB775" s="31"/>
      <c r="AC775" s="31"/>
      <c r="AD775" s="32"/>
    </row>
    <row r="776" spans="1:30" ht="12.75" x14ac:dyDescent="0.2">
      <c r="A776" s="32"/>
      <c r="B776" s="32"/>
      <c r="C776" s="32"/>
      <c r="D776" s="32"/>
      <c r="E776" s="32"/>
      <c r="F776" s="32"/>
      <c r="G776" s="32"/>
      <c r="H776" s="32"/>
      <c r="I776" s="32"/>
      <c r="J776" s="32"/>
      <c r="K776" s="32"/>
      <c r="L776" s="32"/>
      <c r="M776" s="32"/>
      <c r="N776" s="32"/>
      <c r="O776" s="32"/>
      <c r="P776" s="32"/>
      <c r="Q776" s="32"/>
      <c r="R776" s="32"/>
      <c r="S776" s="31"/>
      <c r="T776" s="31"/>
      <c r="U776" s="31"/>
      <c r="V776" s="31"/>
      <c r="W776" s="31"/>
      <c r="X776" s="31"/>
      <c r="Y776" s="31"/>
      <c r="Z776" s="31"/>
      <c r="AA776" s="31"/>
      <c r="AB776" s="31"/>
      <c r="AC776" s="31"/>
      <c r="AD776" s="32"/>
    </row>
    <row r="777" spans="1:30" ht="12.75" x14ac:dyDescent="0.2">
      <c r="A777" s="32"/>
      <c r="B777" s="32"/>
      <c r="C777" s="32"/>
      <c r="D777" s="32"/>
      <c r="E777" s="32"/>
      <c r="F777" s="32"/>
      <c r="G777" s="32"/>
      <c r="H777" s="32"/>
      <c r="I777" s="32"/>
      <c r="J777" s="32"/>
      <c r="K777" s="32"/>
      <c r="L777" s="32"/>
      <c r="M777" s="32"/>
      <c r="N777" s="32"/>
      <c r="O777" s="32"/>
      <c r="P777" s="32"/>
      <c r="Q777" s="32"/>
      <c r="R777" s="32"/>
      <c r="S777" s="31"/>
      <c r="T777" s="31"/>
      <c r="U777" s="31"/>
      <c r="V777" s="31"/>
      <c r="W777" s="31"/>
      <c r="X777" s="31"/>
      <c r="Y777" s="31"/>
      <c r="Z777" s="31"/>
      <c r="AA777" s="31"/>
      <c r="AB777" s="31"/>
      <c r="AC777" s="31"/>
      <c r="AD777" s="32"/>
    </row>
    <row r="778" spans="1:30" ht="12.75" x14ac:dyDescent="0.2">
      <c r="A778" s="32"/>
      <c r="B778" s="32"/>
      <c r="C778" s="32"/>
      <c r="D778" s="32"/>
      <c r="E778" s="32"/>
      <c r="F778" s="32"/>
      <c r="G778" s="32"/>
      <c r="H778" s="32"/>
      <c r="I778" s="32"/>
      <c r="J778" s="32"/>
      <c r="K778" s="32"/>
      <c r="L778" s="32"/>
      <c r="M778" s="32"/>
      <c r="N778" s="32"/>
      <c r="O778" s="32"/>
      <c r="P778" s="32"/>
      <c r="Q778" s="32"/>
      <c r="R778" s="32"/>
      <c r="S778" s="31"/>
      <c r="T778" s="31"/>
      <c r="U778" s="31"/>
      <c r="V778" s="31"/>
      <c r="W778" s="31"/>
      <c r="X778" s="31"/>
      <c r="Y778" s="31"/>
      <c r="Z778" s="31"/>
      <c r="AA778" s="31"/>
      <c r="AB778" s="31"/>
      <c r="AC778" s="31"/>
      <c r="AD778" s="32"/>
    </row>
    <row r="779" spans="1:30" ht="12.75" x14ac:dyDescent="0.2">
      <c r="A779" s="32"/>
      <c r="B779" s="32"/>
      <c r="C779" s="32"/>
      <c r="D779" s="32"/>
      <c r="E779" s="32"/>
      <c r="F779" s="32"/>
      <c r="G779" s="32"/>
      <c r="H779" s="32"/>
      <c r="I779" s="32"/>
      <c r="J779" s="32"/>
      <c r="K779" s="32"/>
      <c r="L779" s="32"/>
      <c r="M779" s="32"/>
      <c r="N779" s="32"/>
      <c r="O779" s="32"/>
      <c r="P779" s="32"/>
      <c r="Q779" s="32"/>
      <c r="R779" s="32"/>
      <c r="S779" s="31"/>
      <c r="T779" s="31"/>
      <c r="U779" s="31"/>
      <c r="V779" s="31"/>
      <c r="W779" s="31"/>
      <c r="X779" s="31"/>
      <c r="Y779" s="31"/>
      <c r="Z779" s="31"/>
      <c r="AA779" s="31"/>
      <c r="AB779" s="31"/>
      <c r="AC779" s="31"/>
      <c r="AD779" s="32"/>
    </row>
    <row r="780" spans="1:30" ht="12.75" x14ac:dyDescent="0.2">
      <c r="A780" s="32"/>
      <c r="B780" s="32"/>
      <c r="C780" s="32"/>
      <c r="D780" s="32"/>
      <c r="E780" s="32"/>
      <c r="F780" s="32"/>
      <c r="G780" s="32"/>
      <c r="H780" s="32"/>
      <c r="I780" s="32"/>
      <c r="J780" s="32"/>
      <c r="K780" s="32"/>
      <c r="L780" s="32"/>
      <c r="M780" s="32"/>
      <c r="N780" s="32"/>
      <c r="O780" s="32"/>
      <c r="P780" s="32"/>
      <c r="Q780" s="32"/>
      <c r="R780" s="32"/>
      <c r="S780" s="31"/>
      <c r="T780" s="31"/>
      <c r="U780" s="31"/>
      <c r="V780" s="31"/>
      <c r="W780" s="31"/>
      <c r="X780" s="31"/>
      <c r="Y780" s="31"/>
      <c r="Z780" s="31"/>
      <c r="AA780" s="31"/>
      <c r="AB780" s="31"/>
      <c r="AC780" s="31"/>
      <c r="AD780" s="32"/>
    </row>
    <row r="781" spans="1:30" ht="12.75" x14ac:dyDescent="0.2">
      <c r="A781" s="32"/>
      <c r="B781" s="32"/>
      <c r="C781" s="32"/>
      <c r="D781" s="32"/>
      <c r="E781" s="32"/>
      <c r="F781" s="32"/>
      <c r="G781" s="32"/>
      <c r="H781" s="32"/>
      <c r="I781" s="32"/>
      <c r="J781" s="32"/>
      <c r="K781" s="32"/>
      <c r="L781" s="32"/>
      <c r="M781" s="32"/>
      <c r="N781" s="32"/>
      <c r="O781" s="32"/>
      <c r="P781" s="32"/>
      <c r="Q781" s="32"/>
      <c r="R781" s="32"/>
      <c r="S781" s="31"/>
      <c r="T781" s="31"/>
      <c r="U781" s="31"/>
      <c r="V781" s="31"/>
      <c r="W781" s="31"/>
      <c r="X781" s="31"/>
      <c r="Y781" s="31"/>
      <c r="Z781" s="31"/>
      <c r="AA781" s="31"/>
      <c r="AB781" s="31"/>
      <c r="AC781" s="31"/>
      <c r="AD781" s="32"/>
    </row>
    <row r="782" spans="1:30" ht="12.75" x14ac:dyDescent="0.2">
      <c r="A782" s="32"/>
      <c r="B782" s="32"/>
      <c r="C782" s="32"/>
      <c r="D782" s="32"/>
      <c r="E782" s="32"/>
      <c r="F782" s="32"/>
      <c r="G782" s="32"/>
      <c r="H782" s="32"/>
      <c r="I782" s="32"/>
      <c r="J782" s="32"/>
      <c r="K782" s="32"/>
      <c r="L782" s="32"/>
      <c r="M782" s="32"/>
      <c r="N782" s="32"/>
      <c r="O782" s="32"/>
      <c r="P782" s="32"/>
      <c r="Q782" s="32"/>
      <c r="R782" s="32"/>
      <c r="S782" s="31"/>
      <c r="T782" s="31"/>
      <c r="U782" s="31"/>
      <c r="V782" s="31"/>
      <c r="W782" s="31"/>
      <c r="X782" s="31"/>
      <c r="Y782" s="31"/>
      <c r="Z782" s="31"/>
      <c r="AA782" s="31"/>
      <c r="AB782" s="31"/>
      <c r="AC782" s="31"/>
      <c r="AD782" s="32"/>
    </row>
    <row r="783" spans="1:30" ht="12.75" x14ac:dyDescent="0.2">
      <c r="A783" s="32"/>
      <c r="B783" s="32"/>
      <c r="C783" s="32"/>
      <c r="D783" s="32"/>
      <c r="E783" s="32"/>
      <c r="F783" s="32"/>
      <c r="G783" s="32"/>
      <c r="H783" s="32"/>
      <c r="I783" s="32"/>
      <c r="J783" s="32"/>
      <c r="K783" s="32"/>
      <c r="L783" s="32"/>
      <c r="M783" s="32"/>
      <c r="N783" s="32"/>
      <c r="O783" s="32"/>
      <c r="P783" s="32"/>
      <c r="Q783" s="32"/>
      <c r="R783" s="32"/>
      <c r="S783" s="31"/>
      <c r="T783" s="31"/>
      <c r="U783" s="31"/>
      <c r="V783" s="31"/>
      <c r="W783" s="31"/>
      <c r="X783" s="31"/>
      <c r="Y783" s="31"/>
      <c r="Z783" s="31"/>
      <c r="AA783" s="31"/>
      <c r="AB783" s="31"/>
      <c r="AC783" s="31"/>
      <c r="AD783" s="32"/>
    </row>
    <row r="784" spans="1:30" ht="12.75" x14ac:dyDescent="0.2">
      <c r="A784" s="32"/>
      <c r="B784" s="32"/>
      <c r="C784" s="32"/>
      <c r="D784" s="32"/>
      <c r="E784" s="32"/>
      <c r="F784" s="32"/>
      <c r="G784" s="32"/>
      <c r="H784" s="32"/>
      <c r="I784" s="32"/>
      <c r="J784" s="32"/>
      <c r="K784" s="32"/>
      <c r="L784" s="32"/>
      <c r="M784" s="32"/>
      <c r="N784" s="32"/>
      <c r="O784" s="32"/>
      <c r="P784" s="32"/>
      <c r="Q784" s="32"/>
      <c r="R784" s="32"/>
      <c r="S784" s="31"/>
      <c r="T784" s="31"/>
      <c r="U784" s="31"/>
      <c r="V784" s="31"/>
      <c r="W784" s="31"/>
      <c r="X784" s="31"/>
      <c r="Y784" s="31"/>
      <c r="Z784" s="31"/>
      <c r="AA784" s="31"/>
      <c r="AB784" s="31"/>
      <c r="AC784" s="31"/>
      <c r="AD784" s="32"/>
    </row>
    <row r="785" spans="1:30" ht="12.75" x14ac:dyDescent="0.2">
      <c r="A785" s="32"/>
      <c r="B785" s="32"/>
      <c r="C785" s="32"/>
      <c r="D785" s="32"/>
      <c r="E785" s="32"/>
      <c r="F785" s="32"/>
      <c r="G785" s="32"/>
      <c r="H785" s="32"/>
      <c r="I785" s="32"/>
      <c r="J785" s="32"/>
      <c r="K785" s="32"/>
      <c r="L785" s="32"/>
      <c r="M785" s="32"/>
      <c r="N785" s="32"/>
      <c r="O785" s="32"/>
      <c r="P785" s="32"/>
      <c r="Q785" s="32"/>
      <c r="R785" s="32"/>
      <c r="S785" s="31"/>
      <c r="T785" s="31"/>
      <c r="U785" s="31"/>
      <c r="V785" s="31"/>
      <c r="W785" s="31"/>
      <c r="X785" s="31"/>
      <c r="Y785" s="31"/>
      <c r="Z785" s="31"/>
      <c r="AA785" s="31"/>
      <c r="AB785" s="31"/>
      <c r="AC785" s="31"/>
      <c r="AD785" s="32"/>
    </row>
    <row r="786" spans="1:30" ht="12.75" x14ac:dyDescent="0.2">
      <c r="A786" s="32"/>
      <c r="B786" s="32"/>
      <c r="C786" s="32"/>
      <c r="D786" s="32"/>
      <c r="E786" s="32"/>
      <c r="F786" s="32"/>
      <c r="G786" s="32"/>
      <c r="H786" s="32"/>
      <c r="I786" s="32"/>
      <c r="J786" s="32"/>
      <c r="K786" s="32"/>
      <c r="L786" s="32"/>
      <c r="M786" s="32"/>
      <c r="N786" s="32"/>
      <c r="O786" s="32"/>
      <c r="P786" s="32"/>
      <c r="Q786" s="32"/>
      <c r="R786" s="32"/>
      <c r="S786" s="31"/>
      <c r="T786" s="31"/>
      <c r="U786" s="31"/>
      <c r="V786" s="31"/>
      <c r="W786" s="31"/>
      <c r="X786" s="31"/>
      <c r="Y786" s="31"/>
      <c r="Z786" s="31"/>
      <c r="AA786" s="31"/>
      <c r="AB786" s="31"/>
      <c r="AC786" s="31"/>
      <c r="AD786" s="32"/>
    </row>
    <row r="787" spans="1:30" ht="12.75" x14ac:dyDescent="0.2">
      <c r="A787" s="32"/>
      <c r="B787" s="32"/>
      <c r="C787" s="32"/>
      <c r="D787" s="32"/>
      <c r="E787" s="32"/>
      <c r="F787" s="32"/>
      <c r="G787" s="32"/>
      <c r="H787" s="32"/>
      <c r="I787" s="32"/>
      <c r="J787" s="32"/>
      <c r="K787" s="32"/>
      <c r="L787" s="32"/>
      <c r="M787" s="32"/>
      <c r="N787" s="32"/>
      <c r="O787" s="32"/>
      <c r="P787" s="32"/>
      <c r="Q787" s="32"/>
      <c r="R787" s="32"/>
      <c r="S787" s="31"/>
      <c r="T787" s="31"/>
      <c r="U787" s="31"/>
      <c r="V787" s="31"/>
      <c r="W787" s="31"/>
      <c r="X787" s="31"/>
      <c r="Y787" s="31"/>
      <c r="Z787" s="31"/>
      <c r="AA787" s="31"/>
      <c r="AB787" s="31"/>
      <c r="AC787" s="31"/>
      <c r="AD787" s="32"/>
    </row>
    <row r="788" spans="1:30" ht="12.75" x14ac:dyDescent="0.2">
      <c r="A788" s="32"/>
      <c r="B788" s="32"/>
      <c r="C788" s="32"/>
      <c r="D788" s="32"/>
      <c r="E788" s="32"/>
      <c r="F788" s="32"/>
      <c r="G788" s="32"/>
      <c r="H788" s="32"/>
      <c r="I788" s="32"/>
      <c r="J788" s="32"/>
      <c r="K788" s="32"/>
      <c r="L788" s="32"/>
      <c r="M788" s="32"/>
      <c r="N788" s="32"/>
      <c r="O788" s="32"/>
      <c r="P788" s="32"/>
      <c r="Q788" s="32"/>
      <c r="R788" s="32"/>
      <c r="S788" s="31"/>
      <c r="T788" s="31"/>
      <c r="U788" s="31"/>
      <c r="V788" s="31"/>
      <c r="W788" s="31"/>
      <c r="X788" s="31"/>
      <c r="Y788" s="31"/>
      <c r="Z788" s="31"/>
      <c r="AA788" s="31"/>
      <c r="AB788" s="31"/>
      <c r="AC788" s="31"/>
      <c r="AD788" s="32"/>
    </row>
    <row r="789" spans="1:30" ht="12.75" x14ac:dyDescent="0.2">
      <c r="A789" s="32"/>
      <c r="B789" s="32"/>
      <c r="C789" s="32"/>
      <c r="D789" s="32"/>
      <c r="E789" s="32"/>
      <c r="F789" s="32"/>
      <c r="G789" s="32"/>
      <c r="H789" s="32"/>
      <c r="I789" s="32"/>
      <c r="J789" s="32"/>
      <c r="K789" s="32"/>
      <c r="L789" s="32"/>
      <c r="M789" s="32"/>
      <c r="N789" s="32"/>
      <c r="O789" s="32"/>
      <c r="P789" s="32"/>
      <c r="Q789" s="32"/>
      <c r="R789" s="32"/>
      <c r="S789" s="31"/>
      <c r="T789" s="31"/>
      <c r="U789" s="31"/>
      <c r="V789" s="31"/>
      <c r="W789" s="31"/>
      <c r="X789" s="31"/>
      <c r="Y789" s="31"/>
      <c r="Z789" s="31"/>
      <c r="AA789" s="31"/>
      <c r="AB789" s="31"/>
      <c r="AC789" s="31"/>
      <c r="AD789" s="32"/>
    </row>
    <row r="790" spans="1:30" ht="12.75" x14ac:dyDescent="0.2">
      <c r="A790" s="32"/>
      <c r="B790" s="32"/>
      <c r="C790" s="32"/>
      <c r="D790" s="32"/>
      <c r="E790" s="32"/>
      <c r="F790" s="32"/>
      <c r="G790" s="32"/>
      <c r="H790" s="32"/>
      <c r="I790" s="32"/>
      <c r="J790" s="32"/>
      <c r="K790" s="32"/>
      <c r="L790" s="32"/>
      <c r="M790" s="32"/>
      <c r="N790" s="32"/>
      <c r="O790" s="32"/>
      <c r="P790" s="32"/>
      <c r="Q790" s="32"/>
      <c r="R790" s="32"/>
      <c r="S790" s="31"/>
      <c r="T790" s="31"/>
      <c r="U790" s="31"/>
      <c r="V790" s="31"/>
      <c r="W790" s="31"/>
      <c r="X790" s="31"/>
      <c r="Y790" s="31"/>
      <c r="Z790" s="31"/>
      <c r="AA790" s="31"/>
      <c r="AB790" s="31"/>
      <c r="AC790" s="31"/>
      <c r="AD790" s="32"/>
    </row>
    <row r="791" spans="1:30" ht="12.75" x14ac:dyDescent="0.2">
      <c r="A791" s="32"/>
      <c r="B791" s="32"/>
      <c r="C791" s="32"/>
      <c r="D791" s="32"/>
      <c r="E791" s="32"/>
      <c r="F791" s="32"/>
      <c r="G791" s="32"/>
      <c r="H791" s="32"/>
      <c r="I791" s="32"/>
      <c r="J791" s="32"/>
      <c r="K791" s="32"/>
      <c r="L791" s="32"/>
      <c r="M791" s="32"/>
      <c r="N791" s="32"/>
      <c r="O791" s="32"/>
      <c r="P791" s="32"/>
      <c r="Q791" s="32"/>
      <c r="R791" s="32"/>
      <c r="S791" s="31"/>
      <c r="T791" s="31"/>
      <c r="U791" s="31"/>
      <c r="V791" s="31"/>
      <c r="W791" s="31"/>
      <c r="X791" s="31"/>
      <c r="Y791" s="31"/>
      <c r="Z791" s="31"/>
      <c r="AA791" s="31"/>
      <c r="AB791" s="31"/>
      <c r="AC791" s="31"/>
      <c r="AD791" s="32"/>
    </row>
    <row r="792" spans="1:30" ht="12.75" x14ac:dyDescent="0.2">
      <c r="A792" s="32"/>
      <c r="B792" s="32"/>
      <c r="C792" s="32"/>
      <c r="D792" s="32"/>
      <c r="E792" s="32"/>
      <c r="F792" s="32"/>
      <c r="G792" s="32"/>
      <c r="H792" s="32"/>
      <c r="I792" s="32"/>
      <c r="J792" s="32"/>
      <c r="K792" s="32"/>
      <c r="L792" s="32"/>
      <c r="M792" s="32"/>
      <c r="N792" s="32"/>
      <c r="O792" s="32"/>
      <c r="P792" s="32"/>
      <c r="Q792" s="32"/>
      <c r="R792" s="32"/>
      <c r="S792" s="31"/>
      <c r="T792" s="31"/>
      <c r="U792" s="31"/>
      <c r="V792" s="31"/>
      <c r="W792" s="31"/>
      <c r="X792" s="31"/>
      <c r="Y792" s="31"/>
      <c r="Z792" s="31"/>
      <c r="AA792" s="31"/>
      <c r="AB792" s="31"/>
      <c r="AC792" s="31"/>
      <c r="AD792" s="32"/>
    </row>
    <row r="793" spans="1:30" ht="12.75" x14ac:dyDescent="0.2">
      <c r="A793" s="32"/>
      <c r="B793" s="32"/>
      <c r="C793" s="32"/>
      <c r="D793" s="32"/>
      <c r="E793" s="32"/>
      <c r="F793" s="32"/>
      <c r="G793" s="32"/>
      <c r="H793" s="32"/>
      <c r="I793" s="32"/>
      <c r="J793" s="32"/>
      <c r="K793" s="32"/>
      <c r="L793" s="32"/>
      <c r="M793" s="32"/>
      <c r="N793" s="32"/>
      <c r="O793" s="32"/>
      <c r="P793" s="32"/>
      <c r="Q793" s="32"/>
      <c r="R793" s="32"/>
      <c r="S793" s="31"/>
      <c r="T793" s="31"/>
      <c r="U793" s="31"/>
      <c r="V793" s="31"/>
      <c r="W793" s="31"/>
      <c r="X793" s="31"/>
      <c r="Y793" s="31"/>
      <c r="Z793" s="31"/>
      <c r="AA793" s="31"/>
      <c r="AB793" s="31"/>
      <c r="AC793" s="31"/>
      <c r="AD793" s="32"/>
    </row>
    <row r="794" spans="1:30" ht="12.75" x14ac:dyDescent="0.2">
      <c r="A794" s="32"/>
      <c r="B794" s="32"/>
      <c r="C794" s="32"/>
      <c r="D794" s="32"/>
      <c r="E794" s="32"/>
      <c r="F794" s="32"/>
      <c r="G794" s="32"/>
      <c r="H794" s="32"/>
      <c r="I794" s="32"/>
      <c r="J794" s="32"/>
      <c r="K794" s="32"/>
      <c r="L794" s="32"/>
      <c r="M794" s="32"/>
      <c r="N794" s="32"/>
      <c r="O794" s="32"/>
      <c r="P794" s="32"/>
      <c r="Q794" s="32"/>
      <c r="R794" s="32"/>
      <c r="S794" s="31"/>
      <c r="T794" s="31"/>
      <c r="U794" s="31"/>
      <c r="V794" s="31"/>
      <c r="W794" s="31"/>
      <c r="X794" s="31"/>
      <c r="Y794" s="31"/>
      <c r="Z794" s="31"/>
      <c r="AA794" s="31"/>
      <c r="AB794" s="31"/>
      <c r="AC794" s="31"/>
      <c r="AD794" s="32"/>
    </row>
    <row r="795" spans="1:30" ht="12.75" x14ac:dyDescent="0.2">
      <c r="A795" s="32"/>
      <c r="B795" s="32"/>
      <c r="C795" s="32"/>
      <c r="D795" s="32"/>
      <c r="E795" s="32"/>
      <c r="F795" s="32"/>
      <c r="G795" s="32"/>
      <c r="H795" s="32"/>
      <c r="I795" s="32"/>
      <c r="J795" s="32"/>
      <c r="K795" s="32"/>
      <c r="L795" s="32"/>
      <c r="M795" s="32"/>
      <c r="N795" s="32"/>
      <c r="O795" s="32"/>
      <c r="P795" s="32"/>
      <c r="Q795" s="32"/>
      <c r="R795" s="32"/>
      <c r="S795" s="31"/>
      <c r="T795" s="31"/>
      <c r="U795" s="31"/>
      <c r="V795" s="31"/>
      <c r="W795" s="31"/>
      <c r="X795" s="31"/>
      <c r="Y795" s="31"/>
      <c r="Z795" s="31"/>
      <c r="AA795" s="31"/>
      <c r="AB795" s="31"/>
      <c r="AC795" s="31"/>
      <c r="AD795" s="32"/>
    </row>
    <row r="796" spans="1:30" ht="12.75" x14ac:dyDescent="0.2">
      <c r="A796" s="32"/>
      <c r="B796" s="32"/>
      <c r="C796" s="32"/>
      <c r="D796" s="32"/>
      <c r="E796" s="32"/>
      <c r="F796" s="32"/>
      <c r="G796" s="32"/>
      <c r="H796" s="32"/>
      <c r="I796" s="32"/>
      <c r="J796" s="32"/>
      <c r="K796" s="32"/>
      <c r="L796" s="32"/>
      <c r="M796" s="32"/>
      <c r="N796" s="32"/>
      <c r="O796" s="32"/>
      <c r="P796" s="32"/>
      <c r="Q796" s="32"/>
      <c r="R796" s="32"/>
      <c r="S796" s="31"/>
      <c r="T796" s="31"/>
      <c r="U796" s="31"/>
      <c r="V796" s="31"/>
      <c r="W796" s="31"/>
      <c r="X796" s="31"/>
      <c r="Y796" s="31"/>
      <c r="Z796" s="31"/>
      <c r="AA796" s="31"/>
      <c r="AB796" s="31"/>
      <c r="AC796" s="31"/>
      <c r="AD796" s="32"/>
    </row>
    <row r="797" spans="1:30" ht="12.75" x14ac:dyDescent="0.2">
      <c r="A797" s="32"/>
      <c r="B797" s="32"/>
      <c r="C797" s="32"/>
      <c r="D797" s="32"/>
      <c r="E797" s="32"/>
      <c r="F797" s="32"/>
      <c r="G797" s="32"/>
      <c r="H797" s="32"/>
      <c r="I797" s="32"/>
      <c r="J797" s="32"/>
      <c r="K797" s="32"/>
      <c r="L797" s="32"/>
      <c r="M797" s="32"/>
      <c r="N797" s="32"/>
      <c r="O797" s="32"/>
      <c r="P797" s="32"/>
      <c r="Q797" s="32"/>
      <c r="R797" s="32"/>
      <c r="S797" s="31"/>
      <c r="T797" s="31"/>
      <c r="U797" s="31"/>
      <c r="V797" s="31"/>
      <c r="W797" s="31"/>
      <c r="X797" s="31"/>
      <c r="Y797" s="31"/>
      <c r="Z797" s="31"/>
      <c r="AA797" s="31"/>
      <c r="AB797" s="31"/>
      <c r="AC797" s="31"/>
      <c r="AD797" s="32"/>
    </row>
    <row r="798" spans="1:30" ht="12.75" x14ac:dyDescent="0.2">
      <c r="A798" s="32"/>
      <c r="B798" s="32"/>
      <c r="C798" s="32"/>
      <c r="D798" s="32"/>
      <c r="E798" s="32"/>
      <c r="F798" s="32"/>
      <c r="G798" s="32"/>
      <c r="H798" s="32"/>
      <c r="I798" s="32"/>
      <c r="J798" s="32"/>
      <c r="K798" s="32"/>
      <c r="L798" s="32"/>
      <c r="M798" s="32"/>
      <c r="N798" s="32"/>
      <c r="O798" s="32"/>
      <c r="P798" s="32"/>
      <c r="Q798" s="32"/>
      <c r="R798" s="32"/>
      <c r="S798" s="31"/>
      <c r="T798" s="31"/>
      <c r="U798" s="31"/>
      <c r="V798" s="31"/>
      <c r="W798" s="31"/>
      <c r="X798" s="31"/>
      <c r="Y798" s="31"/>
      <c r="Z798" s="31"/>
      <c r="AA798" s="31"/>
      <c r="AB798" s="31"/>
      <c r="AC798" s="31"/>
      <c r="AD798" s="32"/>
    </row>
    <row r="799" spans="1:30" ht="12.75" x14ac:dyDescent="0.2">
      <c r="A799" s="32"/>
      <c r="B799" s="32"/>
      <c r="C799" s="32"/>
      <c r="D799" s="32"/>
      <c r="E799" s="32"/>
      <c r="F799" s="32"/>
      <c r="G799" s="32"/>
      <c r="H799" s="32"/>
      <c r="I799" s="32"/>
      <c r="J799" s="32"/>
      <c r="K799" s="32"/>
      <c r="L799" s="32"/>
      <c r="M799" s="32"/>
      <c r="N799" s="32"/>
      <c r="O799" s="32"/>
      <c r="P799" s="32"/>
      <c r="Q799" s="32"/>
      <c r="R799" s="32"/>
      <c r="S799" s="31"/>
      <c r="T799" s="31"/>
      <c r="U799" s="31"/>
      <c r="V799" s="31"/>
      <c r="W799" s="31"/>
      <c r="X799" s="31"/>
      <c r="Y799" s="31"/>
      <c r="Z799" s="31"/>
      <c r="AA799" s="31"/>
      <c r="AB799" s="31"/>
      <c r="AC799" s="31"/>
      <c r="AD799" s="32"/>
    </row>
    <row r="800" spans="1:30" ht="12.75" x14ac:dyDescent="0.2">
      <c r="A800" s="32"/>
      <c r="B800" s="32"/>
      <c r="C800" s="32"/>
      <c r="D800" s="32"/>
      <c r="E800" s="32"/>
      <c r="F800" s="32"/>
      <c r="G800" s="32"/>
      <c r="H800" s="32"/>
      <c r="I800" s="32"/>
      <c r="J800" s="32"/>
      <c r="K800" s="32"/>
      <c r="L800" s="32"/>
      <c r="M800" s="32"/>
      <c r="N800" s="32"/>
      <c r="O800" s="32"/>
      <c r="P800" s="32"/>
      <c r="Q800" s="32"/>
      <c r="R800" s="32"/>
      <c r="S800" s="31"/>
      <c r="T800" s="31"/>
      <c r="U800" s="31"/>
      <c r="V800" s="31"/>
      <c r="W800" s="31"/>
      <c r="X800" s="31"/>
      <c r="Y800" s="31"/>
      <c r="Z800" s="31"/>
      <c r="AA800" s="31"/>
      <c r="AB800" s="31"/>
      <c r="AC800" s="31"/>
      <c r="AD800" s="32"/>
    </row>
    <row r="801" spans="1:30" ht="12.75" x14ac:dyDescent="0.2">
      <c r="A801" s="32"/>
      <c r="B801" s="32"/>
      <c r="C801" s="32"/>
      <c r="D801" s="32"/>
      <c r="E801" s="32"/>
      <c r="F801" s="32"/>
      <c r="G801" s="32"/>
      <c r="H801" s="32"/>
      <c r="I801" s="32"/>
      <c r="J801" s="32"/>
      <c r="K801" s="32"/>
      <c r="L801" s="32"/>
      <c r="M801" s="32"/>
      <c r="N801" s="32"/>
      <c r="O801" s="32"/>
      <c r="P801" s="32"/>
      <c r="Q801" s="32"/>
      <c r="R801" s="32"/>
      <c r="S801" s="31"/>
      <c r="T801" s="31"/>
      <c r="U801" s="31"/>
      <c r="V801" s="31"/>
      <c r="W801" s="31"/>
      <c r="X801" s="31"/>
      <c r="Y801" s="31"/>
      <c r="Z801" s="31"/>
      <c r="AA801" s="31"/>
      <c r="AB801" s="31"/>
      <c r="AC801" s="31"/>
      <c r="AD801" s="32"/>
    </row>
    <row r="802" spans="1:30" ht="12.75" x14ac:dyDescent="0.2">
      <c r="A802" s="32"/>
      <c r="B802" s="32"/>
      <c r="C802" s="32"/>
      <c r="D802" s="32"/>
      <c r="E802" s="32"/>
      <c r="F802" s="32"/>
      <c r="G802" s="32"/>
      <c r="H802" s="32"/>
      <c r="I802" s="32"/>
      <c r="J802" s="32"/>
      <c r="K802" s="32"/>
      <c r="L802" s="32"/>
      <c r="M802" s="32"/>
      <c r="N802" s="32"/>
      <c r="O802" s="32"/>
      <c r="P802" s="32"/>
      <c r="Q802" s="32"/>
      <c r="R802" s="32"/>
      <c r="S802" s="31"/>
      <c r="T802" s="31"/>
      <c r="U802" s="31"/>
      <c r="V802" s="31"/>
      <c r="W802" s="31"/>
      <c r="X802" s="31"/>
      <c r="Y802" s="31"/>
      <c r="Z802" s="31"/>
      <c r="AA802" s="31"/>
      <c r="AB802" s="31"/>
      <c r="AC802" s="31"/>
      <c r="AD802" s="32"/>
    </row>
    <row r="803" spans="1:30" ht="12.75" x14ac:dyDescent="0.2">
      <c r="A803" s="32"/>
      <c r="B803" s="32"/>
      <c r="C803" s="32"/>
      <c r="D803" s="32"/>
      <c r="E803" s="32"/>
      <c r="F803" s="32"/>
      <c r="G803" s="32"/>
      <c r="H803" s="32"/>
      <c r="I803" s="32"/>
      <c r="J803" s="32"/>
      <c r="K803" s="32"/>
      <c r="L803" s="32"/>
      <c r="M803" s="32"/>
      <c r="N803" s="32"/>
      <c r="O803" s="32"/>
      <c r="P803" s="32"/>
      <c r="Q803" s="32"/>
      <c r="R803" s="32"/>
      <c r="S803" s="31"/>
      <c r="T803" s="31"/>
      <c r="U803" s="31"/>
      <c r="V803" s="31"/>
      <c r="W803" s="31"/>
      <c r="X803" s="31"/>
      <c r="Y803" s="31"/>
      <c r="Z803" s="31"/>
      <c r="AA803" s="31"/>
      <c r="AB803" s="31"/>
      <c r="AC803" s="31"/>
      <c r="AD803" s="32"/>
    </row>
    <row r="804" spans="1:30" ht="12.75" x14ac:dyDescent="0.2">
      <c r="A804" s="32"/>
      <c r="B804" s="32"/>
      <c r="C804" s="32"/>
      <c r="D804" s="32"/>
      <c r="E804" s="32"/>
      <c r="F804" s="32"/>
      <c r="G804" s="32"/>
      <c r="H804" s="32"/>
      <c r="I804" s="32"/>
      <c r="J804" s="32"/>
      <c r="K804" s="32"/>
      <c r="L804" s="32"/>
      <c r="M804" s="32"/>
      <c r="N804" s="32"/>
      <c r="O804" s="32"/>
      <c r="P804" s="32"/>
      <c r="Q804" s="32"/>
      <c r="R804" s="32"/>
      <c r="S804" s="31"/>
      <c r="T804" s="31"/>
      <c r="U804" s="31"/>
      <c r="V804" s="31"/>
      <c r="W804" s="31"/>
      <c r="X804" s="31"/>
      <c r="Y804" s="31"/>
      <c r="Z804" s="31"/>
      <c r="AA804" s="31"/>
      <c r="AB804" s="31"/>
      <c r="AC804" s="31"/>
      <c r="AD804" s="32"/>
    </row>
    <row r="805" spans="1:30" ht="12.75" x14ac:dyDescent="0.2">
      <c r="A805" s="32"/>
      <c r="B805" s="32"/>
      <c r="C805" s="32"/>
      <c r="D805" s="32"/>
      <c r="E805" s="32"/>
      <c r="F805" s="32"/>
      <c r="G805" s="32"/>
      <c r="H805" s="32"/>
      <c r="I805" s="32"/>
      <c r="J805" s="32"/>
      <c r="K805" s="32"/>
      <c r="L805" s="32"/>
      <c r="M805" s="32"/>
      <c r="N805" s="32"/>
      <c r="O805" s="32"/>
      <c r="P805" s="32"/>
      <c r="Q805" s="32"/>
      <c r="R805" s="32"/>
      <c r="S805" s="31"/>
      <c r="T805" s="31"/>
      <c r="U805" s="31"/>
      <c r="V805" s="31"/>
      <c r="W805" s="31"/>
      <c r="X805" s="31"/>
      <c r="Y805" s="31"/>
      <c r="Z805" s="31"/>
      <c r="AA805" s="31"/>
      <c r="AB805" s="31"/>
      <c r="AC805" s="31"/>
      <c r="AD805" s="32"/>
    </row>
    <row r="806" spans="1:30" ht="12.75" x14ac:dyDescent="0.2">
      <c r="A806" s="32"/>
      <c r="B806" s="32"/>
      <c r="C806" s="32"/>
      <c r="D806" s="32"/>
      <c r="E806" s="32"/>
      <c r="F806" s="32"/>
      <c r="G806" s="32"/>
      <c r="H806" s="32"/>
      <c r="I806" s="32"/>
      <c r="J806" s="32"/>
      <c r="K806" s="32"/>
      <c r="L806" s="32"/>
      <c r="M806" s="32"/>
      <c r="N806" s="32"/>
      <c r="O806" s="32"/>
      <c r="P806" s="32"/>
      <c r="Q806" s="32"/>
      <c r="R806" s="32"/>
      <c r="S806" s="31"/>
      <c r="T806" s="31"/>
      <c r="U806" s="31"/>
      <c r="V806" s="31"/>
      <c r="W806" s="31"/>
      <c r="X806" s="31"/>
      <c r="Y806" s="31"/>
      <c r="Z806" s="31"/>
      <c r="AA806" s="31"/>
      <c r="AB806" s="31"/>
      <c r="AC806" s="31"/>
      <c r="AD806" s="32"/>
    </row>
    <row r="807" spans="1:30" ht="12.75" x14ac:dyDescent="0.2">
      <c r="A807" s="32"/>
      <c r="B807" s="32"/>
      <c r="C807" s="32"/>
      <c r="D807" s="32"/>
      <c r="E807" s="32"/>
      <c r="F807" s="32"/>
      <c r="G807" s="32"/>
      <c r="H807" s="32"/>
      <c r="I807" s="32"/>
      <c r="J807" s="32"/>
      <c r="K807" s="32"/>
      <c r="L807" s="32"/>
      <c r="M807" s="32"/>
      <c r="N807" s="32"/>
      <c r="O807" s="32"/>
      <c r="P807" s="32"/>
      <c r="Q807" s="32"/>
      <c r="R807" s="32"/>
      <c r="S807" s="31"/>
      <c r="T807" s="31"/>
      <c r="U807" s="31"/>
      <c r="V807" s="31"/>
      <c r="W807" s="31"/>
      <c r="X807" s="31"/>
      <c r="Y807" s="31"/>
      <c r="Z807" s="31"/>
      <c r="AA807" s="31"/>
      <c r="AB807" s="31"/>
      <c r="AC807" s="31"/>
      <c r="AD807" s="32"/>
    </row>
    <row r="808" spans="1:30" ht="12.75" x14ac:dyDescent="0.2">
      <c r="A808" s="32"/>
      <c r="B808" s="32"/>
      <c r="C808" s="32"/>
      <c r="D808" s="32"/>
      <c r="E808" s="32"/>
      <c r="F808" s="32"/>
      <c r="G808" s="32"/>
      <c r="H808" s="32"/>
      <c r="I808" s="32"/>
      <c r="J808" s="32"/>
      <c r="K808" s="32"/>
      <c r="L808" s="32"/>
      <c r="M808" s="32"/>
      <c r="N808" s="32"/>
      <c r="O808" s="32"/>
      <c r="P808" s="32"/>
      <c r="Q808" s="32"/>
      <c r="R808" s="32"/>
      <c r="S808" s="31"/>
      <c r="T808" s="31"/>
      <c r="U808" s="31"/>
      <c r="V808" s="31"/>
      <c r="W808" s="31"/>
      <c r="X808" s="31"/>
      <c r="Y808" s="31"/>
      <c r="Z808" s="31"/>
      <c r="AA808" s="31"/>
      <c r="AB808" s="31"/>
      <c r="AC808" s="31"/>
      <c r="AD808" s="32"/>
    </row>
    <row r="809" spans="1:30" ht="12.75" x14ac:dyDescent="0.2">
      <c r="A809" s="32"/>
      <c r="B809" s="32"/>
      <c r="C809" s="32"/>
      <c r="D809" s="32"/>
      <c r="E809" s="32"/>
      <c r="F809" s="32"/>
      <c r="G809" s="32"/>
      <c r="H809" s="32"/>
      <c r="I809" s="32"/>
      <c r="J809" s="32"/>
      <c r="K809" s="32"/>
      <c r="L809" s="32"/>
      <c r="M809" s="32"/>
      <c r="N809" s="32"/>
      <c r="O809" s="32"/>
      <c r="P809" s="32"/>
      <c r="Q809" s="32"/>
      <c r="R809" s="32"/>
      <c r="S809" s="31"/>
      <c r="T809" s="31"/>
      <c r="U809" s="31"/>
      <c r="V809" s="31"/>
      <c r="W809" s="31"/>
      <c r="X809" s="31"/>
      <c r="Y809" s="31"/>
      <c r="Z809" s="31"/>
      <c r="AA809" s="31"/>
      <c r="AB809" s="31"/>
      <c r="AC809" s="31"/>
      <c r="AD809" s="32"/>
    </row>
    <row r="810" spans="1:30" ht="12.75" x14ac:dyDescent="0.2">
      <c r="A810" s="32"/>
      <c r="B810" s="32"/>
      <c r="C810" s="32"/>
      <c r="D810" s="32"/>
      <c r="E810" s="32"/>
      <c r="F810" s="32"/>
      <c r="G810" s="32"/>
      <c r="H810" s="32"/>
      <c r="I810" s="32"/>
      <c r="J810" s="32"/>
      <c r="K810" s="32"/>
      <c r="L810" s="32"/>
      <c r="M810" s="32"/>
      <c r="N810" s="32"/>
      <c r="O810" s="32"/>
      <c r="P810" s="32"/>
      <c r="Q810" s="32"/>
      <c r="R810" s="32"/>
      <c r="S810" s="31"/>
      <c r="T810" s="31"/>
      <c r="U810" s="31"/>
      <c r="V810" s="31"/>
      <c r="W810" s="31"/>
      <c r="X810" s="31"/>
      <c r="Y810" s="31"/>
      <c r="Z810" s="31"/>
      <c r="AA810" s="31"/>
      <c r="AB810" s="31"/>
      <c r="AC810" s="31"/>
      <c r="AD810" s="32"/>
    </row>
    <row r="811" spans="1:30" ht="12.75" x14ac:dyDescent="0.2">
      <c r="A811" s="32"/>
      <c r="B811" s="32"/>
      <c r="C811" s="32"/>
      <c r="D811" s="32"/>
      <c r="E811" s="32"/>
      <c r="F811" s="32"/>
      <c r="G811" s="32"/>
      <c r="H811" s="32"/>
      <c r="I811" s="32"/>
      <c r="J811" s="32"/>
      <c r="K811" s="32"/>
      <c r="L811" s="32"/>
      <c r="M811" s="32"/>
      <c r="N811" s="32"/>
      <c r="O811" s="32"/>
      <c r="P811" s="32"/>
      <c r="Q811" s="32"/>
      <c r="R811" s="32"/>
      <c r="S811" s="31"/>
      <c r="T811" s="31"/>
      <c r="U811" s="31"/>
      <c r="V811" s="31"/>
      <c r="W811" s="31"/>
      <c r="X811" s="31"/>
      <c r="Y811" s="31"/>
      <c r="Z811" s="31"/>
      <c r="AA811" s="31"/>
      <c r="AB811" s="31"/>
      <c r="AC811" s="31"/>
      <c r="AD811" s="32"/>
    </row>
    <row r="812" spans="1:30" ht="12.75" x14ac:dyDescent="0.2">
      <c r="A812" s="32"/>
      <c r="B812" s="32"/>
      <c r="C812" s="32"/>
      <c r="D812" s="32"/>
      <c r="E812" s="32"/>
      <c r="F812" s="32"/>
      <c r="G812" s="32"/>
      <c r="H812" s="32"/>
      <c r="I812" s="32"/>
      <c r="J812" s="32"/>
      <c r="K812" s="32"/>
      <c r="L812" s="32"/>
      <c r="M812" s="32"/>
      <c r="N812" s="32"/>
      <c r="O812" s="32"/>
      <c r="P812" s="32"/>
      <c r="Q812" s="32"/>
      <c r="R812" s="32"/>
      <c r="S812" s="31"/>
      <c r="T812" s="31"/>
      <c r="U812" s="31"/>
      <c r="V812" s="31"/>
      <c r="W812" s="31"/>
      <c r="X812" s="31"/>
      <c r="Y812" s="31"/>
      <c r="Z812" s="31"/>
      <c r="AA812" s="31"/>
      <c r="AB812" s="31"/>
      <c r="AC812" s="31"/>
      <c r="AD812" s="32"/>
    </row>
    <row r="813" spans="1:30" ht="12.75" x14ac:dyDescent="0.2">
      <c r="A813" s="32"/>
      <c r="B813" s="32"/>
      <c r="C813" s="32"/>
      <c r="D813" s="32"/>
      <c r="E813" s="32"/>
      <c r="F813" s="32"/>
      <c r="G813" s="32"/>
      <c r="H813" s="32"/>
      <c r="I813" s="32"/>
      <c r="J813" s="32"/>
      <c r="K813" s="32"/>
      <c r="L813" s="32"/>
      <c r="M813" s="32"/>
      <c r="N813" s="32"/>
      <c r="O813" s="32"/>
      <c r="P813" s="32"/>
      <c r="Q813" s="32"/>
      <c r="R813" s="32"/>
      <c r="S813" s="31"/>
      <c r="T813" s="31"/>
      <c r="U813" s="31"/>
      <c r="V813" s="31"/>
      <c r="W813" s="31"/>
      <c r="X813" s="31"/>
      <c r="Y813" s="31"/>
      <c r="Z813" s="31"/>
      <c r="AA813" s="31"/>
      <c r="AB813" s="31"/>
      <c r="AC813" s="31"/>
      <c r="AD813" s="32"/>
    </row>
    <row r="814" spans="1:30" ht="12.75" x14ac:dyDescent="0.2">
      <c r="A814" s="32"/>
      <c r="B814" s="32"/>
      <c r="C814" s="32"/>
      <c r="D814" s="32"/>
      <c r="E814" s="32"/>
      <c r="F814" s="32"/>
      <c r="G814" s="32"/>
      <c r="H814" s="32"/>
      <c r="I814" s="32"/>
      <c r="J814" s="32"/>
      <c r="K814" s="32"/>
      <c r="L814" s="32"/>
      <c r="M814" s="32"/>
      <c r="N814" s="32"/>
      <c r="O814" s="32"/>
      <c r="P814" s="32"/>
      <c r="Q814" s="32"/>
      <c r="R814" s="32"/>
      <c r="S814" s="31"/>
      <c r="T814" s="31"/>
      <c r="U814" s="31"/>
      <c r="V814" s="31"/>
      <c r="W814" s="31"/>
      <c r="X814" s="31"/>
      <c r="Y814" s="31"/>
      <c r="Z814" s="31"/>
      <c r="AA814" s="31"/>
      <c r="AB814" s="31"/>
      <c r="AC814" s="31"/>
      <c r="AD814" s="32"/>
    </row>
    <row r="815" spans="1:30" ht="12.75" x14ac:dyDescent="0.2">
      <c r="A815" s="32"/>
      <c r="B815" s="32"/>
      <c r="C815" s="32"/>
      <c r="D815" s="32"/>
      <c r="E815" s="32"/>
      <c r="F815" s="32"/>
      <c r="G815" s="32"/>
      <c r="H815" s="32"/>
      <c r="I815" s="32"/>
      <c r="J815" s="32"/>
      <c r="K815" s="32"/>
      <c r="L815" s="32"/>
      <c r="M815" s="32"/>
      <c r="N815" s="32"/>
      <c r="O815" s="32"/>
      <c r="P815" s="32"/>
      <c r="Q815" s="32"/>
      <c r="R815" s="32"/>
      <c r="S815" s="31"/>
      <c r="T815" s="31"/>
      <c r="U815" s="31"/>
      <c r="V815" s="31"/>
      <c r="W815" s="31"/>
      <c r="X815" s="31"/>
      <c r="Y815" s="31"/>
      <c r="Z815" s="31"/>
      <c r="AA815" s="31"/>
      <c r="AB815" s="31"/>
      <c r="AC815" s="31"/>
      <c r="AD815" s="32"/>
    </row>
    <row r="816" spans="1:30" ht="12.75" x14ac:dyDescent="0.2">
      <c r="A816" s="32"/>
      <c r="B816" s="32"/>
      <c r="C816" s="32"/>
      <c r="D816" s="32"/>
      <c r="E816" s="32"/>
      <c r="F816" s="32"/>
      <c r="G816" s="32"/>
      <c r="H816" s="32"/>
      <c r="I816" s="32"/>
      <c r="J816" s="32"/>
      <c r="K816" s="32"/>
      <c r="L816" s="32"/>
      <c r="M816" s="32"/>
      <c r="N816" s="32"/>
      <c r="O816" s="32"/>
      <c r="P816" s="32"/>
      <c r="Q816" s="32"/>
      <c r="R816" s="32"/>
      <c r="S816" s="31"/>
      <c r="T816" s="31"/>
      <c r="U816" s="31"/>
      <c r="V816" s="31"/>
      <c r="W816" s="31"/>
      <c r="X816" s="31"/>
      <c r="Y816" s="31"/>
      <c r="Z816" s="31"/>
      <c r="AA816" s="31"/>
      <c r="AB816" s="31"/>
      <c r="AC816" s="31"/>
      <c r="AD816" s="32"/>
    </row>
    <row r="817" spans="1:30" ht="12.75" x14ac:dyDescent="0.2">
      <c r="A817" s="32"/>
      <c r="B817" s="32"/>
      <c r="C817" s="32"/>
      <c r="D817" s="32"/>
      <c r="E817" s="32"/>
      <c r="F817" s="32"/>
      <c r="G817" s="32"/>
      <c r="H817" s="32"/>
      <c r="I817" s="32"/>
      <c r="J817" s="32"/>
      <c r="K817" s="32"/>
      <c r="L817" s="32"/>
      <c r="M817" s="32"/>
      <c r="N817" s="32"/>
      <c r="O817" s="32"/>
      <c r="P817" s="32"/>
      <c r="Q817" s="32"/>
      <c r="R817" s="32"/>
      <c r="S817" s="31"/>
      <c r="T817" s="31"/>
      <c r="U817" s="31"/>
      <c r="V817" s="31"/>
      <c r="W817" s="31"/>
      <c r="X817" s="31"/>
      <c r="Y817" s="31"/>
      <c r="Z817" s="31"/>
      <c r="AA817" s="31"/>
      <c r="AB817" s="31"/>
      <c r="AC817" s="31"/>
      <c r="AD817" s="32"/>
    </row>
    <row r="818" spans="1:30" ht="12.75" x14ac:dyDescent="0.2">
      <c r="A818" s="32"/>
      <c r="B818" s="32"/>
      <c r="C818" s="32"/>
      <c r="D818" s="32"/>
      <c r="E818" s="32"/>
      <c r="F818" s="32"/>
      <c r="G818" s="32"/>
      <c r="H818" s="32"/>
      <c r="I818" s="32"/>
      <c r="J818" s="32"/>
      <c r="K818" s="32"/>
      <c r="L818" s="32"/>
      <c r="M818" s="32"/>
      <c r="N818" s="32"/>
      <c r="O818" s="32"/>
      <c r="P818" s="32"/>
      <c r="Q818" s="32"/>
      <c r="R818" s="32"/>
      <c r="S818" s="31"/>
      <c r="T818" s="31"/>
      <c r="U818" s="31"/>
      <c r="V818" s="31"/>
      <c r="W818" s="31"/>
      <c r="X818" s="31"/>
      <c r="Y818" s="31"/>
      <c r="Z818" s="31"/>
      <c r="AA818" s="31"/>
      <c r="AB818" s="31"/>
      <c r="AC818" s="31"/>
      <c r="AD818" s="32"/>
    </row>
    <row r="819" spans="1:30" ht="12.75" x14ac:dyDescent="0.2">
      <c r="A819" s="32"/>
      <c r="B819" s="32"/>
      <c r="C819" s="32"/>
      <c r="D819" s="32"/>
      <c r="E819" s="32"/>
      <c r="F819" s="32"/>
      <c r="G819" s="32"/>
      <c r="H819" s="32"/>
      <c r="I819" s="32"/>
      <c r="J819" s="32"/>
      <c r="K819" s="32"/>
      <c r="L819" s="32"/>
      <c r="M819" s="32"/>
      <c r="N819" s="32"/>
      <c r="O819" s="32"/>
      <c r="P819" s="32"/>
      <c r="Q819" s="32"/>
      <c r="R819" s="32"/>
      <c r="S819" s="31"/>
      <c r="T819" s="31"/>
      <c r="U819" s="31"/>
      <c r="V819" s="31"/>
      <c r="W819" s="31"/>
      <c r="X819" s="31"/>
      <c r="Y819" s="31"/>
      <c r="Z819" s="31"/>
      <c r="AA819" s="31"/>
      <c r="AB819" s="31"/>
      <c r="AC819" s="31"/>
      <c r="AD819" s="32"/>
    </row>
    <row r="820" spans="1:30" ht="12.75" x14ac:dyDescent="0.2">
      <c r="A820" s="32"/>
      <c r="B820" s="32"/>
      <c r="C820" s="32"/>
      <c r="D820" s="32"/>
      <c r="E820" s="32"/>
      <c r="F820" s="32"/>
      <c r="G820" s="32"/>
      <c r="H820" s="32"/>
      <c r="I820" s="32"/>
      <c r="J820" s="32"/>
      <c r="K820" s="32"/>
      <c r="L820" s="32"/>
      <c r="M820" s="32"/>
      <c r="N820" s="32"/>
      <c r="O820" s="32"/>
      <c r="P820" s="32"/>
      <c r="Q820" s="32"/>
      <c r="R820" s="32"/>
      <c r="S820" s="31"/>
      <c r="T820" s="31"/>
      <c r="U820" s="31"/>
      <c r="V820" s="31"/>
      <c r="W820" s="31"/>
      <c r="X820" s="31"/>
      <c r="Y820" s="31"/>
      <c r="Z820" s="31"/>
      <c r="AA820" s="31"/>
      <c r="AB820" s="31"/>
      <c r="AC820" s="31"/>
      <c r="AD820" s="32"/>
    </row>
    <row r="821" spans="1:30" ht="12.75" x14ac:dyDescent="0.2">
      <c r="A821" s="32"/>
      <c r="B821" s="32"/>
      <c r="C821" s="32"/>
      <c r="D821" s="32"/>
      <c r="E821" s="32"/>
      <c r="F821" s="32"/>
      <c r="G821" s="32"/>
      <c r="H821" s="32"/>
      <c r="I821" s="32"/>
      <c r="J821" s="32"/>
      <c r="K821" s="32"/>
      <c r="L821" s="32"/>
      <c r="M821" s="32"/>
      <c r="N821" s="32"/>
      <c r="O821" s="32"/>
      <c r="P821" s="32"/>
      <c r="Q821" s="32"/>
      <c r="R821" s="32"/>
      <c r="S821" s="31"/>
      <c r="T821" s="31"/>
      <c r="U821" s="31"/>
      <c r="V821" s="31"/>
      <c r="W821" s="31"/>
      <c r="X821" s="31"/>
      <c r="Y821" s="31"/>
      <c r="Z821" s="31"/>
      <c r="AA821" s="31"/>
      <c r="AB821" s="31"/>
      <c r="AC821" s="31"/>
      <c r="AD821" s="32"/>
    </row>
    <row r="822" spans="1:30" ht="12.75" x14ac:dyDescent="0.2">
      <c r="A822" s="32"/>
      <c r="B822" s="32"/>
      <c r="C822" s="32"/>
      <c r="D822" s="32"/>
      <c r="E822" s="32"/>
      <c r="F822" s="32"/>
      <c r="G822" s="32"/>
      <c r="H822" s="32"/>
      <c r="I822" s="32"/>
      <c r="J822" s="32"/>
      <c r="K822" s="32"/>
      <c r="L822" s="32"/>
      <c r="M822" s="32"/>
      <c r="N822" s="32"/>
      <c r="O822" s="32"/>
      <c r="P822" s="32"/>
      <c r="Q822" s="32"/>
      <c r="R822" s="32"/>
      <c r="S822" s="31"/>
      <c r="T822" s="31"/>
      <c r="U822" s="31"/>
      <c r="V822" s="31"/>
      <c r="W822" s="31"/>
      <c r="X822" s="31"/>
      <c r="Y822" s="31"/>
      <c r="Z822" s="31"/>
      <c r="AA822" s="31"/>
      <c r="AB822" s="31"/>
      <c r="AC822" s="31"/>
      <c r="AD822" s="32"/>
    </row>
    <row r="823" spans="1:30" ht="12.75" x14ac:dyDescent="0.2">
      <c r="A823" s="32"/>
      <c r="B823" s="32"/>
      <c r="C823" s="32"/>
      <c r="D823" s="32"/>
      <c r="E823" s="32"/>
      <c r="F823" s="32"/>
      <c r="G823" s="32"/>
      <c r="H823" s="32"/>
      <c r="I823" s="32"/>
      <c r="J823" s="32"/>
      <c r="K823" s="32"/>
      <c r="L823" s="32"/>
      <c r="M823" s="32"/>
      <c r="N823" s="32"/>
      <c r="O823" s="32"/>
      <c r="P823" s="32"/>
      <c r="Q823" s="32"/>
      <c r="R823" s="32"/>
      <c r="S823" s="31"/>
      <c r="T823" s="31"/>
      <c r="U823" s="31"/>
      <c r="V823" s="31"/>
      <c r="W823" s="31"/>
      <c r="X823" s="31"/>
      <c r="Y823" s="31"/>
      <c r="Z823" s="31"/>
      <c r="AA823" s="31"/>
      <c r="AB823" s="31"/>
      <c r="AC823" s="31"/>
      <c r="AD823" s="32"/>
    </row>
    <row r="824" spans="1:30" ht="12.75" x14ac:dyDescent="0.2">
      <c r="A824" s="32"/>
      <c r="B824" s="32"/>
      <c r="C824" s="32"/>
      <c r="D824" s="32"/>
      <c r="E824" s="32"/>
      <c r="F824" s="32"/>
      <c r="G824" s="32"/>
      <c r="H824" s="32"/>
      <c r="I824" s="32"/>
      <c r="J824" s="32"/>
      <c r="K824" s="32"/>
      <c r="L824" s="32"/>
      <c r="M824" s="32"/>
      <c r="N824" s="32"/>
      <c r="O824" s="32"/>
      <c r="P824" s="32"/>
      <c r="Q824" s="32"/>
      <c r="R824" s="32"/>
      <c r="S824" s="31"/>
      <c r="T824" s="31"/>
      <c r="U824" s="31"/>
      <c r="V824" s="31"/>
      <c r="W824" s="31"/>
      <c r="X824" s="31"/>
      <c r="Y824" s="31"/>
      <c r="Z824" s="31"/>
      <c r="AA824" s="31"/>
      <c r="AB824" s="31"/>
      <c r="AC824" s="31"/>
      <c r="AD824" s="32"/>
    </row>
    <row r="825" spans="1:30" ht="12.75" x14ac:dyDescent="0.2">
      <c r="A825" s="32"/>
      <c r="B825" s="32"/>
      <c r="C825" s="32"/>
      <c r="D825" s="32"/>
      <c r="E825" s="32"/>
      <c r="F825" s="32"/>
      <c r="G825" s="32"/>
      <c r="H825" s="32"/>
      <c r="I825" s="32"/>
      <c r="J825" s="32"/>
      <c r="K825" s="32"/>
      <c r="L825" s="32"/>
      <c r="M825" s="32"/>
      <c r="N825" s="32"/>
      <c r="O825" s="32"/>
      <c r="P825" s="32"/>
      <c r="Q825" s="32"/>
      <c r="R825" s="32"/>
      <c r="S825" s="31"/>
      <c r="T825" s="31"/>
      <c r="U825" s="31"/>
      <c r="V825" s="31"/>
      <c r="W825" s="31"/>
      <c r="X825" s="31"/>
      <c r="Y825" s="31"/>
      <c r="Z825" s="31"/>
      <c r="AA825" s="31"/>
      <c r="AB825" s="31"/>
      <c r="AC825" s="31"/>
      <c r="AD825" s="32"/>
    </row>
    <row r="826" spans="1:30" ht="12.75" x14ac:dyDescent="0.2">
      <c r="A826" s="32"/>
      <c r="B826" s="32"/>
      <c r="C826" s="32"/>
      <c r="D826" s="32"/>
      <c r="E826" s="32"/>
      <c r="F826" s="32"/>
      <c r="G826" s="32"/>
      <c r="H826" s="32"/>
      <c r="I826" s="32"/>
      <c r="J826" s="32"/>
      <c r="K826" s="32"/>
      <c r="L826" s="32"/>
      <c r="M826" s="32"/>
      <c r="N826" s="32"/>
      <c r="O826" s="32"/>
      <c r="P826" s="32"/>
      <c r="Q826" s="32"/>
      <c r="R826" s="32"/>
      <c r="S826" s="31"/>
      <c r="T826" s="31"/>
      <c r="U826" s="31"/>
      <c r="V826" s="31"/>
      <c r="W826" s="31"/>
      <c r="X826" s="31"/>
      <c r="Y826" s="31"/>
      <c r="Z826" s="31"/>
      <c r="AA826" s="31"/>
      <c r="AB826" s="31"/>
      <c r="AC826" s="31"/>
      <c r="AD826" s="32"/>
    </row>
    <row r="827" spans="1:30" ht="12.75" x14ac:dyDescent="0.2">
      <c r="A827" s="32"/>
      <c r="B827" s="32"/>
      <c r="C827" s="32"/>
      <c r="D827" s="32"/>
      <c r="E827" s="32"/>
      <c r="F827" s="32"/>
      <c r="G827" s="32"/>
      <c r="H827" s="32"/>
      <c r="I827" s="32"/>
      <c r="J827" s="32"/>
      <c r="K827" s="32"/>
      <c r="L827" s="32"/>
      <c r="M827" s="32"/>
      <c r="N827" s="32"/>
      <c r="O827" s="32"/>
      <c r="P827" s="32"/>
      <c r="Q827" s="32"/>
      <c r="R827" s="32"/>
      <c r="S827" s="31"/>
      <c r="T827" s="31"/>
      <c r="U827" s="31"/>
      <c r="V827" s="31"/>
      <c r="W827" s="31"/>
      <c r="X827" s="31"/>
      <c r="Y827" s="31"/>
      <c r="Z827" s="31"/>
      <c r="AA827" s="31"/>
      <c r="AB827" s="31"/>
      <c r="AC827" s="31"/>
      <c r="AD827" s="32"/>
    </row>
    <row r="828" spans="1:30" ht="12.75" x14ac:dyDescent="0.2">
      <c r="A828" s="32"/>
      <c r="B828" s="32"/>
      <c r="C828" s="32"/>
      <c r="D828" s="32"/>
      <c r="E828" s="32"/>
      <c r="F828" s="32"/>
      <c r="G828" s="32"/>
      <c r="H828" s="32"/>
      <c r="I828" s="32"/>
      <c r="J828" s="32"/>
      <c r="K828" s="32"/>
      <c r="L828" s="32"/>
      <c r="M828" s="32"/>
      <c r="N828" s="32"/>
      <c r="O828" s="32"/>
      <c r="P828" s="32"/>
      <c r="Q828" s="32"/>
      <c r="R828" s="32"/>
      <c r="S828" s="31"/>
      <c r="T828" s="31"/>
      <c r="U828" s="31"/>
      <c r="V828" s="31"/>
      <c r="W828" s="31"/>
      <c r="X828" s="31"/>
      <c r="Y828" s="31"/>
      <c r="Z828" s="31"/>
      <c r="AA828" s="31"/>
      <c r="AB828" s="31"/>
      <c r="AC828" s="31"/>
      <c r="AD828" s="32"/>
    </row>
    <row r="829" spans="1:30" ht="12.75" x14ac:dyDescent="0.2">
      <c r="A829" s="32"/>
      <c r="B829" s="32"/>
      <c r="C829" s="32"/>
      <c r="D829" s="32"/>
      <c r="E829" s="32"/>
      <c r="F829" s="32"/>
      <c r="G829" s="32"/>
      <c r="H829" s="32"/>
      <c r="I829" s="32"/>
      <c r="J829" s="32"/>
      <c r="K829" s="32"/>
      <c r="L829" s="32"/>
      <c r="M829" s="32"/>
      <c r="N829" s="32"/>
      <c r="O829" s="32"/>
      <c r="P829" s="32"/>
      <c r="Q829" s="32"/>
      <c r="R829" s="32"/>
      <c r="S829" s="31"/>
      <c r="T829" s="31"/>
      <c r="U829" s="31"/>
      <c r="V829" s="31"/>
      <c r="W829" s="31"/>
      <c r="X829" s="31"/>
      <c r="Y829" s="31"/>
      <c r="Z829" s="31"/>
      <c r="AA829" s="31"/>
      <c r="AB829" s="31"/>
      <c r="AC829" s="31"/>
      <c r="AD829" s="32"/>
    </row>
    <row r="830" spans="1:30" ht="12.75" x14ac:dyDescent="0.2">
      <c r="A830" s="32"/>
      <c r="B830" s="32"/>
      <c r="C830" s="32"/>
      <c r="D830" s="32"/>
      <c r="E830" s="32"/>
      <c r="F830" s="32"/>
      <c r="G830" s="32"/>
      <c r="H830" s="32"/>
      <c r="I830" s="32"/>
      <c r="J830" s="32"/>
      <c r="K830" s="32"/>
      <c r="L830" s="32"/>
      <c r="M830" s="32"/>
      <c r="N830" s="32"/>
      <c r="O830" s="32"/>
      <c r="P830" s="32"/>
      <c r="Q830" s="32"/>
      <c r="R830" s="32"/>
      <c r="S830" s="31"/>
      <c r="T830" s="31"/>
      <c r="U830" s="31"/>
      <c r="V830" s="31"/>
      <c r="W830" s="31"/>
      <c r="X830" s="31"/>
      <c r="Y830" s="31"/>
      <c r="Z830" s="31"/>
      <c r="AA830" s="31"/>
      <c r="AB830" s="31"/>
      <c r="AC830" s="31"/>
      <c r="AD830" s="32"/>
    </row>
    <row r="831" spans="1:30" ht="12.75" x14ac:dyDescent="0.2">
      <c r="A831" s="32"/>
      <c r="B831" s="32"/>
      <c r="C831" s="32"/>
      <c r="D831" s="32"/>
      <c r="E831" s="32"/>
      <c r="F831" s="32"/>
      <c r="G831" s="32"/>
      <c r="H831" s="32"/>
      <c r="I831" s="32"/>
      <c r="J831" s="32"/>
      <c r="K831" s="32"/>
      <c r="L831" s="32"/>
      <c r="M831" s="32"/>
      <c r="N831" s="32"/>
      <c r="O831" s="32"/>
      <c r="P831" s="32"/>
      <c r="Q831" s="32"/>
      <c r="R831" s="32"/>
      <c r="S831" s="31"/>
      <c r="T831" s="31"/>
      <c r="U831" s="31"/>
      <c r="V831" s="31"/>
      <c r="W831" s="31"/>
      <c r="X831" s="31"/>
      <c r="Y831" s="31"/>
      <c r="Z831" s="31"/>
      <c r="AA831" s="31"/>
      <c r="AB831" s="31"/>
      <c r="AC831" s="31"/>
      <c r="AD831" s="32"/>
    </row>
    <row r="832" spans="1:30" ht="12.75" x14ac:dyDescent="0.2">
      <c r="A832" s="32"/>
      <c r="B832" s="32"/>
      <c r="C832" s="32"/>
      <c r="D832" s="32"/>
      <c r="E832" s="32"/>
      <c r="F832" s="32"/>
      <c r="G832" s="32"/>
      <c r="H832" s="32"/>
      <c r="I832" s="32"/>
      <c r="J832" s="32"/>
      <c r="K832" s="32"/>
      <c r="L832" s="32"/>
      <c r="M832" s="32"/>
      <c r="N832" s="32"/>
      <c r="O832" s="32"/>
      <c r="P832" s="32"/>
      <c r="Q832" s="32"/>
      <c r="R832" s="32"/>
      <c r="S832" s="31"/>
      <c r="T832" s="31"/>
      <c r="U832" s="31"/>
      <c r="V832" s="31"/>
      <c r="W832" s="31"/>
      <c r="X832" s="31"/>
      <c r="Y832" s="31"/>
      <c r="Z832" s="31"/>
      <c r="AA832" s="31"/>
      <c r="AB832" s="31"/>
      <c r="AC832" s="31"/>
      <c r="AD832" s="32"/>
    </row>
    <row r="833" spans="1:30" ht="12.75" x14ac:dyDescent="0.2">
      <c r="A833" s="32"/>
      <c r="B833" s="32"/>
      <c r="C833" s="32"/>
      <c r="D833" s="32"/>
      <c r="E833" s="32"/>
      <c r="F833" s="32"/>
      <c r="G833" s="32"/>
      <c r="H833" s="32"/>
      <c r="I833" s="32"/>
      <c r="J833" s="32"/>
      <c r="K833" s="32"/>
      <c r="L833" s="32"/>
      <c r="M833" s="32"/>
      <c r="N833" s="32"/>
      <c r="O833" s="32"/>
      <c r="P833" s="32"/>
      <c r="Q833" s="32"/>
      <c r="R833" s="32"/>
      <c r="S833" s="31"/>
      <c r="T833" s="31"/>
      <c r="U833" s="31"/>
      <c r="V833" s="31"/>
      <c r="W833" s="31"/>
      <c r="X833" s="31"/>
      <c r="Y833" s="31"/>
      <c r="Z833" s="31"/>
      <c r="AA833" s="31"/>
      <c r="AB833" s="31"/>
      <c r="AC833" s="31"/>
      <c r="AD833" s="32"/>
    </row>
    <row r="834" spans="1:30" ht="12.75" x14ac:dyDescent="0.2">
      <c r="A834" s="32"/>
      <c r="B834" s="32"/>
      <c r="C834" s="32"/>
      <c r="D834" s="32"/>
      <c r="E834" s="32"/>
      <c r="F834" s="32"/>
      <c r="G834" s="32"/>
      <c r="H834" s="32"/>
      <c r="I834" s="32"/>
      <c r="J834" s="32"/>
      <c r="K834" s="32"/>
      <c r="L834" s="32"/>
      <c r="M834" s="32"/>
      <c r="N834" s="32"/>
      <c r="O834" s="32"/>
      <c r="P834" s="32"/>
      <c r="Q834" s="32"/>
      <c r="R834" s="32"/>
      <c r="S834" s="31"/>
      <c r="T834" s="31"/>
      <c r="U834" s="31"/>
      <c r="V834" s="31"/>
      <c r="W834" s="31"/>
      <c r="X834" s="31"/>
      <c r="Y834" s="31"/>
      <c r="Z834" s="31"/>
      <c r="AA834" s="31"/>
      <c r="AB834" s="31"/>
      <c r="AC834" s="31"/>
      <c r="AD834" s="32"/>
    </row>
    <row r="835" spans="1:30" ht="12.75" x14ac:dyDescent="0.2">
      <c r="A835" s="32"/>
      <c r="B835" s="32"/>
      <c r="C835" s="32"/>
      <c r="D835" s="32"/>
      <c r="E835" s="32"/>
      <c r="F835" s="32"/>
      <c r="G835" s="32"/>
      <c r="H835" s="32"/>
      <c r="I835" s="32"/>
      <c r="J835" s="32"/>
      <c r="K835" s="32"/>
      <c r="L835" s="32"/>
      <c r="M835" s="32"/>
      <c r="N835" s="32"/>
      <c r="O835" s="32"/>
      <c r="P835" s="32"/>
      <c r="Q835" s="32"/>
      <c r="R835" s="32"/>
      <c r="S835" s="31"/>
      <c r="T835" s="31"/>
      <c r="U835" s="31"/>
      <c r="V835" s="31"/>
      <c r="W835" s="31"/>
      <c r="X835" s="31"/>
      <c r="Y835" s="31"/>
      <c r="Z835" s="31"/>
      <c r="AA835" s="31"/>
      <c r="AB835" s="31"/>
      <c r="AC835" s="31"/>
      <c r="AD835" s="32"/>
    </row>
    <row r="836" spans="1:30" ht="12.75" x14ac:dyDescent="0.2">
      <c r="A836" s="32"/>
      <c r="B836" s="32"/>
      <c r="C836" s="32"/>
      <c r="D836" s="32"/>
      <c r="E836" s="32"/>
      <c r="F836" s="32"/>
      <c r="G836" s="32"/>
      <c r="H836" s="32"/>
      <c r="I836" s="32"/>
      <c r="J836" s="32"/>
      <c r="K836" s="32"/>
      <c r="L836" s="32"/>
      <c r="M836" s="32"/>
      <c r="N836" s="32"/>
      <c r="O836" s="32"/>
      <c r="P836" s="32"/>
      <c r="Q836" s="32"/>
      <c r="R836" s="32"/>
      <c r="S836" s="31"/>
      <c r="T836" s="31"/>
      <c r="U836" s="31"/>
      <c r="V836" s="31"/>
      <c r="W836" s="31"/>
      <c r="X836" s="31"/>
      <c r="Y836" s="31"/>
      <c r="Z836" s="31"/>
      <c r="AA836" s="31"/>
      <c r="AB836" s="31"/>
      <c r="AC836" s="31"/>
      <c r="AD836" s="32"/>
    </row>
    <row r="837" spans="1:30" ht="12.75" x14ac:dyDescent="0.2">
      <c r="A837" s="32"/>
      <c r="B837" s="32"/>
      <c r="C837" s="32"/>
      <c r="D837" s="32"/>
      <c r="E837" s="32"/>
      <c r="F837" s="32"/>
      <c r="G837" s="32"/>
      <c r="H837" s="32"/>
      <c r="I837" s="32"/>
      <c r="J837" s="32"/>
      <c r="K837" s="32"/>
      <c r="L837" s="32"/>
      <c r="M837" s="32"/>
      <c r="N837" s="32"/>
      <c r="O837" s="32"/>
      <c r="P837" s="32"/>
      <c r="Q837" s="32"/>
      <c r="R837" s="32"/>
      <c r="S837" s="31"/>
      <c r="T837" s="31"/>
      <c r="U837" s="31"/>
      <c r="V837" s="31"/>
      <c r="W837" s="31"/>
      <c r="X837" s="31"/>
      <c r="Y837" s="31"/>
      <c r="Z837" s="31"/>
      <c r="AA837" s="31"/>
      <c r="AB837" s="31"/>
      <c r="AC837" s="31"/>
      <c r="AD837" s="32"/>
    </row>
    <row r="838" spans="1:30" ht="12.75" x14ac:dyDescent="0.2">
      <c r="A838" s="32"/>
      <c r="B838" s="32"/>
      <c r="C838" s="32"/>
      <c r="D838" s="32"/>
      <c r="E838" s="32"/>
      <c r="F838" s="32"/>
      <c r="G838" s="32"/>
      <c r="H838" s="32"/>
      <c r="I838" s="32"/>
      <c r="J838" s="32"/>
      <c r="K838" s="32"/>
      <c r="L838" s="32"/>
      <c r="M838" s="32"/>
      <c r="N838" s="32"/>
      <c r="O838" s="32"/>
      <c r="P838" s="32"/>
      <c r="Q838" s="32"/>
      <c r="R838" s="32"/>
      <c r="S838" s="31"/>
      <c r="T838" s="31"/>
      <c r="U838" s="31"/>
      <c r="V838" s="31"/>
      <c r="W838" s="31"/>
      <c r="X838" s="31"/>
      <c r="Y838" s="31"/>
      <c r="Z838" s="31"/>
      <c r="AA838" s="31"/>
      <c r="AB838" s="31"/>
      <c r="AC838" s="31"/>
      <c r="AD838" s="32"/>
    </row>
    <row r="839" spans="1:30" ht="12.75" x14ac:dyDescent="0.2">
      <c r="A839" s="32"/>
      <c r="B839" s="32"/>
      <c r="C839" s="32"/>
      <c r="D839" s="32"/>
      <c r="E839" s="32"/>
      <c r="F839" s="32"/>
      <c r="G839" s="32"/>
      <c r="H839" s="32"/>
      <c r="I839" s="32"/>
      <c r="J839" s="32"/>
      <c r="K839" s="32"/>
      <c r="L839" s="32"/>
      <c r="M839" s="32"/>
      <c r="N839" s="32"/>
      <c r="O839" s="32"/>
      <c r="P839" s="32"/>
      <c r="Q839" s="32"/>
      <c r="R839" s="32"/>
      <c r="S839" s="31"/>
      <c r="T839" s="31"/>
      <c r="U839" s="31"/>
      <c r="V839" s="31"/>
      <c r="W839" s="31"/>
      <c r="X839" s="31"/>
      <c r="Y839" s="31"/>
      <c r="Z839" s="31"/>
      <c r="AA839" s="31"/>
      <c r="AB839" s="31"/>
      <c r="AC839" s="31"/>
      <c r="AD839" s="32"/>
    </row>
    <row r="840" spans="1:30" ht="12.75" x14ac:dyDescent="0.2">
      <c r="A840" s="32"/>
      <c r="B840" s="32"/>
      <c r="C840" s="32"/>
      <c r="D840" s="32"/>
      <c r="E840" s="32"/>
      <c r="F840" s="32"/>
      <c r="G840" s="32"/>
      <c r="H840" s="32"/>
      <c r="I840" s="32"/>
      <c r="J840" s="32"/>
      <c r="K840" s="32"/>
      <c r="L840" s="32"/>
      <c r="M840" s="32"/>
      <c r="N840" s="32"/>
      <c r="O840" s="32"/>
      <c r="P840" s="32"/>
      <c r="Q840" s="32"/>
      <c r="R840" s="32"/>
      <c r="S840" s="31"/>
      <c r="T840" s="31"/>
      <c r="U840" s="31"/>
      <c r="V840" s="31"/>
      <c r="W840" s="31"/>
      <c r="X840" s="31"/>
      <c r="Y840" s="31"/>
      <c r="Z840" s="31"/>
      <c r="AA840" s="31"/>
      <c r="AB840" s="31"/>
      <c r="AC840" s="31"/>
      <c r="AD840" s="32"/>
    </row>
    <row r="841" spans="1:30" ht="12.75" x14ac:dyDescent="0.2">
      <c r="A841" s="32"/>
      <c r="B841" s="32"/>
      <c r="C841" s="32"/>
      <c r="D841" s="32"/>
      <c r="E841" s="32"/>
      <c r="F841" s="32"/>
      <c r="G841" s="32"/>
      <c r="H841" s="32"/>
      <c r="I841" s="32"/>
      <c r="J841" s="32"/>
      <c r="K841" s="32"/>
      <c r="L841" s="32"/>
      <c r="M841" s="32"/>
      <c r="N841" s="32"/>
      <c r="O841" s="32"/>
      <c r="P841" s="32"/>
      <c r="Q841" s="32"/>
      <c r="R841" s="32"/>
      <c r="S841" s="31"/>
      <c r="T841" s="31"/>
      <c r="U841" s="31"/>
      <c r="V841" s="31"/>
      <c r="W841" s="31"/>
      <c r="X841" s="31"/>
      <c r="Y841" s="31"/>
      <c r="Z841" s="31"/>
      <c r="AA841" s="31"/>
      <c r="AB841" s="31"/>
      <c r="AC841" s="31"/>
      <c r="AD841" s="32"/>
    </row>
    <row r="842" spans="1:30" ht="12.75" x14ac:dyDescent="0.2">
      <c r="A842" s="32"/>
      <c r="B842" s="32"/>
      <c r="C842" s="32"/>
      <c r="D842" s="32"/>
      <c r="E842" s="32"/>
      <c r="F842" s="32"/>
      <c r="G842" s="32"/>
      <c r="H842" s="32"/>
      <c r="I842" s="32"/>
      <c r="J842" s="32"/>
      <c r="K842" s="32"/>
      <c r="L842" s="32"/>
      <c r="M842" s="32"/>
      <c r="N842" s="32"/>
      <c r="O842" s="32"/>
      <c r="P842" s="32"/>
      <c r="Q842" s="32"/>
      <c r="R842" s="32"/>
      <c r="S842" s="31"/>
      <c r="T842" s="31"/>
      <c r="U842" s="31"/>
      <c r="V842" s="31"/>
      <c r="W842" s="31"/>
      <c r="X842" s="31"/>
      <c r="Y842" s="31"/>
      <c r="Z842" s="31"/>
      <c r="AA842" s="31"/>
      <c r="AB842" s="31"/>
      <c r="AC842" s="31"/>
      <c r="AD842" s="32"/>
    </row>
    <row r="843" spans="1:30" ht="12.75" x14ac:dyDescent="0.2">
      <c r="A843" s="32"/>
      <c r="B843" s="32"/>
      <c r="C843" s="32"/>
      <c r="D843" s="32"/>
      <c r="E843" s="32"/>
      <c r="F843" s="32"/>
      <c r="G843" s="32"/>
      <c r="H843" s="32"/>
      <c r="I843" s="32"/>
      <c r="J843" s="32"/>
      <c r="K843" s="32"/>
      <c r="L843" s="32"/>
      <c r="M843" s="32"/>
      <c r="N843" s="32"/>
      <c r="O843" s="32"/>
      <c r="P843" s="32"/>
      <c r="Q843" s="32"/>
      <c r="R843" s="32"/>
      <c r="S843" s="31"/>
      <c r="T843" s="31"/>
      <c r="U843" s="31"/>
      <c r="V843" s="31"/>
      <c r="W843" s="31"/>
      <c r="X843" s="31"/>
      <c r="Y843" s="31"/>
      <c r="Z843" s="31"/>
      <c r="AA843" s="31"/>
      <c r="AB843" s="31"/>
      <c r="AC843" s="31"/>
      <c r="AD843" s="32"/>
    </row>
    <row r="844" spans="1:30" ht="12.75" x14ac:dyDescent="0.2">
      <c r="A844" s="32"/>
      <c r="B844" s="32"/>
      <c r="C844" s="32"/>
      <c r="D844" s="32"/>
      <c r="E844" s="32"/>
      <c r="F844" s="32"/>
      <c r="G844" s="32"/>
      <c r="H844" s="32"/>
      <c r="I844" s="32"/>
      <c r="J844" s="32"/>
      <c r="K844" s="32"/>
      <c r="L844" s="32"/>
      <c r="M844" s="32"/>
      <c r="N844" s="32"/>
      <c r="O844" s="32"/>
      <c r="P844" s="32"/>
      <c r="Q844" s="32"/>
      <c r="R844" s="32"/>
      <c r="S844" s="31"/>
      <c r="T844" s="31"/>
      <c r="U844" s="31"/>
      <c r="V844" s="31"/>
      <c r="W844" s="31"/>
      <c r="X844" s="31"/>
      <c r="Y844" s="31"/>
      <c r="Z844" s="31"/>
      <c r="AA844" s="31"/>
      <c r="AB844" s="31"/>
      <c r="AC844" s="31"/>
      <c r="AD844" s="32"/>
    </row>
    <row r="845" spans="1:30" ht="12.75" x14ac:dyDescent="0.2">
      <c r="A845" s="32"/>
      <c r="B845" s="32"/>
      <c r="C845" s="32"/>
      <c r="D845" s="32"/>
      <c r="E845" s="32"/>
      <c r="F845" s="32"/>
      <c r="G845" s="32"/>
      <c r="H845" s="32"/>
      <c r="I845" s="32"/>
      <c r="J845" s="32"/>
      <c r="K845" s="32"/>
      <c r="L845" s="32"/>
      <c r="M845" s="32"/>
      <c r="N845" s="32"/>
      <c r="O845" s="32"/>
      <c r="P845" s="32"/>
      <c r="Q845" s="32"/>
      <c r="R845" s="32"/>
      <c r="S845" s="31"/>
      <c r="T845" s="31"/>
      <c r="U845" s="31"/>
      <c r="V845" s="31"/>
      <c r="W845" s="31"/>
      <c r="X845" s="31"/>
      <c r="Y845" s="31"/>
      <c r="Z845" s="31"/>
      <c r="AA845" s="31"/>
      <c r="AB845" s="31"/>
      <c r="AC845" s="31"/>
      <c r="AD845" s="32"/>
    </row>
    <row r="846" spans="1:30" ht="12.75" x14ac:dyDescent="0.2">
      <c r="A846" s="32"/>
      <c r="B846" s="32"/>
      <c r="C846" s="32"/>
      <c r="D846" s="32"/>
      <c r="E846" s="32"/>
      <c r="F846" s="32"/>
      <c r="G846" s="32"/>
      <c r="H846" s="32"/>
      <c r="I846" s="32"/>
      <c r="J846" s="32"/>
      <c r="K846" s="32"/>
      <c r="L846" s="32"/>
      <c r="M846" s="32"/>
      <c r="N846" s="32"/>
      <c r="O846" s="32"/>
      <c r="P846" s="32"/>
      <c r="Q846" s="32"/>
      <c r="R846" s="32"/>
      <c r="S846" s="31"/>
      <c r="T846" s="31"/>
      <c r="U846" s="31"/>
      <c r="V846" s="31"/>
      <c r="W846" s="31"/>
      <c r="X846" s="31"/>
      <c r="Y846" s="31"/>
      <c r="Z846" s="31"/>
      <c r="AA846" s="31"/>
      <c r="AB846" s="31"/>
      <c r="AC846" s="31"/>
      <c r="AD846" s="32"/>
    </row>
    <row r="847" spans="1:30" ht="12.75" x14ac:dyDescent="0.2">
      <c r="A847" s="32"/>
      <c r="B847" s="32"/>
      <c r="C847" s="32"/>
      <c r="D847" s="32"/>
      <c r="E847" s="32"/>
      <c r="F847" s="32"/>
      <c r="G847" s="32"/>
      <c r="H847" s="32"/>
      <c r="I847" s="32"/>
      <c r="J847" s="32"/>
      <c r="K847" s="32"/>
      <c r="L847" s="32"/>
      <c r="M847" s="32"/>
      <c r="N847" s="32"/>
      <c r="O847" s="32"/>
      <c r="P847" s="32"/>
      <c r="Q847" s="32"/>
      <c r="R847" s="32"/>
      <c r="S847" s="31"/>
      <c r="T847" s="31"/>
      <c r="U847" s="31"/>
      <c r="V847" s="31"/>
      <c r="W847" s="31"/>
      <c r="X847" s="31"/>
      <c r="Y847" s="31"/>
      <c r="Z847" s="31"/>
      <c r="AA847" s="31"/>
      <c r="AB847" s="31"/>
      <c r="AC847" s="31"/>
      <c r="AD847" s="32"/>
    </row>
    <row r="848" spans="1:30" ht="12.75" x14ac:dyDescent="0.2">
      <c r="A848" s="32"/>
      <c r="B848" s="32"/>
      <c r="C848" s="32"/>
      <c r="D848" s="32"/>
      <c r="E848" s="32"/>
      <c r="F848" s="32"/>
      <c r="G848" s="32"/>
      <c r="H848" s="32"/>
      <c r="I848" s="32"/>
      <c r="J848" s="32"/>
      <c r="K848" s="32"/>
      <c r="L848" s="32"/>
      <c r="M848" s="32"/>
      <c r="N848" s="32"/>
      <c r="O848" s="32"/>
      <c r="P848" s="32"/>
      <c r="Q848" s="32"/>
      <c r="R848" s="32"/>
      <c r="S848" s="31"/>
      <c r="T848" s="31"/>
      <c r="U848" s="31"/>
      <c r="V848" s="31"/>
      <c r="W848" s="31"/>
      <c r="X848" s="31"/>
      <c r="Y848" s="31"/>
      <c r="Z848" s="31"/>
      <c r="AA848" s="31"/>
      <c r="AB848" s="31"/>
      <c r="AC848" s="31"/>
      <c r="AD848" s="32"/>
    </row>
    <row r="849" spans="1:30" ht="12.75" x14ac:dyDescent="0.2">
      <c r="A849" s="32"/>
      <c r="B849" s="32"/>
      <c r="C849" s="32"/>
      <c r="D849" s="32"/>
      <c r="E849" s="32"/>
      <c r="F849" s="32"/>
      <c r="G849" s="32"/>
      <c r="H849" s="32"/>
      <c r="I849" s="32"/>
      <c r="J849" s="32"/>
      <c r="K849" s="32"/>
      <c r="L849" s="32"/>
      <c r="M849" s="32"/>
      <c r="N849" s="32"/>
      <c r="O849" s="32"/>
      <c r="P849" s="32"/>
      <c r="Q849" s="32"/>
      <c r="R849" s="32"/>
      <c r="S849" s="31"/>
      <c r="T849" s="31"/>
      <c r="U849" s="31"/>
      <c r="V849" s="31"/>
      <c r="W849" s="31"/>
      <c r="X849" s="31"/>
      <c r="Y849" s="31"/>
      <c r="Z849" s="31"/>
      <c r="AA849" s="31"/>
      <c r="AB849" s="31"/>
      <c r="AC849" s="31"/>
      <c r="AD849" s="32"/>
    </row>
    <row r="850" spans="1:30" ht="12.75" x14ac:dyDescent="0.2">
      <c r="A850" s="32"/>
      <c r="B850" s="32"/>
      <c r="C850" s="32"/>
      <c r="D850" s="32"/>
      <c r="E850" s="32"/>
      <c r="F850" s="32"/>
      <c r="G850" s="32"/>
      <c r="H850" s="32"/>
      <c r="I850" s="32"/>
      <c r="J850" s="32"/>
      <c r="K850" s="32"/>
      <c r="L850" s="32"/>
      <c r="M850" s="32"/>
      <c r="N850" s="32"/>
      <c r="O850" s="32"/>
      <c r="P850" s="32"/>
      <c r="Q850" s="32"/>
      <c r="R850" s="32"/>
      <c r="S850" s="31"/>
      <c r="T850" s="31"/>
      <c r="U850" s="31"/>
      <c r="V850" s="31"/>
      <c r="W850" s="31"/>
      <c r="X850" s="31"/>
      <c r="Y850" s="31"/>
      <c r="Z850" s="31"/>
      <c r="AA850" s="31"/>
      <c r="AB850" s="31"/>
      <c r="AC850" s="31"/>
      <c r="AD850" s="32"/>
    </row>
    <row r="851" spans="1:30" ht="12.75" x14ac:dyDescent="0.2">
      <c r="A851" s="32"/>
      <c r="B851" s="32"/>
      <c r="C851" s="32"/>
      <c r="D851" s="32"/>
      <c r="E851" s="32"/>
      <c r="F851" s="32"/>
      <c r="G851" s="32"/>
      <c r="H851" s="32"/>
      <c r="I851" s="32"/>
      <c r="J851" s="32"/>
      <c r="K851" s="32"/>
      <c r="L851" s="32"/>
      <c r="M851" s="32"/>
      <c r="N851" s="32"/>
      <c r="O851" s="32"/>
      <c r="P851" s="32"/>
      <c r="Q851" s="32"/>
      <c r="R851" s="32"/>
      <c r="S851" s="31"/>
      <c r="T851" s="31"/>
      <c r="U851" s="31"/>
      <c r="V851" s="31"/>
      <c r="W851" s="31"/>
      <c r="X851" s="31"/>
      <c r="Y851" s="31"/>
      <c r="Z851" s="31"/>
      <c r="AA851" s="31"/>
      <c r="AB851" s="31"/>
      <c r="AC851" s="31"/>
      <c r="AD851" s="32"/>
    </row>
    <row r="852" spans="1:30" ht="12.75" x14ac:dyDescent="0.2">
      <c r="A852" s="32"/>
      <c r="B852" s="32"/>
      <c r="C852" s="32"/>
      <c r="D852" s="32"/>
      <c r="E852" s="32"/>
      <c r="F852" s="32"/>
      <c r="G852" s="32"/>
      <c r="H852" s="32"/>
      <c r="I852" s="32"/>
      <c r="J852" s="32"/>
      <c r="K852" s="32"/>
      <c r="L852" s="32"/>
      <c r="M852" s="32"/>
      <c r="N852" s="32"/>
      <c r="O852" s="32"/>
      <c r="P852" s="32"/>
      <c r="Q852" s="32"/>
      <c r="R852" s="32"/>
      <c r="S852" s="31"/>
      <c r="T852" s="31"/>
      <c r="U852" s="31"/>
      <c r="V852" s="31"/>
      <c r="W852" s="31"/>
      <c r="X852" s="31"/>
      <c r="Y852" s="31"/>
      <c r="Z852" s="31"/>
      <c r="AA852" s="31"/>
      <c r="AB852" s="31"/>
      <c r="AC852" s="31"/>
      <c r="AD852" s="32"/>
    </row>
    <row r="853" spans="1:30" ht="12.75" x14ac:dyDescent="0.2">
      <c r="A853" s="32"/>
      <c r="B853" s="32"/>
      <c r="C853" s="32"/>
      <c r="D853" s="32"/>
      <c r="E853" s="32"/>
      <c r="F853" s="32"/>
      <c r="G853" s="32"/>
      <c r="H853" s="32"/>
      <c r="I853" s="32"/>
      <c r="J853" s="32"/>
      <c r="K853" s="32"/>
      <c r="L853" s="32"/>
      <c r="M853" s="32"/>
      <c r="N853" s="32"/>
      <c r="O853" s="32"/>
      <c r="P853" s="32"/>
      <c r="Q853" s="32"/>
      <c r="R853" s="32"/>
      <c r="S853" s="31"/>
      <c r="T853" s="31"/>
      <c r="U853" s="31"/>
      <c r="V853" s="31"/>
      <c r="W853" s="31"/>
      <c r="X853" s="31"/>
      <c r="Y853" s="31"/>
      <c r="Z853" s="31"/>
      <c r="AA853" s="31"/>
      <c r="AB853" s="31"/>
      <c r="AC853" s="31"/>
      <c r="AD853" s="32"/>
    </row>
    <row r="854" spans="1:30" ht="12.75" x14ac:dyDescent="0.2">
      <c r="A854" s="32"/>
      <c r="B854" s="32"/>
      <c r="C854" s="32"/>
      <c r="D854" s="32"/>
      <c r="E854" s="32"/>
      <c r="F854" s="32"/>
      <c r="G854" s="32"/>
      <c r="H854" s="32"/>
      <c r="I854" s="32"/>
      <c r="J854" s="32"/>
      <c r="K854" s="32"/>
      <c r="L854" s="32"/>
      <c r="M854" s="32"/>
      <c r="N854" s="32"/>
      <c r="O854" s="32"/>
      <c r="P854" s="32"/>
      <c r="Q854" s="32"/>
      <c r="R854" s="32"/>
      <c r="S854" s="31"/>
      <c r="T854" s="31"/>
      <c r="U854" s="31"/>
      <c r="V854" s="31"/>
      <c r="W854" s="31"/>
      <c r="X854" s="31"/>
      <c r="Y854" s="31"/>
      <c r="Z854" s="31"/>
      <c r="AA854" s="31"/>
      <c r="AB854" s="31"/>
      <c r="AC854" s="31"/>
      <c r="AD854" s="32"/>
    </row>
    <row r="855" spans="1:30" ht="12.75" x14ac:dyDescent="0.2">
      <c r="A855" s="32"/>
      <c r="B855" s="32"/>
      <c r="C855" s="32"/>
      <c r="D855" s="32"/>
      <c r="E855" s="32"/>
      <c r="F855" s="32"/>
      <c r="G855" s="32"/>
      <c r="H855" s="32"/>
      <c r="I855" s="32"/>
      <c r="J855" s="32"/>
      <c r="K855" s="32"/>
      <c r="L855" s="32"/>
      <c r="M855" s="32"/>
      <c r="N855" s="32"/>
      <c r="O855" s="32"/>
      <c r="P855" s="32"/>
      <c r="Q855" s="32"/>
      <c r="R855" s="32"/>
      <c r="S855" s="31"/>
      <c r="T855" s="31"/>
      <c r="U855" s="31"/>
      <c r="V855" s="31"/>
      <c r="W855" s="31"/>
      <c r="X855" s="31"/>
      <c r="Y855" s="31"/>
      <c r="Z855" s="31"/>
      <c r="AA855" s="31"/>
      <c r="AB855" s="31"/>
      <c r="AC855" s="31"/>
      <c r="AD855" s="32"/>
    </row>
    <row r="856" spans="1:30" ht="12.75" x14ac:dyDescent="0.2">
      <c r="A856" s="32"/>
      <c r="B856" s="32"/>
      <c r="C856" s="32"/>
      <c r="D856" s="32"/>
      <c r="E856" s="32"/>
      <c r="F856" s="32"/>
      <c r="G856" s="32"/>
      <c r="H856" s="32"/>
      <c r="I856" s="32"/>
      <c r="J856" s="32"/>
      <c r="K856" s="32"/>
      <c r="L856" s="32"/>
      <c r="M856" s="32"/>
      <c r="N856" s="32"/>
      <c r="O856" s="32"/>
      <c r="P856" s="32"/>
      <c r="Q856" s="32"/>
      <c r="R856" s="32"/>
      <c r="S856" s="31"/>
      <c r="T856" s="31"/>
      <c r="U856" s="31"/>
      <c r="V856" s="31"/>
      <c r="W856" s="31"/>
      <c r="X856" s="31"/>
      <c r="Y856" s="31"/>
      <c r="Z856" s="31"/>
      <c r="AA856" s="31"/>
      <c r="AB856" s="31"/>
      <c r="AC856" s="31"/>
      <c r="AD856" s="32"/>
    </row>
    <row r="857" spans="1:30" ht="12.75" x14ac:dyDescent="0.2">
      <c r="A857" s="32"/>
      <c r="B857" s="32"/>
      <c r="C857" s="32"/>
      <c r="D857" s="32"/>
      <c r="E857" s="32"/>
      <c r="F857" s="32"/>
      <c r="G857" s="32"/>
      <c r="H857" s="32"/>
      <c r="I857" s="32"/>
      <c r="J857" s="32"/>
      <c r="K857" s="32"/>
      <c r="L857" s="32"/>
      <c r="M857" s="32"/>
      <c r="N857" s="32"/>
      <c r="O857" s="32"/>
      <c r="P857" s="32"/>
      <c r="Q857" s="32"/>
      <c r="R857" s="32"/>
      <c r="S857" s="31"/>
      <c r="T857" s="31"/>
      <c r="U857" s="31"/>
      <c r="V857" s="31"/>
      <c r="W857" s="31"/>
      <c r="X857" s="31"/>
      <c r="Y857" s="31"/>
      <c r="Z857" s="31"/>
      <c r="AA857" s="31"/>
      <c r="AB857" s="31"/>
      <c r="AC857" s="31"/>
      <c r="AD857" s="32"/>
    </row>
    <row r="858" spans="1:30" ht="12.75" x14ac:dyDescent="0.2">
      <c r="A858" s="32"/>
      <c r="B858" s="32"/>
      <c r="C858" s="32"/>
      <c r="D858" s="32"/>
      <c r="E858" s="32"/>
      <c r="F858" s="32"/>
      <c r="G858" s="32"/>
      <c r="H858" s="32"/>
      <c r="I858" s="32"/>
      <c r="J858" s="32"/>
      <c r="K858" s="32"/>
      <c r="L858" s="32"/>
      <c r="M858" s="32"/>
      <c r="N858" s="32"/>
      <c r="O858" s="32"/>
      <c r="P858" s="32"/>
      <c r="Q858" s="32"/>
      <c r="R858" s="32"/>
      <c r="S858" s="31"/>
      <c r="T858" s="31"/>
      <c r="U858" s="31"/>
      <c r="V858" s="31"/>
      <c r="W858" s="31"/>
      <c r="X858" s="31"/>
      <c r="Y858" s="31"/>
      <c r="Z858" s="31"/>
      <c r="AA858" s="31"/>
      <c r="AB858" s="31"/>
      <c r="AC858" s="31"/>
      <c r="AD858" s="32"/>
    </row>
    <row r="859" spans="1:30" ht="12.75" x14ac:dyDescent="0.2">
      <c r="A859" s="32"/>
      <c r="B859" s="32"/>
      <c r="C859" s="32"/>
      <c r="D859" s="32"/>
      <c r="E859" s="32"/>
      <c r="F859" s="32"/>
      <c r="G859" s="32"/>
      <c r="H859" s="32"/>
      <c r="I859" s="32"/>
      <c r="J859" s="32"/>
      <c r="K859" s="32"/>
      <c r="L859" s="32"/>
      <c r="M859" s="32"/>
      <c r="N859" s="32"/>
      <c r="O859" s="32"/>
      <c r="P859" s="32"/>
      <c r="Q859" s="32"/>
      <c r="R859" s="32"/>
      <c r="S859" s="31"/>
      <c r="T859" s="31"/>
      <c r="U859" s="31"/>
      <c r="V859" s="31"/>
      <c r="W859" s="31"/>
      <c r="X859" s="31"/>
      <c r="Y859" s="31"/>
      <c r="Z859" s="31"/>
      <c r="AA859" s="31"/>
      <c r="AB859" s="31"/>
      <c r="AC859" s="31"/>
      <c r="AD859" s="32"/>
    </row>
    <row r="860" spans="1:30" ht="12.75" x14ac:dyDescent="0.2">
      <c r="A860" s="32"/>
      <c r="B860" s="32"/>
      <c r="C860" s="32"/>
      <c r="D860" s="32"/>
      <c r="E860" s="32"/>
      <c r="F860" s="32"/>
      <c r="G860" s="32"/>
      <c r="H860" s="32"/>
      <c r="I860" s="32"/>
      <c r="J860" s="32"/>
      <c r="K860" s="32"/>
      <c r="L860" s="32"/>
      <c r="M860" s="32"/>
      <c r="N860" s="32"/>
      <c r="O860" s="32"/>
      <c r="P860" s="32"/>
      <c r="Q860" s="32"/>
      <c r="R860" s="32"/>
      <c r="S860" s="31"/>
      <c r="T860" s="31"/>
      <c r="U860" s="31"/>
      <c r="V860" s="31"/>
      <c r="W860" s="31"/>
      <c r="X860" s="31"/>
      <c r="Y860" s="31"/>
      <c r="Z860" s="31"/>
      <c r="AA860" s="31"/>
      <c r="AB860" s="31"/>
      <c r="AC860" s="31"/>
      <c r="AD860" s="32"/>
    </row>
    <row r="861" spans="1:30" ht="12.75" x14ac:dyDescent="0.2">
      <c r="A861" s="32"/>
      <c r="B861" s="32"/>
      <c r="C861" s="32"/>
      <c r="D861" s="32"/>
      <c r="E861" s="32"/>
      <c r="F861" s="32"/>
      <c r="G861" s="32"/>
      <c r="H861" s="32"/>
      <c r="I861" s="32"/>
      <c r="J861" s="32"/>
      <c r="K861" s="32"/>
      <c r="L861" s="32"/>
      <c r="M861" s="32"/>
      <c r="N861" s="32"/>
      <c r="O861" s="32"/>
      <c r="P861" s="32"/>
      <c r="Q861" s="32"/>
      <c r="R861" s="32"/>
      <c r="S861" s="31"/>
      <c r="T861" s="31"/>
      <c r="U861" s="31"/>
      <c r="V861" s="31"/>
      <c r="W861" s="31"/>
      <c r="X861" s="31"/>
      <c r="Y861" s="31"/>
      <c r="Z861" s="31"/>
      <c r="AA861" s="31"/>
      <c r="AB861" s="31"/>
      <c r="AC861" s="31"/>
      <c r="AD861" s="32"/>
    </row>
    <row r="862" spans="1:30" ht="12.75" x14ac:dyDescent="0.2">
      <c r="A862" s="32"/>
      <c r="B862" s="32"/>
      <c r="C862" s="32"/>
      <c r="D862" s="32"/>
      <c r="E862" s="32"/>
      <c r="F862" s="32"/>
      <c r="G862" s="32"/>
      <c r="H862" s="32"/>
      <c r="I862" s="32"/>
      <c r="J862" s="32"/>
      <c r="K862" s="32"/>
      <c r="L862" s="32"/>
      <c r="M862" s="32"/>
      <c r="N862" s="32"/>
      <c r="O862" s="32"/>
      <c r="P862" s="32"/>
      <c r="Q862" s="32"/>
      <c r="R862" s="32"/>
      <c r="S862" s="31"/>
      <c r="T862" s="31"/>
      <c r="U862" s="31"/>
      <c r="V862" s="31"/>
      <c r="W862" s="31"/>
      <c r="X862" s="31"/>
      <c r="Y862" s="31"/>
      <c r="Z862" s="31"/>
      <c r="AA862" s="31"/>
      <c r="AB862" s="31"/>
      <c r="AC862" s="31"/>
      <c r="AD862" s="32"/>
    </row>
    <row r="863" spans="1:30" ht="12.75" x14ac:dyDescent="0.2">
      <c r="A863" s="32"/>
      <c r="B863" s="32"/>
      <c r="C863" s="32"/>
      <c r="D863" s="32"/>
      <c r="E863" s="32"/>
      <c r="F863" s="32"/>
      <c r="G863" s="32"/>
      <c r="H863" s="32"/>
      <c r="I863" s="32"/>
      <c r="J863" s="32"/>
      <c r="K863" s="32"/>
      <c r="L863" s="32"/>
      <c r="M863" s="32"/>
      <c r="N863" s="32"/>
      <c r="O863" s="32"/>
      <c r="P863" s="32"/>
      <c r="Q863" s="32"/>
      <c r="R863" s="32"/>
      <c r="S863" s="31"/>
      <c r="T863" s="31"/>
      <c r="U863" s="31"/>
      <c r="V863" s="31"/>
      <c r="W863" s="31"/>
      <c r="X863" s="31"/>
      <c r="Y863" s="31"/>
      <c r="Z863" s="31"/>
      <c r="AA863" s="31"/>
      <c r="AB863" s="31"/>
      <c r="AC863" s="31"/>
      <c r="AD863" s="32"/>
    </row>
    <row r="864" spans="1:30" ht="12.75" x14ac:dyDescent="0.2">
      <c r="A864" s="32"/>
      <c r="B864" s="32"/>
      <c r="C864" s="32"/>
      <c r="D864" s="32"/>
      <c r="E864" s="32"/>
      <c r="F864" s="32"/>
      <c r="G864" s="32"/>
      <c r="H864" s="32"/>
      <c r="I864" s="32"/>
      <c r="J864" s="32"/>
      <c r="K864" s="32"/>
      <c r="L864" s="32"/>
      <c r="M864" s="32"/>
      <c r="N864" s="32"/>
      <c r="O864" s="32"/>
      <c r="P864" s="32"/>
      <c r="Q864" s="32"/>
      <c r="R864" s="32"/>
      <c r="S864" s="31"/>
      <c r="T864" s="31"/>
      <c r="U864" s="31"/>
      <c r="V864" s="31"/>
      <c r="W864" s="31"/>
      <c r="X864" s="31"/>
      <c r="Y864" s="31"/>
      <c r="Z864" s="31"/>
      <c r="AA864" s="31"/>
      <c r="AB864" s="31"/>
      <c r="AC864" s="31"/>
      <c r="AD864" s="32"/>
    </row>
    <row r="865" spans="1:30" ht="12.75" x14ac:dyDescent="0.2">
      <c r="A865" s="32"/>
      <c r="B865" s="32"/>
      <c r="C865" s="32"/>
      <c r="D865" s="32"/>
      <c r="E865" s="32"/>
      <c r="F865" s="32"/>
      <c r="G865" s="32"/>
      <c r="H865" s="32"/>
      <c r="I865" s="32"/>
      <c r="J865" s="32"/>
      <c r="K865" s="32"/>
      <c r="L865" s="32"/>
      <c r="M865" s="32"/>
      <c r="N865" s="32"/>
      <c r="O865" s="32"/>
      <c r="P865" s="32"/>
      <c r="Q865" s="32"/>
      <c r="R865" s="32"/>
      <c r="S865" s="31"/>
      <c r="T865" s="31"/>
      <c r="U865" s="31"/>
      <c r="V865" s="31"/>
      <c r="W865" s="31"/>
      <c r="X865" s="31"/>
      <c r="Y865" s="31"/>
      <c r="Z865" s="31"/>
      <c r="AA865" s="31"/>
      <c r="AB865" s="31"/>
      <c r="AC865" s="31"/>
      <c r="AD865" s="32"/>
    </row>
    <row r="866" spans="1:30" ht="12.75" x14ac:dyDescent="0.2">
      <c r="A866" s="32"/>
      <c r="B866" s="32"/>
      <c r="C866" s="32"/>
      <c r="D866" s="32"/>
      <c r="E866" s="32"/>
      <c r="F866" s="32"/>
      <c r="G866" s="32"/>
      <c r="H866" s="32"/>
      <c r="I866" s="32"/>
      <c r="J866" s="32"/>
      <c r="K866" s="32"/>
      <c r="L866" s="32"/>
      <c r="M866" s="32"/>
      <c r="N866" s="32"/>
      <c r="O866" s="32"/>
      <c r="P866" s="32"/>
      <c r="Q866" s="32"/>
      <c r="R866" s="32"/>
      <c r="S866" s="31"/>
      <c r="T866" s="31"/>
      <c r="U866" s="31"/>
      <c r="V866" s="31"/>
      <c r="W866" s="31"/>
      <c r="X866" s="31"/>
      <c r="Y866" s="31"/>
      <c r="Z866" s="31"/>
      <c r="AA866" s="31"/>
      <c r="AB866" s="31"/>
      <c r="AC866" s="31"/>
      <c r="AD866" s="32"/>
    </row>
    <row r="867" spans="1:30" ht="12.75" x14ac:dyDescent="0.2">
      <c r="A867" s="32"/>
      <c r="B867" s="32"/>
      <c r="C867" s="32"/>
      <c r="D867" s="32"/>
      <c r="E867" s="32"/>
      <c r="F867" s="32"/>
      <c r="G867" s="32"/>
      <c r="H867" s="32"/>
      <c r="I867" s="32"/>
      <c r="J867" s="32"/>
      <c r="K867" s="32"/>
      <c r="L867" s="32"/>
      <c r="M867" s="32"/>
      <c r="N867" s="32"/>
      <c r="O867" s="32"/>
      <c r="P867" s="32"/>
      <c r="Q867" s="32"/>
      <c r="R867" s="32"/>
      <c r="S867" s="31"/>
      <c r="T867" s="31"/>
      <c r="U867" s="31"/>
      <c r="V867" s="31"/>
      <c r="W867" s="31"/>
      <c r="X867" s="31"/>
      <c r="Y867" s="31"/>
      <c r="Z867" s="31"/>
      <c r="AA867" s="31"/>
      <c r="AB867" s="31"/>
      <c r="AC867" s="31"/>
      <c r="AD867" s="32"/>
    </row>
    <row r="868" spans="1:30" ht="12.75" x14ac:dyDescent="0.2">
      <c r="A868" s="32"/>
      <c r="B868" s="32"/>
      <c r="C868" s="32"/>
      <c r="D868" s="32"/>
      <c r="E868" s="32"/>
      <c r="F868" s="32"/>
      <c r="G868" s="32"/>
      <c r="H868" s="32"/>
      <c r="I868" s="32"/>
      <c r="J868" s="32"/>
      <c r="K868" s="32"/>
      <c r="L868" s="32"/>
      <c r="M868" s="32"/>
      <c r="N868" s="32"/>
      <c r="O868" s="32"/>
      <c r="P868" s="32"/>
      <c r="Q868" s="32"/>
      <c r="R868" s="32"/>
      <c r="S868" s="31"/>
      <c r="T868" s="31"/>
      <c r="U868" s="31"/>
      <c r="V868" s="31"/>
      <c r="W868" s="31"/>
      <c r="X868" s="31"/>
      <c r="Y868" s="31"/>
      <c r="Z868" s="31"/>
      <c r="AA868" s="31"/>
      <c r="AB868" s="31"/>
      <c r="AC868" s="31"/>
      <c r="AD868" s="32"/>
    </row>
    <row r="869" spans="1:30" ht="12.75" x14ac:dyDescent="0.2">
      <c r="A869" s="32"/>
      <c r="B869" s="32"/>
      <c r="C869" s="32"/>
      <c r="D869" s="32"/>
      <c r="E869" s="32"/>
      <c r="F869" s="32"/>
      <c r="G869" s="32"/>
      <c r="H869" s="32"/>
      <c r="I869" s="32"/>
      <c r="J869" s="32"/>
      <c r="K869" s="32"/>
      <c r="L869" s="32"/>
      <c r="M869" s="32"/>
      <c r="N869" s="32"/>
      <c r="O869" s="32"/>
      <c r="P869" s="32"/>
      <c r="Q869" s="32"/>
      <c r="R869" s="32"/>
      <c r="S869" s="31"/>
      <c r="T869" s="31"/>
      <c r="U869" s="31"/>
      <c r="V869" s="31"/>
      <c r="W869" s="31"/>
      <c r="X869" s="31"/>
      <c r="Y869" s="31"/>
      <c r="Z869" s="31"/>
      <c r="AA869" s="31"/>
      <c r="AB869" s="31"/>
      <c r="AC869" s="31"/>
      <c r="AD869" s="32"/>
    </row>
    <row r="870" spans="1:30" ht="12.75" x14ac:dyDescent="0.2">
      <c r="A870" s="32"/>
      <c r="B870" s="32"/>
      <c r="C870" s="32"/>
      <c r="D870" s="32"/>
      <c r="E870" s="32"/>
      <c r="F870" s="32"/>
      <c r="G870" s="32"/>
      <c r="H870" s="32"/>
      <c r="I870" s="32"/>
      <c r="J870" s="32"/>
      <c r="K870" s="32"/>
      <c r="L870" s="32"/>
      <c r="M870" s="32"/>
      <c r="N870" s="32"/>
      <c r="O870" s="32"/>
      <c r="P870" s="32"/>
      <c r="Q870" s="32"/>
      <c r="R870" s="32"/>
      <c r="S870" s="31"/>
      <c r="T870" s="31"/>
      <c r="U870" s="31"/>
      <c r="V870" s="31"/>
      <c r="W870" s="31"/>
      <c r="X870" s="31"/>
      <c r="Y870" s="31"/>
      <c r="Z870" s="31"/>
      <c r="AA870" s="31"/>
      <c r="AB870" s="31"/>
      <c r="AC870" s="31"/>
      <c r="AD870" s="32"/>
    </row>
    <row r="871" spans="1:30" ht="12.75" x14ac:dyDescent="0.2">
      <c r="A871" s="32"/>
      <c r="B871" s="32"/>
      <c r="C871" s="32"/>
      <c r="D871" s="32"/>
      <c r="E871" s="32"/>
      <c r="F871" s="32"/>
      <c r="G871" s="32"/>
      <c r="H871" s="32"/>
      <c r="I871" s="32"/>
      <c r="J871" s="32"/>
      <c r="K871" s="32"/>
      <c r="L871" s="32"/>
      <c r="M871" s="32"/>
      <c r="N871" s="32"/>
      <c r="O871" s="32"/>
      <c r="P871" s="32"/>
      <c r="Q871" s="32"/>
      <c r="R871" s="32"/>
      <c r="S871" s="31"/>
      <c r="T871" s="31"/>
      <c r="U871" s="31"/>
      <c r="V871" s="31"/>
      <c r="W871" s="31"/>
      <c r="X871" s="31"/>
      <c r="Y871" s="31"/>
      <c r="Z871" s="31"/>
      <c r="AA871" s="31"/>
      <c r="AB871" s="31"/>
      <c r="AC871" s="31"/>
      <c r="AD871" s="32"/>
    </row>
    <row r="872" spans="1:30" ht="12.75" x14ac:dyDescent="0.2">
      <c r="A872" s="32"/>
      <c r="B872" s="32"/>
      <c r="C872" s="32"/>
      <c r="D872" s="32"/>
      <c r="E872" s="32"/>
      <c r="F872" s="32"/>
      <c r="G872" s="32"/>
      <c r="H872" s="32"/>
      <c r="I872" s="32"/>
      <c r="J872" s="32"/>
      <c r="K872" s="32"/>
      <c r="L872" s="32"/>
      <c r="M872" s="32"/>
      <c r="N872" s="32"/>
      <c r="O872" s="32"/>
      <c r="P872" s="32"/>
      <c r="Q872" s="32"/>
      <c r="R872" s="32"/>
      <c r="S872" s="31"/>
      <c r="T872" s="31"/>
      <c r="U872" s="31"/>
      <c r="V872" s="31"/>
      <c r="W872" s="31"/>
      <c r="X872" s="31"/>
      <c r="Y872" s="31"/>
      <c r="Z872" s="31"/>
      <c r="AA872" s="31"/>
      <c r="AB872" s="31"/>
      <c r="AC872" s="31"/>
      <c r="AD872" s="32"/>
    </row>
    <row r="873" spans="1:30" ht="12.75" x14ac:dyDescent="0.2">
      <c r="A873" s="32"/>
      <c r="B873" s="32"/>
      <c r="C873" s="32"/>
      <c r="D873" s="32"/>
      <c r="E873" s="32"/>
      <c r="F873" s="32"/>
      <c r="G873" s="32"/>
      <c r="H873" s="32"/>
      <c r="I873" s="32"/>
      <c r="J873" s="32"/>
      <c r="K873" s="32"/>
      <c r="L873" s="32"/>
      <c r="M873" s="32"/>
      <c r="N873" s="32"/>
      <c r="O873" s="32"/>
      <c r="P873" s="32"/>
      <c r="Q873" s="32"/>
      <c r="R873" s="32"/>
      <c r="S873" s="31"/>
      <c r="T873" s="31"/>
      <c r="U873" s="31"/>
      <c r="V873" s="31"/>
      <c r="W873" s="31"/>
      <c r="X873" s="31"/>
      <c r="Y873" s="31"/>
      <c r="Z873" s="31"/>
      <c r="AA873" s="31"/>
      <c r="AB873" s="31"/>
      <c r="AC873" s="31"/>
      <c r="AD873" s="32"/>
    </row>
    <row r="874" spans="1:30" ht="12.75" x14ac:dyDescent="0.2">
      <c r="A874" s="32"/>
      <c r="B874" s="32"/>
      <c r="C874" s="32"/>
      <c r="D874" s="32"/>
      <c r="E874" s="32"/>
      <c r="F874" s="32"/>
      <c r="G874" s="32"/>
      <c r="H874" s="32"/>
      <c r="I874" s="32"/>
      <c r="J874" s="32"/>
      <c r="K874" s="32"/>
      <c r="L874" s="32"/>
      <c r="M874" s="32"/>
      <c r="N874" s="32"/>
      <c r="O874" s="32"/>
      <c r="P874" s="32"/>
      <c r="Q874" s="32"/>
      <c r="R874" s="32"/>
      <c r="S874" s="31"/>
      <c r="T874" s="31"/>
      <c r="U874" s="31"/>
      <c r="V874" s="31"/>
      <c r="W874" s="31"/>
      <c r="X874" s="31"/>
      <c r="Y874" s="31"/>
      <c r="Z874" s="31"/>
      <c r="AA874" s="31"/>
      <c r="AB874" s="31"/>
      <c r="AC874" s="31"/>
      <c r="AD874" s="32"/>
    </row>
    <row r="875" spans="1:30" ht="12.75" x14ac:dyDescent="0.2">
      <c r="A875" s="32"/>
      <c r="B875" s="32"/>
      <c r="C875" s="32"/>
      <c r="D875" s="32"/>
      <c r="E875" s="32"/>
      <c r="F875" s="32"/>
      <c r="G875" s="32"/>
      <c r="H875" s="32"/>
      <c r="I875" s="32"/>
      <c r="J875" s="32"/>
      <c r="K875" s="32"/>
      <c r="L875" s="32"/>
      <c r="M875" s="32"/>
      <c r="N875" s="32"/>
      <c r="O875" s="32"/>
      <c r="P875" s="32"/>
      <c r="Q875" s="32"/>
      <c r="R875" s="32"/>
      <c r="S875" s="31"/>
      <c r="T875" s="31"/>
      <c r="U875" s="31"/>
      <c r="V875" s="31"/>
      <c r="W875" s="31"/>
      <c r="X875" s="31"/>
      <c r="Y875" s="31"/>
      <c r="Z875" s="31"/>
      <c r="AA875" s="31"/>
      <c r="AB875" s="31"/>
      <c r="AC875" s="31"/>
      <c r="AD875" s="32"/>
    </row>
    <row r="876" spans="1:30" ht="12.75" x14ac:dyDescent="0.2">
      <c r="A876" s="32"/>
      <c r="B876" s="32"/>
      <c r="C876" s="32"/>
      <c r="D876" s="32"/>
      <c r="E876" s="32"/>
      <c r="F876" s="32"/>
      <c r="G876" s="32"/>
      <c r="H876" s="32"/>
      <c r="I876" s="32"/>
      <c r="J876" s="32"/>
      <c r="K876" s="32"/>
      <c r="L876" s="32"/>
      <c r="M876" s="32"/>
      <c r="N876" s="32"/>
      <c r="O876" s="32"/>
      <c r="P876" s="32"/>
      <c r="Q876" s="32"/>
      <c r="R876" s="32"/>
      <c r="S876" s="31"/>
      <c r="T876" s="31"/>
      <c r="U876" s="31"/>
      <c r="V876" s="31"/>
      <c r="W876" s="31"/>
      <c r="X876" s="31"/>
      <c r="Y876" s="31"/>
      <c r="Z876" s="31"/>
      <c r="AA876" s="31"/>
      <c r="AB876" s="31"/>
      <c r="AC876" s="31"/>
      <c r="AD876" s="32"/>
    </row>
    <row r="877" spans="1:30" ht="12.75" x14ac:dyDescent="0.2">
      <c r="A877" s="32"/>
      <c r="B877" s="32"/>
      <c r="C877" s="32"/>
      <c r="D877" s="32"/>
      <c r="E877" s="32"/>
      <c r="F877" s="32"/>
      <c r="G877" s="32"/>
      <c r="H877" s="32"/>
      <c r="I877" s="32"/>
      <c r="J877" s="32"/>
      <c r="K877" s="32"/>
      <c r="L877" s="32"/>
      <c r="M877" s="32"/>
      <c r="N877" s="32"/>
      <c r="O877" s="32"/>
      <c r="P877" s="32"/>
      <c r="Q877" s="32"/>
      <c r="R877" s="32"/>
      <c r="S877" s="31"/>
      <c r="T877" s="31"/>
      <c r="U877" s="31"/>
      <c r="V877" s="31"/>
      <c r="W877" s="31"/>
      <c r="X877" s="31"/>
      <c r="Y877" s="31"/>
      <c r="Z877" s="31"/>
      <c r="AA877" s="31"/>
      <c r="AB877" s="31"/>
      <c r="AC877" s="31"/>
      <c r="AD877" s="32"/>
    </row>
    <row r="878" spans="1:30" ht="12.75" x14ac:dyDescent="0.2">
      <c r="A878" s="32"/>
      <c r="B878" s="32"/>
      <c r="C878" s="32"/>
      <c r="D878" s="32"/>
      <c r="E878" s="32"/>
      <c r="F878" s="32"/>
      <c r="G878" s="32"/>
      <c r="H878" s="32"/>
      <c r="I878" s="32"/>
      <c r="J878" s="32"/>
      <c r="K878" s="32"/>
      <c r="L878" s="32"/>
      <c r="M878" s="32"/>
      <c r="N878" s="32"/>
      <c r="O878" s="32"/>
      <c r="P878" s="32"/>
      <c r="Q878" s="32"/>
      <c r="R878" s="32"/>
      <c r="S878" s="31"/>
      <c r="T878" s="31"/>
      <c r="U878" s="31"/>
      <c r="V878" s="31"/>
      <c r="W878" s="31"/>
      <c r="X878" s="31"/>
      <c r="Y878" s="31"/>
      <c r="Z878" s="31"/>
      <c r="AA878" s="31"/>
      <c r="AB878" s="31"/>
      <c r="AC878" s="31"/>
      <c r="AD878" s="32"/>
    </row>
    <row r="879" spans="1:30" ht="12.75" x14ac:dyDescent="0.2">
      <c r="A879" s="32"/>
      <c r="B879" s="32"/>
      <c r="C879" s="32"/>
      <c r="D879" s="32"/>
      <c r="E879" s="32"/>
      <c r="F879" s="32"/>
      <c r="G879" s="32"/>
      <c r="H879" s="32"/>
      <c r="I879" s="32"/>
      <c r="J879" s="32"/>
      <c r="K879" s="32"/>
      <c r="L879" s="32"/>
      <c r="M879" s="32"/>
      <c r="N879" s="32"/>
      <c r="O879" s="32"/>
      <c r="P879" s="32"/>
      <c r="Q879" s="32"/>
      <c r="R879" s="32"/>
      <c r="S879" s="31"/>
      <c r="T879" s="31"/>
      <c r="U879" s="31"/>
      <c r="V879" s="31"/>
      <c r="W879" s="31"/>
      <c r="X879" s="31"/>
      <c r="Y879" s="31"/>
      <c r="Z879" s="31"/>
      <c r="AA879" s="31"/>
      <c r="AB879" s="31"/>
      <c r="AC879" s="31"/>
      <c r="AD879" s="32"/>
    </row>
    <row r="880" spans="1:30" ht="12.75" x14ac:dyDescent="0.2">
      <c r="A880" s="32"/>
      <c r="B880" s="32"/>
      <c r="C880" s="32"/>
      <c r="D880" s="32"/>
      <c r="E880" s="32"/>
      <c r="F880" s="32"/>
      <c r="G880" s="32"/>
      <c r="H880" s="32"/>
      <c r="I880" s="32"/>
      <c r="J880" s="32"/>
      <c r="K880" s="32"/>
      <c r="L880" s="32"/>
      <c r="M880" s="32"/>
      <c r="N880" s="32"/>
      <c r="O880" s="32"/>
      <c r="P880" s="32"/>
      <c r="Q880" s="32"/>
      <c r="R880" s="32"/>
      <c r="S880" s="31"/>
      <c r="T880" s="31"/>
      <c r="U880" s="31"/>
      <c r="V880" s="31"/>
      <c r="W880" s="31"/>
      <c r="X880" s="31"/>
      <c r="Y880" s="31"/>
      <c r="Z880" s="31"/>
      <c r="AA880" s="31"/>
      <c r="AB880" s="31"/>
      <c r="AC880" s="31"/>
      <c r="AD880" s="32"/>
    </row>
    <row r="881" spans="1:30" ht="12.75" x14ac:dyDescent="0.2">
      <c r="A881" s="32"/>
      <c r="B881" s="32"/>
      <c r="C881" s="32"/>
      <c r="D881" s="32"/>
      <c r="E881" s="32"/>
      <c r="F881" s="32"/>
      <c r="G881" s="32"/>
      <c r="H881" s="32"/>
      <c r="I881" s="32"/>
      <c r="J881" s="32"/>
      <c r="K881" s="32"/>
      <c r="L881" s="32"/>
      <c r="M881" s="32"/>
      <c r="N881" s="32"/>
      <c r="O881" s="32"/>
      <c r="P881" s="32"/>
      <c r="Q881" s="32"/>
      <c r="R881" s="32"/>
      <c r="S881" s="31"/>
      <c r="T881" s="31"/>
      <c r="U881" s="31"/>
      <c r="V881" s="31"/>
      <c r="W881" s="31"/>
      <c r="X881" s="31"/>
      <c r="Y881" s="31"/>
      <c r="Z881" s="31"/>
      <c r="AA881" s="31"/>
      <c r="AB881" s="31"/>
      <c r="AC881" s="31"/>
      <c r="AD881" s="32"/>
    </row>
    <row r="882" spans="1:30" ht="12.75" x14ac:dyDescent="0.2">
      <c r="A882" s="32"/>
      <c r="B882" s="32"/>
      <c r="C882" s="32"/>
      <c r="D882" s="32"/>
      <c r="E882" s="32"/>
      <c r="F882" s="32"/>
      <c r="G882" s="32"/>
      <c r="H882" s="32"/>
      <c r="I882" s="32"/>
      <c r="J882" s="32"/>
      <c r="K882" s="32"/>
      <c r="L882" s="32"/>
      <c r="M882" s="32"/>
      <c r="N882" s="32"/>
      <c r="O882" s="32"/>
      <c r="P882" s="32"/>
      <c r="Q882" s="32"/>
      <c r="R882" s="32"/>
      <c r="S882" s="31"/>
      <c r="T882" s="31"/>
      <c r="U882" s="31"/>
      <c r="V882" s="31"/>
      <c r="W882" s="31"/>
      <c r="X882" s="31"/>
      <c r="Y882" s="31"/>
      <c r="Z882" s="31"/>
      <c r="AA882" s="31"/>
      <c r="AB882" s="31"/>
      <c r="AC882" s="31"/>
      <c r="AD882" s="32"/>
    </row>
    <row r="883" spans="1:30" ht="12.75" x14ac:dyDescent="0.2">
      <c r="A883" s="32"/>
      <c r="B883" s="32"/>
      <c r="C883" s="32"/>
      <c r="D883" s="32"/>
      <c r="E883" s="32"/>
      <c r="F883" s="32"/>
      <c r="G883" s="32"/>
      <c r="H883" s="32"/>
      <c r="I883" s="32"/>
      <c r="J883" s="32"/>
      <c r="K883" s="32"/>
      <c r="L883" s="32"/>
      <c r="M883" s="32"/>
      <c r="N883" s="32"/>
      <c r="O883" s="32"/>
      <c r="P883" s="32"/>
      <c r="Q883" s="32"/>
      <c r="R883" s="32"/>
      <c r="S883" s="31"/>
      <c r="T883" s="31"/>
      <c r="U883" s="31"/>
      <c r="V883" s="31"/>
      <c r="W883" s="31"/>
      <c r="X883" s="31"/>
      <c r="Y883" s="31"/>
      <c r="Z883" s="31"/>
      <c r="AA883" s="31"/>
      <c r="AB883" s="31"/>
      <c r="AC883" s="31"/>
      <c r="AD883" s="32"/>
    </row>
    <row r="884" spans="1:30" ht="12.75" x14ac:dyDescent="0.2">
      <c r="A884" s="32"/>
      <c r="B884" s="32"/>
      <c r="C884" s="32"/>
      <c r="D884" s="32"/>
      <c r="E884" s="32"/>
      <c r="F884" s="32"/>
      <c r="G884" s="32"/>
      <c r="H884" s="32"/>
      <c r="I884" s="32"/>
      <c r="J884" s="32"/>
      <c r="K884" s="32"/>
      <c r="L884" s="32"/>
      <c r="M884" s="32"/>
      <c r="N884" s="32"/>
      <c r="O884" s="32"/>
      <c r="P884" s="32"/>
      <c r="Q884" s="32"/>
      <c r="R884" s="32"/>
      <c r="S884" s="31"/>
      <c r="T884" s="31"/>
      <c r="U884" s="31"/>
      <c r="V884" s="31"/>
      <c r="W884" s="31"/>
      <c r="X884" s="31"/>
      <c r="Y884" s="31"/>
      <c r="Z884" s="31"/>
      <c r="AA884" s="31"/>
      <c r="AB884" s="31"/>
      <c r="AC884" s="31"/>
      <c r="AD884" s="32"/>
    </row>
    <row r="885" spans="1:30" ht="12.75" x14ac:dyDescent="0.2">
      <c r="A885" s="32"/>
      <c r="B885" s="32"/>
      <c r="C885" s="32"/>
      <c r="D885" s="32"/>
      <c r="E885" s="32"/>
      <c r="F885" s="32"/>
      <c r="G885" s="32"/>
      <c r="H885" s="32"/>
      <c r="I885" s="32"/>
      <c r="J885" s="32"/>
      <c r="K885" s="32"/>
      <c r="L885" s="32"/>
      <c r="M885" s="32"/>
      <c r="N885" s="32"/>
      <c r="O885" s="32"/>
      <c r="P885" s="32"/>
      <c r="Q885" s="32"/>
      <c r="R885" s="32"/>
      <c r="S885" s="31"/>
      <c r="T885" s="31"/>
      <c r="U885" s="31"/>
      <c r="V885" s="31"/>
      <c r="W885" s="31"/>
      <c r="X885" s="31"/>
      <c r="Y885" s="31"/>
      <c r="Z885" s="31"/>
      <c r="AA885" s="31"/>
      <c r="AB885" s="31"/>
      <c r="AC885" s="31"/>
      <c r="AD885" s="32"/>
    </row>
    <row r="886" spans="1:30" ht="12.75" x14ac:dyDescent="0.2">
      <c r="A886" s="32"/>
      <c r="B886" s="32"/>
      <c r="C886" s="32"/>
      <c r="D886" s="32"/>
      <c r="E886" s="32"/>
      <c r="F886" s="32"/>
      <c r="G886" s="32"/>
      <c r="H886" s="32"/>
      <c r="I886" s="32"/>
      <c r="J886" s="32"/>
      <c r="K886" s="32"/>
      <c r="L886" s="32"/>
      <c r="M886" s="32"/>
      <c r="N886" s="32"/>
      <c r="O886" s="32"/>
      <c r="P886" s="32"/>
      <c r="Q886" s="32"/>
      <c r="R886" s="32"/>
      <c r="S886" s="31"/>
      <c r="T886" s="31"/>
      <c r="U886" s="31"/>
      <c r="V886" s="31"/>
      <c r="W886" s="31"/>
      <c r="X886" s="31"/>
      <c r="Y886" s="31"/>
      <c r="Z886" s="31"/>
      <c r="AA886" s="31"/>
      <c r="AB886" s="31"/>
      <c r="AC886" s="31"/>
      <c r="AD886" s="32"/>
    </row>
    <row r="887" spans="1:30" ht="12.75" x14ac:dyDescent="0.2">
      <c r="A887" s="32"/>
      <c r="B887" s="32"/>
      <c r="C887" s="32"/>
      <c r="D887" s="32"/>
      <c r="E887" s="32"/>
      <c r="F887" s="32"/>
      <c r="G887" s="32"/>
      <c r="H887" s="32"/>
      <c r="I887" s="32"/>
      <c r="J887" s="32"/>
      <c r="K887" s="32"/>
      <c r="L887" s="32"/>
      <c r="M887" s="32"/>
      <c r="N887" s="32"/>
      <c r="O887" s="32"/>
      <c r="P887" s="32"/>
      <c r="Q887" s="32"/>
      <c r="R887" s="32"/>
      <c r="S887" s="31"/>
      <c r="T887" s="31"/>
      <c r="U887" s="31"/>
      <c r="V887" s="31"/>
      <c r="W887" s="31"/>
      <c r="X887" s="31"/>
      <c r="Y887" s="31"/>
      <c r="Z887" s="31"/>
      <c r="AA887" s="31"/>
      <c r="AB887" s="31"/>
      <c r="AC887" s="31"/>
      <c r="AD887" s="32"/>
    </row>
    <row r="888" spans="1:30" ht="12.75" x14ac:dyDescent="0.2">
      <c r="A888" s="32"/>
      <c r="B888" s="32"/>
      <c r="C888" s="32"/>
      <c r="D888" s="32"/>
      <c r="E888" s="32"/>
      <c r="F888" s="32"/>
      <c r="G888" s="32"/>
      <c r="H888" s="32"/>
      <c r="I888" s="32"/>
      <c r="J888" s="32"/>
      <c r="K888" s="32"/>
      <c r="L888" s="32"/>
      <c r="M888" s="32"/>
      <c r="N888" s="32"/>
      <c r="O888" s="32"/>
      <c r="P888" s="32"/>
      <c r="Q888" s="32"/>
      <c r="R888" s="32"/>
      <c r="S888" s="31"/>
      <c r="T888" s="31"/>
      <c r="U888" s="31"/>
      <c r="V888" s="31"/>
      <c r="W888" s="31"/>
      <c r="X888" s="31"/>
      <c r="Y888" s="31"/>
      <c r="Z888" s="31"/>
      <c r="AA888" s="31"/>
      <c r="AB888" s="31"/>
      <c r="AC888" s="31"/>
      <c r="AD888" s="32"/>
    </row>
    <row r="889" spans="1:30" ht="12.75" x14ac:dyDescent="0.2">
      <c r="A889" s="32"/>
      <c r="B889" s="32"/>
      <c r="C889" s="32"/>
      <c r="D889" s="32"/>
      <c r="E889" s="32"/>
      <c r="F889" s="32"/>
      <c r="G889" s="32"/>
      <c r="H889" s="32"/>
      <c r="I889" s="32"/>
      <c r="J889" s="32"/>
      <c r="K889" s="32"/>
      <c r="L889" s="32"/>
      <c r="M889" s="32"/>
      <c r="N889" s="32"/>
      <c r="O889" s="32"/>
      <c r="P889" s="32"/>
      <c r="Q889" s="32"/>
      <c r="R889" s="32"/>
      <c r="S889" s="31"/>
      <c r="T889" s="31"/>
      <c r="U889" s="31"/>
      <c r="V889" s="31"/>
      <c r="W889" s="31"/>
      <c r="X889" s="31"/>
      <c r="Y889" s="31"/>
      <c r="Z889" s="31"/>
      <c r="AA889" s="31"/>
      <c r="AB889" s="31"/>
      <c r="AC889" s="31"/>
      <c r="AD889" s="32"/>
    </row>
    <row r="890" spans="1:30" ht="12.75" x14ac:dyDescent="0.2">
      <c r="A890" s="32"/>
      <c r="B890" s="32"/>
      <c r="C890" s="32"/>
      <c r="D890" s="32"/>
      <c r="E890" s="32"/>
      <c r="F890" s="32"/>
      <c r="G890" s="32"/>
      <c r="H890" s="32"/>
      <c r="I890" s="32"/>
      <c r="J890" s="32"/>
      <c r="K890" s="32"/>
      <c r="L890" s="32"/>
      <c r="M890" s="32"/>
      <c r="N890" s="32"/>
      <c r="O890" s="32"/>
      <c r="P890" s="32"/>
      <c r="Q890" s="32"/>
      <c r="R890" s="32"/>
      <c r="S890" s="31"/>
      <c r="T890" s="31"/>
      <c r="U890" s="31"/>
      <c r="V890" s="31"/>
      <c r="W890" s="31"/>
      <c r="X890" s="31"/>
      <c r="Y890" s="31"/>
      <c r="Z890" s="31"/>
      <c r="AA890" s="31"/>
      <c r="AB890" s="31"/>
      <c r="AC890" s="31"/>
      <c r="AD890" s="32"/>
    </row>
    <row r="891" spans="1:30" ht="12.75" x14ac:dyDescent="0.2">
      <c r="A891" s="32"/>
      <c r="B891" s="32"/>
      <c r="C891" s="32"/>
      <c r="D891" s="32"/>
      <c r="E891" s="32"/>
      <c r="F891" s="32"/>
      <c r="G891" s="32"/>
      <c r="H891" s="32"/>
      <c r="I891" s="32"/>
      <c r="J891" s="32"/>
      <c r="K891" s="32"/>
      <c r="L891" s="32"/>
      <c r="M891" s="32"/>
      <c r="N891" s="32"/>
      <c r="O891" s="32"/>
      <c r="P891" s="32"/>
      <c r="Q891" s="32"/>
      <c r="R891" s="32"/>
      <c r="S891" s="31"/>
      <c r="T891" s="31"/>
      <c r="U891" s="31"/>
      <c r="V891" s="31"/>
      <c r="W891" s="31"/>
      <c r="X891" s="31"/>
      <c r="Y891" s="31"/>
      <c r="Z891" s="31"/>
      <c r="AA891" s="31"/>
      <c r="AB891" s="31"/>
      <c r="AC891" s="31"/>
      <c r="AD891" s="32"/>
    </row>
    <row r="892" spans="1:30" ht="12.75" x14ac:dyDescent="0.2">
      <c r="A892" s="32"/>
      <c r="B892" s="32"/>
      <c r="C892" s="32"/>
      <c r="D892" s="32"/>
      <c r="E892" s="32"/>
      <c r="F892" s="32"/>
      <c r="G892" s="32"/>
      <c r="H892" s="32"/>
      <c r="I892" s="32"/>
      <c r="J892" s="32"/>
      <c r="K892" s="32"/>
      <c r="L892" s="32"/>
      <c r="M892" s="32"/>
      <c r="N892" s="32"/>
      <c r="O892" s="32"/>
      <c r="P892" s="32"/>
      <c r="Q892" s="32"/>
      <c r="R892" s="32"/>
      <c r="S892" s="31"/>
      <c r="T892" s="31"/>
      <c r="U892" s="31"/>
      <c r="V892" s="31"/>
      <c r="W892" s="31"/>
      <c r="X892" s="31"/>
      <c r="Y892" s="31"/>
      <c r="Z892" s="31"/>
      <c r="AA892" s="31"/>
      <c r="AB892" s="31"/>
      <c r="AC892" s="31"/>
      <c r="AD892" s="32"/>
    </row>
    <row r="893" spans="1:30" ht="12.75" x14ac:dyDescent="0.2">
      <c r="A893" s="32"/>
      <c r="B893" s="32"/>
      <c r="C893" s="32"/>
      <c r="D893" s="32"/>
      <c r="E893" s="32"/>
      <c r="F893" s="32"/>
      <c r="G893" s="32"/>
      <c r="H893" s="32"/>
      <c r="I893" s="32"/>
      <c r="J893" s="32"/>
      <c r="K893" s="32"/>
      <c r="L893" s="32"/>
      <c r="M893" s="32"/>
      <c r="N893" s="32"/>
      <c r="O893" s="32"/>
      <c r="P893" s="32"/>
      <c r="Q893" s="32"/>
      <c r="R893" s="32"/>
      <c r="S893" s="31"/>
      <c r="T893" s="31"/>
      <c r="U893" s="31"/>
      <c r="V893" s="31"/>
      <c r="W893" s="31"/>
      <c r="X893" s="31"/>
      <c r="Y893" s="31"/>
      <c r="Z893" s="31"/>
      <c r="AA893" s="31"/>
      <c r="AB893" s="31"/>
      <c r="AC893" s="31"/>
      <c r="AD893" s="32"/>
    </row>
    <row r="894" spans="1:30" ht="12.75" x14ac:dyDescent="0.2">
      <c r="A894" s="32"/>
      <c r="B894" s="32"/>
      <c r="C894" s="32"/>
      <c r="D894" s="32"/>
      <c r="E894" s="32"/>
      <c r="F894" s="32"/>
      <c r="G894" s="32"/>
      <c r="H894" s="32"/>
      <c r="I894" s="32"/>
      <c r="J894" s="32"/>
      <c r="K894" s="32"/>
      <c r="L894" s="32"/>
      <c r="M894" s="32"/>
      <c r="N894" s="32"/>
      <c r="O894" s="32"/>
      <c r="P894" s="32"/>
      <c r="Q894" s="32"/>
      <c r="R894" s="32"/>
      <c r="S894" s="31"/>
      <c r="T894" s="31"/>
      <c r="U894" s="31"/>
      <c r="V894" s="31"/>
      <c r="W894" s="31"/>
      <c r="X894" s="31"/>
      <c r="Y894" s="31"/>
      <c r="Z894" s="31"/>
      <c r="AA894" s="31"/>
      <c r="AB894" s="31"/>
      <c r="AC894" s="31"/>
      <c r="AD894" s="32"/>
    </row>
    <row r="895" spans="1:30" ht="12.75" x14ac:dyDescent="0.2">
      <c r="A895" s="32"/>
      <c r="B895" s="32"/>
      <c r="C895" s="32"/>
      <c r="D895" s="32"/>
      <c r="E895" s="32"/>
      <c r="F895" s="32"/>
      <c r="G895" s="32"/>
      <c r="H895" s="32"/>
      <c r="I895" s="32"/>
      <c r="J895" s="32"/>
      <c r="K895" s="32"/>
      <c r="L895" s="32"/>
      <c r="M895" s="32"/>
      <c r="N895" s="32"/>
      <c r="O895" s="32"/>
      <c r="P895" s="32"/>
      <c r="Q895" s="32"/>
      <c r="R895" s="32"/>
      <c r="S895" s="31"/>
      <c r="T895" s="31"/>
      <c r="U895" s="31"/>
      <c r="V895" s="31"/>
      <c r="W895" s="31"/>
      <c r="X895" s="31"/>
      <c r="Y895" s="31"/>
      <c r="Z895" s="31"/>
      <c r="AA895" s="31"/>
      <c r="AB895" s="31"/>
      <c r="AC895" s="31"/>
      <c r="AD895" s="32"/>
    </row>
    <row r="896" spans="1:30" ht="12.75" x14ac:dyDescent="0.2">
      <c r="A896" s="32"/>
      <c r="B896" s="32"/>
      <c r="C896" s="32"/>
      <c r="D896" s="32"/>
      <c r="E896" s="32"/>
      <c r="F896" s="32"/>
      <c r="G896" s="32"/>
      <c r="H896" s="32"/>
      <c r="I896" s="32"/>
      <c r="J896" s="32"/>
      <c r="K896" s="32"/>
      <c r="L896" s="32"/>
      <c r="M896" s="32"/>
      <c r="N896" s="32"/>
      <c r="O896" s="32"/>
      <c r="P896" s="32"/>
      <c r="Q896" s="32"/>
      <c r="R896" s="32"/>
      <c r="S896" s="31"/>
      <c r="T896" s="31"/>
      <c r="U896" s="31"/>
      <c r="V896" s="31"/>
      <c r="W896" s="31"/>
      <c r="X896" s="31"/>
      <c r="Y896" s="31"/>
      <c r="Z896" s="31"/>
      <c r="AA896" s="31"/>
      <c r="AB896" s="31"/>
      <c r="AC896" s="31"/>
      <c r="AD896" s="32"/>
    </row>
    <row r="897" spans="1:30" ht="12.75" x14ac:dyDescent="0.2">
      <c r="A897" s="32"/>
      <c r="B897" s="32"/>
      <c r="C897" s="32"/>
      <c r="D897" s="32"/>
      <c r="E897" s="32"/>
      <c r="F897" s="32"/>
      <c r="G897" s="32"/>
      <c r="H897" s="32"/>
      <c r="I897" s="32"/>
      <c r="J897" s="32"/>
      <c r="K897" s="32"/>
      <c r="L897" s="32"/>
      <c r="M897" s="32"/>
      <c r="N897" s="32"/>
      <c r="O897" s="32"/>
      <c r="P897" s="32"/>
      <c r="Q897" s="32"/>
      <c r="R897" s="32"/>
      <c r="S897" s="31"/>
      <c r="T897" s="31"/>
      <c r="U897" s="31"/>
      <c r="V897" s="31"/>
      <c r="W897" s="31"/>
      <c r="X897" s="31"/>
      <c r="Y897" s="31"/>
      <c r="Z897" s="31"/>
      <c r="AA897" s="31"/>
      <c r="AB897" s="31"/>
      <c r="AC897" s="31"/>
      <c r="AD897" s="32"/>
    </row>
    <row r="898" spans="1:30" ht="12.75" x14ac:dyDescent="0.2">
      <c r="A898" s="32"/>
      <c r="B898" s="32"/>
      <c r="C898" s="32"/>
      <c r="D898" s="32"/>
      <c r="E898" s="32"/>
      <c r="F898" s="32"/>
      <c r="G898" s="32"/>
      <c r="H898" s="32"/>
      <c r="I898" s="32"/>
      <c r="J898" s="32"/>
      <c r="K898" s="32"/>
      <c r="L898" s="32"/>
      <c r="M898" s="32"/>
      <c r="N898" s="32"/>
      <c r="O898" s="32"/>
      <c r="P898" s="32"/>
      <c r="Q898" s="32"/>
      <c r="R898" s="32"/>
      <c r="S898" s="31"/>
      <c r="T898" s="31"/>
      <c r="U898" s="31"/>
      <c r="V898" s="31"/>
      <c r="W898" s="31"/>
      <c r="X898" s="31"/>
      <c r="Y898" s="31"/>
      <c r="Z898" s="31"/>
      <c r="AA898" s="31"/>
      <c r="AB898" s="31"/>
      <c r="AC898" s="31"/>
      <c r="AD898" s="32"/>
    </row>
    <row r="899" spans="1:30" ht="12.75" x14ac:dyDescent="0.2">
      <c r="A899" s="32"/>
      <c r="B899" s="32"/>
      <c r="C899" s="32"/>
      <c r="D899" s="32"/>
      <c r="E899" s="32"/>
      <c r="F899" s="32"/>
      <c r="G899" s="32"/>
      <c r="H899" s="32"/>
      <c r="I899" s="32"/>
      <c r="J899" s="32"/>
      <c r="K899" s="32"/>
      <c r="L899" s="32"/>
      <c r="M899" s="32"/>
      <c r="N899" s="32"/>
      <c r="O899" s="32"/>
      <c r="P899" s="32"/>
      <c r="Q899" s="32"/>
      <c r="R899" s="32"/>
      <c r="S899" s="31"/>
      <c r="T899" s="31"/>
      <c r="U899" s="31"/>
      <c r="V899" s="31"/>
      <c r="W899" s="31"/>
      <c r="X899" s="31"/>
      <c r="Y899" s="31"/>
      <c r="Z899" s="31"/>
      <c r="AA899" s="31"/>
      <c r="AB899" s="31"/>
      <c r="AC899" s="31"/>
      <c r="AD899" s="32"/>
    </row>
    <row r="900" spans="1:30" ht="12.75" x14ac:dyDescent="0.2">
      <c r="A900" s="32"/>
      <c r="B900" s="32"/>
      <c r="C900" s="32"/>
      <c r="D900" s="32"/>
      <c r="E900" s="32"/>
      <c r="F900" s="32"/>
      <c r="G900" s="32"/>
      <c r="H900" s="32"/>
      <c r="I900" s="32"/>
      <c r="J900" s="32"/>
      <c r="K900" s="32"/>
      <c r="L900" s="32"/>
      <c r="M900" s="32"/>
      <c r="N900" s="32"/>
      <c r="O900" s="32"/>
      <c r="P900" s="32"/>
      <c r="Q900" s="32"/>
      <c r="R900" s="32"/>
      <c r="S900" s="31"/>
      <c r="T900" s="31"/>
      <c r="U900" s="31"/>
      <c r="V900" s="31"/>
      <c r="W900" s="31"/>
      <c r="X900" s="31"/>
      <c r="Y900" s="31"/>
      <c r="Z900" s="31"/>
      <c r="AA900" s="31"/>
      <c r="AB900" s="31"/>
      <c r="AC900" s="31"/>
      <c r="AD900" s="32"/>
    </row>
    <row r="901" spans="1:30" ht="12.75" x14ac:dyDescent="0.2">
      <c r="A901" s="32"/>
      <c r="B901" s="32"/>
      <c r="C901" s="32"/>
      <c r="D901" s="32"/>
      <c r="E901" s="32"/>
      <c r="F901" s="32"/>
      <c r="G901" s="32"/>
      <c r="H901" s="32"/>
      <c r="I901" s="32"/>
      <c r="J901" s="32"/>
      <c r="K901" s="32"/>
      <c r="L901" s="32"/>
      <c r="M901" s="32"/>
      <c r="N901" s="32"/>
      <c r="O901" s="32"/>
      <c r="P901" s="32"/>
      <c r="Q901" s="32"/>
      <c r="R901" s="32"/>
      <c r="S901" s="31"/>
      <c r="T901" s="31"/>
      <c r="U901" s="31"/>
      <c r="V901" s="31"/>
      <c r="W901" s="31"/>
      <c r="X901" s="31"/>
      <c r="Y901" s="31"/>
      <c r="Z901" s="31"/>
      <c r="AA901" s="31"/>
      <c r="AB901" s="31"/>
      <c r="AC901" s="31"/>
      <c r="AD901" s="32"/>
    </row>
    <row r="902" spans="1:30" ht="12.75" x14ac:dyDescent="0.2">
      <c r="A902" s="32"/>
      <c r="B902" s="32"/>
      <c r="C902" s="32"/>
      <c r="D902" s="32"/>
      <c r="E902" s="32"/>
      <c r="F902" s="32"/>
      <c r="G902" s="32"/>
      <c r="H902" s="32"/>
      <c r="I902" s="32"/>
      <c r="J902" s="32"/>
      <c r="K902" s="32"/>
      <c r="L902" s="32"/>
      <c r="M902" s="32"/>
      <c r="N902" s="32"/>
      <c r="O902" s="32"/>
      <c r="P902" s="32"/>
      <c r="Q902" s="32"/>
      <c r="R902" s="32"/>
      <c r="S902" s="31"/>
      <c r="T902" s="31"/>
      <c r="U902" s="31"/>
      <c r="V902" s="31"/>
      <c r="W902" s="31"/>
      <c r="X902" s="31"/>
      <c r="Y902" s="31"/>
      <c r="Z902" s="31"/>
      <c r="AA902" s="31"/>
      <c r="AB902" s="31"/>
      <c r="AC902" s="31"/>
      <c r="AD902" s="32"/>
    </row>
    <row r="903" spans="1:30" ht="12.75" x14ac:dyDescent="0.2">
      <c r="A903" s="32"/>
      <c r="B903" s="32"/>
      <c r="C903" s="32"/>
      <c r="D903" s="32"/>
      <c r="E903" s="32"/>
      <c r="F903" s="32"/>
      <c r="G903" s="32"/>
      <c r="H903" s="32"/>
      <c r="I903" s="32"/>
      <c r="J903" s="32"/>
      <c r="K903" s="32"/>
      <c r="L903" s="32"/>
      <c r="M903" s="32"/>
      <c r="N903" s="32"/>
      <c r="O903" s="32"/>
      <c r="P903" s="32"/>
      <c r="Q903" s="32"/>
      <c r="R903" s="32"/>
      <c r="S903" s="31"/>
      <c r="T903" s="31"/>
      <c r="U903" s="31"/>
      <c r="V903" s="31"/>
      <c r="W903" s="31"/>
      <c r="X903" s="31"/>
      <c r="Y903" s="31"/>
      <c r="Z903" s="31"/>
      <c r="AA903" s="31"/>
      <c r="AB903" s="31"/>
      <c r="AC903" s="31"/>
      <c r="AD903" s="32"/>
    </row>
    <row r="904" spans="1:30" ht="12.75" x14ac:dyDescent="0.2">
      <c r="A904" s="32"/>
      <c r="B904" s="32"/>
      <c r="C904" s="32"/>
      <c r="D904" s="32"/>
      <c r="E904" s="32"/>
      <c r="F904" s="32"/>
      <c r="G904" s="32"/>
      <c r="H904" s="32"/>
      <c r="I904" s="32"/>
      <c r="J904" s="32"/>
      <c r="K904" s="32"/>
      <c r="L904" s="32"/>
      <c r="M904" s="32"/>
      <c r="N904" s="32"/>
      <c r="O904" s="32"/>
      <c r="P904" s="32"/>
      <c r="Q904" s="32"/>
      <c r="R904" s="32"/>
      <c r="S904" s="31"/>
      <c r="T904" s="31"/>
      <c r="U904" s="31"/>
      <c r="V904" s="31"/>
      <c r="W904" s="31"/>
      <c r="X904" s="31"/>
      <c r="Y904" s="31"/>
      <c r="Z904" s="31"/>
      <c r="AA904" s="31"/>
      <c r="AB904" s="31"/>
      <c r="AC904" s="31"/>
      <c r="AD904" s="32"/>
    </row>
    <row r="905" spans="1:30" ht="12.75" x14ac:dyDescent="0.2">
      <c r="A905" s="32"/>
      <c r="B905" s="32"/>
      <c r="C905" s="32"/>
      <c r="D905" s="32"/>
      <c r="E905" s="32"/>
      <c r="F905" s="32"/>
      <c r="G905" s="32"/>
      <c r="H905" s="32"/>
      <c r="I905" s="32"/>
      <c r="J905" s="32"/>
      <c r="K905" s="32"/>
      <c r="L905" s="32"/>
      <c r="M905" s="32"/>
      <c r="N905" s="32"/>
      <c r="O905" s="32"/>
      <c r="P905" s="32"/>
      <c r="Q905" s="32"/>
      <c r="R905" s="32"/>
      <c r="S905" s="31"/>
      <c r="T905" s="31"/>
      <c r="U905" s="31"/>
      <c r="V905" s="31"/>
      <c r="W905" s="31"/>
      <c r="X905" s="31"/>
      <c r="Y905" s="31"/>
      <c r="Z905" s="31"/>
      <c r="AA905" s="31"/>
      <c r="AB905" s="31"/>
      <c r="AC905" s="31"/>
      <c r="AD905" s="32"/>
    </row>
    <row r="906" spans="1:30" ht="12.75" x14ac:dyDescent="0.2">
      <c r="A906" s="32"/>
      <c r="B906" s="32"/>
      <c r="C906" s="32"/>
      <c r="D906" s="32"/>
      <c r="E906" s="32"/>
      <c r="F906" s="32"/>
      <c r="G906" s="32"/>
      <c r="H906" s="32"/>
      <c r="I906" s="32"/>
      <c r="J906" s="32"/>
      <c r="K906" s="32"/>
      <c r="L906" s="32"/>
      <c r="M906" s="32"/>
      <c r="N906" s="32"/>
      <c r="O906" s="32"/>
      <c r="P906" s="32"/>
      <c r="Q906" s="32"/>
      <c r="R906" s="32"/>
      <c r="S906" s="31"/>
      <c r="T906" s="31"/>
      <c r="U906" s="31"/>
      <c r="V906" s="31"/>
      <c r="W906" s="31"/>
      <c r="X906" s="31"/>
      <c r="Y906" s="31"/>
      <c r="Z906" s="31"/>
      <c r="AA906" s="31"/>
      <c r="AB906" s="31"/>
      <c r="AC906" s="31"/>
      <c r="AD906" s="32"/>
    </row>
    <row r="907" spans="1:30" ht="12.75" x14ac:dyDescent="0.2">
      <c r="A907" s="32"/>
      <c r="B907" s="32"/>
      <c r="C907" s="32"/>
      <c r="D907" s="32"/>
      <c r="E907" s="32"/>
      <c r="F907" s="32"/>
      <c r="G907" s="32"/>
      <c r="H907" s="32"/>
      <c r="I907" s="32"/>
      <c r="J907" s="32"/>
      <c r="K907" s="32"/>
      <c r="L907" s="32"/>
      <c r="M907" s="32"/>
      <c r="N907" s="32"/>
      <c r="O907" s="32"/>
      <c r="P907" s="32"/>
      <c r="Q907" s="32"/>
      <c r="R907" s="32"/>
      <c r="S907" s="31"/>
      <c r="T907" s="31"/>
      <c r="U907" s="31"/>
      <c r="V907" s="31"/>
      <c r="W907" s="31"/>
      <c r="X907" s="31"/>
      <c r="Y907" s="31"/>
      <c r="Z907" s="31"/>
      <c r="AA907" s="31"/>
      <c r="AB907" s="31"/>
      <c r="AC907" s="31"/>
      <c r="AD907" s="32"/>
    </row>
    <row r="908" spans="1:30" ht="12.75" x14ac:dyDescent="0.2">
      <c r="A908" s="32"/>
      <c r="B908" s="32"/>
      <c r="C908" s="32"/>
      <c r="D908" s="32"/>
      <c r="E908" s="32"/>
      <c r="F908" s="32"/>
      <c r="G908" s="32"/>
      <c r="H908" s="32"/>
      <c r="I908" s="32"/>
      <c r="J908" s="32"/>
      <c r="K908" s="32"/>
      <c r="L908" s="32"/>
      <c r="M908" s="32"/>
      <c r="N908" s="32"/>
      <c r="O908" s="32"/>
      <c r="P908" s="32"/>
      <c r="Q908" s="32"/>
      <c r="R908" s="32"/>
      <c r="S908" s="31"/>
      <c r="T908" s="31"/>
      <c r="U908" s="31"/>
      <c r="V908" s="31"/>
      <c r="W908" s="31"/>
      <c r="X908" s="31"/>
      <c r="Y908" s="31"/>
      <c r="Z908" s="31"/>
      <c r="AA908" s="31"/>
      <c r="AB908" s="31"/>
      <c r="AC908" s="31"/>
      <c r="AD908" s="32"/>
    </row>
    <row r="909" spans="1:30" ht="12.75" x14ac:dyDescent="0.2">
      <c r="A909" s="32"/>
      <c r="B909" s="32"/>
      <c r="C909" s="32"/>
      <c r="D909" s="32"/>
      <c r="E909" s="32"/>
      <c r="F909" s="32"/>
      <c r="G909" s="32"/>
      <c r="H909" s="32"/>
      <c r="I909" s="32"/>
      <c r="J909" s="32"/>
      <c r="K909" s="32"/>
      <c r="L909" s="32"/>
      <c r="M909" s="32"/>
      <c r="N909" s="32"/>
      <c r="O909" s="32"/>
      <c r="P909" s="32"/>
      <c r="Q909" s="32"/>
      <c r="R909" s="32"/>
      <c r="S909" s="31"/>
      <c r="T909" s="31"/>
      <c r="U909" s="31"/>
      <c r="V909" s="31"/>
      <c r="W909" s="31"/>
      <c r="X909" s="31"/>
      <c r="Y909" s="31"/>
      <c r="Z909" s="31"/>
      <c r="AA909" s="31"/>
      <c r="AB909" s="31"/>
      <c r="AC909" s="31"/>
      <c r="AD909" s="32"/>
    </row>
    <row r="910" spans="1:30" ht="12.75" x14ac:dyDescent="0.2">
      <c r="A910" s="32"/>
      <c r="B910" s="32"/>
      <c r="C910" s="32"/>
      <c r="D910" s="32"/>
      <c r="E910" s="32"/>
      <c r="F910" s="32"/>
      <c r="G910" s="32"/>
      <c r="H910" s="32"/>
      <c r="I910" s="32"/>
      <c r="J910" s="32"/>
      <c r="K910" s="32"/>
      <c r="L910" s="32"/>
      <c r="M910" s="32"/>
      <c r="N910" s="32"/>
      <c r="O910" s="32"/>
      <c r="P910" s="32"/>
      <c r="Q910" s="32"/>
      <c r="R910" s="32"/>
      <c r="S910" s="31"/>
      <c r="T910" s="31"/>
      <c r="U910" s="31"/>
      <c r="V910" s="31"/>
      <c r="W910" s="31"/>
      <c r="X910" s="31"/>
      <c r="Y910" s="31"/>
      <c r="Z910" s="31"/>
      <c r="AA910" s="31"/>
      <c r="AB910" s="31"/>
      <c r="AC910" s="31"/>
      <c r="AD910" s="32"/>
    </row>
    <row r="911" spans="1:30" ht="12.75" x14ac:dyDescent="0.2">
      <c r="A911" s="32"/>
      <c r="B911" s="32"/>
      <c r="C911" s="32"/>
      <c r="D911" s="32"/>
      <c r="E911" s="32"/>
      <c r="F911" s="32"/>
      <c r="G911" s="32"/>
      <c r="H911" s="32"/>
      <c r="I911" s="32"/>
      <c r="J911" s="32"/>
      <c r="K911" s="32"/>
      <c r="L911" s="32"/>
      <c r="M911" s="32"/>
      <c r="N911" s="32"/>
      <c r="O911" s="32"/>
      <c r="P911" s="32"/>
      <c r="Q911" s="32"/>
      <c r="R911" s="32"/>
      <c r="S911" s="31"/>
      <c r="T911" s="31"/>
      <c r="U911" s="31"/>
      <c r="V911" s="31"/>
      <c r="W911" s="31"/>
      <c r="X911" s="31"/>
      <c r="Y911" s="31"/>
      <c r="Z911" s="31"/>
      <c r="AA911" s="31"/>
      <c r="AB911" s="31"/>
      <c r="AC911" s="31"/>
      <c r="AD911" s="32"/>
    </row>
    <row r="912" spans="1:30" ht="12.75" x14ac:dyDescent="0.2">
      <c r="A912" s="32"/>
      <c r="B912" s="32"/>
      <c r="C912" s="32"/>
      <c r="D912" s="32"/>
      <c r="E912" s="32"/>
      <c r="F912" s="32"/>
      <c r="G912" s="32"/>
      <c r="H912" s="32"/>
      <c r="I912" s="32"/>
      <c r="J912" s="32"/>
      <c r="K912" s="32"/>
      <c r="L912" s="32"/>
      <c r="M912" s="32"/>
      <c r="N912" s="32"/>
      <c r="O912" s="32"/>
      <c r="P912" s="32"/>
      <c r="Q912" s="32"/>
      <c r="R912" s="32"/>
      <c r="S912" s="31"/>
      <c r="T912" s="31"/>
      <c r="U912" s="31"/>
      <c r="V912" s="31"/>
      <c r="W912" s="31"/>
      <c r="X912" s="31"/>
      <c r="Y912" s="31"/>
      <c r="Z912" s="31"/>
      <c r="AA912" s="31"/>
      <c r="AB912" s="31"/>
      <c r="AC912" s="31"/>
      <c r="AD912" s="32"/>
    </row>
    <row r="913" spans="1:30" ht="12.75" x14ac:dyDescent="0.2">
      <c r="A913" s="32"/>
      <c r="B913" s="32"/>
      <c r="C913" s="32"/>
      <c r="D913" s="32"/>
      <c r="E913" s="32"/>
      <c r="F913" s="32"/>
      <c r="G913" s="32"/>
      <c r="H913" s="32"/>
      <c r="I913" s="32"/>
      <c r="J913" s="32"/>
      <c r="K913" s="32"/>
      <c r="L913" s="32"/>
      <c r="M913" s="32"/>
      <c r="N913" s="32"/>
      <c r="O913" s="32"/>
      <c r="P913" s="32"/>
      <c r="Q913" s="32"/>
      <c r="R913" s="32"/>
      <c r="S913" s="31"/>
      <c r="T913" s="31"/>
      <c r="U913" s="31"/>
      <c r="V913" s="31"/>
      <c r="W913" s="31"/>
      <c r="X913" s="31"/>
      <c r="Y913" s="31"/>
      <c r="Z913" s="31"/>
      <c r="AA913" s="31"/>
      <c r="AB913" s="31"/>
      <c r="AC913" s="31"/>
      <c r="AD913" s="32"/>
    </row>
    <row r="914" spans="1:30" ht="12.75" x14ac:dyDescent="0.2">
      <c r="A914" s="32"/>
      <c r="B914" s="32"/>
      <c r="C914" s="32"/>
      <c r="D914" s="32"/>
      <c r="E914" s="32"/>
      <c r="F914" s="32"/>
      <c r="G914" s="32"/>
      <c r="H914" s="32"/>
      <c r="I914" s="32"/>
      <c r="J914" s="32"/>
      <c r="K914" s="32"/>
      <c r="L914" s="32"/>
      <c r="M914" s="32"/>
      <c r="N914" s="32"/>
      <c r="O914" s="32"/>
      <c r="P914" s="32"/>
      <c r="Q914" s="32"/>
      <c r="R914" s="32"/>
      <c r="S914" s="31"/>
      <c r="T914" s="31"/>
      <c r="U914" s="31"/>
      <c r="V914" s="31"/>
      <c r="W914" s="31"/>
      <c r="X914" s="31"/>
      <c r="Y914" s="31"/>
      <c r="Z914" s="31"/>
      <c r="AA914" s="31"/>
      <c r="AB914" s="31"/>
      <c r="AC914" s="31"/>
      <c r="AD914" s="32"/>
    </row>
    <row r="915" spans="1:30" ht="12.75" x14ac:dyDescent="0.2">
      <c r="A915" s="32"/>
      <c r="B915" s="32"/>
      <c r="C915" s="32"/>
      <c r="D915" s="32"/>
      <c r="E915" s="32"/>
      <c r="F915" s="32"/>
      <c r="G915" s="32"/>
      <c r="H915" s="32"/>
      <c r="I915" s="32"/>
      <c r="J915" s="32"/>
      <c r="K915" s="32"/>
      <c r="L915" s="32"/>
      <c r="M915" s="32"/>
      <c r="N915" s="32"/>
      <c r="O915" s="32"/>
      <c r="P915" s="32"/>
      <c r="Q915" s="32"/>
      <c r="R915" s="32"/>
      <c r="S915" s="31"/>
      <c r="T915" s="31"/>
      <c r="U915" s="31"/>
      <c r="V915" s="31"/>
      <c r="W915" s="31"/>
      <c r="X915" s="31"/>
      <c r="Y915" s="31"/>
      <c r="Z915" s="31"/>
      <c r="AA915" s="31"/>
      <c r="AB915" s="31"/>
      <c r="AC915" s="31"/>
      <c r="AD915" s="32"/>
    </row>
    <row r="916" spans="1:30" ht="12.75" x14ac:dyDescent="0.2">
      <c r="A916" s="32"/>
      <c r="B916" s="32"/>
      <c r="C916" s="32"/>
      <c r="D916" s="32"/>
      <c r="E916" s="32"/>
      <c r="F916" s="32"/>
      <c r="G916" s="32"/>
      <c r="H916" s="32"/>
      <c r="I916" s="32"/>
      <c r="J916" s="32"/>
      <c r="K916" s="32"/>
      <c r="L916" s="32"/>
      <c r="M916" s="32"/>
      <c r="N916" s="32"/>
      <c r="O916" s="32"/>
      <c r="P916" s="32"/>
      <c r="Q916" s="32"/>
      <c r="R916" s="32"/>
      <c r="S916" s="31"/>
      <c r="T916" s="31"/>
      <c r="U916" s="31"/>
      <c r="V916" s="31"/>
      <c r="W916" s="31"/>
      <c r="X916" s="31"/>
      <c r="Y916" s="31"/>
      <c r="Z916" s="31"/>
      <c r="AA916" s="31"/>
      <c r="AB916" s="31"/>
      <c r="AC916" s="31"/>
      <c r="AD916" s="32"/>
    </row>
    <row r="917" spans="1:30" ht="12.75" x14ac:dyDescent="0.2">
      <c r="A917" s="32"/>
      <c r="B917" s="32"/>
      <c r="C917" s="32"/>
      <c r="D917" s="32"/>
      <c r="E917" s="32"/>
      <c r="F917" s="32"/>
      <c r="G917" s="32"/>
      <c r="H917" s="32"/>
      <c r="I917" s="32"/>
      <c r="J917" s="32"/>
      <c r="K917" s="32"/>
      <c r="L917" s="32"/>
      <c r="M917" s="32"/>
      <c r="N917" s="32"/>
      <c r="O917" s="32"/>
      <c r="P917" s="32"/>
      <c r="Q917" s="32"/>
      <c r="R917" s="32"/>
      <c r="S917" s="31"/>
      <c r="T917" s="31"/>
      <c r="U917" s="31"/>
      <c r="V917" s="31"/>
      <c r="W917" s="31"/>
      <c r="X917" s="31"/>
      <c r="Y917" s="31"/>
      <c r="Z917" s="31"/>
      <c r="AA917" s="31"/>
      <c r="AB917" s="31"/>
      <c r="AC917" s="31"/>
      <c r="AD917" s="32"/>
    </row>
    <row r="918" spans="1:30" ht="12.75" x14ac:dyDescent="0.2">
      <c r="A918" s="32"/>
      <c r="B918" s="32"/>
      <c r="C918" s="32"/>
      <c r="D918" s="32"/>
      <c r="E918" s="32"/>
      <c r="F918" s="32"/>
      <c r="G918" s="32"/>
      <c r="H918" s="32"/>
      <c r="I918" s="32"/>
      <c r="J918" s="32"/>
      <c r="K918" s="32"/>
      <c r="L918" s="32"/>
      <c r="M918" s="32"/>
      <c r="N918" s="32"/>
      <c r="O918" s="32"/>
      <c r="P918" s="32"/>
      <c r="Q918" s="32"/>
      <c r="R918" s="32"/>
      <c r="S918" s="31"/>
      <c r="T918" s="31"/>
      <c r="U918" s="31"/>
      <c r="V918" s="31"/>
      <c r="W918" s="31"/>
      <c r="X918" s="31"/>
      <c r="Y918" s="31"/>
      <c r="Z918" s="31"/>
      <c r="AA918" s="31"/>
      <c r="AB918" s="31"/>
      <c r="AC918" s="31"/>
      <c r="AD918" s="32"/>
    </row>
    <row r="919" spans="1:30" ht="12.75" x14ac:dyDescent="0.2">
      <c r="A919" s="32"/>
      <c r="B919" s="32"/>
      <c r="C919" s="32"/>
      <c r="D919" s="32"/>
      <c r="E919" s="32"/>
      <c r="F919" s="32"/>
      <c r="G919" s="32"/>
      <c r="H919" s="32"/>
      <c r="I919" s="32"/>
      <c r="J919" s="32"/>
      <c r="K919" s="32"/>
      <c r="L919" s="32"/>
      <c r="M919" s="32"/>
      <c r="N919" s="32"/>
      <c r="O919" s="32"/>
      <c r="P919" s="32"/>
      <c r="Q919" s="32"/>
      <c r="R919" s="32"/>
      <c r="S919" s="31"/>
      <c r="T919" s="31"/>
      <c r="U919" s="31"/>
      <c r="V919" s="31"/>
      <c r="W919" s="31"/>
      <c r="X919" s="31"/>
      <c r="Y919" s="31"/>
      <c r="Z919" s="31"/>
      <c r="AA919" s="31"/>
      <c r="AB919" s="31"/>
      <c r="AC919" s="31"/>
      <c r="AD919" s="32"/>
    </row>
    <row r="920" spans="1:30" ht="12.75" x14ac:dyDescent="0.2">
      <c r="A920" s="32"/>
      <c r="B920" s="32"/>
      <c r="C920" s="32"/>
      <c r="D920" s="32"/>
      <c r="E920" s="32"/>
      <c r="F920" s="32"/>
      <c r="G920" s="32"/>
      <c r="H920" s="32"/>
      <c r="I920" s="32"/>
      <c r="J920" s="32"/>
      <c r="K920" s="32"/>
      <c r="L920" s="32"/>
      <c r="M920" s="32"/>
      <c r="N920" s="32"/>
      <c r="O920" s="32"/>
      <c r="P920" s="32"/>
      <c r="Q920" s="32"/>
      <c r="R920" s="32"/>
      <c r="S920" s="31"/>
      <c r="T920" s="31"/>
      <c r="U920" s="31"/>
      <c r="V920" s="31"/>
      <c r="W920" s="31"/>
      <c r="X920" s="31"/>
      <c r="Y920" s="31"/>
      <c r="Z920" s="31"/>
      <c r="AA920" s="31"/>
      <c r="AB920" s="31"/>
      <c r="AC920" s="31"/>
      <c r="AD920" s="32"/>
    </row>
    <row r="921" spans="1:30" ht="12.75" x14ac:dyDescent="0.2">
      <c r="A921" s="32"/>
      <c r="B921" s="32"/>
      <c r="C921" s="32"/>
      <c r="D921" s="32"/>
      <c r="E921" s="32"/>
      <c r="F921" s="32"/>
      <c r="G921" s="32"/>
      <c r="H921" s="32"/>
      <c r="I921" s="32"/>
      <c r="J921" s="32"/>
      <c r="K921" s="32"/>
      <c r="L921" s="32"/>
      <c r="M921" s="32"/>
      <c r="N921" s="32"/>
      <c r="O921" s="32"/>
      <c r="P921" s="32"/>
      <c r="Q921" s="32"/>
      <c r="R921" s="32"/>
      <c r="S921" s="31"/>
      <c r="T921" s="31"/>
      <c r="U921" s="31"/>
      <c r="V921" s="31"/>
      <c r="W921" s="31"/>
      <c r="X921" s="31"/>
      <c r="Y921" s="31"/>
      <c r="Z921" s="31"/>
      <c r="AA921" s="31"/>
      <c r="AB921" s="31"/>
      <c r="AC921" s="31"/>
      <c r="AD921" s="32"/>
    </row>
    <row r="922" spans="1:30" ht="12.75" x14ac:dyDescent="0.2">
      <c r="A922" s="32"/>
      <c r="B922" s="32"/>
      <c r="C922" s="32"/>
      <c r="D922" s="32"/>
      <c r="E922" s="32"/>
      <c r="F922" s="32"/>
      <c r="G922" s="32"/>
      <c r="H922" s="32"/>
      <c r="I922" s="32"/>
      <c r="J922" s="32"/>
      <c r="K922" s="32"/>
      <c r="L922" s="32"/>
      <c r="M922" s="32"/>
      <c r="N922" s="32"/>
      <c r="O922" s="32"/>
      <c r="P922" s="32"/>
      <c r="Q922" s="32"/>
      <c r="R922" s="32"/>
      <c r="S922" s="31"/>
      <c r="T922" s="31"/>
      <c r="U922" s="31"/>
      <c r="V922" s="31"/>
      <c r="W922" s="31"/>
      <c r="X922" s="31"/>
      <c r="Y922" s="31"/>
      <c r="Z922" s="31"/>
      <c r="AA922" s="31"/>
      <c r="AB922" s="31"/>
      <c r="AC922" s="31"/>
      <c r="AD922" s="32"/>
    </row>
    <row r="923" spans="1:30" ht="12.75" x14ac:dyDescent="0.2">
      <c r="A923" s="32"/>
      <c r="B923" s="32"/>
      <c r="C923" s="32"/>
      <c r="D923" s="32"/>
      <c r="E923" s="32"/>
      <c r="F923" s="32"/>
      <c r="G923" s="32"/>
      <c r="H923" s="32"/>
      <c r="I923" s="32"/>
      <c r="J923" s="32"/>
      <c r="K923" s="32"/>
      <c r="L923" s="32"/>
      <c r="M923" s="32"/>
      <c r="N923" s="32"/>
      <c r="O923" s="32"/>
      <c r="P923" s="32"/>
      <c r="Q923" s="32"/>
      <c r="R923" s="32"/>
      <c r="S923" s="31"/>
      <c r="T923" s="31"/>
      <c r="U923" s="31"/>
      <c r="V923" s="31"/>
      <c r="W923" s="31"/>
      <c r="X923" s="31"/>
      <c r="Y923" s="31"/>
      <c r="Z923" s="31"/>
      <c r="AA923" s="31"/>
      <c r="AB923" s="31"/>
      <c r="AC923" s="31"/>
      <c r="AD923" s="32"/>
    </row>
    <row r="924" spans="1:30" ht="12.75" x14ac:dyDescent="0.2">
      <c r="A924" s="32"/>
      <c r="B924" s="32"/>
      <c r="C924" s="32"/>
      <c r="D924" s="32"/>
      <c r="E924" s="32"/>
      <c r="F924" s="32"/>
      <c r="G924" s="32"/>
      <c r="H924" s="32"/>
      <c r="I924" s="32"/>
      <c r="J924" s="32"/>
      <c r="K924" s="32"/>
      <c r="L924" s="32"/>
      <c r="M924" s="32"/>
      <c r="N924" s="32"/>
      <c r="O924" s="32"/>
      <c r="P924" s="32"/>
      <c r="Q924" s="32"/>
      <c r="R924" s="32"/>
      <c r="S924" s="31"/>
      <c r="T924" s="31"/>
      <c r="U924" s="31"/>
      <c r="V924" s="31"/>
      <c r="W924" s="31"/>
      <c r="X924" s="31"/>
      <c r="Y924" s="31"/>
      <c r="Z924" s="31"/>
      <c r="AA924" s="31"/>
      <c r="AB924" s="31"/>
      <c r="AC924" s="31"/>
      <c r="AD924" s="32"/>
    </row>
    <row r="925" spans="1:30" ht="12.75" x14ac:dyDescent="0.2">
      <c r="A925" s="32"/>
      <c r="B925" s="32"/>
      <c r="C925" s="32"/>
      <c r="D925" s="32"/>
      <c r="E925" s="32"/>
      <c r="F925" s="32"/>
      <c r="G925" s="32"/>
      <c r="H925" s="32"/>
      <c r="I925" s="32"/>
      <c r="J925" s="32"/>
      <c r="K925" s="32"/>
      <c r="L925" s="32"/>
      <c r="M925" s="32"/>
      <c r="N925" s="32"/>
      <c r="O925" s="32"/>
      <c r="P925" s="32"/>
      <c r="Q925" s="32"/>
      <c r="R925" s="32"/>
      <c r="S925" s="31"/>
      <c r="T925" s="31"/>
      <c r="U925" s="31"/>
      <c r="V925" s="31"/>
      <c r="W925" s="31"/>
      <c r="X925" s="31"/>
      <c r="Y925" s="31"/>
      <c r="Z925" s="31"/>
      <c r="AA925" s="31"/>
      <c r="AB925" s="31"/>
      <c r="AC925" s="31"/>
      <c r="AD925" s="32"/>
    </row>
    <row r="926" spans="1:30" ht="12.75" x14ac:dyDescent="0.2">
      <c r="A926" s="32"/>
      <c r="B926" s="32"/>
      <c r="C926" s="32"/>
      <c r="D926" s="32"/>
      <c r="E926" s="32"/>
      <c r="F926" s="32"/>
      <c r="G926" s="32"/>
      <c r="H926" s="32"/>
      <c r="I926" s="32"/>
      <c r="J926" s="32"/>
      <c r="K926" s="32"/>
      <c r="L926" s="32"/>
      <c r="M926" s="32"/>
      <c r="N926" s="32"/>
      <c r="O926" s="32"/>
      <c r="P926" s="32"/>
      <c r="Q926" s="32"/>
      <c r="R926" s="32"/>
      <c r="S926" s="31"/>
      <c r="T926" s="31"/>
      <c r="U926" s="31"/>
      <c r="V926" s="31"/>
      <c r="W926" s="31"/>
      <c r="X926" s="31"/>
      <c r="Y926" s="31"/>
      <c r="Z926" s="31"/>
      <c r="AA926" s="31"/>
      <c r="AB926" s="31"/>
      <c r="AC926" s="31"/>
      <c r="AD926" s="32"/>
    </row>
    <row r="927" spans="1:30" ht="12.75" x14ac:dyDescent="0.2">
      <c r="A927" s="32"/>
      <c r="B927" s="32"/>
      <c r="C927" s="32"/>
      <c r="D927" s="32"/>
      <c r="E927" s="32"/>
      <c r="F927" s="32"/>
      <c r="G927" s="32"/>
      <c r="H927" s="32"/>
      <c r="I927" s="32"/>
      <c r="J927" s="32"/>
      <c r="K927" s="32"/>
      <c r="L927" s="32"/>
      <c r="M927" s="32"/>
      <c r="N927" s="32"/>
      <c r="O927" s="32"/>
      <c r="P927" s="32"/>
      <c r="Q927" s="32"/>
      <c r="R927" s="32"/>
      <c r="S927" s="31"/>
      <c r="T927" s="31"/>
      <c r="U927" s="31"/>
      <c r="V927" s="31"/>
      <c r="W927" s="31"/>
      <c r="X927" s="31"/>
      <c r="Y927" s="31"/>
      <c r="Z927" s="31"/>
      <c r="AA927" s="31"/>
      <c r="AB927" s="31"/>
      <c r="AC927" s="31"/>
      <c r="AD927" s="32"/>
    </row>
    <row r="928" spans="1:30" ht="12.75" x14ac:dyDescent="0.2">
      <c r="A928" s="32"/>
      <c r="B928" s="32"/>
      <c r="C928" s="32"/>
      <c r="D928" s="32"/>
      <c r="E928" s="32"/>
      <c r="F928" s="32"/>
      <c r="G928" s="32"/>
      <c r="H928" s="32"/>
      <c r="I928" s="32"/>
      <c r="J928" s="32"/>
      <c r="K928" s="32"/>
      <c r="L928" s="32"/>
      <c r="M928" s="32"/>
      <c r="N928" s="32"/>
      <c r="O928" s="32"/>
      <c r="P928" s="32"/>
      <c r="Q928" s="32"/>
      <c r="R928" s="32"/>
      <c r="S928" s="31"/>
      <c r="T928" s="31"/>
      <c r="U928" s="31"/>
      <c r="V928" s="31"/>
      <c r="W928" s="31"/>
      <c r="X928" s="31"/>
      <c r="Y928" s="31"/>
      <c r="Z928" s="31"/>
      <c r="AA928" s="31"/>
      <c r="AB928" s="31"/>
      <c r="AC928" s="31"/>
      <c r="AD928" s="32"/>
    </row>
    <row r="929" spans="1:30" ht="12.75" x14ac:dyDescent="0.2">
      <c r="A929" s="32"/>
      <c r="B929" s="32"/>
      <c r="C929" s="32"/>
      <c r="D929" s="32"/>
      <c r="E929" s="32"/>
      <c r="F929" s="32"/>
      <c r="G929" s="32"/>
      <c r="H929" s="32"/>
      <c r="I929" s="32"/>
      <c r="J929" s="32"/>
      <c r="K929" s="32"/>
      <c r="L929" s="32"/>
      <c r="M929" s="32"/>
      <c r="N929" s="32"/>
      <c r="O929" s="32"/>
      <c r="P929" s="32"/>
      <c r="Q929" s="32"/>
      <c r="R929" s="32"/>
      <c r="S929" s="31"/>
      <c r="T929" s="31"/>
      <c r="U929" s="31"/>
      <c r="V929" s="31"/>
      <c r="W929" s="31"/>
      <c r="X929" s="31"/>
      <c r="Y929" s="31"/>
      <c r="Z929" s="31"/>
      <c r="AA929" s="31"/>
      <c r="AB929" s="31"/>
      <c r="AC929" s="31"/>
      <c r="AD929" s="32"/>
    </row>
    <row r="930" spans="1:30" ht="12.75" x14ac:dyDescent="0.2">
      <c r="A930" s="32"/>
      <c r="B930" s="32"/>
      <c r="C930" s="32"/>
      <c r="D930" s="32"/>
      <c r="E930" s="32"/>
      <c r="F930" s="32"/>
      <c r="G930" s="32"/>
      <c r="H930" s="32"/>
      <c r="I930" s="32"/>
      <c r="J930" s="32"/>
      <c r="K930" s="32"/>
      <c r="L930" s="32"/>
      <c r="M930" s="32"/>
      <c r="N930" s="32"/>
      <c r="O930" s="32"/>
      <c r="P930" s="32"/>
      <c r="Q930" s="32"/>
      <c r="R930" s="32"/>
      <c r="S930" s="31"/>
      <c r="T930" s="31"/>
      <c r="U930" s="31"/>
      <c r="V930" s="31"/>
      <c r="W930" s="31"/>
      <c r="X930" s="31"/>
      <c r="Y930" s="31"/>
      <c r="Z930" s="31"/>
      <c r="AA930" s="31"/>
      <c r="AB930" s="31"/>
      <c r="AC930" s="31"/>
      <c r="AD930" s="32"/>
    </row>
    <row r="931" spans="1:30" ht="12.75" x14ac:dyDescent="0.2">
      <c r="A931" s="32"/>
      <c r="B931" s="32"/>
      <c r="C931" s="32"/>
      <c r="D931" s="32"/>
      <c r="E931" s="32"/>
      <c r="F931" s="32"/>
      <c r="G931" s="32"/>
      <c r="H931" s="32"/>
      <c r="I931" s="32"/>
      <c r="J931" s="32"/>
      <c r="K931" s="32"/>
      <c r="L931" s="32"/>
      <c r="M931" s="32"/>
      <c r="N931" s="32"/>
      <c r="O931" s="32"/>
      <c r="P931" s="32"/>
      <c r="Q931" s="32"/>
      <c r="R931" s="32"/>
      <c r="S931" s="31"/>
      <c r="T931" s="31"/>
      <c r="U931" s="31"/>
      <c r="V931" s="31"/>
      <c r="W931" s="31"/>
      <c r="X931" s="31"/>
      <c r="Y931" s="31"/>
      <c r="Z931" s="31"/>
      <c r="AA931" s="31"/>
      <c r="AB931" s="31"/>
      <c r="AC931" s="31"/>
      <c r="AD931" s="32"/>
    </row>
    <row r="932" spans="1:30" ht="12.75" x14ac:dyDescent="0.2">
      <c r="A932" s="32"/>
      <c r="B932" s="32"/>
      <c r="C932" s="32"/>
      <c r="D932" s="32"/>
      <c r="E932" s="32"/>
      <c r="F932" s="32"/>
      <c r="G932" s="32"/>
      <c r="H932" s="32"/>
      <c r="I932" s="32"/>
      <c r="J932" s="32"/>
      <c r="K932" s="32"/>
      <c r="L932" s="32"/>
      <c r="M932" s="32"/>
      <c r="N932" s="32"/>
      <c r="O932" s="32"/>
      <c r="P932" s="32"/>
      <c r="Q932" s="32"/>
      <c r="R932" s="32"/>
      <c r="S932" s="31"/>
      <c r="T932" s="31"/>
      <c r="U932" s="31"/>
      <c r="V932" s="31"/>
      <c r="W932" s="31"/>
      <c r="X932" s="31"/>
      <c r="Y932" s="31"/>
      <c r="Z932" s="31"/>
      <c r="AA932" s="31"/>
      <c r="AB932" s="31"/>
      <c r="AC932" s="31"/>
      <c r="AD932" s="32"/>
    </row>
    <row r="933" spans="1:30" ht="12.75" x14ac:dyDescent="0.2">
      <c r="A933" s="32"/>
      <c r="B933" s="32"/>
      <c r="C933" s="32"/>
      <c r="D933" s="32"/>
      <c r="E933" s="32"/>
      <c r="F933" s="32"/>
      <c r="G933" s="32"/>
      <c r="H933" s="32"/>
      <c r="I933" s="32"/>
      <c r="J933" s="32"/>
      <c r="K933" s="32"/>
      <c r="L933" s="32"/>
      <c r="M933" s="32"/>
      <c r="N933" s="32"/>
      <c r="O933" s="32"/>
      <c r="P933" s="32"/>
      <c r="Q933" s="32"/>
      <c r="R933" s="32"/>
      <c r="S933" s="31"/>
      <c r="T933" s="31"/>
      <c r="U933" s="31"/>
      <c r="V933" s="31"/>
      <c r="W933" s="31"/>
      <c r="X933" s="31"/>
      <c r="Y933" s="31"/>
      <c r="Z933" s="31"/>
      <c r="AA933" s="31"/>
      <c r="AB933" s="31"/>
      <c r="AC933" s="31"/>
      <c r="AD933" s="32"/>
    </row>
    <row r="934" spans="1:30" ht="12.75" x14ac:dyDescent="0.2">
      <c r="A934" s="32"/>
      <c r="B934" s="32"/>
      <c r="C934" s="32"/>
      <c r="D934" s="32"/>
      <c r="E934" s="32"/>
      <c r="F934" s="32"/>
      <c r="G934" s="32"/>
      <c r="H934" s="32"/>
      <c r="I934" s="32"/>
      <c r="J934" s="32"/>
      <c r="K934" s="32"/>
      <c r="L934" s="32"/>
      <c r="M934" s="32"/>
      <c r="N934" s="32"/>
      <c r="O934" s="32"/>
      <c r="P934" s="32"/>
      <c r="Q934" s="32"/>
      <c r="R934" s="32"/>
      <c r="S934" s="31"/>
      <c r="T934" s="31"/>
      <c r="U934" s="31"/>
      <c r="V934" s="31"/>
      <c r="W934" s="31"/>
      <c r="X934" s="31"/>
      <c r="Y934" s="31"/>
      <c r="Z934" s="31"/>
      <c r="AA934" s="31"/>
      <c r="AB934" s="31"/>
      <c r="AC934" s="31"/>
      <c r="AD934" s="32"/>
    </row>
    <row r="935" spans="1:30" ht="12.75" x14ac:dyDescent="0.2">
      <c r="A935" s="32"/>
      <c r="B935" s="32"/>
      <c r="C935" s="32"/>
      <c r="D935" s="32"/>
      <c r="E935" s="32"/>
      <c r="F935" s="32"/>
      <c r="G935" s="32"/>
      <c r="H935" s="32"/>
      <c r="I935" s="32"/>
      <c r="J935" s="32"/>
      <c r="K935" s="32"/>
      <c r="L935" s="32"/>
      <c r="M935" s="32"/>
      <c r="N935" s="32"/>
      <c r="O935" s="32"/>
      <c r="P935" s="32"/>
      <c r="Q935" s="32"/>
      <c r="R935" s="32"/>
      <c r="S935" s="31"/>
      <c r="T935" s="31"/>
      <c r="U935" s="31"/>
      <c r="V935" s="31"/>
      <c r="W935" s="31"/>
      <c r="X935" s="31"/>
      <c r="Y935" s="31"/>
      <c r="Z935" s="31"/>
      <c r="AA935" s="31"/>
      <c r="AB935" s="31"/>
      <c r="AC935" s="31"/>
      <c r="AD935" s="32"/>
    </row>
    <row r="936" spans="1:30" ht="12.75" x14ac:dyDescent="0.2">
      <c r="A936" s="32"/>
      <c r="B936" s="32"/>
      <c r="C936" s="32"/>
      <c r="D936" s="32"/>
      <c r="E936" s="32"/>
      <c r="F936" s="32"/>
      <c r="G936" s="32"/>
      <c r="H936" s="32"/>
      <c r="I936" s="32"/>
      <c r="J936" s="32"/>
      <c r="K936" s="32"/>
      <c r="L936" s="32"/>
      <c r="M936" s="32"/>
      <c r="N936" s="32"/>
      <c r="O936" s="32"/>
      <c r="P936" s="32"/>
      <c r="Q936" s="32"/>
      <c r="R936" s="32"/>
      <c r="S936" s="31"/>
      <c r="T936" s="31"/>
      <c r="U936" s="31"/>
      <c r="V936" s="31"/>
      <c r="W936" s="31"/>
      <c r="X936" s="31"/>
      <c r="Y936" s="31"/>
      <c r="Z936" s="31"/>
      <c r="AA936" s="31"/>
      <c r="AB936" s="31"/>
      <c r="AC936" s="31"/>
      <c r="AD936" s="32"/>
    </row>
    <row r="937" spans="1:30" ht="12.75" x14ac:dyDescent="0.2">
      <c r="A937" s="32"/>
      <c r="B937" s="32"/>
      <c r="C937" s="32"/>
      <c r="D937" s="32"/>
      <c r="E937" s="32"/>
      <c r="F937" s="32"/>
      <c r="G937" s="32"/>
      <c r="H937" s="32"/>
      <c r="I937" s="32"/>
      <c r="J937" s="32"/>
      <c r="K937" s="32"/>
      <c r="L937" s="32"/>
      <c r="M937" s="32"/>
      <c r="N937" s="32"/>
      <c r="O937" s="32"/>
      <c r="P937" s="32"/>
      <c r="Q937" s="32"/>
      <c r="R937" s="32"/>
      <c r="S937" s="31"/>
      <c r="T937" s="31"/>
      <c r="U937" s="31"/>
      <c r="V937" s="31"/>
      <c r="W937" s="31"/>
      <c r="X937" s="31"/>
      <c r="Y937" s="31"/>
      <c r="Z937" s="31"/>
      <c r="AA937" s="31"/>
      <c r="AB937" s="31"/>
      <c r="AC937" s="31"/>
      <c r="AD937" s="32"/>
    </row>
    <row r="938" spans="1:30" ht="12.75" x14ac:dyDescent="0.2">
      <c r="A938" s="32"/>
      <c r="B938" s="32"/>
      <c r="C938" s="32"/>
      <c r="D938" s="32"/>
      <c r="E938" s="32"/>
      <c r="F938" s="32"/>
      <c r="G938" s="32"/>
      <c r="H938" s="32"/>
      <c r="I938" s="32"/>
      <c r="J938" s="32"/>
      <c r="K938" s="32"/>
      <c r="L938" s="32"/>
      <c r="M938" s="32"/>
      <c r="N938" s="32"/>
      <c r="O938" s="32"/>
      <c r="P938" s="32"/>
      <c r="Q938" s="32"/>
      <c r="R938" s="32"/>
      <c r="S938" s="31"/>
      <c r="T938" s="31"/>
      <c r="U938" s="31"/>
      <c r="V938" s="31"/>
      <c r="W938" s="31"/>
      <c r="X938" s="31"/>
      <c r="Y938" s="31"/>
      <c r="Z938" s="31"/>
      <c r="AA938" s="31"/>
      <c r="AB938" s="31"/>
      <c r="AC938" s="31"/>
      <c r="AD938" s="32"/>
    </row>
    <row r="939" spans="1:30" ht="12.75" x14ac:dyDescent="0.2">
      <c r="A939" s="32"/>
      <c r="B939" s="32"/>
      <c r="C939" s="32"/>
      <c r="D939" s="32"/>
      <c r="E939" s="32"/>
      <c r="F939" s="32"/>
      <c r="G939" s="32"/>
      <c r="H939" s="32"/>
      <c r="I939" s="32"/>
      <c r="J939" s="32"/>
      <c r="K939" s="32"/>
      <c r="L939" s="32"/>
      <c r="M939" s="32"/>
      <c r="N939" s="32"/>
      <c r="O939" s="32"/>
      <c r="P939" s="32"/>
      <c r="Q939" s="32"/>
      <c r="R939" s="32"/>
      <c r="S939" s="31"/>
      <c r="T939" s="31"/>
      <c r="U939" s="31"/>
      <c r="V939" s="31"/>
      <c r="W939" s="31"/>
      <c r="X939" s="31"/>
      <c r="Y939" s="31"/>
      <c r="Z939" s="31"/>
      <c r="AA939" s="31"/>
      <c r="AB939" s="31"/>
      <c r="AC939" s="31"/>
      <c r="AD939" s="32"/>
    </row>
    <row r="940" spans="1:30" ht="12.75" x14ac:dyDescent="0.2">
      <c r="A940" s="32"/>
      <c r="B940" s="32"/>
      <c r="C940" s="32"/>
      <c r="D940" s="32"/>
      <c r="E940" s="32"/>
      <c r="F940" s="32"/>
      <c r="G940" s="32"/>
      <c r="H940" s="32"/>
      <c r="I940" s="32"/>
      <c r="J940" s="32"/>
      <c r="K940" s="32"/>
      <c r="L940" s="32"/>
      <c r="M940" s="32"/>
      <c r="N940" s="32"/>
      <c r="O940" s="32"/>
      <c r="P940" s="32"/>
      <c r="Q940" s="32"/>
      <c r="R940" s="32"/>
      <c r="S940" s="31"/>
      <c r="T940" s="31"/>
      <c r="U940" s="31"/>
      <c r="V940" s="31"/>
      <c r="W940" s="31"/>
      <c r="X940" s="31"/>
      <c r="Y940" s="31"/>
      <c r="Z940" s="31"/>
      <c r="AA940" s="31"/>
      <c r="AB940" s="31"/>
      <c r="AC940" s="31"/>
      <c r="AD940" s="32"/>
    </row>
    <row r="941" spans="1:30" ht="12.75" x14ac:dyDescent="0.2">
      <c r="A941" s="32"/>
      <c r="B941" s="32"/>
      <c r="C941" s="32"/>
      <c r="D941" s="32"/>
      <c r="E941" s="32"/>
      <c r="F941" s="32"/>
      <c r="G941" s="32"/>
      <c r="H941" s="32"/>
      <c r="I941" s="32"/>
      <c r="J941" s="32"/>
      <c r="K941" s="32"/>
      <c r="L941" s="32"/>
      <c r="M941" s="32"/>
      <c r="N941" s="32"/>
      <c r="O941" s="32"/>
      <c r="P941" s="32"/>
      <c r="Q941" s="32"/>
      <c r="R941" s="32"/>
      <c r="S941" s="31"/>
      <c r="T941" s="31"/>
      <c r="U941" s="31"/>
      <c r="V941" s="31"/>
      <c r="W941" s="31"/>
      <c r="X941" s="31"/>
      <c r="Y941" s="31"/>
      <c r="Z941" s="31"/>
      <c r="AA941" s="31"/>
      <c r="AB941" s="31"/>
      <c r="AC941" s="31"/>
      <c r="AD941" s="32"/>
    </row>
    <row r="942" spans="1:30" ht="12.75" x14ac:dyDescent="0.2">
      <c r="A942" s="32"/>
      <c r="B942" s="32"/>
      <c r="C942" s="32"/>
      <c r="D942" s="32"/>
      <c r="E942" s="32"/>
      <c r="F942" s="32"/>
      <c r="G942" s="32"/>
      <c r="H942" s="32"/>
      <c r="I942" s="32"/>
      <c r="J942" s="32"/>
      <c r="K942" s="32"/>
      <c r="L942" s="32"/>
      <c r="M942" s="32"/>
      <c r="N942" s="32"/>
      <c r="O942" s="32"/>
      <c r="P942" s="32"/>
      <c r="Q942" s="32"/>
      <c r="R942" s="32"/>
      <c r="S942" s="31"/>
      <c r="T942" s="31"/>
      <c r="U942" s="31"/>
      <c r="V942" s="31"/>
      <c r="W942" s="31"/>
      <c r="X942" s="31"/>
      <c r="Y942" s="31"/>
      <c r="Z942" s="31"/>
      <c r="AA942" s="31"/>
      <c r="AB942" s="31"/>
      <c r="AC942" s="31"/>
      <c r="AD942" s="32"/>
    </row>
    <row r="943" spans="1:30" ht="12.75" x14ac:dyDescent="0.2">
      <c r="A943" s="32"/>
      <c r="B943" s="32"/>
      <c r="C943" s="32"/>
      <c r="D943" s="32"/>
      <c r="E943" s="32"/>
      <c r="F943" s="32"/>
      <c r="G943" s="32"/>
      <c r="H943" s="32"/>
      <c r="I943" s="32"/>
      <c r="J943" s="32"/>
      <c r="K943" s="32"/>
      <c r="L943" s="32"/>
      <c r="M943" s="32"/>
      <c r="N943" s="32"/>
      <c r="O943" s="32"/>
      <c r="P943" s="32"/>
      <c r="Q943" s="32"/>
      <c r="R943" s="32"/>
      <c r="S943" s="31"/>
      <c r="T943" s="31"/>
      <c r="U943" s="31"/>
      <c r="V943" s="31"/>
      <c r="W943" s="31"/>
      <c r="X943" s="31"/>
      <c r="Y943" s="31"/>
      <c r="Z943" s="31"/>
      <c r="AA943" s="31"/>
      <c r="AB943" s="31"/>
      <c r="AC943" s="31"/>
      <c r="AD943" s="32"/>
    </row>
    <row r="944" spans="1:30" ht="12.75" x14ac:dyDescent="0.2">
      <c r="A944" s="32"/>
      <c r="B944" s="32"/>
      <c r="C944" s="32"/>
      <c r="D944" s="32"/>
      <c r="E944" s="32"/>
      <c r="F944" s="32"/>
      <c r="G944" s="32"/>
      <c r="H944" s="32"/>
      <c r="I944" s="32"/>
      <c r="J944" s="32"/>
      <c r="K944" s="32"/>
      <c r="L944" s="32"/>
      <c r="M944" s="32"/>
      <c r="N944" s="32"/>
      <c r="O944" s="32"/>
      <c r="P944" s="32"/>
      <c r="Q944" s="32"/>
      <c r="R944" s="32"/>
      <c r="S944" s="31"/>
      <c r="T944" s="31"/>
      <c r="U944" s="31"/>
      <c r="V944" s="31"/>
      <c r="W944" s="31"/>
      <c r="X944" s="31"/>
      <c r="Y944" s="31"/>
      <c r="Z944" s="31"/>
      <c r="AA944" s="31"/>
      <c r="AB944" s="31"/>
      <c r="AC944" s="31"/>
      <c r="AD944" s="32"/>
    </row>
    <row r="945" spans="1:30" ht="12.75" x14ac:dyDescent="0.2">
      <c r="A945" s="32"/>
      <c r="B945" s="32"/>
      <c r="C945" s="32"/>
      <c r="D945" s="32"/>
      <c r="E945" s="32"/>
      <c r="F945" s="32"/>
      <c r="G945" s="32"/>
      <c r="H945" s="32"/>
      <c r="I945" s="32"/>
      <c r="J945" s="32"/>
      <c r="K945" s="32"/>
      <c r="L945" s="32"/>
      <c r="M945" s="32"/>
      <c r="N945" s="32"/>
      <c r="O945" s="32"/>
      <c r="P945" s="32"/>
      <c r="Q945" s="32"/>
      <c r="R945" s="32"/>
      <c r="S945" s="31"/>
      <c r="T945" s="31"/>
      <c r="U945" s="31"/>
      <c r="V945" s="31"/>
      <c r="W945" s="31"/>
      <c r="X945" s="31"/>
      <c r="Y945" s="31"/>
      <c r="Z945" s="31"/>
      <c r="AA945" s="31"/>
      <c r="AB945" s="31"/>
      <c r="AC945" s="31"/>
      <c r="AD945" s="32"/>
    </row>
    <row r="946" spans="1:30" ht="12.75" x14ac:dyDescent="0.2">
      <c r="A946" s="32"/>
      <c r="B946" s="32"/>
      <c r="C946" s="32"/>
      <c r="D946" s="32"/>
      <c r="E946" s="32"/>
      <c r="F946" s="32"/>
      <c r="G946" s="32"/>
      <c r="H946" s="32"/>
      <c r="I946" s="32"/>
      <c r="J946" s="32"/>
      <c r="K946" s="32"/>
      <c r="L946" s="32"/>
      <c r="M946" s="32"/>
      <c r="N946" s="32"/>
      <c r="O946" s="32"/>
      <c r="P946" s="32"/>
      <c r="Q946" s="32"/>
      <c r="R946" s="32"/>
      <c r="S946" s="31"/>
      <c r="T946" s="31"/>
      <c r="U946" s="31"/>
      <c r="V946" s="31"/>
      <c r="W946" s="31"/>
      <c r="X946" s="31"/>
      <c r="Y946" s="31"/>
      <c r="Z946" s="31"/>
      <c r="AA946" s="31"/>
      <c r="AB946" s="31"/>
      <c r="AC946" s="31"/>
      <c r="AD946" s="32"/>
    </row>
    <row r="947" spans="1:30" ht="12.75" x14ac:dyDescent="0.2">
      <c r="A947" s="32"/>
      <c r="B947" s="32"/>
      <c r="C947" s="32"/>
      <c r="D947" s="32"/>
      <c r="E947" s="32"/>
      <c r="F947" s="32"/>
      <c r="G947" s="32"/>
      <c r="H947" s="32"/>
      <c r="I947" s="32"/>
      <c r="J947" s="32"/>
      <c r="K947" s="32"/>
      <c r="L947" s="32"/>
      <c r="M947" s="32"/>
      <c r="N947" s="32"/>
      <c r="O947" s="32"/>
      <c r="P947" s="32"/>
      <c r="Q947" s="32"/>
      <c r="R947" s="32"/>
      <c r="S947" s="31"/>
      <c r="T947" s="31"/>
      <c r="U947" s="31"/>
      <c r="V947" s="31"/>
      <c r="W947" s="31"/>
      <c r="X947" s="31"/>
      <c r="Y947" s="31"/>
      <c r="Z947" s="31"/>
      <c r="AA947" s="31"/>
      <c r="AB947" s="31"/>
      <c r="AC947" s="31"/>
      <c r="AD947" s="32"/>
    </row>
    <row r="948" spans="1:30" ht="12.75" x14ac:dyDescent="0.2">
      <c r="A948" s="32"/>
      <c r="B948" s="32"/>
      <c r="C948" s="32"/>
      <c r="D948" s="32"/>
      <c r="E948" s="32"/>
      <c r="F948" s="32"/>
      <c r="G948" s="32"/>
      <c r="H948" s="32"/>
      <c r="I948" s="32"/>
      <c r="J948" s="32"/>
      <c r="K948" s="32"/>
      <c r="L948" s="32"/>
      <c r="M948" s="32"/>
      <c r="N948" s="32"/>
      <c r="O948" s="32"/>
      <c r="P948" s="32"/>
      <c r="Q948" s="32"/>
      <c r="R948" s="32"/>
      <c r="S948" s="31"/>
      <c r="T948" s="31"/>
      <c r="U948" s="31"/>
      <c r="V948" s="31"/>
      <c r="W948" s="31"/>
      <c r="X948" s="31"/>
      <c r="Y948" s="31"/>
      <c r="Z948" s="31"/>
      <c r="AA948" s="31"/>
      <c r="AB948" s="31"/>
      <c r="AC948" s="31"/>
      <c r="AD948" s="32"/>
    </row>
    <row r="949" spans="1:30" ht="12.75" x14ac:dyDescent="0.2">
      <c r="A949" s="32"/>
      <c r="B949" s="32"/>
      <c r="C949" s="32"/>
      <c r="D949" s="32"/>
      <c r="E949" s="32"/>
      <c r="F949" s="32"/>
      <c r="G949" s="32"/>
      <c r="H949" s="32"/>
      <c r="I949" s="32"/>
      <c r="J949" s="32"/>
      <c r="K949" s="32"/>
      <c r="L949" s="32"/>
      <c r="M949" s="32"/>
      <c r="N949" s="32"/>
      <c r="O949" s="32"/>
      <c r="P949" s="32"/>
      <c r="Q949" s="32"/>
      <c r="R949" s="32"/>
      <c r="S949" s="31"/>
      <c r="T949" s="31"/>
      <c r="U949" s="31"/>
      <c r="V949" s="31"/>
      <c r="W949" s="31"/>
      <c r="X949" s="31"/>
      <c r="Y949" s="31"/>
      <c r="Z949" s="31"/>
      <c r="AA949" s="31"/>
      <c r="AB949" s="31"/>
      <c r="AC949" s="31"/>
      <c r="AD949" s="32"/>
    </row>
    <row r="950" spans="1:30" ht="12.75" x14ac:dyDescent="0.2">
      <c r="A950" s="32"/>
      <c r="B950" s="32"/>
      <c r="C950" s="32"/>
      <c r="D950" s="32"/>
      <c r="E950" s="32"/>
      <c r="F950" s="32"/>
      <c r="G950" s="32"/>
      <c r="H950" s="32"/>
      <c r="I950" s="32"/>
      <c r="J950" s="32"/>
      <c r="K950" s="32"/>
      <c r="L950" s="32"/>
      <c r="M950" s="32"/>
      <c r="N950" s="32"/>
      <c r="O950" s="32"/>
      <c r="P950" s="32"/>
      <c r="Q950" s="32"/>
      <c r="R950" s="32"/>
      <c r="S950" s="31"/>
      <c r="T950" s="31"/>
      <c r="U950" s="31"/>
      <c r="V950" s="31"/>
      <c r="W950" s="31"/>
      <c r="X950" s="31"/>
      <c r="Y950" s="31"/>
      <c r="Z950" s="31"/>
      <c r="AA950" s="31"/>
      <c r="AB950" s="31"/>
      <c r="AC950" s="31"/>
      <c r="AD950" s="32"/>
    </row>
    <row r="951" spans="1:30" ht="12.75" x14ac:dyDescent="0.2">
      <c r="A951" s="32"/>
      <c r="B951" s="32"/>
      <c r="C951" s="32"/>
      <c r="D951" s="32"/>
      <c r="E951" s="32"/>
      <c r="F951" s="32"/>
      <c r="G951" s="32"/>
      <c r="H951" s="32"/>
      <c r="I951" s="32"/>
      <c r="J951" s="32"/>
      <c r="K951" s="32"/>
      <c r="L951" s="32"/>
      <c r="M951" s="32"/>
      <c r="N951" s="32"/>
      <c r="O951" s="32"/>
      <c r="P951" s="32"/>
      <c r="Q951" s="32"/>
      <c r="R951" s="32"/>
      <c r="S951" s="31"/>
      <c r="T951" s="31"/>
      <c r="U951" s="31"/>
      <c r="V951" s="31"/>
      <c r="W951" s="31"/>
      <c r="X951" s="31"/>
      <c r="Y951" s="31"/>
      <c r="Z951" s="31"/>
      <c r="AA951" s="31"/>
      <c r="AB951" s="31"/>
      <c r="AC951" s="31"/>
      <c r="AD951" s="32"/>
    </row>
    <row r="952" spans="1:30" ht="12.75" x14ac:dyDescent="0.2">
      <c r="A952" s="32"/>
      <c r="B952" s="32"/>
      <c r="C952" s="32"/>
      <c r="D952" s="32"/>
      <c r="E952" s="32"/>
      <c r="F952" s="32"/>
      <c r="G952" s="32"/>
      <c r="H952" s="32"/>
      <c r="I952" s="32"/>
      <c r="J952" s="32"/>
      <c r="K952" s="32"/>
      <c r="L952" s="32"/>
      <c r="M952" s="32"/>
      <c r="N952" s="32"/>
      <c r="O952" s="32"/>
      <c r="P952" s="32"/>
      <c r="Q952" s="32"/>
      <c r="R952" s="32"/>
      <c r="S952" s="31"/>
      <c r="T952" s="31"/>
      <c r="U952" s="31"/>
      <c r="V952" s="31"/>
      <c r="W952" s="31"/>
      <c r="X952" s="31"/>
      <c r="Y952" s="31"/>
      <c r="Z952" s="31"/>
      <c r="AA952" s="31"/>
      <c r="AB952" s="31"/>
      <c r="AC952" s="31"/>
      <c r="AD952" s="32"/>
    </row>
    <row r="953" spans="1:30" ht="12.75" x14ac:dyDescent="0.2">
      <c r="A953" s="32"/>
      <c r="B953" s="32"/>
      <c r="C953" s="32"/>
      <c r="D953" s="32"/>
      <c r="E953" s="32"/>
      <c r="F953" s="32"/>
      <c r="G953" s="32"/>
      <c r="H953" s="32"/>
      <c r="I953" s="32"/>
      <c r="J953" s="32"/>
      <c r="K953" s="32"/>
      <c r="L953" s="32"/>
      <c r="M953" s="32"/>
      <c r="N953" s="32"/>
      <c r="O953" s="32"/>
      <c r="P953" s="32"/>
      <c r="Q953" s="32"/>
      <c r="R953" s="32"/>
      <c r="S953" s="31"/>
      <c r="T953" s="31"/>
      <c r="U953" s="31"/>
      <c r="V953" s="31"/>
      <c r="W953" s="31"/>
      <c r="X953" s="31"/>
      <c r="Y953" s="31"/>
      <c r="Z953" s="31"/>
      <c r="AA953" s="31"/>
      <c r="AB953" s="31"/>
      <c r="AC953" s="31"/>
      <c r="AD953" s="32"/>
    </row>
    <row r="954" spans="1:30" ht="12.75" x14ac:dyDescent="0.2">
      <c r="A954" s="32"/>
      <c r="B954" s="32"/>
      <c r="C954" s="32"/>
      <c r="D954" s="32"/>
      <c r="E954" s="32"/>
      <c r="F954" s="32"/>
      <c r="G954" s="32"/>
      <c r="H954" s="32"/>
      <c r="I954" s="32"/>
      <c r="J954" s="32"/>
      <c r="K954" s="32"/>
      <c r="L954" s="32"/>
      <c r="M954" s="32"/>
      <c r="N954" s="32"/>
      <c r="O954" s="32"/>
      <c r="P954" s="32"/>
      <c r="Q954" s="32"/>
      <c r="R954" s="32"/>
      <c r="S954" s="31"/>
      <c r="T954" s="31"/>
      <c r="U954" s="31"/>
      <c r="V954" s="31"/>
      <c r="W954" s="31"/>
      <c r="X954" s="31"/>
      <c r="Y954" s="31"/>
      <c r="Z954" s="31"/>
      <c r="AA954" s="31"/>
      <c r="AB954" s="31"/>
      <c r="AC954" s="31"/>
      <c r="AD954" s="32"/>
    </row>
    <row r="955" spans="1:30" ht="12.75" x14ac:dyDescent="0.2">
      <c r="A955" s="32"/>
      <c r="B955" s="32"/>
      <c r="C955" s="32"/>
      <c r="D955" s="32"/>
      <c r="E955" s="32"/>
      <c r="F955" s="32"/>
      <c r="G955" s="32"/>
      <c r="H955" s="32"/>
      <c r="I955" s="32"/>
      <c r="J955" s="32"/>
      <c r="K955" s="32"/>
      <c r="L955" s="32"/>
      <c r="M955" s="32"/>
      <c r="N955" s="32"/>
      <c r="O955" s="32"/>
      <c r="P955" s="32"/>
      <c r="Q955" s="32"/>
      <c r="R955" s="32"/>
      <c r="S955" s="31"/>
      <c r="T955" s="31"/>
      <c r="U955" s="31"/>
      <c r="V955" s="31"/>
      <c r="W955" s="31"/>
      <c r="X955" s="31"/>
      <c r="Y955" s="31"/>
      <c r="Z955" s="31"/>
      <c r="AA955" s="31"/>
      <c r="AB955" s="31"/>
      <c r="AC955" s="31"/>
      <c r="AD955" s="32"/>
    </row>
    <row r="956" spans="1:30" ht="12.75" x14ac:dyDescent="0.2">
      <c r="A956" s="32"/>
      <c r="B956" s="32"/>
      <c r="C956" s="32"/>
      <c r="D956" s="32"/>
      <c r="E956" s="32"/>
      <c r="F956" s="32"/>
      <c r="G956" s="32"/>
      <c r="H956" s="32"/>
      <c r="I956" s="32"/>
      <c r="J956" s="32"/>
      <c r="K956" s="32"/>
      <c r="L956" s="32"/>
      <c r="M956" s="32"/>
      <c r="N956" s="32"/>
      <c r="O956" s="32"/>
      <c r="P956" s="32"/>
      <c r="Q956" s="32"/>
      <c r="R956" s="32"/>
      <c r="S956" s="31"/>
      <c r="T956" s="31"/>
      <c r="U956" s="31"/>
      <c r="V956" s="31"/>
      <c r="W956" s="31"/>
      <c r="X956" s="31"/>
      <c r="Y956" s="31"/>
      <c r="Z956" s="31"/>
      <c r="AA956" s="31"/>
      <c r="AB956" s="31"/>
      <c r="AC956" s="31"/>
      <c r="AD956" s="32"/>
    </row>
    <row r="957" spans="1:30" ht="12.75" x14ac:dyDescent="0.2">
      <c r="A957" s="32"/>
      <c r="B957" s="32"/>
      <c r="C957" s="32"/>
      <c r="D957" s="32"/>
      <c r="E957" s="32"/>
      <c r="F957" s="32"/>
      <c r="G957" s="32"/>
      <c r="H957" s="32"/>
      <c r="I957" s="32"/>
      <c r="J957" s="32"/>
      <c r="K957" s="32"/>
      <c r="L957" s="32"/>
      <c r="M957" s="32"/>
      <c r="N957" s="32"/>
      <c r="O957" s="32"/>
      <c r="P957" s="32"/>
      <c r="Q957" s="32"/>
      <c r="R957" s="32"/>
      <c r="S957" s="31"/>
      <c r="T957" s="31"/>
      <c r="U957" s="31"/>
      <c r="V957" s="31"/>
      <c r="W957" s="31"/>
      <c r="X957" s="31"/>
      <c r="Y957" s="31"/>
      <c r="Z957" s="31"/>
      <c r="AA957" s="31"/>
      <c r="AB957" s="31"/>
      <c r="AC957" s="31"/>
      <c r="AD957" s="32"/>
    </row>
    <row r="958" spans="1:30" ht="12.75" x14ac:dyDescent="0.2">
      <c r="A958" s="32"/>
      <c r="B958" s="32"/>
      <c r="C958" s="32"/>
      <c r="D958" s="32"/>
      <c r="E958" s="32"/>
      <c r="F958" s="32"/>
      <c r="G958" s="32"/>
      <c r="H958" s="32"/>
      <c r="I958" s="32"/>
      <c r="J958" s="32"/>
      <c r="K958" s="32"/>
      <c r="L958" s="32"/>
      <c r="M958" s="32"/>
      <c r="N958" s="32"/>
      <c r="O958" s="32"/>
      <c r="P958" s="32"/>
      <c r="Q958" s="32"/>
      <c r="R958" s="32"/>
      <c r="S958" s="31"/>
      <c r="T958" s="31"/>
      <c r="U958" s="31"/>
      <c r="V958" s="31"/>
      <c r="W958" s="31"/>
      <c r="X958" s="31"/>
      <c r="Y958" s="31"/>
      <c r="Z958" s="31"/>
      <c r="AA958" s="31"/>
      <c r="AB958" s="31"/>
      <c r="AC958" s="31"/>
      <c r="AD958" s="32"/>
    </row>
    <row r="959" spans="1:30" ht="12.75" x14ac:dyDescent="0.2">
      <c r="A959" s="32"/>
      <c r="B959" s="32"/>
      <c r="C959" s="32"/>
      <c r="D959" s="32"/>
      <c r="E959" s="32"/>
      <c r="F959" s="32"/>
      <c r="G959" s="32"/>
      <c r="H959" s="32"/>
      <c r="I959" s="32"/>
      <c r="J959" s="32"/>
      <c r="K959" s="32"/>
      <c r="L959" s="32"/>
      <c r="M959" s="32"/>
      <c r="N959" s="32"/>
      <c r="O959" s="32"/>
      <c r="P959" s="32"/>
      <c r="Q959" s="32"/>
      <c r="R959" s="32"/>
      <c r="S959" s="31"/>
      <c r="T959" s="31"/>
      <c r="U959" s="31"/>
      <c r="V959" s="31"/>
      <c r="W959" s="31"/>
      <c r="X959" s="31"/>
      <c r="Y959" s="31"/>
      <c r="Z959" s="31"/>
      <c r="AA959" s="31"/>
      <c r="AB959" s="31"/>
      <c r="AC959" s="31"/>
      <c r="AD959" s="32"/>
    </row>
    <row r="960" spans="1:30" ht="12.75" x14ac:dyDescent="0.2">
      <c r="A960" s="32"/>
      <c r="B960" s="32"/>
      <c r="C960" s="32"/>
      <c r="D960" s="32"/>
      <c r="E960" s="32"/>
      <c r="F960" s="32"/>
      <c r="G960" s="32"/>
      <c r="H960" s="32"/>
      <c r="I960" s="32"/>
      <c r="J960" s="32"/>
      <c r="K960" s="32"/>
      <c r="L960" s="32"/>
      <c r="M960" s="32"/>
      <c r="N960" s="32"/>
      <c r="O960" s="32"/>
      <c r="P960" s="32"/>
      <c r="Q960" s="32"/>
      <c r="R960" s="32"/>
      <c r="S960" s="31"/>
      <c r="T960" s="31"/>
      <c r="U960" s="31"/>
      <c r="V960" s="31"/>
      <c r="W960" s="31"/>
      <c r="X960" s="31"/>
      <c r="Y960" s="31"/>
      <c r="Z960" s="31"/>
      <c r="AA960" s="31"/>
      <c r="AB960" s="31"/>
      <c r="AC960" s="31"/>
      <c r="AD960" s="32"/>
    </row>
    <row r="961" spans="1:30" ht="12.75" x14ac:dyDescent="0.2">
      <c r="A961" s="32"/>
      <c r="B961" s="32"/>
      <c r="C961" s="32"/>
      <c r="D961" s="32"/>
      <c r="E961" s="32"/>
      <c r="F961" s="32"/>
      <c r="G961" s="32"/>
      <c r="H961" s="32"/>
      <c r="I961" s="32"/>
      <c r="J961" s="32"/>
      <c r="K961" s="32"/>
      <c r="L961" s="32"/>
      <c r="M961" s="32"/>
      <c r="N961" s="32"/>
      <c r="O961" s="32"/>
      <c r="P961" s="32"/>
      <c r="Q961" s="32"/>
      <c r="R961" s="32"/>
      <c r="S961" s="31"/>
      <c r="T961" s="31"/>
      <c r="U961" s="31"/>
      <c r="V961" s="31"/>
      <c r="W961" s="31"/>
      <c r="X961" s="31"/>
      <c r="Y961" s="31"/>
      <c r="Z961" s="31"/>
      <c r="AA961" s="31"/>
      <c r="AB961" s="31"/>
      <c r="AC961" s="31"/>
      <c r="AD961" s="32"/>
    </row>
    <row r="962" spans="1:30" ht="12.75" x14ac:dyDescent="0.2">
      <c r="A962" s="32"/>
      <c r="B962" s="32"/>
      <c r="C962" s="32"/>
      <c r="D962" s="32"/>
      <c r="E962" s="32"/>
      <c r="F962" s="32"/>
      <c r="G962" s="32"/>
      <c r="H962" s="32"/>
      <c r="I962" s="32"/>
      <c r="J962" s="32"/>
      <c r="K962" s="32"/>
      <c r="L962" s="32"/>
      <c r="M962" s="32"/>
      <c r="N962" s="32"/>
      <c r="O962" s="32"/>
      <c r="P962" s="32"/>
      <c r="Q962" s="32"/>
      <c r="R962" s="32"/>
      <c r="S962" s="31"/>
      <c r="T962" s="31"/>
      <c r="U962" s="31"/>
      <c r="V962" s="31"/>
      <c r="W962" s="31"/>
      <c r="X962" s="31"/>
      <c r="Y962" s="31"/>
      <c r="Z962" s="31"/>
      <c r="AA962" s="31"/>
      <c r="AB962" s="31"/>
      <c r="AC962" s="31"/>
      <c r="AD962" s="32"/>
    </row>
    <row r="963" spans="1:30" ht="12.75" x14ac:dyDescent="0.2">
      <c r="A963" s="32"/>
      <c r="B963" s="32"/>
      <c r="C963" s="32"/>
      <c r="D963" s="32"/>
      <c r="E963" s="32"/>
      <c r="F963" s="32"/>
      <c r="G963" s="32"/>
      <c r="H963" s="32"/>
      <c r="I963" s="32"/>
      <c r="J963" s="32"/>
      <c r="K963" s="32"/>
      <c r="L963" s="32"/>
      <c r="M963" s="32"/>
      <c r="N963" s="32"/>
      <c r="O963" s="32"/>
      <c r="P963" s="32"/>
      <c r="Q963" s="32"/>
      <c r="R963" s="32"/>
      <c r="S963" s="31"/>
      <c r="T963" s="31"/>
      <c r="U963" s="31"/>
      <c r="V963" s="31"/>
      <c r="W963" s="31"/>
      <c r="X963" s="31"/>
      <c r="Y963" s="31"/>
      <c r="Z963" s="31"/>
      <c r="AA963" s="31"/>
      <c r="AB963" s="31"/>
      <c r="AC963" s="31"/>
      <c r="AD963" s="32"/>
    </row>
    <row r="964" spans="1:30" ht="12.75" x14ac:dyDescent="0.2">
      <c r="A964" s="32"/>
      <c r="B964" s="32"/>
      <c r="C964" s="32"/>
      <c r="D964" s="32"/>
      <c r="E964" s="32"/>
      <c r="F964" s="32"/>
      <c r="G964" s="32"/>
      <c r="H964" s="32"/>
      <c r="I964" s="32"/>
      <c r="J964" s="32"/>
      <c r="K964" s="32"/>
      <c r="L964" s="32"/>
      <c r="M964" s="32"/>
      <c r="N964" s="32"/>
      <c r="O964" s="32"/>
      <c r="P964" s="32"/>
      <c r="Q964" s="32"/>
      <c r="R964" s="32"/>
      <c r="S964" s="31"/>
      <c r="T964" s="31"/>
      <c r="U964" s="31"/>
      <c r="V964" s="31"/>
      <c r="W964" s="31"/>
      <c r="X964" s="31"/>
      <c r="Y964" s="31"/>
      <c r="Z964" s="31"/>
      <c r="AA964" s="31"/>
      <c r="AB964" s="31"/>
      <c r="AC964" s="31"/>
      <c r="AD964" s="32"/>
    </row>
    <row r="965" spans="1:30" ht="12.75" x14ac:dyDescent="0.2">
      <c r="A965" s="32"/>
      <c r="B965" s="32"/>
      <c r="C965" s="32"/>
      <c r="D965" s="32"/>
      <c r="E965" s="32"/>
      <c r="F965" s="32"/>
      <c r="G965" s="32"/>
      <c r="H965" s="32"/>
      <c r="I965" s="32"/>
      <c r="J965" s="32"/>
      <c r="K965" s="32"/>
      <c r="L965" s="32"/>
      <c r="M965" s="32"/>
      <c r="N965" s="32"/>
      <c r="O965" s="32"/>
      <c r="P965" s="32"/>
      <c r="Q965" s="32"/>
      <c r="R965" s="32"/>
      <c r="S965" s="31"/>
      <c r="T965" s="31"/>
      <c r="U965" s="31"/>
      <c r="V965" s="31"/>
      <c r="W965" s="31"/>
      <c r="X965" s="31"/>
      <c r="Y965" s="31"/>
      <c r="Z965" s="31"/>
      <c r="AA965" s="31"/>
      <c r="AB965" s="31"/>
      <c r="AC965" s="31"/>
      <c r="AD965" s="32"/>
    </row>
    <row r="966" spans="1:30" ht="12.75" x14ac:dyDescent="0.2">
      <c r="A966" s="32"/>
      <c r="B966" s="32"/>
      <c r="C966" s="32"/>
      <c r="D966" s="32"/>
      <c r="E966" s="32"/>
      <c r="F966" s="32"/>
      <c r="G966" s="32"/>
      <c r="H966" s="32"/>
      <c r="I966" s="32"/>
      <c r="J966" s="32"/>
      <c r="K966" s="32"/>
      <c r="L966" s="32"/>
      <c r="M966" s="32"/>
      <c r="N966" s="32"/>
      <c r="O966" s="32"/>
      <c r="P966" s="32"/>
      <c r="Q966" s="32"/>
      <c r="R966" s="32"/>
      <c r="S966" s="31"/>
      <c r="T966" s="31"/>
      <c r="U966" s="31"/>
      <c r="V966" s="31"/>
      <c r="W966" s="31"/>
      <c r="X966" s="31"/>
      <c r="Y966" s="31"/>
      <c r="Z966" s="31"/>
      <c r="AA966" s="31"/>
      <c r="AB966" s="31"/>
      <c r="AC966" s="31"/>
      <c r="AD966" s="32"/>
    </row>
    <row r="967" spans="1:30" ht="12.75" x14ac:dyDescent="0.2">
      <c r="A967" s="32"/>
      <c r="B967" s="32"/>
      <c r="C967" s="32"/>
      <c r="D967" s="32"/>
      <c r="E967" s="32"/>
      <c r="F967" s="32"/>
      <c r="G967" s="32"/>
      <c r="H967" s="32"/>
      <c r="I967" s="32"/>
      <c r="J967" s="32"/>
      <c r="K967" s="32"/>
      <c r="L967" s="32"/>
      <c r="M967" s="32"/>
      <c r="N967" s="32"/>
      <c r="O967" s="32"/>
      <c r="P967" s="32"/>
      <c r="Q967" s="32"/>
      <c r="R967" s="32"/>
      <c r="S967" s="31"/>
      <c r="T967" s="31"/>
      <c r="U967" s="31"/>
      <c r="V967" s="31"/>
      <c r="W967" s="31"/>
      <c r="X967" s="31"/>
      <c r="Y967" s="31"/>
      <c r="Z967" s="31"/>
      <c r="AA967" s="31"/>
      <c r="AB967" s="31"/>
      <c r="AC967" s="31"/>
      <c r="AD967" s="32"/>
    </row>
    <row r="968" spans="1:30" ht="12.75" x14ac:dyDescent="0.2">
      <c r="A968" s="32"/>
      <c r="B968" s="32"/>
      <c r="C968" s="32"/>
      <c r="D968" s="32"/>
      <c r="E968" s="32"/>
      <c r="F968" s="32"/>
      <c r="G968" s="32"/>
      <c r="H968" s="32"/>
      <c r="I968" s="32"/>
      <c r="J968" s="32"/>
      <c r="K968" s="32"/>
      <c r="L968" s="32"/>
      <c r="M968" s="32"/>
      <c r="N968" s="32"/>
      <c r="O968" s="32"/>
      <c r="P968" s="32"/>
      <c r="Q968" s="32"/>
      <c r="R968" s="32"/>
      <c r="S968" s="31"/>
      <c r="T968" s="31"/>
      <c r="U968" s="31"/>
      <c r="V968" s="31"/>
      <c r="W968" s="31"/>
      <c r="X968" s="31"/>
      <c r="Y968" s="31"/>
      <c r="Z968" s="31"/>
      <c r="AA968" s="31"/>
      <c r="AB968" s="31"/>
      <c r="AC968" s="31"/>
      <c r="AD968" s="32"/>
    </row>
    <row r="969" spans="1:30" ht="12.75" x14ac:dyDescent="0.2">
      <c r="A969" s="32"/>
      <c r="B969" s="32"/>
      <c r="C969" s="32"/>
      <c r="D969" s="32"/>
      <c r="E969" s="32"/>
      <c r="F969" s="32"/>
      <c r="G969" s="32"/>
      <c r="H969" s="32"/>
      <c r="I969" s="32"/>
      <c r="J969" s="32"/>
      <c r="K969" s="32"/>
      <c r="L969" s="32"/>
      <c r="M969" s="32"/>
      <c r="N969" s="32"/>
      <c r="O969" s="32"/>
      <c r="P969" s="32"/>
      <c r="Q969" s="32"/>
      <c r="R969" s="32"/>
      <c r="S969" s="31"/>
      <c r="T969" s="31"/>
      <c r="U969" s="31"/>
      <c r="V969" s="31"/>
      <c r="W969" s="31"/>
      <c r="X969" s="31"/>
      <c r="Y969" s="31"/>
      <c r="Z969" s="31"/>
      <c r="AA969" s="31"/>
      <c r="AB969" s="31"/>
      <c r="AC969" s="31"/>
      <c r="AD969" s="32"/>
    </row>
    <row r="970" spans="1:30" ht="12.75" x14ac:dyDescent="0.2">
      <c r="A970" s="32"/>
      <c r="B970" s="32"/>
      <c r="C970" s="32"/>
      <c r="D970" s="32"/>
      <c r="E970" s="32"/>
      <c r="F970" s="32"/>
      <c r="G970" s="32"/>
      <c r="H970" s="32"/>
      <c r="I970" s="32"/>
      <c r="J970" s="32"/>
      <c r="K970" s="32"/>
      <c r="L970" s="32"/>
      <c r="M970" s="32"/>
      <c r="N970" s="32"/>
      <c r="O970" s="32"/>
      <c r="P970" s="32"/>
      <c r="Q970" s="32"/>
      <c r="R970" s="32"/>
      <c r="S970" s="31"/>
      <c r="T970" s="31"/>
      <c r="U970" s="31"/>
      <c r="V970" s="31"/>
      <c r="W970" s="31"/>
      <c r="X970" s="31"/>
      <c r="Y970" s="31"/>
      <c r="Z970" s="31"/>
      <c r="AA970" s="31"/>
      <c r="AB970" s="31"/>
      <c r="AC970" s="31"/>
      <c r="AD970" s="32"/>
    </row>
    <row r="971" spans="1:30" ht="12.75" x14ac:dyDescent="0.2">
      <c r="A971" s="32"/>
      <c r="B971" s="32"/>
      <c r="C971" s="32"/>
      <c r="D971" s="32"/>
      <c r="E971" s="32"/>
      <c r="F971" s="32"/>
      <c r="G971" s="32"/>
      <c r="H971" s="32"/>
      <c r="I971" s="32"/>
      <c r="J971" s="32"/>
      <c r="K971" s="32"/>
      <c r="L971" s="32"/>
      <c r="M971" s="32"/>
      <c r="N971" s="32"/>
      <c r="O971" s="32"/>
      <c r="P971" s="32"/>
      <c r="Q971" s="32"/>
      <c r="R971" s="32"/>
      <c r="S971" s="31"/>
      <c r="T971" s="31"/>
      <c r="U971" s="31"/>
      <c r="V971" s="31"/>
      <c r="W971" s="31"/>
      <c r="X971" s="31"/>
      <c r="Y971" s="31"/>
      <c r="Z971" s="31"/>
      <c r="AA971" s="31"/>
      <c r="AB971" s="31"/>
      <c r="AC971" s="31"/>
      <c r="AD971" s="32"/>
    </row>
    <row r="972" spans="1:30" ht="12.75" x14ac:dyDescent="0.2">
      <c r="A972" s="32"/>
      <c r="B972" s="32"/>
      <c r="C972" s="32"/>
      <c r="D972" s="32"/>
      <c r="E972" s="32"/>
      <c r="F972" s="32"/>
      <c r="G972" s="32"/>
      <c r="H972" s="32"/>
      <c r="I972" s="32"/>
      <c r="J972" s="32"/>
      <c r="K972" s="32"/>
      <c r="L972" s="32"/>
      <c r="M972" s="32"/>
      <c r="N972" s="32"/>
      <c r="O972" s="32"/>
      <c r="P972" s="32"/>
      <c r="Q972" s="32"/>
      <c r="R972" s="32"/>
      <c r="S972" s="31"/>
      <c r="T972" s="31"/>
      <c r="U972" s="31"/>
      <c r="V972" s="31"/>
      <c r="W972" s="31"/>
      <c r="X972" s="31"/>
      <c r="Y972" s="31"/>
      <c r="Z972" s="31"/>
      <c r="AA972" s="31"/>
      <c r="AB972" s="31"/>
      <c r="AC972" s="31"/>
      <c r="AD972" s="32"/>
    </row>
    <row r="973" spans="1:30" ht="12.75" x14ac:dyDescent="0.2">
      <c r="A973" s="32"/>
      <c r="B973" s="32"/>
      <c r="C973" s="32"/>
      <c r="D973" s="32"/>
      <c r="E973" s="32"/>
      <c r="F973" s="32"/>
      <c r="G973" s="32"/>
      <c r="H973" s="32"/>
      <c r="I973" s="32"/>
      <c r="J973" s="32"/>
      <c r="K973" s="32"/>
      <c r="L973" s="32"/>
      <c r="M973" s="32"/>
      <c r="N973" s="32"/>
      <c r="O973" s="32"/>
      <c r="P973" s="32"/>
      <c r="Q973" s="32"/>
      <c r="R973" s="32"/>
      <c r="S973" s="31"/>
      <c r="T973" s="31"/>
      <c r="U973" s="31"/>
      <c r="V973" s="31"/>
      <c r="W973" s="31"/>
      <c r="X973" s="31"/>
      <c r="Y973" s="31"/>
      <c r="Z973" s="31"/>
      <c r="AA973" s="31"/>
      <c r="AB973" s="31"/>
      <c r="AC973" s="31"/>
      <c r="AD973" s="32"/>
    </row>
    <row r="974" spans="1:30" ht="12.75" x14ac:dyDescent="0.2">
      <c r="A974" s="32"/>
      <c r="B974" s="32"/>
      <c r="C974" s="32"/>
      <c r="D974" s="32"/>
      <c r="E974" s="32"/>
      <c r="F974" s="32"/>
      <c r="G974" s="32"/>
      <c r="H974" s="32"/>
      <c r="I974" s="32"/>
      <c r="J974" s="32"/>
      <c r="K974" s="32"/>
      <c r="L974" s="32"/>
      <c r="M974" s="32"/>
      <c r="N974" s="32"/>
      <c r="O974" s="32"/>
      <c r="P974" s="32"/>
      <c r="Q974" s="32"/>
      <c r="R974" s="32"/>
      <c r="S974" s="31"/>
      <c r="T974" s="31"/>
      <c r="U974" s="31"/>
      <c r="V974" s="31"/>
      <c r="W974" s="31"/>
      <c r="X974" s="31"/>
      <c r="Y974" s="31"/>
      <c r="Z974" s="31"/>
      <c r="AA974" s="31"/>
      <c r="AB974" s="31"/>
      <c r="AC974" s="31"/>
      <c r="AD974" s="32"/>
    </row>
    <row r="975" spans="1:30" ht="12.75" x14ac:dyDescent="0.2">
      <c r="A975" s="32"/>
      <c r="B975" s="32"/>
      <c r="C975" s="32"/>
      <c r="D975" s="32"/>
      <c r="E975" s="32"/>
      <c r="F975" s="32"/>
      <c r="G975" s="32"/>
      <c r="H975" s="32"/>
      <c r="I975" s="32"/>
      <c r="J975" s="32"/>
      <c r="K975" s="32"/>
      <c r="L975" s="32"/>
      <c r="M975" s="32"/>
      <c r="N975" s="32"/>
      <c r="O975" s="32"/>
      <c r="P975" s="32"/>
      <c r="Q975" s="32"/>
      <c r="R975" s="32"/>
      <c r="S975" s="31"/>
      <c r="T975" s="31"/>
      <c r="U975" s="31"/>
      <c r="V975" s="31"/>
      <c r="W975" s="31"/>
      <c r="X975" s="31"/>
      <c r="Y975" s="31"/>
      <c r="Z975" s="31"/>
      <c r="AA975" s="31"/>
      <c r="AB975" s="31"/>
      <c r="AC975" s="31"/>
      <c r="AD975" s="32"/>
    </row>
    <row r="976" spans="1:30" ht="12.75" x14ac:dyDescent="0.2">
      <c r="A976" s="32"/>
      <c r="B976" s="32"/>
      <c r="C976" s="32"/>
      <c r="D976" s="32"/>
      <c r="E976" s="32"/>
      <c r="F976" s="32"/>
      <c r="G976" s="32"/>
      <c r="H976" s="32"/>
      <c r="I976" s="32"/>
      <c r="J976" s="32"/>
      <c r="K976" s="32"/>
      <c r="L976" s="32"/>
      <c r="M976" s="32"/>
      <c r="N976" s="32"/>
      <c r="O976" s="32"/>
      <c r="P976" s="32"/>
      <c r="Q976" s="32"/>
      <c r="R976" s="32"/>
      <c r="S976" s="31"/>
      <c r="T976" s="31"/>
      <c r="U976" s="31"/>
      <c r="V976" s="31"/>
      <c r="W976" s="31"/>
      <c r="X976" s="31"/>
      <c r="Y976" s="31"/>
      <c r="Z976" s="31"/>
      <c r="AA976" s="31"/>
      <c r="AB976" s="31"/>
      <c r="AC976" s="31"/>
      <c r="AD976" s="32"/>
    </row>
    <row r="977" spans="1:30" ht="12.75" x14ac:dyDescent="0.2">
      <c r="A977" s="32"/>
      <c r="B977" s="32"/>
      <c r="C977" s="32"/>
      <c r="D977" s="32"/>
      <c r="E977" s="32"/>
      <c r="F977" s="32"/>
      <c r="G977" s="32"/>
      <c r="H977" s="32"/>
      <c r="I977" s="32"/>
      <c r="J977" s="32"/>
      <c r="K977" s="32"/>
      <c r="L977" s="32"/>
      <c r="M977" s="32"/>
      <c r="N977" s="32"/>
      <c r="O977" s="32"/>
      <c r="P977" s="32"/>
      <c r="Q977" s="32"/>
      <c r="R977" s="32"/>
      <c r="S977" s="31"/>
      <c r="T977" s="31"/>
      <c r="U977" s="31"/>
      <c r="V977" s="31"/>
      <c r="W977" s="31"/>
      <c r="X977" s="31"/>
      <c r="Y977" s="31"/>
      <c r="Z977" s="31"/>
      <c r="AA977" s="31"/>
      <c r="AB977" s="31"/>
      <c r="AC977" s="31"/>
      <c r="AD977" s="32"/>
    </row>
    <row r="978" spans="1:30" ht="12.75" x14ac:dyDescent="0.2">
      <c r="A978" s="32"/>
      <c r="B978" s="32"/>
      <c r="C978" s="32"/>
      <c r="D978" s="32"/>
      <c r="E978" s="32"/>
      <c r="F978" s="32"/>
      <c r="G978" s="32"/>
      <c r="H978" s="32"/>
      <c r="I978" s="32"/>
      <c r="J978" s="32"/>
      <c r="K978" s="32"/>
      <c r="L978" s="32"/>
      <c r="M978" s="32"/>
      <c r="N978" s="32"/>
      <c r="O978" s="32"/>
      <c r="P978" s="32"/>
      <c r="Q978" s="32"/>
      <c r="R978" s="32"/>
      <c r="S978" s="31"/>
      <c r="T978" s="31"/>
      <c r="U978" s="31"/>
      <c r="V978" s="31"/>
      <c r="W978" s="31"/>
      <c r="X978" s="31"/>
      <c r="Y978" s="31"/>
      <c r="Z978" s="31"/>
      <c r="AA978" s="31"/>
      <c r="AB978" s="31"/>
      <c r="AC978" s="31"/>
      <c r="AD978" s="32"/>
    </row>
    <row r="979" spans="1:30" ht="12.75" x14ac:dyDescent="0.2">
      <c r="A979" s="32"/>
      <c r="B979" s="32"/>
      <c r="C979" s="32"/>
      <c r="D979" s="32"/>
      <c r="E979" s="32"/>
      <c r="F979" s="32"/>
      <c r="G979" s="32"/>
      <c r="H979" s="32"/>
      <c r="I979" s="32"/>
      <c r="J979" s="32"/>
      <c r="K979" s="32"/>
      <c r="L979" s="32"/>
      <c r="M979" s="32"/>
      <c r="N979" s="32"/>
      <c r="O979" s="32"/>
      <c r="P979" s="32"/>
      <c r="Q979" s="32"/>
      <c r="R979" s="32"/>
      <c r="S979" s="31"/>
      <c r="T979" s="31"/>
      <c r="U979" s="31"/>
      <c r="V979" s="31"/>
      <c r="W979" s="31"/>
      <c r="X979" s="31"/>
      <c r="Y979" s="31"/>
      <c r="Z979" s="31"/>
      <c r="AA979" s="31"/>
      <c r="AB979" s="31"/>
      <c r="AC979" s="31"/>
      <c r="AD979" s="32"/>
    </row>
    <row r="980" spans="1:30" ht="12.75" x14ac:dyDescent="0.2">
      <c r="A980" s="32"/>
      <c r="B980" s="32"/>
      <c r="C980" s="32"/>
      <c r="D980" s="32"/>
      <c r="E980" s="32"/>
      <c r="F980" s="32"/>
      <c r="G980" s="32"/>
      <c r="H980" s="32"/>
      <c r="I980" s="32"/>
      <c r="J980" s="32"/>
      <c r="K980" s="32"/>
      <c r="L980" s="32"/>
      <c r="M980" s="32"/>
      <c r="N980" s="32"/>
      <c r="O980" s="32"/>
      <c r="P980" s="32"/>
      <c r="Q980" s="32"/>
      <c r="R980" s="32"/>
      <c r="S980" s="31"/>
      <c r="T980" s="31"/>
      <c r="U980" s="31"/>
      <c r="V980" s="31"/>
      <c r="W980" s="31"/>
      <c r="X980" s="31"/>
      <c r="Y980" s="31"/>
      <c r="Z980" s="31"/>
      <c r="AA980" s="31"/>
      <c r="AB980" s="31"/>
      <c r="AC980" s="31"/>
      <c r="AD980" s="32"/>
    </row>
    <row r="981" spans="1:30" ht="12.75" x14ac:dyDescent="0.2">
      <c r="A981" s="32"/>
      <c r="B981" s="32"/>
      <c r="C981" s="32"/>
      <c r="D981" s="32"/>
      <c r="E981" s="32"/>
      <c r="F981" s="32"/>
      <c r="G981" s="32"/>
      <c r="H981" s="32"/>
      <c r="I981" s="32"/>
      <c r="J981" s="32"/>
      <c r="K981" s="32"/>
      <c r="L981" s="32"/>
      <c r="M981" s="32"/>
      <c r="N981" s="32"/>
      <c r="O981" s="32"/>
      <c r="P981" s="32"/>
      <c r="Q981" s="32"/>
      <c r="R981" s="32"/>
      <c r="S981" s="31"/>
      <c r="T981" s="31"/>
      <c r="U981" s="31"/>
      <c r="V981" s="31"/>
      <c r="W981" s="31"/>
      <c r="X981" s="31"/>
      <c r="Y981" s="31"/>
      <c r="Z981" s="31"/>
      <c r="AA981" s="31"/>
      <c r="AB981" s="31"/>
      <c r="AC981" s="31"/>
      <c r="AD981" s="32"/>
    </row>
    <row r="982" spans="1:30" ht="12.75" x14ac:dyDescent="0.2">
      <c r="A982" s="32"/>
      <c r="B982" s="32"/>
      <c r="C982" s="32"/>
      <c r="D982" s="32"/>
      <c r="E982" s="32"/>
      <c r="F982" s="32"/>
      <c r="G982" s="32"/>
      <c r="H982" s="32"/>
      <c r="I982" s="32"/>
      <c r="J982" s="32"/>
      <c r="K982" s="32"/>
      <c r="L982" s="32"/>
      <c r="M982" s="32"/>
      <c r="N982" s="32"/>
      <c r="O982" s="32"/>
      <c r="P982" s="32"/>
      <c r="Q982" s="32"/>
      <c r="R982" s="32"/>
      <c r="S982" s="31"/>
      <c r="T982" s="31"/>
      <c r="U982" s="31"/>
      <c r="V982" s="31"/>
      <c r="W982" s="31"/>
      <c r="X982" s="31"/>
      <c r="Y982" s="31"/>
      <c r="Z982" s="31"/>
      <c r="AA982" s="31"/>
      <c r="AB982" s="31"/>
      <c r="AC982" s="31"/>
      <c r="AD982" s="32"/>
    </row>
    <row r="983" spans="1:30" ht="12.75" x14ac:dyDescent="0.2">
      <c r="A983" s="32"/>
      <c r="B983" s="32"/>
      <c r="C983" s="32"/>
      <c r="D983" s="32"/>
      <c r="E983" s="32"/>
      <c r="F983" s="32"/>
      <c r="G983" s="32"/>
      <c r="H983" s="32"/>
      <c r="I983" s="32"/>
      <c r="J983" s="32"/>
      <c r="K983" s="32"/>
      <c r="L983" s="32"/>
      <c r="M983" s="32"/>
      <c r="N983" s="32"/>
      <c r="O983" s="32"/>
      <c r="P983" s="32"/>
      <c r="Q983" s="32"/>
      <c r="R983" s="32"/>
      <c r="S983" s="31"/>
      <c r="T983" s="31"/>
      <c r="U983" s="31"/>
      <c r="V983" s="31"/>
      <c r="W983" s="31"/>
      <c r="X983" s="31"/>
      <c r="Y983" s="31"/>
      <c r="Z983" s="31"/>
      <c r="AA983" s="31"/>
      <c r="AB983" s="31"/>
      <c r="AC983" s="31"/>
      <c r="AD983" s="32"/>
    </row>
    <row r="984" spans="1:30" ht="12.75" x14ac:dyDescent="0.2">
      <c r="A984" s="32"/>
      <c r="B984" s="32"/>
      <c r="C984" s="32"/>
      <c r="D984" s="32"/>
      <c r="E984" s="32"/>
      <c r="F984" s="32"/>
      <c r="G984" s="32"/>
      <c r="H984" s="32"/>
      <c r="I984" s="32"/>
      <c r="J984" s="32"/>
      <c r="K984" s="32"/>
      <c r="L984" s="32"/>
      <c r="M984" s="32"/>
      <c r="N984" s="32"/>
      <c r="O984" s="32"/>
      <c r="P984" s="32"/>
      <c r="Q984" s="32"/>
      <c r="R984" s="32"/>
      <c r="S984" s="31"/>
      <c r="T984" s="31"/>
      <c r="U984" s="31"/>
      <c r="V984" s="31"/>
      <c r="W984" s="31"/>
      <c r="X984" s="31"/>
      <c r="Y984" s="31"/>
      <c r="Z984" s="31"/>
      <c r="AA984" s="31"/>
      <c r="AB984" s="31"/>
      <c r="AC984" s="31"/>
      <c r="AD984" s="32"/>
    </row>
  </sheetData>
  <mergeCells count="5">
    <mergeCell ref="B2:C2"/>
    <mergeCell ref="A3:P3"/>
    <mergeCell ref="C5:C7"/>
    <mergeCell ref="D5:Q5"/>
    <mergeCell ref="R6:R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4794"/>
  <sheetViews>
    <sheetView showGridLines="0" showRowColHeaders="0" topLeftCell="A4" workbookViewId="0">
      <selection activeCell="B4" sqref="B4"/>
    </sheetView>
  </sheetViews>
  <sheetFormatPr baseColWidth="10" defaultRowHeight="15" x14ac:dyDescent="0.25"/>
  <cols>
    <col min="1" max="1" width="4" style="69" customWidth="1"/>
    <col min="2" max="2" width="30.85546875" style="70" customWidth="1"/>
    <col min="3" max="3" width="11.42578125" style="69"/>
    <col min="4" max="4" width="13.5703125" style="69" customWidth="1"/>
    <col min="5" max="5" width="11.42578125" style="69"/>
    <col min="6" max="6" width="50.7109375" style="70" customWidth="1"/>
    <col min="7" max="8" width="25" style="70" customWidth="1"/>
    <col min="9" max="9" width="12.85546875" style="69" customWidth="1"/>
    <col min="10" max="10" width="13.7109375" style="69" customWidth="1"/>
    <col min="11" max="16384" width="11.42578125" style="69"/>
  </cols>
  <sheetData>
    <row r="2" spans="2:11" ht="21" x14ac:dyDescent="0.25">
      <c r="B2" s="95" t="str">
        <f>CONCATENATE("Glosa N° 5 : Presupuesto Decretado ",Parametros!C4,"  y ejecución al cierre de ",VLOOKUP((Parametros!B4*1),Parametros!$B$8:$C$19,2,FALSE),", Iniciativas de Inversión")</f>
        <v>Glosa N° 5 : Presupuesto Decretado 2021  y ejecución al cierre de Diciembre, Iniciativas de Inversión</v>
      </c>
      <c r="C2" s="95"/>
      <c r="D2" s="95"/>
      <c r="E2" s="95"/>
      <c r="F2" s="95"/>
      <c r="G2" s="95"/>
      <c r="H2" s="95"/>
      <c r="I2" s="95"/>
      <c r="J2" s="95"/>
    </row>
    <row r="3" spans="2:11" ht="21" x14ac:dyDescent="0.25">
      <c r="B3" s="95" t="str">
        <f>CONCATENATE("Presupuesto decretado  y ejecutado al cierre de ",VLOOKUP((Parametros!B4*1),Parametros!$B$8:$C$19,2,FALSE))</f>
        <v>Presupuesto decretado  y ejecutado al cierre de Diciembre</v>
      </c>
      <c r="C3" s="95"/>
      <c r="D3" s="95"/>
      <c r="E3" s="95"/>
      <c r="F3" s="95"/>
      <c r="G3" s="95"/>
      <c r="H3" s="95"/>
      <c r="I3" s="95"/>
      <c r="J3" s="95"/>
    </row>
    <row r="5" spans="2:11" hidden="1" x14ac:dyDescent="0.25">
      <c r="B5" s="69"/>
      <c r="F5" s="69"/>
      <c r="G5" s="69"/>
      <c r="H5" s="69"/>
      <c r="I5" s="71" t="s">
        <v>2366</v>
      </c>
    </row>
    <row r="6" spans="2:11" ht="30" x14ac:dyDescent="0.25">
      <c r="B6" s="71" t="s">
        <v>11</v>
      </c>
      <c r="C6" s="71" t="s">
        <v>12</v>
      </c>
      <c r="D6" s="71" t="s">
        <v>15</v>
      </c>
      <c r="E6" s="71" t="s">
        <v>1347</v>
      </c>
      <c r="F6" s="71" t="s">
        <v>1355</v>
      </c>
      <c r="G6" s="71" t="s">
        <v>2369</v>
      </c>
      <c r="H6" s="71" t="s">
        <v>2521</v>
      </c>
      <c r="I6" s="70" t="s">
        <v>2367</v>
      </c>
      <c r="J6" s="70" t="s">
        <v>3026</v>
      </c>
      <c r="K6" s="69" t="s">
        <v>2368</v>
      </c>
    </row>
    <row r="7" spans="2:11" x14ac:dyDescent="0.25">
      <c r="B7" s="70" t="s">
        <v>1</v>
      </c>
      <c r="C7" s="69" t="s">
        <v>13</v>
      </c>
      <c r="D7" s="69" t="s">
        <v>16</v>
      </c>
      <c r="E7" s="69" t="s">
        <v>1348</v>
      </c>
      <c r="F7" s="69" t="s">
        <v>3395</v>
      </c>
      <c r="G7" s="69" t="s">
        <v>2375</v>
      </c>
      <c r="H7" s="69" t="s">
        <v>2533</v>
      </c>
      <c r="I7" s="73">
        <v>6116197</v>
      </c>
      <c r="J7" s="73">
        <v>6033095.2439999999</v>
      </c>
      <c r="K7" s="73">
        <v>83101.755999999994</v>
      </c>
    </row>
    <row r="8" spans="2:11" x14ac:dyDescent="0.25">
      <c r="B8" s="70" t="s">
        <v>1</v>
      </c>
      <c r="C8" s="69" t="s">
        <v>13</v>
      </c>
      <c r="D8" s="69" t="s">
        <v>17</v>
      </c>
      <c r="E8" s="69" t="s">
        <v>1348</v>
      </c>
      <c r="F8" s="69" t="s">
        <v>3396</v>
      </c>
      <c r="G8" s="69" t="s">
        <v>2371</v>
      </c>
      <c r="H8" s="69" t="s">
        <v>2523</v>
      </c>
      <c r="I8" s="73">
        <v>102365</v>
      </c>
      <c r="J8" s="73">
        <v>102362.16</v>
      </c>
      <c r="K8" s="73">
        <v>2.84</v>
      </c>
    </row>
    <row r="9" spans="2:11" x14ac:dyDescent="0.25">
      <c r="B9" s="70" t="s">
        <v>1</v>
      </c>
      <c r="C9" s="69" t="s">
        <v>13</v>
      </c>
      <c r="D9" s="69" t="s">
        <v>17</v>
      </c>
      <c r="E9" s="69" t="s">
        <v>1352</v>
      </c>
      <c r="F9" s="69" t="s">
        <v>3396</v>
      </c>
      <c r="G9" s="69" t="s">
        <v>2371</v>
      </c>
      <c r="H9" s="69" t="s">
        <v>2523</v>
      </c>
      <c r="I9" s="73">
        <v>705958</v>
      </c>
      <c r="J9" s="73">
        <v>705943.69000000006</v>
      </c>
      <c r="K9" s="73">
        <v>14.31</v>
      </c>
    </row>
    <row r="10" spans="2:11" ht="30" x14ac:dyDescent="0.25">
      <c r="B10" s="70" t="s">
        <v>1</v>
      </c>
      <c r="C10" s="69" t="s">
        <v>13</v>
      </c>
      <c r="D10" s="69" t="s">
        <v>18</v>
      </c>
      <c r="E10" s="69" t="s">
        <v>1348</v>
      </c>
      <c r="F10" s="70" t="s">
        <v>1356</v>
      </c>
      <c r="G10" s="69" t="s">
        <v>2371</v>
      </c>
      <c r="H10" s="69" t="s">
        <v>2524</v>
      </c>
      <c r="I10" s="73">
        <v>78434</v>
      </c>
      <c r="J10" s="73">
        <v>78433.611999999994</v>
      </c>
      <c r="K10" s="73">
        <v>0.38800000000000001</v>
      </c>
    </row>
    <row r="11" spans="2:11" x14ac:dyDescent="0.25">
      <c r="B11" s="70" t="s">
        <v>1</v>
      </c>
      <c r="C11" s="69" t="s">
        <v>13</v>
      </c>
      <c r="D11" s="69" t="s">
        <v>18</v>
      </c>
      <c r="E11" s="69" t="s">
        <v>1352</v>
      </c>
      <c r="F11" s="69" t="s">
        <v>1356</v>
      </c>
      <c r="G11" s="69" t="s">
        <v>2371</v>
      </c>
      <c r="H11" s="69" t="s">
        <v>2524</v>
      </c>
      <c r="I11" s="73">
        <v>540920</v>
      </c>
      <c r="J11" s="73">
        <v>540919.74100000004</v>
      </c>
      <c r="K11" s="73">
        <v>0.25900000000000001</v>
      </c>
    </row>
    <row r="12" spans="2:11" x14ac:dyDescent="0.25">
      <c r="B12" s="70" t="s">
        <v>1</v>
      </c>
      <c r="C12" s="69" t="s">
        <v>13</v>
      </c>
      <c r="D12" s="69" t="s">
        <v>19</v>
      </c>
      <c r="E12" s="69" t="s">
        <v>1348</v>
      </c>
      <c r="F12" s="69" t="s">
        <v>3397</v>
      </c>
      <c r="G12" s="69" t="s">
        <v>2370</v>
      </c>
      <c r="H12" s="69" t="s">
        <v>2525</v>
      </c>
      <c r="I12" s="73">
        <v>138670</v>
      </c>
      <c r="J12" s="73">
        <v>138670</v>
      </c>
      <c r="K12" s="73">
        <v>0</v>
      </c>
    </row>
    <row r="13" spans="2:11" x14ac:dyDescent="0.25">
      <c r="B13" s="70" t="s">
        <v>1</v>
      </c>
      <c r="C13" s="69" t="s">
        <v>13</v>
      </c>
      <c r="D13" s="69" t="s">
        <v>19</v>
      </c>
      <c r="E13" s="69" t="s">
        <v>1352</v>
      </c>
      <c r="F13" s="69" t="s">
        <v>3397</v>
      </c>
      <c r="G13" s="69" t="s">
        <v>2370</v>
      </c>
      <c r="H13" s="69" t="s">
        <v>2525</v>
      </c>
      <c r="I13" s="73">
        <v>956344</v>
      </c>
      <c r="J13" s="73">
        <v>956344</v>
      </c>
      <c r="K13" s="73">
        <v>0</v>
      </c>
    </row>
    <row r="14" spans="2:11" ht="30" x14ac:dyDescent="0.25">
      <c r="B14" s="70" t="s">
        <v>1</v>
      </c>
      <c r="C14" s="69" t="s">
        <v>13</v>
      </c>
      <c r="D14" s="69" t="s">
        <v>20</v>
      </c>
      <c r="E14" s="69" t="s">
        <v>1348</v>
      </c>
      <c r="F14" s="70" t="s">
        <v>1357</v>
      </c>
      <c r="G14" s="69" t="s">
        <v>2370</v>
      </c>
      <c r="H14" s="69" t="s">
        <v>2526</v>
      </c>
      <c r="I14" s="73">
        <v>3835</v>
      </c>
      <c r="J14" s="73">
        <v>3834.1910000000003</v>
      </c>
      <c r="K14" s="73">
        <v>0.80900000000000005</v>
      </c>
    </row>
    <row r="15" spans="2:11" x14ac:dyDescent="0.25">
      <c r="B15" s="70" t="s">
        <v>1</v>
      </c>
      <c r="C15" s="69" t="s">
        <v>13</v>
      </c>
      <c r="D15" s="69" t="s">
        <v>20</v>
      </c>
      <c r="E15" s="69" t="s">
        <v>1352</v>
      </c>
      <c r="F15" s="69" t="s">
        <v>1357</v>
      </c>
      <c r="G15" s="69" t="s">
        <v>2370</v>
      </c>
      <c r="H15" s="69" t="s">
        <v>2526</v>
      </c>
      <c r="I15" s="73">
        <v>26445</v>
      </c>
      <c r="J15" s="73">
        <v>26444.044000000002</v>
      </c>
      <c r="K15" s="73">
        <v>0.95600000000000007</v>
      </c>
    </row>
    <row r="16" spans="2:11" ht="30" x14ac:dyDescent="0.25">
      <c r="B16" s="70" t="s">
        <v>1</v>
      </c>
      <c r="C16" s="69" t="s">
        <v>13</v>
      </c>
      <c r="D16" s="69" t="s">
        <v>21</v>
      </c>
      <c r="E16" s="69" t="s">
        <v>1348</v>
      </c>
      <c r="F16" s="70" t="s">
        <v>1358</v>
      </c>
      <c r="G16" s="69" t="s">
        <v>2370</v>
      </c>
      <c r="H16" s="69" t="s">
        <v>2527</v>
      </c>
      <c r="I16" s="73">
        <v>21750</v>
      </c>
      <c r="J16" s="73">
        <v>21750</v>
      </c>
      <c r="K16" s="73">
        <v>0</v>
      </c>
    </row>
    <row r="17" spans="2:11" x14ac:dyDescent="0.25">
      <c r="B17" s="70" t="s">
        <v>1</v>
      </c>
      <c r="C17" s="69" t="s">
        <v>13</v>
      </c>
      <c r="D17" s="69" t="s">
        <v>21</v>
      </c>
      <c r="E17" s="69" t="s">
        <v>1352</v>
      </c>
      <c r="F17" s="69" t="s">
        <v>1358</v>
      </c>
      <c r="G17" s="69" t="s">
        <v>2370</v>
      </c>
      <c r="H17" s="69" t="s">
        <v>2527</v>
      </c>
      <c r="I17" s="73">
        <v>150000</v>
      </c>
      <c r="J17" s="73">
        <v>150000</v>
      </c>
      <c r="K17" s="73">
        <v>0</v>
      </c>
    </row>
    <row r="18" spans="2:11" ht="30" x14ac:dyDescent="0.25">
      <c r="B18" s="70" t="s">
        <v>1</v>
      </c>
      <c r="C18" s="69" t="s">
        <v>13</v>
      </c>
      <c r="D18" s="69" t="s">
        <v>22</v>
      </c>
      <c r="E18" s="69" t="s">
        <v>1348</v>
      </c>
      <c r="F18" s="70" t="s">
        <v>1359</v>
      </c>
      <c r="G18" s="69" t="s">
        <v>2372</v>
      </c>
      <c r="H18" s="69" t="s">
        <v>2528</v>
      </c>
      <c r="I18" s="73">
        <v>49643</v>
      </c>
      <c r="J18" s="73">
        <v>48466.461000000003</v>
      </c>
      <c r="K18" s="73">
        <v>1176.539</v>
      </c>
    </row>
    <row r="19" spans="2:11" x14ac:dyDescent="0.25">
      <c r="B19" s="70" t="s">
        <v>1</v>
      </c>
      <c r="C19" s="69" t="s">
        <v>13</v>
      </c>
      <c r="D19" s="69" t="s">
        <v>22</v>
      </c>
      <c r="E19" s="69" t="s">
        <v>1352</v>
      </c>
      <c r="F19" s="69" t="s">
        <v>1359</v>
      </c>
      <c r="G19" s="69" t="s">
        <v>2372</v>
      </c>
      <c r="H19" s="69" t="s">
        <v>2528</v>
      </c>
      <c r="I19" s="73">
        <v>484762</v>
      </c>
      <c r="J19" s="73">
        <v>449590.15899999999</v>
      </c>
      <c r="K19" s="73">
        <v>35171.841</v>
      </c>
    </row>
    <row r="20" spans="2:11" ht="30" x14ac:dyDescent="0.25">
      <c r="B20" s="70" t="s">
        <v>1</v>
      </c>
      <c r="C20" s="69" t="s">
        <v>13</v>
      </c>
      <c r="D20" s="69" t="s">
        <v>23</v>
      </c>
      <c r="E20" s="69" t="s">
        <v>1348</v>
      </c>
      <c r="F20" s="70" t="s">
        <v>1360</v>
      </c>
      <c r="G20" s="69" t="s">
        <v>2370</v>
      </c>
      <c r="H20" s="69" t="s">
        <v>2530</v>
      </c>
      <c r="I20" s="73">
        <v>127909</v>
      </c>
      <c r="J20" s="73">
        <v>127909</v>
      </c>
      <c r="K20" s="73">
        <v>0</v>
      </c>
    </row>
    <row r="21" spans="2:11" x14ac:dyDescent="0.25">
      <c r="B21" s="70" t="s">
        <v>1</v>
      </c>
      <c r="C21" s="69" t="s">
        <v>13</v>
      </c>
      <c r="D21" s="69" t="s">
        <v>23</v>
      </c>
      <c r="E21" s="69" t="s">
        <v>1352</v>
      </c>
      <c r="F21" s="69" t="s">
        <v>1360</v>
      </c>
      <c r="G21" s="69" t="s">
        <v>2370</v>
      </c>
      <c r="H21" s="69" t="s">
        <v>2530</v>
      </c>
      <c r="I21" s="73">
        <v>880093</v>
      </c>
      <c r="J21" s="73">
        <v>880093</v>
      </c>
      <c r="K21" s="73">
        <v>0</v>
      </c>
    </row>
    <row r="22" spans="2:11" x14ac:dyDescent="0.25">
      <c r="B22" s="70" t="s">
        <v>1</v>
      </c>
      <c r="C22" s="69" t="s">
        <v>13</v>
      </c>
      <c r="D22" s="69" t="s">
        <v>24</v>
      </c>
      <c r="E22" s="69" t="s">
        <v>1348</v>
      </c>
      <c r="F22" s="69" t="s">
        <v>3167</v>
      </c>
      <c r="G22" s="69" t="s">
        <v>2374</v>
      </c>
      <c r="H22" s="69" t="s">
        <v>2532</v>
      </c>
      <c r="I22" s="73">
        <v>54027</v>
      </c>
      <c r="J22" s="73">
        <v>53572.417000000001</v>
      </c>
      <c r="K22" s="73">
        <v>454.58300000000003</v>
      </c>
    </row>
    <row r="23" spans="2:11" x14ac:dyDescent="0.25">
      <c r="B23" s="70" t="s">
        <v>1</v>
      </c>
      <c r="C23" s="69" t="s">
        <v>13</v>
      </c>
      <c r="D23" s="69" t="s">
        <v>24</v>
      </c>
      <c r="E23" s="69" t="s">
        <v>1352</v>
      </c>
      <c r="F23" s="69" t="s">
        <v>3167</v>
      </c>
      <c r="G23" s="69" t="s">
        <v>2374</v>
      </c>
      <c r="H23" s="69" t="s">
        <v>2532</v>
      </c>
      <c r="I23" s="73">
        <v>369475</v>
      </c>
      <c r="J23" s="73">
        <v>369474.77299999999</v>
      </c>
      <c r="K23" s="73">
        <v>0.22700000000000001</v>
      </c>
    </row>
    <row r="24" spans="2:11" ht="30" x14ac:dyDescent="0.25">
      <c r="B24" s="70" t="s">
        <v>1</v>
      </c>
      <c r="C24" s="69" t="s">
        <v>13</v>
      </c>
      <c r="D24" s="69" t="s">
        <v>25</v>
      </c>
      <c r="E24" s="69" t="s">
        <v>1348</v>
      </c>
      <c r="F24" s="70" t="s">
        <v>1361</v>
      </c>
      <c r="G24" s="69" t="s">
        <v>2376</v>
      </c>
      <c r="H24" s="69" t="s">
        <v>2534</v>
      </c>
      <c r="I24" s="73">
        <v>90686</v>
      </c>
      <c r="J24" s="73">
        <v>89675.493000000002</v>
      </c>
      <c r="K24" s="73">
        <v>1010.5070000000001</v>
      </c>
    </row>
    <row r="25" spans="2:11" x14ac:dyDescent="0.25">
      <c r="B25" s="70" t="s">
        <v>1</v>
      </c>
      <c r="C25" s="69" t="s">
        <v>13</v>
      </c>
      <c r="D25" s="69" t="s">
        <v>25</v>
      </c>
      <c r="E25" s="69" t="s">
        <v>1352</v>
      </c>
      <c r="F25" s="69" t="s">
        <v>1361</v>
      </c>
      <c r="G25" s="69" t="s">
        <v>2376</v>
      </c>
      <c r="H25" s="69" t="s">
        <v>2534</v>
      </c>
      <c r="I25" s="73">
        <v>625420</v>
      </c>
      <c r="J25" s="73">
        <v>625256.69499999995</v>
      </c>
      <c r="K25" s="73">
        <v>163.30500000000001</v>
      </c>
    </row>
    <row r="26" spans="2:11" x14ac:dyDescent="0.25">
      <c r="B26" s="70" t="s">
        <v>1</v>
      </c>
      <c r="C26" s="69" t="s">
        <v>13</v>
      </c>
      <c r="D26" s="69" t="s">
        <v>26</v>
      </c>
      <c r="E26" s="69" t="s">
        <v>1348</v>
      </c>
      <c r="F26" s="69" t="s">
        <v>3398</v>
      </c>
      <c r="G26" s="69" t="s">
        <v>2370</v>
      </c>
      <c r="H26" s="69" t="s">
        <v>2535</v>
      </c>
      <c r="I26" s="73">
        <v>223198</v>
      </c>
      <c r="J26" s="73">
        <v>223198</v>
      </c>
      <c r="K26" s="73">
        <v>0</v>
      </c>
    </row>
    <row r="27" spans="2:11" x14ac:dyDescent="0.25">
      <c r="B27" s="70" t="s">
        <v>1</v>
      </c>
      <c r="C27" s="69" t="s">
        <v>13</v>
      </c>
      <c r="D27" s="69" t="s">
        <v>26</v>
      </c>
      <c r="E27" s="69" t="s">
        <v>1352</v>
      </c>
      <c r="F27" s="69" t="s">
        <v>3398</v>
      </c>
      <c r="G27" s="69" t="s">
        <v>2370</v>
      </c>
      <c r="H27" s="69" t="s">
        <v>2535</v>
      </c>
      <c r="I27" s="73">
        <v>1497562</v>
      </c>
      <c r="J27" s="73">
        <v>1497562</v>
      </c>
      <c r="K27" s="73">
        <v>0</v>
      </c>
    </row>
    <row r="28" spans="2:11" ht="30" x14ac:dyDescent="0.25">
      <c r="B28" s="70" t="s">
        <v>1</v>
      </c>
      <c r="C28" s="69" t="s">
        <v>13</v>
      </c>
      <c r="D28" s="69" t="s">
        <v>27</v>
      </c>
      <c r="E28" s="69" t="s">
        <v>1348</v>
      </c>
      <c r="F28" s="70" t="s">
        <v>1362</v>
      </c>
      <c r="G28" s="69" t="s">
        <v>2380</v>
      </c>
      <c r="H28" s="69" t="s">
        <v>2539</v>
      </c>
      <c r="I28" s="73">
        <v>144591</v>
      </c>
      <c r="J28" s="73">
        <v>144590.19899999999</v>
      </c>
      <c r="K28" s="73">
        <v>0.80100000000000005</v>
      </c>
    </row>
    <row r="29" spans="2:11" x14ac:dyDescent="0.25">
      <c r="B29" s="70" t="s">
        <v>1</v>
      </c>
      <c r="C29" s="69" t="s">
        <v>13</v>
      </c>
      <c r="D29" s="69" t="s">
        <v>27</v>
      </c>
      <c r="E29" s="69" t="s">
        <v>1352</v>
      </c>
      <c r="F29" s="69" t="s">
        <v>1362</v>
      </c>
      <c r="G29" s="69" t="s">
        <v>2380</v>
      </c>
      <c r="H29" s="69" t="s">
        <v>2539</v>
      </c>
      <c r="I29" s="73">
        <v>1186794</v>
      </c>
      <c r="J29" s="73">
        <v>1186793.399</v>
      </c>
      <c r="K29" s="73">
        <v>0.60099999999999998</v>
      </c>
    </row>
    <row r="30" spans="2:11" x14ac:dyDescent="0.25">
      <c r="B30" s="70" t="s">
        <v>1</v>
      </c>
      <c r="C30" s="69" t="s">
        <v>13</v>
      </c>
      <c r="D30" s="69" t="s">
        <v>28</v>
      </c>
      <c r="E30" s="69" t="s">
        <v>1348</v>
      </c>
      <c r="F30" s="69" t="s">
        <v>3399</v>
      </c>
      <c r="G30" s="69" t="s">
        <v>2379</v>
      </c>
      <c r="H30" s="69" t="s">
        <v>2538</v>
      </c>
      <c r="I30" s="73">
        <v>29862</v>
      </c>
      <c r="J30" s="73">
        <v>29171.076000000001</v>
      </c>
      <c r="K30" s="73">
        <v>690.92399999999998</v>
      </c>
    </row>
    <row r="31" spans="2:11" x14ac:dyDescent="0.25">
      <c r="B31" s="70" t="s">
        <v>1</v>
      </c>
      <c r="C31" s="69" t="s">
        <v>13</v>
      </c>
      <c r="D31" s="69" t="s">
        <v>28</v>
      </c>
      <c r="E31" s="69" t="s">
        <v>1352</v>
      </c>
      <c r="F31" s="69" t="s">
        <v>3399</v>
      </c>
      <c r="G31" s="69" t="s">
        <v>2379</v>
      </c>
      <c r="H31" s="69" t="s">
        <v>2538</v>
      </c>
      <c r="I31" s="73">
        <v>205941</v>
      </c>
      <c r="J31" s="73">
        <v>201179.829</v>
      </c>
      <c r="K31" s="73">
        <v>4761.1710000000003</v>
      </c>
    </row>
    <row r="32" spans="2:11" ht="30" x14ac:dyDescent="0.25">
      <c r="B32" s="70" t="s">
        <v>1</v>
      </c>
      <c r="C32" s="69" t="s">
        <v>13</v>
      </c>
      <c r="D32" s="69" t="s">
        <v>29</v>
      </c>
      <c r="E32" s="69" t="s">
        <v>1348</v>
      </c>
      <c r="F32" s="70" t="s">
        <v>1363</v>
      </c>
      <c r="G32" s="69" t="s">
        <v>2381</v>
      </c>
      <c r="H32" s="69" t="s">
        <v>2541</v>
      </c>
      <c r="I32" s="73">
        <v>3576</v>
      </c>
      <c r="J32" s="73">
        <v>0</v>
      </c>
      <c r="K32" s="73">
        <v>3576</v>
      </c>
    </row>
    <row r="33" spans="2:11" x14ac:dyDescent="0.25">
      <c r="B33" s="70" t="s">
        <v>1</v>
      </c>
      <c r="C33" s="69" t="s">
        <v>13</v>
      </c>
      <c r="D33" s="69" t="s">
        <v>29</v>
      </c>
      <c r="E33" s="69" t="s">
        <v>1352</v>
      </c>
      <c r="F33" s="69" t="s">
        <v>1363</v>
      </c>
      <c r="G33" s="69" t="s">
        <v>2381</v>
      </c>
      <c r="H33" s="69" t="s">
        <v>2541</v>
      </c>
      <c r="I33" s="73">
        <v>24966</v>
      </c>
      <c r="J33" s="73">
        <v>0</v>
      </c>
      <c r="K33" s="73">
        <v>24966</v>
      </c>
    </row>
    <row r="34" spans="2:11" x14ac:dyDescent="0.25">
      <c r="B34" s="70" t="s">
        <v>1</v>
      </c>
      <c r="C34" s="69" t="s">
        <v>13</v>
      </c>
      <c r="D34" s="69" t="s">
        <v>30</v>
      </c>
      <c r="E34" s="69" t="s">
        <v>1348</v>
      </c>
      <c r="F34" s="69" t="s">
        <v>3179</v>
      </c>
      <c r="G34" s="69" t="s">
        <v>2382</v>
      </c>
      <c r="H34" s="69" t="s">
        <v>2542</v>
      </c>
      <c r="I34" s="73">
        <v>74148</v>
      </c>
      <c r="J34" s="73">
        <v>72851.277000000002</v>
      </c>
      <c r="K34" s="73">
        <v>1296.723</v>
      </c>
    </row>
    <row r="35" spans="2:11" x14ac:dyDescent="0.25">
      <c r="B35" s="70" t="s">
        <v>1</v>
      </c>
      <c r="C35" s="69" t="s">
        <v>13</v>
      </c>
      <c r="D35" s="69" t="s">
        <v>30</v>
      </c>
      <c r="E35" s="69" t="s">
        <v>1352</v>
      </c>
      <c r="F35" s="69" t="s">
        <v>3179</v>
      </c>
      <c r="G35" s="69" t="s">
        <v>2382</v>
      </c>
      <c r="H35" s="69" t="s">
        <v>2542</v>
      </c>
      <c r="I35" s="73">
        <v>511365</v>
      </c>
      <c r="J35" s="73">
        <v>502422.603</v>
      </c>
      <c r="K35" s="73">
        <v>8942.3970000000008</v>
      </c>
    </row>
    <row r="36" spans="2:11" ht="30" x14ac:dyDescent="0.25">
      <c r="B36" s="70" t="s">
        <v>1</v>
      </c>
      <c r="C36" s="69" t="s">
        <v>13</v>
      </c>
      <c r="D36" s="69" t="s">
        <v>31</v>
      </c>
      <c r="E36" s="69" t="s">
        <v>1348</v>
      </c>
      <c r="F36" s="70" t="s">
        <v>1364</v>
      </c>
      <c r="G36" s="69" t="s">
        <v>2376</v>
      </c>
      <c r="H36" s="69" t="s">
        <v>2534</v>
      </c>
      <c r="I36" s="73">
        <v>7107</v>
      </c>
      <c r="J36" s="73">
        <v>7106.0420000000004</v>
      </c>
      <c r="K36" s="73">
        <v>0.95800000000000007</v>
      </c>
    </row>
    <row r="37" spans="2:11" ht="30" x14ac:dyDescent="0.25">
      <c r="B37" s="70" t="s">
        <v>1</v>
      </c>
      <c r="C37" s="69" t="s">
        <v>13</v>
      </c>
      <c r="D37" s="69" t="s">
        <v>32</v>
      </c>
      <c r="E37" s="69" t="s">
        <v>1348</v>
      </c>
      <c r="F37" s="70" t="s">
        <v>1365</v>
      </c>
      <c r="G37" s="69" t="s">
        <v>2383</v>
      </c>
      <c r="H37" s="69" t="s">
        <v>2543</v>
      </c>
      <c r="I37" s="73">
        <v>64591</v>
      </c>
      <c r="J37" s="73">
        <v>64590.069000000003</v>
      </c>
      <c r="K37" s="73">
        <v>0.93100000000000005</v>
      </c>
    </row>
    <row r="38" spans="2:11" x14ac:dyDescent="0.25">
      <c r="B38" s="70" t="s">
        <v>1</v>
      </c>
      <c r="C38" s="69" t="s">
        <v>13</v>
      </c>
      <c r="D38" s="69" t="s">
        <v>32</v>
      </c>
      <c r="E38" s="69" t="s">
        <v>1352</v>
      </c>
      <c r="F38" s="69" t="s">
        <v>1365</v>
      </c>
      <c r="G38" s="69" t="s">
        <v>2383</v>
      </c>
      <c r="H38" s="69" t="s">
        <v>2543</v>
      </c>
      <c r="I38" s="73">
        <v>445449</v>
      </c>
      <c r="J38" s="73">
        <v>445448.75400000002</v>
      </c>
      <c r="K38" s="73">
        <v>0.24600000000000002</v>
      </c>
    </row>
    <row r="39" spans="2:11" x14ac:dyDescent="0.25">
      <c r="B39" s="70" t="s">
        <v>1</v>
      </c>
      <c r="C39" s="69" t="s">
        <v>13</v>
      </c>
      <c r="D39" s="69" t="s">
        <v>33</v>
      </c>
      <c r="E39" s="69" t="s">
        <v>1348</v>
      </c>
      <c r="F39" s="69" t="s">
        <v>3400</v>
      </c>
      <c r="G39" s="69" t="s">
        <v>2374</v>
      </c>
      <c r="H39" s="69" t="s">
        <v>2532</v>
      </c>
      <c r="I39" s="73">
        <v>4255</v>
      </c>
      <c r="J39" s="73">
        <v>4254.7170000000006</v>
      </c>
      <c r="K39" s="73">
        <v>0.28300000000000003</v>
      </c>
    </row>
    <row r="40" spans="2:11" x14ac:dyDescent="0.25">
      <c r="B40" s="70" t="s">
        <v>1</v>
      </c>
      <c r="C40" s="69" t="s">
        <v>13</v>
      </c>
      <c r="D40" s="69" t="s">
        <v>33</v>
      </c>
      <c r="E40" s="69" t="s">
        <v>1352</v>
      </c>
      <c r="F40" s="69" t="s">
        <v>3400</v>
      </c>
      <c r="G40" s="69" t="s">
        <v>2374</v>
      </c>
      <c r="H40" s="69" t="s">
        <v>2532</v>
      </c>
      <c r="I40" s="73">
        <v>29343</v>
      </c>
      <c r="J40" s="73">
        <v>29342.870999999999</v>
      </c>
      <c r="K40" s="73">
        <v>0.129</v>
      </c>
    </row>
    <row r="41" spans="2:11" x14ac:dyDescent="0.25">
      <c r="B41" s="70" t="s">
        <v>1</v>
      </c>
      <c r="C41" s="69" t="s">
        <v>13</v>
      </c>
      <c r="D41" s="69" t="s">
        <v>34</v>
      </c>
      <c r="E41" s="69" t="s">
        <v>1352</v>
      </c>
      <c r="F41" s="69" t="s">
        <v>1366</v>
      </c>
      <c r="G41" s="69" t="s">
        <v>2374</v>
      </c>
      <c r="H41" s="69" t="s">
        <v>2544</v>
      </c>
      <c r="I41" s="73">
        <v>20000</v>
      </c>
      <c r="J41" s="73">
        <v>17502.52</v>
      </c>
      <c r="K41" s="73">
        <v>2497.48</v>
      </c>
    </row>
    <row r="42" spans="2:11" ht="30" x14ac:dyDescent="0.25">
      <c r="B42" s="70" t="s">
        <v>1</v>
      </c>
      <c r="C42" s="69" t="s">
        <v>13</v>
      </c>
      <c r="D42" s="69" t="s">
        <v>35</v>
      </c>
      <c r="E42" s="69" t="s">
        <v>1348</v>
      </c>
      <c r="F42" s="70" t="s">
        <v>1367</v>
      </c>
      <c r="G42" s="69" t="s">
        <v>2384</v>
      </c>
      <c r="H42" s="69" t="s">
        <v>2545</v>
      </c>
      <c r="I42" s="73">
        <v>0</v>
      </c>
      <c r="J42" s="73">
        <v>0</v>
      </c>
      <c r="K42" s="73">
        <v>0</v>
      </c>
    </row>
    <row r="43" spans="2:11" x14ac:dyDescent="0.25">
      <c r="B43" s="70" t="s">
        <v>1</v>
      </c>
      <c r="C43" s="69" t="s">
        <v>13</v>
      </c>
      <c r="D43" s="69" t="s">
        <v>35</v>
      </c>
      <c r="E43" s="69" t="s">
        <v>1352</v>
      </c>
      <c r="F43" s="69" t="s">
        <v>1367</v>
      </c>
      <c r="G43" s="69" t="s">
        <v>2384</v>
      </c>
      <c r="H43" s="69" t="s">
        <v>2545</v>
      </c>
      <c r="I43" s="73">
        <v>0</v>
      </c>
      <c r="J43" s="73">
        <v>0</v>
      </c>
      <c r="K43" s="73">
        <v>0</v>
      </c>
    </row>
    <row r="44" spans="2:11" x14ac:dyDescent="0.25">
      <c r="B44" s="70" t="s">
        <v>1</v>
      </c>
      <c r="C44" s="69" t="s">
        <v>13</v>
      </c>
      <c r="D44" s="69" t="s">
        <v>36</v>
      </c>
      <c r="E44" s="69" t="s">
        <v>1348</v>
      </c>
      <c r="F44" s="69" t="s">
        <v>3401</v>
      </c>
      <c r="G44" s="69" t="s">
        <v>2387</v>
      </c>
      <c r="H44" s="69" t="s">
        <v>2549</v>
      </c>
      <c r="I44" s="73">
        <v>120192</v>
      </c>
      <c r="J44" s="73">
        <v>112984.329</v>
      </c>
      <c r="K44" s="73">
        <v>7207.6710000000003</v>
      </c>
    </row>
    <row r="45" spans="2:11" x14ac:dyDescent="0.25">
      <c r="B45" s="70" t="s">
        <v>1</v>
      </c>
      <c r="C45" s="69" t="s">
        <v>13</v>
      </c>
      <c r="D45" s="69" t="s">
        <v>36</v>
      </c>
      <c r="E45" s="69" t="s">
        <v>1352</v>
      </c>
      <c r="F45" s="69" t="s">
        <v>3401</v>
      </c>
      <c r="G45" s="69" t="s">
        <v>2387</v>
      </c>
      <c r="H45" s="69" t="s">
        <v>2549</v>
      </c>
      <c r="I45" s="73">
        <v>828898</v>
      </c>
      <c r="J45" s="73">
        <v>780854.88199999998</v>
      </c>
      <c r="K45" s="73">
        <v>48043.118000000002</v>
      </c>
    </row>
    <row r="46" spans="2:11" ht="30" x14ac:dyDescent="0.25">
      <c r="B46" s="70" t="s">
        <v>1</v>
      </c>
      <c r="C46" s="69" t="s">
        <v>13</v>
      </c>
      <c r="D46" s="69" t="s">
        <v>37</v>
      </c>
      <c r="E46" s="69" t="s">
        <v>1348</v>
      </c>
      <c r="F46" s="70" t="s">
        <v>1368</v>
      </c>
      <c r="G46" s="69" t="s">
        <v>2383</v>
      </c>
      <c r="H46" s="69" t="s">
        <v>2543</v>
      </c>
      <c r="I46" s="73">
        <v>6457</v>
      </c>
      <c r="J46" s="73">
        <v>6456.4960000000001</v>
      </c>
      <c r="K46" s="73">
        <v>0.504</v>
      </c>
    </row>
    <row r="47" spans="2:11" x14ac:dyDescent="0.25">
      <c r="B47" s="70" t="s">
        <v>1</v>
      </c>
      <c r="C47" s="69" t="s">
        <v>13</v>
      </c>
      <c r="D47" s="69" t="s">
        <v>37</v>
      </c>
      <c r="E47" s="69" t="s">
        <v>1352</v>
      </c>
      <c r="F47" s="69" t="s">
        <v>1368</v>
      </c>
      <c r="G47" s="69" t="s">
        <v>2383</v>
      </c>
      <c r="H47" s="69" t="s">
        <v>2543</v>
      </c>
      <c r="I47" s="73">
        <v>44528</v>
      </c>
      <c r="J47" s="73">
        <v>44527.561000000002</v>
      </c>
      <c r="K47" s="73">
        <v>0.439</v>
      </c>
    </row>
    <row r="48" spans="2:11" ht="30" x14ac:dyDescent="0.25">
      <c r="B48" s="70" t="s">
        <v>1</v>
      </c>
      <c r="C48" s="69" t="s">
        <v>13</v>
      </c>
      <c r="D48" s="69" t="s">
        <v>38</v>
      </c>
      <c r="E48" s="69" t="s">
        <v>1348</v>
      </c>
      <c r="F48" s="70" t="s">
        <v>1369</v>
      </c>
      <c r="G48" s="69" t="s">
        <v>2385</v>
      </c>
      <c r="H48" s="69" t="s">
        <v>2550</v>
      </c>
      <c r="I48" s="73">
        <v>7400</v>
      </c>
      <c r="J48" s="73">
        <v>7399.3850000000002</v>
      </c>
      <c r="K48" s="73">
        <v>0.61499999999999999</v>
      </c>
    </row>
    <row r="49" spans="2:11" x14ac:dyDescent="0.25">
      <c r="B49" s="70" t="s">
        <v>1</v>
      </c>
      <c r="C49" s="69" t="s">
        <v>13</v>
      </c>
      <c r="D49" s="69" t="s">
        <v>38</v>
      </c>
      <c r="E49" s="69" t="s">
        <v>1352</v>
      </c>
      <c r="F49" s="69" t="s">
        <v>1369</v>
      </c>
      <c r="G49" s="69" t="s">
        <v>2385</v>
      </c>
      <c r="H49" s="69" t="s">
        <v>2550</v>
      </c>
      <c r="I49" s="73">
        <v>51032</v>
      </c>
      <c r="J49" s="73">
        <v>51028.428</v>
      </c>
      <c r="K49" s="73">
        <v>3.5720000000000001</v>
      </c>
    </row>
    <row r="50" spans="2:11" x14ac:dyDescent="0.25">
      <c r="B50" s="70" t="s">
        <v>1</v>
      </c>
      <c r="C50" s="69" t="s">
        <v>13</v>
      </c>
      <c r="D50" s="69" t="s">
        <v>39</v>
      </c>
      <c r="E50" s="69" t="s">
        <v>1348</v>
      </c>
      <c r="F50" s="69" t="s">
        <v>3402</v>
      </c>
      <c r="G50" s="69" t="s">
        <v>2384</v>
      </c>
      <c r="H50" s="69" t="s">
        <v>2552</v>
      </c>
      <c r="I50" s="73">
        <v>3789</v>
      </c>
      <c r="J50" s="73">
        <v>2628.6379999999999</v>
      </c>
      <c r="K50" s="73">
        <v>1160.3620000000001</v>
      </c>
    </row>
    <row r="51" spans="2:11" x14ac:dyDescent="0.25">
      <c r="B51" s="70" t="s">
        <v>1</v>
      </c>
      <c r="C51" s="69" t="s">
        <v>13</v>
      </c>
      <c r="D51" s="69" t="s">
        <v>39</v>
      </c>
      <c r="E51" s="69" t="s">
        <v>1352</v>
      </c>
      <c r="F51" s="69" t="s">
        <v>3402</v>
      </c>
      <c r="G51" s="69" t="s">
        <v>2384</v>
      </c>
      <c r="H51" s="69" t="s">
        <v>2552</v>
      </c>
      <c r="I51" s="73">
        <v>26102</v>
      </c>
      <c r="J51" s="73">
        <v>18101.108</v>
      </c>
      <c r="K51" s="73">
        <v>8000.8920000000007</v>
      </c>
    </row>
    <row r="52" spans="2:11" x14ac:dyDescent="0.25">
      <c r="B52" s="70" t="s">
        <v>1</v>
      </c>
      <c r="C52" s="69" t="s">
        <v>13</v>
      </c>
      <c r="D52" s="69" t="s">
        <v>40</v>
      </c>
      <c r="E52" s="69" t="s">
        <v>1352</v>
      </c>
      <c r="F52" s="69" t="s">
        <v>1370</v>
      </c>
      <c r="G52" s="69" t="s">
        <v>2370</v>
      </c>
      <c r="H52" s="69" t="s">
        <v>2554</v>
      </c>
      <c r="I52" s="73">
        <v>198234</v>
      </c>
      <c r="J52" s="73">
        <v>198233.916</v>
      </c>
      <c r="K52" s="73">
        <v>8.4000000000000005E-2</v>
      </c>
    </row>
    <row r="53" spans="2:11" x14ac:dyDescent="0.25">
      <c r="B53" s="70" t="s">
        <v>1</v>
      </c>
      <c r="C53" s="69" t="s">
        <v>13</v>
      </c>
      <c r="D53" s="69" t="s">
        <v>41</v>
      </c>
      <c r="E53" s="69" t="s">
        <v>1348</v>
      </c>
      <c r="F53" s="69" t="s">
        <v>3403</v>
      </c>
      <c r="G53" s="69" t="s">
        <v>2378</v>
      </c>
      <c r="H53" s="69" t="s">
        <v>2555</v>
      </c>
      <c r="I53" s="73">
        <v>77026</v>
      </c>
      <c r="J53" s="73">
        <v>76479.895000000004</v>
      </c>
      <c r="K53" s="73">
        <v>546.10500000000002</v>
      </c>
    </row>
    <row r="54" spans="2:11" x14ac:dyDescent="0.25">
      <c r="B54" s="70" t="s">
        <v>1</v>
      </c>
      <c r="C54" s="69" t="s">
        <v>13</v>
      </c>
      <c r="D54" s="69" t="s">
        <v>41</v>
      </c>
      <c r="E54" s="69" t="s">
        <v>1352</v>
      </c>
      <c r="F54" s="69" t="s">
        <v>3403</v>
      </c>
      <c r="G54" s="69" t="s">
        <v>2378</v>
      </c>
      <c r="H54" s="69" t="s">
        <v>2555</v>
      </c>
      <c r="I54" s="73">
        <v>531205</v>
      </c>
      <c r="J54" s="73">
        <v>527447.55200000003</v>
      </c>
      <c r="K54" s="73">
        <v>3757.4480000000003</v>
      </c>
    </row>
    <row r="55" spans="2:11" ht="30" x14ac:dyDescent="0.25">
      <c r="B55" s="70" t="s">
        <v>1</v>
      </c>
      <c r="C55" s="69" t="s">
        <v>13</v>
      </c>
      <c r="D55" s="69" t="s">
        <v>42</v>
      </c>
      <c r="E55" s="69" t="s">
        <v>1348</v>
      </c>
      <c r="F55" s="70" t="s">
        <v>1371</v>
      </c>
      <c r="G55" s="69" t="s">
        <v>2390</v>
      </c>
      <c r="H55" s="69" t="s">
        <v>2390</v>
      </c>
      <c r="I55" s="73">
        <v>78559</v>
      </c>
      <c r="J55" s="73">
        <v>78558.456999999995</v>
      </c>
      <c r="K55" s="73">
        <v>0.54300000000000004</v>
      </c>
    </row>
    <row r="56" spans="2:11" x14ac:dyDescent="0.25">
      <c r="B56" s="70" t="s">
        <v>1</v>
      </c>
      <c r="C56" s="69" t="s">
        <v>13</v>
      </c>
      <c r="D56" s="69" t="s">
        <v>42</v>
      </c>
      <c r="E56" s="69" t="s">
        <v>1352</v>
      </c>
      <c r="F56" s="69" t="s">
        <v>1371</v>
      </c>
      <c r="G56" s="69" t="s">
        <v>2390</v>
      </c>
      <c r="H56" s="69" t="s">
        <v>2390</v>
      </c>
      <c r="I56" s="73">
        <v>541784</v>
      </c>
      <c r="J56" s="73">
        <v>541782.46100000001</v>
      </c>
      <c r="K56" s="73">
        <v>1.5390000000000001</v>
      </c>
    </row>
    <row r="57" spans="2:11" x14ac:dyDescent="0.25">
      <c r="B57" s="70" t="s">
        <v>1</v>
      </c>
      <c r="C57" s="69" t="s">
        <v>13</v>
      </c>
      <c r="D57" s="69" t="s">
        <v>43</v>
      </c>
      <c r="E57" s="69" t="s">
        <v>1348</v>
      </c>
      <c r="F57" s="69" t="s">
        <v>3404</v>
      </c>
      <c r="G57" s="69" t="s">
        <v>2391</v>
      </c>
      <c r="H57" s="69" t="s">
        <v>2556</v>
      </c>
      <c r="I57" s="73">
        <v>37054</v>
      </c>
      <c r="J57" s="73">
        <v>36462.088000000003</v>
      </c>
      <c r="K57" s="73">
        <v>591.91200000000003</v>
      </c>
    </row>
    <row r="58" spans="2:11" x14ac:dyDescent="0.25">
      <c r="B58" s="70" t="s">
        <v>1</v>
      </c>
      <c r="C58" s="69" t="s">
        <v>13</v>
      </c>
      <c r="D58" s="69" t="s">
        <v>43</v>
      </c>
      <c r="E58" s="69" t="s">
        <v>1352</v>
      </c>
      <c r="F58" s="69" t="s">
        <v>3404</v>
      </c>
      <c r="G58" s="69" t="s">
        <v>2391</v>
      </c>
      <c r="H58" s="69" t="s">
        <v>2556</v>
      </c>
      <c r="I58" s="73">
        <v>255545</v>
      </c>
      <c r="J58" s="73">
        <v>251462.67800000001</v>
      </c>
      <c r="K58" s="73">
        <v>4082.3220000000001</v>
      </c>
    </row>
    <row r="59" spans="2:11" ht="30" x14ac:dyDescent="0.25">
      <c r="B59" s="70" t="s">
        <v>1</v>
      </c>
      <c r="C59" s="69" t="s">
        <v>13</v>
      </c>
      <c r="D59" s="69" t="s">
        <v>44</v>
      </c>
      <c r="E59" s="69" t="s">
        <v>1348</v>
      </c>
      <c r="F59" s="70" t="s">
        <v>1372</v>
      </c>
      <c r="G59" s="69" t="s">
        <v>2380</v>
      </c>
      <c r="H59" s="69" t="s">
        <v>2539</v>
      </c>
      <c r="I59" s="73">
        <v>5792</v>
      </c>
      <c r="J59" s="73">
        <v>5791.1610000000001</v>
      </c>
      <c r="K59" s="73">
        <v>0.83900000000000008</v>
      </c>
    </row>
    <row r="60" spans="2:11" x14ac:dyDescent="0.25">
      <c r="B60" s="70" t="s">
        <v>1</v>
      </c>
      <c r="C60" s="69" t="s">
        <v>13</v>
      </c>
      <c r="D60" s="69" t="s">
        <v>44</v>
      </c>
      <c r="E60" s="69" t="s">
        <v>1352</v>
      </c>
      <c r="F60" s="69" t="s">
        <v>1372</v>
      </c>
      <c r="G60" s="69" t="s">
        <v>2380</v>
      </c>
      <c r="H60" s="69" t="s">
        <v>2539</v>
      </c>
      <c r="I60" s="73">
        <v>39941</v>
      </c>
      <c r="J60" s="73">
        <v>39939.046000000002</v>
      </c>
      <c r="K60" s="73">
        <v>1.9540000000000002</v>
      </c>
    </row>
    <row r="61" spans="2:11" ht="30" x14ac:dyDescent="0.25">
      <c r="B61" s="70" t="s">
        <v>1</v>
      </c>
      <c r="C61" s="69" t="s">
        <v>13</v>
      </c>
      <c r="D61" s="69" t="s">
        <v>45</v>
      </c>
      <c r="E61" s="69" t="s">
        <v>1348</v>
      </c>
      <c r="F61" s="70" t="s">
        <v>1373</v>
      </c>
      <c r="G61" s="69" t="s">
        <v>2393</v>
      </c>
      <c r="H61" s="69" t="s">
        <v>2558</v>
      </c>
      <c r="I61" s="73">
        <v>7305</v>
      </c>
      <c r="J61" s="73">
        <v>7278.2830000000004</v>
      </c>
      <c r="K61" s="73">
        <v>26.717000000000002</v>
      </c>
    </row>
    <row r="62" spans="2:11" x14ac:dyDescent="0.25">
      <c r="B62" s="70" t="s">
        <v>1</v>
      </c>
      <c r="C62" s="69" t="s">
        <v>13</v>
      </c>
      <c r="D62" s="69" t="s">
        <v>45</v>
      </c>
      <c r="E62" s="69" t="s">
        <v>1352</v>
      </c>
      <c r="F62" s="69" t="s">
        <v>1373</v>
      </c>
      <c r="G62" s="69" t="s">
        <v>2393</v>
      </c>
      <c r="H62" s="69" t="s">
        <v>2558</v>
      </c>
      <c r="I62" s="73">
        <v>50373</v>
      </c>
      <c r="J62" s="73">
        <v>50195.057000000001</v>
      </c>
      <c r="K62" s="73">
        <v>177.94300000000001</v>
      </c>
    </row>
    <row r="63" spans="2:11" x14ac:dyDescent="0.25">
      <c r="B63" s="70" t="s">
        <v>1</v>
      </c>
      <c r="C63" s="69" t="s">
        <v>13</v>
      </c>
      <c r="D63" s="69" t="s">
        <v>46</v>
      </c>
      <c r="E63" s="69" t="s">
        <v>1352</v>
      </c>
      <c r="F63" s="69" t="s">
        <v>1374</v>
      </c>
      <c r="G63" s="69" t="s">
        <v>2370</v>
      </c>
      <c r="H63" s="69" t="s">
        <v>2559</v>
      </c>
      <c r="I63" s="73">
        <v>453796</v>
      </c>
      <c r="J63" s="73">
        <v>212390.69699999999</v>
      </c>
      <c r="K63" s="73">
        <v>241405.30300000001</v>
      </c>
    </row>
    <row r="64" spans="2:11" ht="30" x14ac:dyDescent="0.25">
      <c r="B64" s="70" t="s">
        <v>1</v>
      </c>
      <c r="C64" s="69" t="s">
        <v>13</v>
      </c>
      <c r="D64" s="69" t="s">
        <v>47</v>
      </c>
      <c r="E64" s="69" t="s">
        <v>1348</v>
      </c>
      <c r="F64" s="70" t="s">
        <v>1375</v>
      </c>
      <c r="G64" s="69" t="s">
        <v>2371</v>
      </c>
      <c r="H64" s="69" t="s">
        <v>2560</v>
      </c>
      <c r="I64" s="73">
        <v>175</v>
      </c>
      <c r="J64" s="73">
        <v>0</v>
      </c>
      <c r="K64" s="73">
        <v>175</v>
      </c>
    </row>
    <row r="65" spans="2:11" x14ac:dyDescent="0.25">
      <c r="B65" s="70" t="s">
        <v>1</v>
      </c>
      <c r="C65" s="69" t="s">
        <v>13</v>
      </c>
      <c r="D65" s="69" t="s">
        <v>47</v>
      </c>
      <c r="E65" s="69" t="s">
        <v>1352</v>
      </c>
      <c r="F65" s="69" t="s">
        <v>1375</v>
      </c>
      <c r="G65" s="69" t="s">
        <v>2371</v>
      </c>
      <c r="H65" s="69" t="s">
        <v>2560</v>
      </c>
      <c r="I65" s="73">
        <v>1000</v>
      </c>
      <c r="J65" s="73">
        <v>0</v>
      </c>
      <c r="K65" s="73">
        <v>1000</v>
      </c>
    </row>
    <row r="66" spans="2:11" ht="30" x14ac:dyDescent="0.25">
      <c r="B66" s="70" t="s">
        <v>1</v>
      </c>
      <c r="C66" s="69" t="s">
        <v>13</v>
      </c>
      <c r="D66" s="69" t="s">
        <v>48</v>
      </c>
      <c r="E66" s="69" t="s">
        <v>1348</v>
      </c>
      <c r="F66" s="70" t="s">
        <v>1376</v>
      </c>
      <c r="G66" s="69" t="s">
        <v>2370</v>
      </c>
      <c r="H66" s="69" t="s">
        <v>2526</v>
      </c>
      <c r="I66" s="73">
        <v>56712</v>
      </c>
      <c r="J66" s="73">
        <v>56712</v>
      </c>
      <c r="K66" s="73">
        <v>0</v>
      </c>
    </row>
    <row r="67" spans="2:11" x14ac:dyDescent="0.25">
      <c r="B67" s="70" t="s">
        <v>1</v>
      </c>
      <c r="C67" s="69" t="s">
        <v>13</v>
      </c>
      <c r="D67" s="69" t="s">
        <v>48</v>
      </c>
      <c r="E67" s="69" t="s">
        <v>1352</v>
      </c>
      <c r="F67" s="69" t="s">
        <v>1376</v>
      </c>
      <c r="G67" s="69" t="s">
        <v>2370</v>
      </c>
      <c r="H67" s="69" t="s">
        <v>2526</v>
      </c>
      <c r="I67" s="73">
        <v>179467</v>
      </c>
      <c r="J67" s="73">
        <v>179467</v>
      </c>
      <c r="K67" s="73">
        <v>0</v>
      </c>
    </row>
    <row r="68" spans="2:11" ht="30" x14ac:dyDescent="0.25">
      <c r="B68" s="70" t="s">
        <v>1</v>
      </c>
      <c r="C68" s="69" t="s">
        <v>13</v>
      </c>
      <c r="D68" s="69" t="s">
        <v>49</v>
      </c>
      <c r="E68" s="69" t="s">
        <v>1348</v>
      </c>
      <c r="F68" s="70" t="s">
        <v>1377</v>
      </c>
      <c r="G68" s="69" t="s">
        <v>2381</v>
      </c>
      <c r="H68" s="69" t="s">
        <v>2548</v>
      </c>
      <c r="I68" s="73">
        <v>3084</v>
      </c>
      <c r="J68" s="73">
        <v>3083.83</v>
      </c>
      <c r="K68" s="73">
        <v>0.17</v>
      </c>
    </row>
    <row r="69" spans="2:11" x14ac:dyDescent="0.25">
      <c r="B69" s="70" t="s">
        <v>1</v>
      </c>
      <c r="C69" s="69" t="s">
        <v>13</v>
      </c>
      <c r="D69" s="69" t="s">
        <v>49</v>
      </c>
      <c r="E69" s="69" t="s">
        <v>1352</v>
      </c>
      <c r="F69" s="69" t="s">
        <v>1377</v>
      </c>
      <c r="G69" s="69" t="s">
        <v>2381</v>
      </c>
      <c r="H69" s="69" t="s">
        <v>2548</v>
      </c>
      <c r="I69" s="73">
        <v>21268</v>
      </c>
      <c r="J69" s="73">
        <v>21267.789000000001</v>
      </c>
      <c r="K69" s="73">
        <v>0.21100000000000002</v>
      </c>
    </row>
    <row r="70" spans="2:11" x14ac:dyDescent="0.25">
      <c r="B70" s="70" t="s">
        <v>1</v>
      </c>
      <c r="C70" s="69" t="s">
        <v>13</v>
      </c>
      <c r="D70" s="69" t="s">
        <v>50</v>
      </c>
      <c r="E70" s="69" t="s">
        <v>1348</v>
      </c>
      <c r="F70" s="70" t="s">
        <v>1378</v>
      </c>
      <c r="G70" s="69" t="s">
        <v>2392</v>
      </c>
      <c r="H70" s="69" t="s">
        <v>2392</v>
      </c>
      <c r="I70" s="73">
        <v>74487</v>
      </c>
      <c r="J70" s="73">
        <v>70599.748000000007</v>
      </c>
      <c r="K70" s="73">
        <v>3887.2520000000004</v>
      </c>
    </row>
    <row r="71" spans="2:11" x14ac:dyDescent="0.25">
      <c r="B71" s="70" t="s">
        <v>1</v>
      </c>
      <c r="C71" s="69" t="s">
        <v>13</v>
      </c>
      <c r="D71" s="69" t="s">
        <v>50</v>
      </c>
      <c r="E71" s="69" t="s">
        <v>1352</v>
      </c>
      <c r="F71" s="69" t="s">
        <v>1378</v>
      </c>
      <c r="G71" s="69" t="s">
        <v>2392</v>
      </c>
      <c r="H71" s="69" t="s">
        <v>2392</v>
      </c>
      <c r="I71" s="73">
        <v>513707</v>
      </c>
      <c r="J71" s="73">
        <v>508311.75</v>
      </c>
      <c r="K71" s="73">
        <v>5395.25</v>
      </c>
    </row>
    <row r="72" spans="2:11" ht="30" x14ac:dyDescent="0.25">
      <c r="B72" s="70" t="s">
        <v>1</v>
      </c>
      <c r="C72" s="69" t="s">
        <v>13</v>
      </c>
      <c r="D72" s="69" t="s">
        <v>51</v>
      </c>
      <c r="E72" s="69" t="s">
        <v>1348</v>
      </c>
      <c r="F72" s="70" t="s">
        <v>1379</v>
      </c>
      <c r="G72" s="69" t="s">
        <v>2372</v>
      </c>
      <c r="H72" s="69" t="s">
        <v>2528</v>
      </c>
      <c r="I72" s="73">
        <v>30717</v>
      </c>
      <c r="J72" s="73">
        <v>30448.985000000001</v>
      </c>
      <c r="K72" s="73">
        <v>268.01499999999999</v>
      </c>
    </row>
    <row r="73" spans="2:11" x14ac:dyDescent="0.25">
      <c r="B73" s="70" t="s">
        <v>1</v>
      </c>
      <c r="C73" s="69" t="s">
        <v>13</v>
      </c>
      <c r="D73" s="69" t="s">
        <v>51</v>
      </c>
      <c r="E73" s="69" t="s">
        <v>1352</v>
      </c>
      <c r="F73" s="69" t="s">
        <v>1379</v>
      </c>
      <c r="G73" s="69" t="s">
        <v>2372</v>
      </c>
      <c r="H73" s="69" t="s">
        <v>2528</v>
      </c>
      <c r="I73" s="73">
        <v>272920</v>
      </c>
      <c r="J73" s="73">
        <v>272917.174</v>
      </c>
      <c r="K73" s="73">
        <v>2.8260000000000001</v>
      </c>
    </row>
    <row r="74" spans="2:11" x14ac:dyDescent="0.25">
      <c r="B74" s="70" t="s">
        <v>1</v>
      </c>
      <c r="C74" s="69" t="s">
        <v>13</v>
      </c>
      <c r="D74" s="69" t="s">
        <v>52</v>
      </c>
      <c r="E74" s="69" t="s">
        <v>1348</v>
      </c>
      <c r="F74" s="69" t="s">
        <v>3405</v>
      </c>
      <c r="G74" s="69" t="s">
        <v>2394</v>
      </c>
      <c r="H74" s="69" t="s">
        <v>2562</v>
      </c>
      <c r="I74" s="73">
        <v>12003</v>
      </c>
      <c r="J74" s="73">
        <v>12002.578</v>
      </c>
      <c r="K74" s="73">
        <v>0.42200000000000004</v>
      </c>
    </row>
    <row r="75" spans="2:11" x14ac:dyDescent="0.25">
      <c r="B75" s="70" t="s">
        <v>1</v>
      </c>
      <c r="C75" s="69" t="s">
        <v>13</v>
      </c>
      <c r="D75" s="69" t="s">
        <v>52</v>
      </c>
      <c r="E75" s="69" t="s">
        <v>1352</v>
      </c>
      <c r="F75" s="69" t="s">
        <v>3405</v>
      </c>
      <c r="G75" s="69" t="s">
        <v>2394</v>
      </c>
      <c r="H75" s="69" t="s">
        <v>2562</v>
      </c>
      <c r="I75" s="73">
        <v>84747</v>
      </c>
      <c r="J75" s="73">
        <v>84746.150000000009</v>
      </c>
      <c r="K75" s="73">
        <v>0.85</v>
      </c>
    </row>
    <row r="76" spans="2:11" ht="30" x14ac:dyDescent="0.25">
      <c r="B76" s="70" t="s">
        <v>1</v>
      </c>
      <c r="C76" s="69" t="s">
        <v>13</v>
      </c>
      <c r="D76" s="69" t="s">
        <v>53</v>
      </c>
      <c r="E76" s="69" t="s">
        <v>1348</v>
      </c>
      <c r="F76" s="70" t="s">
        <v>1380</v>
      </c>
      <c r="G76" s="69" t="s">
        <v>2395</v>
      </c>
      <c r="H76" s="69" t="s">
        <v>2563</v>
      </c>
      <c r="I76" s="73">
        <v>11277</v>
      </c>
      <c r="J76" s="73">
        <v>11276.578</v>
      </c>
      <c r="K76" s="73">
        <v>0.42200000000000004</v>
      </c>
    </row>
    <row r="77" spans="2:11" x14ac:dyDescent="0.25">
      <c r="B77" s="70" t="s">
        <v>1</v>
      </c>
      <c r="C77" s="69" t="s">
        <v>13</v>
      </c>
      <c r="D77" s="69" t="s">
        <v>53</v>
      </c>
      <c r="E77" s="69" t="s">
        <v>1352</v>
      </c>
      <c r="F77" s="69" t="s">
        <v>1380</v>
      </c>
      <c r="G77" s="69" t="s">
        <v>2395</v>
      </c>
      <c r="H77" s="69" t="s">
        <v>2563</v>
      </c>
      <c r="I77" s="73">
        <v>77770</v>
      </c>
      <c r="J77" s="73">
        <v>77769.495999999999</v>
      </c>
      <c r="K77" s="73">
        <v>0.504</v>
      </c>
    </row>
    <row r="78" spans="2:11" ht="30" x14ac:dyDescent="0.25">
      <c r="B78" s="70" t="s">
        <v>1</v>
      </c>
      <c r="C78" s="69" t="s">
        <v>13</v>
      </c>
      <c r="D78" s="69" t="s">
        <v>54</v>
      </c>
      <c r="E78" s="69" t="s">
        <v>1348</v>
      </c>
      <c r="F78" s="70" t="s">
        <v>1381</v>
      </c>
      <c r="G78" s="69" t="s">
        <v>2372</v>
      </c>
      <c r="H78" s="69" t="s">
        <v>2564</v>
      </c>
      <c r="I78" s="73">
        <v>0</v>
      </c>
      <c r="J78" s="73">
        <v>0</v>
      </c>
      <c r="K78" s="73">
        <v>0</v>
      </c>
    </row>
    <row r="79" spans="2:11" x14ac:dyDescent="0.25">
      <c r="B79" s="70" t="s">
        <v>1</v>
      </c>
      <c r="C79" s="69" t="s">
        <v>13</v>
      </c>
      <c r="D79" s="69" t="s">
        <v>54</v>
      </c>
      <c r="E79" s="69" t="s">
        <v>1352</v>
      </c>
      <c r="F79" s="69" t="s">
        <v>1381</v>
      </c>
      <c r="G79" s="69" t="s">
        <v>2372</v>
      </c>
      <c r="H79" s="69" t="s">
        <v>2564</v>
      </c>
      <c r="I79" s="73">
        <v>73661</v>
      </c>
      <c r="J79" s="73">
        <v>73660.963000000003</v>
      </c>
      <c r="K79" s="73">
        <v>3.7000000000000005E-2</v>
      </c>
    </row>
    <row r="80" spans="2:11" ht="45" x14ac:dyDescent="0.25">
      <c r="B80" s="70" t="s">
        <v>1</v>
      </c>
      <c r="C80" s="69" t="s">
        <v>13</v>
      </c>
      <c r="D80" s="69" t="s">
        <v>55</v>
      </c>
      <c r="E80" s="69" t="s">
        <v>1348</v>
      </c>
      <c r="F80" s="70" t="s">
        <v>1382</v>
      </c>
      <c r="G80" s="69" t="s">
        <v>2370</v>
      </c>
      <c r="H80" s="69" t="s">
        <v>2522</v>
      </c>
      <c r="I80" s="73">
        <v>1789</v>
      </c>
      <c r="J80" s="73">
        <v>0</v>
      </c>
      <c r="K80" s="73">
        <v>1789</v>
      </c>
    </row>
    <row r="81" spans="2:11" ht="30" x14ac:dyDescent="0.25">
      <c r="B81" s="70" t="s">
        <v>1</v>
      </c>
      <c r="C81" s="69" t="s">
        <v>13</v>
      </c>
      <c r="D81" s="69" t="s">
        <v>56</v>
      </c>
      <c r="E81" s="69" t="s">
        <v>1348</v>
      </c>
      <c r="F81" s="70" t="s">
        <v>1383</v>
      </c>
      <c r="G81" s="69" t="s">
        <v>2372</v>
      </c>
      <c r="H81" s="69" t="s">
        <v>2528</v>
      </c>
      <c r="I81" s="73">
        <v>640</v>
      </c>
      <c r="J81" s="73">
        <v>0</v>
      </c>
      <c r="K81" s="73">
        <v>640</v>
      </c>
    </row>
    <row r="82" spans="2:11" x14ac:dyDescent="0.25">
      <c r="B82" s="70" t="s">
        <v>1</v>
      </c>
      <c r="C82" s="69" t="s">
        <v>13</v>
      </c>
      <c r="D82" s="69" t="s">
        <v>56</v>
      </c>
      <c r="E82" s="69" t="s">
        <v>1352</v>
      </c>
      <c r="F82" s="69" t="s">
        <v>1383</v>
      </c>
      <c r="G82" s="69" t="s">
        <v>2372</v>
      </c>
      <c r="H82" s="69" t="s">
        <v>2528</v>
      </c>
      <c r="I82" s="73">
        <v>4468</v>
      </c>
      <c r="J82" s="73">
        <v>0</v>
      </c>
      <c r="K82" s="73">
        <v>4468</v>
      </c>
    </row>
    <row r="83" spans="2:11" x14ac:dyDescent="0.25">
      <c r="B83" s="70" t="s">
        <v>1</v>
      </c>
      <c r="C83" s="69" t="s">
        <v>13</v>
      </c>
      <c r="D83" s="69" t="s">
        <v>57</v>
      </c>
      <c r="E83" s="69" t="s">
        <v>1348</v>
      </c>
      <c r="F83" s="69" t="s">
        <v>3406</v>
      </c>
      <c r="G83" s="69" t="s">
        <v>2376</v>
      </c>
      <c r="H83" s="69" t="s">
        <v>2567</v>
      </c>
      <c r="I83" s="73">
        <v>6176</v>
      </c>
      <c r="J83" s="73">
        <v>6175.9230000000007</v>
      </c>
      <c r="K83" s="73">
        <v>7.6999999999999999E-2</v>
      </c>
    </row>
    <row r="84" spans="2:11" x14ac:dyDescent="0.25">
      <c r="B84" s="70" t="s">
        <v>1</v>
      </c>
      <c r="C84" s="69" t="s">
        <v>13</v>
      </c>
      <c r="D84" s="69" t="s">
        <v>57</v>
      </c>
      <c r="E84" s="69" t="s">
        <v>1352</v>
      </c>
      <c r="F84" s="69" t="s">
        <v>3406</v>
      </c>
      <c r="G84" s="69" t="s">
        <v>2376</v>
      </c>
      <c r="H84" s="69" t="s">
        <v>2567</v>
      </c>
      <c r="I84" s="73">
        <v>42593</v>
      </c>
      <c r="J84" s="73">
        <v>42592.574000000001</v>
      </c>
      <c r="K84" s="73">
        <v>0.42600000000000005</v>
      </c>
    </row>
    <row r="85" spans="2:11" ht="30" x14ac:dyDescent="0.25">
      <c r="B85" s="70" t="s">
        <v>1</v>
      </c>
      <c r="C85" s="69" t="s">
        <v>13</v>
      </c>
      <c r="D85" s="69" t="s">
        <v>58</v>
      </c>
      <c r="E85" s="69" t="s">
        <v>1348</v>
      </c>
      <c r="F85" s="70" t="s">
        <v>1384</v>
      </c>
      <c r="G85" s="69" t="s">
        <v>2376</v>
      </c>
      <c r="H85" s="69" t="s">
        <v>2568</v>
      </c>
      <c r="I85" s="73">
        <v>7044</v>
      </c>
      <c r="J85" s="73">
        <v>7043.96</v>
      </c>
      <c r="K85" s="73">
        <v>0.04</v>
      </c>
    </row>
    <row r="86" spans="2:11" x14ac:dyDescent="0.25">
      <c r="B86" s="70" t="s">
        <v>1</v>
      </c>
      <c r="C86" s="69" t="s">
        <v>13</v>
      </c>
      <c r="D86" s="69" t="s">
        <v>58</v>
      </c>
      <c r="E86" s="69" t="s">
        <v>1352</v>
      </c>
      <c r="F86" s="69" t="s">
        <v>1384</v>
      </c>
      <c r="G86" s="69" t="s">
        <v>2376</v>
      </c>
      <c r="H86" s="69" t="s">
        <v>2568</v>
      </c>
      <c r="I86" s="73">
        <v>48580</v>
      </c>
      <c r="J86" s="73">
        <v>48579.035000000003</v>
      </c>
      <c r="K86" s="73">
        <v>0.96500000000000008</v>
      </c>
    </row>
    <row r="87" spans="2:11" x14ac:dyDescent="0.25">
      <c r="B87" s="70" t="s">
        <v>1</v>
      </c>
      <c r="C87" s="69" t="s">
        <v>13</v>
      </c>
      <c r="D87" s="69" t="s">
        <v>59</v>
      </c>
      <c r="E87" s="69" t="s">
        <v>1348</v>
      </c>
      <c r="F87" s="69" t="s">
        <v>3407</v>
      </c>
      <c r="G87" s="69" t="s">
        <v>2376</v>
      </c>
      <c r="H87" s="69" t="s">
        <v>2569</v>
      </c>
      <c r="I87" s="73">
        <v>82387</v>
      </c>
      <c r="J87" s="73">
        <v>82386.729000000007</v>
      </c>
      <c r="K87" s="73">
        <v>0.27100000000000002</v>
      </c>
    </row>
    <row r="88" spans="2:11" x14ac:dyDescent="0.25">
      <c r="B88" s="70" t="s">
        <v>1</v>
      </c>
      <c r="C88" s="69" t="s">
        <v>13</v>
      </c>
      <c r="D88" s="69" t="s">
        <v>59</v>
      </c>
      <c r="E88" s="69" t="s">
        <v>1352</v>
      </c>
      <c r="F88" s="69" t="s">
        <v>3407</v>
      </c>
      <c r="G88" s="69" t="s">
        <v>2376</v>
      </c>
      <c r="H88" s="69" t="s">
        <v>2569</v>
      </c>
      <c r="I88" s="73">
        <v>600214</v>
      </c>
      <c r="J88" s="73">
        <v>599759.75300000003</v>
      </c>
      <c r="K88" s="73">
        <v>454.24700000000001</v>
      </c>
    </row>
    <row r="89" spans="2:11" ht="30" x14ac:dyDescent="0.25">
      <c r="B89" s="70" t="s">
        <v>1</v>
      </c>
      <c r="C89" s="69" t="s">
        <v>13</v>
      </c>
      <c r="D89" s="69" t="s">
        <v>60</v>
      </c>
      <c r="E89" s="69" t="s">
        <v>1348</v>
      </c>
      <c r="F89" s="70" t="s">
        <v>1385</v>
      </c>
      <c r="G89" s="69" t="s">
        <v>2389</v>
      </c>
      <c r="H89" s="69" t="s">
        <v>2389</v>
      </c>
      <c r="I89" s="73">
        <v>12850</v>
      </c>
      <c r="J89" s="73">
        <v>12565.735000000001</v>
      </c>
      <c r="K89" s="73">
        <v>284.26499999999999</v>
      </c>
    </row>
    <row r="90" spans="2:11" x14ac:dyDescent="0.25">
      <c r="B90" s="70" t="s">
        <v>1</v>
      </c>
      <c r="C90" s="69" t="s">
        <v>13</v>
      </c>
      <c r="D90" s="69" t="s">
        <v>60</v>
      </c>
      <c r="E90" s="69" t="s">
        <v>1352</v>
      </c>
      <c r="F90" s="69" t="s">
        <v>1385</v>
      </c>
      <c r="G90" s="69" t="s">
        <v>2389</v>
      </c>
      <c r="H90" s="69" t="s">
        <v>2389</v>
      </c>
      <c r="I90" s="73">
        <v>87000</v>
      </c>
      <c r="J90" s="73">
        <v>86660.240999999995</v>
      </c>
      <c r="K90" s="73">
        <v>339.75900000000001</v>
      </c>
    </row>
    <row r="91" spans="2:11" x14ac:dyDescent="0.25">
      <c r="B91" s="70" t="s">
        <v>1</v>
      </c>
      <c r="C91" s="69" t="s">
        <v>13</v>
      </c>
      <c r="D91" s="69" t="s">
        <v>61</v>
      </c>
      <c r="E91" s="69" t="s">
        <v>1348</v>
      </c>
      <c r="F91" s="69" t="s">
        <v>3408</v>
      </c>
      <c r="G91" s="69" t="s">
        <v>2396</v>
      </c>
      <c r="H91" s="69" t="s">
        <v>2572</v>
      </c>
      <c r="I91" s="73">
        <v>6363</v>
      </c>
      <c r="J91" s="73">
        <v>6362.3410000000003</v>
      </c>
      <c r="K91" s="73">
        <v>0.65900000000000003</v>
      </c>
    </row>
    <row r="92" spans="2:11" x14ac:dyDescent="0.25">
      <c r="B92" s="70" t="s">
        <v>1</v>
      </c>
      <c r="C92" s="69" t="s">
        <v>13</v>
      </c>
      <c r="D92" s="69" t="s">
        <v>61</v>
      </c>
      <c r="E92" s="69" t="s">
        <v>1352</v>
      </c>
      <c r="F92" s="69" t="s">
        <v>3408</v>
      </c>
      <c r="G92" s="69" t="s">
        <v>2396</v>
      </c>
      <c r="H92" s="69" t="s">
        <v>2572</v>
      </c>
      <c r="I92" s="73">
        <v>43879</v>
      </c>
      <c r="J92" s="73">
        <v>43878.22</v>
      </c>
      <c r="K92" s="73">
        <v>0.78</v>
      </c>
    </row>
    <row r="93" spans="2:11" x14ac:dyDescent="0.25">
      <c r="B93" s="70" t="s">
        <v>1</v>
      </c>
      <c r="C93" s="69" t="s">
        <v>13</v>
      </c>
      <c r="D93" s="69" t="s">
        <v>62</v>
      </c>
      <c r="E93" s="69" t="s">
        <v>1348</v>
      </c>
      <c r="F93" s="69" t="s">
        <v>3409</v>
      </c>
      <c r="G93" s="69" t="s">
        <v>2391</v>
      </c>
      <c r="H93" s="69" t="s">
        <v>2573</v>
      </c>
      <c r="I93" s="73">
        <v>25677</v>
      </c>
      <c r="J93" s="73">
        <v>25676.482</v>
      </c>
      <c r="K93" s="73">
        <v>0.51800000000000002</v>
      </c>
    </row>
    <row r="94" spans="2:11" x14ac:dyDescent="0.25">
      <c r="B94" s="70" t="s">
        <v>1</v>
      </c>
      <c r="C94" s="69" t="s">
        <v>13</v>
      </c>
      <c r="D94" s="69" t="s">
        <v>62</v>
      </c>
      <c r="E94" s="69" t="s">
        <v>1352</v>
      </c>
      <c r="F94" s="69" t="s">
        <v>3409</v>
      </c>
      <c r="G94" s="69" t="s">
        <v>2391</v>
      </c>
      <c r="H94" s="69" t="s">
        <v>2573</v>
      </c>
      <c r="I94" s="73">
        <v>186585</v>
      </c>
      <c r="J94" s="73">
        <v>186584.51199999999</v>
      </c>
      <c r="K94" s="73">
        <v>0.48800000000000004</v>
      </c>
    </row>
    <row r="95" spans="2:11" ht="30" x14ac:dyDescent="0.25">
      <c r="B95" s="70" t="s">
        <v>1</v>
      </c>
      <c r="C95" s="69" t="s">
        <v>13</v>
      </c>
      <c r="D95" s="69" t="s">
        <v>63</v>
      </c>
      <c r="E95" s="69" t="s">
        <v>1348</v>
      </c>
      <c r="F95" s="70" t="s">
        <v>1386</v>
      </c>
      <c r="G95" s="69" t="s">
        <v>2370</v>
      </c>
      <c r="H95" s="69" t="s">
        <v>2577</v>
      </c>
      <c r="I95" s="73">
        <v>190853</v>
      </c>
      <c r="J95" s="73">
        <v>190852.505</v>
      </c>
      <c r="K95" s="73">
        <v>0.49500000000000005</v>
      </c>
    </row>
    <row r="96" spans="2:11" x14ac:dyDescent="0.25">
      <c r="B96" s="70" t="s">
        <v>1</v>
      </c>
      <c r="C96" s="69" t="s">
        <v>13</v>
      </c>
      <c r="D96" s="69" t="s">
        <v>63</v>
      </c>
      <c r="E96" s="69" t="s">
        <v>1352</v>
      </c>
      <c r="F96" s="69" t="s">
        <v>1386</v>
      </c>
      <c r="G96" s="69" t="s">
        <v>2370</v>
      </c>
      <c r="H96" s="69" t="s">
        <v>2577</v>
      </c>
      <c r="I96" s="73">
        <v>1316222</v>
      </c>
      <c r="J96" s="73">
        <v>1316222</v>
      </c>
      <c r="K96" s="73">
        <v>0</v>
      </c>
    </row>
    <row r="97" spans="2:11" ht="30" x14ac:dyDescent="0.25">
      <c r="B97" s="70" t="s">
        <v>1</v>
      </c>
      <c r="C97" s="69" t="s">
        <v>13</v>
      </c>
      <c r="D97" s="69" t="s">
        <v>64</v>
      </c>
      <c r="E97" s="69" t="s">
        <v>1348</v>
      </c>
      <c r="F97" s="70" t="s">
        <v>1387</v>
      </c>
      <c r="G97" s="69" t="s">
        <v>2398</v>
      </c>
      <c r="H97" s="69" t="s">
        <v>2578</v>
      </c>
      <c r="I97" s="73">
        <v>10749</v>
      </c>
      <c r="J97" s="73">
        <v>10748.281999999999</v>
      </c>
      <c r="K97" s="73">
        <v>0.71800000000000008</v>
      </c>
    </row>
    <row r="98" spans="2:11" x14ac:dyDescent="0.25">
      <c r="B98" s="70" t="s">
        <v>1</v>
      </c>
      <c r="C98" s="69" t="s">
        <v>13</v>
      </c>
      <c r="D98" s="69" t="s">
        <v>64</v>
      </c>
      <c r="E98" s="69" t="s">
        <v>1352</v>
      </c>
      <c r="F98" s="69" t="s">
        <v>1387</v>
      </c>
      <c r="G98" s="69" t="s">
        <v>2398</v>
      </c>
      <c r="H98" s="69" t="s">
        <v>2578</v>
      </c>
      <c r="I98" s="73">
        <v>66021</v>
      </c>
      <c r="J98" s="73">
        <v>66020.535999999993</v>
      </c>
      <c r="K98" s="73">
        <v>0.46400000000000002</v>
      </c>
    </row>
    <row r="99" spans="2:11" ht="30" x14ac:dyDescent="0.25">
      <c r="B99" s="70" t="s">
        <v>1</v>
      </c>
      <c r="C99" s="69" t="s">
        <v>13</v>
      </c>
      <c r="D99" s="69" t="s">
        <v>65</v>
      </c>
      <c r="E99" s="69" t="s">
        <v>1348</v>
      </c>
      <c r="F99" s="70" t="s">
        <v>1388</v>
      </c>
      <c r="G99" s="69" t="s">
        <v>2399</v>
      </c>
      <c r="H99" s="69" t="s">
        <v>2579</v>
      </c>
      <c r="I99" s="73">
        <v>42450</v>
      </c>
      <c r="J99" s="73">
        <v>41745.762000000002</v>
      </c>
      <c r="K99" s="73">
        <v>704.23800000000006</v>
      </c>
    </row>
    <row r="100" spans="2:11" x14ac:dyDescent="0.25">
      <c r="B100" s="70" t="s">
        <v>1</v>
      </c>
      <c r="C100" s="69" t="s">
        <v>13</v>
      </c>
      <c r="D100" s="69" t="s">
        <v>65</v>
      </c>
      <c r="E100" s="69" t="s">
        <v>1352</v>
      </c>
      <c r="F100" s="69" t="s">
        <v>1388</v>
      </c>
      <c r="G100" s="69" t="s">
        <v>2399</v>
      </c>
      <c r="H100" s="69" t="s">
        <v>2579</v>
      </c>
      <c r="I100" s="73">
        <v>292752</v>
      </c>
      <c r="J100" s="73">
        <v>292751.97700000001</v>
      </c>
      <c r="K100" s="73">
        <v>2.3E-2</v>
      </c>
    </row>
    <row r="101" spans="2:11" x14ac:dyDescent="0.25">
      <c r="B101" s="70" t="s">
        <v>1</v>
      </c>
      <c r="C101" s="69" t="s">
        <v>13</v>
      </c>
      <c r="D101" s="69" t="s">
        <v>66</v>
      </c>
      <c r="E101" s="69" t="s">
        <v>1348</v>
      </c>
      <c r="F101" s="69" t="s">
        <v>3410</v>
      </c>
      <c r="G101" s="69" t="s">
        <v>2383</v>
      </c>
      <c r="H101" s="69" t="s">
        <v>2561</v>
      </c>
      <c r="I101" s="73">
        <v>64419</v>
      </c>
      <c r="J101" s="73">
        <v>38375.034</v>
      </c>
      <c r="K101" s="73">
        <v>26043.966</v>
      </c>
    </row>
    <row r="102" spans="2:11" x14ac:dyDescent="0.25">
      <c r="B102" s="70" t="s">
        <v>1</v>
      </c>
      <c r="C102" s="69" t="s">
        <v>13</v>
      </c>
      <c r="D102" s="69" t="s">
        <v>66</v>
      </c>
      <c r="E102" s="69" t="s">
        <v>1352</v>
      </c>
      <c r="F102" s="69" t="s">
        <v>3410</v>
      </c>
      <c r="G102" s="69" t="s">
        <v>2383</v>
      </c>
      <c r="H102" s="69" t="s">
        <v>2561</v>
      </c>
      <c r="I102" s="73">
        <v>442096</v>
      </c>
      <c r="J102" s="73">
        <v>437054.37900000002</v>
      </c>
      <c r="K102" s="73">
        <v>5041.6210000000001</v>
      </c>
    </row>
    <row r="103" spans="2:11" ht="30" x14ac:dyDescent="0.25">
      <c r="B103" s="70" t="s">
        <v>1</v>
      </c>
      <c r="C103" s="69" t="s">
        <v>13</v>
      </c>
      <c r="D103" s="69" t="s">
        <v>67</v>
      </c>
      <c r="E103" s="69" t="s">
        <v>1348</v>
      </c>
      <c r="F103" s="70" t="s">
        <v>1389</v>
      </c>
      <c r="G103" s="69" t="s">
        <v>2370</v>
      </c>
      <c r="H103" s="69" t="s">
        <v>2559</v>
      </c>
      <c r="I103" s="73">
        <v>130876</v>
      </c>
      <c r="J103" s="73">
        <v>107302.796</v>
      </c>
      <c r="K103" s="73">
        <v>23573.204000000002</v>
      </c>
    </row>
    <row r="104" spans="2:11" x14ac:dyDescent="0.25">
      <c r="B104" s="70" t="s">
        <v>1</v>
      </c>
      <c r="C104" s="69" t="s">
        <v>13</v>
      </c>
      <c r="D104" s="69" t="s">
        <v>67</v>
      </c>
      <c r="E104" s="69" t="s">
        <v>1352</v>
      </c>
      <c r="F104" s="69" t="s">
        <v>1389</v>
      </c>
      <c r="G104" s="69" t="s">
        <v>2370</v>
      </c>
      <c r="H104" s="69" t="s">
        <v>2559</v>
      </c>
      <c r="I104" s="73">
        <v>856166</v>
      </c>
      <c r="J104" s="73">
        <v>693590.21699999995</v>
      </c>
      <c r="K104" s="73">
        <v>162575.783</v>
      </c>
    </row>
    <row r="105" spans="2:11" x14ac:dyDescent="0.25">
      <c r="B105" s="70" t="s">
        <v>1</v>
      </c>
      <c r="C105" s="69" t="s">
        <v>13</v>
      </c>
      <c r="D105" s="69" t="s">
        <v>68</v>
      </c>
      <c r="E105" s="69" t="s">
        <v>1348</v>
      </c>
      <c r="F105" s="69" t="s">
        <v>3411</v>
      </c>
      <c r="G105" s="69" t="s">
        <v>2400</v>
      </c>
      <c r="H105" s="69" t="s">
        <v>2400</v>
      </c>
      <c r="I105" s="73">
        <v>1275</v>
      </c>
      <c r="J105" s="73">
        <v>1275</v>
      </c>
      <c r="K105" s="73">
        <v>0</v>
      </c>
    </row>
    <row r="106" spans="2:11" x14ac:dyDescent="0.25">
      <c r="B106" s="70" t="s">
        <v>1</v>
      </c>
      <c r="C106" s="69" t="s">
        <v>13</v>
      </c>
      <c r="D106" s="69" t="s">
        <v>68</v>
      </c>
      <c r="E106" s="69" t="s">
        <v>1352</v>
      </c>
      <c r="F106" s="69" t="s">
        <v>3411</v>
      </c>
      <c r="G106" s="69" t="s">
        <v>2400</v>
      </c>
      <c r="H106" s="69" t="s">
        <v>2400</v>
      </c>
      <c r="I106" s="73">
        <v>5566</v>
      </c>
      <c r="J106" s="73">
        <v>5566</v>
      </c>
      <c r="K106" s="73">
        <v>0</v>
      </c>
    </row>
    <row r="107" spans="2:11" ht="30" x14ac:dyDescent="0.25">
      <c r="B107" s="70" t="s">
        <v>1</v>
      </c>
      <c r="C107" s="69" t="s">
        <v>13</v>
      </c>
      <c r="D107" s="69" t="s">
        <v>5882</v>
      </c>
      <c r="E107" s="69" t="s">
        <v>1348</v>
      </c>
      <c r="F107" s="70" t="s">
        <v>5883</v>
      </c>
      <c r="G107" s="69" t="s">
        <v>2380</v>
      </c>
      <c r="H107" s="69" t="s">
        <v>2539</v>
      </c>
      <c r="I107" s="73">
        <v>3060</v>
      </c>
      <c r="J107" s="73">
        <v>3060</v>
      </c>
      <c r="K107" s="73">
        <v>0</v>
      </c>
    </row>
    <row r="108" spans="2:11" x14ac:dyDescent="0.25">
      <c r="B108" s="70" t="s">
        <v>1</v>
      </c>
      <c r="C108" s="69" t="s">
        <v>13</v>
      </c>
      <c r="D108" s="69" t="s">
        <v>5882</v>
      </c>
      <c r="E108" s="69" t="s">
        <v>1352</v>
      </c>
      <c r="F108" s="69" t="s">
        <v>5883</v>
      </c>
      <c r="G108" s="69" t="s">
        <v>2380</v>
      </c>
      <c r="H108" s="69" t="s">
        <v>2539</v>
      </c>
      <c r="I108" s="73">
        <v>14754</v>
      </c>
      <c r="J108" s="73">
        <v>14752.141</v>
      </c>
      <c r="K108" s="73">
        <v>1.859</v>
      </c>
    </row>
    <row r="109" spans="2:11" ht="45" x14ac:dyDescent="0.25">
      <c r="B109" s="70" t="s">
        <v>1</v>
      </c>
      <c r="C109" s="69" t="s">
        <v>13</v>
      </c>
      <c r="D109" s="69" t="s">
        <v>69</v>
      </c>
      <c r="E109" s="69" t="s">
        <v>1348</v>
      </c>
      <c r="F109" s="70" t="s">
        <v>1390</v>
      </c>
      <c r="G109" s="69" t="s">
        <v>2370</v>
      </c>
      <c r="H109" s="69" t="s">
        <v>2559</v>
      </c>
      <c r="I109" s="73">
        <v>85079</v>
      </c>
      <c r="J109" s="73">
        <v>85079</v>
      </c>
      <c r="K109" s="73">
        <v>0</v>
      </c>
    </row>
    <row r="110" spans="2:11" x14ac:dyDescent="0.25">
      <c r="B110" s="70" t="s">
        <v>1</v>
      </c>
      <c r="C110" s="69" t="s">
        <v>13</v>
      </c>
      <c r="D110" s="69" t="s">
        <v>69</v>
      </c>
      <c r="E110" s="69" t="s">
        <v>1352</v>
      </c>
      <c r="F110" s="69" t="s">
        <v>1390</v>
      </c>
      <c r="G110" s="69" t="s">
        <v>2370</v>
      </c>
      <c r="H110" s="69" t="s">
        <v>2559</v>
      </c>
      <c r="I110" s="73">
        <v>586786</v>
      </c>
      <c r="J110" s="73">
        <v>586786</v>
      </c>
      <c r="K110" s="73">
        <v>0</v>
      </c>
    </row>
    <row r="111" spans="2:11" ht="30" x14ac:dyDescent="0.25">
      <c r="B111" s="70" t="s">
        <v>1</v>
      </c>
      <c r="C111" s="69" t="s">
        <v>13</v>
      </c>
      <c r="D111" s="69" t="s">
        <v>70</v>
      </c>
      <c r="E111" s="69" t="s">
        <v>1348</v>
      </c>
      <c r="F111" s="70" t="s">
        <v>1391</v>
      </c>
      <c r="G111" s="69" t="s">
        <v>2379</v>
      </c>
      <c r="H111" s="69" t="s">
        <v>2538</v>
      </c>
      <c r="I111" s="73">
        <v>48352</v>
      </c>
      <c r="J111" s="73">
        <v>48351.895000000004</v>
      </c>
      <c r="K111" s="73">
        <v>0.10500000000000001</v>
      </c>
    </row>
    <row r="112" spans="2:11" x14ac:dyDescent="0.25">
      <c r="B112" s="70" t="s">
        <v>1</v>
      </c>
      <c r="C112" s="69" t="s">
        <v>13</v>
      </c>
      <c r="D112" s="69" t="s">
        <v>70</v>
      </c>
      <c r="E112" s="69" t="s">
        <v>1352</v>
      </c>
      <c r="F112" s="69" t="s">
        <v>1391</v>
      </c>
      <c r="G112" s="69" t="s">
        <v>2379</v>
      </c>
      <c r="H112" s="69" t="s">
        <v>2538</v>
      </c>
      <c r="I112" s="73">
        <v>333462</v>
      </c>
      <c r="J112" s="73">
        <v>333461.35499999998</v>
      </c>
      <c r="K112" s="73">
        <v>0.64500000000000002</v>
      </c>
    </row>
    <row r="113" spans="2:11" ht="30" x14ac:dyDescent="0.25">
      <c r="B113" s="70" t="s">
        <v>1</v>
      </c>
      <c r="C113" s="69" t="s">
        <v>13</v>
      </c>
      <c r="D113" s="69" t="s">
        <v>71</v>
      </c>
      <c r="E113" s="69" t="s">
        <v>1348</v>
      </c>
      <c r="F113" s="70" t="s">
        <v>1392</v>
      </c>
      <c r="G113" s="69" t="s">
        <v>2370</v>
      </c>
      <c r="H113" s="69" t="s">
        <v>2529</v>
      </c>
      <c r="I113" s="73">
        <v>10130</v>
      </c>
      <c r="J113" s="73">
        <v>10130</v>
      </c>
      <c r="K113" s="73">
        <v>0</v>
      </c>
    </row>
    <row r="114" spans="2:11" x14ac:dyDescent="0.25">
      <c r="B114" s="70" t="s">
        <v>1</v>
      </c>
      <c r="C114" s="69" t="s">
        <v>13</v>
      </c>
      <c r="D114" s="69" t="s">
        <v>71</v>
      </c>
      <c r="E114" s="69" t="s">
        <v>1352</v>
      </c>
      <c r="F114" s="69" t="s">
        <v>1392</v>
      </c>
      <c r="G114" s="69" t="s">
        <v>2370</v>
      </c>
      <c r="H114" s="69" t="s">
        <v>2529</v>
      </c>
      <c r="I114" s="73">
        <v>69866</v>
      </c>
      <c r="J114" s="73">
        <v>69865.864000000001</v>
      </c>
      <c r="K114" s="73">
        <v>0.13600000000000001</v>
      </c>
    </row>
    <row r="115" spans="2:11" ht="30" x14ac:dyDescent="0.25">
      <c r="B115" s="70" t="s">
        <v>1</v>
      </c>
      <c r="C115" s="69" t="s">
        <v>13</v>
      </c>
      <c r="D115" s="69" t="s">
        <v>72</v>
      </c>
      <c r="E115" s="69" t="s">
        <v>1348</v>
      </c>
      <c r="F115" s="70" t="s">
        <v>3412</v>
      </c>
      <c r="G115" s="69" t="s">
        <v>2370</v>
      </c>
      <c r="H115" s="69" t="s">
        <v>2581</v>
      </c>
      <c r="I115" s="73">
        <v>121545</v>
      </c>
      <c r="J115" s="73">
        <v>121544.855</v>
      </c>
      <c r="K115" s="73">
        <v>0.14500000000000002</v>
      </c>
    </row>
    <row r="116" spans="2:11" x14ac:dyDescent="0.25">
      <c r="B116" s="70" t="s">
        <v>1</v>
      </c>
      <c r="C116" s="69" t="s">
        <v>13</v>
      </c>
      <c r="D116" s="69" t="s">
        <v>72</v>
      </c>
      <c r="E116" s="69" t="s">
        <v>1352</v>
      </c>
      <c r="F116" s="69" t="s">
        <v>3412</v>
      </c>
      <c r="G116" s="69" t="s">
        <v>2370</v>
      </c>
      <c r="H116" s="69" t="s">
        <v>2581</v>
      </c>
      <c r="I116" s="73">
        <v>838234</v>
      </c>
      <c r="J116" s="73">
        <v>838233.65800000005</v>
      </c>
      <c r="K116" s="73">
        <v>0.34200000000000003</v>
      </c>
    </row>
    <row r="117" spans="2:11" ht="30" x14ac:dyDescent="0.25">
      <c r="B117" s="70" t="s">
        <v>1</v>
      </c>
      <c r="C117" s="69" t="s">
        <v>13</v>
      </c>
      <c r="D117" s="69" t="s">
        <v>73</v>
      </c>
      <c r="E117" s="69" t="s">
        <v>1348</v>
      </c>
      <c r="F117" s="70" t="s">
        <v>1393</v>
      </c>
      <c r="G117" s="69" t="s">
        <v>2386</v>
      </c>
      <c r="H117" s="69" t="s">
        <v>2582</v>
      </c>
      <c r="I117" s="73">
        <v>28770</v>
      </c>
      <c r="J117" s="73">
        <v>28768.421999999999</v>
      </c>
      <c r="K117" s="73">
        <v>1.5780000000000001</v>
      </c>
    </row>
    <row r="118" spans="2:11" x14ac:dyDescent="0.25">
      <c r="B118" s="70" t="s">
        <v>1</v>
      </c>
      <c r="C118" s="69" t="s">
        <v>13</v>
      </c>
      <c r="D118" s="69" t="s">
        <v>73</v>
      </c>
      <c r="E118" s="69" t="s">
        <v>1352</v>
      </c>
      <c r="F118" s="69" t="s">
        <v>1393</v>
      </c>
      <c r="G118" s="69" t="s">
        <v>2386</v>
      </c>
      <c r="H118" s="69" t="s">
        <v>2582</v>
      </c>
      <c r="I118" s="73">
        <v>198404</v>
      </c>
      <c r="J118" s="73">
        <v>198402.91099999999</v>
      </c>
      <c r="K118" s="73">
        <v>1.089</v>
      </c>
    </row>
    <row r="119" spans="2:11" x14ac:dyDescent="0.25">
      <c r="B119" s="70" t="s">
        <v>1</v>
      </c>
      <c r="C119" s="69" t="s">
        <v>13</v>
      </c>
      <c r="D119" s="69" t="s">
        <v>74</v>
      </c>
      <c r="E119" s="69" t="s">
        <v>1348</v>
      </c>
      <c r="F119" s="69" t="s">
        <v>3413</v>
      </c>
      <c r="G119" s="69" t="s">
        <v>2394</v>
      </c>
      <c r="H119" s="69" t="s">
        <v>2394</v>
      </c>
      <c r="I119" s="73">
        <v>40443</v>
      </c>
      <c r="J119" s="73">
        <v>40442.728000000003</v>
      </c>
      <c r="K119" s="73">
        <v>0.27200000000000002</v>
      </c>
    </row>
    <row r="120" spans="2:11" x14ac:dyDescent="0.25">
      <c r="B120" s="70" t="s">
        <v>1</v>
      </c>
      <c r="C120" s="69" t="s">
        <v>13</v>
      </c>
      <c r="D120" s="69" t="s">
        <v>74</v>
      </c>
      <c r="E120" s="69" t="s">
        <v>1352</v>
      </c>
      <c r="F120" s="69" t="s">
        <v>3413</v>
      </c>
      <c r="G120" s="69" t="s">
        <v>2394</v>
      </c>
      <c r="H120" s="69" t="s">
        <v>2394</v>
      </c>
      <c r="I120" s="73">
        <v>279689</v>
      </c>
      <c r="J120" s="73">
        <v>279689</v>
      </c>
      <c r="K120" s="73">
        <v>0</v>
      </c>
    </row>
    <row r="121" spans="2:11" x14ac:dyDescent="0.25">
      <c r="B121" s="70" t="s">
        <v>1</v>
      </c>
      <c r="C121" s="69" t="s">
        <v>13</v>
      </c>
      <c r="D121" s="69" t="s">
        <v>75</v>
      </c>
      <c r="E121" s="69" t="s">
        <v>1348</v>
      </c>
      <c r="F121" s="69" t="s">
        <v>3414</v>
      </c>
      <c r="G121" s="69" t="s">
        <v>2370</v>
      </c>
      <c r="H121" s="69" t="s">
        <v>2577</v>
      </c>
      <c r="I121" s="73">
        <v>457</v>
      </c>
      <c r="J121" s="73">
        <v>0</v>
      </c>
      <c r="K121" s="73">
        <v>457</v>
      </c>
    </row>
    <row r="122" spans="2:11" x14ac:dyDescent="0.25">
      <c r="B122" s="70" t="s">
        <v>1</v>
      </c>
      <c r="C122" s="69" t="s">
        <v>13</v>
      </c>
      <c r="D122" s="69" t="s">
        <v>75</v>
      </c>
      <c r="E122" s="69" t="s">
        <v>1352</v>
      </c>
      <c r="F122" s="69" t="s">
        <v>3414</v>
      </c>
      <c r="G122" s="69" t="s">
        <v>2370</v>
      </c>
      <c r="H122" s="69" t="s">
        <v>2577</v>
      </c>
      <c r="I122" s="73">
        <v>3146</v>
      </c>
      <c r="J122" s="73">
        <v>3145.7550000000001</v>
      </c>
      <c r="K122" s="73">
        <v>0.24500000000000002</v>
      </c>
    </row>
    <row r="123" spans="2:11" x14ac:dyDescent="0.25">
      <c r="B123" s="70" t="s">
        <v>1</v>
      </c>
      <c r="C123" s="69" t="s">
        <v>13</v>
      </c>
      <c r="D123" s="69" t="s">
        <v>76</v>
      </c>
      <c r="E123" s="69" t="s">
        <v>1348</v>
      </c>
      <c r="F123" s="69" t="s">
        <v>3415</v>
      </c>
      <c r="G123" s="69" t="s">
        <v>2401</v>
      </c>
      <c r="H123" s="69" t="s">
        <v>2583</v>
      </c>
      <c r="I123" s="73">
        <v>0</v>
      </c>
      <c r="J123" s="73">
        <v>0</v>
      </c>
      <c r="K123" s="73">
        <v>0</v>
      </c>
    </row>
    <row r="124" spans="2:11" x14ac:dyDescent="0.25">
      <c r="B124" s="70" t="s">
        <v>1</v>
      </c>
      <c r="C124" s="69" t="s">
        <v>13</v>
      </c>
      <c r="D124" s="69" t="s">
        <v>76</v>
      </c>
      <c r="E124" s="69" t="s">
        <v>1352</v>
      </c>
      <c r="F124" s="69" t="s">
        <v>3415</v>
      </c>
      <c r="G124" s="69" t="s">
        <v>2401</v>
      </c>
      <c r="H124" s="69" t="s">
        <v>2583</v>
      </c>
      <c r="I124" s="73">
        <v>1000</v>
      </c>
      <c r="J124" s="73">
        <v>0</v>
      </c>
      <c r="K124" s="73">
        <v>1000</v>
      </c>
    </row>
    <row r="125" spans="2:11" ht="30" x14ac:dyDescent="0.25">
      <c r="B125" s="70" t="s">
        <v>1</v>
      </c>
      <c r="C125" s="69" t="s">
        <v>13</v>
      </c>
      <c r="D125" s="69" t="s">
        <v>77</v>
      </c>
      <c r="E125" s="69" t="s">
        <v>1348</v>
      </c>
      <c r="F125" s="70" t="s">
        <v>1394</v>
      </c>
      <c r="G125" s="69" t="s">
        <v>2370</v>
      </c>
      <c r="H125" s="69" t="s">
        <v>2533</v>
      </c>
      <c r="I125" s="73">
        <v>5075</v>
      </c>
      <c r="J125" s="73">
        <v>5074.9989999999998</v>
      </c>
      <c r="K125" s="73">
        <v>1E-3</v>
      </c>
    </row>
    <row r="126" spans="2:11" x14ac:dyDescent="0.25">
      <c r="B126" s="70" t="s">
        <v>1</v>
      </c>
      <c r="C126" s="69" t="s">
        <v>13</v>
      </c>
      <c r="D126" s="69" t="s">
        <v>77</v>
      </c>
      <c r="E126" s="69" t="s">
        <v>1352</v>
      </c>
      <c r="F126" s="69" t="s">
        <v>1394</v>
      </c>
      <c r="G126" s="69" t="s">
        <v>2370</v>
      </c>
      <c r="H126" s="69" t="s">
        <v>2533</v>
      </c>
      <c r="I126" s="73">
        <v>35000</v>
      </c>
      <c r="J126" s="73">
        <v>34999.997000000003</v>
      </c>
      <c r="K126" s="73">
        <v>3.0000000000000001E-3</v>
      </c>
    </row>
    <row r="127" spans="2:11" x14ac:dyDescent="0.25">
      <c r="B127" s="70" t="s">
        <v>1</v>
      </c>
      <c r="C127" s="69" t="s">
        <v>13</v>
      </c>
      <c r="D127" s="69" t="s">
        <v>78</v>
      </c>
      <c r="E127" s="69" t="s">
        <v>1348</v>
      </c>
      <c r="F127" s="69" t="s">
        <v>3416</v>
      </c>
      <c r="G127" s="69" t="s">
        <v>2376</v>
      </c>
      <c r="H127" s="69" t="s">
        <v>2534</v>
      </c>
      <c r="I127" s="73">
        <v>38352</v>
      </c>
      <c r="J127" s="73">
        <v>38351.684000000001</v>
      </c>
      <c r="K127" s="73">
        <v>0.316</v>
      </c>
    </row>
    <row r="128" spans="2:11" x14ac:dyDescent="0.25">
      <c r="B128" s="70" t="s">
        <v>1</v>
      </c>
      <c r="C128" s="69" t="s">
        <v>13</v>
      </c>
      <c r="D128" s="69" t="s">
        <v>78</v>
      </c>
      <c r="E128" s="69" t="s">
        <v>1352</v>
      </c>
      <c r="F128" s="69" t="s">
        <v>3416</v>
      </c>
      <c r="G128" s="69" t="s">
        <v>2376</v>
      </c>
      <c r="H128" s="69" t="s">
        <v>2534</v>
      </c>
      <c r="I128" s="73">
        <v>245478</v>
      </c>
      <c r="J128" s="73">
        <v>245477.633</v>
      </c>
      <c r="K128" s="73">
        <v>0.36699999999999999</v>
      </c>
    </row>
    <row r="129" spans="2:11" x14ac:dyDescent="0.25">
      <c r="B129" s="70" t="s">
        <v>1</v>
      </c>
      <c r="C129" s="69" t="s">
        <v>13</v>
      </c>
      <c r="D129" s="69" t="s">
        <v>79</v>
      </c>
      <c r="E129" s="69" t="s">
        <v>1348</v>
      </c>
      <c r="F129" s="69" t="s">
        <v>3417</v>
      </c>
      <c r="G129" s="69" t="s">
        <v>2370</v>
      </c>
      <c r="H129" s="69" t="s">
        <v>2584</v>
      </c>
      <c r="I129" s="73">
        <v>196268</v>
      </c>
      <c r="J129" s="73">
        <v>196267.73800000001</v>
      </c>
      <c r="K129" s="73">
        <v>0.26200000000000001</v>
      </c>
    </row>
    <row r="130" spans="2:11" x14ac:dyDescent="0.25">
      <c r="B130" s="70" t="s">
        <v>1</v>
      </c>
      <c r="C130" s="69" t="s">
        <v>13</v>
      </c>
      <c r="D130" s="69" t="s">
        <v>79</v>
      </c>
      <c r="E130" s="69" t="s">
        <v>1352</v>
      </c>
      <c r="F130" s="69" t="s">
        <v>3417</v>
      </c>
      <c r="G130" s="69" t="s">
        <v>2370</v>
      </c>
      <c r="H130" s="69" t="s">
        <v>2584</v>
      </c>
      <c r="I130" s="73">
        <v>1655824</v>
      </c>
      <c r="J130" s="73">
        <v>1655823.379</v>
      </c>
      <c r="K130" s="73">
        <v>0.621</v>
      </c>
    </row>
    <row r="131" spans="2:11" x14ac:dyDescent="0.25">
      <c r="B131" s="70" t="s">
        <v>1</v>
      </c>
      <c r="C131" s="69" t="s">
        <v>13</v>
      </c>
      <c r="D131" s="69" t="s">
        <v>80</v>
      </c>
      <c r="E131" s="69" t="s">
        <v>1348</v>
      </c>
      <c r="F131" s="69" t="s">
        <v>3418</v>
      </c>
      <c r="G131" s="69" t="s">
        <v>2399</v>
      </c>
      <c r="H131" s="69" t="s">
        <v>2585</v>
      </c>
      <c r="I131" s="73">
        <v>54745</v>
      </c>
      <c r="J131" s="73">
        <v>54744.101000000002</v>
      </c>
      <c r="K131" s="73">
        <v>0.89900000000000002</v>
      </c>
    </row>
    <row r="132" spans="2:11" x14ac:dyDescent="0.25">
      <c r="B132" s="70" t="s">
        <v>1</v>
      </c>
      <c r="C132" s="69" t="s">
        <v>13</v>
      </c>
      <c r="D132" s="69" t="s">
        <v>80</v>
      </c>
      <c r="E132" s="69" t="s">
        <v>1352</v>
      </c>
      <c r="F132" s="69" t="s">
        <v>3418</v>
      </c>
      <c r="G132" s="69" t="s">
        <v>2399</v>
      </c>
      <c r="H132" s="69" t="s">
        <v>2585</v>
      </c>
      <c r="I132" s="73">
        <v>637441</v>
      </c>
      <c r="J132" s="73">
        <v>637441</v>
      </c>
      <c r="K132" s="73">
        <v>0</v>
      </c>
    </row>
    <row r="133" spans="2:11" ht="30" x14ac:dyDescent="0.25">
      <c r="B133" s="70" t="s">
        <v>1</v>
      </c>
      <c r="C133" s="69" t="s">
        <v>13</v>
      </c>
      <c r="D133" s="69" t="s">
        <v>81</v>
      </c>
      <c r="E133" s="69" t="s">
        <v>1348</v>
      </c>
      <c r="F133" s="70" t="s">
        <v>1395</v>
      </c>
      <c r="G133" s="69" t="s">
        <v>2371</v>
      </c>
      <c r="H133" s="69" t="s">
        <v>2586</v>
      </c>
      <c r="I133" s="73">
        <v>211403</v>
      </c>
      <c r="J133" s="73">
        <v>211403</v>
      </c>
      <c r="K133" s="73">
        <v>0</v>
      </c>
    </row>
    <row r="134" spans="2:11" x14ac:dyDescent="0.25">
      <c r="B134" s="70" t="s">
        <v>1</v>
      </c>
      <c r="C134" s="69" t="s">
        <v>13</v>
      </c>
      <c r="D134" s="69" t="s">
        <v>81</v>
      </c>
      <c r="E134" s="69" t="s">
        <v>1352</v>
      </c>
      <c r="F134" s="69" t="s">
        <v>1395</v>
      </c>
      <c r="G134" s="69" t="s">
        <v>2371</v>
      </c>
      <c r="H134" s="69" t="s">
        <v>2586</v>
      </c>
      <c r="I134" s="73">
        <v>1457946</v>
      </c>
      <c r="J134" s="73">
        <v>1457946</v>
      </c>
      <c r="K134" s="73">
        <v>0</v>
      </c>
    </row>
    <row r="135" spans="2:11" x14ac:dyDescent="0.25">
      <c r="B135" s="70" t="s">
        <v>1</v>
      </c>
      <c r="C135" s="69" t="s">
        <v>13</v>
      </c>
      <c r="D135" s="69" t="s">
        <v>82</v>
      </c>
      <c r="E135" s="69" t="s">
        <v>1348</v>
      </c>
      <c r="F135" s="69" t="s">
        <v>3419</v>
      </c>
      <c r="G135" s="69" t="s">
        <v>2373</v>
      </c>
      <c r="H135" s="69" t="s">
        <v>2373</v>
      </c>
      <c r="I135" s="73">
        <v>89011</v>
      </c>
      <c r="J135" s="73">
        <v>83013.812000000005</v>
      </c>
      <c r="K135" s="73">
        <v>5997.1880000000001</v>
      </c>
    </row>
    <row r="136" spans="2:11" x14ac:dyDescent="0.25">
      <c r="B136" s="70" t="s">
        <v>1</v>
      </c>
      <c r="C136" s="69" t="s">
        <v>13</v>
      </c>
      <c r="D136" s="69" t="s">
        <v>82</v>
      </c>
      <c r="E136" s="69" t="s">
        <v>1352</v>
      </c>
      <c r="F136" s="69" t="s">
        <v>3419</v>
      </c>
      <c r="G136" s="69" t="s">
        <v>2373</v>
      </c>
      <c r="H136" s="69" t="s">
        <v>2373</v>
      </c>
      <c r="I136" s="73">
        <v>710217</v>
      </c>
      <c r="J136" s="73">
        <v>660248.00699999998</v>
      </c>
      <c r="K136" s="73">
        <v>49968.993000000002</v>
      </c>
    </row>
    <row r="137" spans="2:11" ht="30" x14ac:dyDescent="0.25">
      <c r="B137" s="70" t="s">
        <v>1</v>
      </c>
      <c r="C137" s="69" t="s">
        <v>13</v>
      </c>
      <c r="D137" s="69" t="s">
        <v>83</v>
      </c>
      <c r="E137" s="69" t="s">
        <v>1348</v>
      </c>
      <c r="F137" s="70" t="s">
        <v>1396</v>
      </c>
      <c r="G137" s="69" t="s">
        <v>2388</v>
      </c>
      <c r="H137" s="69" t="s">
        <v>2588</v>
      </c>
      <c r="I137" s="73">
        <v>43386</v>
      </c>
      <c r="J137" s="73">
        <v>14028.99</v>
      </c>
      <c r="K137" s="73">
        <v>29357.010000000002</v>
      </c>
    </row>
    <row r="138" spans="2:11" x14ac:dyDescent="0.25">
      <c r="B138" s="70" t="s">
        <v>1</v>
      </c>
      <c r="C138" s="69" t="s">
        <v>13</v>
      </c>
      <c r="D138" s="69" t="s">
        <v>83</v>
      </c>
      <c r="E138" s="69" t="s">
        <v>1352</v>
      </c>
      <c r="F138" s="69" t="s">
        <v>1396</v>
      </c>
      <c r="G138" s="69" t="s">
        <v>2388</v>
      </c>
      <c r="H138" s="69" t="s">
        <v>2588</v>
      </c>
      <c r="I138" s="73">
        <v>299213</v>
      </c>
      <c r="J138" s="73">
        <v>299212.49300000002</v>
      </c>
      <c r="K138" s="73">
        <v>0.50700000000000001</v>
      </c>
    </row>
    <row r="139" spans="2:11" x14ac:dyDescent="0.25">
      <c r="B139" s="70" t="s">
        <v>1</v>
      </c>
      <c r="C139" s="69" t="s">
        <v>13</v>
      </c>
      <c r="D139" s="69" t="s">
        <v>6186</v>
      </c>
      <c r="E139" s="69" t="s">
        <v>1348</v>
      </c>
      <c r="F139" s="69" t="s">
        <v>6187</v>
      </c>
      <c r="G139" s="69" t="s">
        <v>2370</v>
      </c>
      <c r="H139" s="69" t="s">
        <v>2584</v>
      </c>
      <c r="I139" s="73">
        <v>14894</v>
      </c>
      <c r="J139" s="73">
        <v>14893.794</v>
      </c>
      <c r="K139" s="73">
        <v>0.20600000000000002</v>
      </c>
    </row>
    <row r="140" spans="2:11" ht="30" x14ac:dyDescent="0.25">
      <c r="B140" s="70" t="s">
        <v>1</v>
      </c>
      <c r="C140" s="69" t="s">
        <v>13</v>
      </c>
      <c r="D140" s="69" t="s">
        <v>84</v>
      </c>
      <c r="E140" s="69" t="s">
        <v>1348</v>
      </c>
      <c r="F140" s="70" t="s">
        <v>1397</v>
      </c>
      <c r="G140" s="69" t="s">
        <v>2389</v>
      </c>
      <c r="H140" s="69" t="s">
        <v>2389</v>
      </c>
      <c r="I140" s="73">
        <v>396321</v>
      </c>
      <c r="J140" s="73">
        <v>396320.06</v>
      </c>
      <c r="K140" s="73">
        <v>0.94000000000000006</v>
      </c>
    </row>
    <row r="141" spans="2:11" x14ac:dyDescent="0.25">
      <c r="B141" s="70" t="s">
        <v>1</v>
      </c>
      <c r="C141" s="69" t="s">
        <v>13</v>
      </c>
      <c r="D141" s="69" t="s">
        <v>84</v>
      </c>
      <c r="E141" s="69" t="s">
        <v>1352</v>
      </c>
      <c r="F141" s="69" t="s">
        <v>1397</v>
      </c>
      <c r="G141" s="69" t="s">
        <v>2389</v>
      </c>
      <c r="H141" s="69" t="s">
        <v>2389</v>
      </c>
      <c r="I141" s="73">
        <v>2869343</v>
      </c>
      <c r="J141" s="73">
        <v>2869343</v>
      </c>
      <c r="K141" s="73">
        <v>0</v>
      </c>
    </row>
    <row r="142" spans="2:11" x14ac:dyDescent="0.25">
      <c r="B142" s="70" t="s">
        <v>1</v>
      </c>
      <c r="C142" s="69" t="s">
        <v>13</v>
      </c>
      <c r="D142" s="69" t="s">
        <v>85</v>
      </c>
      <c r="E142" s="69" t="s">
        <v>1348</v>
      </c>
      <c r="F142" s="69" t="s">
        <v>3420</v>
      </c>
      <c r="G142" s="69" t="s">
        <v>2403</v>
      </c>
      <c r="H142" s="69" t="s">
        <v>2590</v>
      </c>
      <c r="I142" s="73">
        <v>17320</v>
      </c>
      <c r="J142" s="73">
        <v>17319.931</v>
      </c>
      <c r="K142" s="73">
        <v>6.9000000000000006E-2</v>
      </c>
    </row>
    <row r="143" spans="2:11" x14ac:dyDescent="0.25">
      <c r="B143" s="70" t="s">
        <v>1</v>
      </c>
      <c r="C143" s="69" t="s">
        <v>13</v>
      </c>
      <c r="D143" s="69" t="s">
        <v>85</v>
      </c>
      <c r="E143" s="69" t="s">
        <v>1352</v>
      </c>
      <c r="F143" s="69" t="s">
        <v>3420</v>
      </c>
      <c r="G143" s="69" t="s">
        <v>2403</v>
      </c>
      <c r="H143" s="69" t="s">
        <v>2590</v>
      </c>
      <c r="I143" s="73">
        <v>119447</v>
      </c>
      <c r="J143" s="73">
        <v>119446.70600000001</v>
      </c>
      <c r="K143" s="73">
        <v>0.29400000000000004</v>
      </c>
    </row>
    <row r="144" spans="2:11" ht="30" x14ac:dyDescent="0.25">
      <c r="B144" s="70" t="s">
        <v>1</v>
      </c>
      <c r="C144" s="69" t="s">
        <v>13</v>
      </c>
      <c r="D144" s="69" t="s">
        <v>86</v>
      </c>
      <c r="E144" s="69" t="s">
        <v>1348</v>
      </c>
      <c r="F144" s="70" t="s">
        <v>1398</v>
      </c>
      <c r="G144" s="69" t="s">
        <v>2388</v>
      </c>
      <c r="H144" s="69" t="s">
        <v>2591</v>
      </c>
      <c r="I144" s="73">
        <v>104601</v>
      </c>
      <c r="J144" s="73">
        <v>104600.774</v>
      </c>
      <c r="K144" s="73">
        <v>0.22600000000000001</v>
      </c>
    </row>
    <row r="145" spans="2:11" x14ac:dyDescent="0.25">
      <c r="B145" s="70" t="s">
        <v>1</v>
      </c>
      <c r="C145" s="69" t="s">
        <v>13</v>
      </c>
      <c r="D145" s="69" t="s">
        <v>86</v>
      </c>
      <c r="E145" s="69" t="s">
        <v>1352</v>
      </c>
      <c r="F145" s="69" t="s">
        <v>1398</v>
      </c>
      <c r="G145" s="69" t="s">
        <v>2388</v>
      </c>
      <c r="H145" s="69" t="s">
        <v>2591</v>
      </c>
      <c r="I145" s="73">
        <v>830400</v>
      </c>
      <c r="J145" s="73">
        <v>730399.79299999995</v>
      </c>
      <c r="K145" s="73">
        <v>100000.20699999999</v>
      </c>
    </row>
    <row r="146" spans="2:11" ht="30" x14ac:dyDescent="0.25">
      <c r="B146" s="70" t="s">
        <v>1</v>
      </c>
      <c r="C146" s="69" t="s">
        <v>13</v>
      </c>
      <c r="D146" s="69" t="s">
        <v>87</v>
      </c>
      <c r="E146" s="69" t="s">
        <v>1348</v>
      </c>
      <c r="F146" s="70" t="s">
        <v>1399</v>
      </c>
      <c r="G146" s="69" t="s">
        <v>2404</v>
      </c>
      <c r="H146" s="69" t="s">
        <v>2592</v>
      </c>
      <c r="I146" s="73">
        <v>19170</v>
      </c>
      <c r="J146" s="73">
        <v>19169.534</v>
      </c>
      <c r="K146" s="73">
        <v>0.46600000000000003</v>
      </c>
    </row>
    <row r="147" spans="2:11" x14ac:dyDescent="0.25">
      <c r="B147" s="70" t="s">
        <v>1</v>
      </c>
      <c r="C147" s="69" t="s">
        <v>13</v>
      </c>
      <c r="D147" s="69" t="s">
        <v>87</v>
      </c>
      <c r="E147" s="69" t="s">
        <v>1352</v>
      </c>
      <c r="F147" s="69" t="s">
        <v>1399</v>
      </c>
      <c r="G147" s="69" t="s">
        <v>2404</v>
      </c>
      <c r="H147" s="69" t="s">
        <v>2592</v>
      </c>
      <c r="I147" s="73">
        <v>132204</v>
      </c>
      <c r="J147" s="73">
        <v>132203.81200000001</v>
      </c>
      <c r="K147" s="73">
        <v>0.188</v>
      </c>
    </row>
    <row r="148" spans="2:11" x14ac:dyDescent="0.25">
      <c r="B148" s="70" t="s">
        <v>1</v>
      </c>
      <c r="C148" s="69" t="s">
        <v>13</v>
      </c>
      <c r="D148" s="69" t="s">
        <v>88</v>
      </c>
      <c r="E148" s="69" t="s">
        <v>1348</v>
      </c>
      <c r="F148" s="69" t="s">
        <v>3421</v>
      </c>
      <c r="G148" s="69" t="s">
        <v>2392</v>
      </c>
      <c r="H148" s="69" t="s">
        <v>2595</v>
      </c>
      <c r="I148" s="73">
        <v>3224</v>
      </c>
      <c r="J148" s="73">
        <v>3071.6260000000002</v>
      </c>
      <c r="K148" s="73">
        <v>152.374</v>
      </c>
    </row>
    <row r="149" spans="2:11" x14ac:dyDescent="0.25">
      <c r="B149" s="70" t="s">
        <v>1</v>
      </c>
      <c r="C149" s="69" t="s">
        <v>13</v>
      </c>
      <c r="D149" s="69" t="s">
        <v>88</v>
      </c>
      <c r="E149" s="69" t="s">
        <v>1352</v>
      </c>
      <c r="F149" s="69" t="s">
        <v>3421</v>
      </c>
      <c r="G149" s="69" t="s">
        <v>2392</v>
      </c>
      <c r="H149" s="69" t="s">
        <v>2595</v>
      </c>
      <c r="I149" s="73">
        <v>22231</v>
      </c>
      <c r="J149" s="73">
        <v>21183.634999999998</v>
      </c>
      <c r="K149" s="73">
        <v>1047.365</v>
      </c>
    </row>
    <row r="150" spans="2:11" x14ac:dyDescent="0.25">
      <c r="B150" s="70" t="s">
        <v>1</v>
      </c>
      <c r="C150" s="69" t="s">
        <v>13</v>
      </c>
      <c r="D150" s="69" t="s">
        <v>89</v>
      </c>
      <c r="E150" s="69" t="s">
        <v>1348</v>
      </c>
      <c r="F150" s="69" t="s">
        <v>3422</v>
      </c>
      <c r="G150" s="69" t="s">
        <v>2382</v>
      </c>
      <c r="H150" s="69" t="s">
        <v>2542</v>
      </c>
      <c r="I150" s="73">
        <v>70796</v>
      </c>
      <c r="J150" s="73">
        <v>70795.506999999998</v>
      </c>
      <c r="K150" s="73">
        <v>0.49300000000000005</v>
      </c>
    </row>
    <row r="151" spans="2:11" x14ac:dyDescent="0.25">
      <c r="B151" s="70" t="s">
        <v>1</v>
      </c>
      <c r="C151" s="69" t="s">
        <v>13</v>
      </c>
      <c r="D151" s="69" t="s">
        <v>89</v>
      </c>
      <c r="E151" s="69" t="s">
        <v>1352</v>
      </c>
      <c r="F151" s="69" t="s">
        <v>3422</v>
      </c>
      <c r="G151" s="69" t="s">
        <v>2382</v>
      </c>
      <c r="H151" s="69" t="s">
        <v>2542</v>
      </c>
      <c r="I151" s="73">
        <v>488245</v>
      </c>
      <c r="J151" s="73">
        <v>488244.886</v>
      </c>
      <c r="K151" s="73">
        <v>0.114</v>
      </c>
    </row>
    <row r="152" spans="2:11" x14ac:dyDescent="0.25">
      <c r="B152" s="70" t="s">
        <v>1</v>
      </c>
      <c r="C152" s="69" t="s">
        <v>13</v>
      </c>
      <c r="D152" s="69" t="s">
        <v>90</v>
      </c>
      <c r="E152" s="69" t="s">
        <v>1348</v>
      </c>
      <c r="F152" s="69" t="s">
        <v>3423</v>
      </c>
      <c r="G152" s="69" t="s">
        <v>2379</v>
      </c>
      <c r="H152" s="69" t="s">
        <v>2597</v>
      </c>
      <c r="I152" s="73">
        <v>34220</v>
      </c>
      <c r="J152" s="73">
        <v>34219.070999999996</v>
      </c>
      <c r="K152" s="73">
        <v>0.92900000000000005</v>
      </c>
    </row>
    <row r="153" spans="2:11" x14ac:dyDescent="0.25">
      <c r="B153" s="70" t="s">
        <v>1</v>
      </c>
      <c r="C153" s="69" t="s">
        <v>13</v>
      </c>
      <c r="D153" s="69" t="s">
        <v>90</v>
      </c>
      <c r="E153" s="69" t="s">
        <v>1352</v>
      </c>
      <c r="F153" s="69" t="s">
        <v>3423</v>
      </c>
      <c r="G153" s="69" t="s">
        <v>2379</v>
      </c>
      <c r="H153" s="69" t="s">
        <v>2597</v>
      </c>
      <c r="I153" s="73">
        <v>235995</v>
      </c>
      <c r="J153" s="73">
        <v>235993.598</v>
      </c>
      <c r="K153" s="73">
        <v>1.4020000000000001</v>
      </c>
    </row>
    <row r="154" spans="2:11" ht="30" x14ac:dyDescent="0.25">
      <c r="B154" s="70" t="s">
        <v>1</v>
      </c>
      <c r="C154" s="69" t="s">
        <v>13</v>
      </c>
      <c r="D154" s="69" t="s">
        <v>91</v>
      </c>
      <c r="E154" s="69" t="s">
        <v>1348</v>
      </c>
      <c r="F154" s="70" t="s">
        <v>1400</v>
      </c>
      <c r="G154" s="69" t="s">
        <v>2370</v>
      </c>
      <c r="H154" s="69" t="s">
        <v>2581</v>
      </c>
      <c r="I154" s="73">
        <v>94287</v>
      </c>
      <c r="J154" s="73">
        <v>84915.168999999994</v>
      </c>
      <c r="K154" s="73">
        <v>9371.8310000000001</v>
      </c>
    </row>
    <row r="155" spans="2:11" x14ac:dyDescent="0.25">
      <c r="B155" s="70" t="s">
        <v>1</v>
      </c>
      <c r="C155" s="69" t="s">
        <v>13</v>
      </c>
      <c r="D155" s="69" t="s">
        <v>91</v>
      </c>
      <c r="E155" s="69" t="s">
        <v>1352</v>
      </c>
      <c r="F155" s="69" t="s">
        <v>1400</v>
      </c>
      <c r="G155" s="69" t="s">
        <v>2370</v>
      </c>
      <c r="H155" s="69" t="s">
        <v>2581</v>
      </c>
      <c r="I155" s="73">
        <v>650269</v>
      </c>
      <c r="J155" s="73">
        <v>585626.23300000001</v>
      </c>
      <c r="K155" s="73">
        <v>64642.767</v>
      </c>
    </row>
    <row r="156" spans="2:11" x14ac:dyDescent="0.25">
      <c r="B156" s="70" t="s">
        <v>1</v>
      </c>
      <c r="C156" s="69" t="s">
        <v>13</v>
      </c>
      <c r="D156" s="69" t="s">
        <v>92</v>
      </c>
      <c r="E156" s="69" t="s">
        <v>1348</v>
      </c>
      <c r="F156" s="69" t="s">
        <v>3424</v>
      </c>
      <c r="G156" s="69" t="s">
        <v>2387</v>
      </c>
      <c r="H156" s="69" t="s">
        <v>2387</v>
      </c>
      <c r="I156" s="73">
        <v>95500</v>
      </c>
      <c r="J156" s="73">
        <v>95498.751000000004</v>
      </c>
      <c r="K156" s="73">
        <v>1.2490000000000001</v>
      </c>
    </row>
    <row r="157" spans="2:11" x14ac:dyDescent="0.25">
      <c r="B157" s="70" t="s">
        <v>1</v>
      </c>
      <c r="C157" s="69" t="s">
        <v>13</v>
      </c>
      <c r="D157" s="69" t="s">
        <v>92</v>
      </c>
      <c r="E157" s="69" t="s">
        <v>1352</v>
      </c>
      <c r="F157" s="69" t="s">
        <v>3424</v>
      </c>
      <c r="G157" s="69" t="s">
        <v>2387</v>
      </c>
      <c r="H157" s="69" t="s">
        <v>2387</v>
      </c>
      <c r="I157" s="73">
        <v>564298</v>
      </c>
      <c r="J157" s="73">
        <v>560290.71</v>
      </c>
      <c r="K157" s="73">
        <v>4007.29</v>
      </c>
    </row>
    <row r="158" spans="2:11" ht="30" x14ac:dyDescent="0.25">
      <c r="B158" s="70" t="s">
        <v>1</v>
      </c>
      <c r="C158" s="69" t="s">
        <v>13</v>
      </c>
      <c r="D158" s="69" t="s">
        <v>93</v>
      </c>
      <c r="E158" s="69" t="s">
        <v>1348</v>
      </c>
      <c r="F158" s="70" t="s">
        <v>1401</v>
      </c>
      <c r="G158" s="69" t="s">
        <v>2378</v>
      </c>
      <c r="H158" s="69" t="s">
        <v>2555</v>
      </c>
      <c r="I158" s="73">
        <v>73475</v>
      </c>
      <c r="J158" s="73">
        <v>73474.228000000003</v>
      </c>
      <c r="K158" s="73">
        <v>0.77200000000000002</v>
      </c>
    </row>
    <row r="159" spans="2:11" x14ac:dyDescent="0.25">
      <c r="B159" s="70" t="s">
        <v>1</v>
      </c>
      <c r="C159" s="69" t="s">
        <v>13</v>
      </c>
      <c r="D159" s="69" t="s">
        <v>93</v>
      </c>
      <c r="E159" s="69" t="s">
        <v>1352</v>
      </c>
      <c r="F159" s="69" t="s">
        <v>1401</v>
      </c>
      <c r="G159" s="69" t="s">
        <v>2378</v>
      </c>
      <c r="H159" s="69" t="s">
        <v>2555</v>
      </c>
      <c r="I159" s="73">
        <v>506721</v>
      </c>
      <c r="J159" s="73">
        <v>506720.78499999997</v>
      </c>
      <c r="K159" s="73">
        <v>0.215</v>
      </c>
    </row>
    <row r="160" spans="2:11" x14ac:dyDescent="0.25">
      <c r="B160" s="70" t="s">
        <v>1</v>
      </c>
      <c r="C160" s="69" t="s">
        <v>13</v>
      </c>
      <c r="D160" s="69" t="s">
        <v>94</v>
      </c>
      <c r="E160" s="69" t="s">
        <v>1348</v>
      </c>
      <c r="F160" s="69" t="s">
        <v>3425</v>
      </c>
      <c r="G160" s="69" t="s">
        <v>2370</v>
      </c>
      <c r="H160" s="69" t="s">
        <v>2577</v>
      </c>
      <c r="I160" s="73">
        <v>104228</v>
      </c>
      <c r="J160" s="73">
        <v>104227.901</v>
      </c>
      <c r="K160" s="73">
        <v>9.9000000000000005E-2</v>
      </c>
    </row>
    <row r="161" spans="2:11" x14ac:dyDescent="0.25">
      <c r="B161" s="70" t="s">
        <v>1</v>
      </c>
      <c r="C161" s="69" t="s">
        <v>13</v>
      </c>
      <c r="D161" s="69" t="s">
        <v>94</v>
      </c>
      <c r="E161" s="69" t="s">
        <v>1352</v>
      </c>
      <c r="F161" s="69" t="s">
        <v>3425</v>
      </c>
      <c r="G161" s="69" t="s">
        <v>2370</v>
      </c>
      <c r="H161" s="69" t="s">
        <v>2577</v>
      </c>
      <c r="I161" s="73">
        <v>718814</v>
      </c>
      <c r="J161" s="73">
        <v>718813.11100000003</v>
      </c>
      <c r="K161" s="73">
        <v>0.88900000000000001</v>
      </c>
    </row>
    <row r="162" spans="2:11" x14ac:dyDescent="0.25">
      <c r="B162" s="70" t="s">
        <v>1</v>
      </c>
      <c r="C162" s="69" t="s">
        <v>13</v>
      </c>
      <c r="D162" s="69" t="s">
        <v>95</v>
      </c>
      <c r="E162" s="69" t="s">
        <v>1348</v>
      </c>
      <c r="F162" s="69" t="s">
        <v>3426</v>
      </c>
      <c r="G162" s="69" t="s">
        <v>2371</v>
      </c>
      <c r="H162" s="69" t="s">
        <v>2600</v>
      </c>
      <c r="I162" s="73">
        <v>150333</v>
      </c>
      <c r="J162" s="73">
        <v>150332.42800000001</v>
      </c>
      <c r="K162" s="73">
        <v>0.57200000000000006</v>
      </c>
    </row>
    <row r="163" spans="2:11" x14ac:dyDescent="0.25">
      <c r="B163" s="70" t="s">
        <v>1</v>
      </c>
      <c r="C163" s="69" t="s">
        <v>13</v>
      </c>
      <c r="D163" s="69" t="s">
        <v>95</v>
      </c>
      <c r="E163" s="69" t="s">
        <v>1352</v>
      </c>
      <c r="F163" s="69" t="s">
        <v>3426</v>
      </c>
      <c r="G163" s="69" t="s">
        <v>2371</v>
      </c>
      <c r="H163" s="69" t="s">
        <v>2600</v>
      </c>
      <c r="I163" s="73">
        <v>1036776</v>
      </c>
      <c r="J163" s="73">
        <v>1036775.366</v>
      </c>
      <c r="K163" s="73">
        <v>0.63400000000000001</v>
      </c>
    </row>
    <row r="164" spans="2:11" x14ac:dyDescent="0.25">
      <c r="B164" s="70" t="s">
        <v>1</v>
      </c>
      <c r="C164" s="69" t="s">
        <v>13</v>
      </c>
      <c r="D164" s="69" t="s">
        <v>96</v>
      </c>
      <c r="E164" s="69" t="s">
        <v>1348</v>
      </c>
      <c r="F164" s="69" t="s">
        <v>3427</v>
      </c>
      <c r="G164" s="69" t="s">
        <v>2407</v>
      </c>
      <c r="H164" s="69" t="s">
        <v>2601</v>
      </c>
      <c r="I164" s="73">
        <v>48627</v>
      </c>
      <c r="J164" s="73">
        <v>48609.050999999999</v>
      </c>
      <c r="K164" s="73">
        <v>17.949000000000002</v>
      </c>
    </row>
    <row r="165" spans="2:11" x14ac:dyDescent="0.25">
      <c r="B165" s="70" t="s">
        <v>1</v>
      </c>
      <c r="C165" s="69" t="s">
        <v>13</v>
      </c>
      <c r="D165" s="69" t="s">
        <v>96</v>
      </c>
      <c r="E165" s="69" t="s">
        <v>1352</v>
      </c>
      <c r="F165" s="69" t="s">
        <v>3427</v>
      </c>
      <c r="G165" s="69" t="s">
        <v>2407</v>
      </c>
      <c r="H165" s="69" t="s">
        <v>2601</v>
      </c>
      <c r="I165" s="73">
        <v>390503</v>
      </c>
      <c r="J165" s="73">
        <v>390373.62699999998</v>
      </c>
      <c r="K165" s="73">
        <v>129.37300000000002</v>
      </c>
    </row>
    <row r="166" spans="2:11" x14ac:dyDescent="0.25">
      <c r="B166" s="70" t="s">
        <v>1</v>
      </c>
      <c r="C166" s="69" t="s">
        <v>13</v>
      </c>
      <c r="D166" s="69" t="s">
        <v>97</v>
      </c>
      <c r="E166" s="69" t="s">
        <v>1348</v>
      </c>
      <c r="F166" s="69" t="s">
        <v>3428</v>
      </c>
      <c r="G166" s="69" t="s">
        <v>2394</v>
      </c>
      <c r="H166" s="69" t="s">
        <v>2602</v>
      </c>
      <c r="I166" s="73">
        <v>35300</v>
      </c>
      <c r="J166" s="73">
        <v>35300</v>
      </c>
      <c r="K166" s="73">
        <v>0</v>
      </c>
    </row>
    <row r="167" spans="2:11" x14ac:dyDescent="0.25">
      <c r="B167" s="70" t="s">
        <v>1</v>
      </c>
      <c r="C167" s="69" t="s">
        <v>13</v>
      </c>
      <c r="D167" s="69" t="s">
        <v>97</v>
      </c>
      <c r="E167" s="69" t="s">
        <v>1352</v>
      </c>
      <c r="F167" s="69" t="s">
        <v>3428</v>
      </c>
      <c r="G167" s="69" t="s">
        <v>2394</v>
      </c>
      <c r="H167" s="69" t="s">
        <v>2602</v>
      </c>
      <c r="I167" s="73">
        <v>353000</v>
      </c>
      <c r="J167" s="73">
        <v>353000</v>
      </c>
      <c r="K167" s="73">
        <v>0</v>
      </c>
    </row>
    <row r="168" spans="2:11" ht="30" x14ac:dyDescent="0.25">
      <c r="B168" s="70" t="s">
        <v>1</v>
      </c>
      <c r="C168" s="69" t="s">
        <v>13</v>
      </c>
      <c r="D168" s="69" t="s">
        <v>98</v>
      </c>
      <c r="E168" s="69" t="s">
        <v>1348</v>
      </c>
      <c r="F168" s="70" t="s">
        <v>1402</v>
      </c>
      <c r="G168" s="69" t="s">
        <v>2394</v>
      </c>
      <c r="H168" s="69" t="s">
        <v>2599</v>
      </c>
      <c r="I168" s="73">
        <v>709</v>
      </c>
      <c r="J168" s="73">
        <v>708.471</v>
      </c>
      <c r="K168" s="73">
        <v>0.52900000000000003</v>
      </c>
    </row>
    <row r="169" spans="2:11" x14ac:dyDescent="0.25">
      <c r="B169" s="70" t="s">
        <v>1</v>
      </c>
      <c r="C169" s="69" t="s">
        <v>13</v>
      </c>
      <c r="D169" s="69" t="s">
        <v>98</v>
      </c>
      <c r="E169" s="69" t="s">
        <v>1352</v>
      </c>
      <c r="F169" s="69" t="s">
        <v>1402</v>
      </c>
      <c r="G169" s="69" t="s">
        <v>2394</v>
      </c>
      <c r="H169" s="69" t="s">
        <v>2599</v>
      </c>
      <c r="I169" s="73">
        <v>4887</v>
      </c>
      <c r="J169" s="73">
        <v>4886.0140000000001</v>
      </c>
      <c r="K169" s="73">
        <v>0.9860000000000001</v>
      </c>
    </row>
    <row r="170" spans="2:11" x14ac:dyDescent="0.25">
      <c r="B170" s="70" t="s">
        <v>1</v>
      </c>
      <c r="C170" s="69" t="s">
        <v>13</v>
      </c>
      <c r="D170" s="69" t="s">
        <v>99</v>
      </c>
      <c r="E170" s="69" t="s">
        <v>1348</v>
      </c>
      <c r="F170" s="69" t="s">
        <v>3429</v>
      </c>
      <c r="G170" s="69" t="s">
        <v>2383</v>
      </c>
      <c r="H170" s="69" t="s">
        <v>2604</v>
      </c>
      <c r="I170" s="73">
        <v>53131</v>
      </c>
      <c r="J170" s="73">
        <v>52564.445</v>
      </c>
      <c r="K170" s="73">
        <v>566.55500000000006</v>
      </c>
    </row>
    <row r="171" spans="2:11" x14ac:dyDescent="0.25">
      <c r="B171" s="70" t="s">
        <v>1</v>
      </c>
      <c r="C171" s="69" t="s">
        <v>13</v>
      </c>
      <c r="D171" s="69" t="s">
        <v>99</v>
      </c>
      <c r="E171" s="69" t="s">
        <v>1352</v>
      </c>
      <c r="F171" s="69" t="s">
        <v>3429</v>
      </c>
      <c r="G171" s="69" t="s">
        <v>2383</v>
      </c>
      <c r="H171" s="69" t="s">
        <v>2604</v>
      </c>
      <c r="I171" s="73">
        <v>362520</v>
      </c>
      <c r="J171" s="73">
        <v>362513.41499999998</v>
      </c>
      <c r="K171" s="73">
        <v>6.585</v>
      </c>
    </row>
    <row r="172" spans="2:11" x14ac:dyDescent="0.25">
      <c r="B172" s="70" t="s">
        <v>1</v>
      </c>
      <c r="C172" s="69" t="s">
        <v>13</v>
      </c>
      <c r="D172" s="69" t="s">
        <v>100</v>
      </c>
      <c r="E172" s="69" t="s">
        <v>1348</v>
      </c>
      <c r="F172" s="69" t="s">
        <v>3430</v>
      </c>
      <c r="G172" s="69" t="s">
        <v>2405</v>
      </c>
      <c r="H172" s="69" t="s">
        <v>2605</v>
      </c>
      <c r="I172" s="73">
        <v>40470</v>
      </c>
      <c r="J172" s="73">
        <v>40468.978999999999</v>
      </c>
      <c r="K172" s="73">
        <v>1.0210000000000001</v>
      </c>
    </row>
    <row r="173" spans="2:11" x14ac:dyDescent="0.25">
      <c r="B173" s="70" t="s">
        <v>1</v>
      </c>
      <c r="C173" s="69" t="s">
        <v>13</v>
      </c>
      <c r="D173" s="69" t="s">
        <v>100</v>
      </c>
      <c r="E173" s="69" t="s">
        <v>1352</v>
      </c>
      <c r="F173" s="69" t="s">
        <v>3430</v>
      </c>
      <c r="G173" s="69" t="s">
        <v>2405</v>
      </c>
      <c r="H173" s="69" t="s">
        <v>2605</v>
      </c>
      <c r="I173" s="73">
        <v>279098</v>
      </c>
      <c r="J173" s="73">
        <v>279096.40100000001</v>
      </c>
      <c r="K173" s="73">
        <v>1.599</v>
      </c>
    </row>
    <row r="174" spans="2:11" x14ac:dyDescent="0.25">
      <c r="B174" s="70" t="s">
        <v>1</v>
      </c>
      <c r="C174" s="69" t="s">
        <v>13</v>
      </c>
      <c r="D174" s="69" t="s">
        <v>101</v>
      </c>
      <c r="E174" s="69" t="s">
        <v>1348</v>
      </c>
      <c r="F174" s="69" t="s">
        <v>3431</v>
      </c>
      <c r="G174" s="69" t="s">
        <v>2382</v>
      </c>
      <c r="H174" s="69" t="s">
        <v>2603</v>
      </c>
      <c r="I174" s="73">
        <v>24075</v>
      </c>
      <c r="J174" s="73">
        <v>24074.534</v>
      </c>
      <c r="K174" s="73">
        <v>0.46600000000000003</v>
      </c>
    </row>
    <row r="175" spans="2:11" x14ac:dyDescent="0.25">
      <c r="B175" s="70" t="s">
        <v>1</v>
      </c>
      <c r="C175" s="69" t="s">
        <v>13</v>
      </c>
      <c r="D175" s="69" t="s">
        <v>101</v>
      </c>
      <c r="E175" s="69" t="s">
        <v>1352</v>
      </c>
      <c r="F175" s="69" t="s">
        <v>3431</v>
      </c>
      <c r="G175" s="69" t="s">
        <v>2382</v>
      </c>
      <c r="H175" s="69" t="s">
        <v>2603</v>
      </c>
      <c r="I175" s="73">
        <v>172988</v>
      </c>
      <c r="J175" s="73">
        <v>172987.56400000001</v>
      </c>
      <c r="K175" s="73">
        <v>0.436</v>
      </c>
    </row>
    <row r="176" spans="2:11" ht="30" x14ac:dyDescent="0.25">
      <c r="B176" s="70" t="s">
        <v>1</v>
      </c>
      <c r="C176" s="69" t="s">
        <v>13</v>
      </c>
      <c r="D176" s="69" t="s">
        <v>102</v>
      </c>
      <c r="E176" s="69" t="s">
        <v>1348</v>
      </c>
      <c r="F176" s="70" t="s">
        <v>1403</v>
      </c>
      <c r="G176" s="69" t="s">
        <v>2404</v>
      </c>
      <c r="H176" s="69" t="s">
        <v>2606</v>
      </c>
      <c r="I176" s="73">
        <v>478</v>
      </c>
      <c r="J176" s="73">
        <v>477.589</v>
      </c>
      <c r="K176" s="73">
        <v>0.41100000000000003</v>
      </c>
    </row>
    <row r="177" spans="2:11" x14ac:dyDescent="0.25">
      <c r="B177" s="70" t="s">
        <v>1</v>
      </c>
      <c r="C177" s="69" t="s">
        <v>13</v>
      </c>
      <c r="D177" s="69" t="s">
        <v>102</v>
      </c>
      <c r="E177" s="69" t="s">
        <v>1352</v>
      </c>
      <c r="F177" s="69" t="s">
        <v>1403</v>
      </c>
      <c r="G177" s="69" t="s">
        <v>2404</v>
      </c>
      <c r="H177" s="69" t="s">
        <v>2606</v>
      </c>
      <c r="I177" s="73">
        <v>3294</v>
      </c>
      <c r="J177" s="73">
        <v>3293.7200000000003</v>
      </c>
      <c r="K177" s="73">
        <v>0.28000000000000003</v>
      </c>
    </row>
    <row r="178" spans="2:11" x14ac:dyDescent="0.25">
      <c r="B178" s="70" t="s">
        <v>1</v>
      </c>
      <c r="C178" s="69" t="s">
        <v>13</v>
      </c>
      <c r="D178" s="69" t="s">
        <v>103</v>
      </c>
      <c r="E178" s="69" t="s">
        <v>1348</v>
      </c>
      <c r="F178" s="69" t="s">
        <v>3432</v>
      </c>
      <c r="G178" s="69" t="s">
        <v>2403</v>
      </c>
      <c r="H178" s="69" t="s">
        <v>2607</v>
      </c>
      <c r="I178" s="73">
        <v>85342</v>
      </c>
      <c r="J178" s="73">
        <v>85341.192999999999</v>
      </c>
      <c r="K178" s="73">
        <v>0.80700000000000005</v>
      </c>
    </row>
    <row r="179" spans="2:11" x14ac:dyDescent="0.25">
      <c r="B179" s="70" t="s">
        <v>1</v>
      </c>
      <c r="C179" s="69" t="s">
        <v>13</v>
      </c>
      <c r="D179" s="69" t="s">
        <v>103</v>
      </c>
      <c r="E179" s="69" t="s">
        <v>1352</v>
      </c>
      <c r="F179" s="69" t="s">
        <v>3432</v>
      </c>
      <c r="G179" s="69" t="s">
        <v>2403</v>
      </c>
      <c r="H179" s="69" t="s">
        <v>2607</v>
      </c>
      <c r="I179" s="73">
        <v>588561</v>
      </c>
      <c r="J179" s="73">
        <v>588560.34299999999</v>
      </c>
      <c r="K179" s="73">
        <v>0.65700000000000003</v>
      </c>
    </row>
    <row r="180" spans="2:11" x14ac:dyDescent="0.25">
      <c r="B180" s="70" t="s">
        <v>1</v>
      </c>
      <c r="C180" s="69" t="s">
        <v>13</v>
      </c>
      <c r="D180" s="69" t="s">
        <v>104</v>
      </c>
      <c r="E180" s="69" t="s">
        <v>1348</v>
      </c>
      <c r="F180" s="69" t="s">
        <v>3433</v>
      </c>
      <c r="G180" s="69" t="s">
        <v>2404</v>
      </c>
      <c r="H180" s="69" t="s">
        <v>2598</v>
      </c>
      <c r="I180" s="73">
        <v>39894</v>
      </c>
      <c r="J180" s="73">
        <v>39893.817000000003</v>
      </c>
      <c r="K180" s="73">
        <v>0.183</v>
      </c>
    </row>
    <row r="181" spans="2:11" x14ac:dyDescent="0.25">
      <c r="B181" s="70" t="s">
        <v>1</v>
      </c>
      <c r="C181" s="69" t="s">
        <v>13</v>
      </c>
      <c r="D181" s="69" t="s">
        <v>104</v>
      </c>
      <c r="E181" s="69" t="s">
        <v>1352</v>
      </c>
      <c r="F181" s="69" t="s">
        <v>3433</v>
      </c>
      <c r="G181" s="69" t="s">
        <v>2404</v>
      </c>
      <c r="H181" s="69" t="s">
        <v>2598</v>
      </c>
      <c r="I181" s="73">
        <v>275129</v>
      </c>
      <c r="J181" s="73">
        <v>275128.67499999999</v>
      </c>
      <c r="K181" s="73">
        <v>0.32500000000000001</v>
      </c>
    </row>
    <row r="182" spans="2:11" x14ac:dyDescent="0.25">
      <c r="B182" s="70" t="s">
        <v>1</v>
      </c>
      <c r="C182" s="69" t="s">
        <v>13</v>
      </c>
      <c r="D182" s="69" t="s">
        <v>105</v>
      </c>
      <c r="E182" s="69" t="s">
        <v>1348</v>
      </c>
      <c r="F182" s="69" t="s">
        <v>3434</v>
      </c>
      <c r="G182" s="69" t="s">
        <v>2394</v>
      </c>
      <c r="H182" s="69" t="s">
        <v>2608</v>
      </c>
      <c r="I182" s="73">
        <v>32659</v>
      </c>
      <c r="J182" s="73">
        <v>32658.758999999998</v>
      </c>
      <c r="K182" s="73">
        <v>0.24100000000000002</v>
      </c>
    </row>
    <row r="183" spans="2:11" x14ac:dyDescent="0.25">
      <c r="B183" s="70" t="s">
        <v>1</v>
      </c>
      <c r="C183" s="69" t="s">
        <v>13</v>
      </c>
      <c r="D183" s="69" t="s">
        <v>105</v>
      </c>
      <c r="E183" s="69" t="s">
        <v>1352</v>
      </c>
      <c r="F183" s="69" t="s">
        <v>3434</v>
      </c>
      <c r="G183" s="69" t="s">
        <v>2394</v>
      </c>
      <c r="H183" s="69" t="s">
        <v>2608</v>
      </c>
      <c r="I183" s="73">
        <v>225777</v>
      </c>
      <c r="J183" s="73">
        <v>225776.85399999999</v>
      </c>
      <c r="K183" s="73">
        <v>0.14600000000000002</v>
      </c>
    </row>
    <row r="184" spans="2:11" x14ac:dyDescent="0.25">
      <c r="B184" s="70" t="s">
        <v>1</v>
      </c>
      <c r="C184" s="69" t="s">
        <v>13</v>
      </c>
      <c r="D184" s="69" t="s">
        <v>106</v>
      </c>
      <c r="E184" s="69" t="s">
        <v>1348</v>
      </c>
      <c r="F184" s="69" t="s">
        <v>3435</v>
      </c>
      <c r="G184" s="69" t="s">
        <v>2376</v>
      </c>
      <c r="H184" s="69" t="s">
        <v>2534</v>
      </c>
      <c r="I184" s="73">
        <v>174421</v>
      </c>
      <c r="J184" s="73">
        <v>174420.5</v>
      </c>
      <c r="K184" s="73">
        <v>0.5</v>
      </c>
    </row>
    <row r="185" spans="2:11" x14ac:dyDescent="0.25">
      <c r="B185" s="70" t="s">
        <v>1</v>
      </c>
      <c r="C185" s="69" t="s">
        <v>13</v>
      </c>
      <c r="D185" s="69" t="s">
        <v>106</v>
      </c>
      <c r="E185" s="69" t="s">
        <v>1352</v>
      </c>
      <c r="F185" s="69" t="s">
        <v>3435</v>
      </c>
      <c r="G185" s="69" t="s">
        <v>2376</v>
      </c>
      <c r="H185" s="69" t="s">
        <v>2534</v>
      </c>
      <c r="I185" s="73">
        <v>1744205</v>
      </c>
      <c r="J185" s="73">
        <v>1743307.15</v>
      </c>
      <c r="K185" s="73">
        <v>897.85</v>
      </c>
    </row>
    <row r="186" spans="2:11" x14ac:dyDescent="0.25">
      <c r="B186" s="70" t="s">
        <v>1</v>
      </c>
      <c r="C186" s="69" t="s">
        <v>13</v>
      </c>
      <c r="D186" s="69" t="s">
        <v>107</v>
      </c>
      <c r="E186" s="69" t="s">
        <v>1348</v>
      </c>
      <c r="F186" s="69" t="s">
        <v>3436</v>
      </c>
      <c r="G186" s="69" t="s">
        <v>2392</v>
      </c>
      <c r="H186" s="69" t="s">
        <v>2392</v>
      </c>
      <c r="I186" s="73">
        <v>174425</v>
      </c>
      <c r="J186" s="73">
        <v>174424.91</v>
      </c>
      <c r="K186" s="73">
        <v>0.09</v>
      </c>
    </row>
    <row r="187" spans="2:11" x14ac:dyDescent="0.25">
      <c r="B187" s="70" t="s">
        <v>1</v>
      </c>
      <c r="C187" s="69" t="s">
        <v>13</v>
      </c>
      <c r="D187" s="69" t="s">
        <v>107</v>
      </c>
      <c r="E187" s="69" t="s">
        <v>1352</v>
      </c>
      <c r="F187" s="69" t="s">
        <v>3436</v>
      </c>
      <c r="G187" s="69" t="s">
        <v>2392</v>
      </c>
      <c r="H187" s="69" t="s">
        <v>2392</v>
      </c>
      <c r="I187" s="73">
        <v>1202931</v>
      </c>
      <c r="J187" s="73">
        <v>1202930.415</v>
      </c>
      <c r="K187" s="73">
        <v>0.58500000000000008</v>
      </c>
    </row>
    <row r="188" spans="2:11" x14ac:dyDescent="0.25">
      <c r="B188" s="70" t="s">
        <v>1</v>
      </c>
      <c r="C188" s="69" t="s">
        <v>13</v>
      </c>
      <c r="D188" s="69" t="s">
        <v>108</v>
      </c>
      <c r="E188" s="69" t="s">
        <v>1348</v>
      </c>
      <c r="F188" s="69" t="s">
        <v>3437</v>
      </c>
      <c r="G188" s="69" t="s">
        <v>2402</v>
      </c>
      <c r="H188" s="69" t="s">
        <v>2609</v>
      </c>
      <c r="I188" s="73">
        <v>75234</v>
      </c>
      <c r="J188" s="73">
        <v>75233.198000000004</v>
      </c>
      <c r="K188" s="73">
        <v>0.80200000000000005</v>
      </c>
    </row>
    <row r="189" spans="2:11" x14ac:dyDescent="0.25">
      <c r="B189" s="70" t="s">
        <v>1</v>
      </c>
      <c r="C189" s="69" t="s">
        <v>13</v>
      </c>
      <c r="D189" s="69" t="s">
        <v>108</v>
      </c>
      <c r="E189" s="69" t="s">
        <v>1352</v>
      </c>
      <c r="F189" s="69" t="s">
        <v>3437</v>
      </c>
      <c r="G189" s="69" t="s">
        <v>2402</v>
      </c>
      <c r="H189" s="69" t="s">
        <v>2609</v>
      </c>
      <c r="I189" s="73">
        <v>518850</v>
      </c>
      <c r="J189" s="73">
        <v>518849.64</v>
      </c>
      <c r="K189" s="73">
        <v>0.36</v>
      </c>
    </row>
    <row r="190" spans="2:11" x14ac:dyDescent="0.25">
      <c r="B190" s="70" t="s">
        <v>1</v>
      </c>
      <c r="C190" s="69" t="s">
        <v>13</v>
      </c>
      <c r="D190" s="69" t="s">
        <v>109</v>
      </c>
      <c r="E190" s="69" t="s">
        <v>1348</v>
      </c>
      <c r="F190" s="69" t="s">
        <v>3438</v>
      </c>
      <c r="G190" s="69" t="s">
        <v>2388</v>
      </c>
      <c r="H190" s="69" t="s">
        <v>2588</v>
      </c>
      <c r="I190" s="73">
        <v>0</v>
      </c>
      <c r="J190" s="73">
        <v>0</v>
      </c>
      <c r="K190" s="73">
        <v>0</v>
      </c>
    </row>
    <row r="191" spans="2:11" x14ac:dyDescent="0.25">
      <c r="B191" s="70" t="s">
        <v>1</v>
      </c>
      <c r="C191" s="69" t="s">
        <v>13</v>
      </c>
      <c r="D191" s="69" t="s">
        <v>109</v>
      </c>
      <c r="E191" s="69" t="s">
        <v>1352</v>
      </c>
      <c r="F191" s="69" t="s">
        <v>3438</v>
      </c>
      <c r="G191" s="69" t="s">
        <v>2388</v>
      </c>
      <c r="H191" s="69" t="s">
        <v>2588</v>
      </c>
      <c r="I191" s="73">
        <v>1000</v>
      </c>
      <c r="J191" s="73">
        <v>0</v>
      </c>
      <c r="K191" s="73">
        <v>1000</v>
      </c>
    </row>
    <row r="192" spans="2:11" ht="30" x14ac:dyDescent="0.25">
      <c r="B192" s="70" t="s">
        <v>1</v>
      </c>
      <c r="C192" s="69" t="s">
        <v>13</v>
      </c>
      <c r="D192" s="69" t="s">
        <v>110</v>
      </c>
      <c r="E192" s="69" t="s">
        <v>1348</v>
      </c>
      <c r="F192" s="70" t="s">
        <v>1404</v>
      </c>
      <c r="G192" s="69" t="s">
        <v>2392</v>
      </c>
      <c r="H192" s="69" t="s">
        <v>2392</v>
      </c>
      <c r="I192" s="73">
        <v>39065</v>
      </c>
      <c r="J192" s="73">
        <v>39064.881999999998</v>
      </c>
      <c r="K192" s="73">
        <v>0.11800000000000001</v>
      </c>
    </row>
    <row r="193" spans="2:11" x14ac:dyDescent="0.25">
      <c r="B193" s="70" t="s">
        <v>1</v>
      </c>
      <c r="C193" s="69" t="s">
        <v>13</v>
      </c>
      <c r="D193" s="69" t="s">
        <v>110</v>
      </c>
      <c r="E193" s="69" t="s">
        <v>1352</v>
      </c>
      <c r="F193" s="69" t="s">
        <v>1404</v>
      </c>
      <c r="G193" s="69" t="s">
        <v>2392</v>
      </c>
      <c r="H193" s="69" t="s">
        <v>2392</v>
      </c>
      <c r="I193" s="73">
        <v>301843</v>
      </c>
      <c r="J193" s="73">
        <v>301843</v>
      </c>
      <c r="K193" s="73">
        <v>0</v>
      </c>
    </row>
    <row r="194" spans="2:11" x14ac:dyDescent="0.25">
      <c r="B194" s="70" t="s">
        <v>1</v>
      </c>
      <c r="C194" s="69" t="s">
        <v>13</v>
      </c>
      <c r="D194" s="69" t="s">
        <v>111</v>
      </c>
      <c r="E194" s="69" t="s">
        <v>1348</v>
      </c>
      <c r="F194" s="69" t="s">
        <v>3439</v>
      </c>
      <c r="G194" s="69" t="s">
        <v>2393</v>
      </c>
      <c r="H194" s="69" t="s">
        <v>2571</v>
      </c>
      <c r="I194" s="73">
        <v>89299</v>
      </c>
      <c r="J194" s="73">
        <v>87831.285999999993</v>
      </c>
      <c r="K194" s="73">
        <v>1467.7140000000002</v>
      </c>
    </row>
    <row r="195" spans="2:11" x14ac:dyDescent="0.25">
      <c r="B195" s="70" t="s">
        <v>1</v>
      </c>
      <c r="C195" s="69" t="s">
        <v>13</v>
      </c>
      <c r="D195" s="69" t="s">
        <v>111</v>
      </c>
      <c r="E195" s="69" t="s">
        <v>1352</v>
      </c>
      <c r="F195" s="69" t="s">
        <v>3439</v>
      </c>
      <c r="G195" s="69" t="s">
        <v>2393</v>
      </c>
      <c r="H195" s="69" t="s">
        <v>2571</v>
      </c>
      <c r="I195" s="73">
        <v>615851</v>
      </c>
      <c r="J195" s="73">
        <v>605733.00300000003</v>
      </c>
      <c r="K195" s="73">
        <v>10117.996999999999</v>
      </c>
    </row>
    <row r="196" spans="2:11" x14ac:dyDescent="0.25">
      <c r="B196" s="70" t="s">
        <v>1</v>
      </c>
      <c r="C196" s="69" t="s">
        <v>13</v>
      </c>
      <c r="D196" s="69" t="s">
        <v>5884</v>
      </c>
      <c r="E196" s="69" t="s">
        <v>1352</v>
      </c>
      <c r="F196" s="69" t="s">
        <v>5885</v>
      </c>
      <c r="G196" s="69" t="s">
        <v>2408</v>
      </c>
      <c r="H196" s="69" t="s">
        <v>2610</v>
      </c>
      <c r="I196" s="73">
        <v>321</v>
      </c>
      <c r="J196" s="73">
        <v>319.87200000000001</v>
      </c>
      <c r="K196" s="73">
        <v>1.1280000000000001</v>
      </c>
    </row>
    <row r="197" spans="2:11" x14ac:dyDescent="0.25">
      <c r="B197" s="70" t="s">
        <v>1</v>
      </c>
      <c r="C197" s="69" t="s">
        <v>13</v>
      </c>
      <c r="D197" s="69" t="s">
        <v>112</v>
      </c>
      <c r="E197" s="69" t="s">
        <v>1348</v>
      </c>
      <c r="F197" s="69" t="s">
        <v>3440</v>
      </c>
      <c r="G197" s="69" t="s">
        <v>2402</v>
      </c>
      <c r="H197" s="69" t="s">
        <v>2609</v>
      </c>
      <c r="I197" s="73">
        <v>34942</v>
      </c>
      <c r="J197" s="73">
        <v>34941.159</v>
      </c>
      <c r="K197" s="73">
        <v>0.84100000000000008</v>
      </c>
    </row>
    <row r="198" spans="2:11" x14ac:dyDescent="0.25">
      <c r="B198" s="70" t="s">
        <v>1</v>
      </c>
      <c r="C198" s="69" t="s">
        <v>13</v>
      </c>
      <c r="D198" s="69" t="s">
        <v>112</v>
      </c>
      <c r="E198" s="69" t="s">
        <v>1352</v>
      </c>
      <c r="F198" s="69" t="s">
        <v>3440</v>
      </c>
      <c r="G198" s="69" t="s">
        <v>2402</v>
      </c>
      <c r="H198" s="69" t="s">
        <v>2609</v>
      </c>
      <c r="I198" s="73">
        <v>240974</v>
      </c>
      <c r="J198" s="73">
        <v>240973.50700000001</v>
      </c>
      <c r="K198" s="73">
        <v>0.49300000000000005</v>
      </c>
    </row>
    <row r="199" spans="2:11" ht="30" x14ac:dyDescent="0.25">
      <c r="B199" s="70" t="s">
        <v>1</v>
      </c>
      <c r="C199" s="69" t="s">
        <v>13</v>
      </c>
      <c r="D199" s="69" t="s">
        <v>113</v>
      </c>
      <c r="E199" s="69" t="s">
        <v>1348</v>
      </c>
      <c r="F199" s="70" t="s">
        <v>1405</v>
      </c>
      <c r="G199" s="69" t="s">
        <v>2394</v>
      </c>
      <c r="H199" s="69" t="s">
        <v>2608</v>
      </c>
      <c r="I199" s="73">
        <v>1905</v>
      </c>
      <c r="J199" s="73">
        <v>1904.41</v>
      </c>
      <c r="K199" s="73">
        <v>0.59</v>
      </c>
    </row>
    <row r="200" spans="2:11" x14ac:dyDescent="0.25">
      <c r="B200" s="70" t="s">
        <v>1</v>
      </c>
      <c r="C200" s="69" t="s">
        <v>13</v>
      </c>
      <c r="D200" s="69" t="s">
        <v>113</v>
      </c>
      <c r="E200" s="69" t="s">
        <v>1352</v>
      </c>
      <c r="F200" s="69" t="s">
        <v>1405</v>
      </c>
      <c r="G200" s="69" t="s">
        <v>2394</v>
      </c>
      <c r="H200" s="69" t="s">
        <v>2608</v>
      </c>
      <c r="I200" s="73">
        <v>13134</v>
      </c>
      <c r="J200" s="73">
        <v>13133.852000000001</v>
      </c>
      <c r="K200" s="73">
        <v>0.14800000000000002</v>
      </c>
    </row>
    <row r="201" spans="2:11" ht="30" x14ac:dyDescent="0.25">
      <c r="B201" s="70" t="s">
        <v>1</v>
      </c>
      <c r="C201" s="69" t="s">
        <v>13</v>
      </c>
      <c r="D201" s="69" t="s">
        <v>114</v>
      </c>
      <c r="E201" s="69" t="s">
        <v>1348</v>
      </c>
      <c r="F201" s="70" t="s">
        <v>1406</v>
      </c>
      <c r="G201" s="69" t="s">
        <v>2394</v>
      </c>
      <c r="H201" s="69" t="s">
        <v>2599</v>
      </c>
      <c r="I201" s="73">
        <v>18420</v>
      </c>
      <c r="J201" s="73">
        <v>18419.597999999998</v>
      </c>
      <c r="K201" s="73">
        <v>0.40200000000000002</v>
      </c>
    </row>
    <row r="202" spans="2:11" x14ac:dyDescent="0.25">
      <c r="B202" s="70" t="s">
        <v>1</v>
      </c>
      <c r="C202" s="69" t="s">
        <v>13</v>
      </c>
      <c r="D202" s="69" t="s">
        <v>114</v>
      </c>
      <c r="E202" s="69" t="s">
        <v>1352</v>
      </c>
      <c r="F202" s="69" t="s">
        <v>1406</v>
      </c>
      <c r="G202" s="69" t="s">
        <v>2394</v>
      </c>
      <c r="H202" s="69" t="s">
        <v>2599</v>
      </c>
      <c r="I202" s="73">
        <v>131618</v>
      </c>
      <c r="J202" s="73">
        <v>131616.905</v>
      </c>
      <c r="K202" s="73">
        <v>1.095</v>
      </c>
    </row>
    <row r="203" spans="2:11" ht="30" x14ac:dyDescent="0.25">
      <c r="B203" s="70" t="s">
        <v>1</v>
      </c>
      <c r="C203" s="69" t="s">
        <v>13</v>
      </c>
      <c r="D203" s="69" t="s">
        <v>115</v>
      </c>
      <c r="E203" s="69" t="s">
        <v>1348</v>
      </c>
      <c r="F203" s="70" t="s">
        <v>1407</v>
      </c>
      <c r="G203" s="69" t="s">
        <v>2394</v>
      </c>
      <c r="H203" s="69" t="s">
        <v>2562</v>
      </c>
      <c r="I203" s="73">
        <v>32453</v>
      </c>
      <c r="J203" s="73">
        <v>32452.955999999998</v>
      </c>
      <c r="K203" s="73">
        <v>4.4000000000000004E-2</v>
      </c>
    </row>
    <row r="204" spans="2:11" x14ac:dyDescent="0.25">
      <c r="B204" s="70" t="s">
        <v>1</v>
      </c>
      <c r="C204" s="69" t="s">
        <v>13</v>
      </c>
      <c r="D204" s="69" t="s">
        <v>115</v>
      </c>
      <c r="E204" s="69" t="s">
        <v>1352</v>
      </c>
      <c r="F204" s="69" t="s">
        <v>1407</v>
      </c>
      <c r="G204" s="69" t="s">
        <v>2394</v>
      </c>
      <c r="H204" s="69" t="s">
        <v>2562</v>
      </c>
      <c r="I204" s="73">
        <v>324530</v>
      </c>
      <c r="J204" s="73">
        <v>324529.55099999998</v>
      </c>
      <c r="K204" s="73">
        <v>0.44900000000000001</v>
      </c>
    </row>
    <row r="205" spans="2:11" ht="30" x14ac:dyDescent="0.25">
      <c r="B205" s="70" t="s">
        <v>1</v>
      </c>
      <c r="C205" s="69" t="s">
        <v>13</v>
      </c>
      <c r="D205" s="69" t="s">
        <v>116</v>
      </c>
      <c r="E205" s="69" t="s">
        <v>1348</v>
      </c>
      <c r="F205" s="70" t="s">
        <v>1408</v>
      </c>
      <c r="G205" s="69" t="s">
        <v>2394</v>
      </c>
      <c r="H205" s="69" t="s">
        <v>2562</v>
      </c>
      <c r="I205" s="73">
        <v>119971</v>
      </c>
      <c r="J205" s="73">
        <v>119970.825</v>
      </c>
      <c r="K205" s="73">
        <v>0.17500000000000002</v>
      </c>
    </row>
    <row r="206" spans="2:11" x14ac:dyDescent="0.25">
      <c r="B206" s="70" t="s">
        <v>1</v>
      </c>
      <c r="C206" s="69" t="s">
        <v>13</v>
      </c>
      <c r="D206" s="69" t="s">
        <v>116</v>
      </c>
      <c r="E206" s="69" t="s">
        <v>1352</v>
      </c>
      <c r="F206" s="69" t="s">
        <v>1408</v>
      </c>
      <c r="G206" s="69" t="s">
        <v>2394</v>
      </c>
      <c r="H206" s="69" t="s">
        <v>2562</v>
      </c>
      <c r="I206" s="73">
        <v>827385</v>
      </c>
      <c r="J206" s="73">
        <v>827385</v>
      </c>
      <c r="K206" s="73">
        <v>0</v>
      </c>
    </row>
    <row r="207" spans="2:11" x14ac:dyDescent="0.25">
      <c r="B207" s="70" t="s">
        <v>1</v>
      </c>
      <c r="C207" s="69" t="s">
        <v>13</v>
      </c>
      <c r="D207" s="69" t="s">
        <v>117</v>
      </c>
      <c r="E207" s="69" t="s">
        <v>1348</v>
      </c>
      <c r="F207" s="69" t="s">
        <v>3441</v>
      </c>
      <c r="G207" s="69" t="s">
        <v>2404</v>
      </c>
      <c r="H207" s="69" t="s">
        <v>2613</v>
      </c>
      <c r="I207" s="73">
        <v>71649</v>
      </c>
      <c r="J207" s="73">
        <v>71648.914999999994</v>
      </c>
      <c r="K207" s="73">
        <v>8.5000000000000006E-2</v>
      </c>
    </row>
    <row r="208" spans="2:11" x14ac:dyDescent="0.25">
      <c r="B208" s="70" t="s">
        <v>1</v>
      </c>
      <c r="C208" s="69" t="s">
        <v>13</v>
      </c>
      <c r="D208" s="69" t="s">
        <v>117</v>
      </c>
      <c r="E208" s="69" t="s">
        <v>1352</v>
      </c>
      <c r="F208" s="69" t="s">
        <v>3441</v>
      </c>
      <c r="G208" s="69" t="s">
        <v>2404</v>
      </c>
      <c r="H208" s="69" t="s">
        <v>2613</v>
      </c>
      <c r="I208" s="73">
        <v>494131</v>
      </c>
      <c r="J208" s="73">
        <v>494130.44900000002</v>
      </c>
      <c r="K208" s="73">
        <v>0.55100000000000005</v>
      </c>
    </row>
    <row r="209" spans="2:11" x14ac:dyDescent="0.25">
      <c r="B209" s="70" t="s">
        <v>1</v>
      </c>
      <c r="C209" s="69" t="s">
        <v>13</v>
      </c>
      <c r="D209" s="69" t="s">
        <v>118</v>
      </c>
      <c r="E209" s="69" t="s">
        <v>1348</v>
      </c>
      <c r="F209" s="69" t="s">
        <v>3442</v>
      </c>
      <c r="G209" s="69" t="s">
        <v>2392</v>
      </c>
      <c r="H209" s="69" t="s">
        <v>2614</v>
      </c>
      <c r="I209" s="73">
        <v>22492</v>
      </c>
      <c r="J209" s="73">
        <v>22491.546000000002</v>
      </c>
      <c r="K209" s="73">
        <v>0.45400000000000001</v>
      </c>
    </row>
    <row r="210" spans="2:11" x14ac:dyDescent="0.25">
      <c r="B210" s="70" t="s">
        <v>1</v>
      </c>
      <c r="C210" s="69" t="s">
        <v>13</v>
      </c>
      <c r="D210" s="69" t="s">
        <v>118</v>
      </c>
      <c r="E210" s="69" t="s">
        <v>1352</v>
      </c>
      <c r="F210" s="69" t="s">
        <v>3442</v>
      </c>
      <c r="G210" s="69" t="s">
        <v>2392</v>
      </c>
      <c r="H210" s="69" t="s">
        <v>2614</v>
      </c>
      <c r="I210" s="73">
        <v>155115</v>
      </c>
      <c r="J210" s="73">
        <v>155114.109</v>
      </c>
      <c r="K210" s="73">
        <v>0.89100000000000001</v>
      </c>
    </row>
    <row r="211" spans="2:11" x14ac:dyDescent="0.25">
      <c r="B211" s="70" t="s">
        <v>1</v>
      </c>
      <c r="C211" s="69" t="s">
        <v>13</v>
      </c>
      <c r="D211" s="69" t="s">
        <v>119</v>
      </c>
      <c r="E211" s="69" t="s">
        <v>1348</v>
      </c>
      <c r="F211" s="69" t="s">
        <v>3443</v>
      </c>
      <c r="G211" s="69" t="s">
        <v>2380</v>
      </c>
      <c r="H211" s="69" t="s">
        <v>2575</v>
      </c>
      <c r="I211" s="73">
        <v>204898</v>
      </c>
      <c r="J211" s="73">
        <v>203280.54699999999</v>
      </c>
      <c r="K211" s="73">
        <v>1617.453</v>
      </c>
    </row>
    <row r="212" spans="2:11" x14ac:dyDescent="0.25">
      <c r="B212" s="70" t="s">
        <v>1</v>
      </c>
      <c r="C212" s="69" t="s">
        <v>13</v>
      </c>
      <c r="D212" s="69" t="s">
        <v>119</v>
      </c>
      <c r="E212" s="69" t="s">
        <v>1352</v>
      </c>
      <c r="F212" s="69" t="s">
        <v>3443</v>
      </c>
      <c r="G212" s="69" t="s">
        <v>2380</v>
      </c>
      <c r="H212" s="69" t="s">
        <v>2575</v>
      </c>
      <c r="I212" s="73">
        <v>1413088</v>
      </c>
      <c r="J212" s="73">
        <v>1401934.8089999999</v>
      </c>
      <c r="K212" s="73">
        <v>11153.191000000001</v>
      </c>
    </row>
    <row r="213" spans="2:11" x14ac:dyDescent="0.25">
      <c r="B213" s="70" t="s">
        <v>1</v>
      </c>
      <c r="C213" s="69" t="s">
        <v>13</v>
      </c>
      <c r="D213" s="69" t="s">
        <v>120</v>
      </c>
      <c r="E213" s="69" t="s">
        <v>1348</v>
      </c>
      <c r="F213" s="69" t="s">
        <v>3444</v>
      </c>
      <c r="G213" s="69" t="s">
        <v>2408</v>
      </c>
      <c r="H213" s="69" t="s">
        <v>2610</v>
      </c>
      <c r="I213" s="73">
        <v>45953</v>
      </c>
      <c r="J213" s="73">
        <v>45952.286</v>
      </c>
      <c r="K213" s="73">
        <v>0.71400000000000008</v>
      </c>
    </row>
    <row r="214" spans="2:11" x14ac:dyDescent="0.25">
      <c r="B214" s="70" t="s">
        <v>1</v>
      </c>
      <c r="C214" s="69" t="s">
        <v>13</v>
      </c>
      <c r="D214" s="69" t="s">
        <v>120</v>
      </c>
      <c r="E214" s="69" t="s">
        <v>1352</v>
      </c>
      <c r="F214" s="69" t="s">
        <v>3444</v>
      </c>
      <c r="G214" s="69" t="s">
        <v>2408</v>
      </c>
      <c r="H214" s="69" t="s">
        <v>2610</v>
      </c>
      <c r="I214" s="73">
        <v>380417</v>
      </c>
      <c r="J214" s="73">
        <v>380415.71600000001</v>
      </c>
      <c r="K214" s="73">
        <v>1.284</v>
      </c>
    </row>
    <row r="215" spans="2:11" x14ac:dyDescent="0.25">
      <c r="B215" s="70" t="s">
        <v>1</v>
      </c>
      <c r="C215" s="69" t="s">
        <v>13</v>
      </c>
      <c r="D215" s="69" t="s">
        <v>121</v>
      </c>
      <c r="E215" s="69" t="s">
        <v>1348</v>
      </c>
      <c r="F215" s="69" t="s">
        <v>3445</v>
      </c>
      <c r="G215" s="69" t="s">
        <v>2409</v>
      </c>
      <c r="H215" s="69" t="s">
        <v>2615</v>
      </c>
      <c r="I215" s="73">
        <v>22057</v>
      </c>
      <c r="J215" s="73">
        <v>22056.115000000002</v>
      </c>
      <c r="K215" s="73">
        <v>0.88500000000000001</v>
      </c>
    </row>
    <row r="216" spans="2:11" x14ac:dyDescent="0.25">
      <c r="B216" s="70" t="s">
        <v>1</v>
      </c>
      <c r="C216" s="69" t="s">
        <v>13</v>
      </c>
      <c r="D216" s="69" t="s">
        <v>121</v>
      </c>
      <c r="E216" s="69" t="s">
        <v>1352</v>
      </c>
      <c r="F216" s="69" t="s">
        <v>3445</v>
      </c>
      <c r="G216" s="69" t="s">
        <v>2409</v>
      </c>
      <c r="H216" s="69" t="s">
        <v>2615</v>
      </c>
      <c r="I216" s="73">
        <v>152046</v>
      </c>
      <c r="J216" s="73">
        <v>152045.83799999999</v>
      </c>
      <c r="K216" s="73">
        <v>0.16200000000000001</v>
      </c>
    </row>
    <row r="217" spans="2:11" x14ac:dyDescent="0.25">
      <c r="B217" s="70" t="s">
        <v>1</v>
      </c>
      <c r="C217" s="69" t="s">
        <v>13</v>
      </c>
      <c r="D217" s="69" t="s">
        <v>122</v>
      </c>
      <c r="E217" s="69" t="s">
        <v>1348</v>
      </c>
      <c r="F217" s="69" t="s">
        <v>3446</v>
      </c>
      <c r="G217" s="69" t="s">
        <v>2404</v>
      </c>
      <c r="H217" s="69" t="s">
        <v>2592</v>
      </c>
      <c r="I217" s="73">
        <v>28211</v>
      </c>
      <c r="J217" s="73">
        <v>28210.436000000002</v>
      </c>
      <c r="K217" s="73">
        <v>0.56400000000000006</v>
      </c>
    </row>
    <row r="218" spans="2:11" x14ac:dyDescent="0.25">
      <c r="B218" s="70" t="s">
        <v>1</v>
      </c>
      <c r="C218" s="69" t="s">
        <v>13</v>
      </c>
      <c r="D218" s="69" t="s">
        <v>122</v>
      </c>
      <c r="E218" s="69" t="s">
        <v>1352</v>
      </c>
      <c r="F218" s="69" t="s">
        <v>3446</v>
      </c>
      <c r="G218" s="69" t="s">
        <v>2404</v>
      </c>
      <c r="H218" s="69" t="s">
        <v>2592</v>
      </c>
      <c r="I218" s="73">
        <v>194555</v>
      </c>
      <c r="J218" s="73">
        <v>194554.80799999999</v>
      </c>
      <c r="K218" s="73">
        <v>0.192</v>
      </c>
    </row>
    <row r="219" spans="2:11" x14ac:dyDescent="0.25">
      <c r="B219" s="70" t="s">
        <v>1</v>
      </c>
      <c r="C219" s="69" t="s">
        <v>13</v>
      </c>
      <c r="D219" s="69" t="s">
        <v>123</v>
      </c>
      <c r="E219" s="69" t="s">
        <v>1350</v>
      </c>
      <c r="F219" s="69" t="s">
        <v>3447</v>
      </c>
      <c r="G219" s="69" t="s">
        <v>2377</v>
      </c>
      <c r="H219" s="69" t="s">
        <v>2616</v>
      </c>
      <c r="I219" s="73">
        <v>23250</v>
      </c>
      <c r="J219" s="73">
        <v>15008.102999999999</v>
      </c>
      <c r="K219" s="73">
        <v>8241.8970000000008</v>
      </c>
    </row>
    <row r="220" spans="2:11" x14ac:dyDescent="0.25">
      <c r="B220" s="70" t="s">
        <v>1</v>
      </c>
      <c r="C220" s="69" t="s">
        <v>13</v>
      </c>
      <c r="D220" s="69" t="s">
        <v>123</v>
      </c>
      <c r="E220" s="69" t="s">
        <v>1352</v>
      </c>
      <c r="F220" s="69" t="s">
        <v>3447</v>
      </c>
      <c r="G220" s="69" t="s">
        <v>2377</v>
      </c>
      <c r="H220" s="69" t="s">
        <v>2616</v>
      </c>
      <c r="I220" s="73">
        <v>625000</v>
      </c>
      <c r="J220" s="73">
        <v>624278.08400000003</v>
      </c>
      <c r="K220" s="73">
        <v>721.91600000000005</v>
      </c>
    </row>
    <row r="221" spans="2:11" x14ac:dyDescent="0.25">
      <c r="B221" s="70" t="s">
        <v>1</v>
      </c>
      <c r="C221" s="69" t="s">
        <v>13</v>
      </c>
      <c r="D221" s="69" t="s">
        <v>124</v>
      </c>
      <c r="E221" s="69" t="s">
        <v>1348</v>
      </c>
      <c r="F221" s="69" t="s">
        <v>3448</v>
      </c>
      <c r="G221" s="69" t="s">
        <v>2375</v>
      </c>
      <c r="H221" s="69" t="s">
        <v>2533</v>
      </c>
      <c r="I221" s="73">
        <v>837209</v>
      </c>
      <c r="J221" s="73">
        <v>740941.97499999998</v>
      </c>
      <c r="K221" s="73">
        <v>96267.024999999994</v>
      </c>
    </row>
    <row r="222" spans="2:11" x14ac:dyDescent="0.25">
      <c r="B222" s="70" t="s">
        <v>1</v>
      </c>
      <c r="C222" s="69" t="s">
        <v>13</v>
      </c>
      <c r="D222" s="69" t="s">
        <v>124</v>
      </c>
      <c r="E222" s="69" t="s">
        <v>1350</v>
      </c>
      <c r="F222" s="69" t="s">
        <v>3448</v>
      </c>
      <c r="G222" s="69" t="s">
        <v>2375</v>
      </c>
      <c r="H222" s="69" t="s">
        <v>2533</v>
      </c>
      <c r="I222" s="73">
        <v>118000</v>
      </c>
      <c r="J222" s="73">
        <v>112952.008</v>
      </c>
      <c r="K222" s="73">
        <v>5047.9920000000002</v>
      </c>
    </row>
    <row r="223" spans="2:11" x14ac:dyDescent="0.25">
      <c r="B223" s="70" t="s">
        <v>1</v>
      </c>
      <c r="C223" s="69" t="s">
        <v>13</v>
      </c>
      <c r="D223" s="69" t="s">
        <v>124</v>
      </c>
      <c r="E223" s="69" t="s">
        <v>1352</v>
      </c>
      <c r="F223" s="69" t="s">
        <v>3448</v>
      </c>
      <c r="G223" s="69" t="s">
        <v>2375</v>
      </c>
      <c r="H223" s="69" t="s">
        <v>2533</v>
      </c>
      <c r="I223" s="73">
        <v>5774002</v>
      </c>
      <c r="J223" s="73">
        <v>5239019.9720000001</v>
      </c>
      <c r="K223" s="73">
        <v>534982.02800000005</v>
      </c>
    </row>
    <row r="224" spans="2:11" x14ac:dyDescent="0.25">
      <c r="B224" s="70" t="s">
        <v>1</v>
      </c>
      <c r="C224" s="69" t="s">
        <v>13</v>
      </c>
      <c r="D224" s="69" t="s">
        <v>125</v>
      </c>
      <c r="E224" s="69" t="s">
        <v>1348</v>
      </c>
      <c r="F224" s="69" t="s">
        <v>3449</v>
      </c>
      <c r="G224" s="69" t="s">
        <v>2387</v>
      </c>
      <c r="H224" s="69" t="s">
        <v>2387</v>
      </c>
      <c r="I224" s="73">
        <v>214013</v>
      </c>
      <c r="J224" s="73">
        <v>195673.66699999999</v>
      </c>
      <c r="K224" s="73">
        <v>18339.332999999999</v>
      </c>
    </row>
    <row r="225" spans="2:11" x14ac:dyDescent="0.25">
      <c r="B225" s="70" t="s">
        <v>1</v>
      </c>
      <c r="C225" s="69" t="s">
        <v>13</v>
      </c>
      <c r="D225" s="69" t="s">
        <v>125</v>
      </c>
      <c r="E225" s="69" t="s">
        <v>1350</v>
      </c>
      <c r="F225" s="69" t="s">
        <v>3449</v>
      </c>
      <c r="G225" s="69" t="s">
        <v>2387</v>
      </c>
      <c r="H225" s="69" t="s">
        <v>2387</v>
      </c>
      <c r="I225" s="73">
        <v>600</v>
      </c>
      <c r="J225" s="73">
        <v>597.35400000000004</v>
      </c>
      <c r="K225" s="73">
        <v>2.6459999999999999</v>
      </c>
    </row>
    <row r="226" spans="2:11" x14ac:dyDescent="0.25">
      <c r="B226" s="70" t="s">
        <v>1</v>
      </c>
      <c r="C226" s="69" t="s">
        <v>13</v>
      </c>
      <c r="D226" s="69" t="s">
        <v>125</v>
      </c>
      <c r="E226" s="69" t="s">
        <v>1352</v>
      </c>
      <c r="F226" s="69" t="s">
        <v>3449</v>
      </c>
      <c r="G226" s="69" t="s">
        <v>2387</v>
      </c>
      <c r="H226" s="69" t="s">
        <v>2387</v>
      </c>
      <c r="I226" s="73">
        <v>1341253</v>
      </c>
      <c r="J226" s="73">
        <v>1341249.361</v>
      </c>
      <c r="K226" s="73">
        <v>3.6390000000000002</v>
      </c>
    </row>
    <row r="227" spans="2:11" x14ac:dyDescent="0.25">
      <c r="B227" s="70" t="s">
        <v>1</v>
      </c>
      <c r="C227" s="69" t="s">
        <v>13</v>
      </c>
      <c r="D227" s="69" t="s">
        <v>126</v>
      </c>
      <c r="E227" s="69" t="s">
        <v>1348</v>
      </c>
      <c r="F227" s="69" t="s">
        <v>3450</v>
      </c>
      <c r="G227" s="69" t="s">
        <v>2370</v>
      </c>
      <c r="H227" s="69" t="s">
        <v>2530</v>
      </c>
      <c r="I227" s="73">
        <v>63654</v>
      </c>
      <c r="J227" s="73">
        <v>63653.021999999997</v>
      </c>
      <c r="K227" s="73">
        <v>0.97800000000000009</v>
      </c>
    </row>
    <row r="228" spans="2:11" x14ac:dyDescent="0.25">
      <c r="B228" s="70" t="s">
        <v>1</v>
      </c>
      <c r="C228" s="69" t="s">
        <v>13</v>
      </c>
      <c r="D228" s="69" t="s">
        <v>126</v>
      </c>
      <c r="E228" s="69" t="s">
        <v>1350</v>
      </c>
      <c r="F228" s="69" t="s">
        <v>3450</v>
      </c>
      <c r="G228" s="69" t="s">
        <v>2370</v>
      </c>
      <c r="H228" s="69" t="s">
        <v>2530</v>
      </c>
      <c r="I228" s="73">
        <v>243397</v>
      </c>
      <c r="J228" s="73">
        <v>237887.82500000001</v>
      </c>
      <c r="K228" s="73">
        <v>5509.1750000000002</v>
      </c>
    </row>
    <row r="229" spans="2:11" x14ac:dyDescent="0.25">
      <c r="B229" s="70" t="s">
        <v>1</v>
      </c>
      <c r="C229" s="69" t="s">
        <v>13</v>
      </c>
      <c r="D229" s="69" t="s">
        <v>126</v>
      </c>
      <c r="E229" s="69" t="s">
        <v>1352</v>
      </c>
      <c r="F229" s="69" t="s">
        <v>3450</v>
      </c>
      <c r="G229" s="69" t="s">
        <v>2370</v>
      </c>
      <c r="H229" s="69" t="s">
        <v>2530</v>
      </c>
      <c r="I229" s="73">
        <v>334641</v>
      </c>
      <c r="J229" s="73">
        <v>334640.46899999998</v>
      </c>
      <c r="K229" s="73">
        <v>0.53100000000000003</v>
      </c>
    </row>
    <row r="230" spans="2:11" x14ac:dyDescent="0.25">
      <c r="B230" s="70" t="s">
        <v>1</v>
      </c>
      <c r="C230" s="69" t="s">
        <v>13</v>
      </c>
      <c r="D230" s="69" t="s">
        <v>127</v>
      </c>
      <c r="E230" s="69" t="s">
        <v>1348</v>
      </c>
      <c r="F230" s="69" t="s">
        <v>3451</v>
      </c>
      <c r="G230" s="69" t="s">
        <v>2375</v>
      </c>
      <c r="H230" s="69" t="s">
        <v>2533</v>
      </c>
      <c r="I230" s="73">
        <v>229481</v>
      </c>
      <c r="J230" s="73">
        <v>219188.60500000001</v>
      </c>
      <c r="K230" s="73">
        <v>10292.395</v>
      </c>
    </row>
    <row r="231" spans="2:11" x14ac:dyDescent="0.25">
      <c r="B231" s="70" t="s">
        <v>1</v>
      </c>
      <c r="C231" s="69" t="s">
        <v>13</v>
      </c>
      <c r="D231" s="69" t="s">
        <v>127</v>
      </c>
      <c r="E231" s="69" t="s">
        <v>1350</v>
      </c>
      <c r="F231" s="69" t="s">
        <v>3451</v>
      </c>
      <c r="G231" s="69" t="s">
        <v>2375</v>
      </c>
      <c r="H231" s="69" t="s">
        <v>2533</v>
      </c>
      <c r="I231" s="73">
        <v>77500</v>
      </c>
      <c r="J231" s="73">
        <v>75087.428</v>
      </c>
      <c r="K231" s="73">
        <v>2412.5720000000001</v>
      </c>
    </row>
    <row r="232" spans="2:11" x14ac:dyDescent="0.25">
      <c r="B232" s="70" t="s">
        <v>1</v>
      </c>
      <c r="C232" s="69" t="s">
        <v>13</v>
      </c>
      <c r="D232" s="69" t="s">
        <v>127</v>
      </c>
      <c r="E232" s="69" t="s">
        <v>1352</v>
      </c>
      <c r="F232" s="69" t="s">
        <v>3451</v>
      </c>
      <c r="G232" s="69" t="s">
        <v>2375</v>
      </c>
      <c r="H232" s="69" t="s">
        <v>2533</v>
      </c>
      <c r="I232" s="73">
        <v>1963105</v>
      </c>
      <c r="J232" s="73">
        <v>1860197.4820000001</v>
      </c>
      <c r="K232" s="73">
        <v>102907.518</v>
      </c>
    </row>
    <row r="233" spans="2:11" ht="30" x14ac:dyDescent="0.25">
      <c r="B233" s="70" t="s">
        <v>1</v>
      </c>
      <c r="C233" s="69" t="s">
        <v>13</v>
      </c>
      <c r="D233" s="69" t="s">
        <v>128</v>
      </c>
      <c r="E233" s="69" t="s">
        <v>1348</v>
      </c>
      <c r="F233" s="70" t="s">
        <v>1409</v>
      </c>
      <c r="G233" s="69" t="s">
        <v>2397</v>
      </c>
      <c r="H233" s="69" t="s">
        <v>2617</v>
      </c>
      <c r="I233" s="73">
        <v>84773</v>
      </c>
      <c r="J233" s="73">
        <v>67612.464999999997</v>
      </c>
      <c r="K233" s="73">
        <v>17160.535</v>
      </c>
    </row>
    <row r="234" spans="2:11" x14ac:dyDescent="0.25">
      <c r="B234" s="70" t="s">
        <v>1</v>
      </c>
      <c r="C234" s="69" t="s">
        <v>13</v>
      </c>
      <c r="D234" s="69" t="s">
        <v>128</v>
      </c>
      <c r="E234" s="69" t="s">
        <v>1352</v>
      </c>
      <c r="F234" s="69" t="s">
        <v>1409</v>
      </c>
      <c r="G234" s="69" t="s">
        <v>2397</v>
      </c>
      <c r="H234" s="69" t="s">
        <v>2617</v>
      </c>
      <c r="I234" s="73">
        <v>479179</v>
      </c>
      <c r="J234" s="73">
        <v>442350.76299999998</v>
      </c>
      <c r="K234" s="73">
        <v>36828.237000000001</v>
      </c>
    </row>
    <row r="235" spans="2:11" x14ac:dyDescent="0.25">
      <c r="B235" s="70" t="s">
        <v>1</v>
      </c>
      <c r="C235" s="69" t="s">
        <v>13</v>
      </c>
      <c r="D235" s="69" t="s">
        <v>129</v>
      </c>
      <c r="E235" s="69" t="s">
        <v>1348</v>
      </c>
      <c r="F235" s="69" t="s">
        <v>3452</v>
      </c>
      <c r="G235" s="69" t="s">
        <v>2375</v>
      </c>
      <c r="H235" s="69" t="s">
        <v>2533</v>
      </c>
      <c r="I235" s="73">
        <v>795286</v>
      </c>
      <c r="J235" s="73">
        <v>785392.76599999995</v>
      </c>
      <c r="K235" s="73">
        <v>9893.2340000000004</v>
      </c>
    </row>
    <row r="236" spans="2:11" x14ac:dyDescent="0.25">
      <c r="B236" s="70" t="s">
        <v>1</v>
      </c>
      <c r="C236" s="69" t="s">
        <v>13</v>
      </c>
      <c r="D236" s="69" t="s">
        <v>129</v>
      </c>
      <c r="E236" s="69" t="s">
        <v>1350</v>
      </c>
      <c r="F236" s="69" t="s">
        <v>3452</v>
      </c>
      <c r="G236" s="69" t="s">
        <v>2375</v>
      </c>
      <c r="H236" s="69" t="s">
        <v>2533</v>
      </c>
      <c r="I236" s="73">
        <v>98100</v>
      </c>
      <c r="J236" s="73">
        <v>65625.923999999999</v>
      </c>
      <c r="K236" s="73">
        <v>32474.076000000001</v>
      </c>
    </row>
    <row r="237" spans="2:11" x14ac:dyDescent="0.25">
      <c r="B237" s="70" t="s">
        <v>1</v>
      </c>
      <c r="C237" s="69" t="s">
        <v>13</v>
      </c>
      <c r="D237" s="69" t="s">
        <v>129</v>
      </c>
      <c r="E237" s="69" t="s">
        <v>1352</v>
      </c>
      <c r="F237" s="69" t="s">
        <v>3452</v>
      </c>
      <c r="G237" s="69" t="s">
        <v>2375</v>
      </c>
      <c r="H237" s="69" t="s">
        <v>2533</v>
      </c>
      <c r="I237" s="73">
        <v>4500557</v>
      </c>
      <c r="J237" s="73">
        <v>4493895.95</v>
      </c>
      <c r="K237" s="73">
        <v>6661.05</v>
      </c>
    </row>
    <row r="238" spans="2:11" x14ac:dyDescent="0.25">
      <c r="B238" s="70" t="s">
        <v>1</v>
      </c>
      <c r="C238" s="69" t="s">
        <v>13</v>
      </c>
      <c r="D238" s="69" t="s">
        <v>130</v>
      </c>
      <c r="E238" s="69" t="s">
        <v>1348</v>
      </c>
      <c r="F238" s="69" t="s">
        <v>3453</v>
      </c>
      <c r="G238" s="69" t="s">
        <v>2389</v>
      </c>
      <c r="H238" s="69" t="s">
        <v>2565</v>
      </c>
      <c r="I238" s="73">
        <v>129329</v>
      </c>
      <c r="J238" s="73">
        <v>128800.935</v>
      </c>
      <c r="K238" s="73">
        <v>528.06500000000005</v>
      </c>
    </row>
    <row r="239" spans="2:11" x14ac:dyDescent="0.25">
      <c r="B239" s="70" t="s">
        <v>1</v>
      </c>
      <c r="C239" s="69" t="s">
        <v>13</v>
      </c>
      <c r="D239" s="69" t="s">
        <v>130</v>
      </c>
      <c r="E239" s="69" t="s">
        <v>1352</v>
      </c>
      <c r="F239" s="69" t="s">
        <v>3453</v>
      </c>
      <c r="G239" s="69" t="s">
        <v>2389</v>
      </c>
      <c r="H239" s="69" t="s">
        <v>2565</v>
      </c>
      <c r="I239" s="73">
        <v>891925</v>
      </c>
      <c r="J239" s="73">
        <v>891795.86</v>
      </c>
      <c r="K239" s="73">
        <v>129.14000000000001</v>
      </c>
    </row>
    <row r="240" spans="2:11" x14ac:dyDescent="0.25">
      <c r="B240" s="70" t="s">
        <v>1</v>
      </c>
      <c r="C240" s="69" t="s">
        <v>13</v>
      </c>
      <c r="D240" s="69" t="s">
        <v>131</v>
      </c>
      <c r="E240" s="69" t="s">
        <v>1348</v>
      </c>
      <c r="F240" s="69" t="s">
        <v>3454</v>
      </c>
      <c r="G240" s="69" t="s">
        <v>2403</v>
      </c>
      <c r="H240" s="69" t="s">
        <v>2607</v>
      </c>
      <c r="I240" s="73">
        <v>24382</v>
      </c>
      <c r="J240" s="73">
        <v>24381.929</v>
      </c>
      <c r="K240" s="73">
        <v>7.1000000000000008E-2</v>
      </c>
    </row>
    <row r="241" spans="2:11" x14ac:dyDescent="0.25">
      <c r="B241" s="70" t="s">
        <v>1</v>
      </c>
      <c r="C241" s="69" t="s">
        <v>13</v>
      </c>
      <c r="D241" s="69" t="s">
        <v>131</v>
      </c>
      <c r="E241" s="69" t="s">
        <v>1352</v>
      </c>
      <c r="F241" s="69" t="s">
        <v>3454</v>
      </c>
      <c r="G241" s="69" t="s">
        <v>2403</v>
      </c>
      <c r="H241" s="69" t="s">
        <v>2607</v>
      </c>
      <c r="I241" s="73">
        <v>168152</v>
      </c>
      <c r="J241" s="73">
        <v>168151.36199999999</v>
      </c>
      <c r="K241" s="73">
        <v>0.63800000000000001</v>
      </c>
    </row>
    <row r="242" spans="2:11" x14ac:dyDescent="0.25">
      <c r="B242" s="70" t="s">
        <v>1</v>
      </c>
      <c r="C242" s="69" t="s">
        <v>13</v>
      </c>
      <c r="D242" s="69" t="s">
        <v>132</v>
      </c>
      <c r="E242" s="69" t="s">
        <v>1348</v>
      </c>
      <c r="F242" s="69" t="s">
        <v>3455</v>
      </c>
      <c r="G242" s="69" t="s">
        <v>2375</v>
      </c>
      <c r="H242" s="69" t="s">
        <v>2533</v>
      </c>
      <c r="I242" s="73">
        <v>288343</v>
      </c>
      <c r="J242" s="73">
        <v>288337.71100000001</v>
      </c>
      <c r="K242" s="73">
        <v>5.2890000000000006</v>
      </c>
    </row>
    <row r="243" spans="2:11" x14ac:dyDescent="0.25">
      <c r="B243" s="70" t="s">
        <v>1</v>
      </c>
      <c r="C243" s="69" t="s">
        <v>13</v>
      </c>
      <c r="D243" s="69" t="s">
        <v>132</v>
      </c>
      <c r="E243" s="69" t="s">
        <v>1350</v>
      </c>
      <c r="F243" s="69" t="s">
        <v>3455</v>
      </c>
      <c r="G243" s="69" t="s">
        <v>2375</v>
      </c>
      <c r="H243" s="69" t="s">
        <v>2533</v>
      </c>
      <c r="I243" s="73">
        <v>347470</v>
      </c>
      <c r="J243" s="73">
        <v>330075.63699999999</v>
      </c>
      <c r="K243" s="73">
        <v>17394.363000000001</v>
      </c>
    </row>
    <row r="244" spans="2:11" x14ac:dyDescent="0.25">
      <c r="B244" s="70" t="s">
        <v>1</v>
      </c>
      <c r="C244" s="69" t="s">
        <v>13</v>
      </c>
      <c r="D244" s="69" t="s">
        <v>132</v>
      </c>
      <c r="E244" s="69" t="s">
        <v>1352</v>
      </c>
      <c r="F244" s="69" t="s">
        <v>3455</v>
      </c>
      <c r="G244" s="69" t="s">
        <v>2375</v>
      </c>
      <c r="H244" s="69" t="s">
        <v>2533</v>
      </c>
      <c r="I244" s="73">
        <v>1547615</v>
      </c>
      <c r="J244" s="73">
        <v>1547590.1470000001</v>
      </c>
      <c r="K244" s="73">
        <v>24.853000000000002</v>
      </c>
    </row>
    <row r="245" spans="2:11" x14ac:dyDescent="0.25">
      <c r="B245" s="70" t="s">
        <v>1</v>
      </c>
      <c r="C245" s="69" t="s">
        <v>13</v>
      </c>
      <c r="D245" s="69" t="s">
        <v>133</v>
      </c>
      <c r="E245" s="69" t="s">
        <v>1348</v>
      </c>
      <c r="F245" s="69" t="s">
        <v>3456</v>
      </c>
      <c r="G245" s="69" t="s">
        <v>2375</v>
      </c>
      <c r="H245" s="69" t="s">
        <v>2533</v>
      </c>
      <c r="I245" s="73">
        <v>85043</v>
      </c>
      <c r="J245" s="73">
        <v>83215.929000000004</v>
      </c>
      <c r="K245" s="73">
        <v>1827.0710000000001</v>
      </c>
    </row>
    <row r="246" spans="2:11" x14ac:dyDescent="0.25">
      <c r="B246" s="70" t="s">
        <v>1</v>
      </c>
      <c r="C246" s="69" t="s">
        <v>13</v>
      </c>
      <c r="D246" s="69" t="s">
        <v>133</v>
      </c>
      <c r="E246" s="69" t="s">
        <v>1350</v>
      </c>
      <c r="F246" s="69" t="s">
        <v>3456</v>
      </c>
      <c r="G246" s="69" t="s">
        <v>2375</v>
      </c>
      <c r="H246" s="69" t="s">
        <v>2533</v>
      </c>
      <c r="I246" s="73">
        <v>80000</v>
      </c>
      <c r="J246" s="73">
        <v>76756.896000000008</v>
      </c>
      <c r="K246" s="73">
        <v>3243.1040000000003</v>
      </c>
    </row>
    <row r="247" spans="2:11" x14ac:dyDescent="0.25">
      <c r="B247" s="70" t="s">
        <v>1</v>
      </c>
      <c r="C247" s="69" t="s">
        <v>13</v>
      </c>
      <c r="D247" s="69" t="s">
        <v>133</v>
      </c>
      <c r="E247" s="69" t="s">
        <v>1352</v>
      </c>
      <c r="F247" s="69" t="s">
        <v>3456</v>
      </c>
      <c r="G247" s="69" t="s">
        <v>2375</v>
      </c>
      <c r="H247" s="69" t="s">
        <v>2533</v>
      </c>
      <c r="I247" s="73">
        <v>657286</v>
      </c>
      <c r="J247" s="73">
        <v>657285.42599999998</v>
      </c>
      <c r="K247" s="73">
        <v>0.57400000000000007</v>
      </c>
    </row>
    <row r="248" spans="2:11" ht="30" x14ac:dyDescent="0.25">
      <c r="B248" s="70" t="s">
        <v>1</v>
      </c>
      <c r="C248" s="69" t="s">
        <v>13</v>
      </c>
      <c r="D248" s="69" t="s">
        <v>134</v>
      </c>
      <c r="E248" s="69" t="s">
        <v>1348</v>
      </c>
      <c r="F248" s="70" t="s">
        <v>1410</v>
      </c>
      <c r="G248" s="69" t="s">
        <v>2375</v>
      </c>
      <c r="H248" s="69" t="s">
        <v>2533</v>
      </c>
      <c r="I248" s="73">
        <v>172989</v>
      </c>
      <c r="J248" s="73">
        <v>172988.99299999999</v>
      </c>
      <c r="K248" s="73">
        <v>7.0000000000000001E-3</v>
      </c>
    </row>
    <row r="249" spans="2:11" x14ac:dyDescent="0.25">
      <c r="B249" s="70" t="s">
        <v>1</v>
      </c>
      <c r="C249" s="69" t="s">
        <v>13</v>
      </c>
      <c r="D249" s="69" t="s">
        <v>134</v>
      </c>
      <c r="E249" s="69" t="s">
        <v>1350</v>
      </c>
      <c r="F249" s="69" t="s">
        <v>1410</v>
      </c>
      <c r="G249" s="69" t="s">
        <v>2375</v>
      </c>
      <c r="H249" s="69" t="s">
        <v>2533</v>
      </c>
      <c r="I249" s="73">
        <v>125000</v>
      </c>
      <c r="J249" s="73">
        <v>71484.634999999995</v>
      </c>
      <c r="K249" s="73">
        <v>53515.364999999998</v>
      </c>
    </row>
    <row r="250" spans="2:11" x14ac:dyDescent="0.25">
      <c r="B250" s="70" t="s">
        <v>1</v>
      </c>
      <c r="C250" s="69" t="s">
        <v>13</v>
      </c>
      <c r="D250" s="69" t="s">
        <v>134</v>
      </c>
      <c r="E250" s="69" t="s">
        <v>1352</v>
      </c>
      <c r="F250" s="69" t="s">
        <v>1410</v>
      </c>
      <c r="G250" s="69" t="s">
        <v>2375</v>
      </c>
      <c r="H250" s="69" t="s">
        <v>2533</v>
      </c>
      <c r="I250" s="73">
        <v>1353826</v>
      </c>
      <c r="J250" s="73">
        <v>1353825.9040000001</v>
      </c>
      <c r="K250" s="73">
        <v>9.6000000000000002E-2</v>
      </c>
    </row>
    <row r="251" spans="2:11" ht="45" x14ac:dyDescent="0.25">
      <c r="B251" s="70" t="s">
        <v>1</v>
      </c>
      <c r="C251" s="69" t="s">
        <v>13</v>
      </c>
      <c r="D251" s="69" t="s">
        <v>135</v>
      </c>
      <c r="E251" s="69" t="s">
        <v>1348</v>
      </c>
      <c r="F251" s="70" t="s">
        <v>1411</v>
      </c>
      <c r="G251" s="69" t="s">
        <v>2376</v>
      </c>
      <c r="H251" s="69" t="s">
        <v>2618</v>
      </c>
      <c r="I251" s="73">
        <v>55492</v>
      </c>
      <c r="J251" s="73">
        <v>47405.021999999997</v>
      </c>
      <c r="K251" s="73">
        <v>8086.9780000000001</v>
      </c>
    </row>
    <row r="252" spans="2:11" x14ac:dyDescent="0.25">
      <c r="B252" s="70" t="s">
        <v>1</v>
      </c>
      <c r="C252" s="69" t="s">
        <v>13</v>
      </c>
      <c r="D252" s="69" t="s">
        <v>135</v>
      </c>
      <c r="E252" s="69" t="s">
        <v>1350</v>
      </c>
      <c r="F252" s="69" t="s">
        <v>1411</v>
      </c>
      <c r="G252" s="69" t="s">
        <v>2376</v>
      </c>
      <c r="H252" s="69" t="s">
        <v>2618</v>
      </c>
      <c r="I252" s="73">
        <v>82767</v>
      </c>
      <c r="J252" s="73">
        <v>45200.63</v>
      </c>
      <c r="K252" s="73">
        <v>37566.370000000003</v>
      </c>
    </row>
    <row r="253" spans="2:11" x14ac:dyDescent="0.25">
      <c r="B253" s="70" t="s">
        <v>1</v>
      </c>
      <c r="C253" s="69" t="s">
        <v>13</v>
      </c>
      <c r="D253" s="69" t="s">
        <v>135</v>
      </c>
      <c r="E253" s="69" t="s">
        <v>1352</v>
      </c>
      <c r="F253" s="69" t="s">
        <v>1411</v>
      </c>
      <c r="G253" s="69" t="s">
        <v>2376</v>
      </c>
      <c r="H253" s="69" t="s">
        <v>2618</v>
      </c>
      <c r="I253" s="73">
        <v>422525</v>
      </c>
      <c r="J253" s="73">
        <v>371573.89799999999</v>
      </c>
      <c r="K253" s="73">
        <v>50951.101999999999</v>
      </c>
    </row>
    <row r="254" spans="2:11" x14ac:dyDescent="0.25">
      <c r="B254" s="70" t="s">
        <v>1</v>
      </c>
      <c r="C254" s="69" t="s">
        <v>13</v>
      </c>
      <c r="D254" s="69" t="s">
        <v>136</v>
      </c>
      <c r="E254" s="69" t="s">
        <v>1352</v>
      </c>
      <c r="F254" s="69" t="s">
        <v>1412</v>
      </c>
      <c r="G254" s="69" t="s">
        <v>2410</v>
      </c>
      <c r="H254" s="69" t="s">
        <v>2619</v>
      </c>
      <c r="I254" s="73">
        <v>314901</v>
      </c>
      <c r="J254" s="73">
        <v>314899.60399999999</v>
      </c>
      <c r="K254" s="73">
        <v>1.3960000000000001</v>
      </c>
    </row>
    <row r="255" spans="2:11" x14ac:dyDescent="0.25">
      <c r="B255" s="70" t="s">
        <v>1</v>
      </c>
      <c r="C255" s="69" t="s">
        <v>13</v>
      </c>
      <c r="D255" s="69" t="s">
        <v>137</v>
      </c>
      <c r="E255" s="69" t="s">
        <v>1349</v>
      </c>
      <c r="F255" s="69" t="s">
        <v>3457</v>
      </c>
      <c r="G255" s="69" t="s">
        <v>2375</v>
      </c>
      <c r="H255" s="69" t="s">
        <v>2533</v>
      </c>
      <c r="I255" s="73">
        <v>60</v>
      </c>
      <c r="J255" s="73">
        <v>59.856999999999999</v>
      </c>
      <c r="K255" s="73">
        <v>0.14300000000000002</v>
      </c>
    </row>
    <row r="256" spans="2:11" x14ac:dyDescent="0.25">
      <c r="B256" s="70" t="s">
        <v>1</v>
      </c>
      <c r="C256" s="69" t="s">
        <v>13</v>
      </c>
      <c r="D256" s="69" t="s">
        <v>137</v>
      </c>
      <c r="E256" s="69" t="s">
        <v>1352</v>
      </c>
      <c r="F256" s="69" t="s">
        <v>3457</v>
      </c>
      <c r="G256" s="69" t="s">
        <v>2375</v>
      </c>
      <c r="H256" s="69" t="s">
        <v>2533</v>
      </c>
      <c r="I256" s="73">
        <v>81095</v>
      </c>
      <c r="J256" s="73">
        <v>81094.603000000003</v>
      </c>
      <c r="K256" s="73">
        <v>0.39700000000000002</v>
      </c>
    </row>
    <row r="257" spans="2:11" x14ac:dyDescent="0.25">
      <c r="B257" s="70" t="s">
        <v>1</v>
      </c>
      <c r="C257" s="69" t="s">
        <v>13</v>
      </c>
      <c r="D257" s="69" t="s">
        <v>137</v>
      </c>
      <c r="E257" s="69" t="s">
        <v>1351</v>
      </c>
      <c r="F257" s="69" t="s">
        <v>3457</v>
      </c>
      <c r="G257" s="69" t="s">
        <v>2375</v>
      </c>
      <c r="H257" s="69" t="s">
        <v>2533</v>
      </c>
      <c r="I257" s="73">
        <v>0</v>
      </c>
      <c r="J257" s="73">
        <v>0</v>
      </c>
      <c r="K257" s="73">
        <v>0</v>
      </c>
    </row>
    <row r="258" spans="2:11" ht="30" x14ac:dyDescent="0.25">
      <c r="B258" s="70" t="s">
        <v>1</v>
      </c>
      <c r="C258" s="69" t="s">
        <v>13</v>
      </c>
      <c r="D258" s="69" t="s">
        <v>138</v>
      </c>
      <c r="E258" s="69" t="s">
        <v>1348</v>
      </c>
      <c r="F258" s="70" t="s">
        <v>1413</v>
      </c>
      <c r="G258" s="69" t="s">
        <v>2375</v>
      </c>
      <c r="H258" s="69" t="s">
        <v>2533</v>
      </c>
      <c r="I258" s="73">
        <v>128012</v>
      </c>
      <c r="J258" s="73">
        <v>127886.61900000001</v>
      </c>
      <c r="K258" s="73">
        <v>125.381</v>
      </c>
    </row>
    <row r="259" spans="2:11" x14ac:dyDescent="0.25">
      <c r="B259" s="70" t="s">
        <v>1</v>
      </c>
      <c r="C259" s="69" t="s">
        <v>13</v>
      </c>
      <c r="D259" s="69" t="s">
        <v>138</v>
      </c>
      <c r="E259" s="69" t="s">
        <v>1350</v>
      </c>
      <c r="F259" s="69" t="s">
        <v>1413</v>
      </c>
      <c r="G259" s="69" t="s">
        <v>2375</v>
      </c>
      <c r="H259" s="69" t="s">
        <v>2533</v>
      </c>
      <c r="I259" s="73">
        <v>115000</v>
      </c>
      <c r="J259" s="73">
        <v>94586.039000000004</v>
      </c>
      <c r="K259" s="73">
        <v>20413.960999999999</v>
      </c>
    </row>
    <row r="260" spans="2:11" x14ac:dyDescent="0.25">
      <c r="B260" s="70" t="s">
        <v>1</v>
      </c>
      <c r="C260" s="69" t="s">
        <v>13</v>
      </c>
      <c r="D260" s="69" t="s">
        <v>138</v>
      </c>
      <c r="E260" s="69" t="s">
        <v>1352</v>
      </c>
      <c r="F260" s="69" t="s">
        <v>1413</v>
      </c>
      <c r="G260" s="69" t="s">
        <v>2375</v>
      </c>
      <c r="H260" s="69" t="s">
        <v>2533</v>
      </c>
      <c r="I260" s="73">
        <v>973948</v>
      </c>
      <c r="J260" s="73">
        <v>973946.08700000006</v>
      </c>
      <c r="K260" s="73">
        <v>1.913</v>
      </c>
    </row>
    <row r="261" spans="2:11" x14ac:dyDescent="0.25">
      <c r="B261" s="70" t="s">
        <v>1</v>
      </c>
      <c r="C261" s="69" t="s">
        <v>13</v>
      </c>
      <c r="D261" s="69" t="s">
        <v>139</v>
      </c>
      <c r="E261" s="69" t="s">
        <v>1348</v>
      </c>
      <c r="F261" s="69" t="s">
        <v>3458</v>
      </c>
      <c r="G261" s="69" t="s">
        <v>2375</v>
      </c>
      <c r="H261" s="69" t="s">
        <v>2533</v>
      </c>
      <c r="I261" s="73">
        <v>183605</v>
      </c>
      <c r="J261" s="73">
        <v>172919.65599999999</v>
      </c>
      <c r="K261" s="73">
        <v>10685.344000000001</v>
      </c>
    </row>
    <row r="262" spans="2:11" x14ac:dyDescent="0.25">
      <c r="B262" s="70" t="s">
        <v>1</v>
      </c>
      <c r="C262" s="69" t="s">
        <v>13</v>
      </c>
      <c r="D262" s="69" t="s">
        <v>139</v>
      </c>
      <c r="E262" s="69" t="s">
        <v>1350</v>
      </c>
      <c r="F262" s="69" t="s">
        <v>3458</v>
      </c>
      <c r="G262" s="69" t="s">
        <v>2375</v>
      </c>
      <c r="H262" s="69" t="s">
        <v>2533</v>
      </c>
      <c r="I262" s="73">
        <v>4000</v>
      </c>
      <c r="J262" s="73">
        <v>3925.2230000000004</v>
      </c>
      <c r="K262" s="73">
        <v>74.777000000000001</v>
      </c>
    </row>
    <row r="263" spans="2:11" x14ac:dyDescent="0.25">
      <c r="B263" s="70" t="s">
        <v>1</v>
      </c>
      <c r="C263" s="69" t="s">
        <v>13</v>
      </c>
      <c r="D263" s="69" t="s">
        <v>139</v>
      </c>
      <c r="E263" s="69" t="s">
        <v>1352</v>
      </c>
      <c r="F263" s="69" t="s">
        <v>3458</v>
      </c>
      <c r="G263" s="69" t="s">
        <v>2375</v>
      </c>
      <c r="H263" s="69" t="s">
        <v>2533</v>
      </c>
      <c r="I263" s="73">
        <v>1251943</v>
      </c>
      <c r="J263" s="73">
        <v>1178256.696</v>
      </c>
      <c r="K263" s="73">
        <v>73686.304000000004</v>
      </c>
    </row>
    <row r="264" spans="2:11" x14ac:dyDescent="0.25">
      <c r="B264" s="70" t="s">
        <v>1</v>
      </c>
      <c r="C264" s="69" t="s">
        <v>13</v>
      </c>
      <c r="D264" s="69" t="s">
        <v>140</v>
      </c>
      <c r="E264" s="69" t="s">
        <v>1348</v>
      </c>
      <c r="F264" s="69" t="s">
        <v>3459</v>
      </c>
      <c r="G264" s="69" t="s">
        <v>2375</v>
      </c>
      <c r="H264" s="69" t="s">
        <v>2533</v>
      </c>
      <c r="I264" s="73">
        <v>60820</v>
      </c>
      <c r="J264" s="73">
        <v>60818.544999999998</v>
      </c>
      <c r="K264" s="73">
        <v>1.4550000000000001</v>
      </c>
    </row>
    <row r="265" spans="2:11" x14ac:dyDescent="0.25">
      <c r="B265" s="70" t="s">
        <v>1</v>
      </c>
      <c r="C265" s="69" t="s">
        <v>13</v>
      </c>
      <c r="D265" s="69" t="s">
        <v>140</v>
      </c>
      <c r="E265" s="69" t="s">
        <v>1352</v>
      </c>
      <c r="F265" s="69" t="s">
        <v>3459</v>
      </c>
      <c r="G265" s="69" t="s">
        <v>2375</v>
      </c>
      <c r="H265" s="69" t="s">
        <v>2533</v>
      </c>
      <c r="I265" s="73">
        <v>419439</v>
      </c>
      <c r="J265" s="73">
        <v>419438.24699999997</v>
      </c>
      <c r="K265" s="73">
        <v>0.753</v>
      </c>
    </row>
    <row r="266" spans="2:11" x14ac:dyDescent="0.25">
      <c r="B266" s="70" t="s">
        <v>1</v>
      </c>
      <c r="C266" s="69" t="s">
        <v>13</v>
      </c>
      <c r="D266" s="69" t="s">
        <v>141</v>
      </c>
      <c r="E266" s="69" t="s">
        <v>1348</v>
      </c>
      <c r="F266" s="69" t="s">
        <v>3460</v>
      </c>
      <c r="G266" s="69" t="s">
        <v>2390</v>
      </c>
      <c r="H266" s="69" t="s">
        <v>2620</v>
      </c>
      <c r="I266" s="73">
        <v>23485</v>
      </c>
      <c r="J266" s="73">
        <v>23483.562000000002</v>
      </c>
      <c r="K266" s="73">
        <v>1.4380000000000002</v>
      </c>
    </row>
    <row r="267" spans="2:11" x14ac:dyDescent="0.25">
      <c r="B267" s="70" t="s">
        <v>1</v>
      </c>
      <c r="C267" s="69" t="s">
        <v>13</v>
      </c>
      <c r="D267" s="69" t="s">
        <v>141</v>
      </c>
      <c r="E267" s="69" t="s">
        <v>1352</v>
      </c>
      <c r="F267" s="69" t="s">
        <v>3460</v>
      </c>
      <c r="G267" s="69" t="s">
        <v>2390</v>
      </c>
      <c r="H267" s="69" t="s">
        <v>2620</v>
      </c>
      <c r="I267" s="73">
        <v>161957</v>
      </c>
      <c r="J267" s="73">
        <v>161955.6</v>
      </c>
      <c r="K267" s="73">
        <v>1.4000000000000001</v>
      </c>
    </row>
    <row r="268" spans="2:11" x14ac:dyDescent="0.25">
      <c r="B268" s="70" t="s">
        <v>1</v>
      </c>
      <c r="C268" s="69" t="s">
        <v>13</v>
      </c>
      <c r="D268" s="69" t="s">
        <v>142</v>
      </c>
      <c r="E268" s="69" t="s">
        <v>1348</v>
      </c>
      <c r="F268" s="69" t="s">
        <v>3461</v>
      </c>
      <c r="G268" s="69" t="s">
        <v>2375</v>
      </c>
      <c r="H268" s="69" t="s">
        <v>2533</v>
      </c>
      <c r="I268" s="73">
        <v>293325</v>
      </c>
      <c r="J268" s="73">
        <v>293324.43300000002</v>
      </c>
      <c r="K268" s="73">
        <v>0.56700000000000006</v>
      </c>
    </row>
    <row r="269" spans="2:11" x14ac:dyDescent="0.25">
      <c r="B269" s="70" t="s">
        <v>1</v>
      </c>
      <c r="C269" s="69" t="s">
        <v>13</v>
      </c>
      <c r="D269" s="69" t="s">
        <v>142</v>
      </c>
      <c r="E269" s="69" t="s">
        <v>1352</v>
      </c>
      <c r="F269" s="69" t="s">
        <v>3461</v>
      </c>
      <c r="G269" s="69" t="s">
        <v>2375</v>
      </c>
      <c r="H269" s="69" t="s">
        <v>2533</v>
      </c>
      <c r="I269" s="73">
        <v>370295</v>
      </c>
      <c r="J269" s="73">
        <v>369716.70799999998</v>
      </c>
      <c r="K269" s="73">
        <v>578.29200000000003</v>
      </c>
    </row>
    <row r="270" spans="2:11" x14ac:dyDescent="0.25">
      <c r="B270" s="70" t="s">
        <v>1</v>
      </c>
      <c r="C270" s="69" t="s">
        <v>13</v>
      </c>
      <c r="D270" s="69" t="s">
        <v>143</v>
      </c>
      <c r="E270" s="69" t="s">
        <v>1348</v>
      </c>
      <c r="F270" s="69" t="s">
        <v>3462</v>
      </c>
      <c r="G270" s="69" t="s">
        <v>2408</v>
      </c>
      <c r="H270" s="69" t="s">
        <v>2408</v>
      </c>
      <c r="I270" s="73">
        <v>78174</v>
      </c>
      <c r="J270" s="73">
        <v>78173.937000000005</v>
      </c>
      <c r="K270" s="73">
        <v>6.3E-2</v>
      </c>
    </row>
    <row r="271" spans="2:11" x14ac:dyDescent="0.25">
      <c r="B271" s="70" t="s">
        <v>1</v>
      </c>
      <c r="C271" s="69" t="s">
        <v>13</v>
      </c>
      <c r="D271" s="69" t="s">
        <v>143</v>
      </c>
      <c r="E271" s="69" t="s">
        <v>1352</v>
      </c>
      <c r="F271" s="69" t="s">
        <v>3462</v>
      </c>
      <c r="G271" s="69" t="s">
        <v>2408</v>
      </c>
      <c r="H271" s="69" t="s">
        <v>2408</v>
      </c>
      <c r="I271" s="73">
        <v>683147</v>
      </c>
      <c r="J271" s="73">
        <v>683146.87699999998</v>
      </c>
      <c r="K271" s="73">
        <v>0.12300000000000001</v>
      </c>
    </row>
    <row r="272" spans="2:11" x14ac:dyDescent="0.25">
      <c r="B272" s="70" t="s">
        <v>1</v>
      </c>
      <c r="C272" s="69" t="s">
        <v>13</v>
      </c>
      <c r="D272" s="69" t="s">
        <v>144</v>
      </c>
      <c r="E272" s="69" t="s">
        <v>1348</v>
      </c>
      <c r="F272" s="69" t="s">
        <v>3463</v>
      </c>
      <c r="G272" s="69" t="s">
        <v>2375</v>
      </c>
      <c r="H272" s="69" t="s">
        <v>2533</v>
      </c>
      <c r="I272" s="73">
        <v>247285</v>
      </c>
      <c r="J272" s="73">
        <v>231983.356</v>
      </c>
      <c r="K272" s="73">
        <v>15301.644</v>
      </c>
    </row>
    <row r="273" spans="2:11" x14ac:dyDescent="0.25">
      <c r="B273" s="70" t="s">
        <v>1</v>
      </c>
      <c r="C273" s="69" t="s">
        <v>13</v>
      </c>
      <c r="D273" s="69" t="s">
        <v>144</v>
      </c>
      <c r="E273" s="69" t="s">
        <v>1350</v>
      </c>
      <c r="F273" s="69" t="s">
        <v>3463</v>
      </c>
      <c r="G273" s="69" t="s">
        <v>2375</v>
      </c>
      <c r="H273" s="69" t="s">
        <v>2533</v>
      </c>
      <c r="I273" s="73">
        <v>43200</v>
      </c>
      <c r="J273" s="73">
        <v>41922.728000000003</v>
      </c>
      <c r="K273" s="73">
        <v>1277.2720000000002</v>
      </c>
    </row>
    <row r="274" spans="2:11" x14ac:dyDescent="0.25">
      <c r="B274" s="70" t="s">
        <v>1</v>
      </c>
      <c r="C274" s="69" t="s">
        <v>13</v>
      </c>
      <c r="D274" s="69" t="s">
        <v>144</v>
      </c>
      <c r="E274" s="69" t="s">
        <v>1352</v>
      </c>
      <c r="F274" s="69" t="s">
        <v>3463</v>
      </c>
      <c r="G274" s="69" t="s">
        <v>2375</v>
      </c>
      <c r="H274" s="69" t="s">
        <v>2533</v>
      </c>
      <c r="I274" s="73">
        <v>1247785</v>
      </c>
      <c r="J274" s="73">
        <v>1069636.8</v>
      </c>
      <c r="K274" s="73">
        <v>178148.2</v>
      </c>
    </row>
    <row r="275" spans="2:11" x14ac:dyDescent="0.25">
      <c r="B275" s="70" t="s">
        <v>1</v>
      </c>
      <c r="C275" s="69" t="s">
        <v>13</v>
      </c>
      <c r="D275" s="69" t="s">
        <v>145</v>
      </c>
      <c r="E275" s="69" t="s">
        <v>1348</v>
      </c>
      <c r="F275" s="69" t="s">
        <v>3464</v>
      </c>
      <c r="G275" s="69" t="s">
        <v>2375</v>
      </c>
      <c r="H275" s="69" t="s">
        <v>2533</v>
      </c>
      <c r="I275" s="73">
        <v>3340699</v>
      </c>
      <c r="J275" s="73">
        <v>3340698.6159999999</v>
      </c>
      <c r="K275" s="73">
        <v>0.38400000000000001</v>
      </c>
    </row>
    <row r="276" spans="2:11" x14ac:dyDescent="0.25">
      <c r="B276" s="70" t="s">
        <v>1</v>
      </c>
      <c r="C276" s="69" t="s">
        <v>13</v>
      </c>
      <c r="D276" s="69" t="s">
        <v>145</v>
      </c>
      <c r="E276" s="69" t="s">
        <v>1352</v>
      </c>
      <c r="F276" s="69" t="s">
        <v>3464</v>
      </c>
      <c r="G276" s="69" t="s">
        <v>2375</v>
      </c>
      <c r="H276" s="69" t="s">
        <v>2533</v>
      </c>
      <c r="I276" s="73">
        <v>1648343</v>
      </c>
      <c r="J276" s="73">
        <v>1644818.027</v>
      </c>
      <c r="K276" s="73">
        <v>3524.973</v>
      </c>
    </row>
    <row r="277" spans="2:11" x14ac:dyDescent="0.25">
      <c r="B277" s="70" t="s">
        <v>1</v>
      </c>
      <c r="C277" s="69" t="s">
        <v>13</v>
      </c>
      <c r="D277" s="69" t="s">
        <v>146</v>
      </c>
      <c r="E277" s="69" t="s">
        <v>1348</v>
      </c>
      <c r="F277" s="69" t="s">
        <v>3465</v>
      </c>
      <c r="G277" s="69" t="s">
        <v>2375</v>
      </c>
      <c r="H277" s="69" t="s">
        <v>2533</v>
      </c>
      <c r="I277" s="73">
        <v>277739</v>
      </c>
      <c r="J277" s="73">
        <v>277716.06300000002</v>
      </c>
      <c r="K277" s="73">
        <v>22.937000000000001</v>
      </c>
    </row>
    <row r="278" spans="2:11" x14ac:dyDescent="0.25">
      <c r="B278" s="70" t="s">
        <v>1</v>
      </c>
      <c r="C278" s="69" t="s">
        <v>13</v>
      </c>
      <c r="D278" s="69" t="s">
        <v>146</v>
      </c>
      <c r="E278" s="69" t="s">
        <v>1352</v>
      </c>
      <c r="F278" s="69" t="s">
        <v>3465</v>
      </c>
      <c r="G278" s="69" t="s">
        <v>2375</v>
      </c>
      <c r="H278" s="69" t="s">
        <v>2533</v>
      </c>
      <c r="I278" s="73">
        <v>1318690</v>
      </c>
      <c r="J278" s="73">
        <v>1318689.9750000001</v>
      </c>
      <c r="K278" s="73">
        <v>2.5000000000000001E-2</v>
      </c>
    </row>
    <row r="279" spans="2:11" x14ac:dyDescent="0.25">
      <c r="B279" s="70" t="s">
        <v>1</v>
      </c>
      <c r="C279" s="69" t="s">
        <v>13</v>
      </c>
      <c r="D279" s="69" t="s">
        <v>147</v>
      </c>
      <c r="E279" s="69" t="s">
        <v>1348</v>
      </c>
      <c r="F279" s="69" t="s">
        <v>3466</v>
      </c>
      <c r="G279" s="69" t="s">
        <v>2375</v>
      </c>
      <c r="H279" s="69" t="s">
        <v>2533</v>
      </c>
      <c r="I279" s="73">
        <v>1318535</v>
      </c>
      <c r="J279" s="73">
        <v>1245623.3959999999</v>
      </c>
      <c r="K279" s="73">
        <v>72911.604000000007</v>
      </c>
    </row>
    <row r="280" spans="2:11" x14ac:dyDescent="0.25">
      <c r="B280" s="70" t="s">
        <v>1</v>
      </c>
      <c r="C280" s="69" t="s">
        <v>13</v>
      </c>
      <c r="D280" s="69" t="s">
        <v>147</v>
      </c>
      <c r="E280" s="69" t="s">
        <v>1352</v>
      </c>
      <c r="F280" s="69" t="s">
        <v>3466</v>
      </c>
      <c r="G280" s="69" t="s">
        <v>2375</v>
      </c>
      <c r="H280" s="69" t="s">
        <v>2533</v>
      </c>
      <c r="I280" s="73">
        <v>1242018</v>
      </c>
      <c r="J280" s="73">
        <v>1242017.6429999999</v>
      </c>
      <c r="K280" s="73">
        <v>0.35700000000000004</v>
      </c>
    </row>
    <row r="281" spans="2:11" x14ac:dyDescent="0.25">
      <c r="B281" s="70" t="s">
        <v>1</v>
      </c>
      <c r="C281" s="69" t="s">
        <v>13</v>
      </c>
      <c r="D281" s="69" t="s">
        <v>148</v>
      </c>
      <c r="E281" s="69" t="s">
        <v>1348</v>
      </c>
      <c r="F281" s="69" t="s">
        <v>3467</v>
      </c>
      <c r="G281" s="69" t="s">
        <v>2375</v>
      </c>
      <c r="H281" s="69" t="s">
        <v>2533</v>
      </c>
      <c r="I281" s="73">
        <v>452718</v>
      </c>
      <c r="J281" s="73">
        <v>452718</v>
      </c>
      <c r="K281" s="73">
        <v>0</v>
      </c>
    </row>
    <row r="282" spans="2:11" x14ac:dyDescent="0.25">
      <c r="B282" s="70" t="s">
        <v>1</v>
      </c>
      <c r="C282" s="69" t="s">
        <v>13</v>
      </c>
      <c r="D282" s="69" t="s">
        <v>149</v>
      </c>
      <c r="E282" s="69" t="s">
        <v>1348</v>
      </c>
      <c r="F282" s="69" t="s">
        <v>3468</v>
      </c>
      <c r="G282" s="69" t="s">
        <v>2375</v>
      </c>
      <c r="H282" s="69" t="s">
        <v>2533</v>
      </c>
      <c r="I282" s="73">
        <v>227619</v>
      </c>
      <c r="J282" s="73">
        <v>153719.908</v>
      </c>
      <c r="K282" s="73">
        <v>73899.092000000004</v>
      </c>
    </row>
    <row r="283" spans="2:11" x14ac:dyDescent="0.25">
      <c r="B283" s="70" t="s">
        <v>1</v>
      </c>
      <c r="C283" s="69" t="s">
        <v>13</v>
      </c>
      <c r="D283" s="69" t="s">
        <v>149</v>
      </c>
      <c r="E283" s="69" t="s">
        <v>1352</v>
      </c>
      <c r="F283" s="69" t="s">
        <v>3468</v>
      </c>
      <c r="G283" s="69" t="s">
        <v>2375</v>
      </c>
      <c r="H283" s="69" t="s">
        <v>2533</v>
      </c>
      <c r="I283" s="73">
        <v>297972</v>
      </c>
      <c r="J283" s="73">
        <v>297971.01899999997</v>
      </c>
      <c r="K283" s="73">
        <v>0.98100000000000009</v>
      </c>
    </row>
    <row r="284" spans="2:11" x14ac:dyDescent="0.25">
      <c r="B284" s="70" t="s">
        <v>1</v>
      </c>
      <c r="C284" s="69" t="s">
        <v>13</v>
      </c>
      <c r="D284" s="69" t="s">
        <v>150</v>
      </c>
      <c r="E284" s="69" t="s">
        <v>1348</v>
      </c>
      <c r="F284" s="69" t="s">
        <v>3469</v>
      </c>
      <c r="G284" s="69" t="s">
        <v>2375</v>
      </c>
      <c r="H284" s="69" t="s">
        <v>2533</v>
      </c>
      <c r="I284" s="73">
        <v>161189</v>
      </c>
      <c r="J284" s="73">
        <v>161188.272</v>
      </c>
      <c r="K284" s="73">
        <v>0.72799999999999998</v>
      </c>
    </row>
    <row r="285" spans="2:11" x14ac:dyDescent="0.25">
      <c r="B285" s="70" t="s">
        <v>1</v>
      </c>
      <c r="C285" s="69" t="s">
        <v>13</v>
      </c>
      <c r="D285" s="69" t="s">
        <v>150</v>
      </c>
      <c r="E285" s="69" t="s">
        <v>1352</v>
      </c>
      <c r="F285" s="69" t="s">
        <v>3469</v>
      </c>
      <c r="G285" s="69" t="s">
        <v>2375</v>
      </c>
      <c r="H285" s="69" t="s">
        <v>2533</v>
      </c>
      <c r="I285" s="73">
        <v>909802</v>
      </c>
      <c r="J285" s="73">
        <v>909797.91599999997</v>
      </c>
      <c r="K285" s="73">
        <v>4.0840000000000005</v>
      </c>
    </row>
    <row r="286" spans="2:11" x14ac:dyDescent="0.25">
      <c r="B286" s="70" t="s">
        <v>1</v>
      </c>
      <c r="C286" s="69" t="s">
        <v>13</v>
      </c>
      <c r="D286" s="69" t="s">
        <v>3470</v>
      </c>
      <c r="E286" s="69" t="s">
        <v>1348</v>
      </c>
      <c r="F286" s="69" t="s">
        <v>3471</v>
      </c>
      <c r="G286" s="69" t="s">
        <v>2407</v>
      </c>
      <c r="H286" s="69" t="s">
        <v>2407</v>
      </c>
      <c r="I286" s="73">
        <v>68764</v>
      </c>
      <c r="J286" s="73">
        <v>68763.365999999995</v>
      </c>
      <c r="K286" s="73">
        <v>0.63400000000000001</v>
      </c>
    </row>
    <row r="287" spans="2:11" x14ac:dyDescent="0.25">
      <c r="B287" s="70" t="s">
        <v>1</v>
      </c>
      <c r="C287" s="69" t="s">
        <v>13</v>
      </c>
      <c r="D287" s="69" t="s">
        <v>3470</v>
      </c>
      <c r="E287" s="69" t="s">
        <v>1352</v>
      </c>
      <c r="F287" s="69" t="s">
        <v>3471</v>
      </c>
      <c r="G287" s="69" t="s">
        <v>2407</v>
      </c>
      <c r="H287" s="69" t="s">
        <v>2407</v>
      </c>
      <c r="I287" s="73">
        <v>687634</v>
      </c>
      <c r="J287" s="73">
        <v>687633.65399999998</v>
      </c>
      <c r="K287" s="73">
        <v>0.34600000000000003</v>
      </c>
    </row>
    <row r="288" spans="2:11" x14ac:dyDescent="0.25">
      <c r="B288" s="70" t="s">
        <v>1</v>
      </c>
      <c r="C288" s="69" t="s">
        <v>13</v>
      </c>
      <c r="D288" s="69" t="s">
        <v>3472</v>
      </c>
      <c r="E288" s="69" t="s">
        <v>1349</v>
      </c>
      <c r="F288" s="69" t="s">
        <v>3473</v>
      </c>
      <c r="G288" s="69" t="s">
        <v>2377</v>
      </c>
      <c r="H288" s="69" t="s">
        <v>2780</v>
      </c>
      <c r="I288" s="73">
        <v>262</v>
      </c>
      <c r="J288" s="73">
        <v>0</v>
      </c>
      <c r="K288" s="73">
        <v>262</v>
      </c>
    </row>
    <row r="289" spans="2:11" x14ac:dyDescent="0.25">
      <c r="B289" s="70" t="s">
        <v>1</v>
      </c>
      <c r="C289" s="69" t="s">
        <v>13</v>
      </c>
      <c r="D289" s="69" t="s">
        <v>3472</v>
      </c>
      <c r="E289" s="69" t="s">
        <v>1352</v>
      </c>
      <c r="F289" s="69" t="s">
        <v>3473</v>
      </c>
      <c r="G289" s="69" t="s">
        <v>2377</v>
      </c>
      <c r="H289" s="69" t="s">
        <v>2780</v>
      </c>
      <c r="I289" s="73">
        <v>1195129</v>
      </c>
      <c r="J289" s="73">
        <v>1195129</v>
      </c>
      <c r="K289" s="73">
        <v>0</v>
      </c>
    </row>
    <row r="290" spans="2:11" x14ac:dyDescent="0.25">
      <c r="B290" s="70" t="s">
        <v>1</v>
      </c>
      <c r="C290" s="69" t="s">
        <v>13</v>
      </c>
      <c r="D290" s="69" t="s">
        <v>3474</v>
      </c>
      <c r="E290" s="69" t="s">
        <v>1352</v>
      </c>
      <c r="F290" s="69" t="s">
        <v>3475</v>
      </c>
      <c r="G290" s="69" t="s">
        <v>2375</v>
      </c>
      <c r="H290" s="69" t="s">
        <v>2533</v>
      </c>
      <c r="I290" s="73">
        <v>59200</v>
      </c>
      <c r="J290" s="73">
        <v>54992.233999999997</v>
      </c>
      <c r="K290" s="73">
        <v>4207.7660000000005</v>
      </c>
    </row>
    <row r="291" spans="2:11" x14ac:dyDescent="0.25">
      <c r="B291" s="70" t="s">
        <v>1</v>
      </c>
      <c r="C291" s="69" t="s">
        <v>13</v>
      </c>
      <c r="D291" s="69" t="s">
        <v>3476</v>
      </c>
      <c r="E291" s="69" t="s">
        <v>1348</v>
      </c>
      <c r="F291" s="69" t="s">
        <v>3477</v>
      </c>
      <c r="G291" s="69" t="s">
        <v>2375</v>
      </c>
      <c r="H291" s="69" t="s">
        <v>2533</v>
      </c>
      <c r="I291" s="73">
        <v>42903</v>
      </c>
      <c r="J291" s="73">
        <v>42902.862000000001</v>
      </c>
      <c r="K291" s="73">
        <v>0.13800000000000001</v>
      </c>
    </row>
    <row r="292" spans="2:11" x14ac:dyDescent="0.25">
      <c r="B292" s="70" t="s">
        <v>1</v>
      </c>
      <c r="C292" s="69" t="s">
        <v>13</v>
      </c>
      <c r="D292" s="69" t="s">
        <v>3478</v>
      </c>
      <c r="E292" s="69" t="s">
        <v>1348</v>
      </c>
      <c r="F292" s="69" t="s">
        <v>3479</v>
      </c>
      <c r="G292" s="69" t="s">
        <v>2389</v>
      </c>
      <c r="H292" s="69" t="s">
        <v>2703</v>
      </c>
      <c r="I292" s="73">
        <v>51748</v>
      </c>
      <c r="J292" s="73">
        <v>51747.5</v>
      </c>
      <c r="K292" s="73">
        <v>0.5</v>
      </c>
    </row>
    <row r="293" spans="2:11" x14ac:dyDescent="0.25">
      <c r="B293" s="70" t="s">
        <v>1</v>
      </c>
      <c r="C293" s="69" t="s">
        <v>13</v>
      </c>
      <c r="D293" s="69" t="s">
        <v>3478</v>
      </c>
      <c r="E293" s="69" t="s">
        <v>1352</v>
      </c>
      <c r="F293" s="69" t="s">
        <v>3479</v>
      </c>
      <c r="G293" s="69" t="s">
        <v>2389</v>
      </c>
      <c r="H293" s="69" t="s">
        <v>2703</v>
      </c>
      <c r="I293" s="73">
        <v>567475</v>
      </c>
      <c r="J293" s="73">
        <v>567475</v>
      </c>
      <c r="K293" s="73">
        <v>0</v>
      </c>
    </row>
    <row r="294" spans="2:11" x14ac:dyDescent="0.25">
      <c r="B294" s="70" t="s">
        <v>1</v>
      </c>
      <c r="C294" s="69" t="s">
        <v>13</v>
      </c>
      <c r="D294" s="69" t="s">
        <v>3480</v>
      </c>
      <c r="E294" s="69" t="s">
        <v>1348</v>
      </c>
      <c r="F294" s="69" t="s">
        <v>3481</v>
      </c>
      <c r="G294" s="69" t="s">
        <v>2375</v>
      </c>
      <c r="H294" s="69" t="s">
        <v>2533</v>
      </c>
      <c r="I294" s="73">
        <v>1043565</v>
      </c>
      <c r="J294" s="73">
        <v>1041394.745</v>
      </c>
      <c r="K294" s="73">
        <v>2170.2550000000001</v>
      </c>
    </row>
    <row r="295" spans="2:11" x14ac:dyDescent="0.25">
      <c r="B295" s="70" t="s">
        <v>1</v>
      </c>
      <c r="C295" s="69" t="s">
        <v>13</v>
      </c>
      <c r="D295" s="69" t="s">
        <v>3482</v>
      </c>
      <c r="E295" s="69" t="s">
        <v>1348</v>
      </c>
      <c r="F295" s="69" t="s">
        <v>3483</v>
      </c>
      <c r="G295" s="69" t="s">
        <v>2389</v>
      </c>
      <c r="H295" s="69" t="s">
        <v>2389</v>
      </c>
      <c r="I295" s="73">
        <v>100</v>
      </c>
      <c r="J295" s="73">
        <v>0</v>
      </c>
      <c r="K295" s="73">
        <v>100</v>
      </c>
    </row>
    <row r="296" spans="2:11" x14ac:dyDescent="0.25">
      <c r="B296" s="70" t="s">
        <v>1</v>
      </c>
      <c r="C296" s="69" t="s">
        <v>13</v>
      </c>
      <c r="D296" s="69" t="s">
        <v>3482</v>
      </c>
      <c r="E296" s="69" t="s">
        <v>1352</v>
      </c>
      <c r="F296" s="69" t="s">
        <v>3483</v>
      </c>
      <c r="G296" s="69" t="s">
        <v>2389</v>
      </c>
      <c r="H296" s="69" t="s">
        <v>2389</v>
      </c>
      <c r="I296" s="73">
        <v>1000</v>
      </c>
      <c r="J296" s="73">
        <v>0</v>
      </c>
      <c r="K296" s="73">
        <v>1000</v>
      </c>
    </row>
    <row r="297" spans="2:11" x14ac:dyDescent="0.25">
      <c r="B297" s="70" t="s">
        <v>1</v>
      </c>
      <c r="C297" s="69" t="s">
        <v>13</v>
      </c>
      <c r="D297" s="69" t="s">
        <v>3484</v>
      </c>
      <c r="E297" s="69" t="s">
        <v>1348</v>
      </c>
      <c r="F297" s="69" t="s">
        <v>3485</v>
      </c>
      <c r="G297" s="69" t="s">
        <v>2399</v>
      </c>
      <c r="H297" s="69" t="s">
        <v>2751</v>
      </c>
      <c r="I297" s="73">
        <v>1000</v>
      </c>
      <c r="J297" s="73">
        <v>0</v>
      </c>
      <c r="K297" s="73">
        <v>1000</v>
      </c>
    </row>
    <row r="298" spans="2:11" x14ac:dyDescent="0.25">
      <c r="B298" s="70" t="s">
        <v>1</v>
      </c>
      <c r="C298" s="69" t="s">
        <v>13</v>
      </c>
      <c r="D298" s="69" t="s">
        <v>3484</v>
      </c>
      <c r="E298" s="69" t="s">
        <v>1352</v>
      </c>
      <c r="F298" s="69" t="s">
        <v>3485</v>
      </c>
      <c r="G298" s="69" t="s">
        <v>2399</v>
      </c>
      <c r="H298" s="69" t="s">
        <v>2751</v>
      </c>
      <c r="I298" s="73">
        <v>10000</v>
      </c>
      <c r="J298" s="73">
        <v>0</v>
      </c>
      <c r="K298" s="73">
        <v>10000</v>
      </c>
    </row>
    <row r="299" spans="2:11" x14ac:dyDescent="0.25">
      <c r="B299" s="70" t="s">
        <v>1</v>
      </c>
      <c r="C299" s="69" t="s">
        <v>13</v>
      </c>
      <c r="D299" s="69" t="s">
        <v>3486</v>
      </c>
      <c r="E299" s="69" t="s">
        <v>1348</v>
      </c>
      <c r="F299" s="69" t="s">
        <v>3487</v>
      </c>
      <c r="G299" s="69" t="s">
        <v>2383</v>
      </c>
      <c r="H299" s="69" t="s">
        <v>2383</v>
      </c>
      <c r="I299" s="73">
        <v>100</v>
      </c>
      <c r="J299" s="73">
        <v>0</v>
      </c>
      <c r="K299" s="73">
        <v>100</v>
      </c>
    </row>
    <row r="300" spans="2:11" x14ac:dyDescent="0.25">
      <c r="B300" s="70" t="s">
        <v>1</v>
      </c>
      <c r="C300" s="69" t="s">
        <v>13</v>
      </c>
      <c r="D300" s="69" t="s">
        <v>3486</v>
      </c>
      <c r="E300" s="69" t="s">
        <v>1352</v>
      </c>
      <c r="F300" s="69" t="s">
        <v>3487</v>
      </c>
      <c r="G300" s="69" t="s">
        <v>2383</v>
      </c>
      <c r="H300" s="69" t="s">
        <v>2383</v>
      </c>
      <c r="I300" s="73">
        <v>1000</v>
      </c>
      <c r="J300" s="73">
        <v>0</v>
      </c>
      <c r="K300" s="73">
        <v>1000</v>
      </c>
    </row>
    <row r="301" spans="2:11" x14ac:dyDescent="0.25">
      <c r="B301" s="70" t="s">
        <v>1</v>
      </c>
      <c r="C301" s="69" t="s">
        <v>13</v>
      </c>
      <c r="D301" s="69" t="s">
        <v>3488</v>
      </c>
      <c r="E301" s="69" t="s">
        <v>1348</v>
      </c>
      <c r="F301" s="69" t="s">
        <v>3489</v>
      </c>
      <c r="G301" s="69" t="s">
        <v>2399</v>
      </c>
      <c r="H301" s="69" t="s">
        <v>2579</v>
      </c>
      <c r="I301" s="73">
        <v>100</v>
      </c>
      <c r="J301" s="73">
        <v>0</v>
      </c>
      <c r="K301" s="73">
        <v>100</v>
      </c>
    </row>
    <row r="302" spans="2:11" x14ac:dyDescent="0.25">
      <c r="B302" s="70" t="s">
        <v>1</v>
      </c>
      <c r="C302" s="69" t="s">
        <v>13</v>
      </c>
      <c r="D302" s="69" t="s">
        <v>3488</v>
      </c>
      <c r="E302" s="69" t="s">
        <v>1352</v>
      </c>
      <c r="F302" s="69" t="s">
        <v>3489</v>
      </c>
      <c r="G302" s="69" t="s">
        <v>2399</v>
      </c>
      <c r="H302" s="69" t="s">
        <v>2579</v>
      </c>
      <c r="I302" s="73">
        <v>1000</v>
      </c>
      <c r="J302" s="73">
        <v>0</v>
      </c>
      <c r="K302" s="73">
        <v>1000</v>
      </c>
    </row>
    <row r="303" spans="2:11" x14ac:dyDescent="0.25">
      <c r="B303" s="70" t="s">
        <v>1</v>
      </c>
      <c r="C303" s="69" t="s">
        <v>13</v>
      </c>
      <c r="D303" s="69" t="s">
        <v>3490</v>
      </c>
      <c r="E303" s="69" t="s">
        <v>1348</v>
      </c>
      <c r="F303" s="69" t="s">
        <v>3491</v>
      </c>
      <c r="G303" s="69" t="s">
        <v>2382</v>
      </c>
      <c r="H303" s="69" t="s">
        <v>2542</v>
      </c>
      <c r="I303" s="73">
        <v>133961</v>
      </c>
      <c r="J303" s="73">
        <v>133960.30300000001</v>
      </c>
      <c r="K303" s="73">
        <v>0.69700000000000006</v>
      </c>
    </row>
    <row r="304" spans="2:11" x14ac:dyDescent="0.25">
      <c r="B304" s="70" t="s">
        <v>1</v>
      </c>
      <c r="C304" s="69" t="s">
        <v>13</v>
      </c>
      <c r="D304" s="69" t="s">
        <v>3490</v>
      </c>
      <c r="E304" s="69" t="s">
        <v>1352</v>
      </c>
      <c r="F304" s="69" t="s">
        <v>3491</v>
      </c>
      <c r="G304" s="69" t="s">
        <v>2382</v>
      </c>
      <c r="H304" s="69" t="s">
        <v>2542</v>
      </c>
      <c r="I304" s="73">
        <v>1030467</v>
      </c>
      <c r="J304" s="73">
        <v>1030465.882</v>
      </c>
      <c r="K304" s="73">
        <v>1.1180000000000001</v>
      </c>
    </row>
    <row r="305" spans="2:11" x14ac:dyDescent="0.25">
      <c r="B305" s="70" t="s">
        <v>1</v>
      </c>
      <c r="C305" s="69" t="s">
        <v>13</v>
      </c>
      <c r="D305" s="69" t="s">
        <v>3492</v>
      </c>
      <c r="E305" s="69" t="s">
        <v>1348</v>
      </c>
      <c r="F305" s="69" t="s">
        <v>3493</v>
      </c>
      <c r="G305" s="69" t="s">
        <v>2400</v>
      </c>
      <c r="H305" s="69" t="s">
        <v>2400</v>
      </c>
      <c r="I305" s="73">
        <v>172524</v>
      </c>
      <c r="J305" s="73">
        <v>172490.12400000001</v>
      </c>
      <c r="K305" s="73">
        <v>33.876000000000005</v>
      </c>
    </row>
    <row r="306" spans="2:11" x14ac:dyDescent="0.25">
      <c r="B306" s="70" t="s">
        <v>1</v>
      </c>
      <c r="C306" s="69" t="s">
        <v>13</v>
      </c>
      <c r="D306" s="69" t="s">
        <v>3492</v>
      </c>
      <c r="E306" s="69" t="s">
        <v>1352</v>
      </c>
      <c r="F306" s="69" t="s">
        <v>3493</v>
      </c>
      <c r="G306" s="69" t="s">
        <v>2400</v>
      </c>
      <c r="H306" s="69" t="s">
        <v>2400</v>
      </c>
      <c r="I306" s="73">
        <v>1014849</v>
      </c>
      <c r="J306" s="73">
        <v>1014647.787</v>
      </c>
      <c r="K306" s="73">
        <v>201.21300000000002</v>
      </c>
    </row>
    <row r="307" spans="2:11" x14ac:dyDescent="0.25">
      <c r="B307" s="70" t="s">
        <v>1</v>
      </c>
      <c r="C307" s="69" t="s">
        <v>13</v>
      </c>
      <c r="D307" s="69" t="s">
        <v>3494</v>
      </c>
      <c r="E307" s="69" t="s">
        <v>1348</v>
      </c>
      <c r="F307" s="69" t="s">
        <v>3495</v>
      </c>
      <c r="G307" s="69" t="s">
        <v>2413</v>
      </c>
      <c r="H307" s="69" t="s">
        <v>2413</v>
      </c>
      <c r="I307" s="73">
        <v>275655</v>
      </c>
      <c r="J307" s="73">
        <v>275655</v>
      </c>
      <c r="K307" s="73">
        <v>0</v>
      </c>
    </row>
    <row r="308" spans="2:11" x14ac:dyDescent="0.25">
      <c r="B308" s="70" t="s">
        <v>1</v>
      </c>
      <c r="C308" s="69" t="s">
        <v>13</v>
      </c>
      <c r="D308" s="69" t="s">
        <v>3494</v>
      </c>
      <c r="E308" s="69" t="s">
        <v>1352</v>
      </c>
      <c r="F308" s="69" t="s">
        <v>3495</v>
      </c>
      <c r="G308" s="69" t="s">
        <v>2413</v>
      </c>
      <c r="H308" s="69" t="s">
        <v>2413</v>
      </c>
      <c r="I308" s="73">
        <v>1621503</v>
      </c>
      <c r="J308" s="73">
        <v>1621502.9010000001</v>
      </c>
      <c r="K308" s="73">
        <v>9.9000000000000005E-2</v>
      </c>
    </row>
    <row r="309" spans="2:11" x14ac:dyDescent="0.25">
      <c r="B309" s="70" t="s">
        <v>1</v>
      </c>
      <c r="C309" s="69" t="s">
        <v>13</v>
      </c>
      <c r="D309" s="69" t="s">
        <v>3496</v>
      </c>
      <c r="E309" s="69" t="s">
        <v>1348</v>
      </c>
      <c r="F309" s="69" t="s">
        <v>3497</v>
      </c>
      <c r="G309" s="69" t="s">
        <v>2405</v>
      </c>
      <c r="H309" s="69" t="s">
        <v>2627</v>
      </c>
      <c r="I309" s="73">
        <v>109814</v>
      </c>
      <c r="J309" s="73">
        <v>109793.31299999999</v>
      </c>
      <c r="K309" s="73">
        <v>20.687000000000001</v>
      </c>
    </row>
    <row r="310" spans="2:11" x14ac:dyDescent="0.25">
      <c r="B310" s="70" t="s">
        <v>1</v>
      </c>
      <c r="C310" s="69" t="s">
        <v>13</v>
      </c>
      <c r="D310" s="69" t="s">
        <v>3496</v>
      </c>
      <c r="E310" s="69" t="s">
        <v>1352</v>
      </c>
      <c r="F310" s="69" t="s">
        <v>3497</v>
      </c>
      <c r="G310" s="69" t="s">
        <v>2405</v>
      </c>
      <c r="H310" s="69" t="s">
        <v>2627</v>
      </c>
      <c r="I310" s="73">
        <v>757333</v>
      </c>
      <c r="J310" s="73">
        <v>757195.26599999995</v>
      </c>
      <c r="K310" s="73">
        <v>137.73400000000001</v>
      </c>
    </row>
    <row r="311" spans="2:11" x14ac:dyDescent="0.25">
      <c r="B311" s="70" t="s">
        <v>1</v>
      </c>
      <c r="C311" s="69" t="s">
        <v>13</v>
      </c>
      <c r="D311" s="69" t="s">
        <v>3498</v>
      </c>
      <c r="E311" s="69" t="s">
        <v>1348</v>
      </c>
      <c r="F311" s="69" t="s">
        <v>3499</v>
      </c>
      <c r="G311" s="69" t="s">
        <v>2375</v>
      </c>
      <c r="H311" s="69" t="s">
        <v>2533</v>
      </c>
      <c r="I311" s="73">
        <v>58095</v>
      </c>
      <c r="J311" s="73">
        <v>55229.035000000003</v>
      </c>
      <c r="K311" s="73">
        <v>2865.9650000000001</v>
      </c>
    </row>
    <row r="312" spans="2:11" x14ac:dyDescent="0.25">
      <c r="B312" s="70" t="s">
        <v>1</v>
      </c>
      <c r="C312" s="69" t="s">
        <v>13</v>
      </c>
      <c r="D312" s="69" t="s">
        <v>3498</v>
      </c>
      <c r="E312" s="69" t="s">
        <v>1352</v>
      </c>
      <c r="F312" s="69" t="s">
        <v>3499</v>
      </c>
      <c r="G312" s="69" t="s">
        <v>2375</v>
      </c>
      <c r="H312" s="69" t="s">
        <v>2533</v>
      </c>
      <c r="I312" s="73">
        <v>400652</v>
      </c>
      <c r="J312" s="73">
        <v>380889.89</v>
      </c>
      <c r="K312" s="73">
        <v>19762.11</v>
      </c>
    </row>
    <row r="313" spans="2:11" x14ac:dyDescent="0.25">
      <c r="B313" s="70" t="s">
        <v>1</v>
      </c>
      <c r="C313" s="69" t="s">
        <v>13</v>
      </c>
      <c r="D313" s="69" t="s">
        <v>3500</v>
      </c>
      <c r="E313" s="69" t="s">
        <v>1348</v>
      </c>
      <c r="F313" s="69" t="s">
        <v>3501</v>
      </c>
      <c r="G313" s="69" t="s">
        <v>2375</v>
      </c>
      <c r="H313" s="69" t="s">
        <v>2533</v>
      </c>
      <c r="I313" s="73">
        <v>1331046</v>
      </c>
      <c r="J313" s="73">
        <v>1323921.5830000001</v>
      </c>
      <c r="K313" s="73">
        <v>7124.4170000000004</v>
      </c>
    </row>
    <row r="314" spans="2:11" x14ac:dyDescent="0.25">
      <c r="B314" s="70" t="s">
        <v>1</v>
      </c>
      <c r="C314" s="69" t="s">
        <v>13</v>
      </c>
      <c r="D314" s="69" t="s">
        <v>3502</v>
      </c>
      <c r="E314" s="69" t="s">
        <v>1348</v>
      </c>
      <c r="F314" s="69" t="s">
        <v>3503</v>
      </c>
      <c r="G314" s="69" t="s">
        <v>2390</v>
      </c>
      <c r="H314" s="69" t="s">
        <v>2699</v>
      </c>
      <c r="I314" s="73">
        <v>216305</v>
      </c>
      <c r="J314" s="73">
        <v>216303.908</v>
      </c>
      <c r="K314" s="73">
        <v>1.0920000000000001</v>
      </c>
    </row>
    <row r="315" spans="2:11" x14ac:dyDescent="0.25">
      <c r="B315" s="70" t="s">
        <v>1</v>
      </c>
      <c r="C315" s="69" t="s">
        <v>13</v>
      </c>
      <c r="D315" s="69" t="s">
        <v>3502</v>
      </c>
      <c r="E315" s="69" t="s">
        <v>1352</v>
      </c>
      <c r="F315" s="69" t="s">
        <v>3503</v>
      </c>
      <c r="G315" s="69" t="s">
        <v>2390</v>
      </c>
      <c r="H315" s="69" t="s">
        <v>2699</v>
      </c>
      <c r="I315" s="73">
        <v>1491756</v>
      </c>
      <c r="J315" s="73">
        <v>1491751.095</v>
      </c>
      <c r="K315" s="73">
        <v>4.9050000000000002</v>
      </c>
    </row>
    <row r="316" spans="2:11" x14ac:dyDescent="0.25">
      <c r="B316" s="70" t="s">
        <v>1</v>
      </c>
      <c r="C316" s="69" t="s">
        <v>13</v>
      </c>
      <c r="D316" s="69" t="s">
        <v>3504</v>
      </c>
      <c r="E316" s="69" t="s">
        <v>1348</v>
      </c>
      <c r="F316" s="69" t="s">
        <v>3505</v>
      </c>
      <c r="G316" s="69" t="s">
        <v>2390</v>
      </c>
      <c r="H316" s="69" t="s">
        <v>2699</v>
      </c>
      <c r="I316" s="73">
        <v>39875</v>
      </c>
      <c r="J316" s="73">
        <v>39874.824000000001</v>
      </c>
      <c r="K316" s="73">
        <v>0.17600000000000002</v>
      </c>
    </row>
    <row r="317" spans="2:11" x14ac:dyDescent="0.25">
      <c r="B317" s="70" t="s">
        <v>1</v>
      </c>
      <c r="C317" s="69" t="s">
        <v>13</v>
      </c>
      <c r="D317" s="69" t="s">
        <v>3504</v>
      </c>
      <c r="E317" s="69" t="s">
        <v>1352</v>
      </c>
      <c r="F317" s="69" t="s">
        <v>3505</v>
      </c>
      <c r="G317" s="69" t="s">
        <v>2390</v>
      </c>
      <c r="H317" s="69" t="s">
        <v>2699</v>
      </c>
      <c r="I317" s="73">
        <v>275000</v>
      </c>
      <c r="J317" s="73">
        <v>274998.788</v>
      </c>
      <c r="K317" s="73">
        <v>1.212</v>
      </c>
    </row>
    <row r="318" spans="2:11" x14ac:dyDescent="0.25">
      <c r="B318" s="70" t="s">
        <v>1</v>
      </c>
      <c r="C318" s="69" t="s">
        <v>13</v>
      </c>
      <c r="D318" s="69" t="s">
        <v>3506</v>
      </c>
      <c r="E318" s="69" t="s">
        <v>1348</v>
      </c>
      <c r="F318" s="69" t="s">
        <v>3507</v>
      </c>
      <c r="G318" s="69" t="s">
        <v>2375</v>
      </c>
      <c r="H318" s="69" t="s">
        <v>2533</v>
      </c>
      <c r="I318" s="73">
        <v>1656828</v>
      </c>
      <c r="J318" s="73">
        <v>1626376.773</v>
      </c>
      <c r="K318" s="73">
        <v>30451.226999999999</v>
      </c>
    </row>
    <row r="319" spans="2:11" x14ac:dyDescent="0.25">
      <c r="B319" s="70" t="s">
        <v>1</v>
      </c>
      <c r="C319" s="69" t="s">
        <v>13</v>
      </c>
      <c r="D319" s="69" t="s">
        <v>3508</v>
      </c>
      <c r="E319" s="69" t="s">
        <v>1348</v>
      </c>
      <c r="F319" s="69" t="s">
        <v>3509</v>
      </c>
      <c r="G319" s="69" t="s">
        <v>2380</v>
      </c>
      <c r="H319" s="69" t="s">
        <v>3510</v>
      </c>
      <c r="I319" s="73">
        <v>93561</v>
      </c>
      <c r="J319" s="73">
        <v>92306.767000000007</v>
      </c>
      <c r="K319" s="73">
        <v>1254.2329999999999</v>
      </c>
    </row>
    <row r="320" spans="2:11" x14ac:dyDescent="0.25">
      <c r="B320" s="70" t="s">
        <v>1</v>
      </c>
      <c r="C320" s="69" t="s">
        <v>13</v>
      </c>
      <c r="D320" s="69" t="s">
        <v>3508</v>
      </c>
      <c r="E320" s="69" t="s">
        <v>1352</v>
      </c>
      <c r="F320" s="69" t="s">
        <v>3509</v>
      </c>
      <c r="G320" s="69" t="s">
        <v>2380</v>
      </c>
      <c r="H320" s="69" t="s">
        <v>3510</v>
      </c>
      <c r="I320" s="73">
        <v>645243</v>
      </c>
      <c r="J320" s="73">
        <v>636598.39199999999</v>
      </c>
      <c r="K320" s="73">
        <v>8644.6080000000002</v>
      </c>
    </row>
    <row r="321" spans="2:11" x14ac:dyDescent="0.25">
      <c r="B321" s="70" t="s">
        <v>1</v>
      </c>
      <c r="C321" s="69" t="s">
        <v>13</v>
      </c>
      <c r="D321" s="69" t="s">
        <v>3511</v>
      </c>
      <c r="E321" s="69" t="s">
        <v>1348</v>
      </c>
      <c r="F321" s="69" t="s">
        <v>3512</v>
      </c>
      <c r="G321" s="69" t="s">
        <v>2397</v>
      </c>
      <c r="H321" s="69" t="s">
        <v>3513</v>
      </c>
      <c r="I321" s="73">
        <v>106132</v>
      </c>
      <c r="J321" s="73">
        <v>78957.918000000005</v>
      </c>
      <c r="K321" s="73">
        <v>27174.082000000002</v>
      </c>
    </row>
    <row r="322" spans="2:11" x14ac:dyDescent="0.25">
      <c r="B322" s="70" t="s">
        <v>1</v>
      </c>
      <c r="C322" s="69" t="s">
        <v>13</v>
      </c>
      <c r="D322" s="69" t="s">
        <v>3511</v>
      </c>
      <c r="E322" s="69" t="s">
        <v>1352</v>
      </c>
      <c r="F322" s="69" t="s">
        <v>3512</v>
      </c>
      <c r="G322" s="69" t="s">
        <v>2397</v>
      </c>
      <c r="H322" s="69" t="s">
        <v>3513</v>
      </c>
      <c r="I322" s="73">
        <v>811940</v>
      </c>
      <c r="J322" s="73">
        <v>811936.603</v>
      </c>
      <c r="K322" s="73">
        <v>3.3970000000000002</v>
      </c>
    </row>
    <row r="323" spans="2:11" x14ac:dyDescent="0.25">
      <c r="B323" s="70" t="s">
        <v>1</v>
      </c>
      <c r="C323" s="69" t="s">
        <v>13</v>
      </c>
      <c r="D323" s="69" t="s">
        <v>3514</v>
      </c>
      <c r="E323" s="69" t="s">
        <v>1348</v>
      </c>
      <c r="F323" s="69" t="s">
        <v>3515</v>
      </c>
      <c r="G323" s="69" t="s">
        <v>2375</v>
      </c>
      <c r="H323" s="69" t="s">
        <v>2533</v>
      </c>
      <c r="I323" s="73">
        <v>679757</v>
      </c>
      <c r="J323" s="73">
        <v>591836.17599999998</v>
      </c>
      <c r="K323" s="73">
        <v>87920.823999999993</v>
      </c>
    </row>
    <row r="324" spans="2:11" x14ac:dyDescent="0.25">
      <c r="B324" s="70" t="s">
        <v>1</v>
      </c>
      <c r="C324" s="69" t="s">
        <v>13</v>
      </c>
      <c r="D324" s="69" t="s">
        <v>3516</v>
      </c>
      <c r="E324" s="69" t="s">
        <v>1349</v>
      </c>
      <c r="F324" s="69" t="s">
        <v>3517</v>
      </c>
      <c r="G324" s="69" t="s">
        <v>2375</v>
      </c>
      <c r="H324" s="69" t="s">
        <v>2533</v>
      </c>
      <c r="I324" s="73">
        <v>255</v>
      </c>
      <c r="J324" s="73">
        <v>234.79100000000003</v>
      </c>
      <c r="K324" s="73">
        <v>20.209</v>
      </c>
    </row>
    <row r="325" spans="2:11" x14ac:dyDescent="0.25">
      <c r="B325" s="70" t="s">
        <v>1</v>
      </c>
      <c r="C325" s="69" t="s">
        <v>13</v>
      </c>
      <c r="D325" s="69" t="s">
        <v>3516</v>
      </c>
      <c r="E325" s="69" t="s">
        <v>1348</v>
      </c>
      <c r="F325" s="69" t="s">
        <v>3517</v>
      </c>
      <c r="G325" s="69" t="s">
        <v>2375</v>
      </c>
      <c r="H325" s="69" t="s">
        <v>2533</v>
      </c>
      <c r="I325" s="73">
        <v>259830</v>
      </c>
      <c r="J325" s="73">
        <v>224490</v>
      </c>
      <c r="K325" s="73">
        <v>35340</v>
      </c>
    </row>
    <row r="326" spans="2:11" x14ac:dyDescent="0.25">
      <c r="B326" s="70" t="s">
        <v>1</v>
      </c>
      <c r="C326" s="69" t="s">
        <v>13</v>
      </c>
      <c r="D326" s="69" t="s">
        <v>3518</v>
      </c>
      <c r="E326" s="69" t="s">
        <v>1349</v>
      </c>
      <c r="F326" s="69" t="s">
        <v>3519</v>
      </c>
      <c r="G326" s="69" t="s">
        <v>2375</v>
      </c>
      <c r="H326" s="69" t="s">
        <v>2533</v>
      </c>
      <c r="I326" s="73">
        <v>320</v>
      </c>
      <c r="J326" s="73">
        <v>224.46300000000002</v>
      </c>
      <c r="K326" s="73">
        <v>95.537000000000006</v>
      </c>
    </row>
    <row r="327" spans="2:11" x14ac:dyDescent="0.25">
      <c r="B327" s="70" t="s">
        <v>1</v>
      </c>
      <c r="C327" s="69" t="s">
        <v>13</v>
      </c>
      <c r="D327" s="69" t="s">
        <v>3518</v>
      </c>
      <c r="E327" s="69" t="s">
        <v>1348</v>
      </c>
      <c r="F327" s="69" t="s">
        <v>3519</v>
      </c>
      <c r="G327" s="69" t="s">
        <v>2375</v>
      </c>
      <c r="H327" s="69" t="s">
        <v>2533</v>
      </c>
      <c r="I327" s="73">
        <v>137732</v>
      </c>
      <c r="J327" s="73">
        <v>137702.25</v>
      </c>
      <c r="K327" s="73">
        <v>29.75</v>
      </c>
    </row>
    <row r="328" spans="2:11" x14ac:dyDescent="0.25">
      <c r="B328" s="70" t="s">
        <v>1</v>
      </c>
      <c r="C328" s="69" t="s">
        <v>13</v>
      </c>
      <c r="D328" s="69" t="s">
        <v>3520</v>
      </c>
      <c r="E328" s="69" t="s">
        <v>1352</v>
      </c>
      <c r="F328" s="69" t="s">
        <v>3521</v>
      </c>
      <c r="G328" s="69" t="s">
        <v>2416</v>
      </c>
      <c r="H328" s="69" t="s">
        <v>2629</v>
      </c>
      <c r="I328" s="73">
        <v>10</v>
      </c>
      <c r="J328" s="73">
        <v>0</v>
      </c>
      <c r="K328" s="73">
        <v>10</v>
      </c>
    </row>
    <row r="329" spans="2:11" x14ac:dyDescent="0.25">
      <c r="B329" s="70" t="s">
        <v>1</v>
      </c>
      <c r="C329" s="69" t="s">
        <v>13</v>
      </c>
      <c r="D329" s="69" t="s">
        <v>3522</v>
      </c>
      <c r="E329" s="69" t="s">
        <v>1352</v>
      </c>
      <c r="F329" s="69" t="s">
        <v>3523</v>
      </c>
      <c r="G329" s="69" t="s">
        <v>2416</v>
      </c>
      <c r="H329" s="69" t="s">
        <v>2629</v>
      </c>
      <c r="I329" s="73">
        <v>10</v>
      </c>
      <c r="J329" s="73">
        <v>0</v>
      </c>
      <c r="K329" s="73">
        <v>10</v>
      </c>
    </row>
    <row r="330" spans="2:11" x14ac:dyDescent="0.25">
      <c r="B330" s="70" t="s">
        <v>1</v>
      </c>
      <c r="C330" s="69" t="s">
        <v>13</v>
      </c>
      <c r="D330" s="69" t="s">
        <v>3524</v>
      </c>
      <c r="E330" s="69" t="s">
        <v>1352</v>
      </c>
      <c r="F330" s="69" t="s">
        <v>3525</v>
      </c>
      <c r="G330" s="69" t="s">
        <v>2416</v>
      </c>
      <c r="H330" s="69" t="s">
        <v>2645</v>
      </c>
      <c r="I330" s="73">
        <v>65000</v>
      </c>
      <c r="J330" s="73">
        <v>64243.07</v>
      </c>
      <c r="K330" s="73">
        <v>756.93000000000006</v>
      </c>
    </row>
    <row r="331" spans="2:11" x14ac:dyDescent="0.25">
      <c r="B331" s="70" t="s">
        <v>1</v>
      </c>
      <c r="C331" s="69" t="s">
        <v>13</v>
      </c>
      <c r="D331" s="69" t="s">
        <v>3524</v>
      </c>
      <c r="E331" s="69" t="s">
        <v>1351</v>
      </c>
      <c r="F331" s="69" t="s">
        <v>3525</v>
      </c>
      <c r="G331" s="69" t="s">
        <v>2416</v>
      </c>
      <c r="H331" s="69" t="s">
        <v>2645</v>
      </c>
      <c r="I331" s="73">
        <v>0</v>
      </c>
      <c r="J331" s="73">
        <v>0</v>
      </c>
      <c r="K331" s="73">
        <v>0</v>
      </c>
    </row>
    <row r="332" spans="2:11" x14ac:dyDescent="0.25">
      <c r="B332" s="70" t="s">
        <v>1</v>
      </c>
      <c r="C332" s="69" t="s">
        <v>13</v>
      </c>
      <c r="D332" s="69" t="s">
        <v>3526</v>
      </c>
      <c r="E332" s="69" t="s">
        <v>1348</v>
      </c>
      <c r="F332" s="69" t="s">
        <v>3527</v>
      </c>
      <c r="G332" s="69" t="s">
        <v>2384</v>
      </c>
      <c r="H332" s="69" t="s">
        <v>2552</v>
      </c>
      <c r="I332" s="73">
        <v>61101</v>
      </c>
      <c r="J332" s="73">
        <v>59801.544999999998</v>
      </c>
      <c r="K332" s="73">
        <v>1299.4550000000002</v>
      </c>
    </row>
    <row r="333" spans="2:11" x14ac:dyDescent="0.25">
      <c r="B333" s="70" t="s">
        <v>1</v>
      </c>
      <c r="C333" s="69" t="s">
        <v>13</v>
      </c>
      <c r="D333" s="69" t="s">
        <v>3526</v>
      </c>
      <c r="E333" s="69" t="s">
        <v>1352</v>
      </c>
      <c r="F333" s="69" t="s">
        <v>3527</v>
      </c>
      <c r="G333" s="69" t="s">
        <v>2384</v>
      </c>
      <c r="H333" s="69" t="s">
        <v>2552</v>
      </c>
      <c r="I333" s="73">
        <v>413006</v>
      </c>
      <c r="J333" s="73">
        <v>413005.20699999999</v>
      </c>
      <c r="K333" s="73">
        <v>0.79300000000000004</v>
      </c>
    </row>
    <row r="334" spans="2:11" x14ac:dyDescent="0.25">
      <c r="B334" s="70" t="s">
        <v>1</v>
      </c>
      <c r="C334" s="69" t="s">
        <v>13</v>
      </c>
      <c r="D334" s="69" t="s">
        <v>3528</v>
      </c>
      <c r="E334" s="69" t="s">
        <v>1348</v>
      </c>
      <c r="F334" s="69" t="s">
        <v>3529</v>
      </c>
      <c r="G334" s="69" t="s">
        <v>2385</v>
      </c>
      <c r="H334" s="69" t="s">
        <v>2546</v>
      </c>
      <c r="I334" s="73">
        <v>25843</v>
      </c>
      <c r="J334" s="73">
        <v>25822.383000000002</v>
      </c>
      <c r="K334" s="73">
        <v>20.617000000000001</v>
      </c>
    </row>
    <row r="335" spans="2:11" x14ac:dyDescent="0.25">
      <c r="B335" s="70" t="s">
        <v>1</v>
      </c>
      <c r="C335" s="69" t="s">
        <v>13</v>
      </c>
      <c r="D335" s="69" t="s">
        <v>3528</v>
      </c>
      <c r="E335" s="69" t="s">
        <v>1352</v>
      </c>
      <c r="F335" s="69" t="s">
        <v>3529</v>
      </c>
      <c r="G335" s="69" t="s">
        <v>2385</v>
      </c>
      <c r="H335" s="69" t="s">
        <v>2546</v>
      </c>
      <c r="I335" s="73">
        <v>178085</v>
      </c>
      <c r="J335" s="73">
        <v>178083.83300000001</v>
      </c>
      <c r="K335" s="73">
        <v>1.167</v>
      </c>
    </row>
    <row r="336" spans="2:11" x14ac:dyDescent="0.25">
      <c r="B336" s="70" t="s">
        <v>1</v>
      </c>
      <c r="C336" s="69" t="s">
        <v>13</v>
      </c>
      <c r="D336" s="69" t="s">
        <v>3530</v>
      </c>
      <c r="E336" s="69" t="s">
        <v>1348</v>
      </c>
      <c r="F336" s="69" t="s">
        <v>3531</v>
      </c>
      <c r="G336" s="69" t="s">
        <v>2374</v>
      </c>
      <c r="H336" s="69" t="s">
        <v>2574</v>
      </c>
      <c r="I336" s="73">
        <v>66051</v>
      </c>
      <c r="J336" s="73">
        <v>66051</v>
      </c>
      <c r="K336" s="73">
        <v>0</v>
      </c>
    </row>
    <row r="337" spans="2:11" x14ac:dyDescent="0.25">
      <c r="B337" s="70" t="s">
        <v>1</v>
      </c>
      <c r="C337" s="69" t="s">
        <v>13</v>
      </c>
      <c r="D337" s="69" t="s">
        <v>3530</v>
      </c>
      <c r="E337" s="69" t="s">
        <v>1352</v>
      </c>
      <c r="F337" s="69" t="s">
        <v>3531</v>
      </c>
      <c r="G337" s="69" t="s">
        <v>2374</v>
      </c>
      <c r="H337" s="69" t="s">
        <v>2574</v>
      </c>
      <c r="I337" s="73">
        <v>455524</v>
      </c>
      <c r="J337" s="73">
        <v>455523.20600000001</v>
      </c>
      <c r="K337" s="73">
        <v>0.79400000000000004</v>
      </c>
    </row>
    <row r="338" spans="2:11" x14ac:dyDescent="0.25">
      <c r="B338" s="70" t="s">
        <v>1</v>
      </c>
      <c r="C338" s="69" t="s">
        <v>13</v>
      </c>
      <c r="D338" s="69" t="s">
        <v>3532</v>
      </c>
      <c r="E338" s="69" t="s">
        <v>1348</v>
      </c>
      <c r="F338" s="69" t="s">
        <v>3533</v>
      </c>
      <c r="G338" s="69" t="s">
        <v>2375</v>
      </c>
      <c r="H338" s="69" t="s">
        <v>2533</v>
      </c>
      <c r="I338" s="73">
        <v>3620750</v>
      </c>
      <c r="J338" s="73">
        <v>3532889.409</v>
      </c>
      <c r="K338" s="73">
        <v>87860.591</v>
      </c>
    </row>
    <row r="339" spans="2:11" x14ac:dyDescent="0.25">
      <c r="B339" s="70" t="s">
        <v>1</v>
      </c>
      <c r="C339" s="69" t="s">
        <v>13</v>
      </c>
      <c r="D339" s="69" t="s">
        <v>3534</v>
      </c>
      <c r="E339" s="69" t="s">
        <v>1348</v>
      </c>
      <c r="F339" s="69" t="s">
        <v>3535</v>
      </c>
      <c r="G339" s="69" t="s">
        <v>2371</v>
      </c>
      <c r="H339" s="69" t="s">
        <v>3536</v>
      </c>
      <c r="I339" s="73">
        <v>1</v>
      </c>
      <c r="J339" s="73">
        <v>0</v>
      </c>
      <c r="K339" s="73">
        <v>1</v>
      </c>
    </row>
    <row r="340" spans="2:11" x14ac:dyDescent="0.25">
      <c r="B340" s="70" t="s">
        <v>1</v>
      </c>
      <c r="C340" s="69" t="s">
        <v>13</v>
      </c>
      <c r="D340" s="69" t="s">
        <v>3534</v>
      </c>
      <c r="E340" s="69" t="s">
        <v>1352</v>
      </c>
      <c r="F340" s="69" t="s">
        <v>3535</v>
      </c>
      <c r="G340" s="69" t="s">
        <v>2371</v>
      </c>
      <c r="H340" s="69" t="s">
        <v>3536</v>
      </c>
      <c r="I340" s="73">
        <v>1</v>
      </c>
      <c r="J340" s="73">
        <v>0</v>
      </c>
      <c r="K340" s="73">
        <v>1</v>
      </c>
    </row>
    <row r="341" spans="2:11" x14ac:dyDescent="0.25">
      <c r="B341" s="70" t="s">
        <v>1</v>
      </c>
      <c r="C341" s="69" t="s">
        <v>13</v>
      </c>
      <c r="D341" s="69" t="s">
        <v>3537</v>
      </c>
      <c r="E341" s="69" t="s">
        <v>1348</v>
      </c>
      <c r="F341" s="69" t="s">
        <v>3538</v>
      </c>
      <c r="G341" s="69" t="s">
        <v>2371</v>
      </c>
      <c r="H341" s="69" t="s">
        <v>2637</v>
      </c>
      <c r="I341" s="73">
        <v>24114</v>
      </c>
      <c r="J341" s="73">
        <v>24114</v>
      </c>
      <c r="K341" s="73">
        <v>0</v>
      </c>
    </row>
    <row r="342" spans="2:11" x14ac:dyDescent="0.25">
      <c r="B342" s="70" t="s">
        <v>1</v>
      </c>
      <c r="C342" s="69" t="s">
        <v>13</v>
      </c>
      <c r="D342" s="69" t="s">
        <v>3537</v>
      </c>
      <c r="E342" s="69" t="s">
        <v>1352</v>
      </c>
      <c r="F342" s="69" t="s">
        <v>3538</v>
      </c>
      <c r="G342" s="69" t="s">
        <v>2371</v>
      </c>
      <c r="H342" s="69" t="s">
        <v>2637</v>
      </c>
      <c r="I342" s="73">
        <v>166305</v>
      </c>
      <c r="J342" s="73">
        <v>166305</v>
      </c>
      <c r="K342" s="73">
        <v>0</v>
      </c>
    </row>
    <row r="343" spans="2:11" x14ac:dyDescent="0.25">
      <c r="B343" s="70" t="s">
        <v>1</v>
      </c>
      <c r="C343" s="69" t="s">
        <v>13</v>
      </c>
      <c r="D343" s="69" t="s">
        <v>3539</v>
      </c>
      <c r="E343" s="69" t="s">
        <v>1348</v>
      </c>
      <c r="F343" s="69" t="s">
        <v>3540</v>
      </c>
      <c r="G343" s="69" t="s">
        <v>2375</v>
      </c>
      <c r="H343" s="69" t="s">
        <v>2533</v>
      </c>
      <c r="I343" s="73">
        <v>1845113</v>
      </c>
      <c r="J343" s="73">
        <v>1812938.6429999999</v>
      </c>
      <c r="K343" s="73">
        <v>32174.357</v>
      </c>
    </row>
    <row r="344" spans="2:11" x14ac:dyDescent="0.25">
      <c r="B344" s="70" t="s">
        <v>1</v>
      </c>
      <c r="C344" s="69" t="s">
        <v>13</v>
      </c>
      <c r="D344" s="69" t="s">
        <v>3541</v>
      </c>
      <c r="E344" s="69" t="s">
        <v>1348</v>
      </c>
      <c r="F344" s="69" t="s">
        <v>3542</v>
      </c>
      <c r="G344" s="69" t="s">
        <v>2371</v>
      </c>
      <c r="H344" s="69" t="s">
        <v>2744</v>
      </c>
      <c r="I344" s="73">
        <v>30467</v>
      </c>
      <c r="J344" s="73">
        <v>30466.58</v>
      </c>
      <c r="K344" s="73">
        <v>0.42</v>
      </c>
    </row>
    <row r="345" spans="2:11" x14ac:dyDescent="0.25">
      <c r="B345" s="70" t="s">
        <v>1</v>
      </c>
      <c r="C345" s="69" t="s">
        <v>13</v>
      </c>
      <c r="D345" s="69" t="s">
        <v>3541</v>
      </c>
      <c r="E345" s="69" t="s">
        <v>1352</v>
      </c>
      <c r="F345" s="69" t="s">
        <v>3542</v>
      </c>
      <c r="G345" s="69" t="s">
        <v>2371</v>
      </c>
      <c r="H345" s="69" t="s">
        <v>2744</v>
      </c>
      <c r="I345" s="73">
        <v>210115</v>
      </c>
      <c r="J345" s="73">
        <v>210114.35</v>
      </c>
      <c r="K345" s="73">
        <v>0.65</v>
      </c>
    </row>
    <row r="346" spans="2:11" x14ac:dyDescent="0.25">
      <c r="B346" s="70" t="s">
        <v>1</v>
      </c>
      <c r="C346" s="69" t="s">
        <v>13</v>
      </c>
      <c r="D346" s="69" t="s">
        <v>3543</v>
      </c>
      <c r="E346" s="69" t="s">
        <v>1348</v>
      </c>
      <c r="F346" s="69" t="s">
        <v>3544</v>
      </c>
      <c r="G346" s="69" t="s">
        <v>2409</v>
      </c>
      <c r="H346" s="69" t="s">
        <v>2615</v>
      </c>
      <c r="I346" s="73">
        <v>58906</v>
      </c>
      <c r="J346" s="73">
        <v>58905.292000000001</v>
      </c>
      <c r="K346" s="73">
        <v>0.70800000000000007</v>
      </c>
    </row>
    <row r="347" spans="2:11" x14ac:dyDescent="0.25">
      <c r="B347" s="70" t="s">
        <v>1</v>
      </c>
      <c r="C347" s="69" t="s">
        <v>13</v>
      </c>
      <c r="D347" s="69" t="s">
        <v>3543</v>
      </c>
      <c r="E347" s="69" t="s">
        <v>1352</v>
      </c>
      <c r="F347" s="69" t="s">
        <v>3544</v>
      </c>
      <c r="G347" s="69" t="s">
        <v>2409</v>
      </c>
      <c r="H347" s="69" t="s">
        <v>2615</v>
      </c>
      <c r="I347" s="73">
        <v>406244</v>
      </c>
      <c r="J347" s="73">
        <v>406243.39600000001</v>
      </c>
      <c r="K347" s="73">
        <v>0.60399999999999998</v>
      </c>
    </row>
    <row r="348" spans="2:11" x14ac:dyDescent="0.25">
      <c r="B348" s="70" t="s">
        <v>1</v>
      </c>
      <c r="C348" s="69" t="s">
        <v>13</v>
      </c>
      <c r="D348" s="69" t="s">
        <v>3545</v>
      </c>
      <c r="E348" s="69" t="s">
        <v>1348</v>
      </c>
      <c r="F348" s="69" t="s">
        <v>3546</v>
      </c>
      <c r="G348" s="69" t="s">
        <v>2404</v>
      </c>
      <c r="H348" s="69" t="s">
        <v>2613</v>
      </c>
      <c r="I348" s="73">
        <v>161333</v>
      </c>
      <c r="J348" s="73">
        <v>161332.397</v>
      </c>
      <c r="K348" s="73">
        <v>0.60299999999999998</v>
      </c>
    </row>
    <row r="349" spans="2:11" x14ac:dyDescent="0.25">
      <c r="B349" s="70" t="s">
        <v>1</v>
      </c>
      <c r="C349" s="69" t="s">
        <v>13</v>
      </c>
      <c r="D349" s="69" t="s">
        <v>3545</v>
      </c>
      <c r="E349" s="69" t="s">
        <v>1352</v>
      </c>
      <c r="F349" s="69" t="s">
        <v>3546</v>
      </c>
      <c r="G349" s="69" t="s">
        <v>2404</v>
      </c>
      <c r="H349" s="69" t="s">
        <v>2613</v>
      </c>
      <c r="I349" s="73">
        <v>1112638</v>
      </c>
      <c r="J349" s="73">
        <v>1112637.219</v>
      </c>
      <c r="K349" s="73">
        <v>0.78100000000000003</v>
      </c>
    </row>
    <row r="350" spans="2:11" x14ac:dyDescent="0.25">
      <c r="B350" s="70" t="s">
        <v>1</v>
      </c>
      <c r="C350" s="69" t="s">
        <v>13</v>
      </c>
      <c r="D350" s="69" t="s">
        <v>3547</v>
      </c>
      <c r="E350" s="69" t="s">
        <v>1348</v>
      </c>
      <c r="F350" s="69" t="s">
        <v>3548</v>
      </c>
      <c r="G350" s="69" t="s">
        <v>2375</v>
      </c>
      <c r="H350" s="69" t="s">
        <v>2533</v>
      </c>
      <c r="I350" s="73">
        <v>2524271</v>
      </c>
      <c r="J350" s="73">
        <v>2391858.9670000002</v>
      </c>
      <c r="K350" s="73">
        <v>132412.033</v>
      </c>
    </row>
    <row r="351" spans="2:11" x14ac:dyDescent="0.25">
      <c r="B351" s="70" t="s">
        <v>1</v>
      </c>
      <c r="C351" s="69" t="s">
        <v>13</v>
      </c>
      <c r="D351" s="69" t="s">
        <v>3549</v>
      </c>
      <c r="E351" s="69" t="s">
        <v>1348</v>
      </c>
      <c r="F351" s="69" t="s">
        <v>3550</v>
      </c>
      <c r="G351" s="69" t="s">
        <v>2402</v>
      </c>
      <c r="H351" s="69" t="s">
        <v>2402</v>
      </c>
      <c r="I351" s="73">
        <v>46766</v>
      </c>
      <c r="J351" s="73">
        <v>42078.385999999999</v>
      </c>
      <c r="K351" s="73">
        <v>4687.6140000000005</v>
      </c>
    </row>
    <row r="352" spans="2:11" x14ac:dyDescent="0.25">
      <c r="B352" s="70" t="s">
        <v>1</v>
      </c>
      <c r="C352" s="69" t="s">
        <v>13</v>
      </c>
      <c r="D352" s="69" t="s">
        <v>3549</v>
      </c>
      <c r="E352" s="69" t="s">
        <v>1352</v>
      </c>
      <c r="F352" s="69" t="s">
        <v>3550</v>
      </c>
      <c r="G352" s="69" t="s">
        <v>2402</v>
      </c>
      <c r="H352" s="69" t="s">
        <v>2402</v>
      </c>
      <c r="I352" s="73">
        <v>467653</v>
      </c>
      <c r="J352" s="73">
        <v>420783.864</v>
      </c>
      <c r="K352" s="73">
        <v>46869.135999999999</v>
      </c>
    </row>
    <row r="353" spans="2:11" x14ac:dyDescent="0.25">
      <c r="B353" s="70" t="s">
        <v>1</v>
      </c>
      <c r="C353" s="69" t="s">
        <v>13</v>
      </c>
      <c r="D353" s="69" t="s">
        <v>3551</v>
      </c>
      <c r="E353" s="69" t="s">
        <v>1348</v>
      </c>
      <c r="F353" s="69" t="s">
        <v>3552</v>
      </c>
      <c r="G353" s="69" t="s">
        <v>2404</v>
      </c>
      <c r="H353" s="69" t="s">
        <v>2613</v>
      </c>
      <c r="I353" s="73">
        <v>108000</v>
      </c>
      <c r="J353" s="73">
        <v>108000</v>
      </c>
      <c r="K353" s="73">
        <v>0</v>
      </c>
    </row>
    <row r="354" spans="2:11" x14ac:dyDescent="0.25">
      <c r="B354" s="70" t="s">
        <v>1</v>
      </c>
      <c r="C354" s="69" t="s">
        <v>13</v>
      </c>
      <c r="D354" s="69" t="s">
        <v>3551</v>
      </c>
      <c r="E354" s="69" t="s">
        <v>1352</v>
      </c>
      <c r="F354" s="69" t="s">
        <v>3552</v>
      </c>
      <c r="G354" s="69" t="s">
        <v>2404</v>
      </c>
      <c r="H354" s="69" t="s">
        <v>2613</v>
      </c>
      <c r="I354" s="73">
        <v>900000</v>
      </c>
      <c r="J354" s="73">
        <v>899999.98499999999</v>
      </c>
      <c r="K354" s="73">
        <v>1.5000000000000001E-2</v>
      </c>
    </row>
    <row r="355" spans="2:11" x14ac:dyDescent="0.25">
      <c r="B355" s="70" t="s">
        <v>1</v>
      </c>
      <c r="C355" s="69" t="s">
        <v>13</v>
      </c>
      <c r="D355" s="69" t="s">
        <v>3553</v>
      </c>
      <c r="E355" s="69" t="s">
        <v>1348</v>
      </c>
      <c r="F355" s="69" t="s">
        <v>3554</v>
      </c>
      <c r="G355" s="69" t="s">
        <v>2375</v>
      </c>
      <c r="H355" s="69" t="s">
        <v>2533</v>
      </c>
      <c r="I355" s="73">
        <v>1311540</v>
      </c>
      <c r="J355" s="73">
        <v>1311539.963</v>
      </c>
      <c r="K355" s="73">
        <v>3.7000000000000005E-2</v>
      </c>
    </row>
    <row r="356" spans="2:11" x14ac:dyDescent="0.25">
      <c r="B356" s="70" t="s">
        <v>1</v>
      </c>
      <c r="C356" s="69" t="s">
        <v>13</v>
      </c>
      <c r="D356" s="69" t="s">
        <v>3555</v>
      </c>
      <c r="E356" s="69" t="s">
        <v>1348</v>
      </c>
      <c r="F356" s="69" t="s">
        <v>3556</v>
      </c>
      <c r="G356" s="69" t="s">
        <v>2423</v>
      </c>
      <c r="H356" s="69" t="s">
        <v>2643</v>
      </c>
      <c r="I356" s="73">
        <v>70325</v>
      </c>
      <c r="J356" s="73">
        <v>70324.422999999995</v>
      </c>
      <c r="K356" s="73">
        <v>0.57700000000000007</v>
      </c>
    </row>
    <row r="357" spans="2:11" x14ac:dyDescent="0.25">
      <c r="B357" s="70" t="s">
        <v>1</v>
      </c>
      <c r="C357" s="69" t="s">
        <v>13</v>
      </c>
      <c r="D357" s="69" t="s">
        <v>3555</v>
      </c>
      <c r="E357" s="69" t="s">
        <v>1352</v>
      </c>
      <c r="F357" s="69" t="s">
        <v>3556</v>
      </c>
      <c r="G357" s="69" t="s">
        <v>2423</v>
      </c>
      <c r="H357" s="69" t="s">
        <v>2643</v>
      </c>
      <c r="I357" s="73">
        <v>343047</v>
      </c>
      <c r="J357" s="73">
        <v>343045.96500000003</v>
      </c>
      <c r="K357" s="73">
        <v>1.0350000000000001</v>
      </c>
    </row>
    <row r="358" spans="2:11" x14ac:dyDescent="0.25">
      <c r="B358" s="70" t="s">
        <v>1</v>
      </c>
      <c r="C358" s="69" t="s">
        <v>13</v>
      </c>
      <c r="D358" s="69" t="s">
        <v>3557</v>
      </c>
      <c r="E358" s="69" t="s">
        <v>1348</v>
      </c>
      <c r="F358" s="69" t="s">
        <v>3558</v>
      </c>
      <c r="G358" s="69" t="s">
        <v>2383</v>
      </c>
      <c r="H358" s="69" t="s">
        <v>2604</v>
      </c>
      <c r="I358" s="73">
        <v>100</v>
      </c>
      <c r="J358" s="73">
        <v>0</v>
      </c>
      <c r="K358" s="73">
        <v>100</v>
      </c>
    </row>
    <row r="359" spans="2:11" x14ac:dyDescent="0.25">
      <c r="B359" s="70" t="s">
        <v>1</v>
      </c>
      <c r="C359" s="69" t="s">
        <v>13</v>
      </c>
      <c r="D359" s="69" t="s">
        <v>3557</v>
      </c>
      <c r="E359" s="69" t="s">
        <v>1352</v>
      </c>
      <c r="F359" s="69" t="s">
        <v>3558</v>
      </c>
      <c r="G359" s="69" t="s">
        <v>2383</v>
      </c>
      <c r="H359" s="69" t="s">
        <v>2604</v>
      </c>
      <c r="I359" s="73">
        <v>1000</v>
      </c>
      <c r="J359" s="73">
        <v>0</v>
      </c>
      <c r="K359" s="73">
        <v>1000</v>
      </c>
    </row>
    <row r="360" spans="2:11" x14ac:dyDescent="0.25">
      <c r="B360" s="70" t="s">
        <v>1</v>
      </c>
      <c r="C360" s="69" t="s">
        <v>13</v>
      </c>
      <c r="D360" s="69" t="s">
        <v>3559</v>
      </c>
      <c r="E360" s="69" t="s">
        <v>1348</v>
      </c>
      <c r="F360" s="69" t="s">
        <v>3560</v>
      </c>
      <c r="G360" s="69" t="s">
        <v>2399</v>
      </c>
      <c r="H360" s="69" t="s">
        <v>2579</v>
      </c>
      <c r="I360" s="73">
        <v>50911</v>
      </c>
      <c r="J360" s="73">
        <v>50910.6</v>
      </c>
      <c r="K360" s="73">
        <v>0.4</v>
      </c>
    </row>
    <row r="361" spans="2:11" x14ac:dyDescent="0.25">
      <c r="B361" s="70" t="s">
        <v>1</v>
      </c>
      <c r="C361" s="69" t="s">
        <v>13</v>
      </c>
      <c r="D361" s="69" t="s">
        <v>3559</v>
      </c>
      <c r="E361" s="69" t="s">
        <v>1352</v>
      </c>
      <c r="F361" s="69" t="s">
        <v>3560</v>
      </c>
      <c r="G361" s="69" t="s">
        <v>2399</v>
      </c>
      <c r="H361" s="69" t="s">
        <v>2579</v>
      </c>
      <c r="I361" s="73">
        <v>629106</v>
      </c>
      <c r="J361" s="73">
        <v>629106</v>
      </c>
      <c r="K361" s="73">
        <v>0</v>
      </c>
    </row>
    <row r="362" spans="2:11" x14ac:dyDescent="0.25">
      <c r="B362" s="70" t="s">
        <v>1</v>
      </c>
      <c r="C362" s="69" t="s">
        <v>13</v>
      </c>
      <c r="D362" s="69" t="s">
        <v>3561</v>
      </c>
      <c r="E362" s="69" t="s">
        <v>1348</v>
      </c>
      <c r="F362" s="69" t="s">
        <v>3562</v>
      </c>
      <c r="G362" s="69" t="s">
        <v>2376</v>
      </c>
      <c r="H362" s="69" t="s">
        <v>2580</v>
      </c>
      <c r="I362" s="73">
        <v>146900</v>
      </c>
      <c r="J362" s="73">
        <v>143450.772</v>
      </c>
      <c r="K362" s="73">
        <v>3449.2280000000001</v>
      </c>
    </row>
    <row r="363" spans="2:11" x14ac:dyDescent="0.25">
      <c r="B363" s="70" t="s">
        <v>1</v>
      </c>
      <c r="C363" s="69" t="s">
        <v>13</v>
      </c>
      <c r="D363" s="69" t="s">
        <v>3561</v>
      </c>
      <c r="E363" s="69" t="s">
        <v>1352</v>
      </c>
      <c r="F363" s="69" t="s">
        <v>3562</v>
      </c>
      <c r="G363" s="69" t="s">
        <v>2376</v>
      </c>
      <c r="H363" s="69" t="s">
        <v>2580</v>
      </c>
      <c r="I363" s="73">
        <v>1469000</v>
      </c>
      <c r="J363" s="73">
        <v>1434599.108</v>
      </c>
      <c r="K363" s="73">
        <v>34400.892</v>
      </c>
    </row>
    <row r="364" spans="2:11" x14ac:dyDescent="0.25">
      <c r="B364" s="70" t="s">
        <v>1</v>
      </c>
      <c r="C364" s="69" t="s">
        <v>13</v>
      </c>
      <c r="D364" s="69" t="s">
        <v>3563</v>
      </c>
      <c r="E364" s="69" t="s">
        <v>1348</v>
      </c>
      <c r="F364" s="69" t="s">
        <v>3564</v>
      </c>
      <c r="G364" s="69" t="s">
        <v>2388</v>
      </c>
      <c r="H364" s="69" t="s">
        <v>2591</v>
      </c>
      <c r="I364" s="73">
        <v>0</v>
      </c>
      <c r="J364" s="73">
        <v>0</v>
      </c>
      <c r="K364" s="73">
        <v>0</v>
      </c>
    </row>
    <row r="365" spans="2:11" x14ac:dyDescent="0.25">
      <c r="B365" s="70" t="s">
        <v>1</v>
      </c>
      <c r="C365" s="69" t="s">
        <v>13</v>
      </c>
      <c r="D365" s="69" t="s">
        <v>3563</v>
      </c>
      <c r="E365" s="69" t="s">
        <v>1352</v>
      </c>
      <c r="F365" s="69" t="s">
        <v>3564</v>
      </c>
      <c r="G365" s="69" t="s">
        <v>2388</v>
      </c>
      <c r="H365" s="69" t="s">
        <v>2591</v>
      </c>
      <c r="I365" s="73">
        <v>1000</v>
      </c>
      <c r="J365" s="73">
        <v>0</v>
      </c>
      <c r="K365" s="73">
        <v>1000</v>
      </c>
    </row>
    <row r="366" spans="2:11" x14ac:dyDescent="0.25">
      <c r="B366" s="70" t="s">
        <v>1</v>
      </c>
      <c r="C366" s="69" t="s">
        <v>13</v>
      </c>
      <c r="D366" s="69" t="s">
        <v>3565</v>
      </c>
      <c r="E366" s="69" t="s">
        <v>1348</v>
      </c>
      <c r="F366" s="69" t="s">
        <v>3566</v>
      </c>
      <c r="G366" s="69" t="s">
        <v>2388</v>
      </c>
      <c r="H366" s="69" t="s">
        <v>2591</v>
      </c>
      <c r="I366" s="73">
        <v>14270</v>
      </c>
      <c r="J366" s="73">
        <v>14269.035</v>
      </c>
      <c r="K366" s="73">
        <v>0.96500000000000008</v>
      </c>
    </row>
    <row r="367" spans="2:11" x14ac:dyDescent="0.25">
      <c r="B367" s="70" t="s">
        <v>1</v>
      </c>
      <c r="C367" s="69" t="s">
        <v>13</v>
      </c>
      <c r="D367" s="69" t="s">
        <v>3565</v>
      </c>
      <c r="E367" s="69" t="s">
        <v>1352</v>
      </c>
      <c r="F367" s="69" t="s">
        <v>3566</v>
      </c>
      <c r="G367" s="69" t="s">
        <v>2388</v>
      </c>
      <c r="H367" s="69" t="s">
        <v>2591</v>
      </c>
      <c r="I367" s="73">
        <v>99408</v>
      </c>
      <c r="J367" s="73">
        <v>98407.138999999996</v>
      </c>
      <c r="K367" s="73">
        <v>1000.8610000000001</v>
      </c>
    </row>
    <row r="368" spans="2:11" x14ac:dyDescent="0.25">
      <c r="B368" s="70" t="s">
        <v>1</v>
      </c>
      <c r="C368" s="69" t="s">
        <v>13</v>
      </c>
      <c r="D368" s="69" t="s">
        <v>3567</v>
      </c>
      <c r="E368" s="69" t="s">
        <v>1348</v>
      </c>
      <c r="F368" s="69" t="s">
        <v>3568</v>
      </c>
      <c r="G368" s="69" t="s">
        <v>2388</v>
      </c>
      <c r="H368" s="69" t="s">
        <v>2847</v>
      </c>
      <c r="I368" s="73">
        <v>0</v>
      </c>
      <c r="J368" s="73">
        <v>0</v>
      </c>
      <c r="K368" s="73">
        <v>0</v>
      </c>
    </row>
    <row r="369" spans="2:11" x14ac:dyDescent="0.25">
      <c r="B369" s="70" t="s">
        <v>1</v>
      </c>
      <c r="C369" s="69" t="s">
        <v>13</v>
      </c>
      <c r="D369" s="69" t="s">
        <v>3567</v>
      </c>
      <c r="E369" s="69" t="s">
        <v>1352</v>
      </c>
      <c r="F369" s="69" t="s">
        <v>3568</v>
      </c>
      <c r="G369" s="69" t="s">
        <v>2388</v>
      </c>
      <c r="H369" s="69" t="s">
        <v>2847</v>
      </c>
      <c r="I369" s="73">
        <v>1000</v>
      </c>
      <c r="J369" s="73">
        <v>0</v>
      </c>
      <c r="K369" s="73">
        <v>1000</v>
      </c>
    </row>
    <row r="370" spans="2:11" x14ac:dyDescent="0.25">
      <c r="B370" s="70" t="s">
        <v>1</v>
      </c>
      <c r="C370" s="69" t="s">
        <v>13</v>
      </c>
      <c r="D370" s="69" t="s">
        <v>3569</v>
      </c>
      <c r="E370" s="69" t="s">
        <v>1348</v>
      </c>
      <c r="F370" s="69" t="s">
        <v>3570</v>
      </c>
      <c r="G370" s="69" t="s">
        <v>2375</v>
      </c>
      <c r="H370" s="69" t="s">
        <v>2533</v>
      </c>
      <c r="I370" s="73">
        <v>515196</v>
      </c>
      <c r="J370" s="73">
        <v>388143.67700000003</v>
      </c>
      <c r="K370" s="73">
        <v>127052.323</v>
      </c>
    </row>
    <row r="371" spans="2:11" x14ac:dyDescent="0.25">
      <c r="B371" s="70" t="s">
        <v>1</v>
      </c>
      <c r="C371" s="69" t="s">
        <v>13</v>
      </c>
      <c r="D371" s="69" t="s">
        <v>3571</v>
      </c>
      <c r="E371" s="69" t="s">
        <v>1348</v>
      </c>
      <c r="F371" s="69" t="s">
        <v>3572</v>
      </c>
      <c r="G371" s="69" t="s">
        <v>2372</v>
      </c>
      <c r="H371" s="69" t="s">
        <v>2622</v>
      </c>
      <c r="I371" s="73">
        <v>32811</v>
      </c>
      <c r="J371" s="73">
        <v>32811</v>
      </c>
      <c r="K371" s="73">
        <v>0</v>
      </c>
    </row>
    <row r="372" spans="2:11" x14ac:dyDescent="0.25">
      <c r="B372" s="70" t="s">
        <v>1</v>
      </c>
      <c r="C372" s="69" t="s">
        <v>13</v>
      </c>
      <c r="D372" s="69" t="s">
        <v>3571</v>
      </c>
      <c r="E372" s="69" t="s">
        <v>1352</v>
      </c>
      <c r="F372" s="69" t="s">
        <v>3572</v>
      </c>
      <c r="G372" s="69" t="s">
        <v>2372</v>
      </c>
      <c r="H372" s="69" t="s">
        <v>2622</v>
      </c>
      <c r="I372" s="73">
        <v>226283</v>
      </c>
      <c r="J372" s="73">
        <v>222900.24799999999</v>
      </c>
      <c r="K372" s="73">
        <v>3382.752</v>
      </c>
    </row>
    <row r="373" spans="2:11" x14ac:dyDescent="0.25">
      <c r="B373" s="70" t="s">
        <v>1</v>
      </c>
      <c r="C373" s="69" t="s">
        <v>13</v>
      </c>
      <c r="D373" s="69" t="s">
        <v>3573</v>
      </c>
      <c r="E373" s="69" t="s">
        <v>1348</v>
      </c>
      <c r="F373" s="69" t="s">
        <v>3574</v>
      </c>
      <c r="G373" s="69" t="s">
        <v>2388</v>
      </c>
      <c r="H373" s="69" t="s">
        <v>2557</v>
      </c>
      <c r="I373" s="73">
        <v>45145</v>
      </c>
      <c r="J373" s="73">
        <v>45144.735000000001</v>
      </c>
      <c r="K373" s="73">
        <v>0.26500000000000001</v>
      </c>
    </row>
    <row r="374" spans="2:11" x14ac:dyDescent="0.25">
      <c r="B374" s="70" t="s">
        <v>1</v>
      </c>
      <c r="C374" s="69" t="s">
        <v>13</v>
      </c>
      <c r="D374" s="69" t="s">
        <v>3573</v>
      </c>
      <c r="E374" s="69" t="s">
        <v>1352</v>
      </c>
      <c r="F374" s="69" t="s">
        <v>3574</v>
      </c>
      <c r="G374" s="69" t="s">
        <v>2388</v>
      </c>
      <c r="H374" s="69" t="s">
        <v>2557</v>
      </c>
      <c r="I374" s="73">
        <v>311343</v>
      </c>
      <c r="J374" s="73">
        <v>297314.30800000002</v>
      </c>
      <c r="K374" s="73">
        <v>14028.691999999999</v>
      </c>
    </row>
    <row r="375" spans="2:11" x14ac:dyDescent="0.25">
      <c r="B375" s="70" t="s">
        <v>1</v>
      </c>
      <c r="C375" s="69" t="s">
        <v>13</v>
      </c>
      <c r="D375" s="69" t="s">
        <v>3575</v>
      </c>
      <c r="E375" s="69" t="s">
        <v>1348</v>
      </c>
      <c r="F375" s="69" t="s">
        <v>3576</v>
      </c>
      <c r="G375" s="69" t="s">
        <v>2376</v>
      </c>
      <c r="H375" s="69" t="s">
        <v>2580</v>
      </c>
      <c r="I375" s="73">
        <v>26423</v>
      </c>
      <c r="J375" s="73">
        <v>26422.984</v>
      </c>
      <c r="K375" s="73">
        <v>1.6E-2</v>
      </c>
    </row>
    <row r="376" spans="2:11" x14ac:dyDescent="0.25">
      <c r="B376" s="70" t="s">
        <v>1</v>
      </c>
      <c r="C376" s="69" t="s">
        <v>13</v>
      </c>
      <c r="D376" s="69" t="s">
        <v>3575</v>
      </c>
      <c r="E376" s="69" t="s">
        <v>1352</v>
      </c>
      <c r="F376" s="69" t="s">
        <v>3576</v>
      </c>
      <c r="G376" s="69" t="s">
        <v>2376</v>
      </c>
      <c r="H376" s="69" t="s">
        <v>2580</v>
      </c>
      <c r="I376" s="73">
        <v>183228</v>
      </c>
      <c r="J376" s="73">
        <v>182227.473</v>
      </c>
      <c r="K376" s="73">
        <v>1000.527</v>
      </c>
    </row>
    <row r="377" spans="2:11" x14ac:dyDescent="0.25">
      <c r="B377" s="70" t="s">
        <v>1</v>
      </c>
      <c r="C377" s="69" t="s">
        <v>13</v>
      </c>
      <c r="D377" s="69" t="s">
        <v>3577</v>
      </c>
      <c r="E377" s="69" t="s">
        <v>1348</v>
      </c>
      <c r="F377" s="69" t="s">
        <v>3578</v>
      </c>
      <c r="G377" s="69" t="s">
        <v>2388</v>
      </c>
      <c r="H377" s="69" t="s">
        <v>2847</v>
      </c>
      <c r="I377" s="73">
        <v>21750</v>
      </c>
      <c r="J377" s="73">
        <v>21750</v>
      </c>
      <c r="K377" s="73">
        <v>0</v>
      </c>
    </row>
    <row r="378" spans="2:11" x14ac:dyDescent="0.25">
      <c r="B378" s="70" t="s">
        <v>1</v>
      </c>
      <c r="C378" s="69" t="s">
        <v>13</v>
      </c>
      <c r="D378" s="69" t="s">
        <v>3577</v>
      </c>
      <c r="E378" s="69" t="s">
        <v>1352</v>
      </c>
      <c r="F378" s="69" t="s">
        <v>3578</v>
      </c>
      <c r="G378" s="69" t="s">
        <v>2388</v>
      </c>
      <c r="H378" s="69" t="s">
        <v>2847</v>
      </c>
      <c r="I378" s="73">
        <v>150000</v>
      </c>
      <c r="J378" s="73">
        <v>149998.32399999999</v>
      </c>
      <c r="K378" s="73">
        <v>1.6760000000000002</v>
      </c>
    </row>
    <row r="379" spans="2:11" x14ac:dyDescent="0.25">
      <c r="B379" s="70" t="s">
        <v>1</v>
      </c>
      <c r="C379" s="69" t="s">
        <v>13</v>
      </c>
      <c r="D379" s="69" t="s">
        <v>3579</v>
      </c>
      <c r="E379" s="69" t="s">
        <v>1348</v>
      </c>
      <c r="F379" s="69" t="s">
        <v>3580</v>
      </c>
      <c r="G379" s="69" t="s">
        <v>2388</v>
      </c>
      <c r="H379" s="69" t="s">
        <v>2756</v>
      </c>
      <c r="I379" s="73">
        <v>0</v>
      </c>
      <c r="J379" s="73">
        <v>0</v>
      </c>
      <c r="K379" s="73">
        <v>0</v>
      </c>
    </row>
    <row r="380" spans="2:11" x14ac:dyDescent="0.25">
      <c r="B380" s="70" t="s">
        <v>1</v>
      </c>
      <c r="C380" s="69" t="s">
        <v>13</v>
      </c>
      <c r="D380" s="69" t="s">
        <v>3579</v>
      </c>
      <c r="E380" s="69" t="s">
        <v>1352</v>
      </c>
      <c r="F380" s="69" t="s">
        <v>3580</v>
      </c>
      <c r="G380" s="69" t="s">
        <v>2388</v>
      </c>
      <c r="H380" s="69" t="s">
        <v>2756</v>
      </c>
      <c r="I380" s="73">
        <v>0</v>
      </c>
      <c r="J380" s="73">
        <v>0</v>
      </c>
      <c r="K380" s="73">
        <v>0</v>
      </c>
    </row>
    <row r="381" spans="2:11" x14ac:dyDescent="0.25">
      <c r="B381" s="70" t="s">
        <v>1</v>
      </c>
      <c r="C381" s="69" t="s">
        <v>13</v>
      </c>
      <c r="D381" s="69" t="s">
        <v>3581</v>
      </c>
      <c r="E381" s="69" t="s">
        <v>1348</v>
      </c>
      <c r="F381" s="69" t="s">
        <v>3582</v>
      </c>
      <c r="G381" s="69" t="s">
        <v>2372</v>
      </c>
      <c r="H381" s="69" t="s">
        <v>2939</v>
      </c>
      <c r="I381" s="73">
        <v>13759</v>
      </c>
      <c r="J381" s="73">
        <v>13698.761</v>
      </c>
      <c r="K381" s="73">
        <v>60.239000000000004</v>
      </c>
    </row>
    <row r="382" spans="2:11" x14ac:dyDescent="0.25">
      <c r="B382" s="70" t="s">
        <v>1</v>
      </c>
      <c r="C382" s="69" t="s">
        <v>13</v>
      </c>
      <c r="D382" s="69" t="s">
        <v>3581</v>
      </c>
      <c r="E382" s="69" t="s">
        <v>1352</v>
      </c>
      <c r="F382" s="69" t="s">
        <v>3582</v>
      </c>
      <c r="G382" s="69" t="s">
        <v>2372</v>
      </c>
      <c r="H382" s="69" t="s">
        <v>2939</v>
      </c>
      <c r="I382" s="73">
        <v>95884</v>
      </c>
      <c r="J382" s="73">
        <v>94474.210999999996</v>
      </c>
      <c r="K382" s="73">
        <v>1409.789</v>
      </c>
    </row>
    <row r="383" spans="2:11" x14ac:dyDescent="0.25">
      <c r="B383" s="70" t="s">
        <v>1</v>
      </c>
      <c r="C383" s="69" t="s">
        <v>13</v>
      </c>
      <c r="D383" s="69" t="s">
        <v>3583</v>
      </c>
      <c r="E383" s="69" t="s">
        <v>1348</v>
      </c>
      <c r="F383" s="69" t="s">
        <v>3584</v>
      </c>
      <c r="G383" s="69" t="s">
        <v>2379</v>
      </c>
      <c r="H383" s="69" t="s">
        <v>2538</v>
      </c>
      <c r="I383" s="73">
        <v>725</v>
      </c>
      <c r="J383" s="73">
        <v>0</v>
      </c>
      <c r="K383" s="73">
        <v>725</v>
      </c>
    </row>
    <row r="384" spans="2:11" x14ac:dyDescent="0.25">
      <c r="B384" s="70" t="s">
        <v>1</v>
      </c>
      <c r="C384" s="69" t="s">
        <v>13</v>
      </c>
      <c r="D384" s="69" t="s">
        <v>3583</v>
      </c>
      <c r="E384" s="69" t="s">
        <v>1352</v>
      </c>
      <c r="F384" s="69" t="s">
        <v>3584</v>
      </c>
      <c r="G384" s="69" t="s">
        <v>2379</v>
      </c>
      <c r="H384" s="69" t="s">
        <v>2538</v>
      </c>
      <c r="I384" s="73">
        <v>5000</v>
      </c>
      <c r="J384" s="73">
        <v>0</v>
      </c>
      <c r="K384" s="73">
        <v>5000</v>
      </c>
    </row>
    <row r="385" spans="2:11" x14ac:dyDescent="0.25">
      <c r="B385" s="70" t="s">
        <v>1</v>
      </c>
      <c r="C385" s="69" t="s">
        <v>13</v>
      </c>
      <c r="D385" s="69" t="s">
        <v>3585</v>
      </c>
      <c r="E385" s="69" t="s">
        <v>1348</v>
      </c>
      <c r="F385" s="69" t="s">
        <v>3586</v>
      </c>
      <c r="G385" s="69" t="s">
        <v>2392</v>
      </c>
      <c r="H385" s="69" t="s">
        <v>2392</v>
      </c>
      <c r="I385" s="73">
        <v>145</v>
      </c>
      <c r="J385" s="73">
        <v>0</v>
      </c>
      <c r="K385" s="73">
        <v>145</v>
      </c>
    </row>
    <row r="386" spans="2:11" x14ac:dyDescent="0.25">
      <c r="B386" s="70" t="s">
        <v>1</v>
      </c>
      <c r="C386" s="69" t="s">
        <v>13</v>
      </c>
      <c r="D386" s="69" t="s">
        <v>3585</v>
      </c>
      <c r="E386" s="69" t="s">
        <v>1352</v>
      </c>
      <c r="F386" s="69" t="s">
        <v>3586</v>
      </c>
      <c r="G386" s="69" t="s">
        <v>2392</v>
      </c>
      <c r="H386" s="69" t="s">
        <v>2392</v>
      </c>
      <c r="I386" s="73">
        <v>1000</v>
      </c>
      <c r="J386" s="73">
        <v>0</v>
      </c>
      <c r="K386" s="73">
        <v>1000</v>
      </c>
    </row>
    <row r="387" spans="2:11" x14ac:dyDescent="0.25">
      <c r="B387" s="70" t="s">
        <v>1</v>
      </c>
      <c r="C387" s="69" t="s">
        <v>13</v>
      </c>
      <c r="D387" s="69" t="s">
        <v>3587</v>
      </c>
      <c r="E387" s="69" t="s">
        <v>1348</v>
      </c>
      <c r="F387" s="69" t="s">
        <v>3588</v>
      </c>
      <c r="G387" s="69" t="s">
        <v>2375</v>
      </c>
      <c r="H387" s="69" t="s">
        <v>2533</v>
      </c>
      <c r="I387" s="73">
        <v>1064962</v>
      </c>
      <c r="J387" s="73">
        <v>1064961.8130000001</v>
      </c>
      <c r="K387" s="73">
        <v>0.187</v>
      </c>
    </row>
    <row r="388" spans="2:11" x14ac:dyDescent="0.25">
      <c r="B388" s="70" t="s">
        <v>1</v>
      </c>
      <c r="C388" s="69" t="s">
        <v>13</v>
      </c>
      <c r="D388" s="69" t="s">
        <v>3589</v>
      </c>
      <c r="E388" s="69" t="s">
        <v>1348</v>
      </c>
      <c r="F388" s="69" t="s">
        <v>3590</v>
      </c>
      <c r="G388" s="69" t="s">
        <v>2375</v>
      </c>
      <c r="H388" s="69" t="s">
        <v>2533</v>
      </c>
      <c r="I388" s="73">
        <v>3090809</v>
      </c>
      <c r="J388" s="73">
        <v>3041000.8870000001</v>
      </c>
      <c r="K388" s="73">
        <v>49808.112999999998</v>
      </c>
    </row>
    <row r="389" spans="2:11" x14ac:dyDescent="0.25">
      <c r="B389" s="70" t="s">
        <v>1</v>
      </c>
      <c r="C389" s="69" t="s">
        <v>13</v>
      </c>
      <c r="D389" s="69" t="s">
        <v>3591</v>
      </c>
      <c r="E389" s="69" t="s">
        <v>1348</v>
      </c>
      <c r="F389" s="69" t="s">
        <v>3592</v>
      </c>
      <c r="G389" s="69" t="s">
        <v>2394</v>
      </c>
      <c r="H389" s="69" t="s">
        <v>2394</v>
      </c>
      <c r="I389" s="73">
        <v>24460</v>
      </c>
      <c r="J389" s="73">
        <v>24459.4</v>
      </c>
      <c r="K389" s="73">
        <v>0.6</v>
      </c>
    </row>
    <row r="390" spans="2:11" x14ac:dyDescent="0.25">
      <c r="B390" s="70" t="s">
        <v>1</v>
      </c>
      <c r="C390" s="69" t="s">
        <v>13</v>
      </c>
      <c r="D390" s="69" t="s">
        <v>3591</v>
      </c>
      <c r="E390" s="69" t="s">
        <v>1350</v>
      </c>
      <c r="F390" s="69" t="s">
        <v>3592</v>
      </c>
      <c r="G390" s="69" t="s">
        <v>2394</v>
      </c>
      <c r="H390" s="69" t="s">
        <v>2394</v>
      </c>
      <c r="I390" s="73">
        <v>10291</v>
      </c>
      <c r="J390" s="73">
        <v>0</v>
      </c>
      <c r="K390" s="73">
        <v>10291</v>
      </c>
    </row>
    <row r="391" spans="2:11" x14ac:dyDescent="0.25">
      <c r="B391" s="70" t="s">
        <v>1</v>
      </c>
      <c r="C391" s="69" t="s">
        <v>13</v>
      </c>
      <c r="D391" s="69" t="s">
        <v>3591</v>
      </c>
      <c r="E391" s="69" t="s">
        <v>1352</v>
      </c>
      <c r="F391" s="69" t="s">
        <v>3592</v>
      </c>
      <c r="G391" s="69" t="s">
        <v>2394</v>
      </c>
      <c r="H391" s="69" t="s">
        <v>2394</v>
      </c>
      <c r="I391" s="73">
        <v>244594</v>
      </c>
      <c r="J391" s="73">
        <v>244594</v>
      </c>
      <c r="K391" s="73">
        <v>0</v>
      </c>
    </row>
    <row r="392" spans="2:11" x14ac:dyDescent="0.25">
      <c r="B392" s="70" t="s">
        <v>1</v>
      </c>
      <c r="C392" s="69" t="s">
        <v>13</v>
      </c>
      <c r="D392" s="69" t="s">
        <v>3593</v>
      </c>
      <c r="E392" s="69" t="s">
        <v>1348</v>
      </c>
      <c r="F392" s="69" t="s">
        <v>3594</v>
      </c>
      <c r="G392" s="69" t="s">
        <v>2394</v>
      </c>
      <c r="H392" s="69" t="s">
        <v>2608</v>
      </c>
      <c r="I392" s="73">
        <v>14574</v>
      </c>
      <c r="J392" s="73">
        <v>14573.183000000001</v>
      </c>
      <c r="K392" s="73">
        <v>0.81700000000000006</v>
      </c>
    </row>
    <row r="393" spans="2:11" x14ac:dyDescent="0.25">
      <c r="B393" s="70" t="s">
        <v>1</v>
      </c>
      <c r="C393" s="69" t="s">
        <v>13</v>
      </c>
      <c r="D393" s="69" t="s">
        <v>3593</v>
      </c>
      <c r="E393" s="69" t="s">
        <v>1352</v>
      </c>
      <c r="F393" s="69" t="s">
        <v>3594</v>
      </c>
      <c r="G393" s="69" t="s">
        <v>2394</v>
      </c>
      <c r="H393" s="69" t="s">
        <v>2608</v>
      </c>
      <c r="I393" s="73">
        <v>100505</v>
      </c>
      <c r="J393" s="73">
        <v>100504.712</v>
      </c>
      <c r="K393" s="73">
        <v>0.28800000000000003</v>
      </c>
    </row>
    <row r="394" spans="2:11" x14ac:dyDescent="0.25">
      <c r="B394" s="70" t="s">
        <v>1</v>
      </c>
      <c r="C394" s="69" t="s">
        <v>13</v>
      </c>
      <c r="D394" s="69" t="s">
        <v>3595</v>
      </c>
      <c r="E394" s="69" t="s">
        <v>1348</v>
      </c>
      <c r="F394" s="69" t="s">
        <v>3596</v>
      </c>
      <c r="G394" s="69" t="s">
        <v>2375</v>
      </c>
      <c r="H394" s="69" t="s">
        <v>2533</v>
      </c>
      <c r="I394" s="73">
        <v>1002002</v>
      </c>
      <c r="J394" s="73">
        <v>919777.00300000003</v>
      </c>
      <c r="K394" s="73">
        <v>82224.997000000003</v>
      </c>
    </row>
    <row r="395" spans="2:11" x14ac:dyDescent="0.25">
      <c r="B395" s="70" t="s">
        <v>1</v>
      </c>
      <c r="C395" s="69" t="s">
        <v>13</v>
      </c>
      <c r="D395" s="69" t="s">
        <v>3597</v>
      </c>
      <c r="E395" s="69" t="s">
        <v>1348</v>
      </c>
      <c r="F395" s="69" t="s">
        <v>3598</v>
      </c>
      <c r="G395" s="69" t="s">
        <v>2373</v>
      </c>
      <c r="H395" s="69" t="s">
        <v>2531</v>
      </c>
      <c r="I395" s="73">
        <v>34694</v>
      </c>
      <c r="J395" s="73">
        <v>34693.235000000001</v>
      </c>
      <c r="K395" s="73">
        <v>0.76500000000000001</v>
      </c>
    </row>
    <row r="396" spans="2:11" x14ac:dyDescent="0.25">
      <c r="B396" s="70" t="s">
        <v>1</v>
      </c>
      <c r="C396" s="69" t="s">
        <v>13</v>
      </c>
      <c r="D396" s="69" t="s">
        <v>3597</v>
      </c>
      <c r="E396" s="69" t="s">
        <v>1352</v>
      </c>
      <c r="F396" s="69" t="s">
        <v>3598</v>
      </c>
      <c r="G396" s="69" t="s">
        <v>2373</v>
      </c>
      <c r="H396" s="69" t="s">
        <v>2531</v>
      </c>
      <c r="I396" s="73">
        <v>346933</v>
      </c>
      <c r="J396" s="73">
        <v>346932.35600000003</v>
      </c>
      <c r="K396" s="73">
        <v>0.64400000000000002</v>
      </c>
    </row>
    <row r="397" spans="2:11" x14ac:dyDescent="0.25">
      <c r="B397" s="70" t="s">
        <v>1</v>
      </c>
      <c r="C397" s="69" t="s">
        <v>13</v>
      </c>
      <c r="D397" s="69" t="s">
        <v>3599</v>
      </c>
      <c r="E397" s="69" t="s">
        <v>1348</v>
      </c>
      <c r="F397" s="69" t="s">
        <v>3600</v>
      </c>
      <c r="G397" s="69" t="s">
        <v>2373</v>
      </c>
      <c r="H397" s="69" t="s">
        <v>2373</v>
      </c>
      <c r="I397" s="73">
        <v>0</v>
      </c>
      <c r="J397" s="73">
        <v>0</v>
      </c>
      <c r="K397" s="73">
        <v>0</v>
      </c>
    </row>
    <row r="398" spans="2:11" x14ac:dyDescent="0.25">
      <c r="B398" s="70" t="s">
        <v>1</v>
      </c>
      <c r="C398" s="69" t="s">
        <v>13</v>
      </c>
      <c r="D398" s="69" t="s">
        <v>3599</v>
      </c>
      <c r="E398" s="69" t="s">
        <v>1352</v>
      </c>
      <c r="F398" s="69" t="s">
        <v>3600</v>
      </c>
      <c r="G398" s="69" t="s">
        <v>2373</v>
      </c>
      <c r="H398" s="69" t="s">
        <v>2373</v>
      </c>
      <c r="I398" s="73">
        <v>250868</v>
      </c>
      <c r="J398" s="73">
        <v>250599.51699999999</v>
      </c>
      <c r="K398" s="73">
        <v>268.483</v>
      </c>
    </row>
    <row r="399" spans="2:11" x14ac:dyDescent="0.25">
      <c r="B399" s="70" t="s">
        <v>1</v>
      </c>
      <c r="C399" s="69" t="s">
        <v>13</v>
      </c>
      <c r="D399" s="69" t="s">
        <v>3601</v>
      </c>
      <c r="E399" s="69" t="s">
        <v>1348</v>
      </c>
      <c r="F399" s="69" t="s">
        <v>3602</v>
      </c>
      <c r="G399" s="69" t="s">
        <v>2375</v>
      </c>
      <c r="H399" s="69" t="s">
        <v>2533</v>
      </c>
      <c r="I399" s="73">
        <v>2269940</v>
      </c>
      <c r="J399" s="73">
        <v>2266338.679</v>
      </c>
      <c r="K399" s="73">
        <v>3601.3210000000004</v>
      </c>
    </row>
    <row r="400" spans="2:11" x14ac:dyDescent="0.25">
      <c r="B400" s="70" t="s">
        <v>1</v>
      </c>
      <c r="C400" s="69" t="s">
        <v>13</v>
      </c>
      <c r="D400" s="69" t="s">
        <v>5886</v>
      </c>
      <c r="E400" s="69" t="s">
        <v>1348</v>
      </c>
      <c r="F400" s="69" t="s">
        <v>5887</v>
      </c>
      <c r="G400" s="69" t="s">
        <v>2379</v>
      </c>
      <c r="H400" s="69" t="s">
        <v>2538</v>
      </c>
      <c r="I400" s="73">
        <v>1450</v>
      </c>
      <c r="J400" s="73">
        <v>0</v>
      </c>
      <c r="K400" s="73">
        <v>1450</v>
      </c>
    </row>
    <row r="401" spans="2:11" x14ac:dyDescent="0.25">
      <c r="B401" s="70" t="s">
        <v>1</v>
      </c>
      <c r="C401" s="69" t="s">
        <v>13</v>
      </c>
      <c r="D401" s="69" t="s">
        <v>5886</v>
      </c>
      <c r="E401" s="69" t="s">
        <v>1352</v>
      </c>
      <c r="F401" s="69" t="s">
        <v>5887</v>
      </c>
      <c r="G401" s="69" t="s">
        <v>2379</v>
      </c>
      <c r="H401" s="69" t="s">
        <v>2538</v>
      </c>
      <c r="I401" s="73">
        <v>10000</v>
      </c>
      <c r="J401" s="73">
        <v>0</v>
      </c>
      <c r="K401" s="73">
        <v>10000</v>
      </c>
    </row>
    <row r="402" spans="2:11" x14ac:dyDescent="0.25">
      <c r="B402" s="70" t="s">
        <v>1</v>
      </c>
      <c r="C402" s="69" t="s">
        <v>13</v>
      </c>
      <c r="D402" s="69" t="s">
        <v>5888</v>
      </c>
      <c r="E402" s="69" t="s">
        <v>1348</v>
      </c>
      <c r="F402" s="69" t="s">
        <v>5889</v>
      </c>
      <c r="G402" s="69" t="s">
        <v>2389</v>
      </c>
      <c r="H402" s="69" t="s">
        <v>2703</v>
      </c>
      <c r="I402" s="73">
        <v>1450</v>
      </c>
      <c r="J402" s="73">
        <v>0</v>
      </c>
      <c r="K402" s="73">
        <v>1450</v>
      </c>
    </row>
    <row r="403" spans="2:11" x14ac:dyDescent="0.25">
      <c r="B403" s="70" t="s">
        <v>1</v>
      </c>
      <c r="C403" s="69" t="s">
        <v>13</v>
      </c>
      <c r="D403" s="69" t="s">
        <v>5888</v>
      </c>
      <c r="E403" s="69" t="s">
        <v>1352</v>
      </c>
      <c r="F403" s="69" t="s">
        <v>5889</v>
      </c>
      <c r="G403" s="69" t="s">
        <v>2389</v>
      </c>
      <c r="H403" s="69" t="s">
        <v>2703</v>
      </c>
      <c r="I403" s="73">
        <v>10000</v>
      </c>
      <c r="J403" s="73">
        <v>0</v>
      </c>
      <c r="K403" s="73">
        <v>10000</v>
      </c>
    </row>
    <row r="404" spans="2:11" x14ac:dyDescent="0.25">
      <c r="B404" s="70" t="s">
        <v>1</v>
      </c>
      <c r="C404" s="69" t="s">
        <v>13</v>
      </c>
      <c r="D404" s="69" t="s">
        <v>5890</v>
      </c>
      <c r="E404" s="69" t="s">
        <v>1348</v>
      </c>
      <c r="F404" s="69" t="s">
        <v>5891</v>
      </c>
      <c r="G404" s="69" t="s">
        <v>2404</v>
      </c>
      <c r="H404" s="69" t="s">
        <v>2626</v>
      </c>
      <c r="I404" s="73">
        <v>1000</v>
      </c>
      <c r="J404" s="73">
        <v>0</v>
      </c>
      <c r="K404" s="73">
        <v>1000</v>
      </c>
    </row>
    <row r="405" spans="2:11" x14ac:dyDescent="0.25">
      <c r="B405" s="70" t="s">
        <v>1</v>
      </c>
      <c r="C405" s="69" t="s">
        <v>13</v>
      </c>
      <c r="D405" s="69" t="s">
        <v>5890</v>
      </c>
      <c r="E405" s="69" t="s">
        <v>1352</v>
      </c>
      <c r="F405" s="69" t="s">
        <v>5891</v>
      </c>
      <c r="G405" s="69" t="s">
        <v>2404</v>
      </c>
      <c r="H405" s="69" t="s">
        <v>2626</v>
      </c>
      <c r="I405" s="73">
        <v>1000</v>
      </c>
      <c r="J405" s="73">
        <v>0</v>
      </c>
      <c r="K405" s="73">
        <v>1000</v>
      </c>
    </row>
    <row r="406" spans="2:11" x14ac:dyDescent="0.25">
      <c r="B406" s="70" t="s">
        <v>1</v>
      </c>
      <c r="C406" s="69" t="s">
        <v>13</v>
      </c>
      <c r="D406" s="69" t="s">
        <v>5892</v>
      </c>
      <c r="E406" s="69" t="s">
        <v>1348</v>
      </c>
      <c r="F406" s="69" t="s">
        <v>5893</v>
      </c>
      <c r="G406" s="69" t="s">
        <v>2403</v>
      </c>
      <c r="H406" s="69" t="s">
        <v>2590</v>
      </c>
      <c r="I406" s="73">
        <v>1000</v>
      </c>
      <c r="J406" s="73">
        <v>0</v>
      </c>
      <c r="K406" s="73">
        <v>1000</v>
      </c>
    </row>
    <row r="407" spans="2:11" x14ac:dyDescent="0.25">
      <c r="B407" s="70" t="s">
        <v>1</v>
      </c>
      <c r="C407" s="69" t="s">
        <v>13</v>
      </c>
      <c r="D407" s="69" t="s">
        <v>5892</v>
      </c>
      <c r="E407" s="69" t="s">
        <v>1352</v>
      </c>
      <c r="F407" s="69" t="s">
        <v>5893</v>
      </c>
      <c r="G407" s="69" t="s">
        <v>2403</v>
      </c>
      <c r="H407" s="69" t="s">
        <v>2590</v>
      </c>
      <c r="I407" s="73">
        <v>1000</v>
      </c>
      <c r="J407" s="73">
        <v>0</v>
      </c>
      <c r="K407" s="73">
        <v>1000</v>
      </c>
    </row>
    <row r="408" spans="2:11" x14ac:dyDescent="0.25">
      <c r="B408" s="70" t="s">
        <v>1</v>
      </c>
      <c r="C408" s="69" t="s">
        <v>13</v>
      </c>
      <c r="D408" s="69" t="s">
        <v>5894</v>
      </c>
      <c r="E408" s="69" t="s">
        <v>1348</v>
      </c>
      <c r="F408" s="69" t="s">
        <v>5895</v>
      </c>
      <c r="G408" s="69" t="s">
        <v>2404</v>
      </c>
      <c r="H408" s="69" t="s">
        <v>4954</v>
      </c>
      <c r="I408" s="73">
        <v>1000</v>
      </c>
      <c r="J408" s="73">
        <v>0</v>
      </c>
      <c r="K408" s="73">
        <v>1000</v>
      </c>
    </row>
    <row r="409" spans="2:11" x14ac:dyDescent="0.25">
      <c r="B409" s="70" t="s">
        <v>1</v>
      </c>
      <c r="C409" s="69" t="s">
        <v>13</v>
      </c>
      <c r="D409" s="69" t="s">
        <v>5894</v>
      </c>
      <c r="E409" s="69" t="s">
        <v>1352</v>
      </c>
      <c r="F409" s="69" t="s">
        <v>5895</v>
      </c>
      <c r="G409" s="69" t="s">
        <v>2404</v>
      </c>
      <c r="H409" s="69" t="s">
        <v>4954</v>
      </c>
      <c r="I409" s="73">
        <v>1000</v>
      </c>
      <c r="J409" s="73">
        <v>0</v>
      </c>
      <c r="K409" s="73">
        <v>1000</v>
      </c>
    </row>
    <row r="410" spans="2:11" x14ac:dyDescent="0.25">
      <c r="B410" s="70" t="s">
        <v>1</v>
      </c>
      <c r="C410" s="69" t="s">
        <v>13</v>
      </c>
      <c r="D410" s="69" t="s">
        <v>5896</v>
      </c>
      <c r="E410" s="69" t="s">
        <v>1348</v>
      </c>
      <c r="F410" s="69" t="s">
        <v>5897</v>
      </c>
      <c r="G410" s="69" t="s">
        <v>2394</v>
      </c>
      <c r="H410" s="69" t="s">
        <v>2562</v>
      </c>
      <c r="I410" s="73">
        <v>1450</v>
      </c>
      <c r="J410" s="73">
        <v>0</v>
      </c>
      <c r="K410" s="73">
        <v>1450</v>
      </c>
    </row>
    <row r="411" spans="2:11" x14ac:dyDescent="0.25">
      <c r="B411" s="70" t="s">
        <v>1</v>
      </c>
      <c r="C411" s="69" t="s">
        <v>13</v>
      </c>
      <c r="D411" s="69" t="s">
        <v>5896</v>
      </c>
      <c r="E411" s="69" t="s">
        <v>1352</v>
      </c>
      <c r="F411" s="69" t="s">
        <v>5897</v>
      </c>
      <c r="G411" s="69" t="s">
        <v>2394</v>
      </c>
      <c r="H411" s="69" t="s">
        <v>2562</v>
      </c>
      <c r="I411" s="73">
        <v>10000</v>
      </c>
      <c r="J411" s="73">
        <v>0</v>
      </c>
      <c r="K411" s="73">
        <v>10000</v>
      </c>
    </row>
    <row r="412" spans="2:11" x14ac:dyDescent="0.25">
      <c r="B412" s="70" t="s">
        <v>1</v>
      </c>
      <c r="C412" s="69" t="s">
        <v>151</v>
      </c>
      <c r="F412" s="69"/>
      <c r="G412" s="69"/>
      <c r="H412" s="69"/>
      <c r="I412" s="73">
        <v>142300802</v>
      </c>
      <c r="J412" s="73">
        <v>138846157.24299997</v>
      </c>
      <c r="K412" s="73">
        <v>3454644.756999997</v>
      </c>
    </row>
    <row r="413" spans="2:11" x14ac:dyDescent="0.25">
      <c r="B413" s="70" t="s">
        <v>2</v>
      </c>
      <c r="C413" s="69" t="s">
        <v>14</v>
      </c>
      <c r="D413" s="69" t="s">
        <v>152</v>
      </c>
      <c r="E413" s="69" t="s">
        <v>1348</v>
      </c>
      <c r="F413" s="69" t="s">
        <v>1414</v>
      </c>
      <c r="G413" s="69" t="s">
        <v>2375</v>
      </c>
      <c r="H413" s="69" t="s">
        <v>2533</v>
      </c>
      <c r="I413" s="73">
        <v>335463</v>
      </c>
      <c r="J413" s="73">
        <v>335462.30300000001</v>
      </c>
      <c r="K413" s="73">
        <v>0.69700000000000006</v>
      </c>
    </row>
    <row r="414" spans="2:11" x14ac:dyDescent="0.25">
      <c r="B414" s="70" t="s">
        <v>2</v>
      </c>
      <c r="C414" s="69" t="s">
        <v>14</v>
      </c>
      <c r="D414" s="69" t="s">
        <v>153</v>
      </c>
      <c r="E414" s="69" t="s">
        <v>1348</v>
      </c>
      <c r="F414" s="69" t="s">
        <v>1415</v>
      </c>
      <c r="G414" s="69" t="s">
        <v>2412</v>
      </c>
      <c r="H414" s="69" t="s">
        <v>2623</v>
      </c>
      <c r="I414" s="73">
        <v>222400</v>
      </c>
      <c r="J414" s="73">
        <v>222305.47200000001</v>
      </c>
      <c r="K414" s="73">
        <v>94.528000000000006</v>
      </c>
    </row>
    <row r="415" spans="2:11" x14ac:dyDescent="0.25">
      <c r="B415" s="70" t="s">
        <v>2</v>
      </c>
      <c r="C415" s="69" t="s">
        <v>14</v>
      </c>
      <c r="D415" s="69" t="s">
        <v>154</v>
      </c>
      <c r="E415" s="69" t="s">
        <v>1348</v>
      </c>
      <c r="F415" s="69" t="s">
        <v>6188</v>
      </c>
      <c r="G415" s="69" t="s">
        <v>2375</v>
      </c>
      <c r="H415" s="69" t="s">
        <v>2533</v>
      </c>
      <c r="I415" s="73">
        <v>785356</v>
      </c>
      <c r="J415" s="73">
        <v>781783.098</v>
      </c>
      <c r="K415" s="73">
        <v>3572.902</v>
      </c>
    </row>
    <row r="416" spans="2:11" x14ac:dyDescent="0.25">
      <c r="B416" s="70" t="s">
        <v>2</v>
      </c>
      <c r="C416" s="69" t="s">
        <v>155</v>
      </c>
      <c r="F416" s="69"/>
      <c r="G416" s="69"/>
      <c r="H416" s="69"/>
      <c r="I416" s="73">
        <v>1343219</v>
      </c>
      <c r="J416" s="73">
        <v>1339550.8730000001</v>
      </c>
      <c r="K416" s="73">
        <v>3668.127</v>
      </c>
    </row>
    <row r="417" spans="2:11" x14ac:dyDescent="0.25">
      <c r="B417" s="70" t="s">
        <v>2</v>
      </c>
      <c r="C417" s="69" t="s">
        <v>13</v>
      </c>
      <c r="D417" s="69" t="s">
        <v>156</v>
      </c>
      <c r="E417" s="69" t="s">
        <v>1348</v>
      </c>
      <c r="F417" s="69" t="s">
        <v>1416</v>
      </c>
      <c r="G417" s="69" t="s">
        <v>2399</v>
      </c>
      <c r="H417" s="69" t="s">
        <v>2579</v>
      </c>
      <c r="I417" s="73">
        <v>247643</v>
      </c>
      <c r="J417" s="73">
        <v>245494.31400000001</v>
      </c>
      <c r="K417" s="73">
        <v>2148.6860000000001</v>
      </c>
    </row>
    <row r="418" spans="2:11" x14ac:dyDescent="0.25">
      <c r="B418" s="70" t="s">
        <v>2</v>
      </c>
      <c r="C418" s="69" t="s">
        <v>13</v>
      </c>
      <c r="D418" s="69" t="s">
        <v>156</v>
      </c>
      <c r="E418" s="69" t="s">
        <v>1352</v>
      </c>
      <c r="F418" s="69" t="s">
        <v>1416</v>
      </c>
      <c r="G418" s="69" t="s">
        <v>2399</v>
      </c>
      <c r="H418" s="69" t="s">
        <v>2579</v>
      </c>
      <c r="I418" s="73">
        <v>4765682</v>
      </c>
      <c r="J418" s="73">
        <v>4763227.6140000001</v>
      </c>
      <c r="K418" s="73">
        <v>2454.386</v>
      </c>
    </row>
    <row r="419" spans="2:11" x14ac:dyDescent="0.25">
      <c r="B419" s="70" t="s">
        <v>2</v>
      </c>
      <c r="C419" s="69" t="s">
        <v>13</v>
      </c>
      <c r="D419" s="69" t="s">
        <v>156</v>
      </c>
      <c r="E419" s="69" t="s">
        <v>1351</v>
      </c>
      <c r="F419" s="69" t="s">
        <v>1416</v>
      </c>
      <c r="G419" s="69" t="s">
        <v>2399</v>
      </c>
      <c r="H419" s="69" t="s">
        <v>2579</v>
      </c>
      <c r="I419" s="73">
        <v>290470</v>
      </c>
      <c r="J419" s="73">
        <v>270081.16200000001</v>
      </c>
      <c r="K419" s="73">
        <v>20388.838</v>
      </c>
    </row>
    <row r="420" spans="2:11" x14ac:dyDescent="0.25">
      <c r="B420" s="70" t="s">
        <v>2</v>
      </c>
      <c r="C420" s="69" t="s">
        <v>13</v>
      </c>
      <c r="D420" s="69" t="s">
        <v>157</v>
      </c>
      <c r="E420" s="69" t="s">
        <v>1352</v>
      </c>
      <c r="F420" s="69" t="s">
        <v>1417</v>
      </c>
      <c r="G420" s="69" t="s">
        <v>2397</v>
      </c>
      <c r="H420" s="69" t="s">
        <v>2624</v>
      </c>
      <c r="I420" s="73">
        <v>599250</v>
      </c>
      <c r="J420" s="73">
        <v>599249.55599999998</v>
      </c>
      <c r="K420" s="73">
        <v>0.44400000000000001</v>
      </c>
    </row>
    <row r="421" spans="2:11" x14ac:dyDescent="0.25">
      <c r="B421" s="70" t="s">
        <v>2</v>
      </c>
      <c r="C421" s="69" t="s">
        <v>13</v>
      </c>
      <c r="D421" s="69" t="s">
        <v>157</v>
      </c>
      <c r="E421" s="69" t="s">
        <v>1351</v>
      </c>
      <c r="F421" s="69" t="s">
        <v>1417</v>
      </c>
      <c r="G421" s="69" t="s">
        <v>2397</v>
      </c>
      <c r="H421" s="69" t="s">
        <v>2624</v>
      </c>
      <c r="I421" s="73">
        <v>293</v>
      </c>
      <c r="J421" s="73">
        <v>292.11700000000002</v>
      </c>
      <c r="K421" s="73">
        <v>0.88300000000000001</v>
      </c>
    </row>
    <row r="422" spans="2:11" x14ac:dyDescent="0.25">
      <c r="B422" s="70" t="s">
        <v>2</v>
      </c>
      <c r="C422" s="69" t="s">
        <v>13</v>
      </c>
      <c r="D422" s="69" t="s">
        <v>158</v>
      </c>
      <c r="E422" s="69" t="s">
        <v>1352</v>
      </c>
      <c r="F422" s="69" t="s">
        <v>1418</v>
      </c>
      <c r="G422" s="69" t="s">
        <v>2406</v>
      </c>
      <c r="H422" s="69" t="s">
        <v>2406</v>
      </c>
      <c r="I422" s="73">
        <v>68592</v>
      </c>
      <c r="J422" s="73">
        <v>68591.944000000003</v>
      </c>
      <c r="K422" s="73">
        <v>5.6000000000000001E-2</v>
      </c>
    </row>
    <row r="423" spans="2:11" x14ac:dyDescent="0.25">
      <c r="B423" s="70" t="s">
        <v>2</v>
      </c>
      <c r="C423" s="69" t="s">
        <v>13</v>
      </c>
      <c r="D423" s="69" t="s">
        <v>158</v>
      </c>
      <c r="E423" s="69" t="s">
        <v>1351</v>
      </c>
      <c r="F423" s="69" t="s">
        <v>1418</v>
      </c>
      <c r="G423" s="69" t="s">
        <v>2406</v>
      </c>
      <c r="H423" s="69" t="s">
        <v>2406</v>
      </c>
      <c r="I423" s="73">
        <v>147</v>
      </c>
      <c r="J423" s="73">
        <v>146.05800000000002</v>
      </c>
      <c r="K423" s="73">
        <v>0.94200000000000006</v>
      </c>
    </row>
    <row r="424" spans="2:11" x14ac:dyDescent="0.25">
      <c r="B424" s="70" t="s">
        <v>2</v>
      </c>
      <c r="C424" s="69" t="s">
        <v>13</v>
      </c>
      <c r="D424" s="69" t="s">
        <v>159</v>
      </c>
      <c r="E424" s="69" t="s">
        <v>1348</v>
      </c>
      <c r="F424" s="69" t="s">
        <v>1419</v>
      </c>
      <c r="G424" s="69" t="s">
        <v>2405</v>
      </c>
      <c r="H424" s="69" t="s">
        <v>2627</v>
      </c>
      <c r="I424" s="73">
        <v>67125</v>
      </c>
      <c r="J424" s="73">
        <v>67124.23</v>
      </c>
      <c r="K424" s="73">
        <v>0.77</v>
      </c>
    </row>
    <row r="425" spans="2:11" x14ac:dyDescent="0.25">
      <c r="B425" s="70" t="s">
        <v>2</v>
      </c>
      <c r="C425" s="69" t="s">
        <v>13</v>
      </c>
      <c r="D425" s="69" t="s">
        <v>159</v>
      </c>
      <c r="E425" s="69" t="s">
        <v>1352</v>
      </c>
      <c r="F425" s="69" t="s">
        <v>1419</v>
      </c>
      <c r="G425" s="69" t="s">
        <v>2405</v>
      </c>
      <c r="H425" s="69" t="s">
        <v>2627</v>
      </c>
      <c r="I425" s="73">
        <v>703720</v>
      </c>
      <c r="J425" s="73">
        <v>696319.076</v>
      </c>
      <c r="K425" s="73">
        <v>7400.924</v>
      </c>
    </row>
    <row r="426" spans="2:11" x14ac:dyDescent="0.25">
      <c r="B426" s="70" t="s">
        <v>2</v>
      </c>
      <c r="C426" s="69" t="s">
        <v>13</v>
      </c>
      <c r="D426" s="69" t="s">
        <v>159</v>
      </c>
      <c r="E426" s="69" t="s">
        <v>1351</v>
      </c>
      <c r="F426" s="69" t="s">
        <v>1419</v>
      </c>
      <c r="G426" s="69" t="s">
        <v>2405</v>
      </c>
      <c r="H426" s="69" t="s">
        <v>2627</v>
      </c>
      <c r="I426" s="73">
        <v>1648</v>
      </c>
      <c r="J426" s="73">
        <v>1647.9750000000001</v>
      </c>
      <c r="K426" s="73">
        <v>2.5000000000000001E-2</v>
      </c>
    </row>
    <row r="427" spans="2:11" x14ac:dyDescent="0.25">
      <c r="B427" s="70" t="s">
        <v>2</v>
      </c>
      <c r="C427" s="69" t="s">
        <v>13</v>
      </c>
      <c r="D427" s="69" t="s">
        <v>160</v>
      </c>
      <c r="E427" s="69" t="s">
        <v>1348</v>
      </c>
      <c r="F427" s="69" t="s">
        <v>1420</v>
      </c>
      <c r="G427" s="69" t="s">
        <v>2416</v>
      </c>
      <c r="H427" s="69" t="s">
        <v>2629</v>
      </c>
      <c r="I427" s="73">
        <v>175460</v>
      </c>
      <c r="J427" s="73">
        <v>166397.60200000001</v>
      </c>
      <c r="K427" s="73">
        <v>9062.398000000001</v>
      </c>
    </row>
    <row r="428" spans="2:11" x14ac:dyDescent="0.25">
      <c r="B428" s="70" t="s">
        <v>2</v>
      </c>
      <c r="C428" s="69" t="s">
        <v>13</v>
      </c>
      <c r="D428" s="69" t="s">
        <v>161</v>
      </c>
      <c r="E428" s="69" t="s">
        <v>1348</v>
      </c>
      <c r="F428" s="69" t="s">
        <v>6189</v>
      </c>
      <c r="G428" s="69" t="s">
        <v>2417</v>
      </c>
      <c r="H428" s="69" t="s">
        <v>2630</v>
      </c>
      <c r="I428" s="73">
        <v>91537</v>
      </c>
      <c r="J428" s="73">
        <v>91536.872000000003</v>
      </c>
      <c r="K428" s="73">
        <v>0.128</v>
      </c>
    </row>
    <row r="429" spans="2:11" x14ac:dyDescent="0.25">
      <c r="B429" s="70" t="s">
        <v>2</v>
      </c>
      <c r="C429" s="69" t="s">
        <v>13</v>
      </c>
      <c r="D429" s="69" t="s">
        <v>162</v>
      </c>
      <c r="E429" s="69" t="s">
        <v>1351</v>
      </c>
      <c r="F429" s="69" t="s">
        <v>1421</v>
      </c>
      <c r="G429" s="69" t="s">
        <v>2394</v>
      </c>
      <c r="H429" s="69" t="s">
        <v>2562</v>
      </c>
      <c r="I429" s="73">
        <v>56363</v>
      </c>
      <c r="J429" s="73">
        <v>56362.673999999999</v>
      </c>
      <c r="K429" s="73">
        <v>0.32600000000000001</v>
      </c>
    </row>
    <row r="430" spans="2:11" x14ac:dyDescent="0.25">
      <c r="B430" s="70" t="s">
        <v>2</v>
      </c>
      <c r="C430" s="69" t="s">
        <v>13</v>
      </c>
      <c r="D430" s="69" t="s">
        <v>163</v>
      </c>
      <c r="E430" s="69" t="s">
        <v>1352</v>
      </c>
      <c r="F430" s="69" t="s">
        <v>1422</v>
      </c>
      <c r="G430" s="69" t="s">
        <v>2413</v>
      </c>
      <c r="H430" s="69" t="s">
        <v>2413</v>
      </c>
      <c r="I430" s="73">
        <v>159989</v>
      </c>
      <c r="J430" s="73">
        <v>159988.622</v>
      </c>
      <c r="K430" s="73">
        <v>0.378</v>
      </c>
    </row>
    <row r="431" spans="2:11" x14ac:dyDescent="0.25">
      <c r="B431" s="70" t="s">
        <v>2</v>
      </c>
      <c r="C431" s="69" t="s">
        <v>13</v>
      </c>
      <c r="D431" s="69" t="s">
        <v>163</v>
      </c>
      <c r="E431" s="69" t="s">
        <v>1351</v>
      </c>
      <c r="F431" s="69" t="s">
        <v>1422</v>
      </c>
      <c r="G431" s="69" t="s">
        <v>2413</v>
      </c>
      <c r="H431" s="69" t="s">
        <v>2413</v>
      </c>
      <c r="I431" s="73">
        <v>327</v>
      </c>
      <c r="J431" s="73">
        <v>296.34000000000003</v>
      </c>
      <c r="K431" s="73">
        <v>30.66</v>
      </c>
    </row>
    <row r="432" spans="2:11" x14ac:dyDescent="0.25">
      <c r="B432" s="70" t="s">
        <v>2</v>
      </c>
      <c r="C432" s="69" t="s">
        <v>13</v>
      </c>
      <c r="D432" s="69" t="s">
        <v>164</v>
      </c>
      <c r="E432" s="69" t="s">
        <v>1348</v>
      </c>
      <c r="F432" s="69" t="s">
        <v>1423</v>
      </c>
      <c r="G432" s="69" t="s">
        <v>2403</v>
      </c>
      <c r="H432" s="69" t="s">
        <v>2590</v>
      </c>
      <c r="I432" s="73">
        <v>1022</v>
      </c>
      <c r="J432" s="73">
        <v>1021.3470000000001</v>
      </c>
      <c r="K432" s="73">
        <v>0.65300000000000002</v>
      </c>
    </row>
    <row r="433" spans="2:11" x14ac:dyDescent="0.25">
      <c r="B433" s="70" t="s">
        <v>2</v>
      </c>
      <c r="C433" s="69" t="s">
        <v>13</v>
      </c>
      <c r="D433" s="69" t="s">
        <v>164</v>
      </c>
      <c r="E433" s="69" t="s">
        <v>1351</v>
      </c>
      <c r="F433" s="69" t="s">
        <v>1423</v>
      </c>
      <c r="G433" s="69" t="s">
        <v>2403</v>
      </c>
      <c r="H433" s="69" t="s">
        <v>2590</v>
      </c>
      <c r="I433" s="73">
        <v>19</v>
      </c>
      <c r="J433" s="73">
        <v>0</v>
      </c>
      <c r="K433" s="73">
        <v>19</v>
      </c>
    </row>
    <row r="434" spans="2:11" x14ac:dyDescent="0.25">
      <c r="B434" s="70" t="s">
        <v>2</v>
      </c>
      <c r="C434" s="69" t="s">
        <v>13</v>
      </c>
      <c r="D434" s="69" t="s">
        <v>165</v>
      </c>
      <c r="E434" s="69" t="s">
        <v>1352</v>
      </c>
      <c r="F434" s="69" t="s">
        <v>1424</v>
      </c>
      <c r="G434" s="69" t="s">
        <v>2373</v>
      </c>
      <c r="H434" s="69" t="s">
        <v>2632</v>
      </c>
      <c r="I434" s="73">
        <v>60000</v>
      </c>
      <c r="J434" s="73">
        <v>56046.14</v>
      </c>
      <c r="K434" s="73">
        <v>3953.86</v>
      </c>
    </row>
    <row r="435" spans="2:11" x14ac:dyDescent="0.25">
      <c r="B435" s="70" t="s">
        <v>2</v>
      </c>
      <c r="C435" s="69" t="s">
        <v>13</v>
      </c>
      <c r="D435" s="69" t="s">
        <v>166</v>
      </c>
      <c r="E435" s="69" t="s">
        <v>1351</v>
      </c>
      <c r="F435" s="69" t="s">
        <v>1425</v>
      </c>
      <c r="G435" s="69" t="s">
        <v>2375</v>
      </c>
      <c r="H435" s="69" t="s">
        <v>2533</v>
      </c>
      <c r="I435" s="73">
        <v>200</v>
      </c>
      <c r="J435" s="73">
        <v>165.815</v>
      </c>
      <c r="K435" s="73">
        <v>34.185000000000002</v>
      </c>
    </row>
    <row r="436" spans="2:11" x14ac:dyDescent="0.25">
      <c r="B436" s="70" t="s">
        <v>2</v>
      </c>
      <c r="C436" s="69" t="s">
        <v>13</v>
      </c>
      <c r="D436" s="69" t="s">
        <v>167</v>
      </c>
      <c r="E436" s="69" t="s">
        <v>1352</v>
      </c>
      <c r="F436" s="69" t="s">
        <v>1426</v>
      </c>
      <c r="G436" s="69" t="s">
        <v>2375</v>
      </c>
      <c r="H436" s="69" t="s">
        <v>2533</v>
      </c>
      <c r="I436" s="73">
        <v>245000</v>
      </c>
      <c r="J436" s="73">
        <v>245000</v>
      </c>
      <c r="K436" s="73">
        <v>0</v>
      </c>
    </row>
    <row r="437" spans="2:11" x14ac:dyDescent="0.25">
      <c r="B437" s="70" t="s">
        <v>2</v>
      </c>
      <c r="C437" s="69" t="s">
        <v>13</v>
      </c>
      <c r="D437" s="69" t="s">
        <v>168</v>
      </c>
      <c r="E437" s="69" t="s">
        <v>1351</v>
      </c>
      <c r="F437" s="69" t="s">
        <v>1427</v>
      </c>
      <c r="G437" s="69" t="s">
        <v>2409</v>
      </c>
      <c r="H437" s="69" t="s">
        <v>2409</v>
      </c>
      <c r="I437" s="73">
        <v>47300</v>
      </c>
      <c r="J437" s="73">
        <v>47300</v>
      </c>
      <c r="K437" s="73">
        <v>0</v>
      </c>
    </row>
    <row r="438" spans="2:11" x14ac:dyDescent="0.25">
      <c r="B438" s="70" t="s">
        <v>2</v>
      </c>
      <c r="C438" s="69" t="s">
        <v>13</v>
      </c>
      <c r="D438" s="69" t="s">
        <v>169</v>
      </c>
      <c r="E438" s="69" t="s">
        <v>1352</v>
      </c>
      <c r="F438" s="69" t="s">
        <v>1428</v>
      </c>
      <c r="G438" s="69" t="s">
        <v>2375</v>
      </c>
      <c r="H438" s="69" t="s">
        <v>2533</v>
      </c>
      <c r="I438" s="73">
        <v>496240</v>
      </c>
      <c r="J438" s="73">
        <v>492273.63099999999</v>
      </c>
      <c r="K438" s="73">
        <v>3966.3690000000001</v>
      </c>
    </row>
    <row r="439" spans="2:11" x14ac:dyDescent="0.25">
      <c r="B439" s="70" t="s">
        <v>2</v>
      </c>
      <c r="C439" s="69" t="s">
        <v>13</v>
      </c>
      <c r="D439" s="69" t="s">
        <v>170</v>
      </c>
      <c r="E439" s="69" t="s">
        <v>1348</v>
      </c>
      <c r="F439" s="69" t="s">
        <v>1429</v>
      </c>
      <c r="G439" s="69" t="s">
        <v>2403</v>
      </c>
      <c r="H439" s="69" t="s">
        <v>2590</v>
      </c>
      <c r="I439" s="73">
        <v>144842</v>
      </c>
      <c r="J439" s="73">
        <v>144672.75399999999</v>
      </c>
      <c r="K439" s="73">
        <v>169.24600000000001</v>
      </c>
    </row>
    <row r="440" spans="2:11" x14ac:dyDescent="0.25">
      <c r="B440" s="70" t="s">
        <v>2</v>
      </c>
      <c r="C440" s="69" t="s">
        <v>13</v>
      </c>
      <c r="D440" s="69" t="s">
        <v>171</v>
      </c>
      <c r="E440" s="69" t="s">
        <v>1352</v>
      </c>
      <c r="F440" s="69" t="s">
        <v>1430</v>
      </c>
      <c r="G440" s="69" t="s">
        <v>2419</v>
      </c>
      <c r="H440" s="69" t="s">
        <v>2419</v>
      </c>
      <c r="I440" s="73">
        <v>189570</v>
      </c>
      <c r="J440" s="73">
        <v>189274.08199999999</v>
      </c>
      <c r="K440" s="73">
        <v>295.91800000000001</v>
      </c>
    </row>
    <row r="441" spans="2:11" x14ac:dyDescent="0.25">
      <c r="B441" s="70" t="s">
        <v>2</v>
      </c>
      <c r="C441" s="69" t="s">
        <v>13</v>
      </c>
      <c r="D441" s="69" t="s">
        <v>172</v>
      </c>
      <c r="E441" s="69" t="s">
        <v>1352</v>
      </c>
      <c r="F441" s="69" t="s">
        <v>1431</v>
      </c>
      <c r="G441" s="69" t="s">
        <v>2420</v>
      </c>
      <c r="H441" s="69" t="s">
        <v>2634</v>
      </c>
      <c r="I441" s="73">
        <v>250000</v>
      </c>
      <c r="J441" s="73">
        <v>249977.58900000001</v>
      </c>
      <c r="K441" s="73">
        <v>22.411000000000001</v>
      </c>
    </row>
    <row r="442" spans="2:11" x14ac:dyDescent="0.25">
      <c r="B442" s="70" t="s">
        <v>2</v>
      </c>
      <c r="C442" s="69" t="s">
        <v>13</v>
      </c>
      <c r="D442" s="69" t="s">
        <v>173</v>
      </c>
      <c r="E442" s="69" t="s">
        <v>1350</v>
      </c>
      <c r="F442" s="69" t="s">
        <v>3603</v>
      </c>
      <c r="G442" s="69" t="s">
        <v>2404</v>
      </c>
      <c r="H442" s="69" t="s">
        <v>2635</v>
      </c>
      <c r="I442" s="73">
        <v>0</v>
      </c>
      <c r="J442" s="73">
        <v>0</v>
      </c>
      <c r="K442" s="73">
        <v>0</v>
      </c>
    </row>
    <row r="443" spans="2:11" x14ac:dyDescent="0.25">
      <c r="B443" s="70" t="s">
        <v>2</v>
      </c>
      <c r="C443" s="69" t="s">
        <v>13</v>
      </c>
      <c r="D443" s="69" t="s">
        <v>174</v>
      </c>
      <c r="E443" s="69" t="s">
        <v>1348</v>
      </c>
      <c r="F443" s="69" t="s">
        <v>1432</v>
      </c>
      <c r="G443" s="69" t="s">
        <v>2402</v>
      </c>
      <c r="H443" s="69" t="s">
        <v>2587</v>
      </c>
      <c r="I443" s="73">
        <v>35300</v>
      </c>
      <c r="J443" s="73">
        <v>35007.938999999998</v>
      </c>
      <c r="K443" s="73">
        <v>292.06100000000004</v>
      </c>
    </row>
    <row r="444" spans="2:11" x14ac:dyDescent="0.25">
      <c r="B444" s="70" t="s">
        <v>2</v>
      </c>
      <c r="C444" s="69" t="s">
        <v>13</v>
      </c>
      <c r="D444" s="69" t="s">
        <v>174</v>
      </c>
      <c r="E444" s="69" t="s">
        <v>1352</v>
      </c>
      <c r="F444" s="69" t="s">
        <v>1432</v>
      </c>
      <c r="G444" s="69" t="s">
        <v>2402</v>
      </c>
      <c r="H444" s="69" t="s">
        <v>2587</v>
      </c>
      <c r="I444" s="73">
        <v>472047</v>
      </c>
      <c r="J444" s="73">
        <v>471487.04300000001</v>
      </c>
      <c r="K444" s="73">
        <v>559.95699999999999</v>
      </c>
    </row>
    <row r="445" spans="2:11" x14ac:dyDescent="0.25">
      <c r="B445" s="70" t="s">
        <v>2</v>
      </c>
      <c r="C445" s="69" t="s">
        <v>13</v>
      </c>
      <c r="D445" s="69" t="s">
        <v>174</v>
      </c>
      <c r="E445" s="69" t="s">
        <v>1351</v>
      </c>
      <c r="F445" s="69" t="s">
        <v>1432</v>
      </c>
      <c r="G445" s="69" t="s">
        <v>2402</v>
      </c>
      <c r="H445" s="69" t="s">
        <v>2587</v>
      </c>
      <c r="I445" s="73">
        <v>1500</v>
      </c>
      <c r="J445" s="73">
        <v>1274.9080000000001</v>
      </c>
      <c r="K445" s="73">
        <v>225.09200000000001</v>
      </c>
    </row>
    <row r="446" spans="2:11" x14ac:dyDescent="0.25">
      <c r="B446" s="70" t="s">
        <v>2</v>
      </c>
      <c r="C446" s="69" t="s">
        <v>13</v>
      </c>
      <c r="D446" s="69" t="s">
        <v>175</v>
      </c>
      <c r="E446" s="69" t="s">
        <v>1348</v>
      </c>
      <c r="F446" s="69" t="s">
        <v>1433</v>
      </c>
      <c r="G446" s="69" t="s">
        <v>2421</v>
      </c>
      <c r="H446" s="69" t="s">
        <v>2636</v>
      </c>
      <c r="I446" s="73">
        <v>36699</v>
      </c>
      <c r="J446" s="73">
        <v>36698.198000000004</v>
      </c>
      <c r="K446" s="73">
        <v>0.80200000000000005</v>
      </c>
    </row>
    <row r="447" spans="2:11" x14ac:dyDescent="0.25">
      <c r="B447" s="70" t="s">
        <v>2</v>
      </c>
      <c r="C447" s="69" t="s">
        <v>13</v>
      </c>
      <c r="D447" s="69" t="s">
        <v>175</v>
      </c>
      <c r="E447" s="69" t="s">
        <v>1352</v>
      </c>
      <c r="F447" s="69" t="s">
        <v>1433</v>
      </c>
      <c r="G447" s="69" t="s">
        <v>2421</v>
      </c>
      <c r="H447" s="69" t="s">
        <v>2636</v>
      </c>
      <c r="I447" s="73">
        <v>462288</v>
      </c>
      <c r="J447" s="73">
        <v>462287.875</v>
      </c>
      <c r="K447" s="73">
        <v>0.125</v>
      </c>
    </row>
    <row r="448" spans="2:11" x14ac:dyDescent="0.25">
      <c r="B448" s="70" t="s">
        <v>2</v>
      </c>
      <c r="C448" s="69" t="s">
        <v>13</v>
      </c>
      <c r="D448" s="69" t="s">
        <v>175</v>
      </c>
      <c r="E448" s="69" t="s">
        <v>1351</v>
      </c>
      <c r="F448" s="69" t="s">
        <v>1433</v>
      </c>
      <c r="G448" s="69" t="s">
        <v>2421</v>
      </c>
      <c r="H448" s="69" t="s">
        <v>2636</v>
      </c>
      <c r="I448" s="73">
        <v>2032</v>
      </c>
      <c r="J448" s="73">
        <v>2031.0640000000001</v>
      </c>
      <c r="K448" s="73">
        <v>0.93600000000000005</v>
      </c>
    </row>
    <row r="449" spans="2:11" x14ac:dyDescent="0.25">
      <c r="B449" s="70" t="s">
        <v>2</v>
      </c>
      <c r="C449" s="69" t="s">
        <v>13</v>
      </c>
      <c r="D449" s="69" t="s">
        <v>176</v>
      </c>
      <c r="E449" s="69" t="s">
        <v>1348</v>
      </c>
      <c r="F449" s="69" t="s">
        <v>6190</v>
      </c>
      <c r="G449" s="69" t="s">
        <v>2371</v>
      </c>
      <c r="H449" s="69" t="s">
        <v>2637</v>
      </c>
      <c r="I449" s="73">
        <v>103122</v>
      </c>
      <c r="J449" s="73">
        <v>103028.72100000001</v>
      </c>
      <c r="K449" s="73">
        <v>93.279000000000011</v>
      </c>
    </row>
    <row r="450" spans="2:11" x14ac:dyDescent="0.25">
      <c r="B450" s="70" t="s">
        <v>2</v>
      </c>
      <c r="C450" s="69" t="s">
        <v>13</v>
      </c>
      <c r="D450" s="69" t="s">
        <v>177</v>
      </c>
      <c r="E450" s="69" t="s">
        <v>1352</v>
      </c>
      <c r="F450" s="69" t="s">
        <v>1434</v>
      </c>
      <c r="G450" s="69" t="s">
        <v>2411</v>
      </c>
      <c r="H450" s="69" t="s">
        <v>2638</v>
      </c>
      <c r="I450" s="73">
        <v>888391</v>
      </c>
      <c r="J450" s="73">
        <v>883730.83000000007</v>
      </c>
      <c r="K450" s="73">
        <v>4660.17</v>
      </c>
    </row>
    <row r="451" spans="2:11" x14ac:dyDescent="0.25">
      <c r="B451" s="70" t="s">
        <v>2</v>
      </c>
      <c r="C451" s="69" t="s">
        <v>13</v>
      </c>
      <c r="D451" s="69" t="s">
        <v>177</v>
      </c>
      <c r="E451" s="69" t="s">
        <v>1351</v>
      </c>
      <c r="F451" s="69" t="s">
        <v>1434</v>
      </c>
      <c r="G451" s="69" t="s">
        <v>2411</v>
      </c>
      <c r="H451" s="69" t="s">
        <v>2638</v>
      </c>
      <c r="I451" s="73">
        <v>1344</v>
      </c>
      <c r="J451" s="73">
        <v>1271.7430000000002</v>
      </c>
      <c r="K451" s="73">
        <v>72.257000000000005</v>
      </c>
    </row>
    <row r="452" spans="2:11" x14ac:dyDescent="0.25">
      <c r="B452" s="70" t="s">
        <v>2</v>
      </c>
      <c r="C452" s="69" t="s">
        <v>13</v>
      </c>
      <c r="D452" s="69" t="s">
        <v>178</v>
      </c>
      <c r="E452" s="69" t="s">
        <v>1349</v>
      </c>
      <c r="F452" s="69" t="s">
        <v>1435</v>
      </c>
      <c r="G452" s="69" t="s">
        <v>2419</v>
      </c>
      <c r="H452" s="69" t="s">
        <v>2419</v>
      </c>
      <c r="I452" s="73">
        <v>100</v>
      </c>
      <c r="J452" s="73">
        <v>66.945999999999998</v>
      </c>
      <c r="K452" s="73">
        <v>33.054000000000002</v>
      </c>
    </row>
    <row r="453" spans="2:11" x14ac:dyDescent="0.25">
      <c r="B453" s="70" t="s">
        <v>2</v>
      </c>
      <c r="C453" s="69" t="s">
        <v>13</v>
      </c>
      <c r="D453" s="69" t="s">
        <v>178</v>
      </c>
      <c r="E453" s="69" t="s">
        <v>1348</v>
      </c>
      <c r="F453" s="69" t="s">
        <v>1435</v>
      </c>
      <c r="G453" s="69" t="s">
        <v>2419</v>
      </c>
      <c r="H453" s="69" t="s">
        <v>2419</v>
      </c>
      <c r="I453" s="73">
        <v>43000</v>
      </c>
      <c r="J453" s="73">
        <v>42911.171000000002</v>
      </c>
      <c r="K453" s="73">
        <v>88.829000000000008</v>
      </c>
    </row>
    <row r="454" spans="2:11" x14ac:dyDescent="0.25">
      <c r="B454" s="70" t="s">
        <v>2</v>
      </c>
      <c r="C454" s="69" t="s">
        <v>13</v>
      </c>
      <c r="D454" s="69" t="s">
        <v>178</v>
      </c>
      <c r="E454" s="69" t="s">
        <v>1352</v>
      </c>
      <c r="F454" s="69" t="s">
        <v>1435</v>
      </c>
      <c r="G454" s="69" t="s">
        <v>2419</v>
      </c>
      <c r="H454" s="69" t="s">
        <v>2419</v>
      </c>
      <c r="I454" s="73">
        <v>10</v>
      </c>
      <c r="J454" s="73">
        <v>0</v>
      </c>
      <c r="K454" s="73">
        <v>10</v>
      </c>
    </row>
    <row r="455" spans="2:11" x14ac:dyDescent="0.25">
      <c r="B455" s="70" t="s">
        <v>2</v>
      </c>
      <c r="C455" s="69" t="s">
        <v>13</v>
      </c>
      <c r="D455" s="69" t="s">
        <v>178</v>
      </c>
      <c r="E455" s="69" t="s">
        <v>1351</v>
      </c>
      <c r="F455" s="69" t="s">
        <v>1435</v>
      </c>
      <c r="G455" s="69" t="s">
        <v>2419</v>
      </c>
      <c r="H455" s="69" t="s">
        <v>2419</v>
      </c>
      <c r="I455" s="73">
        <v>10</v>
      </c>
      <c r="J455" s="73">
        <v>0</v>
      </c>
      <c r="K455" s="73">
        <v>10</v>
      </c>
    </row>
    <row r="456" spans="2:11" x14ac:dyDescent="0.25">
      <c r="B456" s="70" t="s">
        <v>2</v>
      </c>
      <c r="C456" s="69" t="s">
        <v>13</v>
      </c>
      <c r="D456" s="69" t="s">
        <v>179</v>
      </c>
      <c r="E456" s="69" t="s">
        <v>1348</v>
      </c>
      <c r="F456" s="69" t="s">
        <v>1436</v>
      </c>
      <c r="G456" s="69" t="s">
        <v>2382</v>
      </c>
      <c r="H456" s="69" t="s">
        <v>2570</v>
      </c>
      <c r="I456" s="73">
        <v>86188</v>
      </c>
      <c r="J456" s="73">
        <v>86137.304000000004</v>
      </c>
      <c r="K456" s="73">
        <v>50.696000000000005</v>
      </c>
    </row>
    <row r="457" spans="2:11" x14ac:dyDescent="0.25">
      <c r="B457" s="70" t="s">
        <v>2</v>
      </c>
      <c r="C457" s="69" t="s">
        <v>13</v>
      </c>
      <c r="D457" s="69" t="s">
        <v>179</v>
      </c>
      <c r="E457" s="69" t="s">
        <v>1352</v>
      </c>
      <c r="F457" s="69" t="s">
        <v>1436</v>
      </c>
      <c r="G457" s="69" t="s">
        <v>2382</v>
      </c>
      <c r="H457" s="69" t="s">
        <v>2570</v>
      </c>
      <c r="I457" s="73">
        <v>445342</v>
      </c>
      <c r="J457" s="73">
        <v>445340.413</v>
      </c>
      <c r="K457" s="73">
        <v>1.587</v>
      </c>
    </row>
    <row r="458" spans="2:11" x14ac:dyDescent="0.25">
      <c r="B458" s="70" t="s">
        <v>2</v>
      </c>
      <c r="C458" s="69" t="s">
        <v>13</v>
      </c>
      <c r="D458" s="69" t="s">
        <v>179</v>
      </c>
      <c r="E458" s="69" t="s">
        <v>1351</v>
      </c>
      <c r="F458" s="69" t="s">
        <v>1436</v>
      </c>
      <c r="G458" s="69" t="s">
        <v>2382</v>
      </c>
      <c r="H458" s="69" t="s">
        <v>2570</v>
      </c>
      <c r="I458" s="73">
        <v>570</v>
      </c>
      <c r="J458" s="73">
        <v>535.54600000000005</v>
      </c>
      <c r="K458" s="73">
        <v>34.454000000000001</v>
      </c>
    </row>
    <row r="459" spans="2:11" x14ac:dyDescent="0.25">
      <c r="B459" s="70" t="s">
        <v>2</v>
      </c>
      <c r="C459" s="69" t="s">
        <v>13</v>
      </c>
      <c r="D459" s="69" t="s">
        <v>180</v>
      </c>
      <c r="E459" s="69" t="s">
        <v>1348</v>
      </c>
      <c r="F459" s="69" t="s">
        <v>1437</v>
      </c>
      <c r="G459" s="69" t="s">
        <v>2401</v>
      </c>
      <c r="H459" s="69" t="s">
        <v>2631</v>
      </c>
      <c r="I459" s="73">
        <v>2200</v>
      </c>
      <c r="J459" s="73">
        <v>2095.1460000000002</v>
      </c>
      <c r="K459" s="73">
        <v>104.854</v>
      </c>
    </row>
    <row r="460" spans="2:11" x14ac:dyDescent="0.25">
      <c r="B460" s="70" t="s">
        <v>2</v>
      </c>
      <c r="C460" s="69" t="s">
        <v>13</v>
      </c>
      <c r="D460" s="69" t="s">
        <v>181</v>
      </c>
      <c r="E460" s="69" t="s">
        <v>1352</v>
      </c>
      <c r="F460" s="69" t="s">
        <v>1438</v>
      </c>
      <c r="G460" s="69" t="s">
        <v>2413</v>
      </c>
      <c r="H460" s="69" t="s">
        <v>2413</v>
      </c>
      <c r="I460" s="73">
        <v>0</v>
      </c>
      <c r="J460" s="73">
        <v>0</v>
      </c>
      <c r="K460" s="73">
        <v>0</v>
      </c>
    </row>
    <row r="461" spans="2:11" x14ac:dyDescent="0.25">
      <c r="B461" s="70" t="s">
        <v>2</v>
      </c>
      <c r="C461" s="69" t="s">
        <v>13</v>
      </c>
      <c r="D461" s="69" t="s">
        <v>182</v>
      </c>
      <c r="E461" s="69" t="s">
        <v>1352</v>
      </c>
      <c r="F461" s="69" t="s">
        <v>1439</v>
      </c>
      <c r="G461" s="69" t="s">
        <v>2406</v>
      </c>
      <c r="H461" s="69" t="s">
        <v>2406</v>
      </c>
      <c r="I461" s="73">
        <v>49252</v>
      </c>
      <c r="J461" s="73">
        <v>46015.983999999997</v>
      </c>
      <c r="K461" s="73">
        <v>3236.0160000000001</v>
      </c>
    </row>
    <row r="462" spans="2:11" x14ac:dyDescent="0.25">
      <c r="B462" s="70" t="s">
        <v>2</v>
      </c>
      <c r="C462" s="69" t="s">
        <v>13</v>
      </c>
      <c r="D462" s="69" t="s">
        <v>183</v>
      </c>
      <c r="E462" s="69" t="s">
        <v>1348</v>
      </c>
      <c r="F462" s="69" t="s">
        <v>1440</v>
      </c>
      <c r="G462" s="69" t="s">
        <v>2422</v>
      </c>
      <c r="H462" s="69" t="s">
        <v>2422</v>
      </c>
      <c r="I462" s="73">
        <v>324380</v>
      </c>
      <c r="J462" s="73">
        <v>322961.75599999999</v>
      </c>
      <c r="K462" s="73">
        <v>1418.2440000000001</v>
      </c>
    </row>
    <row r="463" spans="2:11" x14ac:dyDescent="0.25">
      <c r="B463" s="70" t="s">
        <v>2</v>
      </c>
      <c r="C463" s="69" t="s">
        <v>13</v>
      </c>
      <c r="D463" s="69" t="s">
        <v>183</v>
      </c>
      <c r="E463" s="69" t="s">
        <v>1352</v>
      </c>
      <c r="F463" s="69" t="s">
        <v>1440</v>
      </c>
      <c r="G463" s="69" t="s">
        <v>2422</v>
      </c>
      <c r="H463" s="69" t="s">
        <v>2422</v>
      </c>
      <c r="I463" s="73">
        <v>2091549</v>
      </c>
      <c r="J463" s="73">
        <v>1958381.781</v>
      </c>
      <c r="K463" s="73">
        <v>133167.21900000001</v>
      </c>
    </row>
    <row r="464" spans="2:11" x14ac:dyDescent="0.25">
      <c r="B464" s="70" t="s">
        <v>2</v>
      </c>
      <c r="C464" s="69" t="s">
        <v>13</v>
      </c>
      <c r="D464" s="69" t="s">
        <v>183</v>
      </c>
      <c r="E464" s="69" t="s">
        <v>1351</v>
      </c>
      <c r="F464" s="69" t="s">
        <v>1440</v>
      </c>
      <c r="G464" s="69" t="s">
        <v>2422</v>
      </c>
      <c r="H464" s="69" t="s">
        <v>2422</v>
      </c>
      <c r="I464" s="73">
        <v>778</v>
      </c>
      <c r="J464" s="73">
        <v>15.8</v>
      </c>
      <c r="K464" s="73">
        <v>762.2</v>
      </c>
    </row>
    <row r="465" spans="2:11" x14ac:dyDescent="0.25">
      <c r="B465" s="70" t="s">
        <v>2</v>
      </c>
      <c r="C465" s="69" t="s">
        <v>13</v>
      </c>
      <c r="D465" s="69" t="s">
        <v>184</v>
      </c>
      <c r="E465" s="69" t="s">
        <v>1348</v>
      </c>
      <c r="F465" s="69" t="s">
        <v>1441</v>
      </c>
      <c r="G465" s="69" t="s">
        <v>2390</v>
      </c>
      <c r="H465" s="69" t="s">
        <v>2390</v>
      </c>
      <c r="I465" s="73">
        <v>175724</v>
      </c>
      <c r="J465" s="73">
        <v>175657.13500000001</v>
      </c>
      <c r="K465" s="73">
        <v>66.865000000000009</v>
      </c>
    </row>
    <row r="466" spans="2:11" x14ac:dyDescent="0.25">
      <c r="B466" s="70" t="s">
        <v>2</v>
      </c>
      <c r="C466" s="69" t="s">
        <v>13</v>
      </c>
      <c r="D466" s="69" t="s">
        <v>184</v>
      </c>
      <c r="E466" s="69" t="s">
        <v>1352</v>
      </c>
      <c r="F466" s="69" t="s">
        <v>1441</v>
      </c>
      <c r="G466" s="69" t="s">
        <v>2390</v>
      </c>
      <c r="H466" s="69" t="s">
        <v>2390</v>
      </c>
      <c r="I466" s="73">
        <v>4411554</v>
      </c>
      <c r="J466" s="73">
        <v>4407879.3990000002</v>
      </c>
      <c r="K466" s="73">
        <v>3674.6010000000001</v>
      </c>
    </row>
    <row r="467" spans="2:11" x14ac:dyDescent="0.25">
      <c r="B467" s="70" t="s">
        <v>2</v>
      </c>
      <c r="C467" s="69" t="s">
        <v>13</v>
      </c>
      <c r="D467" s="69" t="s">
        <v>185</v>
      </c>
      <c r="E467" s="69" t="s">
        <v>1348</v>
      </c>
      <c r="F467" s="69" t="s">
        <v>1442</v>
      </c>
      <c r="G467" s="69" t="s">
        <v>2402</v>
      </c>
      <c r="H467" s="69" t="s">
        <v>2533</v>
      </c>
      <c r="I467" s="73">
        <v>2200</v>
      </c>
      <c r="J467" s="73">
        <v>1934.097</v>
      </c>
      <c r="K467" s="73">
        <v>265.90300000000002</v>
      </c>
    </row>
    <row r="468" spans="2:11" x14ac:dyDescent="0.25">
      <c r="B468" s="70" t="s">
        <v>2</v>
      </c>
      <c r="C468" s="69" t="s">
        <v>13</v>
      </c>
      <c r="D468" s="69" t="s">
        <v>185</v>
      </c>
      <c r="E468" s="69" t="s">
        <v>1352</v>
      </c>
      <c r="F468" s="69" t="s">
        <v>1442</v>
      </c>
      <c r="G468" s="69" t="s">
        <v>2402</v>
      </c>
      <c r="H468" s="69" t="s">
        <v>2533</v>
      </c>
      <c r="I468" s="73">
        <v>1800</v>
      </c>
      <c r="J468" s="73">
        <v>1614.933</v>
      </c>
      <c r="K468" s="73">
        <v>185.06700000000001</v>
      </c>
    </row>
    <row r="469" spans="2:11" x14ac:dyDescent="0.25">
      <c r="B469" s="70" t="s">
        <v>2</v>
      </c>
      <c r="C469" s="69" t="s">
        <v>13</v>
      </c>
      <c r="D469" s="69" t="s">
        <v>186</v>
      </c>
      <c r="E469" s="69" t="s">
        <v>1348</v>
      </c>
      <c r="F469" s="69" t="s">
        <v>6191</v>
      </c>
      <c r="G469" s="69" t="s">
        <v>2422</v>
      </c>
      <c r="H469" s="69" t="s">
        <v>2422</v>
      </c>
      <c r="I469" s="73">
        <v>10</v>
      </c>
      <c r="J469" s="73">
        <v>0</v>
      </c>
      <c r="K469" s="73">
        <v>10</v>
      </c>
    </row>
    <row r="470" spans="2:11" x14ac:dyDescent="0.25">
      <c r="B470" s="70" t="s">
        <v>2</v>
      </c>
      <c r="C470" s="69" t="s">
        <v>13</v>
      </c>
      <c r="D470" s="69" t="s">
        <v>187</v>
      </c>
      <c r="E470" s="69" t="s">
        <v>1348</v>
      </c>
      <c r="F470" s="69" t="s">
        <v>6192</v>
      </c>
      <c r="G470" s="69" t="s">
        <v>2370</v>
      </c>
      <c r="H470" s="69" t="s">
        <v>2581</v>
      </c>
      <c r="I470" s="73">
        <v>64529</v>
      </c>
      <c r="J470" s="73">
        <v>64457.095000000001</v>
      </c>
      <c r="K470" s="73">
        <v>71.905000000000001</v>
      </c>
    </row>
    <row r="471" spans="2:11" x14ac:dyDescent="0.25">
      <c r="B471" s="70" t="s">
        <v>2</v>
      </c>
      <c r="C471" s="69" t="s">
        <v>13</v>
      </c>
      <c r="D471" s="69" t="s">
        <v>188</v>
      </c>
      <c r="E471" s="69" t="s">
        <v>1348</v>
      </c>
      <c r="F471" s="69" t="s">
        <v>6193</v>
      </c>
      <c r="G471" s="69" t="s">
        <v>2418</v>
      </c>
      <c r="H471" s="69" t="s">
        <v>2633</v>
      </c>
      <c r="I471" s="73">
        <v>41252</v>
      </c>
      <c r="J471" s="73">
        <v>41009</v>
      </c>
      <c r="K471" s="73">
        <v>243</v>
      </c>
    </row>
    <row r="472" spans="2:11" x14ac:dyDescent="0.25">
      <c r="B472" s="70" t="s">
        <v>2</v>
      </c>
      <c r="C472" s="69" t="s">
        <v>13</v>
      </c>
      <c r="D472" s="69" t="s">
        <v>189</v>
      </c>
      <c r="E472" s="69" t="s">
        <v>1349</v>
      </c>
      <c r="F472" s="69" t="s">
        <v>5898</v>
      </c>
      <c r="G472" s="69" t="s">
        <v>2373</v>
      </c>
      <c r="H472" s="69" t="s">
        <v>2640</v>
      </c>
      <c r="I472" s="73">
        <v>53</v>
      </c>
      <c r="J472" s="73">
        <v>0</v>
      </c>
      <c r="K472" s="73">
        <v>53</v>
      </c>
    </row>
    <row r="473" spans="2:11" x14ac:dyDescent="0.25">
      <c r="B473" s="70" t="s">
        <v>2</v>
      </c>
      <c r="C473" s="69" t="s">
        <v>13</v>
      </c>
      <c r="D473" s="69" t="s">
        <v>189</v>
      </c>
      <c r="E473" s="69" t="s">
        <v>1348</v>
      </c>
      <c r="F473" s="69" t="s">
        <v>5898</v>
      </c>
      <c r="G473" s="69" t="s">
        <v>2373</v>
      </c>
      <c r="H473" s="69" t="s">
        <v>2640</v>
      </c>
      <c r="I473" s="73">
        <v>505088</v>
      </c>
      <c r="J473" s="73">
        <v>504293.64199999999</v>
      </c>
      <c r="K473" s="73">
        <v>794.35800000000006</v>
      </c>
    </row>
    <row r="474" spans="2:11" x14ac:dyDescent="0.25">
      <c r="B474" s="70" t="s">
        <v>2</v>
      </c>
      <c r="C474" s="69" t="s">
        <v>13</v>
      </c>
      <c r="D474" s="69" t="s">
        <v>190</v>
      </c>
      <c r="E474" s="69" t="s">
        <v>1349</v>
      </c>
      <c r="F474" s="69" t="s">
        <v>6194</v>
      </c>
      <c r="G474" s="69" t="s">
        <v>2417</v>
      </c>
      <c r="H474" s="69" t="s">
        <v>2641</v>
      </c>
      <c r="I474" s="73">
        <v>56</v>
      </c>
      <c r="J474" s="73">
        <v>55.22</v>
      </c>
      <c r="K474" s="73">
        <v>0.78</v>
      </c>
    </row>
    <row r="475" spans="2:11" x14ac:dyDescent="0.25">
      <c r="B475" s="70" t="s">
        <v>2</v>
      </c>
      <c r="C475" s="69" t="s">
        <v>13</v>
      </c>
      <c r="D475" s="69" t="s">
        <v>190</v>
      </c>
      <c r="E475" s="69" t="s">
        <v>1352</v>
      </c>
      <c r="F475" s="69" t="s">
        <v>6194</v>
      </c>
      <c r="G475" s="69" t="s">
        <v>2417</v>
      </c>
      <c r="H475" s="69" t="s">
        <v>2641</v>
      </c>
      <c r="I475" s="73">
        <v>654201</v>
      </c>
      <c r="J475" s="73">
        <v>654200.77800000005</v>
      </c>
      <c r="K475" s="73">
        <v>0.222</v>
      </c>
    </row>
    <row r="476" spans="2:11" x14ac:dyDescent="0.25">
      <c r="B476" s="70" t="s">
        <v>2</v>
      </c>
      <c r="C476" s="69" t="s">
        <v>13</v>
      </c>
      <c r="D476" s="69" t="s">
        <v>190</v>
      </c>
      <c r="E476" s="69" t="s">
        <v>1351</v>
      </c>
      <c r="F476" s="69" t="s">
        <v>6194</v>
      </c>
      <c r="G476" s="69" t="s">
        <v>2417</v>
      </c>
      <c r="H476" s="69" t="s">
        <v>2641</v>
      </c>
      <c r="I476" s="73">
        <v>1686</v>
      </c>
      <c r="J476" s="73">
        <v>1685.011</v>
      </c>
      <c r="K476" s="73">
        <v>0.9890000000000001</v>
      </c>
    </row>
    <row r="477" spans="2:11" x14ac:dyDescent="0.25">
      <c r="B477" s="70" t="s">
        <v>2</v>
      </c>
      <c r="C477" s="69" t="s">
        <v>13</v>
      </c>
      <c r="D477" s="69" t="s">
        <v>191</v>
      </c>
      <c r="E477" s="69" t="s">
        <v>1352</v>
      </c>
      <c r="F477" s="69" t="s">
        <v>6195</v>
      </c>
      <c r="G477" s="69" t="s">
        <v>2422</v>
      </c>
      <c r="H477" s="69" t="s">
        <v>2422</v>
      </c>
      <c r="I477" s="73">
        <v>5203522</v>
      </c>
      <c r="J477" s="73">
        <v>5165136.1409999998</v>
      </c>
      <c r="K477" s="73">
        <v>38385.858999999997</v>
      </c>
    </row>
    <row r="478" spans="2:11" x14ac:dyDescent="0.25">
      <c r="B478" s="70" t="s">
        <v>2</v>
      </c>
      <c r="C478" s="69" t="s">
        <v>13</v>
      </c>
      <c r="D478" s="69" t="s">
        <v>192</v>
      </c>
      <c r="E478" s="69" t="s">
        <v>1349</v>
      </c>
      <c r="F478" s="69" t="s">
        <v>6196</v>
      </c>
      <c r="G478" s="69" t="s">
        <v>2394</v>
      </c>
      <c r="H478" s="69" t="s">
        <v>2562</v>
      </c>
      <c r="I478" s="73">
        <v>64</v>
      </c>
      <c r="J478" s="73">
        <v>63.007000000000005</v>
      </c>
      <c r="K478" s="73">
        <v>0.99299999999999999</v>
      </c>
    </row>
    <row r="479" spans="2:11" x14ac:dyDescent="0.25">
      <c r="B479" s="70" t="s">
        <v>2</v>
      </c>
      <c r="C479" s="69" t="s">
        <v>13</v>
      </c>
      <c r="D479" s="69" t="s">
        <v>192</v>
      </c>
      <c r="E479" s="69" t="s">
        <v>1348</v>
      </c>
      <c r="F479" s="69" t="s">
        <v>6196</v>
      </c>
      <c r="G479" s="69" t="s">
        <v>2394</v>
      </c>
      <c r="H479" s="69" t="s">
        <v>2562</v>
      </c>
      <c r="I479" s="73">
        <v>45191</v>
      </c>
      <c r="J479" s="73">
        <v>45180.103999999999</v>
      </c>
      <c r="K479" s="73">
        <v>10.896000000000001</v>
      </c>
    </row>
    <row r="480" spans="2:11" x14ac:dyDescent="0.25">
      <c r="B480" s="70" t="s">
        <v>2</v>
      </c>
      <c r="C480" s="69" t="s">
        <v>13</v>
      </c>
      <c r="D480" s="69" t="s">
        <v>192</v>
      </c>
      <c r="E480" s="69" t="s">
        <v>1352</v>
      </c>
      <c r="F480" s="69" t="s">
        <v>6196</v>
      </c>
      <c r="G480" s="69" t="s">
        <v>2394</v>
      </c>
      <c r="H480" s="69" t="s">
        <v>2562</v>
      </c>
      <c r="I480" s="73">
        <v>10</v>
      </c>
      <c r="J480" s="73">
        <v>0</v>
      </c>
      <c r="K480" s="73">
        <v>10</v>
      </c>
    </row>
    <row r="481" spans="2:11" x14ac:dyDescent="0.25">
      <c r="B481" s="70" t="s">
        <v>2</v>
      </c>
      <c r="C481" s="69" t="s">
        <v>13</v>
      </c>
      <c r="D481" s="69" t="s">
        <v>192</v>
      </c>
      <c r="E481" s="69" t="s">
        <v>1351</v>
      </c>
      <c r="F481" s="69" t="s">
        <v>6196</v>
      </c>
      <c r="G481" s="69" t="s">
        <v>2394</v>
      </c>
      <c r="H481" s="69" t="s">
        <v>2562</v>
      </c>
      <c r="I481" s="73">
        <v>10</v>
      </c>
      <c r="J481" s="73">
        <v>0</v>
      </c>
      <c r="K481" s="73">
        <v>10</v>
      </c>
    </row>
    <row r="482" spans="2:11" x14ac:dyDescent="0.25">
      <c r="B482" s="70" t="s">
        <v>2</v>
      </c>
      <c r="C482" s="69" t="s">
        <v>13</v>
      </c>
      <c r="D482" s="69" t="s">
        <v>193</v>
      </c>
      <c r="E482" s="69" t="s">
        <v>1348</v>
      </c>
      <c r="F482" s="69" t="s">
        <v>6197</v>
      </c>
      <c r="G482" s="69" t="s">
        <v>2390</v>
      </c>
      <c r="H482" s="69" t="s">
        <v>2642</v>
      </c>
      <c r="I482" s="73">
        <v>173401</v>
      </c>
      <c r="J482" s="73">
        <v>164820.649</v>
      </c>
      <c r="K482" s="73">
        <v>8580.3510000000006</v>
      </c>
    </row>
    <row r="483" spans="2:11" x14ac:dyDescent="0.25">
      <c r="B483" s="70" t="s">
        <v>2</v>
      </c>
      <c r="C483" s="69" t="s">
        <v>13</v>
      </c>
      <c r="D483" s="69" t="s">
        <v>193</v>
      </c>
      <c r="E483" s="69" t="s">
        <v>1352</v>
      </c>
      <c r="F483" s="69" t="s">
        <v>6197</v>
      </c>
      <c r="G483" s="69" t="s">
        <v>2390</v>
      </c>
      <c r="H483" s="69" t="s">
        <v>2642</v>
      </c>
      <c r="I483" s="73">
        <v>3594678</v>
      </c>
      <c r="J483" s="73">
        <v>3594677.9810000001</v>
      </c>
      <c r="K483" s="73">
        <v>1.9E-2</v>
      </c>
    </row>
    <row r="484" spans="2:11" x14ac:dyDescent="0.25">
      <c r="B484" s="70" t="s">
        <v>2</v>
      </c>
      <c r="C484" s="69" t="s">
        <v>13</v>
      </c>
      <c r="D484" s="69" t="s">
        <v>194</v>
      </c>
      <c r="E484" s="69" t="s">
        <v>1348</v>
      </c>
      <c r="F484" s="69" t="s">
        <v>1443</v>
      </c>
      <c r="G484" s="69" t="s">
        <v>2404</v>
      </c>
      <c r="H484" s="69" t="s">
        <v>2533</v>
      </c>
      <c r="I484" s="73">
        <v>88341</v>
      </c>
      <c r="J484" s="73">
        <v>88340.11</v>
      </c>
      <c r="K484" s="73">
        <v>0.89</v>
      </c>
    </row>
    <row r="485" spans="2:11" x14ac:dyDescent="0.25">
      <c r="B485" s="70" t="s">
        <v>2</v>
      </c>
      <c r="C485" s="69" t="s">
        <v>13</v>
      </c>
      <c r="D485" s="69" t="s">
        <v>194</v>
      </c>
      <c r="E485" s="69" t="s">
        <v>1352</v>
      </c>
      <c r="F485" s="69" t="s">
        <v>1443</v>
      </c>
      <c r="G485" s="69" t="s">
        <v>2404</v>
      </c>
      <c r="H485" s="69" t="s">
        <v>2533</v>
      </c>
      <c r="I485" s="73">
        <v>587410</v>
      </c>
      <c r="J485" s="73">
        <v>587409.53300000005</v>
      </c>
      <c r="K485" s="73">
        <v>0.46700000000000003</v>
      </c>
    </row>
    <row r="486" spans="2:11" x14ac:dyDescent="0.25">
      <c r="B486" s="70" t="s">
        <v>2</v>
      </c>
      <c r="C486" s="69" t="s">
        <v>13</v>
      </c>
      <c r="D486" s="69" t="s">
        <v>194</v>
      </c>
      <c r="E486" s="69" t="s">
        <v>1351</v>
      </c>
      <c r="F486" s="69" t="s">
        <v>1443</v>
      </c>
      <c r="G486" s="69" t="s">
        <v>2404</v>
      </c>
      <c r="H486" s="69" t="s">
        <v>2533</v>
      </c>
      <c r="I486" s="73">
        <v>1382</v>
      </c>
      <c r="J486" s="73">
        <v>904.59400000000005</v>
      </c>
      <c r="K486" s="73">
        <v>477.40600000000001</v>
      </c>
    </row>
    <row r="487" spans="2:11" x14ac:dyDescent="0.25">
      <c r="B487" s="70" t="s">
        <v>2</v>
      </c>
      <c r="C487" s="69" t="s">
        <v>13</v>
      </c>
      <c r="D487" s="69" t="s">
        <v>195</v>
      </c>
      <c r="E487" s="69" t="s">
        <v>1348</v>
      </c>
      <c r="F487" s="69" t="s">
        <v>1444</v>
      </c>
      <c r="G487" s="69" t="s">
        <v>2403</v>
      </c>
      <c r="H487" s="69" t="s">
        <v>2533</v>
      </c>
      <c r="I487" s="73">
        <v>81214</v>
      </c>
      <c r="J487" s="73">
        <v>81187.304999999993</v>
      </c>
      <c r="K487" s="73">
        <v>26.695</v>
      </c>
    </row>
    <row r="488" spans="2:11" x14ac:dyDescent="0.25">
      <c r="B488" s="70" t="s">
        <v>2</v>
      </c>
      <c r="C488" s="69" t="s">
        <v>13</v>
      </c>
      <c r="D488" s="69" t="s">
        <v>195</v>
      </c>
      <c r="E488" s="69" t="s">
        <v>1352</v>
      </c>
      <c r="F488" s="69" t="s">
        <v>1444</v>
      </c>
      <c r="G488" s="69" t="s">
        <v>2403</v>
      </c>
      <c r="H488" s="69" t="s">
        <v>2533</v>
      </c>
      <c r="I488" s="73">
        <v>515179</v>
      </c>
      <c r="J488" s="73">
        <v>515017.03100000002</v>
      </c>
      <c r="K488" s="73">
        <v>161.96899999999999</v>
      </c>
    </row>
    <row r="489" spans="2:11" x14ac:dyDescent="0.25">
      <c r="B489" s="70" t="s">
        <v>2</v>
      </c>
      <c r="C489" s="69" t="s">
        <v>13</v>
      </c>
      <c r="D489" s="69" t="s">
        <v>195</v>
      </c>
      <c r="E489" s="69" t="s">
        <v>1351</v>
      </c>
      <c r="F489" s="69" t="s">
        <v>1444</v>
      </c>
      <c r="G489" s="69" t="s">
        <v>2403</v>
      </c>
      <c r="H489" s="69" t="s">
        <v>2533</v>
      </c>
      <c r="I489" s="73">
        <v>2334</v>
      </c>
      <c r="J489" s="73">
        <v>316.45999999999998</v>
      </c>
      <c r="K489" s="73">
        <v>2017.54</v>
      </c>
    </row>
    <row r="490" spans="2:11" x14ac:dyDescent="0.25">
      <c r="B490" s="70" t="s">
        <v>2</v>
      </c>
      <c r="C490" s="69" t="s">
        <v>13</v>
      </c>
      <c r="D490" s="69" t="s">
        <v>196</v>
      </c>
      <c r="E490" s="69" t="s">
        <v>1348</v>
      </c>
      <c r="F490" s="69" t="s">
        <v>1445</v>
      </c>
      <c r="G490" s="69" t="s">
        <v>2402</v>
      </c>
      <c r="H490" s="69" t="s">
        <v>2533</v>
      </c>
      <c r="I490" s="73">
        <v>92287</v>
      </c>
      <c r="J490" s="73">
        <v>91086.168999999994</v>
      </c>
      <c r="K490" s="73">
        <v>1200.8310000000001</v>
      </c>
    </row>
    <row r="491" spans="2:11" x14ac:dyDescent="0.25">
      <c r="B491" s="70" t="s">
        <v>2</v>
      </c>
      <c r="C491" s="69" t="s">
        <v>13</v>
      </c>
      <c r="D491" s="69" t="s">
        <v>196</v>
      </c>
      <c r="E491" s="69" t="s">
        <v>1352</v>
      </c>
      <c r="F491" s="69" t="s">
        <v>1445</v>
      </c>
      <c r="G491" s="69" t="s">
        <v>2402</v>
      </c>
      <c r="H491" s="69" t="s">
        <v>2533</v>
      </c>
      <c r="I491" s="73">
        <v>748243</v>
      </c>
      <c r="J491" s="73">
        <v>748242.87</v>
      </c>
      <c r="K491" s="73">
        <v>0.13</v>
      </c>
    </row>
    <row r="492" spans="2:11" x14ac:dyDescent="0.25">
      <c r="B492" s="70" t="s">
        <v>2</v>
      </c>
      <c r="C492" s="69" t="s">
        <v>13</v>
      </c>
      <c r="D492" s="69" t="s">
        <v>196</v>
      </c>
      <c r="E492" s="69" t="s">
        <v>1351</v>
      </c>
      <c r="F492" s="69" t="s">
        <v>1445</v>
      </c>
      <c r="G492" s="69" t="s">
        <v>2402</v>
      </c>
      <c r="H492" s="69" t="s">
        <v>2533</v>
      </c>
      <c r="I492" s="73">
        <v>555</v>
      </c>
      <c r="J492" s="73">
        <v>48.686</v>
      </c>
      <c r="K492" s="73">
        <v>506.31400000000002</v>
      </c>
    </row>
    <row r="493" spans="2:11" x14ac:dyDescent="0.25">
      <c r="B493" s="70" t="s">
        <v>2</v>
      </c>
      <c r="C493" s="69" t="s">
        <v>13</v>
      </c>
      <c r="D493" s="69" t="s">
        <v>197</v>
      </c>
      <c r="E493" s="69" t="s">
        <v>1348</v>
      </c>
      <c r="F493" s="69" t="s">
        <v>1446</v>
      </c>
      <c r="G493" s="69" t="s">
        <v>2394</v>
      </c>
      <c r="H493" s="69" t="s">
        <v>2394</v>
      </c>
      <c r="I493" s="73">
        <v>107361</v>
      </c>
      <c r="J493" s="73">
        <v>107325</v>
      </c>
      <c r="K493" s="73">
        <v>36</v>
      </c>
    </row>
    <row r="494" spans="2:11" x14ac:dyDescent="0.25">
      <c r="B494" s="70" t="s">
        <v>2</v>
      </c>
      <c r="C494" s="69" t="s">
        <v>13</v>
      </c>
      <c r="D494" s="69" t="s">
        <v>197</v>
      </c>
      <c r="E494" s="69" t="s">
        <v>1352</v>
      </c>
      <c r="F494" s="69" t="s">
        <v>1446</v>
      </c>
      <c r="G494" s="69" t="s">
        <v>2394</v>
      </c>
      <c r="H494" s="69" t="s">
        <v>2394</v>
      </c>
      <c r="I494" s="73">
        <v>1040903</v>
      </c>
      <c r="J494" s="73">
        <v>1040902.624</v>
      </c>
      <c r="K494" s="73">
        <v>0.376</v>
      </c>
    </row>
    <row r="495" spans="2:11" x14ac:dyDescent="0.25">
      <c r="B495" s="70" t="s">
        <v>2</v>
      </c>
      <c r="C495" s="69" t="s">
        <v>13</v>
      </c>
      <c r="D495" s="69" t="s">
        <v>198</v>
      </c>
      <c r="E495" s="69" t="s">
        <v>1352</v>
      </c>
      <c r="F495" s="69" t="s">
        <v>6198</v>
      </c>
      <c r="G495" s="69" t="s">
        <v>2375</v>
      </c>
      <c r="H495" s="69" t="s">
        <v>2533</v>
      </c>
      <c r="I495" s="73">
        <v>198401</v>
      </c>
      <c r="J495" s="73">
        <v>197007.799</v>
      </c>
      <c r="K495" s="73">
        <v>1393.201</v>
      </c>
    </row>
    <row r="496" spans="2:11" x14ac:dyDescent="0.25">
      <c r="B496" s="70" t="s">
        <v>2</v>
      </c>
      <c r="C496" s="69" t="s">
        <v>13</v>
      </c>
      <c r="D496" s="69" t="s">
        <v>199</v>
      </c>
      <c r="E496" s="69" t="s">
        <v>1348</v>
      </c>
      <c r="F496" s="69" t="s">
        <v>1447</v>
      </c>
      <c r="G496" s="69" t="s">
        <v>2401</v>
      </c>
      <c r="H496" s="69" t="s">
        <v>2631</v>
      </c>
      <c r="I496" s="73">
        <v>247914</v>
      </c>
      <c r="J496" s="73">
        <v>247912.44399999999</v>
      </c>
      <c r="K496" s="73">
        <v>1.556</v>
      </c>
    </row>
    <row r="497" spans="2:11" x14ac:dyDescent="0.25">
      <c r="B497" s="70" t="s">
        <v>2</v>
      </c>
      <c r="C497" s="69" t="s">
        <v>13</v>
      </c>
      <c r="D497" s="69" t="s">
        <v>199</v>
      </c>
      <c r="E497" s="69" t="s">
        <v>1352</v>
      </c>
      <c r="F497" s="69" t="s">
        <v>1447</v>
      </c>
      <c r="G497" s="69" t="s">
        <v>2401</v>
      </c>
      <c r="H497" s="69" t="s">
        <v>2631</v>
      </c>
      <c r="I497" s="73">
        <v>1878712</v>
      </c>
      <c r="J497" s="73">
        <v>1878711.2830000001</v>
      </c>
      <c r="K497" s="73">
        <v>0.71700000000000008</v>
      </c>
    </row>
    <row r="498" spans="2:11" x14ac:dyDescent="0.25">
      <c r="B498" s="70" t="s">
        <v>2</v>
      </c>
      <c r="C498" s="69" t="s">
        <v>13</v>
      </c>
      <c r="D498" s="69" t="s">
        <v>200</v>
      </c>
      <c r="E498" s="69" t="s">
        <v>1348</v>
      </c>
      <c r="F498" s="69" t="s">
        <v>6199</v>
      </c>
      <c r="G498" s="69" t="s">
        <v>2403</v>
      </c>
      <c r="H498" s="69" t="s">
        <v>2590</v>
      </c>
      <c r="I498" s="73">
        <v>373707</v>
      </c>
      <c r="J498" s="73">
        <v>373706.17099999997</v>
      </c>
      <c r="K498" s="73">
        <v>0.82900000000000007</v>
      </c>
    </row>
    <row r="499" spans="2:11" x14ac:dyDescent="0.25">
      <c r="B499" s="70" t="s">
        <v>2</v>
      </c>
      <c r="C499" s="69" t="s">
        <v>13</v>
      </c>
      <c r="D499" s="69" t="s">
        <v>201</v>
      </c>
      <c r="E499" s="69" t="s">
        <v>1348</v>
      </c>
      <c r="F499" s="69" t="s">
        <v>6200</v>
      </c>
      <c r="G499" s="69" t="s">
        <v>2401</v>
      </c>
      <c r="H499" s="69" t="s">
        <v>2631</v>
      </c>
      <c r="I499" s="73">
        <v>480588</v>
      </c>
      <c r="J499" s="73">
        <v>480237.02100000001</v>
      </c>
      <c r="K499" s="73">
        <v>350.97900000000004</v>
      </c>
    </row>
    <row r="500" spans="2:11" x14ac:dyDescent="0.25">
      <c r="B500" s="70" t="s">
        <v>2</v>
      </c>
      <c r="C500" s="69" t="s">
        <v>13</v>
      </c>
      <c r="D500" s="69" t="s">
        <v>202</v>
      </c>
      <c r="E500" s="69" t="s">
        <v>1348</v>
      </c>
      <c r="F500" s="69" t="s">
        <v>1449</v>
      </c>
      <c r="G500" s="69" t="s">
        <v>2373</v>
      </c>
      <c r="H500" s="69" t="s">
        <v>2632</v>
      </c>
      <c r="I500" s="73">
        <v>347800</v>
      </c>
      <c r="J500" s="73">
        <v>347698.07400000002</v>
      </c>
      <c r="K500" s="73">
        <v>101.926</v>
      </c>
    </row>
    <row r="501" spans="2:11" x14ac:dyDescent="0.25">
      <c r="B501" s="70" t="s">
        <v>2</v>
      </c>
      <c r="C501" s="69" t="s">
        <v>13</v>
      </c>
      <c r="D501" s="69" t="s">
        <v>202</v>
      </c>
      <c r="E501" s="69" t="s">
        <v>1352</v>
      </c>
      <c r="F501" s="69" t="s">
        <v>1449</v>
      </c>
      <c r="G501" s="69" t="s">
        <v>2373</v>
      </c>
      <c r="H501" s="69" t="s">
        <v>2632</v>
      </c>
      <c r="I501" s="73">
        <v>6940485</v>
      </c>
      <c r="J501" s="73">
        <v>6937183.1129999999</v>
      </c>
      <c r="K501" s="73">
        <v>3301.8870000000002</v>
      </c>
    </row>
    <row r="502" spans="2:11" x14ac:dyDescent="0.25">
      <c r="B502" s="70" t="s">
        <v>2</v>
      </c>
      <c r="C502" s="69" t="s">
        <v>13</v>
      </c>
      <c r="D502" s="69" t="s">
        <v>202</v>
      </c>
      <c r="E502" s="69" t="s">
        <v>1351</v>
      </c>
      <c r="F502" s="69" t="s">
        <v>1449</v>
      </c>
      <c r="G502" s="69" t="s">
        <v>2373</v>
      </c>
      <c r="H502" s="69" t="s">
        <v>2632</v>
      </c>
      <c r="I502" s="73">
        <v>0</v>
      </c>
      <c r="J502" s="73">
        <v>0</v>
      </c>
      <c r="K502" s="73">
        <v>0</v>
      </c>
    </row>
    <row r="503" spans="2:11" x14ac:dyDescent="0.25">
      <c r="B503" s="70" t="s">
        <v>2</v>
      </c>
      <c r="C503" s="69" t="s">
        <v>13</v>
      </c>
      <c r="D503" s="69" t="s">
        <v>203</v>
      </c>
      <c r="E503" s="69" t="s">
        <v>1352</v>
      </c>
      <c r="F503" s="69" t="s">
        <v>3604</v>
      </c>
      <c r="G503" s="69" t="s">
        <v>2387</v>
      </c>
      <c r="H503" s="69" t="s">
        <v>2387</v>
      </c>
      <c r="I503" s="73">
        <v>85</v>
      </c>
      <c r="J503" s="73">
        <v>78.784000000000006</v>
      </c>
      <c r="K503" s="73">
        <v>6.2160000000000002</v>
      </c>
    </row>
    <row r="504" spans="2:11" x14ac:dyDescent="0.25">
      <c r="B504" s="70" t="s">
        <v>2</v>
      </c>
      <c r="C504" s="69" t="s">
        <v>13</v>
      </c>
      <c r="D504" s="69" t="s">
        <v>204</v>
      </c>
      <c r="E504" s="69" t="s">
        <v>1348</v>
      </c>
      <c r="F504" s="69" t="s">
        <v>6201</v>
      </c>
      <c r="G504" s="69" t="s">
        <v>2394</v>
      </c>
      <c r="H504" s="69" t="s">
        <v>2562</v>
      </c>
      <c r="I504" s="73">
        <v>126670</v>
      </c>
      <c r="J504" s="73">
        <v>126669.45699999999</v>
      </c>
      <c r="K504" s="73">
        <v>0.54300000000000004</v>
      </c>
    </row>
    <row r="505" spans="2:11" x14ac:dyDescent="0.25">
      <c r="B505" s="70" t="s">
        <v>2</v>
      </c>
      <c r="C505" s="69" t="s">
        <v>13</v>
      </c>
      <c r="D505" s="69" t="s">
        <v>205</v>
      </c>
      <c r="E505" s="69" t="s">
        <v>1348</v>
      </c>
      <c r="F505" s="69" t="s">
        <v>6202</v>
      </c>
      <c r="G505" s="69" t="s">
        <v>2409</v>
      </c>
      <c r="H505" s="69" t="s">
        <v>2409</v>
      </c>
      <c r="I505" s="73">
        <v>447055</v>
      </c>
      <c r="J505" s="73">
        <v>447043.41899999999</v>
      </c>
      <c r="K505" s="73">
        <v>11.581000000000001</v>
      </c>
    </row>
    <row r="506" spans="2:11" x14ac:dyDescent="0.25">
      <c r="B506" s="70" t="s">
        <v>2</v>
      </c>
      <c r="C506" s="69" t="s">
        <v>13</v>
      </c>
      <c r="D506" s="69" t="s">
        <v>206</v>
      </c>
      <c r="E506" s="69" t="s">
        <v>1348</v>
      </c>
      <c r="F506" s="69" t="s">
        <v>6203</v>
      </c>
      <c r="G506" s="69" t="s">
        <v>2404</v>
      </c>
      <c r="H506" s="69" t="s">
        <v>2626</v>
      </c>
      <c r="I506" s="73">
        <v>122701</v>
      </c>
      <c r="J506" s="73">
        <v>122590.67200000001</v>
      </c>
      <c r="K506" s="73">
        <v>110.328</v>
      </c>
    </row>
    <row r="507" spans="2:11" x14ac:dyDescent="0.25">
      <c r="B507" s="70" t="s">
        <v>2</v>
      </c>
      <c r="C507" s="69" t="s">
        <v>13</v>
      </c>
      <c r="D507" s="69" t="s">
        <v>207</v>
      </c>
      <c r="E507" s="69" t="s">
        <v>1352</v>
      </c>
      <c r="F507" s="69" t="s">
        <v>1450</v>
      </c>
      <c r="G507" s="69" t="s">
        <v>2413</v>
      </c>
      <c r="H507" s="69" t="s">
        <v>2413</v>
      </c>
      <c r="I507" s="73">
        <v>876454</v>
      </c>
      <c r="J507" s="73">
        <v>876453.88699999999</v>
      </c>
      <c r="K507" s="73">
        <v>0.113</v>
      </c>
    </row>
    <row r="508" spans="2:11" x14ac:dyDescent="0.25">
      <c r="B508" s="70" t="s">
        <v>2</v>
      </c>
      <c r="C508" s="69" t="s">
        <v>13</v>
      </c>
      <c r="D508" s="69" t="s">
        <v>208</v>
      </c>
      <c r="E508" s="69" t="s">
        <v>1349</v>
      </c>
      <c r="F508" s="69" t="s">
        <v>3605</v>
      </c>
      <c r="G508" s="69" t="s">
        <v>2423</v>
      </c>
      <c r="H508" s="69" t="s">
        <v>2643</v>
      </c>
      <c r="I508" s="73">
        <v>234</v>
      </c>
      <c r="J508" s="73">
        <v>233.732</v>
      </c>
      <c r="K508" s="73">
        <v>0.26800000000000002</v>
      </c>
    </row>
    <row r="509" spans="2:11" x14ac:dyDescent="0.25">
      <c r="B509" s="70" t="s">
        <v>2</v>
      </c>
      <c r="C509" s="69" t="s">
        <v>13</v>
      </c>
      <c r="D509" s="69" t="s">
        <v>208</v>
      </c>
      <c r="E509" s="69" t="s">
        <v>1348</v>
      </c>
      <c r="F509" s="69" t="s">
        <v>3605</v>
      </c>
      <c r="G509" s="69" t="s">
        <v>2423</v>
      </c>
      <c r="H509" s="69" t="s">
        <v>2643</v>
      </c>
      <c r="I509" s="73">
        <v>181679</v>
      </c>
      <c r="J509" s="73">
        <v>181667.46900000001</v>
      </c>
      <c r="K509" s="73">
        <v>11.531000000000001</v>
      </c>
    </row>
    <row r="510" spans="2:11" x14ac:dyDescent="0.25">
      <c r="B510" s="70" t="s">
        <v>2</v>
      </c>
      <c r="C510" s="69" t="s">
        <v>13</v>
      </c>
      <c r="D510" s="69" t="s">
        <v>208</v>
      </c>
      <c r="E510" s="69" t="s">
        <v>1352</v>
      </c>
      <c r="F510" s="69" t="s">
        <v>3605</v>
      </c>
      <c r="G510" s="69" t="s">
        <v>2423</v>
      </c>
      <c r="H510" s="69" t="s">
        <v>2643</v>
      </c>
      <c r="I510" s="73">
        <v>1079218</v>
      </c>
      <c r="J510" s="73">
        <v>1026604.978</v>
      </c>
      <c r="K510" s="73">
        <v>52613.021999999997</v>
      </c>
    </row>
    <row r="511" spans="2:11" x14ac:dyDescent="0.25">
      <c r="B511" s="70" t="s">
        <v>2</v>
      </c>
      <c r="C511" s="69" t="s">
        <v>13</v>
      </c>
      <c r="D511" s="69" t="s">
        <v>208</v>
      </c>
      <c r="E511" s="69" t="s">
        <v>1351</v>
      </c>
      <c r="F511" s="69" t="s">
        <v>3605</v>
      </c>
      <c r="G511" s="69" t="s">
        <v>2423</v>
      </c>
      <c r="H511" s="69" t="s">
        <v>2643</v>
      </c>
      <c r="I511" s="73">
        <v>2532</v>
      </c>
      <c r="J511" s="73">
        <v>2531.69</v>
      </c>
      <c r="K511" s="73">
        <v>0.31</v>
      </c>
    </row>
    <row r="512" spans="2:11" x14ac:dyDescent="0.25">
      <c r="B512" s="70" t="s">
        <v>2</v>
      </c>
      <c r="C512" s="69" t="s">
        <v>13</v>
      </c>
      <c r="D512" s="69" t="s">
        <v>209</v>
      </c>
      <c r="E512" s="69" t="s">
        <v>1349</v>
      </c>
      <c r="F512" s="69" t="s">
        <v>6204</v>
      </c>
      <c r="G512" s="69" t="s">
        <v>2375</v>
      </c>
      <c r="H512" s="69" t="s">
        <v>2533</v>
      </c>
      <c r="I512" s="73">
        <v>117</v>
      </c>
      <c r="J512" s="73">
        <v>116.866</v>
      </c>
      <c r="K512" s="73">
        <v>0.13400000000000001</v>
      </c>
    </row>
    <row r="513" spans="2:11" x14ac:dyDescent="0.25">
      <c r="B513" s="70" t="s">
        <v>2</v>
      </c>
      <c r="C513" s="69" t="s">
        <v>13</v>
      </c>
      <c r="D513" s="69" t="s">
        <v>209</v>
      </c>
      <c r="E513" s="69" t="s">
        <v>1348</v>
      </c>
      <c r="F513" s="69" t="s">
        <v>1451</v>
      </c>
      <c r="G513" s="69" t="s">
        <v>2375</v>
      </c>
      <c r="H513" s="69" t="s">
        <v>2533</v>
      </c>
      <c r="I513" s="73">
        <v>359253</v>
      </c>
      <c r="J513" s="73">
        <v>359253</v>
      </c>
      <c r="K513" s="73">
        <v>0</v>
      </c>
    </row>
    <row r="514" spans="2:11" x14ac:dyDescent="0.25">
      <c r="B514" s="70" t="s">
        <v>2</v>
      </c>
      <c r="C514" s="69" t="s">
        <v>13</v>
      </c>
      <c r="D514" s="69" t="s">
        <v>209</v>
      </c>
      <c r="E514" s="69" t="s">
        <v>1352</v>
      </c>
      <c r="F514" s="69" t="s">
        <v>1451</v>
      </c>
      <c r="G514" s="69" t="s">
        <v>2375</v>
      </c>
      <c r="H514" s="69" t="s">
        <v>2533</v>
      </c>
      <c r="I514" s="73">
        <v>1123518</v>
      </c>
      <c r="J514" s="73">
        <v>1123379.0619999999</v>
      </c>
      <c r="K514" s="73">
        <v>138.93800000000002</v>
      </c>
    </row>
    <row r="515" spans="2:11" x14ac:dyDescent="0.25">
      <c r="B515" s="70" t="s">
        <v>2</v>
      </c>
      <c r="C515" s="69" t="s">
        <v>13</v>
      </c>
      <c r="D515" s="69" t="s">
        <v>209</v>
      </c>
      <c r="E515" s="69" t="s">
        <v>1351</v>
      </c>
      <c r="F515" s="69" t="s">
        <v>1451</v>
      </c>
      <c r="G515" s="69" t="s">
        <v>2375</v>
      </c>
      <c r="H515" s="69" t="s">
        <v>2533</v>
      </c>
      <c r="I515" s="73">
        <v>3341</v>
      </c>
      <c r="J515" s="73">
        <v>3340.9490000000001</v>
      </c>
      <c r="K515" s="73">
        <v>5.1000000000000004E-2</v>
      </c>
    </row>
    <row r="516" spans="2:11" x14ac:dyDescent="0.25">
      <c r="B516" s="70" t="s">
        <v>2</v>
      </c>
      <c r="C516" s="69" t="s">
        <v>13</v>
      </c>
      <c r="D516" s="69" t="s">
        <v>210</v>
      </c>
      <c r="E516" s="69" t="s">
        <v>1351</v>
      </c>
      <c r="F516" s="69" t="s">
        <v>3606</v>
      </c>
      <c r="G516" s="69" t="s">
        <v>2404</v>
      </c>
      <c r="H516" s="69" t="s">
        <v>2626</v>
      </c>
      <c r="I516" s="73">
        <v>249</v>
      </c>
      <c r="J516" s="73">
        <v>0</v>
      </c>
      <c r="K516" s="73">
        <v>249</v>
      </c>
    </row>
    <row r="517" spans="2:11" x14ac:dyDescent="0.25">
      <c r="B517" s="70" t="s">
        <v>2</v>
      </c>
      <c r="C517" s="69" t="s">
        <v>13</v>
      </c>
      <c r="D517" s="69" t="s">
        <v>211</v>
      </c>
      <c r="E517" s="69" t="s">
        <v>1348</v>
      </c>
      <c r="F517" s="69" t="s">
        <v>6205</v>
      </c>
      <c r="G517" s="69" t="s">
        <v>2370</v>
      </c>
      <c r="H517" s="69" t="s">
        <v>2644</v>
      </c>
      <c r="I517" s="73">
        <v>363720</v>
      </c>
      <c r="J517" s="73">
        <v>363578.90500000003</v>
      </c>
      <c r="K517" s="73">
        <v>141.095</v>
      </c>
    </row>
    <row r="518" spans="2:11" x14ac:dyDescent="0.25">
      <c r="B518" s="70" t="s">
        <v>2</v>
      </c>
      <c r="C518" s="69" t="s">
        <v>13</v>
      </c>
      <c r="D518" s="69" t="s">
        <v>212</v>
      </c>
      <c r="E518" s="69" t="s">
        <v>1348</v>
      </c>
      <c r="F518" s="69" t="s">
        <v>1452</v>
      </c>
      <c r="G518" s="69" t="s">
        <v>2416</v>
      </c>
      <c r="H518" s="69" t="s">
        <v>2629</v>
      </c>
      <c r="I518" s="73">
        <v>142000</v>
      </c>
      <c r="J518" s="73">
        <v>141866.02900000001</v>
      </c>
      <c r="K518" s="73">
        <v>133.971</v>
      </c>
    </row>
    <row r="519" spans="2:11" x14ac:dyDescent="0.25">
      <c r="B519" s="70" t="s">
        <v>2</v>
      </c>
      <c r="C519" s="69" t="s">
        <v>13</v>
      </c>
      <c r="D519" s="69" t="s">
        <v>212</v>
      </c>
      <c r="E519" s="69" t="s">
        <v>1352</v>
      </c>
      <c r="F519" s="69" t="s">
        <v>1452</v>
      </c>
      <c r="G519" s="69" t="s">
        <v>2416</v>
      </c>
      <c r="H519" s="69" t="s">
        <v>2629</v>
      </c>
      <c r="I519" s="73">
        <v>2155000</v>
      </c>
      <c r="J519" s="73">
        <v>2151174.6779999998</v>
      </c>
      <c r="K519" s="73">
        <v>3825.3220000000001</v>
      </c>
    </row>
    <row r="520" spans="2:11" x14ac:dyDescent="0.25">
      <c r="B520" s="70" t="s">
        <v>2</v>
      </c>
      <c r="C520" s="69" t="s">
        <v>13</v>
      </c>
      <c r="D520" s="69" t="s">
        <v>212</v>
      </c>
      <c r="E520" s="69" t="s">
        <v>1351</v>
      </c>
      <c r="F520" s="69" t="s">
        <v>1452</v>
      </c>
      <c r="G520" s="69" t="s">
        <v>2416</v>
      </c>
      <c r="H520" s="69" t="s">
        <v>2629</v>
      </c>
      <c r="I520" s="73">
        <v>3200</v>
      </c>
      <c r="J520" s="73">
        <v>2870.0430000000001</v>
      </c>
      <c r="K520" s="73">
        <v>329.95699999999999</v>
      </c>
    </row>
    <row r="521" spans="2:11" x14ac:dyDescent="0.25">
      <c r="B521" s="70" t="s">
        <v>2</v>
      </c>
      <c r="C521" s="69" t="s">
        <v>13</v>
      </c>
      <c r="D521" s="69" t="s">
        <v>213</v>
      </c>
      <c r="E521" s="69" t="s">
        <v>1352</v>
      </c>
      <c r="F521" s="69" t="s">
        <v>1453</v>
      </c>
      <c r="G521" s="69" t="s">
        <v>2401</v>
      </c>
      <c r="H521" s="69" t="s">
        <v>2631</v>
      </c>
      <c r="I521" s="73">
        <v>300458</v>
      </c>
      <c r="J521" s="73">
        <v>300457.65299999999</v>
      </c>
      <c r="K521" s="73">
        <v>0.34700000000000003</v>
      </c>
    </row>
    <row r="522" spans="2:11" x14ac:dyDescent="0.25">
      <c r="B522" s="70" t="s">
        <v>2</v>
      </c>
      <c r="C522" s="69" t="s">
        <v>13</v>
      </c>
      <c r="D522" s="69" t="s">
        <v>214</v>
      </c>
      <c r="E522" s="69" t="s">
        <v>1352</v>
      </c>
      <c r="F522" s="69" t="s">
        <v>1454</v>
      </c>
      <c r="G522" s="69" t="s">
        <v>2424</v>
      </c>
      <c r="H522" s="69" t="s">
        <v>2424</v>
      </c>
      <c r="I522" s="73">
        <v>168362</v>
      </c>
      <c r="J522" s="73">
        <v>168361.51500000001</v>
      </c>
      <c r="K522" s="73">
        <v>0.48500000000000004</v>
      </c>
    </row>
    <row r="523" spans="2:11" x14ac:dyDescent="0.25">
      <c r="B523" s="70" t="s">
        <v>2</v>
      </c>
      <c r="C523" s="69" t="s">
        <v>13</v>
      </c>
      <c r="D523" s="69" t="s">
        <v>214</v>
      </c>
      <c r="E523" s="69" t="s">
        <v>1351</v>
      </c>
      <c r="F523" s="69" t="s">
        <v>1454</v>
      </c>
      <c r="G523" s="69" t="s">
        <v>2424</v>
      </c>
      <c r="H523" s="69" t="s">
        <v>2424</v>
      </c>
      <c r="I523" s="73">
        <v>335</v>
      </c>
      <c r="J523" s="73">
        <v>299.44</v>
      </c>
      <c r="K523" s="73">
        <v>35.56</v>
      </c>
    </row>
    <row r="524" spans="2:11" x14ac:dyDescent="0.25">
      <c r="B524" s="70" t="s">
        <v>2</v>
      </c>
      <c r="C524" s="69" t="s">
        <v>13</v>
      </c>
      <c r="D524" s="69" t="s">
        <v>215</v>
      </c>
      <c r="E524" s="69" t="s">
        <v>1352</v>
      </c>
      <c r="F524" s="69" t="s">
        <v>1455</v>
      </c>
      <c r="G524" s="69" t="s">
        <v>2390</v>
      </c>
      <c r="H524" s="69" t="s">
        <v>2642</v>
      </c>
      <c r="I524" s="73">
        <v>56123</v>
      </c>
      <c r="J524" s="73">
        <v>56122.950000000004</v>
      </c>
      <c r="K524" s="73">
        <v>0.05</v>
      </c>
    </row>
    <row r="525" spans="2:11" x14ac:dyDescent="0.25">
      <c r="B525" s="70" t="s">
        <v>2</v>
      </c>
      <c r="C525" s="69" t="s">
        <v>13</v>
      </c>
      <c r="D525" s="69" t="s">
        <v>216</v>
      </c>
      <c r="E525" s="69" t="s">
        <v>1352</v>
      </c>
      <c r="F525" s="69" t="s">
        <v>6206</v>
      </c>
      <c r="G525" s="69" t="s">
        <v>2387</v>
      </c>
      <c r="H525" s="69" t="s">
        <v>2387</v>
      </c>
      <c r="I525" s="73">
        <v>517261</v>
      </c>
      <c r="J525" s="73">
        <v>516849.283</v>
      </c>
      <c r="K525" s="73">
        <v>411.71700000000004</v>
      </c>
    </row>
    <row r="526" spans="2:11" x14ac:dyDescent="0.25">
      <c r="B526" s="70" t="s">
        <v>2</v>
      </c>
      <c r="C526" s="69" t="s">
        <v>13</v>
      </c>
      <c r="D526" s="69" t="s">
        <v>217</v>
      </c>
      <c r="E526" s="69" t="s">
        <v>1348</v>
      </c>
      <c r="F526" s="69" t="s">
        <v>1456</v>
      </c>
      <c r="G526" s="69" t="s">
        <v>2416</v>
      </c>
      <c r="H526" s="69" t="s">
        <v>2645</v>
      </c>
      <c r="I526" s="73">
        <v>47770</v>
      </c>
      <c r="J526" s="73">
        <v>42520.826000000001</v>
      </c>
      <c r="K526" s="73">
        <v>5249.174</v>
      </c>
    </row>
    <row r="527" spans="2:11" x14ac:dyDescent="0.25">
      <c r="B527" s="70" t="s">
        <v>2</v>
      </c>
      <c r="C527" s="69" t="s">
        <v>13</v>
      </c>
      <c r="D527" s="69" t="s">
        <v>217</v>
      </c>
      <c r="E527" s="69" t="s">
        <v>1352</v>
      </c>
      <c r="F527" s="69" t="s">
        <v>1456</v>
      </c>
      <c r="G527" s="69" t="s">
        <v>2416</v>
      </c>
      <c r="H527" s="69" t="s">
        <v>2645</v>
      </c>
      <c r="I527" s="73">
        <v>170766</v>
      </c>
      <c r="J527" s="73">
        <v>170765.03</v>
      </c>
      <c r="K527" s="73">
        <v>0.97</v>
      </c>
    </row>
    <row r="528" spans="2:11" x14ac:dyDescent="0.25">
      <c r="B528" s="70" t="s">
        <v>2</v>
      </c>
      <c r="C528" s="69" t="s">
        <v>13</v>
      </c>
      <c r="D528" s="69" t="s">
        <v>217</v>
      </c>
      <c r="E528" s="69" t="s">
        <v>1351</v>
      </c>
      <c r="F528" s="69" t="s">
        <v>1456</v>
      </c>
      <c r="G528" s="69" t="s">
        <v>2416</v>
      </c>
      <c r="H528" s="69" t="s">
        <v>2645</v>
      </c>
      <c r="I528" s="73">
        <v>876</v>
      </c>
      <c r="J528" s="73">
        <v>453.101</v>
      </c>
      <c r="K528" s="73">
        <v>422.899</v>
      </c>
    </row>
    <row r="529" spans="2:11" x14ac:dyDescent="0.25">
      <c r="B529" s="70" t="s">
        <v>2</v>
      </c>
      <c r="C529" s="69" t="s">
        <v>13</v>
      </c>
      <c r="D529" s="69" t="s">
        <v>218</v>
      </c>
      <c r="E529" s="69" t="s">
        <v>1348</v>
      </c>
      <c r="F529" s="69" t="s">
        <v>3607</v>
      </c>
      <c r="G529" s="69" t="s">
        <v>2375</v>
      </c>
      <c r="H529" s="69" t="s">
        <v>2533</v>
      </c>
      <c r="I529" s="73">
        <v>53542</v>
      </c>
      <c r="J529" s="73">
        <v>53541.120000000003</v>
      </c>
      <c r="K529" s="73">
        <v>0.88</v>
      </c>
    </row>
    <row r="530" spans="2:11" x14ac:dyDescent="0.25">
      <c r="B530" s="70" t="s">
        <v>2</v>
      </c>
      <c r="C530" s="69" t="s">
        <v>13</v>
      </c>
      <c r="D530" s="69" t="s">
        <v>218</v>
      </c>
      <c r="E530" s="69" t="s">
        <v>1352</v>
      </c>
      <c r="F530" s="69" t="s">
        <v>3607</v>
      </c>
      <c r="G530" s="69" t="s">
        <v>2375</v>
      </c>
      <c r="H530" s="69" t="s">
        <v>2533</v>
      </c>
      <c r="I530" s="73">
        <v>6489</v>
      </c>
      <c r="J530" s="73">
        <v>6488.6090000000004</v>
      </c>
      <c r="K530" s="73">
        <v>0.39100000000000001</v>
      </c>
    </row>
    <row r="531" spans="2:11" x14ac:dyDescent="0.25">
      <c r="B531" s="70" t="s">
        <v>2</v>
      </c>
      <c r="C531" s="69" t="s">
        <v>13</v>
      </c>
      <c r="D531" s="69" t="s">
        <v>218</v>
      </c>
      <c r="E531" s="69" t="s">
        <v>1351</v>
      </c>
      <c r="F531" s="69" t="s">
        <v>3607</v>
      </c>
      <c r="G531" s="69" t="s">
        <v>2375</v>
      </c>
      <c r="H531" s="69" t="s">
        <v>2533</v>
      </c>
      <c r="I531" s="73">
        <v>245</v>
      </c>
      <c r="J531" s="73">
        <v>243.43</v>
      </c>
      <c r="K531" s="73">
        <v>1.57</v>
      </c>
    </row>
    <row r="532" spans="2:11" x14ac:dyDescent="0.25">
      <c r="B532" s="70" t="s">
        <v>2</v>
      </c>
      <c r="C532" s="69" t="s">
        <v>13</v>
      </c>
      <c r="D532" s="69" t="s">
        <v>219</v>
      </c>
      <c r="E532" s="69" t="s">
        <v>1348</v>
      </c>
      <c r="F532" s="69" t="s">
        <v>1457</v>
      </c>
      <c r="G532" s="69" t="s">
        <v>2372</v>
      </c>
      <c r="H532" s="69" t="s">
        <v>2564</v>
      </c>
      <c r="I532" s="73">
        <v>67164</v>
      </c>
      <c r="J532" s="73">
        <v>67163.092999999993</v>
      </c>
      <c r="K532" s="73">
        <v>0.90700000000000003</v>
      </c>
    </row>
    <row r="533" spans="2:11" x14ac:dyDescent="0.25">
      <c r="B533" s="70" t="s">
        <v>2</v>
      </c>
      <c r="C533" s="69" t="s">
        <v>13</v>
      </c>
      <c r="D533" s="69" t="s">
        <v>219</v>
      </c>
      <c r="E533" s="69" t="s">
        <v>1352</v>
      </c>
      <c r="F533" s="69" t="s">
        <v>1457</v>
      </c>
      <c r="G533" s="69" t="s">
        <v>2372</v>
      </c>
      <c r="H533" s="69" t="s">
        <v>2564</v>
      </c>
      <c r="I533" s="73">
        <v>317226</v>
      </c>
      <c r="J533" s="73">
        <v>317225.17200000002</v>
      </c>
      <c r="K533" s="73">
        <v>0.82800000000000007</v>
      </c>
    </row>
    <row r="534" spans="2:11" x14ac:dyDescent="0.25">
      <c r="B534" s="70" t="s">
        <v>2</v>
      </c>
      <c r="C534" s="69" t="s">
        <v>13</v>
      </c>
      <c r="D534" s="69" t="s">
        <v>219</v>
      </c>
      <c r="E534" s="69" t="s">
        <v>1351</v>
      </c>
      <c r="F534" s="69" t="s">
        <v>1457</v>
      </c>
      <c r="G534" s="69" t="s">
        <v>2372</v>
      </c>
      <c r="H534" s="69" t="s">
        <v>2564</v>
      </c>
      <c r="I534" s="73">
        <v>2095</v>
      </c>
      <c r="J534" s="73">
        <v>2094.5410000000002</v>
      </c>
      <c r="K534" s="73">
        <v>0.45900000000000002</v>
      </c>
    </row>
    <row r="535" spans="2:11" x14ac:dyDescent="0.25">
      <c r="B535" s="70" t="s">
        <v>2</v>
      </c>
      <c r="C535" s="69" t="s">
        <v>13</v>
      </c>
      <c r="D535" s="69" t="s">
        <v>220</v>
      </c>
      <c r="E535" s="69" t="s">
        <v>1352</v>
      </c>
      <c r="F535" s="69" t="s">
        <v>1458</v>
      </c>
      <c r="G535" s="69" t="s">
        <v>2394</v>
      </c>
      <c r="H535" s="69" t="s">
        <v>2562</v>
      </c>
      <c r="I535" s="73">
        <v>237032</v>
      </c>
      <c r="J535" s="73">
        <v>237010.467</v>
      </c>
      <c r="K535" s="73">
        <v>21.533000000000001</v>
      </c>
    </row>
    <row r="536" spans="2:11" x14ac:dyDescent="0.25">
      <c r="B536" s="70" t="s">
        <v>2</v>
      </c>
      <c r="C536" s="69" t="s">
        <v>13</v>
      </c>
      <c r="D536" s="69" t="s">
        <v>220</v>
      </c>
      <c r="E536" s="69" t="s">
        <v>1351</v>
      </c>
      <c r="F536" s="69" t="s">
        <v>1458</v>
      </c>
      <c r="G536" s="69" t="s">
        <v>2394</v>
      </c>
      <c r="H536" s="69" t="s">
        <v>2562</v>
      </c>
      <c r="I536" s="73">
        <v>570</v>
      </c>
      <c r="J536" s="73">
        <v>535.54600000000005</v>
      </c>
      <c r="K536" s="73">
        <v>34.454000000000001</v>
      </c>
    </row>
    <row r="537" spans="2:11" x14ac:dyDescent="0.25">
      <c r="B537" s="70" t="s">
        <v>2</v>
      </c>
      <c r="C537" s="69" t="s">
        <v>13</v>
      </c>
      <c r="D537" s="69" t="s">
        <v>221</v>
      </c>
      <c r="E537" s="69" t="s">
        <v>1352</v>
      </c>
      <c r="F537" s="69" t="s">
        <v>1459</v>
      </c>
      <c r="G537" s="69" t="s">
        <v>2371</v>
      </c>
      <c r="H537" s="69" t="s">
        <v>2533</v>
      </c>
      <c r="I537" s="73">
        <v>156554</v>
      </c>
      <c r="J537" s="73">
        <v>156552.20600000001</v>
      </c>
      <c r="K537" s="73">
        <v>1.794</v>
      </c>
    </row>
    <row r="538" spans="2:11" x14ac:dyDescent="0.25">
      <c r="B538" s="70" t="s">
        <v>2</v>
      </c>
      <c r="C538" s="69" t="s">
        <v>13</v>
      </c>
      <c r="D538" s="69" t="s">
        <v>221</v>
      </c>
      <c r="E538" s="69" t="s">
        <v>1351</v>
      </c>
      <c r="F538" s="69" t="s">
        <v>1459</v>
      </c>
      <c r="G538" s="69" t="s">
        <v>2371</v>
      </c>
      <c r="H538" s="69" t="s">
        <v>2533</v>
      </c>
      <c r="I538" s="73">
        <v>160</v>
      </c>
      <c r="J538" s="73">
        <v>138.292</v>
      </c>
      <c r="K538" s="73">
        <v>21.708000000000002</v>
      </c>
    </row>
    <row r="539" spans="2:11" x14ac:dyDescent="0.25">
      <c r="B539" s="70" t="s">
        <v>2</v>
      </c>
      <c r="C539" s="69" t="s">
        <v>13</v>
      </c>
      <c r="D539" s="69" t="s">
        <v>222</v>
      </c>
      <c r="E539" s="69" t="s">
        <v>1348</v>
      </c>
      <c r="F539" s="69" t="s">
        <v>1460</v>
      </c>
      <c r="G539" s="69" t="s">
        <v>2375</v>
      </c>
      <c r="H539" s="69" t="s">
        <v>2533</v>
      </c>
      <c r="I539" s="73">
        <v>63423</v>
      </c>
      <c r="J539" s="73">
        <v>63422.15</v>
      </c>
      <c r="K539" s="73">
        <v>0.85</v>
      </c>
    </row>
    <row r="540" spans="2:11" x14ac:dyDescent="0.25">
      <c r="B540" s="70" t="s">
        <v>2</v>
      </c>
      <c r="C540" s="69" t="s">
        <v>13</v>
      </c>
      <c r="D540" s="69" t="s">
        <v>222</v>
      </c>
      <c r="E540" s="69" t="s">
        <v>1352</v>
      </c>
      <c r="F540" s="69" t="s">
        <v>1460</v>
      </c>
      <c r="G540" s="69" t="s">
        <v>2375</v>
      </c>
      <c r="H540" s="69" t="s">
        <v>2533</v>
      </c>
      <c r="I540" s="73">
        <v>428862</v>
      </c>
      <c r="J540" s="73">
        <v>428861.80099999998</v>
      </c>
      <c r="K540" s="73">
        <v>0.19900000000000001</v>
      </c>
    </row>
    <row r="541" spans="2:11" x14ac:dyDescent="0.25">
      <c r="B541" s="70" t="s">
        <v>2</v>
      </c>
      <c r="C541" s="69" t="s">
        <v>13</v>
      </c>
      <c r="D541" s="69" t="s">
        <v>222</v>
      </c>
      <c r="E541" s="69" t="s">
        <v>1351</v>
      </c>
      <c r="F541" s="69" t="s">
        <v>1460</v>
      </c>
      <c r="G541" s="69" t="s">
        <v>2375</v>
      </c>
      <c r="H541" s="69" t="s">
        <v>2533</v>
      </c>
      <c r="I541" s="73">
        <v>1425</v>
      </c>
      <c r="J541" s="73">
        <v>1424.0740000000001</v>
      </c>
      <c r="K541" s="73">
        <v>0.92600000000000005</v>
      </c>
    </row>
    <row r="542" spans="2:11" x14ac:dyDescent="0.25">
      <c r="B542" s="70" t="s">
        <v>2</v>
      </c>
      <c r="C542" s="69" t="s">
        <v>13</v>
      </c>
      <c r="D542" s="69" t="s">
        <v>223</v>
      </c>
      <c r="E542" s="69" t="s">
        <v>1352</v>
      </c>
      <c r="F542" s="69" t="s">
        <v>1461</v>
      </c>
      <c r="G542" s="69" t="s">
        <v>2394</v>
      </c>
      <c r="H542" s="69" t="s">
        <v>2394</v>
      </c>
      <c r="I542" s="73">
        <v>358523</v>
      </c>
      <c r="J542" s="73">
        <v>358522.73200000002</v>
      </c>
      <c r="K542" s="73">
        <v>0.26800000000000002</v>
      </c>
    </row>
    <row r="543" spans="2:11" x14ac:dyDescent="0.25">
      <c r="B543" s="70" t="s">
        <v>2</v>
      </c>
      <c r="C543" s="69" t="s">
        <v>13</v>
      </c>
      <c r="D543" s="69" t="s">
        <v>3608</v>
      </c>
      <c r="E543" s="69" t="s">
        <v>1352</v>
      </c>
      <c r="F543" s="69" t="s">
        <v>3609</v>
      </c>
      <c r="G543" s="69" t="s">
        <v>2414</v>
      </c>
      <c r="H543" s="69" t="s">
        <v>2625</v>
      </c>
      <c r="I543" s="73">
        <v>427400</v>
      </c>
      <c r="J543" s="73">
        <v>427399.16200000001</v>
      </c>
      <c r="K543" s="73">
        <v>0.83800000000000008</v>
      </c>
    </row>
    <row r="544" spans="2:11" x14ac:dyDescent="0.25">
      <c r="B544" s="70" t="s">
        <v>2</v>
      </c>
      <c r="C544" s="69" t="s">
        <v>13</v>
      </c>
      <c r="D544" s="69" t="s">
        <v>3608</v>
      </c>
      <c r="E544" s="69" t="s">
        <v>1351</v>
      </c>
      <c r="F544" s="69" t="s">
        <v>3609</v>
      </c>
      <c r="G544" s="69" t="s">
        <v>2414</v>
      </c>
      <c r="H544" s="69" t="s">
        <v>2625</v>
      </c>
      <c r="I544" s="73">
        <v>1457</v>
      </c>
      <c r="J544" s="73">
        <v>1397.2350000000001</v>
      </c>
      <c r="K544" s="73">
        <v>59.765000000000001</v>
      </c>
    </row>
    <row r="545" spans="2:11" x14ac:dyDescent="0.25">
      <c r="B545" s="70" t="s">
        <v>2</v>
      </c>
      <c r="C545" s="69" t="s">
        <v>13</v>
      </c>
      <c r="D545" s="69" t="s">
        <v>3610</v>
      </c>
      <c r="E545" s="69" t="s">
        <v>1352</v>
      </c>
      <c r="F545" s="69" t="s">
        <v>1448</v>
      </c>
      <c r="G545" s="69" t="s">
        <v>2375</v>
      </c>
      <c r="H545" s="69" t="s">
        <v>2533</v>
      </c>
      <c r="I545" s="73">
        <v>81230</v>
      </c>
      <c r="J545" s="73">
        <v>81152.798999999999</v>
      </c>
      <c r="K545" s="73">
        <v>77.201000000000008</v>
      </c>
    </row>
    <row r="546" spans="2:11" x14ac:dyDescent="0.25">
      <c r="B546" s="70" t="s">
        <v>2</v>
      </c>
      <c r="C546" s="69" t="s">
        <v>13</v>
      </c>
      <c r="D546" s="69" t="s">
        <v>3611</v>
      </c>
      <c r="E546" s="69" t="s">
        <v>1349</v>
      </c>
      <c r="F546" s="69" t="s">
        <v>3612</v>
      </c>
      <c r="G546" s="69" t="s">
        <v>2371</v>
      </c>
      <c r="H546" s="69" t="s">
        <v>2560</v>
      </c>
      <c r="I546" s="73">
        <v>150</v>
      </c>
      <c r="J546" s="73">
        <v>63.007000000000005</v>
      </c>
      <c r="K546" s="73">
        <v>86.993000000000009</v>
      </c>
    </row>
    <row r="547" spans="2:11" x14ac:dyDescent="0.25">
      <c r="B547" s="70" t="s">
        <v>2</v>
      </c>
      <c r="C547" s="69" t="s">
        <v>13</v>
      </c>
      <c r="D547" s="69" t="s">
        <v>3611</v>
      </c>
      <c r="E547" s="69" t="s">
        <v>1348</v>
      </c>
      <c r="F547" s="69" t="s">
        <v>3612</v>
      </c>
      <c r="G547" s="69" t="s">
        <v>2371</v>
      </c>
      <c r="H547" s="69" t="s">
        <v>2560</v>
      </c>
      <c r="I547" s="73">
        <v>55999</v>
      </c>
      <c r="J547" s="73">
        <v>55999</v>
      </c>
      <c r="K547" s="73">
        <v>0</v>
      </c>
    </row>
    <row r="548" spans="2:11" x14ac:dyDescent="0.25">
      <c r="B548" s="70" t="s">
        <v>2</v>
      </c>
      <c r="C548" s="69" t="s">
        <v>13</v>
      </c>
      <c r="D548" s="69" t="s">
        <v>3613</v>
      </c>
      <c r="E548" s="69" t="s">
        <v>1349</v>
      </c>
      <c r="F548" s="69" t="s">
        <v>3614</v>
      </c>
      <c r="G548" s="69" t="s">
        <v>2419</v>
      </c>
      <c r="H548" s="69" t="s">
        <v>2419</v>
      </c>
      <c r="I548" s="73">
        <v>300</v>
      </c>
      <c r="J548" s="73">
        <v>196.899</v>
      </c>
      <c r="K548" s="73">
        <v>103.101</v>
      </c>
    </row>
    <row r="549" spans="2:11" x14ac:dyDescent="0.25">
      <c r="B549" s="70" t="s">
        <v>2</v>
      </c>
      <c r="C549" s="69" t="s">
        <v>13</v>
      </c>
      <c r="D549" s="69" t="s">
        <v>3613</v>
      </c>
      <c r="E549" s="69" t="s">
        <v>1348</v>
      </c>
      <c r="F549" s="69" t="s">
        <v>3614</v>
      </c>
      <c r="G549" s="69" t="s">
        <v>2419</v>
      </c>
      <c r="H549" s="69" t="s">
        <v>2419</v>
      </c>
      <c r="I549" s="73">
        <v>20</v>
      </c>
      <c r="J549" s="73">
        <v>0</v>
      </c>
      <c r="K549" s="73">
        <v>20</v>
      </c>
    </row>
    <row r="550" spans="2:11" x14ac:dyDescent="0.25">
      <c r="B550" s="70" t="s">
        <v>2</v>
      </c>
      <c r="C550" s="69" t="s">
        <v>13</v>
      </c>
      <c r="D550" s="69" t="s">
        <v>3615</v>
      </c>
      <c r="E550" s="69" t="s">
        <v>1349</v>
      </c>
      <c r="F550" s="69" t="s">
        <v>3616</v>
      </c>
      <c r="G550" s="69" t="s">
        <v>2392</v>
      </c>
      <c r="H550" s="69" t="s">
        <v>2392</v>
      </c>
      <c r="I550" s="73">
        <v>54</v>
      </c>
      <c r="J550" s="73">
        <v>53.557000000000002</v>
      </c>
      <c r="K550" s="73">
        <v>0.443</v>
      </c>
    </row>
    <row r="551" spans="2:11" x14ac:dyDescent="0.25">
      <c r="B551" s="70" t="s">
        <v>2</v>
      </c>
      <c r="C551" s="69" t="s">
        <v>13</v>
      </c>
      <c r="D551" s="69" t="s">
        <v>3615</v>
      </c>
      <c r="E551" s="69" t="s">
        <v>1352</v>
      </c>
      <c r="F551" s="69" t="s">
        <v>3616</v>
      </c>
      <c r="G551" s="69" t="s">
        <v>2392</v>
      </c>
      <c r="H551" s="69" t="s">
        <v>2392</v>
      </c>
      <c r="I551" s="73">
        <v>687060</v>
      </c>
      <c r="J551" s="73">
        <v>687006.11</v>
      </c>
      <c r="K551" s="73">
        <v>53.89</v>
      </c>
    </row>
    <row r="552" spans="2:11" x14ac:dyDescent="0.25">
      <c r="B552" s="70" t="s">
        <v>2</v>
      </c>
      <c r="C552" s="69" t="s">
        <v>13</v>
      </c>
      <c r="D552" s="69" t="s">
        <v>3615</v>
      </c>
      <c r="E552" s="69" t="s">
        <v>1351</v>
      </c>
      <c r="F552" s="69" t="s">
        <v>3616</v>
      </c>
      <c r="G552" s="69" t="s">
        <v>2392</v>
      </c>
      <c r="H552" s="69" t="s">
        <v>2392</v>
      </c>
      <c r="I552" s="73">
        <v>1191</v>
      </c>
      <c r="J552" s="73">
        <v>786.82800000000009</v>
      </c>
      <c r="K552" s="73">
        <v>404.17200000000003</v>
      </c>
    </row>
    <row r="553" spans="2:11" x14ac:dyDescent="0.25">
      <c r="B553" s="70" t="s">
        <v>2</v>
      </c>
      <c r="C553" s="69" t="s">
        <v>13</v>
      </c>
      <c r="D553" s="69" t="s">
        <v>3617</v>
      </c>
      <c r="E553" s="69" t="s">
        <v>1349</v>
      </c>
      <c r="F553" s="69" t="s">
        <v>3618</v>
      </c>
      <c r="G553" s="69" t="s">
        <v>2409</v>
      </c>
      <c r="H553" s="69" t="s">
        <v>2409</v>
      </c>
      <c r="I553" s="73">
        <v>200</v>
      </c>
      <c r="J553" s="73">
        <v>63.007000000000005</v>
      </c>
      <c r="K553" s="73">
        <v>136.99299999999999</v>
      </c>
    </row>
    <row r="554" spans="2:11" x14ac:dyDescent="0.25">
      <c r="B554" s="70" t="s">
        <v>2</v>
      </c>
      <c r="C554" s="69" t="s">
        <v>13</v>
      </c>
      <c r="D554" s="69" t="s">
        <v>3617</v>
      </c>
      <c r="E554" s="69" t="s">
        <v>1348</v>
      </c>
      <c r="F554" s="69" t="s">
        <v>3618</v>
      </c>
      <c r="G554" s="69" t="s">
        <v>2409</v>
      </c>
      <c r="H554" s="69" t="s">
        <v>2409</v>
      </c>
      <c r="I554" s="73">
        <v>10</v>
      </c>
      <c r="J554" s="73">
        <v>0</v>
      </c>
      <c r="K554" s="73">
        <v>10</v>
      </c>
    </row>
    <row r="555" spans="2:11" x14ac:dyDescent="0.25">
      <c r="B555" s="70" t="s">
        <v>2</v>
      </c>
      <c r="C555" s="69" t="s">
        <v>13</v>
      </c>
      <c r="D555" s="69" t="s">
        <v>3617</v>
      </c>
      <c r="E555" s="69" t="s">
        <v>1350</v>
      </c>
      <c r="F555" s="69" t="s">
        <v>3618</v>
      </c>
      <c r="G555" s="69" t="s">
        <v>2409</v>
      </c>
      <c r="H555" s="69" t="s">
        <v>2409</v>
      </c>
      <c r="I555" s="73">
        <v>650547</v>
      </c>
      <c r="J555" s="73">
        <v>638621.84299999999</v>
      </c>
      <c r="K555" s="73">
        <v>11925.156999999999</v>
      </c>
    </row>
    <row r="556" spans="2:11" x14ac:dyDescent="0.25">
      <c r="B556" s="70" t="s">
        <v>2</v>
      </c>
      <c r="C556" s="69" t="s">
        <v>13</v>
      </c>
      <c r="D556" s="69" t="s">
        <v>3617</v>
      </c>
      <c r="E556" s="69" t="s">
        <v>1352</v>
      </c>
      <c r="F556" s="69" t="s">
        <v>3618</v>
      </c>
      <c r="G556" s="69" t="s">
        <v>2409</v>
      </c>
      <c r="H556" s="69" t="s">
        <v>2409</v>
      </c>
      <c r="I556" s="73">
        <v>10</v>
      </c>
      <c r="J556" s="73">
        <v>0</v>
      </c>
      <c r="K556" s="73">
        <v>10</v>
      </c>
    </row>
    <row r="557" spans="2:11" x14ac:dyDescent="0.25">
      <c r="B557" s="70" t="s">
        <v>2</v>
      </c>
      <c r="C557" s="69" t="s">
        <v>13</v>
      </c>
      <c r="D557" s="69" t="s">
        <v>3617</v>
      </c>
      <c r="E557" s="69" t="s">
        <v>1351</v>
      </c>
      <c r="F557" s="69" t="s">
        <v>3618</v>
      </c>
      <c r="G557" s="69" t="s">
        <v>2409</v>
      </c>
      <c r="H557" s="69" t="s">
        <v>2409</v>
      </c>
      <c r="I557" s="73">
        <v>10</v>
      </c>
      <c r="J557" s="73">
        <v>0</v>
      </c>
      <c r="K557" s="73">
        <v>10</v>
      </c>
    </row>
    <row r="558" spans="2:11" x14ac:dyDescent="0.25">
      <c r="B558" s="70" t="s">
        <v>2</v>
      </c>
      <c r="C558" s="69" t="s">
        <v>13</v>
      </c>
      <c r="D558" s="69" t="s">
        <v>3619</v>
      </c>
      <c r="E558" s="69" t="s">
        <v>1352</v>
      </c>
      <c r="F558" s="69" t="s">
        <v>3620</v>
      </c>
      <c r="G558" s="69" t="s">
        <v>2404</v>
      </c>
      <c r="H558" s="69" t="s">
        <v>2596</v>
      </c>
      <c r="I558" s="73">
        <v>424860</v>
      </c>
      <c r="J558" s="73">
        <v>424859.88199999998</v>
      </c>
      <c r="K558" s="73">
        <v>0.11800000000000001</v>
      </c>
    </row>
    <row r="559" spans="2:11" x14ac:dyDescent="0.25">
      <c r="B559" s="70" t="s">
        <v>2</v>
      </c>
      <c r="C559" s="69" t="s">
        <v>13</v>
      </c>
      <c r="D559" s="69" t="s">
        <v>3619</v>
      </c>
      <c r="E559" s="69" t="s">
        <v>1351</v>
      </c>
      <c r="F559" s="69" t="s">
        <v>3620</v>
      </c>
      <c r="G559" s="69" t="s">
        <v>2404</v>
      </c>
      <c r="H559" s="69" t="s">
        <v>2596</v>
      </c>
      <c r="I559" s="73">
        <v>1090</v>
      </c>
      <c r="J559" s="73">
        <v>956.16500000000008</v>
      </c>
      <c r="K559" s="73">
        <v>133.83500000000001</v>
      </c>
    </row>
    <row r="560" spans="2:11" x14ac:dyDescent="0.25">
      <c r="B560" s="70" t="s">
        <v>2</v>
      </c>
      <c r="C560" s="69" t="s">
        <v>13</v>
      </c>
      <c r="D560" s="69" t="s">
        <v>3621</v>
      </c>
      <c r="E560" s="69" t="s">
        <v>1352</v>
      </c>
      <c r="F560" s="69" t="s">
        <v>3622</v>
      </c>
      <c r="G560" s="69" t="s">
        <v>2375</v>
      </c>
      <c r="H560" s="69" t="s">
        <v>2533</v>
      </c>
      <c r="I560" s="73">
        <v>555361</v>
      </c>
      <c r="J560" s="73">
        <v>555361.37199999997</v>
      </c>
      <c r="K560" s="73">
        <v>-0.372</v>
      </c>
    </row>
    <row r="561" spans="2:11" x14ac:dyDescent="0.25">
      <c r="B561" s="70" t="s">
        <v>2</v>
      </c>
      <c r="C561" s="69" t="s">
        <v>13</v>
      </c>
      <c r="D561" s="69" t="s">
        <v>3621</v>
      </c>
      <c r="E561" s="69" t="s">
        <v>1351</v>
      </c>
      <c r="F561" s="69" t="s">
        <v>3622</v>
      </c>
      <c r="G561" s="69" t="s">
        <v>2375</v>
      </c>
      <c r="H561" s="69" t="s">
        <v>2533</v>
      </c>
      <c r="I561" s="73">
        <v>819</v>
      </c>
      <c r="J561" s="73">
        <v>490.916</v>
      </c>
      <c r="K561" s="73">
        <v>328.084</v>
      </c>
    </row>
    <row r="562" spans="2:11" x14ac:dyDescent="0.25">
      <c r="B562" s="70" t="s">
        <v>2</v>
      </c>
      <c r="C562" s="69" t="s">
        <v>13</v>
      </c>
      <c r="D562" s="69" t="s">
        <v>3623</v>
      </c>
      <c r="E562" s="69" t="s">
        <v>1349</v>
      </c>
      <c r="F562" s="69" t="s">
        <v>3624</v>
      </c>
      <c r="G562" s="69" t="s">
        <v>2394</v>
      </c>
      <c r="H562" s="69" t="s">
        <v>2602</v>
      </c>
      <c r="I562" s="73">
        <v>105</v>
      </c>
      <c r="J562" s="73">
        <v>104.304</v>
      </c>
      <c r="K562" s="73">
        <v>0.69600000000000006</v>
      </c>
    </row>
    <row r="563" spans="2:11" x14ac:dyDescent="0.25">
      <c r="B563" s="70" t="s">
        <v>2</v>
      </c>
      <c r="C563" s="69" t="s">
        <v>13</v>
      </c>
      <c r="D563" s="69" t="s">
        <v>3623</v>
      </c>
      <c r="E563" s="69" t="s">
        <v>1348</v>
      </c>
      <c r="F563" s="69" t="s">
        <v>6207</v>
      </c>
      <c r="G563" s="69" t="s">
        <v>2394</v>
      </c>
      <c r="H563" s="69" t="s">
        <v>2602</v>
      </c>
      <c r="I563" s="73">
        <v>0</v>
      </c>
      <c r="J563" s="73">
        <v>0</v>
      </c>
      <c r="K563" s="73">
        <v>0</v>
      </c>
    </row>
    <row r="564" spans="2:11" x14ac:dyDescent="0.25">
      <c r="B564" s="70" t="s">
        <v>2</v>
      </c>
      <c r="C564" s="69" t="s">
        <v>13</v>
      </c>
      <c r="D564" s="69" t="s">
        <v>3623</v>
      </c>
      <c r="E564" s="69" t="s">
        <v>1352</v>
      </c>
      <c r="F564" s="69" t="s">
        <v>6207</v>
      </c>
      <c r="G564" s="69" t="s">
        <v>2394</v>
      </c>
      <c r="H564" s="69" t="s">
        <v>2602</v>
      </c>
      <c r="I564" s="73">
        <v>0</v>
      </c>
      <c r="J564" s="73">
        <v>0</v>
      </c>
      <c r="K564" s="73">
        <v>0</v>
      </c>
    </row>
    <row r="565" spans="2:11" x14ac:dyDescent="0.25">
      <c r="B565" s="70" t="s">
        <v>2</v>
      </c>
      <c r="C565" s="69" t="s">
        <v>13</v>
      </c>
      <c r="D565" s="69" t="s">
        <v>3625</v>
      </c>
      <c r="E565" s="69" t="s">
        <v>1349</v>
      </c>
      <c r="F565" s="69" t="s">
        <v>3626</v>
      </c>
      <c r="G565" s="69" t="s">
        <v>2394</v>
      </c>
      <c r="H565" s="69" t="s">
        <v>2394</v>
      </c>
      <c r="I565" s="73">
        <v>56</v>
      </c>
      <c r="J565" s="73">
        <v>55.22</v>
      </c>
      <c r="K565" s="73">
        <v>0.78</v>
      </c>
    </row>
    <row r="566" spans="2:11" x14ac:dyDescent="0.25">
      <c r="B566" s="70" t="s">
        <v>2</v>
      </c>
      <c r="C566" s="69" t="s">
        <v>13</v>
      </c>
      <c r="D566" s="69" t="s">
        <v>3625</v>
      </c>
      <c r="E566" s="69" t="s">
        <v>1352</v>
      </c>
      <c r="F566" s="69" t="s">
        <v>6208</v>
      </c>
      <c r="G566" s="69" t="s">
        <v>2394</v>
      </c>
      <c r="H566" s="69" t="s">
        <v>2394</v>
      </c>
      <c r="I566" s="73">
        <v>174047</v>
      </c>
      <c r="J566" s="73">
        <v>173895.38399999999</v>
      </c>
      <c r="K566" s="73">
        <v>151.61600000000001</v>
      </c>
    </row>
    <row r="567" spans="2:11" x14ac:dyDescent="0.25">
      <c r="B567" s="70" t="s">
        <v>2</v>
      </c>
      <c r="C567" s="69" t="s">
        <v>13</v>
      </c>
      <c r="D567" s="69" t="s">
        <v>5899</v>
      </c>
      <c r="E567" s="69" t="s">
        <v>1351</v>
      </c>
      <c r="F567" s="69" t="s">
        <v>5900</v>
      </c>
      <c r="G567" s="69" t="s">
        <v>2370</v>
      </c>
      <c r="H567" s="69" t="s">
        <v>2581</v>
      </c>
      <c r="I567" s="73">
        <v>10</v>
      </c>
      <c r="J567" s="73">
        <v>0</v>
      </c>
      <c r="K567" s="73">
        <v>10</v>
      </c>
    </row>
    <row r="568" spans="2:11" x14ac:dyDescent="0.25">
      <c r="B568" s="70" t="s">
        <v>2</v>
      </c>
      <c r="C568" s="69" t="s">
        <v>13</v>
      </c>
      <c r="D568" s="69" t="s">
        <v>5901</v>
      </c>
      <c r="E568" s="69" t="s">
        <v>1349</v>
      </c>
      <c r="F568" s="69" t="s">
        <v>5902</v>
      </c>
      <c r="G568" s="69" t="s">
        <v>2406</v>
      </c>
      <c r="H568" s="69" t="s">
        <v>2406</v>
      </c>
      <c r="I568" s="73">
        <v>100</v>
      </c>
      <c r="J568" s="73">
        <v>59.069000000000003</v>
      </c>
      <c r="K568" s="73">
        <v>40.931000000000004</v>
      </c>
    </row>
    <row r="569" spans="2:11" x14ac:dyDescent="0.25">
      <c r="B569" s="70" t="s">
        <v>2</v>
      </c>
      <c r="C569" s="69" t="s">
        <v>13</v>
      </c>
      <c r="D569" s="69" t="s">
        <v>5901</v>
      </c>
      <c r="E569" s="69" t="s">
        <v>1348</v>
      </c>
      <c r="F569" s="69" t="s">
        <v>5902</v>
      </c>
      <c r="G569" s="69" t="s">
        <v>2406</v>
      </c>
      <c r="H569" s="69" t="s">
        <v>2406</v>
      </c>
      <c r="I569" s="73">
        <v>10</v>
      </c>
      <c r="J569" s="73">
        <v>0</v>
      </c>
      <c r="K569" s="73">
        <v>10</v>
      </c>
    </row>
    <row r="570" spans="2:11" x14ac:dyDescent="0.25">
      <c r="B570" s="70" t="s">
        <v>2</v>
      </c>
      <c r="C570" s="69" t="s">
        <v>13</v>
      </c>
      <c r="D570" s="69" t="s">
        <v>5901</v>
      </c>
      <c r="E570" s="69" t="s">
        <v>1352</v>
      </c>
      <c r="F570" s="69" t="s">
        <v>5902</v>
      </c>
      <c r="G570" s="69" t="s">
        <v>2406</v>
      </c>
      <c r="H570" s="69" t="s">
        <v>2406</v>
      </c>
      <c r="I570" s="73">
        <v>10</v>
      </c>
      <c r="J570" s="73">
        <v>0</v>
      </c>
      <c r="K570" s="73">
        <v>10</v>
      </c>
    </row>
    <row r="571" spans="2:11" x14ac:dyDescent="0.25">
      <c r="B571" s="70" t="s">
        <v>2</v>
      </c>
      <c r="C571" s="69" t="s">
        <v>13</v>
      </c>
      <c r="D571" s="69" t="s">
        <v>5901</v>
      </c>
      <c r="E571" s="69" t="s">
        <v>1351</v>
      </c>
      <c r="F571" s="69" t="s">
        <v>5902</v>
      </c>
      <c r="G571" s="69" t="s">
        <v>2406</v>
      </c>
      <c r="H571" s="69" t="s">
        <v>2406</v>
      </c>
      <c r="I571" s="73">
        <v>10</v>
      </c>
      <c r="J571" s="73">
        <v>0</v>
      </c>
      <c r="K571" s="73">
        <v>10</v>
      </c>
    </row>
    <row r="572" spans="2:11" x14ac:dyDescent="0.25">
      <c r="B572" s="70" t="s">
        <v>2</v>
      </c>
      <c r="C572" s="69" t="s">
        <v>13</v>
      </c>
      <c r="D572" s="69" t="s">
        <v>5903</v>
      </c>
      <c r="E572" s="69" t="s">
        <v>1349</v>
      </c>
      <c r="F572" s="69" t="s">
        <v>5904</v>
      </c>
      <c r="G572" s="69" t="s">
        <v>2373</v>
      </c>
      <c r="H572" s="69" t="s">
        <v>2632</v>
      </c>
      <c r="I572" s="73">
        <v>100</v>
      </c>
      <c r="J572" s="73">
        <v>63.007000000000005</v>
      </c>
      <c r="K572" s="73">
        <v>36.993000000000002</v>
      </c>
    </row>
    <row r="573" spans="2:11" x14ac:dyDescent="0.25">
      <c r="B573" s="70" t="s">
        <v>2</v>
      </c>
      <c r="C573" s="69" t="s">
        <v>13</v>
      </c>
      <c r="D573" s="69" t="s">
        <v>5903</v>
      </c>
      <c r="E573" s="69" t="s">
        <v>1348</v>
      </c>
      <c r="F573" s="69" t="s">
        <v>5904</v>
      </c>
      <c r="G573" s="69" t="s">
        <v>2373</v>
      </c>
      <c r="H573" s="69" t="s">
        <v>2632</v>
      </c>
      <c r="I573" s="73">
        <v>10</v>
      </c>
      <c r="J573" s="73">
        <v>0</v>
      </c>
      <c r="K573" s="73">
        <v>10</v>
      </c>
    </row>
    <row r="574" spans="2:11" x14ac:dyDescent="0.25">
      <c r="B574" s="70" t="s">
        <v>2</v>
      </c>
      <c r="C574" s="69" t="s">
        <v>13</v>
      </c>
      <c r="D574" s="69" t="s">
        <v>5905</v>
      </c>
      <c r="E574" s="69" t="s">
        <v>1352</v>
      </c>
      <c r="F574" s="69" t="s">
        <v>5906</v>
      </c>
      <c r="G574" s="69" t="s">
        <v>2373</v>
      </c>
      <c r="H574" s="69" t="s">
        <v>2632</v>
      </c>
      <c r="I574" s="73">
        <v>422100</v>
      </c>
      <c r="J574" s="73">
        <v>359703.49</v>
      </c>
      <c r="K574" s="73">
        <v>62396.51</v>
      </c>
    </row>
    <row r="575" spans="2:11" x14ac:dyDescent="0.25">
      <c r="B575" s="70" t="s">
        <v>2</v>
      </c>
      <c r="C575" s="69" t="s">
        <v>13</v>
      </c>
      <c r="D575" s="69" t="s">
        <v>5905</v>
      </c>
      <c r="E575" s="69" t="s">
        <v>1351</v>
      </c>
      <c r="F575" s="69" t="s">
        <v>5906</v>
      </c>
      <c r="G575" s="69" t="s">
        <v>2373</v>
      </c>
      <c r="H575" s="69" t="s">
        <v>2632</v>
      </c>
      <c r="I575" s="73">
        <v>10</v>
      </c>
      <c r="J575" s="73">
        <v>0</v>
      </c>
      <c r="K575" s="73">
        <v>10</v>
      </c>
    </row>
    <row r="576" spans="2:11" x14ac:dyDescent="0.25">
      <c r="B576" s="70" t="s">
        <v>2</v>
      </c>
      <c r="C576" s="69" t="s">
        <v>13</v>
      </c>
      <c r="D576" s="69" t="s">
        <v>5907</v>
      </c>
      <c r="E576" s="69" t="s">
        <v>1349</v>
      </c>
      <c r="F576" s="69" t="s">
        <v>5908</v>
      </c>
      <c r="G576" s="69" t="s">
        <v>2380</v>
      </c>
      <c r="H576" s="69" t="s">
        <v>2539</v>
      </c>
      <c r="I576" s="73">
        <v>100</v>
      </c>
      <c r="J576" s="73">
        <v>0</v>
      </c>
      <c r="K576" s="73">
        <v>100</v>
      </c>
    </row>
    <row r="577" spans="2:11" x14ac:dyDescent="0.25">
      <c r="B577" s="70" t="s">
        <v>2</v>
      </c>
      <c r="C577" s="69" t="s">
        <v>13</v>
      </c>
      <c r="D577" s="69" t="s">
        <v>5907</v>
      </c>
      <c r="E577" s="69" t="s">
        <v>1348</v>
      </c>
      <c r="F577" s="69" t="s">
        <v>5908</v>
      </c>
      <c r="G577" s="69" t="s">
        <v>2380</v>
      </c>
      <c r="H577" s="69" t="s">
        <v>2539</v>
      </c>
      <c r="I577" s="73">
        <v>10</v>
      </c>
      <c r="J577" s="73">
        <v>0</v>
      </c>
      <c r="K577" s="73">
        <v>10</v>
      </c>
    </row>
    <row r="578" spans="2:11" x14ac:dyDescent="0.25">
      <c r="B578" s="70" t="s">
        <v>2</v>
      </c>
      <c r="C578" s="69" t="s">
        <v>13</v>
      </c>
      <c r="D578" s="69" t="s">
        <v>5907</v>
      </c>
      <c r="E578" s="69" t="s">
        <v>1352</v>
      </c>
      <c r="F578" s="69" t="s">
        <v>5908</v>
      </c>
      <c r="G578" s="69" t="s">
        <v>2380</v>
      </c>
      <c r="H578" s="69" t="s">
        <v>2539</v>
      </c>
      <c r="I578" s="73">
        <v>10</v>
      </c>
      <c r="J578" s="73">
        <v>0</v>
      </c>
      <c r="K578" s="73">
        <v>10</v>
      </c>
    </row>
    <row r="579" spans="2:11" x14ac:dyDescent="0.25">
      <c r="B579" s="70" t="s">
        <v>2</v>
      </c>
      <c r="C579" s="69" t="s">
        <v>13</v>
      </c>
      <c r="D579" s="69" t="s">
        <v>5907</v>
      </c>
      <c r="E579" s="69" t="s">
        <v>1351</v>
      </c>
      <c r="F579" s="69" t="s">
        <v>5908</v>
      </c>
      <c r="G579" s="69" t="s">
        <v>2380</v>
      </c>
      <c r="H579" s="69" t="s">
        <v>2539</v>
      </c>
      <c r="I579" s="73">
        <v>10</v>
      </c>
      <c r="J579" s="73">
        <v>0</v>
      </c>
      <c r="K579" s="73">
        <v>10</v>
      </c>
    </row>
    <row r="580" spans="2:11" x14ac:dyDescent="0.25">
      <c r="B580" s="70" t="s">
        <v>2</v>
      </c>
      <c r="C580" s="69" t="s">
        <v>13</v>
      </c>
      <c r="D580" s="69" t="s">
        <v>5909</v>
      </c>
      <c r="E580" s="69" t="s">
        <v>1352</v>
      </c>
      <c r="F580" s="69" t="s">
        <v>5910</v>
      </c>
      <c r="G580" s="69" t="s">
        <v>2390</v>
      </c>
      <c r="H580" s="69" t="s">
        <v>2620</v>
      </c>
      <c r="I580" s="73">
        <v>10</v>
      </c>
      <c r="J580" s="73">
        <v>0</v>
      </c>
      <c r="K580" s="73">
        <v>10</v>
      </c>
    </row>
    <row r="581" spans="2:11" x14ac:dyDescent="0.25">
      <c r="B581" s="70" t="s">
        <v>2</v>
      </c>
      <c r="C581" s="69" t="s">
        <v>13</v>
      </c>
      <c r="D581" s="69" t="s">
        <v>5909</v>
      </c>
      <c r="E581" s="69" t="s">
        <v>1351</v>
      </c>
      <c r="F581" s="69" t="s">
        <v>5910</v>
      </c>
      <c r="G581" s="69" t="s">
        <v>2390</v>
      </c>
      <c r="H581" s="69" t="s">
        <v>2620</v>
      </c>
      <c r="I581" s="73">
        <v>10</v>
      </c>
      <c r="J581" s="73">
        <v>0</v>
      </c>
      <c r="K581" s="73">
        <v>10</v>
      </c>
    </row>
    <row r="582" spans="2:11" x14ac:dyDescent="0.25">
      <c r="B582" s="70" t="s">
        <v>2</v>
      </c>
      <c r="C582" s="69" t="s">
        <v>13</v>
      </c>
      <c r="D582" s="69" t="s">
        <v>5911</v>
      </c>
      <c r="E582" s="69" t="s">
        <v>1349</v>
      </c>
      <c r="F582" s="69" t="s">
        <v>5912</v>
      </c>
      <c r="G582" s="69" t="s">
        <v>2413</v>
      </c>
      <c r="H582" s="69" t="s">
        <v>2413</v>
      </c>
      <c r="I582" s="73">
        <v>100</v>
      </c>
      <c r="J582" s="73">
        <v>0</v>
      </c>
      <c r="K582" s="73">
        <v>100</v>
      </c>
    </row>
    <row r="583" spans="2:11" x14ac:dyDescent="0.25">
      <c r="B583" s="70" t="s">
        <v>2</v>
      </c>
      <c r="C583" s="69" t="s">
        <v>13</v>
      </c>
      <c r="D583" s="69" t="s">
        <v>5911</v>
      </c>
      <c r="E583" s="69" t="s">
        <v>1348</v>
      </c>
      <c r="F583" s="69" t="s">
        <v>5912</v>
      </c>
      <c r="G583" s="69" t="s">
        <v>2413</v>
      </c>
      <c r="H583" s="69" t="s">
        <v>2413</v>
      </c>
      <c r="I583" s="73">
        <v>10</v>
      </c>
      <c r="J583" s="73">
        <v>0</v>
      </c>
      <c r="K583" s="73">
        <v>10</v>
      </c>
    </row>
    <row r="584" spans="2:11" x14ac:dyDescent="0.25">
      <c r="B584" s="70" t="s">
        <v>2</v>
      </c>
      <c r="C584" s="69" t="s">
        <v>13</v>
      </c>
      <c r="D584" s="69" t="s">
        <v>5913</v>
      </c>
      <c r="E584" s="69" t="s">
        <v>1349</v>
      </c>
      <c r="F584" s="69" t="s">
        <v>5914</v>
      </c>
      <c r="G584" s="69" t="s">
        <v>2384</v>
      </c>
      <c r="H584" s="69" t="s">
        <v>2545</v>
      </c>
      <c r="I584" s="73">
        <v>200</v>
      </c>
      <c r="J584" s="73">
        <v>118.13800000000001</v>
      </c>
      <c r="K584" s="73">
        <v>81.862000000000009</v>
      </c>
    </row>
    <row r="585" spans="2:11" x14ac:dyDescent="0.25">
      <c r="B585" s="70" t="s">
        <v>2</v>
      </c>
      <c r="C585" s="69" t="s">
        <v>13</v>
      </c>
      <c r="D585" s="69" t="s">
        <v>5913</v>
      </c>
      <c r="E585" s="69" t="s">
        <v>1348</v>
      </c>
      <c r="F585" s="69" t="s">
        <v>5914</v>
      </c>
      <c r="G585" s="69" t="s">
        <v>2384</v>
      </c>
      <c r="H585" s="69" t="s">
        <v>2545</v>
      </c>
      <c r="I585" s="73">
        <v>20</v>
      </c>
      <c r="J585" s="73">
        <v>0</v>
      </c>
      <c r="K585" s="73">
        <v>20</v>
      </c>
    </row>
    <row r="586" spans="2:11" x14ac:dyDescent="0.25">
      <c r="B586" s="70" t="s">
        <v>2</v>
      </c>
      <c r="C586" s="69" t="s">
        <v>13</v>
      </c>
      <c r="D586" s="69" t="s">
        <v>5915</v>
      </c>
      <c r="E586" s="69" t="s">
        <v>1349</v>
      </c>
      <c r="F586" s="69" t="s">
        <v>5916</v>
      </c>
      <c r="G586" s="69" t="s">
        <v>2399</v>
      </c>
      <c r="H586" s="69" t="s">
        <v>2579</v>
      </c>
      <c r="I586" s="73">
        <v>100</v>
      </c>
      <c r="J586" s="73">
        <v>59.069000000000003</v>
      </c>
      <c r="K586" s="73">
        <v>40.931000000000004</v>
      </c>
    </row>
    <row r="587" spans="2:11" x14ac:dyDescent="0.25">
      <c r="B587" s="70" t="s">
        <v>2</v>
      </c>
      <c r="C587" s="69" t="s">
        <v>13</v>
      </c>
      <c r="D587" s="69" t="s">
        <v>5915</v>
      </c>
      <c r="E587" s="69" t="s">
        <v>1348</v>
      </c>
      <c r="F587" s="69" t="s">
        <v>5916</v>
      </c>
      <c r="G587" s="69" t="s">
        <v>2399</v>
      </c>
      <c r="H587" s="69" t="s">
        <v>2579</v>
      </c>
      <c r="I587" s="73">
        <v>10</v>
      </c>
      <c r="J587" s="73">
        <v>0</v>
      </c>
      <c r="K587" s="73">
        <v>10</v>
      </c>
    </row>
    <row r="588" spans="2:11" x14ac:dyDescent="0.25">
      <c r="B588" s="70" t="s">
        <v>2</v>
      </c>
      <c r="C588" s="69" t="s">
        <v>13</v>
      </c>
      <c r="D588" s="69" t="s">
        <v>5915</v>
      </c>
      <c r="E588" s="69" t="s">
        <v>1352</v>
      </c>
      <c r="F588" s="69" t="s">
        <v>5916</v>
      </c>
      <c r="G588" s="69" t="s">
        <v>2399</v>
      </c>
      <c r="H588" s="69" t="s">
        <v>2579</v>
      </c>
      <c r="I588" s="73">
        <v>10</v>
      </c>
      <c r="J588" s="73">
        <v>0</v>
      </c>
      <c r="K588" s="73">
        <v>10</v>
      </c>
    </row>
    <row r="589" spans="2:11" x14ac:dyDescent="0.25">
      <c r="B589" s="70" t="s">
        <v>2</v>
      </c>
      <c r="C589" s="69" t="s">
        <v>13</v>
      </c>
      <c r="D589" s="69" t="s">
        <v>5915</v>
      </c>
      <c r="E589" s="69" t="s">
        <v>1351</v>
      </c>
      <c r="F589" s="69" t="s">
        <v>5916</v>
      </c>
      <c r="G589" s="69" t="s">
        <v>2399</v>
      </c>
      <c r="H589" s="69" t="s">
        <v>2579</v>
      </c>
      <c r="I589" s="73">
        <v>10</v>
      </c>
      <c r="J589" s="73">
        <v>0</v>
      </c>
      <c r="K589" s="73">
        <v>10</v>
      </c>
    </row>
    <row r="590" spans="2:11" x14ac:dyDescent="0.25">
      <c r="B590" s="70" t="s">
        <v>2</v>
      </c>
      <c r="C590" s="69" t="s">
        <v>13</v>
      </c>
      <c r="D590" s="69" t="s">
        <v>5917</v>
      </c>
      <c r="E590" s="69" t="s">
        <v>1349</v>
      </c>
      <c r="F590" s="69" t="s">
        <v>5918</v>
      </c>
      <c r="G590" s="69" t="s">
        <v>2402</v>
      </c>
      <c r="H590" s="69" t="s">
        <v>2587</v>
      </c>
      <c r="I590" s="73">
        <v>100</v>
      </c>
      <c r="J590" s="73">
        <v>0</v>
      </c>
      <c r="K590" s="73">
        <v>100</v>
      </c>
    </row>
    <row r="591" spans="2:11" x14ac:dyDescent="0.25">
      <c r="B591" s="70" t="s">
        <v>2</v>
      </c>
      <c r="C591" s="69" t="s">
        <v>13</v>
      </c>
      <c r="D591" s="69" t="s">
        <v>5917</v>
      </c>
      <c r="E591" s="69" t="s">
        <v>1348</v>
      </c>
      <c r="F591" s="69" t="s">
        <v>5918</v>
      </c>
      <c r="G591" s="69" t="s">
        <v>2402</v>
      </c>
      <c r="H591" s="69" t="s">
        <v>2587</v>
      </c>
      <c r="I591" s="73">
        <v>10</v>
      </c>
      <c r="J591" s="73">
        <v>0</v>
      </c>
      <c r="K591" s="73">
        <v>10</v>
      </c>
    </row>
    <row r="592" spans="2:11" x14ac:dyDescent="0.25">
      <c r="B592" s="70" t="s">
        <v>2</v>
      </c>
      <c r="C592" s="69" t="s">
        <v>13</v>
      </c>
      <c r="D592" s="69" t="s">
        <v>5917</v>
      </c>
      <c r="E592" s="69" t="s">
        <v>1352</v>
      </c>
      <c r="F592" s="69" t="s">
        <v>5918</v>
      </c>
      <c r="G592" s="69" t="s">
        <v>2402</v>
      </c>
      <c r="H592" s="69" t="s">
        <v>2587</v>
      </c>
      <c r="I592" s="73">
        <v>10</v>
      </c>
      <c r="J592" s="73">
        <v>0</v>
      </c>
      <c r="K592" s="73">
        <v>10</v>
      </c>
    </row>
    <row r="593" spans="2:11" x14ac:dyDescent="0.25">
      <c r="B593" s="70" t="s">
        <v>2</v>
      </c>
      <c r="C593" s="69" t="s">
        <v>13</v>
      </c>
      <c r="D593" s="69" t="s">
        <v>5917</v>
      </c>
      <c r="E593" s="69" t="s">
        <v>1351</v>
      </c>
      <c r="F593" s="69" t="s">
        <v>5918</v>
      </c>
      <c r="G593" s="69" t="s">
        <v>2402</v>
      </c>
      <c r="H593" s="69" t="s">
        <v>2587</v>
      </c>
      <c r="I593" s="73">
        <v>10</v>
      </c>
      <c r="J593" s="73">
        <v>0</v>
      </c>
      <c r="K593" s="73">
        <v>10</v>
      </c>
    </row>
    <row r="594" spans="2:11" x14ac:dyDescent="0.25">
      <c r="B594" s="70" t="s">
        <v>2</v>
      </c>
      <c r="C594" s="69" t="s">
        <v>13</v>
      </c>
      <c r="D594" s="69" t="s">
        <v>6209</v>
      </c>
      <c r="E594" s="69" t="s">
        <v>1349</v>
      </c>
      <c r="F594" s="69" t="s">
        <v>6210</v>
      </c>
      <c r="G594" s="69" t="s">
        <v>2411</v>
      </c>
      <c r="H594" s="69" t="s">
        <v>2621</v>
      </c>
      <c r="I594" s="73">
        <v>150</v>
      </c>
      <c r="J594" s="73">
        <v>0</v>
      </c>
      <c r="K594" s="73">
        <v>150</v>
      </c>
    </row>
    <row r="595" spans="2:11" x14ac:dyDescent="0.25">
      <c r="B595" s="70" t="s">
        <v>2</v>
      </c>
      <c r="C595" s="69" t="s">
        <v>13</v>
      </c>
      <c r="D595" s="69" t="s">
        <v>6209</v>
      </c>
      <c r="E595" s="69" t="s">
        <v>1348</v>
      </c>
      <c r="F595" s="69" t="s">
        <v>6210</v>
      </c>
      <c r="G595" s="69" t="s">
        <v>2411</v>
      </c>
      <c r="H595" s="69" t="s">
        <v>2621</v>
      </c>
      <c r="I595" s="73">
        <v>10</v>
      </c>
      <c r="J595" s="73">
        <v>0</v>
      </c>
      <c r="K595" s="73">
        <v>10</v>
      </c>
    </row>
    <row r="596" spans="2:11" x14ac:dyDescent="0.25">
      <c r="B596" s="70" t="s">
        <v>2</v>
      </c>
      <c r="C596" s="69" t="s">
        <v>13</v>
      </c>
      <c r="D596" s="69" t="s">
        <v>6209</v>
      </c>
      <c r="E596" s="69" t="s">
        <v>1352</v>
      </c>
      <c r="F596" s="69" t="s">
        <v>6210</v>
      </c>
      <c r="G596" s="69" t="s">
        <v>2411</v>
      </c>
      <c r="H596" s="69" t="s">
        <v>2621</v>
      </c>
      <c r="I596" s="73">
        <v>10</v>
      </c>
      <c r="J596" s="73">
        <v>0</v>
      </c>
      <c r="K596" s="73">
        <v>10</v>
      </c>
    </row>
    <row r="597" spans="2:11" x14ac:dyDescent="0.25">
      <c r="B597" s="70" t="s">
        <v>2</v>
      </c>
      <c r="C597" s="69" t="s">
        <v>13</v>
      </c>
      <c r="D597" s="69" t="s">
        <v>6209</v>
      </c>
      <c r="E597" s="69" t="s">
        <v>1351</v>
      </c>
      <c r="F597" s="69" t="s">
        <v>6210</v>
      </c>
      <c r="G597" s="69" t="s">
        <v>2411</v>
      </c>
      <c r="H597" s="69" t="s">
        <v>2621</v>
      </c>
      <c r="I597" s="73">
        <v>10</v>
      </c>
      <c r="J597" s="73">
        <v>0</v>
      </c>
      <c r="K597" s="73">
        <v>10</v>
      </c>
    </row>
    <row r="598" spans="2:11" x14ac:dyDescent="0.25">
      <c r="B598" s="70" t="s">
        <v>2</v>
      </c>
      <c r="C598" s="69" t="s">
        <v>151</v>
      </c>
      <c r="F598" s="69"/>
      <c r="G598" s="69"/>
      <c r="H598" s="69"/>
      <c r="I598" s="73">
        <v>55743929</v>
      </c>
      <c r="J598" s="73">
        <v>55346640.274999969</v>
      </c>
      <c r="K598" s="73">
        <v>397288.72500000015</v>
      </c>
    </row>
    <row r="599" spans="2:11" x14ac:dyDescent="0.25">
      <c r="B599" s="70" t="s">
        <v>3</v>
      </c>
      <c r="C599" s="69" t="s">
        <v>14</v>
      </c>
      <c r="D599" s="69" t="s">
        <v>224</v>
      </c>
      <c r="E599" s="69" t="s">
        <v>1349</v>
      </c>
      <c r="F599" s="69" t="s">
        <v>1462</v>
      </c>
      <c r="G599" s="69" t="s">
        <v>2375</v>
      </c>
      <c r="H599" s="69" t="s">
        <v>2533</v>
      </c>
      <c r="I599" s="73">
        <v>360</v>
      </c>
      <c r="J599" s="73">
        <v>359.81800000000004</v>
      </c>
      <c r="K599" s="73">
        <v>0.182</v>
      </c>
    </row>
    <row r="600" spans="2:11" x14ac:dyDescent="0.25">
      <c r="B600" s="70" t="s">
        <v>3</v>
      </c>
      <c r="C600" s="69" t="s">
        <v>14</v>
      </c>
      <c r="D600" s="69" t="s">
        <v>224</v>
      </c>
      <c r="E600" s="69" t="s">
        <v>1348</v>
      </c>
      <c r="F600" s="69" t="s">
        <v>1462</v>
      </c>
      <c r="G600" s="69" t="s">
        <v>2375</v>
      </c>
      <c r="H600" s="69" t="s">
        <v>2533</v>
      </c>
      <c r="I600" s="73">
        <v>169157</v>
      </c>
      <c r="J600" s="73">
        <v>169144.976</v>
      </c>
      <c r="K600" s="73">
        <v>12.024000000000001</v>
      </c>
    </row>
    <row r="601" spans="2:11" x14ac:dyDescent="0.25">
      <c r="B601" s="70" t="s">
        <v>3</v>
      </c>
      <c r="C601" s="69" t="s">
        <v>14</v>
      </c>
      <c r="D601" s="69" t="s">
        <v>225</v>
      </c>
      <c r="E601" s="69" t="s">
        <v>1348</v>
      </c>
      <c r="F601" s="69" t="s">
        <v>1463</v>
      </c>
      <c r="G601" s="69" t="s">
        <v>2400</v>
      </c>
      <c r="H601" s="69" t="s">
        <v>2400</v>
      </c>
      <c r="I601" s="73">
        <v>88077</v>
      </c>
      <c r="J601" s="73">
        <v>88077</v>
      </c>
      <c r="K601" s="73">
        <v>0</v>
      </c>
    </row>
    <row r="602" spans="2:11" x14ac:dyDescent="0.25">
      <c r="B602" s="70" t="s">
        <v>3</v>
      </c>
      <c r="C602" s="69" t="s">
        <v>14</v>
      </c>
      <c r="D602" s="69" t="s">
        <v>226</v>
      </c>
      <c r="E602" s="69" t="s">
        <v>1348</v>
      </c>
      <c r="F602" s="69" t="s">
        <v>1464</v>
      </c>
      <c r="G602" s="69" t="s">
        <v>2375</v>
      </c>
      <c r="H602" s="69" t="s">
        <v>2533</v>
      </c>
      <c r="I602" s="73">
        <v>185950</v>
      </c>
      <c r="J602" s="73">
        <v>166455</v>
      </c>
      <c r="K602" s="73">
        <v>19495</v>
      </c>
    </row>
    <row r="603" spans="2:11" x14ac:dyDescent="0.25">
      <c r="B603" s="70" t="s">
        <v>3</v>
      </c>
      <c r="C603" s="69" t="s">
        <v>14</v>
      </c>
      <c r="D603" s="69" t="s">
        <v>227</v>
      </c>
      <c r="E603" s="69" t="s">
        <v>1348</v>
      </c>
      <c r="F603" s="69" t="s">
        <v>1465</v>
      </c>
      <c r="G603" s="69" t="s">
        <v>2375</v>
      </c>
      <c r="H603" s="69" t="s">
        <v>2533</v>
      </c>
      <c r="I603" s="73">
        <v>177706</v>
      </c>
      <c r="J603" s="73">
        <v>177444.41200000001</v>
      </c>
      <c r="K603" s="73">
        <v>261.58800000000002</v>
      </c>
    </row>
    <row r="604" spans="2:11" x14ac:dyDescent="0.25">
      <c r="B604" s="70" t="s">
        <v>3</v>
      </c>
      <c r="C604" s="69" t="s">
        <v>155</v>
      </c>
      <c r="F604" s="69"/>
      <c r="G604" s="69"/>
      <c r="H604" s="69"/>
      <c r="I604" s="73">
        <v>621250</v>
      </c>
      <c r="J604" s="73">
        <v>601481.20600000001</v>
      </c>
      <c r="K604" s="73">
        <v>19768.793999999998</v>
      </c>
    </row>
    <row r="605" spans="2:11" x14ac:dyDescent="0.25">
      <c r="B605" s="70" t="s">
        <v>3</v>
      </c>
      <c r="C605" s="69" t="s">
        <v>13</v>
      </c>
      <c r="D605" s="69" t="s">
        <v>228</v>
      </c>
      <c r="E605" s="69" t="s">
        <v>1349</v>
      </c>
      <c r="F605" s="69" t="s">
        <v>1466</v>
      </c>
      <c r="G605" s="69" t="s">
        <v>2373</v>
      </c>
      <c r="H605" s="69" t="s">
        <v>2373</v>
      </c>
      <c r="I605" s="73">
        <v>300</v>
      </c>
      <c r="J605" s="73">
        <v>279.87</v>
      </c>
      <c r="K605" s="73">
        <v>20.13</v>
      </c>
    </row>
    <row r="606" spans="2:11" x14ac:dyDescent="0.25">
      <c r="B606" s="70" t="s">
        <v>3</v>
      </c>
      <c r="C606" s="69" t="s">
        <v>13</v>
      </c>
      <c r="D606" s="69" t="s">
        <v>228</v>
      </c>
      <c r="E606" s="69" t="s">
        <v>1348</v>
      </c>
      <c r="F606" s="69" t="s">
        <v>1466</v>
      </c>
      <c r="G606" s="69" t="s">
        <v>2373</v>
      </c>
      <c r="H606" s="69" t="s">
        <v>2373</v>
      </c>
      <c r="I606" s="73">
        <v>7765</v>
      </c>
      <c r="J606" s="73">
        <v>7130.8820000000005</v>
      </c>
      <c r="K606" s="73">
        <v>634.11800000000005</v>
      </c>
    </row>
    <row r="607" spans="2:11" x14ac:dyDescent="0.25">
      <c r="B607" s="70" t="s">
        <v>3</v>
      </c>
      <c r="C607" s="69" t="s">
        <v>13</v>
      </c>
      <c r="D607" s="69" t="s">
        <v>228</v>
      </c>
      <c r="E607" s="69" t="s">
        <v>1352</v>
      </c>
      <c r="F607" s="69" t="s">
        <v>1466</v>
      </c>
      <c r="G607" s="69" t="s">
        <v>2373</v>
      </c>
      <c r="H607" s="69" t="s">
        <v>2373</v>
      </c>
      <c r="I607" s="73">
        <v>71953</v>
      </c>
      <c r="J607" s="73">
        <v>71953.625</v>
      </c>
      <c r="K607" s="73">
        <v>-0.625</v>
      </c>
    </row>
    <row r="608" spans="2:11" x14ac:dyDescent="0.25">
      <c r="B608" s="70" t="s">
        <v>3</v>
      </c>
      <c r="C608" s="69" t="s">
        <v>13</v>
      </c>
      <c r="D608" s="69" t="s">
        <v>229</v>
      </c>
      <c r="E608" s="69" t="s">
        <v>1348</v>
      </c>
      <c r="F608" s="69" t="s">
        <v>1467</v>
      </c>
      <c r="G608" s="69" t="s">
        <v>2384</v>
      </c>
      <c r="H608" s="69" t="s">
        <v>2545</v>
      </c>
      <c r="I608" s="73">
        <v>800</v>
      </c>
      <c r="J608" s="73">
        <v>800</v>
      </c>
      <c r="K608" s="73">
        <v>0</v>
      </c>
    </row>
    <row r="609" spans="2:11" x14ac:dyDescent="0.25">
      <c r="B609" s="70" t="s">
        <v>3</v>
      </c>
      <c r="C609" s="69" t="s">
        <v>13</v>
      </c>
      <c r="D609" s="69" t="s">
        <v>229</v>
      </c>
      <c r="E609" s="69" t="s">
        <v>1352</v>
      </c>
      <c r="F609" s="69" t="s">
        <v>1467</v>
      </c>
      <c r="G609" s="69" t="s">
        <v>2384</v>
      </c>
      <c r="H609" s="69" t="s">
        <v>2545</v>
      </c>
      <c r="I609" s="73">
        <v>1096691</v>
      </c>
      <c r="J609" s="73">
        <v>1096690.4380000001</v>
      </c>
      <c r="K609" s="73">
        <v>0.56200000000000006</v>
      </c>
    </row>
    <row r="610" spans="2:11" x14ac:dyDescent="0.25">
      <c r="B610" s="70" t="s">
        <v>3</v>
      </c>
      <c r="C610" s="69" t="s">
        <v>13</v>
      </c>
      <c r="D610" s="69" t="s">
        <v>229</v>
      </c>
      <c r="E610" s="69" t="s">
        <v>1354</v>
      </c>
      <c r="F610" s="69" t="s">
        <v>1467</v>
      </c>
      <c r="G610" s="69" t="s">
        <v>2384</v>
      </c>
      <c r="H610" s="69" t="s">
        <v>2545</v>
      </c>
      <c r="I610" s="73">
        <v>2429</v>
      </c>
      <c r="J610" s="73">
        <v>2428.076</v>
      </c>
      <c r="K610" s="73">
        <v>0.92400000000000004</v>
      </c>
    </row>
    <row r="611" spans="2:11" x14ac:dyDescent="0.25">
      <c r="B611" s="70" t="s">
        <v>3</v>
      </c>
      <c r="C611" s="69" t="s">
        <v>13</v>
      </c>
      <c r="D611" s="69" t="s">
        <v>229</v>
      </c>
      <c r="E611" s="69" t="s">
        <v>1353</v>
      </c>
      <c r="F611" s="69" t="s">
        <v>1467</v>
      </c>
      <c r="G611" s="69" t="s">
        <v>2384</v>
      </c>
      <c r="H611" s="69" t="s">
        <v>2545</v>
      </c>
      <c r="I611" s="73">
        <v>2710</v>
      </c>
      <c r="J611" s="73">
        <v>2709.9500000000003</v>
      </c>
      <c r="K611" s="73">
        <v>0.05</v>
      </c>
    </row>
    <row r="612" spans="2:11" x14ac:dyDescent="0.25">
      <c r="B612" s="70" t="s">
        <v>3</v>
      </c>
      <c r="C612" s="69" t="s">
        <v>13</v>
      </c>
      <c r="D612" s="69" t="s">
        <v>230</v>
      </c>
      <c r="E612" s="69" t="s">
        <v>1352</v>
      </c>
      <c r="F612" s="69" t="s">
        <v>1468</v>
      </c>
      <c r="G612" s="69" t="s">
        <v>2401</v>
      </c>
      <c r="H612" s="69" t="s">
        <v>2401</v>
      </c>
      <c r="I612" s="73">
        <v>0</v>
      </c>
      <c r="J612" s="73">
        <v>0</v>
      </c>
      <c r="K612" s="73">
        <v>0</v>
      </c>
    </row>
    <row r="613" spans="2:11" x14ac:dyDescent="0.25">
      <c r="B613" s="70" t="s">
        <v>3</v>
      </c>
      <c r="C613" s="69" t="s">
        <v>13</v>
      </c>
      <c r="D613" s="69" t="s">
        <v>232</v>
      </c>
      <c r="E613" s="69" t="s">
        <v>1349</v>
      </c>
      <c r="F613" s="69" t="s">
        <v>1470</v>
      </c>
      <c r="G613" s="69" t="s">
        <v>2401</v>
      </c>
      <c r="H613" s="69" t="s">
        <v>2401</v>
      </c>
      <c r="I613" s="73">
        <v>0</v>
      </c>
      <c r="J613" s="73">
        <v>0</v>
      </c>
      <c r="K613" s="73">
        <v>0</v>
      </c>
    </row>
    <row r="614" spans="2:11" x14ac:dyDescent="0.25">
      <c r="B614" s="70" t="s">
        <v>3</v>
      </c>
      <c r="C614" s="69" t="s">
        <v>13</v>
      </c>
      <c r="D614" s="69" t="s">
        <v>232</v>
      </c>
      <c r="E614" s="69" t="s">
        <v>1348</v>
      </c>
      <c r="F614" s="69" t="s">
        <v>1470</v>
      </c>
      <c r="G614" s="69" t="s">
        <v>2401</v>
      </c>
      <c r="H614" s="69" t="s">
        <v>2401</v>
      </c>
      <c r="I614" s="73">
        <v>257500</v>
      </c>
      <c r="J614" s="73">
        <v>256227.07699999999</v>
      </c>
      <c r="K614" s="73">
        <v>1272.923</v>
      </c>
    </row>
    <row r="615" spans="2:11" x14ac:dyDescent="0.25">
      <c r="B615" s="70" t="s">
        <v>3</v>
      </c>
      <c r="C615" s="69" t="s">
        <v>13</v>
      </c>
      <c r="D615" s="69" t="s">
        <v>232</v>
      </c>
      <c r="E615" s="69" t="s">
        <v>1352</v>
      </c>
      <c r="F615" s="69" t="s">
        <v>1470</v>
      </c>
      <c r="G615" s="69" t="s">
        <v>2401</v>
      </c>
      <c r="H615" s="69" t="s">
        <v>2401</v>
      </c>
      <c r="I615" s="73">
        <v>47221</v>
      </c>
      <c r="J615" s="73">
        <v>44465.737000000001</v>
      </c>
      <c r="K615" s="73">
        <v>2755.2629999999999</v>
      </c>
    </row>
    <row r="616" spans="2:11" x14ac:dyDescent="0.25">
      <c r="B616" s="70" t="s">
        <v>3</v>
      </c>
      <c r="C616" s="69" t="s">
        <v>13</v>
      </c>
      <c r="D616" s="69" t="s">
        <v>232</v>
      </c>
      <c r="E616" s="69" t="s">
        <v>1351</v>
      </c>
      <c r="F616" s="69" t="s">
        <v>1470</v>
      </c>
      <c r="G616" s="69" t="s">
        <v>2401</v>
      </c>
      <c r="H616" s="69" t="s">
        <v>2401</v>
      </c>
      <c r="I616" s="73">
        <v>185000</v>
      </c>
      <c r="J616" s="73">
        <v>175520.96299999999</v>
      </c>
      <c r="K616" s="73">
        <v>9479.0370000000003</v>
      </c>
    </row>
    <row r="617" spans="2:11" x14ac:dyDescent="0.25">
      <c r="B617" s="70" t="s">
        <v>3</v>
      </c>
      <c r="C617" s="69" t="s">
        <v>13</v>
      </c>
      <c r="D617" s="69" t="s">
        <v>233</v>
      </c>
      <c r="E617" s="69" t="s">
        <v>1348</v>
      </c>
      <c r="F617" s="69" t="s">
        <v>1471</v>
      </c>
      <c r="G617" s="69" t="s">
        <v>2373</v>
      </c>
      <c r="H617" s="69" t="s">
        <v>2373</v>
      </c>
      <c r="I617" s="73">
        <v>0</v>
      </c>
      <c r="J617" s="73">
        <v>0</v>
      </c>
      <c r="K617" s="73">
        <v>0</v>
      </c>
    </row>
    <row r="618" spans="2:11" x14ac:dyDescent="0.25">
      <c r="B618" s="70" t="s">
        <v>3</v>
      </c>
      <c r="C618" s="69" t="s">
        <v>13</v>
      </c>
      <c r="D618" s="69" t="s">
        <v>233</v>
      </c>
      <c r="E618" s="69" t="s">
        <v>1352</v>
      </c>
      <c r="F618" s="69" t="s">
        <v>1471</v>
      </c>
      <c r="G618" s="69" t="s">
        <v>2373</v>
      </c>
      <c r="H618" s="69" t="s">
        <v>2373</v>
      </c>
      <c r="I618" s="73">
        <v>0</v>
      </c>
      <c r="J618" s="73">
        <v>0</v>
      </c>
      <c r="K618" s="73">
        <v>0</v>
      </c>
    </row>
    <row r="619" spans="2:11" x14ac:dyDescent="0.25">
      <c r="B619" s="70" t="s">
        <v>3</v>
      </c>
      <c r="C619" s="69" t="s">
        <v>13</v>
      </c>
      <c r="D619" s="69" t="s">
        <v>234</v>
      </c>
      <c r="E619" s="69" t="s">
        <v>1348</v>
      </c>
      <c r="F619" s="69" t="s">
        <v>1472</v>
      </c>
      <c r="G619" s="69" t="s">
        <v>2373</v>
      </c>
      <c r="H619" s="69" t="s">
        <v>2373</v>
      </c>
      <c r="I619" s="73">
        <v>0</v>
      </c>
      <c r="J619" s="73">
        <v>0</v>
      </c>
      <c r="K619" s="73">
        <v>0</v>
      </c>
    </row>
    <row r="620" spans="2:11" x14ac:dyDescent="0.25">
      <c r="B620" s="70" t="s">
        <v>3</v>
      </c>
      <c r="C620" s="69" t="s">
        <v>13</v>
      </c>
      <c r="D620" s="69" t="s">
        <v>234</v>
      </c>
      <c r="E620" s="69" t="s">
        <v>1352</v>
      </c>
      <c r="F620" s="69" t="s">
        <v>1472</v>
      </c>
      <c r="G620" s="69" t="s">
        <v>2373</v>
      </c>
      <c r="H620" s="69" t="s">
        <v>2373</v>
      </c>
      <c r="I620" s="73">
        <v>0</v>
      </c>
      <c r="J620" s="73">
        <v>0</v>
      </c>
      <c r="K620" s="73">
        <v>0</v>
      </c>
    </row>
    <row r="621" spans="2:11" x14ac:dyDescent="0.25">
      <c r="B621" s="70" t="s">
        <v>3</v>
      </c>
      <c r="C621" s="69" t="s">
        <v>13</v>
      </c>
      <c r="D621" s="69" t="s">
        <v>235</v>
      </c>
      <c r="E621" s="69" t="s">
        <v>1348</v>
      </c>
      <c r="F621" s="69" t="s">
        <v>1473</v>
      </c>
      <c r="G621" s="69" t="s">
        <v>2387</v>
      </c>
      <c r="H621" s="69" t="s">
        <v>2387</v>
      </c>
      <c r="I621" s="73">
        <v>25146</v>
      </c>
      <c r="J621" s="73">
        <v>25146</v>
      </c>
      <c r="K621" s="73">
        <v>0</v>
      </c>
    </row>
    <row r="622" spans="2:11" x14ac:dyDescent="0.25">
      <c r="B622" s="70" t="s">
        <v>3</v>
      </c>
      <c r="C622" s="69" t="s">
        <v>13</v>
      </c>
      <c r="D622" s="69" t="s">
        <v>236</v>
      </c>
      <c r="E622" s="69" t="s">
        <v>1352</v>
      </c>
      <c r="F622" s="69" t="s">
        <v>6211</v>
      </c>
      <c r="G622" s="69" t="s">
        <v>2373</v>
      </c>
      <c r="H622" s="69" t="s">
        <v>2373</v>
      </c>
      <c r="I622" s="73">
        <v>88473</v>
      </c>
      <c r="J622" s="73">
        <v>88473.789000000004</v>
      </c>
      <c r="K622" s="73">
        <v>-0.78900000000000003</v>
      </c>
    </row>
    <row r="623" spans="2:11" x14ac:dyDescent="0.25">
      <c r="B623" s="70" t="s">
        <v>3</v>
      </c>
      <c r="C623" s="69" t="s">
        <v>13</v>
      </c>
      <c r="D623" s="69" t="s">
        <v>238</v>
      </c>
      <c r="E623" s="69" t="s">
        <v>1349</v>
      </c>
      <c r="F623" s="69" t="s">
        <v>1475</v>
      </c>
      <c r="G623" s="69" t="s">
        <v>2401</v>
      </c>
      <c r="H623" s="69" t="s">
        <v>2401</v>
      </c>
      <c r="I623" s="73">
        <v>45</v>
      </c>
      <c r="J623" s="73">
        <v>44.105000000000004</v>
      </c>
      <c r="K623" s="73">
        <v>0.89500000000000002</v>
      </c>
    </row>
    <row r="624" spans="2:11" x14ac:dyDescent="0.25">
      <c r="B624" s="70" t="s">
        <v>3</v>
      </c>
      <c r="C624" s="69" t="s">
        <v>13</v>
      </c>
      <c r="D624" s="69" t="s">
        <v>238</v>
      </c>
      <c r="E624" s="69" t="s">
        <v>1352</v>
      </c>
      <c r="F624" s="69" t="s">
        <v>1475</v>
      </c>
      <c r="G624" s="69" t="s">
        <v>2401</v>
      </c>
      <c r="H624" s="69" t="s">
        <v>2401</v>
      </c>
      <c r="I624" s="73">
        <v>221188</v>
      </c>
      <c r="J624" s="73">
        <v>219495.71</v>
      </c>
      <c r="K624" s="73">
        <v>1692.29</v>
      </c>
    </row>
    <row r="625" spans="2:11" x14ac:dyDescent="0.25">
      <c r="B625" s="70" t="s">
        <v>3</v>
      </c>
      <c r="C625" s="69" t="s">
        <v>13</v>
      </c>
      <c r="D625" s="69" t="s">
        <v>239</v>
      </c>
      <c r="E625" s="69" t="s">
        <v>1349</v>
      </c>
      <c r="F625" s="69" t="s">
        <v>1476</v>
      </c>
      <c r="G625" s="69" t="s">
        <v>2375</v>
      </c>
      <c r="H625" s="69" t="s">
        <v>2533</v>
      </c>
      <c r="I625" s="73">
        <v>8486</v>
      </c>
      <c r="J625" s="73">
        <v>4720.0820000000003</v>
      </c>
      <c r="K625" s="73">
        <v>3765.9180000000001</v>
      </c>
    </row>
    <row r="626" spans="2:11" x14ac:dyDescent="0.25">
      <c r="B626" s="70" t="s">
        <v>3</v>
      </c>
      <c r="C626" s="69" t="s">
        <v>13</v>
      </c>
      <c r="D626" s="69" t="s">
        <v>239</v>
      </c>
      <c r="E626" s="69" t="s">
        <v>1352</v>
      </c>
      <c r="F626" s="69" t="s">
        <v>1476</v>
      </c>
      <c r="G626" s="69" t="s">
        <v>2375</v>
      </c>
      <c r="H626" s="69" t="s">
        <v>2533</v>
      </c>
      <c r="I626" s="73">
        <v>3364718</v>
      </c>
      <c r="J626" s="73">
        <v>3353653.5049999999</v>
      </c>
      <c r="K626" s="73">
        <v>11064.495000000001</v>
      </c>
    </row>
    <row r="627" spans="2:11" x14ac:dyDescent="0.25">
      <c r="B627" s="70" t="s">
        <v>3</v>
      </c>
      <c r="C627" s="69" t="s">
        <v>13</v>
      </c>
      <c r="D627" s="69" t="s">
        <v>239</v>
      </c>
      <c r="E627" s="69" t="s">
        <v>1354</v>
      </c>
      <c r="F627" s="69" t="s">
        <v>1476</v>
      </c>
      <c r="G627" s="69" t="s">
        <v>2375</v>
      </c>
      <c r="H627" s="69" t="s">
        <v>2533</v>
      </c>
      <c r="I627" s="73">
        <v>2700</v>
      </c>
      <c r="J627" s="73">
        <v>2688.924</v>
      </c>
      <c r="K627" s="73">
        <v>11.076000000000001</v>
      </c>
    </row>
    <row r="628" spans="2:11" x14ac:dyDescent="0.25">
      <c r="B628" s="70" t="s">
        <v>3</v>
      </c>
      <c r="C628" s="69" t="s">
        <v>13</v>
      </c>
      <c r="D628" s="69" t="s">
        <v>240</v>
      </c>
      <c r="E628" s="69" t="s">
        <v>1349</v>
      </c>
      <c r="F628" s="69" t="s">
        <v>1477</v>
      </c>
      <c r="G628" s="69" t="s">
        <v>2373</v>
      </c>
      <c r="H628" s="69" t="s">
        <v>2640</v>
      </c>
      <c r="I628" s="73">
        <v>1022</v>
      </c>
      <c r="J628" s="73">
        <v>1021.326</v>
      </c>
      <c r="K628" s="73">
        <v>0.67400000000000004</v>
      </c>
    </row>
    <row r="629" spans="2:11" x14ac:dyDescent="0.25">
      <c r="B629" s="70" t="s">
        <v>3</v>
      </c>
      <c r="C629" s="69" t="s">
        <v>13</v>
      </c>
      <c r="D629" s="69" t="s">
        <v>240</v>
      </c>
      <c r="E629" s="69" t="s">
        <v>1352</v>
      </c>
      <c r="F629" s="69" t="s">
        <v>1477</v>
      </c>
      <c r="G629" s="69" t="s">
        <v>2373</v>
      </c>
      <c r="H629" s="69" t="s">
        <v>2640</v>
      </c>
      <c r="I629" s="73">
        <v>187187</v>
      </c>
      <c r="J629" s="73">
        <v>187186.18599999999</v>
      </c>
      <c r="K629" s="73">
        <v>0.81400000000000006</v>
      </c>
    </row>
    <row r="630" spans="2:11" x14ac:dyDescent="0.25">
      <c r="B630" s="70" t="s">
        <v>3</v>
      </c>
      <c r="C630" s="69" t="s">
        <v>13</v>
      </c>
      <c r="D630" s="69" t="s">
        <v>241</v>
      </c>
      <c r="E630" s="69" t="s">
        <v>1348</v>
      </c>
      <c r="F630" s="69" t="s">
        <v>1478</v>
      </c>
      <c r="G630" s="69" t="s">
        <v>2425</v>
      </c>
      <c r="H630" s="69" t="s">
        <v>2425</v>
      </c>
      <c r="I630" s="73">
        <v>9413</v>
      </c>
      <c r="J630" s="73">
        <v>9412.5</v>
      </c>
      <c r="K630" s="73">
        <v>0.5</v>
      </c>
    </row>
    <row r="631" spans="2:11" x14ac:dyDescent="0.25">
      <c r="B631" s="70" t="s">
        <v>3</v>
      </c>
      <c r="C631" s="69" t="s">
        <v>13</v>
      </c>
      <c r="D631" s="69" t="s">
        <v>242</v>
      </c>
      <c r="E631" s="69" t="s">
        <v>1348</v>
      </c>
      <c r="F631" s="69" t="s">
        <v>1479</v>
      </c>
      <c r="G631" s="69" t="s">
        <v>2405</v>
      </c>
      <c r="H631" s="69" t="s">
        <v>2627</v>
      </c>
      <c r="I631" s="73">
        <v>0</v>
      </c>
      <c r="J631" s="73">
        <v>0</v>
      </c>
      <c r="K631" s="73">
        <v>0</v>
      </c>
    </row>
    <row r="632" spans="2:11" x14ac:dyDescent="0.25">
      <c r="B632" s="70" t="s">
        <v>3</v>
      </c>
      <c r="C632" s="69" t="s">
        <v>13</v>
      </c>
      <c r="D632" s="69" t="s">
        <v>242</v>
      </c>
      <c r="E632" s="69" t="s">
        <v>1352</v>
      </c>
      <c r="F632" s="69" t="s">
        <v>1479</v>
      </c>
      <c r="G632" s="69" t="s">
        <v>2405</v>
      </c>
      <c r="H632" s="69" t="s">
        <v>2627</v>
      </c>
      <c r="I632" s="73">
        <v>0</v>
      </c>
      <c r="J632" s="73">
        <v>0</v>
      </c>
      <c r="K632" s="73">
        <v>0</v>
      </c>
    </row>
    <row r="633" spans="2:11" x14ac:dyDescent="0.25">
      <c r="B633" s="70" t="s">
        <v>3</v>
      </c>
      <c r="C633" s="69" t="s">
        <v>13</v>
      </c>
      <c r="D633" s="69" t="s">
        <v>242</v>
      </c>
      <c r="E633" s="69" t="s">
        <v>1351</v>
      </c>
      <c r="F633" s="69" t="s">
        <v>1479</v>
      </c>
      <c r="G633" s="69" t="s">
        <v>2405</v>
      </c>
      <c r="H633" s="69" t="s">
        <v>2627</v>
      </c>
      <c r="I633" s="73">
        <v>0</v>
      </c>
      <c r="J633" s="73">
        <v>0</v>
      </c>
      <c r="K633" s="73">
        <v>0</v>
      </c>
    </row>
    <row r="634" spans="2:11" x14ac:dyDescent="0.25">
      <c r="B634" s="70" t="s">
        <v>3</v>
      </c>
      <c r="C634" s="69" t="s">
        <v>13</v>
      </c>
      <c r="D634" s="69" t="s">
        <v>243</v>
      </c>
      <c r="E634" s="69" t="s">
        <v>1349</v>
      </c>
      <c r="F634" s="69" t="s">
        <v>1480</v>
      </c>
      <c r="G634" s="69" t="s">
        <v>2406</v>
      </c>
      <c r="H634" s="69" t="s">
        <v>2406</v>
      </c>
      <c r="I634" s="73">
        <v>101</v>
      </c>
      <c r="J634" s="73">
        <v>100.82900000000001</v>
      </c>
      <c r="K634" s="73">
        <v>0.17100000000000001</v>
      </c>
    </row>
    <row r="635" spans="2:11" x14ac:dyDescent="0.25">
      <c r="B635" s="70" t="s">
        <v>3</v>
      </c>
      <c r="C635" s="69" t="s">
        <v>13</v>
      </c>
      <c r="D635" s="69" t="s">
        <v>243</v>
      </c>
      <c r="E635" s="69" t="s">
        <v>1348</v>
      </c>
      <c r="F635" s="69" t="s">
        <v>1480</v>
      </c>
      <c r="G635" s="69" t="s">
        <v>2406</v>
      </c>
      <c r="H635" s="69" t="s">
        <v>2406</v>
      </c>
      <c r="I635" s="73">
        <v>0</v>
      </c>
      <c r="J635" s="73">
        <v>0</v>
      </c>
      <c r="K635" s="73">
        <v>0</v>
      </c>
    </row>
    <row r="636" spans="2:11" x14ac:dyDescent="0.25">
      <c r="B636" s="70" t="s">
        <v>3</v>
      </c>
      <c r="C636" s="69" t="s">
        <v>13</v>
      </c>
      <c r="D636" s="69" t="s">
        <v>243</v>
      </c>
      <c r="E636" s="69" t="s">
        <v>1352</v>
      </c>
      <c r="F636" s="69" t="s">
        <v>1480</v>
      </c>
      <c r="G636" s="69" t="s">
        <v>2406</v>
      </c>
      <c r="H636" s="69" t="s">
        <v>2406</v>
      </c>
      <c r="I636" s="73">
        <v>10000</v>
      </c>
      <c r="J636" s="73">
        <v>0</v>
      </c>
      <c r="K636" s="73">
        <v>10000</v>
      </c>
    </row>
    <row r="637" spans="2:11" x14ac:dyDescent="0.25">
      <c r="B637" s="70" t="s">
        <v>3</v>
      </c>
      <c r="C637" s="69" t="s">
        <v>13</v>
      </c>
      <c r="D637" s="69" t="s">
        <v>243</v>
      </c>
      <c r="E637" s="69" t="s">
        <v>1351</v>
      </c>
      <c r="F637" s="69" t="s">
        <v>1480</v>
      </c>
      <c r="G637" s="69" t="s">
        <v>2406</v>
      </c>
      <c r="H637" s="69" t="s">
        <v>2406</v>
      </c>
      <c r="I637" s="73">
        <v>0</v>
      </c>
      <c r="J637" s="73">
        <v>0</v>
      </c>
      <c r="K637" s="73">
        <v>0</v>
      </c>
    </row>
    <row r="638" spans="2:11" x14ac:dyDescent="0.25">
      <c r="B638" s="70" t="s">
        <v>3</v>
      </c>
      <c r="C638" s="69" t="s">
        <v>13</v>
      </c>
      <c r="D638" s="69" t="s">
        <v>244</v>
      </c>
      <c r="E638" s="69" t="s">
        <v>1349</v>
      </c>
      <c r="F638" s="69" t="s">
        <v>1481</v>
      </c>
      <c r="G638" s="69" t="s">
        <v>2405</v>
      </c>
      <c r="H638" s="69" t="s">
        <v>2627</v>
      </c>
      <c r="I638" s="73">
        <v>0</v>
      </c>
      <c r="J638" s="73">
        <v>0</v>
      </c>
      <c r="K638" s="73">
        <v>0</v>
      </c>
    </row>
    <row r="639" spans="2:11" x14ac:dyDescent="0.25">
      <c r="B639" s="70" t="s">
        <v>3</v>
      </c>
      <c r="C639" s="69" t="s">
        <v>13</v>
      </c>
      <c r="D639" s="69" t="s">
        <v>244</v>
      </c>
      <c r="E639" s="69" t="s">
        <v>1348</v>
      </c>
      <c r="F639" s="69" t="s">
        <v>1481</v>
      </c>
      <c r="G639" s="69" t="s">
        <v>2405</v>
      </c>
      <c r="H639" s="69" t="s">
        <v>2627</v>
      </c>
      <c r="I639" s="73">
        <v>186000</v>
      </c>
      <c r="J639" s="73">
        <v>186000</v>
      </c>
      <c r="K639" s="73">
        <v>0</v>
      </c>
    </row>
    <row r="640" spans="2:11" x14ac:dyDescent="0.25">
      <c r="B640" s="70" t="s">
        <v>3</v>
      </c>
      <c r="C640" s="69" t="s">
        <v>13</v>
      </c>
      <c r="D640" s="69" t="s">
        <v>246</v>
      </c>
      <c r="E640" s="69" t="s">
        <v>1352</v>
      </c>
      <c r="F640" s="69" t="s">
        <v>1482</v>
      </c>
      <c r="G640" s="69" t="s">
        <v>2375</v>
      </c>
      <c r="H640" s="69" t="s">
        <v>2533</v>
      </c>
      <c r="I640" s="73">
        <v>119298</v>
      </c>
      <c r="J640" s="73">
        <v>119298</v>
      </c>
      <c r="K640" s="73">
        <v>0</v>
      </c>
    </row>
    <row r="641" spans="2:11" x14ac:dyDescent="0.25">
      <c r="B641" s="70" t="s">
        <v>3</v>
      </c>
      <c r="C641" s="69" t="s">
        <v>13</v>
      </c>
      <c r="D641" s="69" t="s">
        <v>246</v>
      </c>
      <c r="E641" s="69" t="s">
        <v>1353</v>
      </c>
      <c r="F641" s="69" t="s">
        <v>1482</v>
      </c>
      <c r="G641" s="69" t="s">
        <v>2375</v>
      </c>
      <c r="H641" s="69" t="s">
        <v>2533</v>
      </c>
      <c r="I641" s="73">
        <v>22664</v>
      </c>
      <c r="J641" s="73">
        <v>22658.699000000001</v>
      </c>
      <c r="K641" s="73">
        <v>5.3010000000000002</v>
      </c>
    </row>
    <row r="642" spans="2:11" x14ac:dyDescent="0.25">
      <c r="B642" s="70" t="s">
        <v>3</v>
      </c>
      <c r="C642" s="69" t="s">
        <v>13</v>
      </c>
      <c r="D642" s="69" t="s">
        <v>247</v>
      </c>
      <c r="E642" s="69" t="s">
        <v>1352</v>
      </c>
      <c r="F642" s="69" t="s">
        <v>6212</v>
      </c>
      <c r="G642" s="69" t="s">
        <v>2387</v>
      </c>
      <c r="H642" s="69" t="s">
        <v>2387</v>
      </c>
      <c r="I642" s="73">
        <v>655184</v>
      </c>
      <c r="J642" s="73">
        <v>655183.27899999998</v>
      </c>
      <c r="K642" s="73">
        <v>0.72100000000000009</v>
      </c>
    </row>
    <row r="643" spans="2:11" x14ac:dyDescent="0.25">
      <c r="B643" s="70" t="s">
        <v>3</v>
      </c>
      <c r="C643" s="69" t="s">
        <v>13</v>
      </c>
      <c r="D643" s="69" t="s">
        <v>3627</v>
      </c>
      <c r="E643" s="69" t="s">
        <v>1349</v>
      </c>
      <c r="F643" s="69" t="s">
        <v>3628</v>
      </c>
      <c r="G643" s="69" t="s">
        <v>2401</v>
      </c>
      <c r="H643" s="69" t="s">
        <v>2401</v>
      </c>
      <c r="I643" s="73">
        <v>100</v>
      </c>
      <c r="J643" s="73">
        <v>0</v>
      </c>
      <c r="K643" s="73">
        <v>100</v>
      </c>
    </row>
    <row r="644" spans="2:11" x14ac:dyDescent="0.25">
      <c r="B644" s="70" t="s">
        <v>3</v>
      </c>
      <c r="C644" s="69" t="s">
        <v>13</v>
      </c>
      <c r="D644" s="69" t="s">
        <v>3627</v>
      </c>
      <c r="E644" s="69" t="s">
        <v>1348</v>
      </c>
      <c r="F644" s="69" t="s">
        <v>3628</v>
      </c>
      <c r="G644" s="69" t="s">
        <v>2401</v>
      </c>
      <c r="H644" s="69" t="s">
        <v>2401</v>
      </c>
      <c r="I644" s="73">
        <v>0</v>
      </c>
      <c r="J644" s="73">
        <v>0</v>
      </c>
      <c r="K644" s="73">
        <v>0</v>
      </c>
    </row>
    <row r="645" spans="2:11" x14ac:dyDescent="0.25">
      <c r="B645" s="70" t="s">
        <v>3</v>
      </c>
      <c r="C645" s="69" t="s">
        <v>13</v>
      </c>
      <c r="D645" s="69" t="s">
        <v>3629</v>
      </c>
      <c r="E645" s="69" t="s">
        <v>1352</v>
      </c>
      <c r="F645" s="69" t="s">
        <v>3184</v>
      </c>
      <c r="G645" s="69" t="s">
        <v>2373</v>
      </c>
      <c r="H645" s="69" t="s">
        <v>2373</v>
      </c>
      <c r="I645" s="73">
        <v>4000</v>
      </c>
      <c r="J645" s="73">
        <v>0</v>
      </c>
      <c r="K645" s="73">
        <v>4000</v>
      </c>
    </row>
    <row r="646" spans="2:11" x14ac:dyDescent="0.25">
      <c r="B646" s="70" t="s">
        <v>3</v>
      </c>
      <c r="C646" s="69" t="s">
        <v>13</v>
      </c>
      <c r="D646" s="69" t="s">
        <v>3630</v>
      </c>
      <c r="E646" s="69" t="s">
        <v>1349</v>
      </c>
      <c r="F646" s="69" t="s">
        <v>3631</v>
      </c>
      <c r="G646" s="69" t="s">
        <v>2373</v>
      </c>
      <c r="H646" s="69" t="s">
        <v>2373</v>
      </c>
      <c r="I646" s="73">
        <v>500</v>
      </c>
      <c r="J646" s="73">
        <v>496.35200000000003</v>
      </c>
      <c r="K646" s="73">
        <v>3.6480000000000001</v>
      </c>
    </row>
    <row r="647" spans="2:11" x14ac:dyDescent="0.25">
      <c r="B647" s="70" t="s">
        <v>3</v>
      </c>
      <c r="C647" s="69" t="s">
        <v>13</v>
      </c>
      <c r="D647" s="69" t="s">
        <v>3630</v>
      </c>
      <c r="E647" s="69" t="s">
        <v>1352</v>
      </c>
      <c r="F647" s="69" t="s">
        <v>3631</v>
      </c>
      <c r="G647" s="69" t="s">
        <v>2373</v>
      </c>
      <c r="H647" s="69" t="s">
        <v>2373</v>
      </c>
      <c r="I647" s="73">
        <v>1000</v>
      </c>
      <c r="J647" s="73">
        <v>0</v>
      </c>
      <c r="K647" s="73">
        <v>1000</v>
      </c>
    </row>
    <row r="648" spans="2:11" x14ac:dyDescent="0.25">
      <c r="B648" s="70" t="s">
        <v>3</v>
      </c>
      <c r="C648" s="69" t="s">
        <v>13</v>
      </c>
      <c r="D648" s="69" t="s">
        <v>3632</v>
      </c>
      <c r="E648" s="69" t="s">
        <v>1349</v>
      </c>
      <c r="F648" s="69" t="s">
        <v>3633</v>
      </c>
      <c r="G648" s="69" t="s">
        <v>2394</v>
      </c>
      <c r="H648" s="69" t="s">
        <v>2394</v>
      </c>
      <c r="I648" s="73">
        <v>0</v>
      </c>
      <c r="J648" s="73">
        <v>0</v>
      </c>
      <c r="K648" s="73">
        <v>0</v>
      </c>
    </row>
    <row r="649" spans="2:11" x14ac:dyDescent="0.25">
      <c r="B649" s="70" t="s">
        <v>3</v>
      </c>
      <c r="C649" s="69" t="s">
        <v>13</v>
      </c>
      <c r="D649" s="69" t="s">
        <v>3632</v>
      </c>
      <c r="E649" s="69" t="s">
        <v>1348</v>
      </c>
      <c r="F649" s="69" t="s">
        <v>3633</v>
      </c>
      <c r="G649" s="69" t="s">
        <v>2394</v>
      </c>
      <c r="H649" s="69" t="s">
        <v>2394</v>
      </c>
      <c r="I649" s="73">
        <v>1000</v>
      </c>
      <c r="J649" s="73">
        <v>0</v>
      </c>
      <c r="K649" s="73">
        <v>1000</v>
      </c>
    </row>
    <row r="650" spans="2:11" x14ac:dyDescent="0.25">
      <c r="B650" s="70" t="s">
        <v>3</v>
      </c>
      <c r="C650" s="69" t="s">
        <v>13</v>
      </c>
      <c r="D650" s="69" t="s">
        <v>3634</v>
      </c>
      <c r="E650" s="69" t="s">
        <v>1349</v>
      </c>
      <c r="F650" s="69" t="s">
        <v>3635</v>
      </c>
      <c r="G650" s="69" t="s">
        <v>2370</v>
      </c>
      <c r="H650" s="69" t="s">
        <v>2530</v>
      </c>
      <c r="I650" s="73">
        <v>1000</v>
      </c>
      <c r="J650" s="73">
        <v>999.14</v>
      </c>
      <c r="K650" s="73">
        <v>0.86</v>
      </c>
    </row>
    <row r="651" spans="2:11" x14ac:dyDescent="0.25">
      <c r="B651" s="70" t="s">
        <v>3</v>
      </c>
      <c r="C651" s="69" t="s">
        <v>13</v>
      </c>
      <c r="D651" s="69" t="s">
        <v>3634</v>
      </c>
      <c r="E651" s="69" t="s">
        <v>1348</v>
      </c>
      <c r="F651" s="69" t="s">
        <v>3635</v>
      </c>
      <c r="G651" s="69" t="s">
        <v>2370</v>
      </c>
      <c r="H651" s="69" t="s">
        <v>2530</v>
      </c>
      <c r="I651" s="73">
        <v>1000</v>
      </c>
      <c r="J651" s="73">
        <v>0</v>
      </c>
      <c r="K651" s="73">
        <v>1000</v>
      </c>
    </row>
    <row r="652" spans="2:11" x14ac:dyDescent="0.25">
      <c r="B652" s="70" t="s">
        <v>3</v>
      </c>
      <c r="C652" s="69" t="s">
        <v>13</v>
      </c>
      <c r="D652" s="69" t="s">
        <v>3636</v>
      </c>
      <c r="E652" s="69" t="s">
        <v>1349</v>
      </c>
      <c r="F652" s="69" t="s">
        <v>3637</v>
      </c>
      <c r="G652" s="69" t="s">
        <v>2390</v>
      </c>
      <c r="H652" s="69" t="s">
        <v>2390</v>
      </c>
      <c r="I652" s="73">
        <v>257</v>
      </c>
      <c r="J652" s="73">
        <v>256.18299999999999</v>
      </c>
      <c r="K652" s="73">
        <v>0.81700000000000006</v>
      </c>
    </row>
    <row r="653" spans="2:11" x14ac:dyDescent="0.25">
      <c r="B653" s="70" t="s">
        <v>3</v>
      </c>
      <c r="C653" s="69" t="s">
        <v>13</v>
      </c>
      <c r="D653" s="69" t="s">
        <v>3636</v>
      </c>
      <c r="E653" s="69" t="s">
        <v>1348</v>
      </c>
      <c r="F653" s="69" t="s">
        <v>3637</v>
      </c>
      <c r="G653" s="69" t="s">
        <v>2390</v>
      </c>
      <c r="H653" s="69" t="s">
        <v>2390</v>
      </c>
      <c r="I653" s="73">
        <v>0</v>
      </c>
      <c r="J653" s="73">
        <v>0</v>
      </c>
      <c r="K653" s="73">
        <v>0</v>
      </c>
    </row>
    <row r="654" spans="2:11" x14ac:dyDescent="0.25">
      <c r="B654" s="70" t="s">
        <v>3</v>
      </c>
      <c r="C654" s="69" t="s">
        <v>13</v>
      </c>
      <c r="D654" s="69" t="s">
        <v>3638</v>
      </c>
      <c r="E654" s="69" t="s">
        <v>1349</v>
      </c>
      <c r="F654" s="69" t="s">
        <v>3639</v>
      </c>
      <c r="G654" s="69" t="s">
        <v>2406</v>
      </c>
      <c r="H654" s="69" t="s">
        <v>2406</v>
      </c>
      <c r="I654" s="73">
        <v>818</v>
      </c>
      <c r="J654" s="73">
        <v>307.892</v>
      </c>
      <c r="K654" s="73">
        <v>510.108</v>
      </c>
    </row>
    <row r="655" spans="2:11" x14ac:dyDescent="0.25">
      <c r="B655" s="70" t="s">
        <v>3</v>
      </c>
      <c r="C655" s="69" t="s">
        <v>13</v>
      </c>
      <c r="D655" s="69" t="s">
        <v>3638</v>
      </c>
      <c r="E655" s="69" t="s">
        <v>1348</v>
      </c>
      <c r="F655" s="69" t="s">
        <v>3639</v>
      </c>
      <c r="G655" s="69" t="s">
        <v>2406</v>
      </c>
      <c r="H655" s="69" t="s">
        <v>2406</v>
      </c>
      <c r="I655" s="73">
        <v>1000</v>
      </c>
      <c r="J655" s="73">
        <v>0</v>
      </c>
      <c r="K655" s="73">
        <v>1000</v>
      </c>
    </row>
    <row r="656" spans="2:11" x14ac:dyDescent="0.25">
      <c r="B656" s="70" t="s">
        <v>3</v>
      </c>
      <c r="C656" s="69" t="s">
        <v>151</v>
      </c>
      <c r="F656" s="69"/>
      <c r="G656" s="69"/>
      <c r="H656" s="69"/>
      <c r="I656" s="73">
        <v>6584669</v>
      </c>
      <c r="J656" s="73">
        <v>6535349.1189999999</v>
      </c>
      <c r="K656" s="73">
        <v>49319.880999999994</v>
      </c>
    </row>
    <row r="657" spans="2:11" x14ac:dyDescent="0.25">
      <c r="B657" s="70" t="s">
        <v>4</v>
      </c>
      <c r="C657" s="69" t="s">
        <v>14</v>
      </c>
      <c r="D657" s="69" t="s">
        <v>248</v>
      </c>
      <c r="E657" s="69" t="s">
        <v>1349</v>
      </c>
      <c r="F657" s="69" t="s">
        <v>3640</v>
      </c>
      <c r="G657" s="69" t="s">
        <v>2395</v>
      </c>
      <c r="H657" s="69" t="s">
        <v>2395</v>
      </c>
      <c r="I657" s="73">
        <v>150</v>
      </c>
      <c r="J657" s="73">
        <v>0</v>
      </c>
      <c r="K657" s="73">
        <v>150</v>
      </c>
    </row>
    <row r="658" spans="2:11" x14ac:dyDescent="0.25">
      <c r="B658" s="70" t="s">
        <v>4</v>
      </c>
      <c r="C658" s="69" t="s">
        <v>14</v>
      </c>
      <c r="D658" s="69" t="s">
        <v>248</v>
      </c>
      <c r="E658" s="69" t="s">
        <v>1348</v>
      </c>
      <c r="F658" s="69" t="s">
        <v>3640</v>
      </c>
      <c r="G658" s="69" t="s">
        <v>2395</v>
      </c>
      <c r="H658" s="69" t="s">
        <v>2395</v>
      </c>
      <c r="I658" s="73">
        <v>35993</v>
      </c>
      <c r="J658" s="73">
        <v>29644.383000000002</v>
      </c>
      <c r="K658" s="73">
        <v>6348.6170000000002</v>
      </c>
    </row>
    <row r="659" spans="2:11" x14ac:dyDescent="0.25">
      <c r="B659" s="70" t="s">
        <v>4</v>
      </c>
      <c r="C659" s="69" t="s">
        <v>14</v>
      </c>
      <c r="D659" s="69" t="s">
        <v>249</v>
      </c>
      <c r="E659" s="69" t="s">
        <v>1348</v>
      </c>
      <c r="F659" s="69" t="s">
        <v>1483</v>
      </c>
      <c r="G659" s="69" t="s">
        <v>2394</v>
      </c>
      <c r="H659" s="69" t="s">
        <v>2608</v>
      </c>
      <c r="I659" s="73">
        <v>49133</v>
      </c>
      <c r="J659" s="73">
        <v>45077.279999999999</v>
      </c>
      <c r="K659" s="73">
        <v>4055.7200000000003</v>
      </c>
    </row>
    <row r="660" spans="2:11" x14ac:dyDescent="0.25">
      <c r="B660" s="70" t="s">
        <v>4</v>
      </c>
      <c r="C660" s="69" t="s">
        <v>14</v>
      </c>
      <c r="D660" s="69" t="s">
        <v>250</v>
      </c>
      <c r="E660" s="69" t="s">
        <v>1348</v>
      </c>
      <c r="F660" s="69" t="s">
        <v>1484</v>
      </c>
      <c r="G660" s="69" t="s">
        <v>2428</v>
      </c>
      <c r="H660" s="69" t="s">
        <v>2647</v>
      </c>
      <c r="I660" s="73">
        <v>339366</v>
      </c>
      <c r="J660" s="73">
        <v>339365.72000000003</v>
      </c>
      <c r="K660" s="73">
        <v>0.28000000000000003</v>
      </c>
    </row>
    <row r="661" spans="2:11" x14ac:dyDescent="0.25">
      <c r="B661" s="70" t="s">
        <v>4</v>
      </c>
      <c r="C661" s="69" t="s">
        <v>14</v>
      </c>
      <c r="D661" s="69" t="s">
        <v>3641</v>
      </c>
      <c r="E661" s="69" t="s">
        <v>1349</v>
      </c>
      <c r="F661" s="69" t="s">
        <v>3642</v>
      </c>
      <c r="G661" s="69" t="s">
        <v>2404</v>
      </c>
      <c r="H661" s="69" t="s">
        <v>2635</v>
      </c>
      <c r="I661" s="73">
        <v>100</v>
      </c>
      <c r="J661" s="73">
        <v>53.556000000000004</v>
      </c>
      <c r="K661" s="73">
        <v>46.444000000000003</v>
      </c>
    </row>
    <row r="662" spans="2:11" x14ac:dyDescent="0.25">
      <c r="B662" s="70" t="s">
        <v>4</v>
      </c>
      <c r="C662" s="69" t="s">
        <v>14</v>
      </c>
      <c r="D662" s="69" t="s">
        <v>3641</v>
      </c>
      <c r="E662" s="69" t="s">
        <v>1348</v>
      </c>
      <c r="F662" s="69" t="s">
        <v>3642</v>
      </c>
      <c r="G662" s="69" t="s">
        <v>2404</v>
      </c>
      <c r="H662" s="69" t="s">
        <v>2635</v>
      </c>
      <c r="I662" s="73">
        <v>1000</v>
      </c>
      <c r="J662" s="73">
        <v>0</v>
      </c>
      <c r="K662" s="73">
        <v>1000</v>
      </c>
    </row>
    <row r="663" spans="2:11" x14ac:dyDescent="0.25">
      <c r="B663" s="70" t="s">
        <v>4</v>
      </c>
      <c r="C663" s="69" t="s">
        <v>14</v>
      </c>
      <c r="D663" s="69" t="s">
        <v>3643</v>
      </c>
      <c r="E663" s="69" t="s">
        <v>1349</v>
      </c>
      <c r="F663" s="69" t="s">
        <v>3644</v>
      </c>
      <c r="G663" s="69" t="s">
        <v>2394</v>
      </c>
      <c r="H663" s="69" t="s">
        <v>2599</v>
      </c>
      <c r="I663" s="73">
        <v>100</v>
      </c>
      <c r="J663" s="73">
        <v>0</v>
      </c>
      <c r="K663" s="73">
        <v>100</v>
      </c>
    </row>
    <row r="664" spans="2:11" x14ac:dyDescent="0.25">
      <c r="B664" s="70" t="s">
        <v>4</v>
      </c>
      <c r="C664" s="69" t="s">
        <v>14</v>
      </c>
      <c r="D664" s="69" t="s">
        <v>3643</v>
      </c>
      <c r="E664" s="69" t="s">
        <v>1348</v>
      </c>
      <c r="F664" s="69" t="s">
        <v>3644</v>
      </c>
      <c r="G664" s="69" t="s">
        <v>2394</v>
      </c>
      <c r="H664" s="69" t="s">
        <v>2599</v>
      </c>
      <c r="I664" s="73">
        <v>1</v>
      </c>
      <c r="J664" s="73">
        <v>0</v>
      </c>
      <c r="K664" s="73">
        <v>1</v>
      </c>
    </row>
    <row r="665" spans="2:11" x14ac:dyDescent="0.25">
      <c r="B665" s="70" t="s">
        <v>4</v>
      </c>
      <c r="C665" s="69" t="s">
        <v>14</v>
      </c>
      <c r="D665" s="69" t="s">
        <v>3645</v>
      </c>
      <c r="E665" s="69" t="s">
        <v>1349</v>
      </c>
      <c r="F665" s="69" t="s">
        <v>3646</v>
      </c>
      <c r="G665" s="69" t="s">
        <v>2387</v>
      </c>
      <c r="H665" s="69" t="s">
        <v>2387</v>
      </c>
      <c r="I665" s="73">
        <v>150</v>
      </c>
      <c r="J665" s="73">
        <v>150</v>
      </c>
      <c r="K665" s="73">
        <v>0</v>
      </c>
    </row>
    <row r="666" spans="2:11" x14ac:dyDescent="0.25">
      <c r="B666" s="70" t="s">
        <v>4</v>
      </c>
      <c r="C666" s="69" t="s">
        <v>14</v>
      </c>
      <c r="D666" s="69" t="s">
        <v>3645</v>
      </c>
      <c r="E666" s="69" t="s">
        <v>1348</v>
      </c>
      <c r="F666" s="69" t="s">
        <v>3646</v>
      </c>
      <c r="G666" s="69" t="s">
        <v>2387</v>
      </c>
      <c r="H666" s="69" t="s">
        <v>2387</v>
      </c>
      <c r="I666" s="73">
        <v>1</v>
      </c>
      <c r="J666" s="73">
        <v>0</v>
      </c>
      <c r="K666" s="73">
        <v>1</v>
      </c>
    </row>
    <row r="667" spans="2:11" x14ac:dyDescent="0.25">
      <c r="B667" s="70" t="s">
        <v>4</v>
      </c>
      <c r="C667" s="69" t="s">
        <v>14</v>
      </c>
      <c r="D667" s="69" t="s">
        <v>3647</v>
      </c>
      <c r="E667" s="69" t="s">
        <v>1349</v>
      </c>
      <c r="F667" s="69" t="s">
        <v>3648</v>
      </c>
      <c r="G667" s="69" t="s">
        <v>2387</v>
      </c>
      <c r="H667" s="69" t="s">
        <v>2387</v>
      </c>
      <c r="I667" s="73">
        <v>150</v>
      </c>
      <c r="J667" s="73">
        <v>150</v>
      </c>
      <c r="K667" s="73">
        <v>0</v>
      </c>
    </row>
    <row r="668" spans="2:11" x14ac:dyDescent="0.25">
      <c r="B668" s="70" t="s">
        <v>4</v>
      </c>
      <c r="C668" s="69" t="s">
        <v>14</v>
      </c>
      <c r="D668" s="69" t="s">
        <v>3647</v>
      </c>
      <c r="E668" s="69" t="s">
        <v>1348</v>
      </c>
      <c r="F668" s="69" t="s">
        <v>3648</v>
      </c>
      <c r="G668" s="69" t="s">
        <v>2387</v>
      </c>
      <c r="H668" s="69" t="s">
        <v>2387</v>
      </c>
      <c r="I668" s="73">
        <v>1</v>
      </c>
      <c r="J668" s="73">
        <v>0</v>
      </c>
      <c r="K668" s="73">
        <v>1</v>
      </c>
    </row>
    <row r="669" spans="2:11" x14ac:dyDescent="0.25">
      <c r="B669" s="70" t="s">
        <v>4</v>
      </c>
      <c r="C669" s="69" t="s">
        <v>14</v>
      </c>
      <c r="D669" s="69" t="s">
        <v>3649</v>
      </c>
      <c r="E669" s="69" t="s">
        <v>1349</v>
      </c>
      <c r="F669" s="69" t="s">
        <v>3650</v>
      </c>
      <c r="G669" s="69" t="s">
        <v>2378</v>
      </c>
      <c r="H669" s="69" t="s">
        <v>2555</v>
      </c>
      <c r="I669" s="73">
        <v>79</v>
      </c>
      <c r="J669" s="73">
        <v>78.045000000000002</v>
      </c>
      <c r="K669" s="73">
        <v>0.95500000000000007</v>
      </c>
    </row>
    <row r="670" spans="2:11" x14ac:dyDescent="0.25">
      <c r="B670" s="70" t="s">
        <v>4</v>
      </c>
      <c r="C670" s="69" t="s">
        <v>14</v>
      </c>
      <c r="D670" s="69" t="s">
        <v>3649</v>
      </c>
      <c r="E670" s="69" t="s">
        <v>1348</v>
      </c>
      <c r="F670" s="69" t="s">
        <v>3650</v>
      </c>
      <c r="G670" s="69" t="s">
        <v>2378</v>
      </c>
      <c r="H670" s="69" t="s">
        <v>2555</v>
      </c>
      <c r="I670" s="73">
        <v>33216</v>
      </c>
      <c r="J670" s="73">
        <v>0</v>
      </c>
      <c r="K670" s="73">
        <v>33216</v>
      </c>
    </row>
    <row r="671" spans="2:11" x14ac:dyDescent="0.25">
      <c r="B671" s="70" t="s">
        <v>4</v>
      </c>
      <c r="C671" s="69" t="s">
        <v>14</v>
      </c>
      <c r="D671" s="69" t="s">
        <v>3651</v>
      </c>
      <c r="E671" s="69" t="s">
        <v>1349</v>
      </c>
      <c r="F671" s="69" t="s">
        <v>3652</v>
      </c>
      <c r="G671" s="69" t="s">
        <v>2414</v>
      </c>
      <c r="H671" s="69" t="s">
        <v>2625</v>
      </c>
      <c r="I671" s="73">
        <v>64</v>
      </c>
      <c r="J671" s="73">
        <v>63.007000000000005</v>
      </c>
      <c r="K671" s="73">
        <v>0.99299999999999999</v>
      </c>
    </row>
    <row r="672" spans="2:11" x14ac:dyDescent="0.25">
      <c r="B672" s="70" t="s">
        <v>4</v>
      </c>
      <c r="C672" s="69" t="s">
        <v>14</v>
      </c>
      <c r="D672" s="69" t="s">
        <v>3651</v>
      </c>
      <c r="E672" s="69" t="s">
        <v>1348</v>
      </c>
      <c r="F672" s="69" t="s">
        <v>3652</v>
      </c>
      <c r="G672" s="69" t="s">
        <v>2414</v>
      </c>
      <c r="H672" s="69" t="s">
        <v>2625</v>
      </c>
      <c r="I672" s="73">
        <v>84701</v>
      </c>
      <c r="J672" s="73">
        <v>84665.566000000006</v>
      </c>
      <c r="K672" s="73">
        <v>35.434000000000005</v>
      </c>
    </row>
    <row r="673" spans="2:11" x14ac:dyDescent="0.25">
      <c r="B673" s="70" t="s">
        <v>4</v>
      </c>
      <c r="C673" s="69" t="s">
        <v>14</v>
      </c>
      <c r="D673" s="69" t="s">
        <v>3653</v>
      </c>
      <c r="E673" s="69" t="s">
        <v>1349</v>
      </c>
      <c r="F673" s="69" t="s">
        <v>3654</v>
      </c>
      <c r="G673" s="69" t="s">
        <v>2381</v>
      </c>
      <c r="H673" s="69" t="s">
        <v>3655</v>
      </c>
      <c r="I673" s="73">
        <v>100</v>
      </c>
      <c r="J673" s="73">
        <v>0</v>
      </c>
      <c r="K673" s="73">
        <v>100</v>
      </c>
    </row>
    <row r="674" spans="2:11" x14ac:dyDescent="0.25">
      <c r="B674" s="70" t="s">
        <v>4</v>
      </c>
      <c r="C674" s="69" t="s">
        <v>14</v>
      </c>
      <c r="D674" s="69" t="s">
        <v>3653</v>
      </c>
      <c r="E674" s="69" t="s">
        <v>1348</v>
      </c>
      <c r="F674" s="69" t="s">
        <v>3654</v>
      </c>
      <c r="G674" s="69" t="s">
        <v>2381</v>
      </c>
      <c r="H674" s="69" t="s">
        <v>3655</v>
      </c>
      <c r="I674" s="73">
        <v>1000</v>
      </c>
      <c r="J674" s="73">
        <v>0</v>
      </c>
      <c r="K674" s="73">
        <v>1000</v>
      </c>
    </row>
    <row r="675" spans="2:11" x14ac:dyDescent="0.25">
      <c r="B675" s="70" t="s">
        <v>4</v>
      </c>
      <c r="C675" s="69" t="s">
        <v>14</v>
      </c>
      <c r="D675" s="69" t="s">
        <v>4675</v>
      </c>
      <c r="E675" s="69" t="s">
        <v>1349</v>
      </c>
      <c r="F675" s="69" t="s">
        <v>4678</v>
      </c>
      <c r="G675" s="69" t="s">
        <v>4676</v>
      </c>
      <c r="H675" s="69" t="s">
        <v>4677</v>
      </c>
      <c r="I675" s="73">
        <v>150</v>
      </c>
      <c r="J675" s="73">
        <v>0</v>
      </c>
      <c r="K675" s="73">
        <v>150</v>
      </c>
    </row>
    <row r="676" spans="2:11" x14ac:dyDescent="0.25">
      <c r="B676" s="70" t="s">
        <v>4</v>
      </c>
      <c r="C676" s="69" t="s">
        <v>14</v>
      </c>
      <c r="D676" s="69" t="s">
        <v>4675</v>
      </c>
      <c r="E676" s="69" t="s">
        <v>1348</v>
      </c>
      <c r="F676" s="69" t="s">
        <v>4678</v>
      </c>
      <c r="G676" s="69" t="s">
        <v>4676</v>
      </c>
      <c r="H676" s="69" t="s">
        <v>4677</v>
      </c>
      <c r="I676" s="73">
        <v>1000</v>
      </c>
      <c r="J676" s="73">
        <v>0</v>
      </c>
      <c r="K676" s="73">
        <v>1000</v>
      </c>
    </row>
    <row r="677" spans="2:11" x14ac:dyDescent="0.25">
      <c r="B677" s="70" t="s">
        <v>4</v>
      </c>
      <c r="C677" s="69" t="s">
        <v>155</v>
      </c>
      <c r="F677" s="69"/>
      <c r="G677" s="69"/>
      <c r="H677" s="69"/>
      <c r="I677" s="73">
        <v>546455</v>
      </c>
      <c r="J677" s="73">
        <v>499247.55699999997</v>
      </c>
      <c r="K677" s="73">
        <v>47207.443000000007</v>
      </c>
    </row>
    <row r="678" spans="2:11" x14ac:dyDescent="0.25">
      <c r="B678" s="70" t="s">
        <v>4</v>
      </c>
      <c r="C678" s="69" t="s">
        <v>13</v>
      </c>
      <c r="D678" s="69" t="s">
        <v>251</v>
      </c>
      <c r="E678" s="69" t="s">
        <v>1349</v>
      </c>
      <c r="F678" s="69" t="s">
        <v>1485</v>
      </c>
      <c r="G678" s="69" t="s">
        <v>2393</v>
      </c>
      <c r="H678" s="69" t="s">
        <v>2648</v>
      </c>
      <c r="I678" s="73">
        <v>137</v>
      </c>
      <c r="J678" s="73">
        <v>66.945999999999998</v>
      </c>
      <c r="K678" s="73">
        <v>70.054000000000002</v>
      </c>
    </row>
    <row r="679" spans="2:11" x14ac:dyDescent="0.25">
      <c r="B679" s="70" t="s">
        <v>4</v>
      </c>
      <c r="C679" s="69" t="s">
        <v>13</v>
      </c>
      <c r="D679" s="69" t="s">
        <v>251</v>
      </c>
      <c r="E679" s="69" t="s">
        <v>1348</v>
      </c>
      <c r="F679" s="69" t="s">
        <v>1485</v>
      </c>
      <c r="G679" s="69" t="s">
        <v>2393</v>
      </c>
      <c r="H679" s="69" t="s">
        <v>2648</v>
      </c>
      <c r="I679" s="73">
        <v>1</v>
      </c>
      <c r="J679" s="73">
        <v>0</v>
      </c>
      <c r="K679" s="73">
        <v>1</v>
      </c>
    </row>
    <row r="680" spans="2:11" x14ac:dyDescent="0.25">
      <c r="B680" s="70" t="s">
        <v>4</v>
      </c>
      <c r="C680" s="69" t="s">
        <v>13</v>
      </c>
      <c r="D680" s="69" t="s">
        <v>251</v>
      </c>
      <c r="E680" s="69" t="s">
        <v>1350</v>
      </c>
      <c r="F680" s="69" t="s">
        <v>1485</v>
      </c>
      <c r="G680" s="69" t="s">
        <v>2393</v>
      </c>
      <c r="H680" s="69" t="s">
        <v>2648</v>
      </c>
      <c r="I680" s="73">
        <v>4167</v>
      </c>
      <c r="J680" s="73">
        <v>0</v>
      </c>
      <c r="K680" s="73">
        <v>4167</v>
      </c>
    </row>
    <row r="681" spans="2:11" x14ac:dyDescent="0.25">
      <c r="B681" s="70" t="s">
        <v>4</v>
      </c>
      <c r="C681" s="69" t="s">
        <v>13</v>
      </c>
      <c r="D681" s="69" t="s">
        <v>251</v>
      </c>
      <c r="E681" s="69" t="s">
        <v>1352</v>
      </c>
      <c r="F681" s="69" t="s">
        <v>1485</v>
      </c>
      <c r="G681" s="69" t="s">
        <v>2393</v>
      </c>
      <c r="H681" s="69" t="s">
        <v>2648</v>
      </c>
      <c r="I681" s="73">
        <v>1</v>
      </c>
      <c r="J681" s="73">
        <v>0</v>
      </c>
      <c r="K681" s="73">
        <v>1</v>
      </c>
    </row>
    <row r="682" spans="2:11" x14ac:dyDescent="0.25">
      <c r="B682" s="70" t="s">
        <v>4</v>
      </c>
      <c r="C682" s="69" t="s">
        <v>13</v>
      </c>
      <c r="D682" s="69" t="s">
        <v>251</v>
      </c>
      <c r="E682" s="69" t="s">
        <v>1351</v>
      </c>
      <c r="F682" s="69" t="s">
        <v>1485</v>
      </c>
      <c r="G682" s="69" t="s">
        <v>2393</v>
      </c>
      <c r="H682" s="69" t="s">
        <v>2648</v>
      </c>
      <c r="I682" s="73">
        <v>0</v>
      </c>
      <c r="J682" s="73">
        <v>0</v>
      </c>
      <c r="K682" s="73">
        <v>0</v>
      </c>
    </row>
    <row r="683" spans="2:11" x14ac:dyDescent="0.25">
      <c r="B683" s="70" t="s">
        <v>4</v>
      </c>
      <c r="C683" s="69" t="s">
        <v>13</v>
      </c>
      <c r="D683" s="69" t="s">
        <v>252</v>
      </c>
      <c r="E683" s="69" t="s">
        <v>1348</v>
      </c>
      <c r="F683" s="69" t="s">
        <v>3656</v>
      </c>
      <c r="G683" s="69" t="s">
        <v>2422</v>
      </c>
      <c r="H683" s="69" t="s">
        <v>2422</v>
      </c>
      <c r="I683" s="73">
        <v>20854</v>
      </c>
      <c r="J683" s="73">
        <v>20852.406999999999</v>
      </c>
      <c r="K683" s="73">
        <v>1.593</v>
      </c>
    </row>
    <row r="684" spans="2:11" x14ac:dyDescent="0.25">
      <c r="B684" s="70" t="s">
        <v>4</v>
      </c>
      <c r="C684" s="69" t="s">
        <v>13</v>
      </c>
      <c r="D684" s="69" t="s">
        <v>252</v>
      </c>
      <c r="E684" s="69" t="s">
        <v>1352</v>
      </c>
      <c r="F684" s="69" t="s">
        <v>3656</v>
      </c>
      <c r="G684" s="69" t="s">
        <v>2422</v>
      </c>
      <c r="H684" s="69" t="s">
        <v>2422</v>
      </c>
      <c r="I684" s="73">
        <v>619571</v>
      </c>
      <c r="J684" s="73">
        <v>619570.53099999996</v>
      </c>
      <c r="K684" s="73">
        <v>0.46900000000000003</v>
      </c>
    </row>
    <row r="685" spans="2:11" x14ac:dyDescent="0.25">
      <c r="B685" s="70" t="s">
        <v>4</v>
      </c>
      <c r="C685" s="69" t="s">
        <v>13</v>
      </c>
      <c r="D685" s="69" t="s">
        <v>253</v>
      </c>
      <c r="E685" s="69" t="s">
        <v>1348</v>
      </c>
      <c r="F685" s="69" t="s">
        <v>1486</v>
      </c>
      <c r="G685" s="69" t="s">
        <v>2392</v>
      </c>
      <c r="H685" s="69" t="s">
        <v>2392</v>
      </c>
      <c r="I685" s="73">
        <v>194576</v>
      </c>
      <c r="J685" s="73">
        <v>193786.367</v>
      </c>
      <c r="K685" s="73">
        <v>789.63300000000004</v>
      </c>
    </row>
    <row r="686" spans="2:11" x14ac:dyDescent="0.25">
      <c r="B686" s="70" t="s">
        <v>4</v>
      </c>
      <c r="C686" s="69" t="s">
        <v>13</v>
      </c>
      <c r="D686" s="69" t="s">
        <v>253</v>
      </c>
      <c r="E686" s="69" t="s">
        <v>1352</v>
      </c>
      <c r="F686" s="69" t="s">
        <v>1486</v>
      </c>
      <c r="G686" s="69" t="s">
        <v>2392</v>
      </c>
      <c r="H686" s="69" t="s">
        <v>2392</v>
      </c>
      <c r="I686" s="73">
        <v>818933</v>
      </c>
      <c r="J686" s="73">
        <v>818932.65500000003</v>
      </c>
      <c r="K686" s="73">
        <v>0.34500000000000003</v>
      </c>
    </row>
    <row r="687" spans="2:11" x14ac:dyDescent="0.25">
      <c r="B687" s="70" t="s">
        <v>4</v>
      </c>
      <c r="C687" s="69" t="s">
        <v>13</v>
      </c>
      <c r="D687" s="69" t="s">
        <v>254</v>
      </c>
      <c r="E687" s="69" t="s">
        <v>1349</v>
      </c>
      <c r="F687" s="69" t="s">
        <v>3657</v>
      </c>
      <c r="G687" s="69" t="s">
        <v>2429</v>
      </c>
      <c r="H687" s="69" t="s">
        <v>2650</v>
      </c>
      <c r="I687" s="73">
        <v>0</v>
      </c>
      <c r="J687" s="73">
        <v>0</v>
      </c>
      <c r="K687" s="73">
        <v>0</v>
      </c>
    </row>
    <row r="688" spans="2:11" x14ac:dyDescent="0.25">
      <c r="B688" s="70" t="s">
        <v>4</v>
      </c>
      <c r="C688" s="69" t="s">
        <v>13</v>
      </c>
      <c r="D688" s="69" t="s">
        <v>254</v>
      </c>
      <c r="E688" s="69" t="s">
        <v>1348</v>
      </c>
      <c r="F688" s="69" t="s">
        <v>3657</v>
      </c>
      <c r="G688" s="69" t="s">
        <v>2429</v>
      </c>
      <c r="H688" s="69" t="s">
        <v>2650</v>
      </c>
      <c r="I688" s="73">
        <v>1</v>
      </c>
      <c r="J688" s="73">
        <v>0</v>
      </c>
      <c r="K688" s="73">
        <v>1</v>
      </c>
    </row>
    <row r="689" spans="2:11" x14ac:dyDescent="0.25">
      <c r="B689" s="70" t="s">
        <v>4</v>
      </c>
      <c r="C689" s="69" t="s">
        <v>13</v>
      </c>
      <c r="D689" s="69" t="s">
        <v>255</v>
      </c>
      <c r="E689" s="69" t="s">
        <v>1349</v>
      </c>
      <c r="F689" s="69" t="s">
        <v>3658</v>
      </c>
      <c r="G689" s="69" t="s">
        <v>2370</v>
      </c>
      <c r="H689" s="69" t="s">
        <v>2530</v>
      </c>
      <c r="I689" s="73">
        <v>100</v>
      </c>
      <c r="J689" s="73">
        <v>0</v>
      </c>
      <c r="K689" s="73">
        <v>100</v>
      </c>
    </row>
    <row r="690" spans="2:11" x14ac:dyDescent="0.25">
      <c r="B690" s="70" t="s">
        <v>4</v>
      </c>
      <c r="C690" s="69" t="s">
        <v>13</v>
      </c>
      <c r="D690" s="69" t="s">
        <v>255</v>
      </c>
      <c r="E690" s="69" t="s">
        <v>1348</v>
      </c>
      <c r="F690" s="69" t="s">
        <v>3658</v>
      </c>
      <c r="G690" s="69" t="s">
        <v>2370</v>
      </c>
      <c r="H690" s="69" t="s">
        <v>2530</v>
      </c>
      <c r="I690" s="73">
        <v>29300</v>
      </c>
      <c r="J690" s="73">
        <v>29300</v>
      </c>
      <c r="K690" s="73">
        <v>0</v>
      </c>
    </row>
    <row r="691" spans="2:11" x14ac:dyDescent="0.25">
      <c r="B691" s="70" t="s">
        <v>4</v>
      </c>
      <c r="C691" s="69" t="s">
        <v>13</v>
      </c>
      <c r="D691" s="69" t="s">
        <v>256</v>
      </c>
      <c r="E691" s="69" t="s">
        <v>1348</v>
      </c>
      <c r="F691" s="69" t="s">
        <v>1487</v>
      </c>
      <c r="G691" s="69" t="s">
        <v>2387</v>
      </c>
      <c r="H691" s="69" t="s">
        <v>2387</v>
      </c>
      <c r="I691" s="73">
        <v>1713499</v>
      </c>
      <c r="J691" s="73">
        <v>1712866.652</v>
      </c>
      <c r="K691" s="73">
        <v>632.34800000000007</v>
      </c>
    </row>
    <row r="692" spans="2:11" x14ac:dyDescent="0.25">
      <c r="B692" s="70" t="s">
        <v>4</v>
      </c>
      <c r="C692" s="69" t="s">
        <v>13</v>
      </c>
      <c r="D692" s="69" t="s">
        <v>256</v>
      </c>
      <c r="E692" s="69" t="s">
        <v>1352</v>
      </c>
      <c r="F692" s="69" t="s">
        <v>1487</v>
      </c>
      <c r="G692" s="69" t="s">
        <v>2387</v>
      </c>
      <c r="H692" s="69" t="s">
        <v>2387</v>
      </c>
      <c r="I692" s="73">
        <v>35265609</v>
      </c>
      <c r="J692" s="73">
        <v>35264718.546999998</v>
      </c>
      <c r="K692" s="73">
        <v>890.45300000000009</v>
      </c>
    </row>
    <row r="693" spans="2:11" x14ac:dyDescent="0.25">
      <c r="B693" s="70" t="s">
        <v>4</v>
      </c>
      <c r="C693" s="69" t="s">
        <v>13</v>
      </c>
      <c r="D693" s="69" t="s">
        <v>257</v>
      </c>
      <c r="E693" s="69" t="s">
        <v>1348</v>
      </c>
      <c r="F693" s="69" t="s">
        <v>1488</v>
      </c>
      <c r="G693" s="69" t="s">
        <v>2390</v>
      </c>
      <c r="H693" s="69" t="s">
        <v>2651</v>
      </c>
      <c r="I693" s="73">
        <v>91657</v>
      </c>
      <c r="J693" s="73">
        <v>85752.043999999994</v>
      </c>
      <c r="K693" s="73">
        <v>5904.9560000000001</v>
      </c>
    </row>
    <row r="694" spans="2:11" x14ac:dyDescent="0.25">
      <c r="B694" s="70" t="s">
        <v>4</v>
      </c>
      <c r="C694" s="69" t="s">
        <v>13</v>
      </c>
      <c r="D694" s="69" t="s">
        <v>257</v>
      </c>
      <c r="E694" s="69" t="s">
        <v>1352</v>
      </c>
      <c r="F694" s="69" t="s">
        <v>1488</v>
      </c>
      <c r="G694" s="69" t="s">
        <v>2390</v>
      </c>
      <c r="H694" s="69" t="s">
        <v>2651</v>
      </c>
      <c r="I694" s="73">
        <v>1081232</v>
      </c>
      <c r="J694" s="73">
        <v>1072875.0889999999</v>
      </c>
      <c r="K694" s="73">
        <v>8356.9110000000001</v>
      </c>
    </row>
    <row r="695" spans="2:11" x14ac:dyDescent="0.25">
      <c r="B695" s="70" t="s">
        <v>4</v>
      </c>
      <c r="C695" s="69" t="s">
        <v>13</v>
      </c>
      <c r="D695" s="69" t="s">
        <v>258</v>
      </c>
      <c r="E695" s="69" t="s">
        <v>1349</v>
      </c>
      <c r="F695" s="69" t="s">
        <v>1489</v>
      </c>
      <c r="G695" s="69" t="s">
        <v>2370</v>
      </c>
      <c r="H695" s="69" t="s">
        <v>2530</v>
      </c>
      <c r="I695" s="73">
        <v>150</v>
      </c>
      <c r="J695" s="73">
        <v>0</v>
      </c>
      <c r="K695" s="73">
        <v>150</v>
      </c>
    </row>
    <row r="696" spans="2:11" x14ac:dyDescent="0.25">
      <c r="B696" s="70" t="s">
        <v>4</v>
      </c>
      <c r="C696" s="69" t="s">
        <v>13</v>
      </c>
      <c r="D696" s="69" t="s">
        <v>258</v>
      </c>
      <c r="E696" s="69" t="s">
        <v>1348</v>
      </c>
      <c r="F696" s="69" t="s">
        <v>1489</v>
      </c>
      <c r="G696" s="69" t="s">
        <v>2370</v>
      </c>
      <c r="H696" s="69" t="s">
        <v>2530</v>
      </c>
      <c r="I696" s="73">
        <v>290584</v>
      </c>
      <c r="J696" s="73">
        <v>264277.47100000002</v>
      </c>
      <c r="K696" s="73">
        <v>26306.529000000002</v>
      </c>
    </row>
    <row r="697" spans="2:11" x14ac:dyDescent="0.25">
      <c r="B697" s="70" t="s">
        <v>4</v>
      </c>
      <c r="C697" s="69" t="s">
        <v>13</v>
      </c>
      <c r="D697" s="69" t="s">
        <v>258</v>
      </c>
      <c r="E697" s="69" t="s">
        <v>1352</v>
      </c>
      <c r="F697" s="69" t="s">
        <v>1489</v>
      </c>
      <c r="G697" s="69" t="s">
        <v>2370</v>
      </c>
      <c r="H697" s="69" t="s">
        <v>2530</v>
      </c>
      <c r="I697" s="73">
        <v>4818612</v>
      </c>
      <c r="J697" s="73">
        <v>4678885.5590000004</v>
      </c>
      <c r="K697" s="73">
        <v>139726.44099999999</v>
      </c>
    </row>
    <row r="698" spans="2:11" x14ac:dyDescent="0.25">
      <c r="B698" s="70" t="s">
        <v>4</v>
      </c>
      <c r="C698" s="69" t="s">
        <v>13</v>
      </c>
      <c r="D698" s="69" t="s">
        <v>259</v>
      </c>
      <c r="E698" s="69" t="s">
        <v>1349</v>
      </c>
      <c r="F698" s="69" t="s">
        <v>1490</v>
      </c>
      <c r="G698" s="69" t="s">
        <v>2405</v>
      </c>
      <c r="H698" s="69" t="s">
        <v>2627</v>
      </c>
      <c r="I698" s="73">
        <v>150</v>
      </c>
      <c r="J698" s="73">
        <v>147.25200000000001</v>
      </c>
      <c r="K698" s="73">
        <v>2.7480000000000002</v>
      </c>
    </row>
    <row r="699" spans="2:11" x14ac:dyDescent="0.25">
      <c r="B699" s="70" t="s">
        <v>4</v>
      </c>
      <c r="C699" s="69" t="s">
        <v>13</v>
      </c>
      <c r="D699" s="69" t="s">
        <v>259</v>
      </c>
      <c r="E699" s="69" t="s">
        <v>1348</v>
      </c>
      <c r="F699" s="69" t="s">
        <v>1490</v>
      </c>
      <c r="G699" s="69" t="s">
        <v>2405</v>
      </c>
      <c r="H699" s="69" t="s">
        <v>2627</v>
      </c>
      <c r="I699" s="73">
        <v>632589</v>
      </c>
      <c r="J699" s="73">
        <v>632319.85400000005</v>
      </c>
      <c r="K699" s="73">
        <v>269.14600000000002</v>
      </c>
    </row>
    <row r="700" spans="2:11" x14ac:dyDescent="0.25">
      <c r="B700" s="70" t="s">
        <v>4</v>
      </c>
      <c r="C700" s="69" t="s">
        <v>13</v>
      </c>
      <c r="D700" s="69" t="s">
        <v>259</v>
      </c>
      <c r="E700" s="69" t="s">
        <v>1350</v>
      </c>
      <c r="F700" s="69" t="s">
        <v>1490</v>
      </c>
      <c r="G700" s="69" t="s">
        <v>2405</v>
      </c>
      <c r="H700" s="69" t="s">
        <v>2627</v>
      </c>
      <c r="I700" s="73">
        <v>20143</v>
      </c>
      <c r="J700" s="73">
        <v>18077.741999999998</v>
      </c>
      <c r="K700" s="73">
        <v>2065.2580000000003</v>
      </c>
    </row>
    <row r="701" spans="2:11" x14ac:dyDescent="0.25">
      <c r="B701" s="70" t="s">
        <v>4</v>
      </c>
      <c r="C701" s="69" t="s">
        <v>13</v>
      </c>
      <c r="D701" s="69" t="s">
        <v>259</v>
      </c>
      <c r="E701" s="69" t="s">
        <v>1352</v>
      </c>
      <c r="F701" s="69" t="s">
        <v>1490</v>
      </c>
      <c r="G701" s="69" t="s">
        <v>2405</v>
      </c>
      <c r="H701" s="69" t="s">
        <v>2627</v>
      </c>
      <c r="I701" s="73">
        <v>8419236</v>
      </c>
      <c r="J701" s="73">
        <v>8418145.3450000007</v>
      </c>
      <c r="K701" s="73">
        <v>1090.655</v>
      </c>
    </row>
    <row r="702" spans="2:11" x14ac:dyDescent="0.25">
      <c r="B702" s="70" t="s">
        <v>4</v>
      </c>
      <c r="C702" s="69" t="s">
        <v>13</v>
      </c>
      <c r="D702" s="69" t="s">
        <v>260</v>
      </c>
      <c r="E702" s="69" t="s">
        <v>1349</v>
      </c>
      <c r="F702" s="69" t="s">
        <v>1491</v>
      </c>
      <c r="G702" s="69" t="s">
        <v>2430</v>
      </c>
      <c r="H702" s="69" t="s">
        <v>2430</v>
      </c>
      <c r="I702" s="73">
        <v>300</v>
      </c>
      <c r="J702" s="73">
        <v>0</v>
      </c>
      <c r="K702" s="73">
        <v>300</v>
      </c>
    </row>
    <row r="703" spans="2:11" x14ac:dyDescent="0.25">
      <c r="B703" s="70" t="s">
        <v>4</v>
      </c>
      <c r="C703" s="69" t="s">
        <v>13</v>
      </c>
      <c r="D703" s="69" t="s">
        <v>260</v>
      </c>
      <c r="E703" s="69" t="s">
        <v>1348</v>
      </c>
      <c r="F703" s="69" t="s">
        <v>1491</v>
      </c>
      <c r="G703" s="69" t="s">
        <v>2430</v>
      </c>
      <c r="H703" s="69" t="s">
        <v>2430</v>
      </c>
      <c r="I703" s="73">
        <v>678261</v>
      </c>
      <c r="J703" s="73">
        <v>678063.11399999994</v>
      </c>
      <c r="K703" s="73">
        <v>197.886</v>
      </c>
    </row>
    <row r="704" spans="2:11" x14ac:dyDescent="0.25">
      <c r="B704" s="70" t="s">
        <v>4</v>
      </c>
      <c r="C704" s="69" t="s">
        <v>13</v>
      </c>
      <c r="D704" s="69" t="s">
        <v>260</v>
      </c>
      <c r="E704" s="69" t="s">
        <v>1350</v>
      </c>
      <c r="F704" s="69" t="s">
        <v>1491</v>
      </c>
      <c r="G704" s="69" t="s">
        <v>2430</v>
      </c>
      <c r="H704" s="69" t="s">
        <v>2430</v>
      </c>
      <c r="I704" s="73">
        <v>71723</v>
      </c>
      <c r="J704" s="73">
        <v>56722.519</v>
      </c>
      <c r="K704" s="73">
        <v>15000.481</v>
      </c>
    </row>
    <row r="705" spans="2:11" x14ac:dyDescent="0.25">
      <c r="B705" s="70" t="s">
        <v>4</v>
      </c>
      <c r="C705" s="69" t="s">
        <v>13</v>
      </c>
      <c r="D705" s="69" t="s">
        <v>260</v>
      </c>
      <c r="E705" s="69" t="s">
        <v>1352</v>
      </c>
      <c r="F705" s="69" t="s">
        <v>1491</v>
      </c>
      <c r="G705" s="69" t="s">
        <v>2430</v>
      </c>
      <c r="H705" s="69" t="s">
        <v>2430</v>
      </c>
      <c r="I705" s="73">
        <v>1477756</v>
      </c>
      <c r="J705" s="73">
        <v>1477614.9669999999</v>
      </c>
      <c r="K705" s="73">
        <v>141.03300000000002</v>
      </c>
    </row>
    <row r="706" spans="2:11" x14ac:dyDescent="0.25">
      <c r="B706" s="70" t="s">
        <v>4</v>
      </c>
      <c r="C706" s="69" t="s">
        <v>13</v>
      </c>
      <c r="D706" s="69" t="s">
        <v>260</v>
      </c>
      <c r="E706" s="69" t="s">
        <v>1351</v>
      </c>
      <c r="F706" s="69" t="s">
        <v>1491</v>
      </c>
      <c r="G706" s="69" t="s">
        <v>2430</v>
      </c>
      <c r="H706" s="69" t="s">
        <v>2430</v>
      </c>
      <c r="I706" s="73">
        <v>0</v>
      </c>
      <c r="J706" s="73">
        <v>0</v>
      </c>
      <c r="K706" s="73">
        <v>0</v>
      </c>
    </row>
    <row r="707" spans="2:11" x14ac:dyDescent="0.25">
      <c r="B707" s="70" t="s">
        <v>4</v>
      </c>
      <c r="C707" s="69" t="s">
        <v>13</v>
      </c>
      <c r="D707" s="69" t="s">
        <v>261</v>
      </c>
      <c r="E707" s="69" t="s">
        <v>1348</v>
      </c>
      <c r="F707" s="69" t="s">
        <v>1492</v>
      </c>
      <c r="G707" s="69" t="s">
        <v>2390</v>
      </c>
      <c r="H707" s="69" t="s">
        <v>2653</v>
      </c>
      <c r="I707" s="73">
        <v>235585</v>
      </c>
      <c r="J707" s="73">
        <v>234284.63099999999</v>
      </c>
      <c r="K707" s="73">
        <v>1300.3690000000001</v>
      </c>
    </row>
    <row r="708" spans="2:11" x14ac:dyDescent="0.25">
      <c r="B708" s="70" t="s">
        <v>4</v>
      </c>
      <c r="C708" s="69" t="s">
        <v>13</v>
      </c>
      <c r="D708" s="69" t="s">
        <v>261</v>
      </c>
      <c r="E708" s="69" t="s">
        <v>1352</v>
      </c>
      <c r="F708" s="69" t="s">
        <v>1492</v>
      </c>
      <c r="G708" s="69" t="s">
        <v>2390</v>
      </c>
      <c r="H708" s="69" t="s">
        <v>2653</v>
      </c>
      <c r="I708" s="73">
        <v>1503731</v>
      </c>
      <c r="J708" s="73">
        <v>1503561.6710000001</v>
      </c>
      <c r="K708" s="73">
        <v>169.32900000000001</v>
      </c>
    </row>
    <row r="709" spans="2:11" x14ac:dyDescent="0.25">
      <c r="B709" s="70" t="s">
        <v>4</v>
      </c>
      <c r="C709" s="69" t="s">
        <v>13</v>
      </c>
      <c r="D709" s="69" t="s">
        <v>262</v>
      </c>
      <c r="E709" s="69" t="s">
        <v>1352</v>
      </c>
      <c r="F709" s="69" t="s">
        <v>3659</v>
      </c>
      <c r="G709" s="69" t="s">
        <v>2378</v>
      </c>
      <c r="H709" s="69" t="s">
        <v>2537</v>
      </c>
      <c r="I709" s="73">
        <v>146939</v>
      </c>
      <c r="J709" s="73">
        <v>146938.30499999999</v>
      </c>
      <c r="K709" s="73">
        <v>0.69500000000000006</v>
      </c>
    </row>
    <row r="710" spans="2:11" x14ac:dyDescent="0.25">
      <c r="B710" s="70" t="s">
        <v>4</v>
      </c>
      <c r="C710" s="69" t="s">
        <v>13</v>
      </c>
      <c r="D710" s="69" t="s">
        <v>263</v>
      </c>
      <c r="E710" s="69" t="s">
        <v>1349</v>
      </c>
      <c r="F710" s="69" t="s">
        <v>1493</v>
      </c>
      <c r="G710" s="69" t="s">
        <v>2406</v>
      </c>
      <c r="H710" s="69" t="s">
        <v>2654</v>
      </c>
      <c r="I710" s="73">
        <v>0</v>
      </c>
      <c r="J710" s="73">
        <v>0</v>
      </c>
      <c r="K710" s="73">
        <v>0</v>
      </c>
    </row>
    <row r="711" spans="2:11" x14ac:dyDescent="0.25">
      <c r="B711" s="70" t="s">
        <v>4</v>
      </c>
      <c r="C711" s="69" t="s">
        <v>13</v>
      </c>
      <c r="D711" s="69" t="s">
        <v>263</v>
      </c>
      <c r="E711" s="69" t="s">
        <v>1348</v>
      </c>
      <c r="F711" s="69" t="s">
        <v>1493</v>
      </c>
      <c r="G711" s="69" t="s">
        <v>2406</v>
      </c>
      <c r="H711" s="69" t="s">
        <v>2654</v>
      </c>
      <c r="I711" s="73">
        <v>178941</v>
      </c>
      <c r="J711" s="73">
        <v>178939.75599999999</v>
      </c>
      <c r="K711" s="73">
        <v>1.244</v>
      </c>
    </row>
    <row r="712" spans="2:11" x14ac:dyDescent="0.25">
      <c r="B712" s="70" t="s">
        <v>4</v>
      </c>
      <c r="C712" s="69" t="s">
        <v>13</v>
      </c>
      <c r="D712" s="69" t="s">
        <v>263</v>
      </c>
      <c r="E712" s="69" t="s">
        <v>1350</v>
      </c>
      <c r="F712" s="69" t="s">
        <v>1493</v>
      </c>
      <c r="G712" s="69" t="s">
        <v>2406</v>
      </c>
      <c r="H712" s="69" t="s">
        <v>2654</v>
      </c>
      <c r="I712" s="73">
        <v>3378</v>
      </c>
      <c r="J712" s="73">
        <v>0</v>
      </c>
      <c r="K712" s="73">
        <v>3378</v>
      </c>
    </row>
    <row r="713" spans="2:11" x14ac:dyDescent="0.25">
      <c r="B713" s="70" t="s">
        <v>4</v>
      </c>
      <c r="C713" s="69" t="s">
        <v>13</v>
      </c>
      <c r="D713" s="69" t="s">
        <v>263</v>
      </c>
      <c r="E713" s="69" t="s">
        <v>1352</v>
      </c>
      <c r="F713" s="69" t="s">
        <v>1493</v>
      </c>
      <c r="G713" s="69" t="s">
        <v>2406</v>
      </c>
      <c r="H713" s="69" t="s">
        <v>2654</v>
      </c>
      <c r="I713" s="73">
        <v>2517277</v>
      </c>
      <c r="J713" s="73">
        <v>2517276.7549999999</v>
      </c>
      <c r="K713" s="73">
        <v>0.24500000000000002</v>
      </c>
    </row>
    <row r="714" spans="2:11" x14ac:dyDescent="0.25">
      <c r="B714" s="70" t="s">
        <v>4</v>
      </c>
      <c r="C714" s="69" t="s">
        <v>13</v>
      </c>
      <c r="D714" s="69" t="s">
        <v>264</v>
      </c>
      <c r="E714" s="69" t="s">
        <v>1348</v>
      </c>
      <c r="F714" s="69" t="s">
        <v>1494</v>
      </c>
      <c r="G714" s="69" t="s">
        <v>2390</v>
      </c>
      <c r="H714" s="69" t="s">
        <v>2390</v>
      </c>
      <c r="I714" s="73">
        <v>11375</v>
      </c>
      <c r="J714" s="73">
        <v>11374.811</v>
      </c>
      <c r="K714" s="73">
        <v>0.189</v>
      </c>
    </row>
    <row r="715" spans="2:11" x14ac:dyDescent="0.25">
      <c r="B715" s="70" t="s">
        <v>4</v>
      </c>
      <c r="C715" s="69" t="s">
        <v>13</v>
      </c>
      <c r="D715" s="69" t="s">
        <v>265</v>
      </c>
      <c r="E715" s="69" t="s">
        <v>1349</v>
      </c>
      <c r="F715" s="69" t="s">
        <v>1495</v>
      </c>
      <c r="G715" s="69" t="s">
        <v>2374</v>
      </c>
      <c r="H715" s="69" t="s">
        <v>2532</v>
      </c>
      <c r="I715" s="73">
        <v>900</v>
      </c>
      <c r="J715" s="73">
        <v>760.346</v>
      </c>
      <c r="K715" s="73">
        <v>139.654</v>
      </c>
    </row>
    <row r="716" spans="2:11" x14ac:dyDescent="0.25">
      <c r="B716" s="70" t="s">
        <v>4</v>
      </c>
      <c r="C716" s="69" t="s">
        <v>13</v>
      </c>
      <c r="D716" s="69" t="s">
        <v>265</v>
      </c>
      <c r="E716" s="69" t="s">
        <v>1348</v>
      </c>
      <c r="F716" s="69" t="s">
        <v>1495</v>
      </c>
      <c r="G716" s="69" t="s">
        <v>2374</v>
      </c>
      <c r="H716" s="69" t="s">
        <v>2532</v>
      </c>
      <c r="I716" s="73">
        <v>358658</v>
      </c>
      <c r="J716" s="73">
        <v>358635</v>
      </c>
      <c r="K716" s="73">
        <v>23</v>
      </c>
    </row>
    <row r="717" spans="2:11" x14ac:dyDescent="0.25">
      <c r="B717" s="70" t="s">
        <v>4</v>
      </c>
      <c r="C717" s="69" t="s">
        <v>13</v>
      </c>
      <c r="D717" s="69" t="s">
        <v>265</v>
      </c>
      <c r="E717" s="69" t="s">
        <v>1352</v>
      </c>
      <c r="F717" s="69" t="s">
        <v>1495</v>
      </c>
      <c r="G717" s="69" t="s">
        <v>2374</v>
      </c>
      <c r="H717" s="69" t="s">
        <v>2532</v>
      </c>
      <c r="I717" s="73">
        <v>1052625</v>
      </c>
      <c r="J717" s="73">
        <v>1052484.2649999999</v>
      </c>
      <c r="K717" s="73">
        <v>140.73500000000001</v>
      </c>
    </row>
    <row r="718" spans="2:11" x14ac:dyDescent="0.25">
      <c r="B718" s="70" t="s">
        <v>4</v>
      </c>
      <c r="C718" s="69" t="s">
        <v>13</v>
      </c>
      <c r="D718" s="69" t="s">
        <v>265</v>
      </c>
      <c r="E718" s="69" t="s">
        <v>1351</v>
      </c>
      <c r="F718" s="69" t="s">
        <v>1495</v>
      </c>
      <c r="G718" s="69" t="s">
        <v>2374</v>
      </c>
      <c r="H718" s="69" t="s">
        <v>2532</v>
      </c>
      <c r="I718" s="73">
        <v>0</v>
      </c>
      <c r="J718" s="73">
        <v>0</v>
      </c>
      <c r="K718" s="73">
        <v>0</v>
      </c>
    </row>
    <row r="719" spans="2:11" x14ac:dyDescent="0.25">
      <c r="B719" s="70" t="s">
        <v>4</v>
      </c>
      <c r="C719" s="69" t="s">
        <v>13</v>
      </c>
      <c r="D719" s="69" t="s">
        <v>266</v>
      </c>
      <c r="E719" s="69" t="s">
        <v>1348</v>
      </c>
      <c r="F719" s="69" t="s">
        <v>1496</v>
      </c>
      <c r="G719" s="69" t="s">
        <v>2374</v>
      </c>
      <c r="H719" s="69" t="s">
        <v>2532</v>
      </c>
      <c r="I719" s="73">
        <v>137822</v>
      </c>
      <c r="J719" s="73">
        <v>137818.36600000001</v>
      </c>
      <c r="K719" s="73">
        <v>3.6340000000000003</v>
      </c>
    </row>
    <row r="720" spans="2:11" x14ac:dyDescent="0.25">
      <c r="B720" s="70" t="s">
        <v>4</v>
      </c>
      <c r="C720" s="69" t="s">
        <v>13</v>
      </c>
      <c r="D720" s="69" t="s">
        <v>266</v>
      </c>
      <c r="E720" s="69" t="s">
        <v>1352</v>
      </c>
      <c r="F720" s="69" t="s">
        <v>1496</v>
      </c>
      <c r="G720" s="69" t="s">
        <v>2374</v>
      </c>
      <c r="H720" s="69" t="s">
        <v>2532</v>
      </c>
      <c r="I720" s="73">
        <v>296861</v>
      </c>
      <c r="J720" s="73">
        <v>287182.7</v>
      </c>
      <c r="K720" s="73">
        <v>9678.3000000000011</v>
      </c>
    </row>
    <row r="721" spans="2:11" x14ac:dyDescent="0.25">
      <c r="B721" s="70" t="s">
        <v>4</v>
      </c>
      <c r="C721" s="69" t="s">
        <v>13</v>
      </c>
      <c r="D721" s="69" t="s">
        <v>267</v>
      </c>
      <c r="E721" s="69" t="s">
        <v>1348</v>
      </c>
      <c r="F721" s="69" t="s">
        <v>1497</v>
      </c>
      <c r="G721" s="69" t="s">
        <v>2401</v>
      </c>
      <c r="H721" s="69" t="s">
        <v>2655</v>
      </c>
      <c r="I721" s="73">
        <v>180297</v>
      </c>
      <c r="J721" s="73">
        <v>175896.236</v>
      </c>
      <c r="K721" s="73">
        <v>4400.7640000000001</v>
      </c>
    </row>
    <row r="722" spans="2:11" x14ac:dyDescent="0.25">
      <c r="B722" s="70" t="s">
        <v>4</v>
      </c>
      <c r="C722" s="69" t="s">
        <v>13</v>
      </c>
      <c r="D722" s="69" t="s">
        <v>267</v>
      </c>
      <c r="E722" s="69" t="s">
        <v>1352</v>
      </c>
      <c r="F722" s="69" t="s">
        <v>1497</v>
      </c>
      <c r="G722" s="69" t="s">
        <v>2401</v>
      </c>
      <c r="H722" s="69" t="s">
        <v>2655</v>
      </c>
      <c r="I722" s="73">
        <v>2294849</v>
      </c>
      <c r="J722" s="73">
        <v>2284847.574</v>
      </c>
      <c r="K722" s="73">
        <v>10001.425999999999</v>
      </c>
    </row>
    <row r="723" spans="2:11" x14ac:dyDescent="0.25">
      <c r="B723" s="70" t="s">
        <v>4</v>
      </c>
      <c r="C723" s="69" t="s">
        <v>13</v>
      </c>
      <c r="D723" s="69" t="s">
        <v>5919</v>
      </c>
      <c r="E723" s="69" t="s">
        <v>1349</v>
      </c>
      <c r="F723" s="69" t="s">
        <v>5920</v>
      </c>
      <c r="G723" s="69" t="s">
        <v>2370</v>
      </c>
      <c r="H723" s="69" t="s">
        <v>2656</v>
      </c>
      <c r="I723" s="73">
        <v>400</v>
      </c>
      <c r="J723" s="73">
        <v>0</v>
      </c>
      <c r="K723" s="73">
        <v>400</v>
      </c>
    </row>
    <row r="724" spans="2:11" x14ac:dyDescent="0.25">
      <c r="B724" s="70" t="s">
        <v>4</v>
      </c>
      <c r="C724" s="69" t="s">
        <v>13</v>
      </c>
      <c r="D724" s="69" t="s">
        <v>5919</v>
      </c>
      <c r="E724" s="69" t="s">
        <v>1348</v>
      </c>
      <c r="F724" s="69" t="s">
        <v>5920</v>
      </c>
      <c r="G724" s="69" t="s">
        <v>2370</v>
      </c>
      <c r="H724" s="69" t="s">
        <v>2656</v>
      </c>
      <c r="I724" s="73">
        <v>1000</v>
      </c>
      <c r="J724" s="73">
        <v>0</v>
      </c>
      <c r="K724" s="73">
        <v>1000</v>
      </c>
    </row>
    <row r="725" spans="2:11" x14ac:dyDescent="0.25">
      <c r="B725" s="70" t="s">
        <v>4</v>
      </c>
      <c r="C725" s="69" t="s">
        <v>13</v>
      </c>
      <c r="D725" s="69" t="s">
        <v>5919</v>
      </c>
      <c r="E725" s="69" t="s">
        <v>1350</v>
      </c>
      <c r="F725" s="69" t="s">
        <v>5920</v>
      </c>
      <c r="G725" s="69" t="s">
        <v>2370</v>
      </c>
      <c r="H725" s="69" t="s">
        <v>2656</v>
      </c>
      <c r="I725" s="73">
        <v>29200</v>
      </c>
      <c r="J725" s="73">
        <v>19707.328000000001</v>
      </c>
      <c r="K725" s="73">
        <v>9492.6720000000005</v>
      </c>
    </row>
    <row r="726" spans="2:11" x14ac:dyDescent="0.25">
      <c r="B726" s="70" t="s">
        <v>4</v>
      </c>
      <c r="C726" s="69" t="s">
        <v>13</v>
      </c>
      <c r="D726" s="69" t="s">
        <v>5919</v>
      </c>
      <c r="E726" s="69" t="s">
        <v>1352</v>
      </c>
      <c r="F726" s="69" t="s">
        <v>5920</v>
      </c>
      <c r="G726" s="69" t="s">
        <v>2370</v>
      </c>
      <c r="H726" s="69" t="s">
        <v>2656</v>
      </c>
      <c r="I726" s="73">
        <v>1000</v>
      </c>
      <c r="J726" s="73">
        <v>0</v>
      </c>
      <c r="K726" s="73">
        <v>1000</v>
      </c>
    </row>
    <row r="727" spans="2:11" x14ac:dyDescent="0.25">
      <c r="B727" s="70" t="s">
        <v>4</v>
      </c>
      <c r="C727" s="69" t="s">
        <v>13</v>
      </c>
      <c r="D727" s="69" t="s">
        <v>268</v>
      </c>
      <c r="E727" s="69" t="s">
        <v>1349</v>
      </c>
      <c r="F727" s="69" t="s">
        <v>1498</v>
      </c>
      <c r="G727" s="69" t="s">
        <v>2431</v>
      </c>
      <c r="H727" s="69" t="s">
        <v>2657</v>
      </c>
      <c r="I727" s="73">
        <v>270</v>
      </c>
      <c r="J727" s="73">
        <v>214.22500000000002</v>
      </c>
      <c r="K727" s="73">
        <v>55.775000000000006</v>
      </c>
    </row>
    <row r="728" spans="2:11" x14ac:dyDescent="0.25">
      <c r="B728" s="70" t="s">
        <v>4</v>
      </c>
      <c r="C728" s="69" t="s">
        <v>13</v>
      </c>
      <c r="D728" s="69" t="s">
        <v>268</v>
      </c>
      <c r="E728" s="69" t="s">
        <v>1352</v>
      </c>
      <c r="F728" s="69" t="s">
        <v>1498</v>
      </c>
      <c r="G728" s="69" t="s">
        <v>2431</v>
      </c>
      <c r="H728" s="69" t="s">
        <v>2657</v>
      </c>
      <c r="I728" s="73">
        <v>614152</v>
      </c>
      <c r="J728" s="73">
        <v>614034.11499999999</v>
      </c>
      <c r="K728" s="73">
        <v>117.88500000000001</v>
      </c>
    </row>
    <row r="729" spans="2:11" x14ac:dyDescent="0.25">
      <c r="B729" s="70" t="s">
        <v>4</v>
      </c>
      <c r="C729" s="69" t="s">
        <v>13</v>
      </c>
      <c r="D729" s="69" t="s">
        <v>269</v>
      </c>
      <c r="E729" s="69" t="s">
        <v>1348</v>
      </c>
      <c r="F729" s="69" t="s">
        <v>1499</v>
      </c>
      <c r="G729" s="69" t="s">
        <v>2376</v>
      </c>
      <c r="H729" s="69" t="s">
        <v>2567</v>
      </c>
      <c r="I729" s="73">
        <v>133901</v>
      </c>
      <c r="J729" s="73">
        <v>133900.149</v>
      </c>
      <c r="K729" s="73">
        <v>0.85100000000000009</v>
      </c>
    </row>
    <row r="730" spans="2:11" x14ac:dyDescent="0.25">
      <c r="B730" s="70" t="s">
        <v>4</v>
      </c>
      <c r="C730" s="69" t="s">
        <v>13</v>
      </c>
      <c r="D730" s="69" t="s">
        <v>270</v>
      </c>
      <c r="E730" s="69" t="s">
        <v>1348</v>
      </c>
      <c r="F730" s="69" t="s">
        <v>1500</v>
      </c>
      <c r="G730" s="69" t="s">
        <v>2401</v>
      </c>
      <c r="H730" s="69" t="s">
        <v>2658</v>
      </c>
      <c r="I730" s="73">
        <v>208464</v>
      </c>
      <c r="J730" s="73">
        <v>197038.80000000002</v>
      </c>
      <c r="K730" s="73">
        <v>11425.2</v>
      </c>
    </row>
    <row r="731" spans="2:11" x14ac:dyDescent="0.25">
      <c r="B731" s="70" t="s">
        <v>4</v>
      </c>
      <c r="C731" s="69" t="s">
        <v>13</v>
      </c>
      <c r="D731" s="69" t="s">
        <v>271</v>
      </c>
      <c r="E731" s="69" t="s">
        <v>1349</v>
      </c>
      <c r="F731" s="69" t="s">
        <v>1501</v>
      </c>
      <c r="G731" s="69" t="s">
        <v>2400</v>
      </c>
      <c r="H731" s="69" t="s">
        <v>2400</v>
      </c>
      <c r="I731" s="73">
        <v>300</v>
      </c>
      <c r="J731" s="73">
        <v>300</v>
      </c>
      <c r="K731" s="73">
        <v>0</v>
      </c>
    </row>
    <row r="732" spans="2:11" x14ac:dyDescent="0.25">
      <c r="B732" s="70" t="s">
        <v>4</v>
      </c>
      <c r="C732" s="69" t="s">
        <v>13</v>
      </c>
      <c r="D732" s="69" t="s">
        <v>271</v>
      </c>
      <c r="E732" s="69" t="s">
        <v>1348</v>
      </c>
      <c r="F732" s="69" t="s">
        <v>1501</v>
      </c>
      <c r="G732" s="69" t="s">
        <v>2400</v>
      </c>
      <c r="H732" s="69" t="s">
        <v>2400</v>
      </c>
      <c r="I732" s="73">
        <v>0</v>
      </c>
      <c r="J732" s="73">
        <v>0</v>
      </c>
      <c r="K732" s="73">
        <v>0</v>
      </c>
    </row>
    <row r="733" spans="2:11" x14ac:dyDescent="0.25">
      <c r="B733" s="70" t="s">
        <v>4</v>
      </c>
      <c r="C733" s="69" t="s">
        <v>13</v>
      </c>
      <c r="D733" s="69" t="s">
        <v>271</v>
      </c>
      <c r="E733" s="69" t="s">
        <v>1352</v>
      </c>
      <c r="F733" s="69" t="s">
        <v>1501</v>
      </c>
      <c r="G733" s="69" t="s">
        <v>2400</v>
      </c>
      <c r="H733" s="69" t="s">
        <v>2400</v>
      </c>
      <c r="I733" s="73">
        <v>1648104</v>
      </c>
      <c r="J733" s="73">
        <v>1634324.517</v>
      </c>
      <c r="K733" s="73">
        <v>13779.483</v>
      </c>
    </row>
    <row r="734" spans="2:11" x14ac:dyDescent="0.25">
      <c r="B734" s="70" t="s">
        <v>4</v>
      </c>
      <c r="C734" s="69" t="s">
        <v>13</v>
      </c>
      <c r="D734" s="69" t="s">
        <v>272</v>
      </c>
      <c r="E734" s="69" t="s">
        <v>1349</v>
      </c>
      <c r="F734" s="69" t="s">
        <v>1502</v>
      </c>
      <c r="G734" s="69" t="s">
        <v>2390</v>
      </c>
      <c r="H734" s="69" t="s">
        <v>2642</v>
      </c>
      <c r="I734" s="73">
        <v>150</v>
      </c>
      <c r="J734" s="73">
        <v>0</v>
      </c>
      <c r="K734" s="73">
        <v>150</v>
      </c>
    </row>
    <row r="735" spans="2:11" x14ac:dyDescent="0.25">
      <c r="B735" s="70" t="s">
        <v>4</v>
      </c>
      <c r="C735" s="69" t="s">
        <v>13</v>
      </c>
      <c r="D735" s="69" t="s">
        <v>272</v>
      </c>
      <c r="E735" s="69" t="s">
        <v>1348</v>
      </c>
      <c r="F735" s="69" t="s">
        <v>1502</v>
      </c>
      <c r="G735" s="69" t="s">
        <v>2390</v>
      </c>
      <c r="H735" s="69" t="s">
        <v>2642</v>
      </c>
      <c r="I735" s="73">
        <v>305875</v>
      </c>
      <c r="J735" s="73">
        <v>305164.28000000003</v>
      </c>
      <c r="K735" s="73">
        <v>710.72</v>
      </c>
    </row>
    <row r="736" spans="2:11" x14ac:dyDescent="0.25">
      <c r="B736" s="70" t="s">
        <v>4</v>
      </c>
      <c r="C736" s="69" t="s">
        <v>13</v>
      </c>
      <c r="D736" s="69" t="s">
        <v>272</v>
      </c>
      <c r="E736" s="69" t="s">
        <v>1352</v>
      </c>
      <c r="F736" s="69" t="s">
        <v>1502</v>
      </c>
      <c r="G736" s="69" t="s">
        <v>2390</v>
      </c>
      <c r="H736" s="69" t="s">
        <v>2642</v>
      </c>
      <c r="I736" s="73">
        <v>6116571</v>
      </c>
      <c r="J736" s="73">
        <v>6115523.4450000003</v>
      </c>
      <c r="K736" s="73">
        <v>1047.5550000000001</v>
      </c>
    </row>
    <row r="737" spans="2:11" x14ac:dyDescent="0.25">
      <c r="B737" s="70" t="s">
        <v>4</v>
      </c>
      <c r="C737" s="69" t="s">
        <v>13</v>
      </c>
      <c r="D737" s="69" t="s">
        <v>273</v>
      </c>
      <c r="E737" s="69" t="s">
        <v>1349</v>
      </c>
      <c r="F737" s="69" t="s">
        <v>1503</v>
      </c>
      <c r="G737" s="69" t="s">
        <v>2370</v>
      </c>
      <c r="H737" s="69" t="s">
        <v>2656</v>
      </c>
      <c r="I737" s="73">
        <v>58</v>
      </c>
      <c r="J737" s="73">
        <v>0</v>
      </c>
      <c r="K737" s="73">
        <v>58</v>
      </c>
    </row>
    <row r="738" spans="2:11" x14ac:dyDescent="0.25">
      <c r="B738" s="70" t="s">
        <v>4</v>
      </c>
      <c r="C738" s="69" t="s">
        <v>13</v>
      </c>
      <c r="D738" s="69" t="s">
        <v>273</v>
      </c>
      <c r="E738" s="69" t="s">
        <v>1352</v>
      </c>
      <c r="F738" s="69" t="s">
        <v>1503</v>
      </c>
      <c r="G738" s="69" t="s">
        <v>2370</v>
      </c>
      <c r="H738" s="69" t="s">
        <v>2656</v>
      </c>
      <c r="I738" s="73">
        <v>1325537</v>
      </c>
      <c r="J738" s="73">
        <v>1325455.034</v>
      </c>
      <c r="K738" s="73">
        <v>81.966000000000008</v>
      </c>
    </row>
    <row r="739" spans="2:11" x14ac:dyDescent="0.25">
      <c r="B739" s="70" t="s">
        <v>4</v>
      </c>
      <c r="C739" s="69" t="s">
        <v>13</v>
      </c>
      <c r="D739" s="69" t="s">
        <v>274</v>
      </c>
      <c r="E739" s="69" t="s">
        <v>1349</v>
      </c>
      <c r="F739" s="69" t="s">
        <v>1504</v>
      </c>
      <c r="G739" s="69" t="s">
        <v>2405</v>
      </c>
      <c r="H739" s="69" t="s">
        <v>2660</v>
      </c>
      <c r="I739" s="73">
        <v>71</v>
      </c>
      <c r="J739" s="73">
        <v>0</v>
      </c>
      <c r="K739" s="73">
        <v>71</v>
      </c>
    </row>
    <row r="740" spans="2:11" x14ac:dyDescent="0.25">
      <c r="B740" s="70" t="s">
        <v>4</v>
      </c>
      <c r="C740" s="69" t="s">
        <v>13</v>
      </c>
      <c r="D740" s="69" t="s">
        <v>274</v>
      </c>
      <c r="E740" s="69" t="s">
        <v>1348</v>
      </c>
      <c r="F740" s="69" t="s">
        <v>1504</v>
      </c>
      <c r="G740" s="69" t="s">
        <v>2405</v>
      </c>
      <c r="H740" s="69" t="s">
        <v>2660</v>
      </c>
      <c r="I740" s="73">
        <v>709030</v>
      </c>
      <c r="J740" s="73">
        <v>670492.28700000001</v>
      </c>
      <c r="K740" s="73">
        <v>38537.713000000003</v>
      </c>
    </row>
    <row r="741" spans="2:11" x14ac:dyDescent="0.25">
      <c r="B741" s="70" t="s">
        <v>4</v>
      </c>
      <c r="C741" s="69" t="s">
        <v>13</v>
      </c>
      <c r="D741" s="69" t="s">
        <v>275</v>
      </c>
      <c r="E741" s="69" t="s">
        <v>1349</v>
      </c>
      <c r="F741" s="69" t="s">
        <v>3660</v>
      </c>
      <c r="G741" s="69" t="s">
        <v>2376</v>
      </c>
      <c r="H741" s="69" t="s">
        <v>2661</v>
      </c>
      <c r="I741" s="73">
        <v>150</v>
      </c>
      <c r="J741" s="73">
        <v>134.678</v>
      </c>
      <c r="K741" s="73">
        <v>15.322000000000001</v>
      </c>
    </row>
    <row r="742" spans="2:11" x14ac:dyDescent="0.25">
      <c r="B742" s="70" t="s">
        <v>4</v>
      </c>
      <c r="C742" s="69" t="s">
        <v>13</v>
      </c>
      <c r="D742" s="69" t="s">
        <v>275</v>
      </c>
      <c r="E742" s="69" t="s">
        <v>1348</v>
      </c>
      <c r="F742" s="69" t="s">
        <v>3660</v>
      </c>
      <c r="G742" s="69" t="s">
        <v>2376</v>
      </c>
      <c r="H742" s="69" t="s">
        <v>2661</v>
      </c>
      <c r="I742" s="73">
        <v>2</v>
      </c>
      <c r="J742" s="73">
        <v>0</v>
      </c>
      <c r="K742" s="73">
        <v>2</v>
      </c>
    </row>
    <row r="743" spans="2:11" x14ac:dyDescent="0.25">
      <c r="B743" s="70" t="s">
        <v>4</v>
      </c>
      <c r="C743" s="69" t="s">
        <v>13</v>
      </c>
      <c r="D743" s="69" t="s">
        <v>276</v>
      </c>
      <c r="E743" s="69" t="s">
        <v>1348</v>
      </c>
      <c r="F743" s="69" t="s">
        <v>1505</v>
      </c>
      <c r="G743" s="69" t="s">
        <v>2401</v>
      </c>
      <c r="H743" s="69" t="s">
        <v>2662</v>
      </c>
      <c r="I743" s="73">
        <v>500107</v>
      </c>
      <c r="J743" s="73">
        <v>498373.44</v>
      </c>
      <c r="K743" s="73">
        <v>1733.56</v>
      </c>
    </row>
    <row r="744" spans="2:11" x14ac:dyDescent="0.25">
      <c r="B744" s="70" t="s">
        <v>4</v>
      </c>
      <c r="C744" s="69" t="s">
        <v>13</v>
      </c>
      <c r="D744" s="69" t="s">
        <v>276</v>
      </c>
      <c r="E744" s="69" t="s">
        <v>1352</v>
      </c>
      <c r="F744" s="69" t="s">
        <v>1505</v>
      </c>
      <c r="G744" s="69" t="s">
        <v>2401</v>
      </c>
      <c r="H744" s="69" t="s">
        <v>2662</v>
      </c>
      <c r="I744" s="73">
        <v>7650488</v>
      </c>
      <c r="J744" s="73">
        <v>7592366.0710000005</v>
      </c>
      <c r="K744" s="73">
        <v>58121.929000000004</v>
      </c>
    </row>
    <row r="745" spans="2:11" x14ac:dyDescent="0.25">
      <c r="B745" s="70" t="s">
        <v>4</v>
      </c>
      <c r="C745" s="69" t="s">
        <v>13</v>
      </c>
      <c r="D745" s="69" t="s">
        <v>277</v>
      </c>
      <c r="E745" s="69" t="s">
        <v>1349</v>
      </c>
      <c r="F745" s="69" t="s">
        <v>1506</v>
      </c>
      <c r="G745" s="69" t="s">
        <v>2405</v>
      </c>
      <c r="H745" s="69" t="s">
        <v>2605</v>
      </c>
      <c r="I745" s="73">
        <v>0</v>
      </c>
      <c r="J745" s="73">
        <v>0</v>
      </c>
      <c r="K745" s="73">
        <v>0</v>
      </c>
    </row>
    <row r="746" spans="2:11" x14ac:dyDescent="0.25">
      <c r="B746" s="70" t="s">
        <v>4</v>
      </c>
      <c r="C746" s="69" t="s">
        <v>13</v>
      </c>
      <c r="D746" s="69" t="s">
        <v>277</v>
      </c>
      <c r="E746" s="69" t="s">
        <v>1348</v>
      </c>
      <c r="F746" s="69" t="s">
        <v>1506</v>
      </c>
      <c r="G746" s="69" t="s">
        <v>2405</v>
      </c>
      <c r="H746" s="69" t="s">
        <v>2605</v>
      </c>
      <c r="I746" s="73">
        <v>1510903</v>
      </c>
      <c r="J746" s="73">
        <v>1397811.0519999999</v>
      </c>
      <c r="K746" s="73">
        <v>113091.948</v>
      </c>
    </row>
    <row r="747" spans="2:11" x14ac:dyDescent="0.25">
      <c r="B747" s="70" t="s">
        <v>4</v>
      </c>
      <c r="C747" s="69" t="s">
        <v>13</v>
      </c>
      <c r="D747" s="69" t="s">
        <v>278</v>
      </c>
      <c r="E747" s="69" t="s">
        <v>1352</v>
      </c>
      <c r="F747" s="69" t="s">
        <v>1507</v>
      </c>
      <c r="G747" s="69" t="s">
        <v>2397</v>
      </c>
      <c r="H747" s="69" t="s">
        <v>2664</v>
      </c>
      <c r="I747" s="73">
        <v>1096967</v>
      </c>
      <c r="J747" s="73">
        <v>1096965.5549999999</v>
      </c>
      <c r="K747" s="73">
        <v>1.4450000000000001</v>
      </c>
    </row>
    <row r="748" spans="2:11" x14ac:dyDescent="0.25">
      <c r="B748" s="70" t="s">
        <v>4</v>
      </c>
      <c r="C748" s="69" t="s">
        <v>13</v>
      </c>
      <c r="D748" s="69" t="s">
        <v>279</v>
      </c>
      <c r="E748" s="69" t="s">
        <v>1349</v>
      </c>
      <c r="F748" s="69" t="s">
        <v>1508</v>
      </c>
      <c r="G748" s="69" t="s">
        <v>2401</v>
      </c>
      <c r="H748" s="69" t="s">
        <v>2665</v>
      </c>
      <c r="I748" s="73">
        <v>50</v>
      </c>
      <c r="J748" s="73">
        <v>0</v>
      </c>
      <c r="K748" s="73">
        <v>50</v>
      </c>
    </row>
    <row r="749" spans="2:11" x14ac:dyDescent="0.25">
      <c r="B749" s="70" t="s">
        <v>4</v>
      </c>
      <c r="C749" s="69" t="s">
        <v>13</v>
      </c>
      <c r="D749" s="69" t="s">
        <v>279</v>
      </c>
      <c r="E749" s="69" t="s">
        <v>1352</v>
      </c>
      <c r="F749" s="69" t="s">
        <v>1508</v>
      </c>
      <c r="G749" s="69" t="s">
        <v>2401</v>
      </c>
      <c r="H749" s="69" t="s">
        <v>2665</v>
      </c>
      <c r="I749" s="73">
        <v>160786</v>
      </c>
      <c r="J749" s="73">
        <v>159785.84899999999</v>
      </c>
      <c r="K749" s="73">
        <v>1000.1510000000001</v>
      </c>
    </row>
    <row r="750" spans="2:11" x14ac:dyDescent="0.25">
      <c r="B750" s="70" t="s">
        <v>4</v>
      </c>
      <c r="C750" s="69" t="s">
        <v>13</v>
      </c>
      <c r="D750" s="69" t="s">
        <v>280</v>
      </c>
      <c r="E750" s="69" t="s">
        <v>1349</v>
      </c>
      <c r="F750" s="69" t="s">
        <v>1509</v>
      </c>
      <c r="G750" s="69" t="s">
        <v>2432</v>
      </c>
      <c r="H750" s="69" t="s">
        <v>2432</v>
      </c>
      <c r="I750" s="73">
        <v>150</v>
      </c>
      <c r="J750" s="73">
        <v>88.417000000000002</v>
      </c>
      <c r="K750" s="73">
        <v>61.583000000000006</v>
      </c>
    </row>
    <row r="751" spans="2:11" x14ac:dyDescent="0.25">
      <c r="B751" s="70" t="s">
        <v>4</v>
      </c>
      <c r="C751" s="69" t="s">
        <v>13</v>
      </c>
      <c r="D751" s="69" t="s">
        <v>280</v>
      </c>
      <c r="E751" s="69" t="s">
        <v>1352</v>
      </c>
      <c r="F751" s="69" t="s">
        <v>1509</v>
      </c>
      <c r="G751" s="69" t="s">
        <v>2432</v>
      </c>
      <c r="H751" s="69" t="s">
        <v>2432</v>
      </c>
      <c r="I751" s="73">
        <v>899800</v>
      </c>
      <c r="J751" s="73">
        <v>870904.28599999996</v>
      </c>
      <c r="K751" s="73">
        <v>28895.714</v>
      </c>
    </row>
    <row r="752" spans="2:11" x14ac:dyDescent="0.25">
      <c r="B752" s="70" t="s">
        <v>4</v>
      </c>
      <c r="C752" s="69" t="s">
        <v>13</v>
      </c>
      <c r="D752" s="69" t="s">
        <v>281</v>
      </c>
      <c r="E752" s="69" t="s">
        <v>1349</v>
      </c>
      <c r="F752" s="69" t="s">
        <v>1510</v>
      </c>
      <c r="G752" s="69" t="s">
        <v>2423</v>
      </c>
      <c r="H752" s="69" t="s">
        <v>2666</v>
      </c>
      <c r="I752" s="73">
        <v>153</v>
      </c>
      <c r="J752" s="73">
        <v>56.707000000000001</v>
      </c>
      <c r="K752" s="73">
        <v>96.293000000000006</v>
      </c>
    </row>
    <row r="753" spans="2:11" x14ac:dyDescent="0.25">
      <c r="B753" s="70" t="s">
        <v>4</v>
      </c>
      <c r="C753" s="69" t="s">
        <v>13</v>
      </c>
      <c r="D753" s="69" t="s">
        <v>281</v>
      </c>
      <c r="E753" s="69" t="s">
        <v>1348</v>
      </c>
      <c r="F753" s="69" t="s">
        <v>1510</v>
      </c>
      <c r="G753" s="69" t="s">
        <v>2423</v>
      </c>
      <c r="H753" s="69" t="s">
        <v>2666</v>
      </c>
      <c r="I753" s="73">
        <v>0</v>
      </c>
      <c r="J753" s="73">
        <v>0</v>
      </c>
      <c r="K753" s="73">
        <v>0</v>
      </c>
    </row>
    <row r="754" spans="2:11" x14ac:dyDescent="0.25">
      <c r="B754" s="70" t="s">
        <v>4</v>
      </c>
      <c r="C754" s="69" t="s">
        <v>13</v>
      </c>
      <c r="D754" s="69" t="s">
        <v>281</v>
      </c>
      <c r="E754" s="69" t="s">
        <v>1352</v>
      </c>
      <c r="F754" s="69" t="s">
        <v>1510</v>
      </c>
      <c r="G754" s="69" t="s">
        <v>2423</v>
      </c>
      <c r="H754" s="69" t="s">
        <v>2666</v>
      </c>
      <c r="I754" s="73">
        <v>164000</v>
      </c>
      <c r="J754" s="73">
        <v>163999.76</v>
      </c>
      <c r="K754" s="73">
        <v>0.24</v>
      </c>
    </row>
    <row r="755" spans="2:11" x14ac:dyDescent="0.25">
      <c r="B755" s="70" t="s">
        <v>4</v>
      </c>
      <c r="C755" s="69" t="s">
        <v>13</v>
      </c>
      <c r="D755" s="69" t="s">
        <v>282</v>
      </c>
      <c r="E755" s="69" t="s">
        <v>1349</v>
      </c>
      <c r="F755" s="69" t="s">
        <v>1511</v>
      </c>
      <c r="G755" s="69" t="s">
        <v>2433</v>
      </c>
      <c r="H755" s="69" t="s">
        <v>2667</v>
      </c>
      <c r="I755" s="73">
        <v>64</v>
      </c>
      <c r="J755" s="73">
        <v>63.007000000000005</v>
      </c>
      <c r="K755" s="73">
        <v>0.99299999999999999</v>
      </c>
    </row>
    <row r="756" spans="2:11" x14ac:dyDescent="0.25">
      <c r="B756" s="70" t="s">
        <v>4</v>
      </c>
      <c r="C756" s="69" t="s">
        <v>13</v>
      </c>
      <c r="D756" s="69" t="s">
        <v>282</v>
      </c>
      <c r="E756" s="69" t="s">
        <v>1352</v>
      </c>
      <c r="F756" s="69" t="s">
        <v>1511</v>
      </c>
      <c r="G756" s="69" t="s">
        <v>2433</v>
      </c>
      <c r="H756" s="69" t="s">
        <v>2667</v>
      </c>
      <c r="I756" s="73">
        <v>613500</v>
      </c>
      <c r="J756" s="73">
        <v>613500</v>
      </c>
      <c r="K756" s="73">
        <v>0</v>
      </c>
    </row>
    <row r="757" spans="2:11" x14ac:dyDescent="0.25">
      <c r="B757" s="70" t="s">
        <v>4</v>
      </c>
      <c r="C757" s="69" t="s">
        <v>13</v>
      </c>
      <c r="D757" s="69" t="s">
        <v>282</v>
      </c>
      <c r="E757" s="69" t="s">
        <v>1351</v>
      </c>
      <c r="F757" s="69" t="s">
        <v>1511</v>
      </c>
      <c r="G757" s="69" t="s">
        <v>2433</v>
      </c>
      <c r="H757" s="69" t="s">
        <v>2667</v>
      </c>
      <c r="I757" s="73">
        <v>300</v>
      </c>
      <c r="J757" s="73">
        <v>0</v>
      </c>
      <c r="K757" s="73">
        <v>300</v>
      </c>
    </row>
    <row r="758" spans="2:11" x14ac:dyDescent="0.25">
      <c r="B758" s="70" t="s">
        <v>4</v>
      </c>
      <c r="C758" s="69" t="s">
        <v>13</v>
      </c>
      <c r="D758" s="69" t="s">
        <v>283</v>
      </c>
      <c r="E758" s="69" t="s">
        <v>1349</v>
      </c>
      <c r="F758" s="69" t="s">
        <v>1512</v>
      </c>
      <c r="G758" s="69" t="s">
        <v>2435</v>
      </c>
      <c r="H758" s="69" t="s">
        <v>2669</v>
      </c>
      <c r="I758" s="73">
        <v>0</v>
      </c>
      <c r="J758" s="73">
        <v>0</v>
      </c>
      <c r="K758" s="73">
        <v>0</v>
      </c>
    </row>
    <row r="759" spans="2:11" x14ac:dyDescent="0.25">
      <c r="B759" s="70" t="s">
        <v>4</v>
      </c>
      <c r="C759" s="69" t="s">
        <v>13</v>
      </c>
      <c r="D759" s="69" t="s">
        <v>283</v>
      </c>
      <c r="E759" s="69" t="s">
        <v>1348</v>
      </c>
      <c r="F759" s="69" t="s">
        <v>1512</v>
      </c>
      <c r="G759" s="69" t="s">
        <v>2435</v>
      </c>
      <c r="H759" s="69" t="s">
        <v>2669</v>
      </c>
      <c r="I759" s="73">
        <v>1000</v>
      </c>
      <c r="J759" s="73">
        <v>0</v>
      </c>
      <c r="K759" s="73">
        <v>1000</v>
      </c>
    </row>
    <row r="760" spans="2:11" x14ac:dyDescent="0.25">
      <c r="B760" s="70" t="s">
        <v>4</v>
      </c>
      <c r="C760" s="69" t="s">
        <v>13</v>
      </c>
      <c r="D760" s="69" t="s">
        <v>283</v>
      </c>
      <c r="E760" s="69" t="s">
        <v>1352</v>
      </c>
      <c r="F760" s="69" t="s">
        <v>1512</v>
      </c>
      <c r="G760" s="69" t="s">
        <v>2435</v>
      </c>
      <c r="H760" s="69" t="s">
        <v>2669</v>
      </c>
      <c r="I760" s="73">
        <v>1785663</v>
      </c>
      <c r="J760" s="73">
        <v>1783066.4029999999</v>
      </c>
      <c r="K760" s="73">
        <v>2596.5970000000002</v>
      </c>
    </row>
    <row r="761" spans="2:11" x14ac:dyDescent="0.25">
      <c r="B761" s="70" t="s">
        <v>4</v>
      </c>
      <c r="C761" s="69" t="s">
        <v>13</v>
      </c>
      <c r="D761" s="69" t="s">
        <v>283</v>
      </c>
      <c r="E761" s="69" t="s">
        <v>1351</v>
      </c>
      <c r="F761" s="69" t="s">
        <v>1512</v>
      </c>
      <c r="G761" s="69" t="s">
        <v>2435</v>
      </c>
      <c r="H761" s="69" t="s">
        <v>2669</v>
      </c>
      <c r="I761" s="73">
        <v>0</v>
      </c>
      <c r="J761" s="73">
        <v>0</v>
      </c>
      <c r="K761" s="73">
        <v>0</v>
      </c>
    </row>
    <row r="762" spans="2:11" x14ac:dyDescent="0.25">
      <c r="B762" s="70" t="s">
        <v>4</v>
      </c>
      <c r="C762" s="69" t="s">
        <v>13</v>
      </c>
      <c r="D762" s="69" t="s">
        <v>284</v>
      </c>
      <c r="E762" s="69" t="s">
        <v>1349</v>
      </c>
      <c r="F762" s="69" t="s">
        <v>1513</v>
      </c>
      <c r="G762" s="69" t="s">
        <v>2433</v>
      </c>
      <c r="H762" s="69" t="s">
        <v>2667</v>
      </c>
      <c r="I762" s="73">
        <v>0</v>
      </c>
      <c r="J762" s="73">
        <v>0</v>
      </c>
      <c r="K762" s="73">
        <v>0</v>
      </c>
    </row>
    <row r="763" spans="2:11" x14ac:dyDescent="0.25">
      <c r="B763" s="70" t="s">
        <v>4</v>
      </c>
      <c r="C763" s="69" t="s">
        <v>13</v>
      </c>
      <c r="D763" s="69" t="s">
        <v>284</v>
      </c>
      <c r="E763" s="69" t="s">
        <v>1352</v>
      </c>
      <c r="F763" s="69" t="s">
        <v>1513</v>
      </c>
      <c r="G763" s="69" t="s">
        <v>2433</v>
      </c>
      <c r="H763" s="69" t="s">
        <v>2667</v>
      </c>
      <c r="I763" s="73">
        <v>817114</v>
      </c>
      <c r="J763" s="73">
        <v>817113.65399999998</v>
      </c>
      <c r="K763" s="73">
        <v>0.34600000000000003</v>
      </c>
    </row>
    <row r="764" spans="2:11" x14ac:dyDescent="0.25">
      <c r="B764" s="70" t="s">
        <v>4</v>
      </c>
      <c r="C764" s="69" t="s">
        <v>13</v>
      </c>
      <c r="D764" s="69" t="s">
        <v>285</v>
      </c>
      <c r="E764" s="69" t="s">
        <v>1349</v>
      </c>
      <c r="F764" s="69" t="s">
        <v>1514</v>
      </c>
      <c r="G764" s="69" t="s">
        <v>2401</v>
      </c>
      <c r="H764" s="69" t="s">
        <v>2670</v>
      </c>
      <c r="I764" s="73">
        <v>286</v>
      </c>
      <c r="J764" s="73">
        <v>286</v>
      </c>
      <c r="K764" s="73">
        <v>0</v>
      </c>
    </row>
    <row r="765" spans="2:11" x14ac:dyDescent="0.25">
      <c r="B765" s="70" t="s">
        <v>4</v>
      </c>
      <c r="C765" s="69" t="s">
        <v>13</v>
      </c>
      <c r="D765" s="69" t="s">
        <v>285</v>
      </c>
      <c r="E765" s="69" t="s">
        <v>1348</v>
      </c>
      <c r="F765" s="69" t="s">
        <v>1514</v>
      </c>
      <c r="G765" s="69" t="s">
        <v>2401</v>
      </c>
      <c r="H765" s="69" t="s">
        <v>2670</v>
      </c>
      <c r="I765" s="73">
        <v>65019</v>
      </c>
      <c r="J765" s="73">
        <v>64969.625</v>
      </c>
      <c r="K765" s="73">
        <v>49.375</v>
      </c>
    </row>
    <row r="766" spans="2:11" x14ac:dyDescent="0.25">
      <c r="B766" s="70" t="s">
        <v>4</v>
      </c>
      <c r="C766" s="69" t="s">
        <v>13</v>
      </c>
      <c r="D766" s="69" t="s">
        <v>285</v>
      </c>
      <c r="E766" s="69" t="s">
        <v>1352</v>
      </c>
      <c r="F766" s="69" t="s">
        <v>1514</v>
      </c>
      <c r="G766" s="69" t="s">
        <v>2401</v>
      </c>
      <c r="H766" s="69" t="s">
        <v>2670</v>
      </c>
      <c r="I766" s="73">
        <v>4012932</v>
      </c>
      <c r="J766" s="73">
        <v>4012808.0329999998</v>
      </c>
      <c r="K766" s="73">
        <v>123.96700000000001</v>
      </c>
    </row>
    <row r="767" spans="2:11" x14ac:dyDescent="0.25">
      <c r="B767" s="70" t="s">
        <v>4</v>
      </c>
      <c r="C767" s="69" t="s">
        <v>13</v>
      </c>
      <c r="D767" s="69" t="s">
        <v>286</v>
      </c>
      <c r="E767" s="69" t="s">
        <v>1349</v>
      </c>
      <c r="F767" s="69" t="s">
        <v>1515</v>
      </c>
      <c r="G767" s="69" t="s">
        <v>2394</v>
      </c>
      <c r="H767" s="69" t="s">
        <v>2394</v>
      </c>
      <c r="I767" s="73">
        <v>150</v>
      </c>
      <c r="J767" s="73">
        <v>63.007000000000005</v>
      </c>
      <c r="K767" s="73">
        <v>86.993000000000009</v>
      </c>
    </row>
    <row r="768" spans="2:11" x14ac:dyDescent="0.25">
      <c r="B768" s="70" t="s">
        <v>4</v>
      </c>
      <c r="C768" s="69" t="s">
        <v>13</v>
      </c>
      <c r="D768" s="69" t="s">
        <v>286</v>
      </c>
      <c r="E768" s="69" t="s">
        <v>1352</v>
      </c>
      <c r="F768" s="69" t="s">
        <v>1515</v>
      </c>
      <c r="G768" s="69" t="s">
        <v>2394</v>
      </c>
      <c r="H768" s="69" t="s">
        <v>2394</v>
      </c>
      <c r="I768" s="73">
        <v>490774</v>
      </c>
      <c r="J768" s="73">
        <v>461711.864</v>
      </c>
      <c r="K768" s="73">
        <v>29062.135999999999</v>
      </c>
    </row>
    <row r="769" spans="2:11" x14ac:dyDescent="0.25">
      <c r="B769" s="70" t="s">
        <v>4</v>
      </c>
      <c r="C769" s="69" t="s">
        <v>13</v>
      </c>
      <c r="D769" s="69" t="s">
        <v>286</v>
      </c>
      <c r="E769" s="69" t="s">
        <v>1351</v>
      </c>
      <c r="F769" s="69" t="s">
        <v>1515</v>
      </c>
      <c r="G769" s="69" t="s">
        <v>2394</v>
      </c>
      <c r="H769" s="69" t="s">
        <v>2394</v>
      </c>
      <c r="I769" s="73">
        <v>1000</v>
      </c>
      <c r="J769" s="73">
        <v>0</v>
      </c>
      <c r="K769" s="73">
        <v>1000</v>
      </c>
    </row>
    <row r="770" spans="2:11" x14ac:dyDescent="0.25">
      <c r="B770" s="70" t="s">
        <v>4</v>
      </c>
      <c r="C770" s="69" t="s">
        <v>13</v>
      </c>
      <c r="D770" s="69" t="s">
        <v>287</v>
      </c>
      <c r="E770" s="69" t="s">
        <v>1349</v>
      </c>
      <c r="F770" s="69" t="s">
        <v>1516</v>
      </c>
      <c r="G770" s="69" t="s">
        <v>2391</v>
      </c>
      <c r="H770" s="69" t="s">
        <v>2573</v>
      </c>
      <c r="I770" s="73">
        <v>150</v>
      </c>
      <c r="J770" s="73">
        <v>0</v>
      </c>
      <c r="K770" s="73">
        <v>150</v>
      </c>
    </row>
    <row r="771" spans="2:11" x14ac:dyDescent="0.25">
      <c r="B771" s="70" t="s">
        <v>4</v>
      </c>
      <c r="C771" s="69" t="s">
        <v>13</v>
      </c>
      <c r="D771" s="69" t="s">
        <v>287</v>
      </c>
      <c r="E771" s="69" t="s">
        <v>1348</v>
      </c>
      <c r="F771" s="69" t="s">
        <v>1516</v>
      </c>
      <c r="G771" s="69" t="s">
        <v>2391</v>
      </c>
      <c r="H771" s="69" t="s">
        <v>2573</v>
      </c>
      <c r="I771" s="73">
        <v>65807</v>
      </c>
      <c r="J771" s="73">
        <v>65795.350999999995</v>
      </c>
      <c r="K771" s="73">
        <v>11.649000000000001</v>
      </c>
    </row>
    <row r="772" spans="2:11" x14ac:dyDescent="0.25">
      <c r="B772" s="70" t="s">
        <v>4</v>
      </c>
      <c r="C772" s="69" t="s">
        <v>13</v>
      </c>
      <c r="D772" s="69" t="s">
        <v>287</v>
      </c>
      <c r="E772" s="69" t="s">
        <v>1352</v>
      </c>
      <c r="F772" s="69" t="s">
        <v>1516</v>
      </c>
      <c r="G772" s="69" t="s">
        <v>2391</v>
      </c>
      <c r="H772" s="69" t="s">
        <v>2573</v>
      </c>
      <c r="I772" s="73">
        <v>485000</v>
      </c>
      <c r="J772" s="73">
        <v>485000</v>
      </c>
      <c r="K772" s="73">
        <v>0</v>
      </c>
    </row>
    <row r="773" spans="2:11" x14ac:dyDescent="0.25">
      <c r="B773" s="70" t="s">
        <v>4</v>
      </c>
      <c r="C773" s="69" t="s">
        <v>13</v>
      </c>
      <c r="D773" s="69" t="s">
        <v>288</v>
      </c>
      <c r="E773" s="69" t="s">
        <v>1348</v>
      </c>
      <c r="F773" s="69" t="s">
        <v>3661</v>
      </c>
      <c r="G773" s="69" t="s">
        <v>2422</v>
      </c>
      <c r="H773" s="69" t="s">
        <v>2422</v>
      </c>
      <c r="I773" s="73">
        <v>21055</v>
      </c>
      <c r="J773" s="73">
        <v>21055</v>
      </c>
      <c r="K773" s="73">
        <v>0</v>
      </c>
    </row>
    <row r="774" spans="2:11" x14ac:dyDescent="0.25">
      <c r="B774" s="70" t="s">
        <v>4</v>
      </c>
      <c r="C774" s="69" t="s">
        <v>13</v>
      </c>
      <c r="D774" s="69" t="s">
        <v>289</v>
      </c>
      <c r="E774" s="69" t="s">
        <v>1349</v>
      </c>
      <c r="F774" s="69" t="s">
        <v>1517</v>
      </c>
      <c r="G774" s="69" t="s">
        <v>2437</v>
      </c>
      <c r="H774" s="69" t="s">
        <v>2671</v>
      </c>
      <c r="I774" s="73">
        <v>150</v>
      </c>
      <c r="J774" s="73">
        <v>49.084000000000003</v>
      </c>
      <c r="K774" s="73">
        <v>100.91600000000001</v>
      </c>
    </row>
    <row r="775" spans="2:11" x14ac:dyDescent="0.25">
      <c r="B775" s="70" t="s">
        <v>4</v>
      </c>
      <c r="C775" s="69" t="s">
        <v>13</v>
      </c>
      <c r="D775" s="69" t="s">
        <v>289</v>
      </c>
      <c r="E775" s="69" t="s">
        <v>1352</v>
      </c>
      <c r="F775" s="69" t="s">
        <v>1517</v>
      </c>
      <c r="G775" s="69" t="s">
        <v>2437</v>
      </c>
      <c r="H775" s="69" t="s">
        <v>2671</v>
      </c>
      <c r="I775" s="73">
        <v>100671</v>
      </c>
      <c r="J775" s="73">
        <v>100670.826</v>
      </c>
      <c r="K775" s="73">
        <v>0.17400000000000002</v>
      </c>
    </row>
    <row r="776" spans="2:11" x14ac:dyDescent="0.25">
      <c r="B776" s="70" t="s">
        <v>4</v>
      </c>
      <c r="C776" s="69" t="s">
        <v>13</v>
      </c>
      <c r="D776" s="69" t="s">
        <v>289</v>
      </c>
      <c r="E776" s="69" t="s">
        <v>1351</v>
      </c>
      <c r="F776" s="69" t="s">
        <v>1517</v>
      </c>
      <c r="G776" s="69" t="s">
        <v>2437</v>
      </c>
      <c r="H776" s="69" t="s">
        <v>2671</v>
      </c>
      <c r="I776" s="73">
        <v>1000</v>
      </c>
      <c r="J776" s="73">
        <v>0</v>
      </c>
      <c r="K776" s="73">
        <v>1000</v>
      </c>
    </row>
    <row r="777" spans="2:11" x14ac:dyDescent="0.25">
      <c r="B777" s="70" t="s">
        <v>4</v>
      </c>
      <c r="C777" s="69" t="s">
        <v>13</v>
      </c>
      <c r="D777" s="69" t="s">
        <v>290</v>
      </c>
      <c r="E777" s="69" t="s">
        <v>1348</v>
      </c>
      <c r="F777" s="69" t="s">
        <v>3662</v>
      </c>
      <c r="G777" s="69" t="s">
        <v>2403</v>
      </c>
      <c r="H777" s="69" t="s">
        <v>2590</v>
      </c>
      <c r="I777" s="73">
        <v>12000</v>
      </c>
      <c r="J777" s="73">
        <v>12000</v>
      </c>
      <c r="K777" s="73">
        <v>0</v>
      </c>
    </row>
    <row r="778" spans="2:11" x14ac:dyDescent="0.25">
      <c r="B778" s="70" t="s">
        <v>4</v>
      </c>
      <c r="C778" s="69" t="s">
        <v>13</v>
      </c>
      <c r="D778" s="69" t="s">
        <v>291</v>
      </c>
      <c r="E778" s="69" t="s">
        <v>1348</v>
      </c>
      <c r="F778" s="69" t="s">
        <v>1518</v>
      </c>
      <c r="G778" s="69" t="s">
        <v>2403</v>
      </c>
      <c r="H778" s="69" t="s">
        <v>2590</v>
      </c>
      <c r="I778" s="73">
        <v>12300</v>
      </c>
      <c r="J778" s="73">
        <v>12083.548999999999</v>
      </c>
      <c r="K778" s="73">
        <v>216.45100000000002</v>
      </c>
    </row>
    <row r="779" spans="2:11" x14ac:dyDescent="0.25">
      <c r="B779" s="70" t="s">
        <v>4</v>
      </c>
      <c r="C779" s="69" t="s">
        <v>13</v>
      </c>
      <c r="D779" s="69" t="s">
        <v>292</v>
      </c>
      <c r="E779" s="69" t="s">
        <v>1349</v>
      </c>
      <c r="F779" s="69" t="s">
        <v>1519</v>
      </c>
      <c r="G779" s="69" t="s">
        <v>2414</v>
      </c>
      <c r="H779" s="69" t="s">
        <v>2625</v>
      </c>
      <c r="I779" s="73">
        <v>123</v>
      </c>
      <c r="J779" s="73">
        <v>122.864</v>
      </c>
      <c r="K779" s="73">
        <v>0.13600000000000001</v>
      </c>
    </row>
    <row r="780" spans="2:11" x14ac:dyDescent="0.25">
      <c r="B780" s="70" t="s">
        <v>4</v>
      </c>
      <c r="C780" s="69" t="s">
        <v>13</v>
      </c>
      <c r="D780" s="69" t="s">
        <v>292</v>
      </c>
      <c r="E780" s="69" t="s">
        <v>1348</v>
      </c>
      <c r="F780" s="69" t="s">
        <v>1519</v>
      </c>
      <c r="G780" s="69" t="s">
        <v>2414</v>
      </c>
      <c r="H780" s="69" t="s">
        <v>2625</v>
      </c>
      <c r="I780" s="73">
        <v>117549</v>
      </c>
      <c r="J780" s="73">
        <v>117548.40000000001</v>
      </c>
      <c r="K780" s="73">
        <v>0.6</v>
      </c>
    </row>
    <row r="781" spans="2:11" x14ac:dyDescent="0.25">
      <c r="B781" s="70" t="s">
        <v>4</v>
      </c>
      <c r="C781" s="69" t="s">
        <v>13</v>
      </c>
      <c r="D781" s="69" t="s">
        <v>292</v>
      </c>
      <c r="E781" s="69" t="s">
        <v>1352</v>
      </c>
      <c r="F781" s="69" t="s">
        <v>1519</v>
      </c>
      <c r="G781" s="69" t="s">
        <v>2414</v>
      </c>
      <c r="H781" s="69" t="s">
        <v>2625</v>
      </c>
      <c r="I781" s="73">
        <v>1200191</v>
      </c>
      <c r="J781" s="73">
        <v>1200189.2919999999</v>
      </c>
      <c r="K781" s="73">
        <v>1.7080000000000002</v>
      </c>
    </row>
    <row r="782" spans="2:11" x14ac:dyDescent="0.25">
      <c r="B782" s="70" t="s">
        <v>4</v>
      </c>
      <c r="C782" s="69" t="s">
        <v>13</v>
      </c>
      <c r="D782" s="69" t="s">
        <v>293</v>
      </c>
      <c r="E782" s="69" t="s">
        <v>1348</v>
      </c>
      <c r="F782" s="69" t="s">
        <v>1520</v>
      </c>
      <c r="G782" s="69" t="s">
        <v>2418</v>
      </c>
      <c r="H782" s="69" t="s">
        <v>2418</v>
      </c>
      <c r="I782" s="73">
        <v>1</v>
      </c>
      <c r="J782" s="73">
        <v>0</v>
      </c>
      <c r="K782" s="73">
        <v>1</v>
      </c>
    </row>
    <row r="783" spans="2:11" x14ac:dyDescent="0.25">
      <c r="B783" s="70" t="s">
        <v>4</v>
      </c>
      <c r="C783" s="69" t="s">
        <v>13</v>
      </c>
      <c r="D783" s="69" t="s">
        <v>294</v>
      </c>
      <c r="E783" s="69" t="s">
        <v>1348</v>
      </c>
      <c r="F783" s="69" t="s">
        <v>3663</v>
      </c>
      <c r="G783" s="69" t="s">
        <v>2418</v>
      </c>
      <c r="H783" s="69" t="s">
        <v>2672</v>
      </c>
      <c r="I783" s="73">
        <v>1</v>
      </c>
      <c r="J783" s="73">
        <v>0</v>
      </c>
      <c r="K783" s="73">
        <v>1</v>
      </c>
    </row>
    <row r="784" spans="2:11" x14ac:dyDescent="0.25">
      <c r="B784" s="70" t="s">
        <v>4</v>
      </c>
      <c r="C784" s="69" t="s">
        <v>13</v>
      </c>
      <c r="D784" s="69" t="s">
        <v>295</v>
      </c>
      <c r="E784" s="69" t="s">
        <v>1348</v>
      </c>
      <c r="F784" s="69" t="s">
        <v>1521</v>
      </c>
      <c r="G784" s="69" t="s">
        <v>2425</v>
      </c>
      <c r="H784" s="69" t="s">
        <v>2673</v>
      </c>
      <c r="I784" s="73">
        <v>0</v>
      </c>
      <c r="J784" s="73">
        <v>0</v>
      </c>
      <c r="K784" s="73">
        <v>0</v>
      </c>
    </row>
    <row r="785" spans="2:11" x14ac:dyDescent="0.25">
      <c r="B785" s="70" t="s">
        <v>4</v>
      </c>
      <c r="C785" s="69" t="s">
        <v>13</v>
      </c>
      <c r="D785" s="69" t="s">
        <v>296</v>
      </c>
      <c r="E785" s="69" t="s">
        <v>1348</v>
      </c>
      <c r="F785" s="69" t="s">
        <v>1522</v>
      </c>
      <c r="G785" s="69" t="s">
        <v>2418</v>
      </c>
      <c r="H785" s="69" t="s">
        <v>2672</v>
      </c>
      <c r="I785" s="73">
        <v>13000</v>
      </c>
      <c r="J785" s="73">
        <v>0</v>
      </c>
      <c r="K785" s="73">
        <v>13000</v>
      </c>
    </row>
    <row r="786" spans="2:11" x14ac:dyDescent="0.25">
      <c r="B786" s="70" t="s">
        <v>4</v>
      </c>
      <c r="C786" s="69" t="s">
        <v>13</v>
      </c>
      <c r="D786" s="69" t="s">
        <v>297</v>
      </c>
      <c r="E786" s="69" t="s">
        <v>1348</v>
      </c>
      <c r="F786" s="69" t="s">
        <v>3664</v>
      </c>
      <c r="G786" s="69" t="s">
        <v>2377</v>
      </c>
      <c r="H786" s="69" t="s">
        <v>2616</v>
      </c>
      <c r="I786" s="73">
        <v>35226</v>
      </c>
      <c r="J786" s="73">
        <v>26715.600000000002</v>
      </c>
      <c r="K786" s="73">
        <v>8510.4</v>
      </c>
    </row>
    <row r="787" spans="2:11" x14ac:dyDescent="0.25">
      <c r="B787" s="70" t="s">
        <v>4</v>
      </c>
      <c r="C787" s="69" t="s">
        <v>13</v>
      </c>
      <c r="D787" s="69" t="s">
        <v>298</v>
      </c>
      <c r="E787" s="69" t="s">
        <v>1348</v>
      </c>
      <c r="F787" s="69" t="s">
        <v>1523</v>
      </c>
      <c r="G787" s="69" t="s">
        <v>2394</v>
      </c>
      <c r="H787" s="69" t="s">
        <v>2674</v>
      </c>
      <c r="I787" s="73">
        <v>69348</v>
      </c>
      <c r="J787" s="73">
        <v>69042.17</v>
      </c>
      <c r="K787" s="73">
        <v>305.83</v>
      </c>
    </row>
    <row r="788" spans="2:11" x14ac:dyDescent="0.25">
      <c r="B788" s="70" t="s">
        <v>4</v>
      </c>
      <c r="C788" s="69" t="s">
        <v>13</v>
      </c>
      <c r="D788" s="69" t="s">
        <v>298</v>
      </c>
      <c r="E788" s="69" t="s">
        <v>1352</v>
      </c>
      <c r="F788" s="69" t="s">
        <v>1523</v>
      </c>
      <c r="G788" s="69" t="s">
        <v>2394</v>
      </c>
      <c r="H788" s="69" t="s">
        <v>2674</v>
      </c>
      <c r="I788" s="73">
        <v>321945</v>
      </c>
      <c r="J788" s="73">
        <v>321833.53399999999</v>
      </c>
      <c r="K788" s="73">
        <v>111.46600000000001</v>
      </c>
    </row>
    <row r="789" spans="2:11" x14ac:dyDescent="0.25">
      <c r="B789" s="70" t="s">
        <v>4</v>
      </c>
      <c r="C789" s="69" t="s">
        <v>13</v>
      </c>
      <c r="D789" s="69" t="s">
        <v>299</v>
      </c>
      <c r="E789" s="69" t="s">
        <v>1349</v>
      </c>
      <c r="F789" s="69" t="s">
        <v>3665</v>
      </c>
      <c r="G789" s="69" t="s">
        <v>2401</v>
      </c>
      <c r="H789" s="69" t="s">
        <v>2675</v>
      </c>
      <c r="I789" s="73">
        <v>8</v>
      </c>
      <c r="J789" s="73">
        <v>0</v>
      </c>
      <c r="K789" s="73">
        <v>8</v>
      </c>
    </row>
    <row r="790" spans="2:11" x14ac:dyDescent="0.25">
      <c r="B790" s="70" t="s">
        <v>4</v>
      </c>
      <c r="C790" s="69" t="s">
        <v>13</v>
      </c>
      <c r="D790" s="69" t="s">
        <v>299</v>
      </c>
      <c r="E790" s="69" t="s">
        <v>1348</v>
      </c>
      <c r="F790" s="69" t="s">
        <v>3665</v>
      </c>
      <c r="G790" s="69" t="s">
        <v>2401</v>
      </c>
      <c r="H790" s="69" t="s">
        <v>2675</v>
      </c>
      <c r="I790" s="73">
        <v>174549</v>
      </c>
      <c r="J790" s="73">
        <v>173507.49799999999</v>
      </c>
      <c r="K790" s="73">
        <v>1041.502</v>
      </c>
    </row>
    <row r="791" spans="2:11" x14ac:dyDescent="0.25">
      <c r="B791" s="70" t="s">
        <v>4</v>
      </c>
      <c r="C791" s="69" t="s">
        <v>13</v>
      </c>
      <c r="D791" s="69" t="s">
        <v>300</v>
      </c>
      <c r="E791" s="69" t="s">
        <v>1349</v>
      </c>
      <c r="F791" s="69" t="s">
        <v>1524</v>
      </c>
      <c r="G791" s="69" t="s">
        <v>2395</v>
      </c>
      <c r="H791" s="69" t="s">
        <v>2676</v>
      </c>
      <c r="I791" s="73">
        <v>120</v>
      </c>
      <c r="J791" s="73">
        <v>119.714</v>
      </c>
      <c r="K791" s="73">
        <v>0.28600000000000003</v>
      </c>
    </row>
    <row r="792" spans="2:11" x14ac:dyDescent="0.25">
      <c r="B792" s="70" t="s">
        <v>4</v>
      </c>
      <c r="C792" s="69" t="s">
        <v>13</v>
      </c>
      <c r="D792" s="69" t="s">
        <v>300</v>
      </c>
      <c r="E792" s="69" t="s">
        <v>1348</v>
      </c>
      <c r="F792" s="69" t="s">
        <v>1524</v>
      </c>
      <c r="G792" s="69" t="s">
        <v>2395</v>
      </c>
      <c r="H792" s="69" t="s">
        <v>2676</v>
      </c>
      <c r="I792" s="73">
        <v>382986</v>
      </c>
      <c r="J792" s="73">
        <v>382983.68800000002</v>
      </c>
      <c r="K792" s="73">
        <v>2.3120000000000003</v>
      </c>
    </row>
    <row r="793" spans="2:11" x14ac:dyDescent="0.25">
      <c r="B793" s="70" t="s">
        <v>4</v>
      </c>
      <c r="C793" s="69" t="s">
        <v>13</v>
      </c>
      <c r="D793" s="69" t="s">
        <v>300</v>
      </c>
      <c r="E793" s="69" t="s">
        <v>1352</v>
      </c>
      <c r="F793" s="69" t="s">
        <v>1524</v>
      </c>
      <c r="G793" s="69" t="s">
        <v>2395</v>
      </c>
      <c r="H793" s="69" t="s">
        <v>2676</v>
      </c>
      <c r="I793" s="73">
        <v>797618</v>
      </c>
      <c r="J793" s="73">
        <v>791680.25199999998</v>
      </c>
      <c r="K793" s="73">
        <v>5937.7480000000005</v>
      </c>
    </row>
    <row r="794" spans="2:11" x14ac:dyDescent="0.25">
      <c r="B794" s="70" t="s">
        <v>4</v>
      </c>
      <c r="C794" s="69" t="s">
        <v>13</v>
      </c>
      <c r="D794" s="69" t="s">
        <v>300</v>
      </c>
      <c r="E794" s="69" t="s">
        <v>1351</v>
      </c>
      <c r="F794" s="69" t="s">
        <v>1524</v>
      </c>
      <c r="G794" s="69" t="s">
        <v>2395</v>
      </c>
      <c r="H794" s="69" t="s">
        <v>2676</v>
      </c>
      <c r="I794" s="73">
        <v>0</v>
      </c>
      <c r="J794" s="73">
        <v>0</v>
      </c>
      <c r="K794" s="73">
        <v>0</v>
      </c>
    </row>
    <row r="795" spans="2:11" x14ac:dyDescent="0.25">
      <c r="B795" s="70" t="s">
        <v>4</v>
      </c>
      <c r="C795" s="69" t="s">
        <v>13</v>
      </c>
      <c r="D795" s="69" t="s">
        <v>301</v>
      </c>
      <c r="E795" s="69" t="s">
        <v>1349</v>
      </c>
      <c r="F795" s="69" t="s">
        <v>1525</v>
      </c>
      <c r="G795" s="69" t="s">
        <v>2426</v>
      </c>
      <c r="H795" s="69" t="s">
        <v>2677</v>
      </c>
      <c r="I795" s="73">
        <v>64</v>
      </c>
      <c r="J795" s="73">
        <v>63.007000000000005</v>
      </c>
      <c r="K795" s="73">
        <v>0.99299999999999999</v>
      </c>
    </row>
    <row r="796" spans="2:11" x14ac:dyDescent="0.25">
      <c r="B796" s="70" t="s">
        <v>4</v>
      </c>
      <c r="C796" s="69" t="s">
        <v>13</v>
      </c>
      <c r="D796" s="69" t="s">
        <v>301</v>
      </c>
      <c r="E796" s="69" t="s">
        <v>1348</v>
      </c>
      <c r="F796" s="69" t="s">
        <v>1525</v>
      </c>
      <c r="G796" s="69" t="s">
        <v>2426</v>
      </c>
      <c r="H796" s="69" t="s">
        <v>2677</v>
      </c>
      <c r="I796" s="73">
        <v>0</v>
      </c>
      <c r="J796" s="73">
        <v>0</v>
      </c>
      <c r="K796" s="73">
        <v>0</v>
      </c>
    </row>
    <row r="797" spans="2:11" x14ac:dyDescent="0.25">
      <c r="B797" s="70" t="s">
        <v>4</v>
      </c>
      <c r="C797" s="69" t="s">
        <v>13</v>
      </c>
      <c r="D797" s="69" t="s">
        <v>301</v>
      </c>
      <c r="E797" s="69" t="s">
        <v>1352</v>
      </c>
      <c r="F797" s="69" t="s">
        <v>1525</v>
      </c>
      <c r="G797" s="69" t="s">
        <v>2426</v>
      </c>
      <c r="H797" s="69" t="s">
        <v>2677</v>
      </c>
      <c r="I797" s="73">
        <v>112664</v>
      </c>
      <c r="J797" s="73">
        <v>112663.82799999999</v>
      </c>
      <c r="K797" s="73">
        <v>0.17200000000000001</v>
      </c>
    </row>
    <row r="798" spans="2:11" x14ac:dyDescent="0.25">
      <c r="B798" s="70" t="s">
        <v>4</v>
      </c>
      <c r="C798" s="69" t="s">
        <v>13</v>
      </c>
      <c r="D798" s="69" t="s">
        <v>301</v>
      </c>
      <c r="E798" s="69" t="s">
        <v>1351</v>
      </c>
      <c r="F798" s="69" t="s">
        <v>1525</v>
      </c>
      <c r="G798" s="69" t="s">
        <v>2426</v>
      </c>
      <c r="H798" s="69" t="s">
        <v>2677</v>
      </c>
      <c r="I798" s="73">
        <v>0</v>
      </c>
      <c r="J798" s="73">
        <v>0</v>
      </c>
      <c r="K798" s="73">
        <v>0</v>
      </c>
    </row>
    <row r="799" spans="2:11" x14ac:dyDescent="0.25">
      <c r="B799" s="70" t="s">
        <v>4</v>
      </c>
      <c r="C799" s="69" t="s">
        <v>13</v>
      </c>
      <c r="D799" s="69" t="s">
        <v>302</v>
      </c>
      <c r="E799" s="69" t="s">
        <v>1349</v>
      </c>
      <c r="F799" s="69" t="s">
        <v>1526</v>
      </c>
      <c r="G799" s="69" t="s">
        <v>2438</v>
      </c>
      <c r="H799" s="69" t="s">
        <v>2678</v>
      </c>
      <c r="I799" s="73">
        <v>79</v>
      </c>
      <c r="J799" s="73">
        <v>78.759</v>
      </c>
      <c r="K799" s="73">
        <v>0.24100000000000002</v>
      </c>
    </row>
    <row r="800" spans="2:11" x14ac:dyDescent="0.25">
      <c r="B800" s="70" t="s">
        <v>4</v>
      </c>
      <c r="C800" s="69" t="s">
        <v>13</v>
      </c>
      <c r="D800" s="69" t="s">
        <v>302</v>
      </c>
      <c r="E800" s="69" t="s">
        <v>1348</v>
      </c>
      <c r="F800" s="69" t="s">
        <v>1526</v>
      </c>
      <c r="G800" s="69" t="s">
        <v>2438</v>
      </c>
      <c r="H800" s="69" t="s">
        <v>2678</v>
      </c>
      <c r="I800" s="73">
        <v>314272</v>
      </c>
      <c r="J800" s="73">
        <v>311284.875</v>
      </c>
      <c r="K800" s="73">
        <v>2987.125</v>
      </c>
    </row>
    <row r="801" spans="2:11" x14ac:dyDescent="0.25">
      <c r="B801" s="70" t="s">
        <v>4</v>
      </c>
      <c r="C801" s="69" t="s">
        <v>13</v>
      </c>
      <c r="D801" s="69" t="s">
        <v>302</v>
      </c>
      <c r="E801" s="69" t="s">
        <v>1352</v>
      </c>
      <c r="F801" s="69" t="s">
        <v>1526</v>
      </c>
      <c r="G801" s="69" t="s">
        <v>2438</v>
      </c>
      <c r="H801" s="69" t="s">
        <v>2678</v>
      </c>
      <c r="I801" s="73">
        <v>1121295</v>
      </c>
      <c r="J801" s="73">
        <v>1121214.4350000001</v>
      </c>
      <c r="K801" s="73">
        <v>80.564999999999998</v>
      </c>
    </row>
    <row r="802" spans="2:11" x14ac:dyDescent="0.25">
      <c r="B802" s="70" t="s">
        <v>4</v>
      </c>
      <c r="C802" s="69" t="s">
        <v>13</v>
      </c>
      <c r="D802" s="69" t="s">
        <v>302</v>
      </c>
      <c r="E802" s="69" t="s">
        <v>1351</v>
      </c>
      <c r="F802" s="69" t="s">
        <v>1526</v>
      </c>
      <c r="G802" s="69" t="s">
        <v>2438</v>
      </c>
      <c r="H802" s="69" t="s">
        <v>2678</v>
      </c>
      <c r="I802" s="73">
        <v>0</v>
      </c>
      <c r="J802" s="73">
        <v>0</v>
      </c>
      <c r="K802" s="73">
        <v>0</v>
      </c>
    </row>
    <row r="803" spans="2:11" x14ac:dyDescent="0.25">
      <c r="B803" s="70" t="s">
        <v>4</v>
      </c>
      <c r="C803" s="69" t="s">
        <v>13</v>
      </c>
      <c r="D803" s="69" t="s">
        <v>303</v>
      </c>
      <c r="E803" s="69" t="s">
        <v>1348</v>
      </c>
      <c r="F803" s="69" t="s">
        <v>1527</v>
      </c>
      <c r="G803" s="69" t="s">
        <v>2439</v>
      </c>
      <c r="H803" s="69" t="s">
        <v>2679</v>
      </c>
      <c r="I803" s="73">
        <v>2</v>
      </c>
      <c r="J803" s="73">
        <v>0</v>
      </c>
      <c r="K803" s="73">
        <v>2</v>
      </c>
    </row>
    <row r="804" spans="2:11" x14ac:dyDescent="0.25">
      <c r="B804" s="70" t="s">
        <v>4</v>
      </c>
      <c r="C804" s="69" t="s">
        <v>13</v>
      </c>
      <c r="D804" s="69" t="s">
        <v>304</v>
      </c>
      <c r="E804" s="69" t="s">
        <v>1352</v>
      </c>
      <c r="F804" s="69" t="s">
        <v>1528</v>
      </c>
      <c r="G804" s="69" t="s">
        <v>2407</v>
      </c>
      <c r="H804" s="69" t="s">
        <v>2601</v>
      </c>
      <c r="I804" s="73">
        <v>56096</v>
      </c>
      <c r="J804" s="73">
        <v>56094.476999999999</v>
      </c>
      <c r="K804" s="73">
        <v>1.5230000000000001</v>
      </c>
    </row>
    <row r="805" spans="2:11" x14ac:dyDescent="0.25">
      <c r="B805" s="70" t="s">
        <v>4</v>
      </c>
      <c r="C805" s="69" t="s">
        <v>13</v>
      </c>
      <c r="D805" s="69" t="s">
        <v>305</v>
      </c>
      <c r="E805" s="69" t="s">
        <v>1349</v>
      </c>
      <c r="F805" s="69" t="s">
        <v>1529</v>
      </c>
      <c r="G805" s="69" t="s">
        <v>2408</v>
      </c>
      <c r="H805" s="69" t="s">
        <v>2612</v>
      </c>
      <c r="I805" s="73">
        <v>53</v>
      </c>
      <c r="J805" s="73">
        <v>52.152000000000001</v>
      </c>
      <c r="K805" s="73">
        <v>0.84800000000000009</v>
      </c>
    </row>
    <row r="806" spans="2:11" x14ac:dyDescent="0.25">
      <c r="B806" s="70" t="s">
        <v>4</v>
      </c>
      <c r="C806" s="69" t="s">
        <v>13</v>
      </c>
      <c r="D806" s="69" t="s">
        <v>305</v>
      </c>
      <c r="E806" s="69" t="s">
        <v>1348</v>
      </c>
      <c r="F806" s="69" t="s">
        <v>1529</v>
      </c>
      <c r="G806" s="69" t="s">
        <v>2408</v>
      </c>
      <c r="H806" s="69" t="s">
        <v>2612</v>
      </c>
      <c r="I806" s="73">
        <v>20696</v>
      </c>
      <c r="J806" s="73">
        <v>20695.451000000001</v>
      </c>
      <c r="K806" s="73">
        <v>0.54900000000000004</v>
      </c>
    </row>
    <row r="807" spans="2:11" x14ac:dyDescent="0.25">
      <c r="B807" s="70" t="s">
        <v>4</v>
      </c>
      <c r="C807" s="69" t="s">
        <v>13</v>
      </c>
      <c r="D807" s="69" t="s">
        <v>305</v>
      </c>
      <c r="E807" s="69" t="s">
        <v>1352</v>
      </c>
      <c r="F807" s="69" t="s">
        <v>1529</v>
      </c>
      <c r="G807" s="69" t="s">
        <v>2408</v>
      </c>
      <c r="H807" s="69" t="s">
        <v>2612</v>
      </c>
      <c r="I807" s="73">
        <v>562806</v>
      </c>
      <c r="J807" s="73">
        <v>562805.15899999999</v>
      </c>
      <c r="K807" s="73">
        <v>0.84100000000000008</v>
      </c>
    </row>
    <row r="808" spans="2:11" x14ac:dyDescent="0.25">
      <c r="B808" s="70" t="s">
        <v>4</v>
      </c>
      <c r="C808" s="69" t="s">
        <v>13</v>
      </c>
      <c r="D808" s="69" t="s">
        <v>305</v>
      </c>
      <c r="E808" s="69" t="s">
        <v>1351</v>
      </c>
      <c r="F808" s="69" t="s">
        <v>1529</v>
      </c>
      <c r="G808" s="69" t="s">
        <v>2408</v>
      </c>
      <c r="H808" s="69" t="s">
        <v>2612</v>
      </c>
      <c r="I808" s="73">
        <v>0</v>
      </c>
      <c r="J808" s="73">
        <v>0</v>
      </c>
      <c r="K808" s="73">
        <v>0</v>
      </c>
    </row>
    <row r="809" spans="2:11" x14ac:dyDescent="0.25">
      <c r="B809" s="70" t="s">
        <v>4</v>
      </c>
      <c r="C809" s="69" t="s">
        <v>13</v>
      </c>
      <c r="D809" s="69" t="s">
        <v>306</v>
      </c>
      <c r="E809" s="69" t="s">
        <v>1349</v>
      </c>
      <c r="F809" s="69" t="s">
        <v>1530</v>
      </c>
      <c r="G809" s="69" t="s">
        <v>2415</v>
      </c>
      <c r="H809" s="69" t="s">
        <v>2628</v>
      </c>
      <c r="I809" s="73">
        <v>57</v>
      </c>
      <c r="J809" s="73">
        <v>56.707000000000001</v>
      </c>
      <c r="K809" s="73">
        <v>0.29300000000000004</v>
      </c>
    </row>
    <row r="810" spans="2:11" x14ac:dyDescent="0.25">
      <c r="B810" s="70" t="s">
        <v>4</v>
      </c>
      <c r="C810" s="69" t="s">
        <v>13</v>
      </c>
      <c r="D810" s="69" t="s">
        <v>306</v>
      </c>
      <c r="E810" s="69" t="s">
        <v>1352</v>
      </c>
      <c r="F810" s="69" t="s">
        <v>1530</v>
      </c>
      <c r="G810" s="69" t="s">
        <v>2415</v>
      </c>
      <c r="H810" s="69" t="s">
        <v>2628</v>
      </c>
      <c r="I810" s="73">
        <v>0</v>
      </c>
      <c r="J810" s="73">
        <v>0</v>
      </c>
      <c r="K810" s="73">
        <v>0</v>
      </c>
    </row>
    <row r="811" spans="2:11" x14ac:dyDescent="0.25">
      <c r="B811" s="70" t="s">
        <v>4</v>
      </c>
      <c r="C811" s="69" t="s">
        <v>13</v>
      </c>
      <c r="D811" s="69" t="s">
        <v>306</v>
      </c>
      <c r="E811" s="69" t="s">
        <v>1351</v>
      </c>
      <c r="F811" s="69" t="s">
        <v>1530</v>
      </c>
      <c r="G811" s="69" t="s">
        <v>2415</v>
      </c>
      <c r="H811" s="69" t="s">
        <v>2628</v>
      </c>
      <c r="I811" s="73">
        <v>0</v>
      </c>
      <c r="J811" s="73">
        <v>0</v>
      </c>
      <c r="K811" s="73">
        <v>0</v>
      </c>
    </row>
    <row r="812" spans="2:11" x14ac:dyDescent="0.25">
      <c r="B812" s="70" t="s">
        <v>4</v>
      </c>
      <c r="C812" s="69" t="s">
        <v>13</v>
      </c>
      <c r="D812" s="69" t="s">
        <v>307</v>
      </c>
      <c r="E812" s="69" t="s">
        <v>1349</v>
      </c>
      <c r="F812" s="69" t="s">
        <v>1531</v>
      </c>
      <c r="G812" s="69" t="s">
        <v>2414</v>
      </c>
      <c r="H812" s="69" t="s">
        <v>2625</v>
      </c>
      <c r="I812" s="73">
        <v>64</v>
      </c>
      <c r="J812" s="73">
        <v>63.007000000000005</v>
      </c>
      <c r="K812" s="73">
        <v>0.99299999999999999</v>
      </c>
    </row>
    <row r="813" spans="2:11" x14ac:dyDescent="0.25">
      <c r="B813" s="70" t="s">
        <v>4</v>
      </c>
      <c r="C813" s="69" t="s">
        <v>13</v>
      </c>
      <c r="D813" s="69" t="s">
        <v>307</v>
      </c>
      <c r="E813" s="69" t="s">
        <v>1352</v>
      </c>
      <c r="F813" s="69" t="s">
        <v>1531</v>
      </c>
      <c r="G813" s="69" t="s">
        <v>2414</v>
      </c>
      <c r="H813" s="69" t="s">
        <v>2625</v>
      </c>
      <c r="I813" s="73">
        <v>131447</v>
      </c>
      <c r="J813" s="73">
        <v>131446.459</v>
      </c>
      <c r="K813" s="73">
        <v>0.54100000000000004</v>
      </c>
    </row>
    <row r="814" spans="2:11" x14ac:dyDescent="0.25">
      <c r="B814" s="70" t="s">
        <v>4</v>
      </c>
      <c r="C814" s="69" t="s">
        <v>13</v>
      </c>
      <c r="D814" s="69" t="s">
        <v>308</v>
      </c>
      <c r="E814" s="69" t="s">
        <v>1349</v>
      </c>
      <c r="F814" s="69" t="s">
        <v>1532</v>
      </c>
      <c r="G814" s="69" t="s">
        <v>2397</v>
      </c>
      <c r="H814" s="69" t="s">
        <v>2680</v>
      </c>
      <c r="I814" s="73">
        <v>0</v>
      </c>
      <c r="J814" s="73">
        <v>0</v>
      </c>
      <c r="K814" s="73">
        <v>0</v>
      </c>
    </row>
    <row r="815" spans="2:11" x14ac:dyDescent="0.25">
      <c r="B815" s="70" t="s">
        <v>4</v>
      </c>
      <c r="C815" s="69" t="s">
        <v>13</v>
      </c>
      <c r="D815" s="69" t="s">
        <v>308</v>
      </c>
      <c r="E815" s="69" t="s">
        <v>1352</v>
      </c>
      <c r="F815" s="69" t="s">
        <v>1532</v>
      </c>
      <c r="G815" s="69" t="s">
        <v>2397</v>
      </c>
      <c r="H815" s="69" t="s">
        <v>2680</v>
      </c>
      <c r="I815" s="73">
        <v>1020250</v>
      </c>
      <c r="J815" s="73">
        <v>1017264.563</v>
      </c>
      <c r="K815" s="73">
        <v>2985.4370000000004</v>
      </c>
    </row>
    <row r="816" spans="2:11" x14ac:dyDescent="0.25">
      <c r="B816" s="70" t="s">
        <v>4</v>
      </c>
      <c r="C816" s="69" t="s">
        <v>13</v>
      </c>
      <c r="D816" s="69" t="s">
        <v>308</v>
      </c>
      <c r="E816" s="69" t="s">
        <v>1351</v>
      </c>
      <c r="F816" s="69" t="s">
        <v>1532</v>
      </c>
      <c r="G816" s="69" t="s">
        <v>2397</v>
      </c>
      <c r="H816" s="69" t="s">
        <v>2680</v>
      </c>
      <c r="I816" s="73">
        <v>1000</v>
      </c>
      <c r="J816" s="73">
        <v>0</v>
      </c>
      <c r="K816" s="73">
        <v>1000</v>
      </c>
    </row>
    <row r="817" spans="2:11" x14ac:dyDescent="0.25">
      <c r="B817" s="70" t="s">
        <v>4</v>
      </c>
      <c r="C817" s="69" t="s">
        <v>13</v>
      </c>
      <c r="D817" s="69" t="s">
        <v>309</v>
      </c>
      <c r="E817" s="69" t="s">
        <v>1349</v>
      </c>
      <c r="F817" s="69" t="s">
        <v>1533</v>
      </c>
      <c r="G817" s="69" t="s">
        <v>2440</v>
      </c>
      <c r="H817" s="69" t="s">
        <v>2681</v>
      </c>
      <c r="I817" s="73">
        <v>150</v>
      </c>
      <c r="J817" s="73">
        <v>0</v>
      </c>
      <c r="K817" s="73">
        <v>150</v>
      </c>
    </row>
    <row r="818" spans="2:11" x14ac:dyDescent="0.25">
      <c r="B818" s="70" t="s">
        <v>4</v>
      </c>
      <c r="C818" s="69" t="s">
        <v>13</v>
      </c>
      <c r="D818" s="69" t="s">
        <v>309</v>
      </c>
      <c r="E818" s="69" t="s">
        <v>1352</v>
      </c>
      <c r="F818" s="69" t="s">
        <v>1533</v>
      </c>
      <c r="G818" s="69" t="s">
        <v>2440</v>
      </c>
      <c r="H818" s="69" t="s">
        <v>2681</v>
      </c>
      <c r="I818" s="73">
        <v>401939</v>
      </c>
      <c r="J818" s="73">
        <v>401938.842</v>
      </c>
      <c r="K818" s="73">
        <v>0.158</v>
      </c>
    </row>
    <row r="819" spans="2:11" x14ac:dyDescent="0.25">
      <c r="B819" s="70" t="s">
        <v>4</v>
      </c>
      <c r="C819" s="69" t="s">
        <v>13</v>
      </c>
      <c r="D819" s="69" t="s">
        <v>310</v>
      </c>
      <c r="E819" s="69" t="s">
        <v>1348</v>
      </c>
      <c r="F819" s="69" t="s">
        <v>3666</v>
      </c>
      <c r="G819" s="69" t="s">
        <v>2390</v>
      </c>
      <c r="H819" s="69" t="s">
        <v>2390</v>
      </c>
      <c r="I819" s="73">
        <v>94983</v>
      </c>
      <c r="J819" s="73">
        <v>94945</v>
      </c>
      <c r="K819" s="73">
        <v>38</v>
      </c>
    </row>
    <row r="820" spans="2:11" x14ac:dyDescent="0.25">
      <c r="B820" s="70" t="s">
        <v>4</v>
      </c>
      <c r="C820" s="69" t="s">
        <v>13</v>
      </c>
      <c r="D820" s="69" t="s">
        <v>311</v>
      </c>
      <c r="E820" s="69" t="s">
        <v>1349</v>
      </c>
      <c r="F820" s="69" t="s">
        <v>3667</v>
      </c>
      <c r="G820" s="69" t="s">
        <v>2413</v>
      </c>
      <c r="H820" s="69" t="s">
        <v>2413</v>
      </c>
      <c r="I820" s="73">
        <v>262</v>
      </c>
      <c r="J820" s="73">
        <v>170.50400000000002</v>
      </c>
      <c r="K820" s="73">
        <v>91.496000000000009</v>
      </c>
    </row>
    <row r="821" spans="2:11" x14ac:dyDescent="0.25">
      <c r="B821" s="70" t="s">
        <v>4</v>
      </c>
      <c r="C821" s="69" t="s">
        <v>13</v>
      </c>
      <c r="D821" s="69" t="s">
        <v>311</v>
      </c>
      <c r="E821" s="69" t="s">
        <v>1348</v>
      </c>
      <c r="F821" s="69" t="s">
        <v>3667</v>
      </c>
      <c r="G821" s="69" t="s">
        <v>2413</v>
      </c>
      <c r="H821" s="69" t="s">
        <v>2413</v>
      </c>
      <c r="I821" s="73">
        <v>62964</v>
      </c>
      <c r="J821" s="73">
        <v>62964</v>
      </c>
      <c r="K821" s="73">
        <v>0</v>
      </c>
    </row>
    <row r="822" spans="2:11" x14ac:dyDescent="0.25">
      <c r="B822" s="70" t="s">
        <v>4</v>
      </c>
      <c r="C822" s="69" t="s">
        <v>13</v>
      </c>
      <c r="D822" s="69" t="s">
        <v>311</v>
      </c>
      <c r="E822" s="69" t="s">
        <v>1352</v>
      </c>
      <c r="F822" s="69" t="s">
        <v>3667</v>
      </c>
      <c r="G822" s="69" t="s">
        <v>2413</v>
      </c>
      <c r="H822" s="69" t="s">
        <v>2413</v>
      </c>
      <c r="I822" s="73">
        <v>295373</v>
      </c>
      <c r="J822" s="73">
        <v>295373</v>
      </c>
      <c r="K822" s="73">
        <v>0</v>
      </c>
    </row>
    <row r="823" spans="2:11" x14ac:dyDescent="0.25">
      <c r="B823" s="70" t="s">
        <v>4</v>
      </c>
      <c r="C823" s="69" t="s">
        <v>13</v>
      </c>
      <c r="D823" s="69" t="s">
        <v>312</v>
      </c>
      <c r="E823" s="69" t="s">
        <v>1349</v>
      </c>
      <c r="F823" s="69" t="s">
        <v>1534</v>
      </c>
      <c r="G823" s="69" t="s">
        <v>2441</v>
      </c>
      <c r="H823" s="69" t="s">
        <v>2682</v>
      </c>
      <c r="I823" s="73">
        <v>1000</v>
      </c>
      <c r="J823" s="73">
        <v>238.994</v>
      </c>
      <c r="K823" s="73">
        <v>761.00600000000009</v>
      </c>
    </row>
    <row r="824" spans="2:11" x14ac:dyDescent="0.25">
      <c r="B824" s="70" t="s">
        <v>4</v>
      </c>
      <c r="C824" s="69" t="s">
        <v>13</v>
      </c>
      <c r="D824" s="69" t="s">
        <v>312</v>
      </c>
      <c r="E824" s="69" t="s">
        <v>1352</v>
      </c>
      <c r="F824" s="69" t="s">
        <v>1534</v>
      </c>
      <c r="G824" s="69" t="s">
        <v>2441</v>
      </c>
      <c r="H824" s="69" t="s">
        <v>2682</v>
      </c>
      <c r="I824" s="73">
        <v>217215</v>
      </c>
      <c r="J824" s="73">
        <v>217214.236</v>
      </c>
      <c r="K824" s="73">
        <v>0.76400000000000001</v>
      </c>
    </row>
    <row r="825" spans="2:11" x14ac:dyDescent="0.25">
      <c r="B825" s="70" t="s">
        <v>4</v>
      </c>
      <c r="C825" s="69" t="s">
        <v>13</v>
      </c>
      <c r="D825" s="69" t="s">
        <v>313</v>
      </c>
      <c r="E825" s="69" t="s">
        <v>1349</v>
      </c>
      <c r="F825" s="69" t="s">
        <v>1535</v>
      </c>
      <c r="G825" s="69" t="s">
        <v>2427</v>
      </c>
      <c r="H825" s="69" t="s">
        <v>2683</v>
      </c>
      <c r="I825" s="73">
        <v>1000</v>
      </c>
      <c r="J825" s="73">
        <v>361.399</v>
      </c>
      <c r="K825" s="73">
        <v>638.601</v>
      </c>
    </row>
    <row r="826" spans="2:11" x14ac:dyDescent="0.25">
      <c r="B826" s="70" t="s">
        <v>4</v>
      </c>
      <c r="C826" s="69" t="s">
        <v>13</v>
      </c>
      <c r="D826" s="69" t="s">
        <v>313</v>
      </c>
      <c r="E826" s="69" t="s">
        <v>1352</v>
      </c>
      <c r="F826" s="69" t="s">
        <v>1535</v>
      </c>
      <c r="G826" s="69" t="s">
        <v>2427</v>
      </c>
      <c r="H826" s="69" t="s">
        <v>2683</v>
      </c>
      <c r="I826" s="73">
        <v>368056</v>
      </c>
      <c r="J826" s="73">
        <v>368055.36099999998</v>
      </c>
      <c r="K826" s="73">
        <v>0.63900000000000001</v>
      </c>
    </row>
    <row r="827" spans="2:11" x14ac:dyDescent="0.25">
      <c r="B827" s="70" t="s">
        <v>4</v>
      </c>
      <c r="C827" s="69" t="s">
        <v>13</v>
      </c>
      <c r="D827" s="69" t="s">
        <v>313</v>
      </c>
      <c r="E827" s="69" t="s">
        <v>1351</v>
      </c>
      <c r="F827" s="69" t="s">
        <v>1535</v>
      </c>
      <c r="G827" s="69" t="s">
        <v>2427</v>
      </c>
      <c r="H827" s="69" t="s">
        <v>2683</v>
      </c>
      <c r="I827" s="73">
        <v>1000</v>
      </c>
      <c r="J827" s="73">
        <v>0</v>
      </c>
      <c r="K827" s="73">
        <v>1000</v>
      </c>
    </row>
    <row r="828" spans="2:11" x14ac:dyDescent="0.25">
      <c r="B828" s="70" t="s">
        <v>4</v>
      </c>
      <c r="C828" s="69" t="s">
        <v>13</v>
      </c>
      <c r="D828" s="69" t="s">
        <v>314</v>
      </c>
      <c r="E828" s="69" t="s">
        <v>1349</v>
      </c>
      <c r="F828" s="69" t="s">
        <v>1536</v>
      </c>
      <c r="G828" s="69" t="s">
        <v>2442</v>
      </c>
      <c r="H828" s="69" t="s">
        <v>2684</v>
      </c>
      <c r="I828" s="73">
        <v>100</v>
      </c>
      <c r="J828" s="73">
        <v>100</v>
      </c>
      <c r="K828" s="73">
        <v>0</v>
      </c>
    </row>
    <row r="829" spans="2:11" x14ac:dyDescent="0.25">
      <c r="B829" s="70" t="s">
        <v>4</v>
      </c>
      <c r="C829" s="69" t="s">
        <v>13</v>
      </c>
      <c r="D829" s="69" t="s">
        <v>314</v>
      </c>
      <c r="E829" s="69" t="s">
        <v>1348</v>
      </c>
      <c r="F829" s="69" t="s">
        <v>1536</v>
      </c>
      <c r="G829" s="69" t="s">
        <v>2442</v>
      </c>
      <c r="H829" s="69" t="s">
        <v>2684</v>
      </c>
      <c r="I829" s="73">
        <v>20210</v>
      </c>
      <c r="J829" s="73">
        <v>16464</v>
      </c>
      <c r="K829" s="73">
        <v>3746</v>
      </c>
    </row>
    <row r="830" spans="2:11" x14ac:dyDescent="0.25">
      <c r="B830" s="70" t="s">
        <v>4</v>
      </c>
      <c r="C830" s="69" t="s">
        <v>13</v>
      </c>
      <c r="D830" s="69" t="s">
        <v>314</v>
      </c>
      <c r="E830" s="69" t="s">
        <v>1352</v>
      </c>
      <c r="F830" s="69" t="s">
        <v>1536</v>
      </c>
      <c r="G830" s="69" t="s">
        <v>2442</v>
      </c>
      <c r="H830" s="69" t="s">
        <v>2684</v>
      </c>
      <c r="I830" s="73">
        <v>739265</v>
      </c>
      <c r="J830" s="73">
        <v>738351.98400000005</v>
      </c>
      <c r="K830" s="73">
        <v>913.01600000000008</v>
      </c>
    </row>
    <row r="831" spans="2:11" x14ac:dyDescent="0.25">
      <c r="B831" s="70" t="s">
        <v>4</v>
      </c>
      <c r="C831" s="69" t="s">
        <v>13</v>
      </c>
      <c r="D831" s="69" t="s">
        <v>315</v>
      </c>
      <c r="E831" s="69" t="s">
        <v>1349</v>
      </c>
      <c r="F831" s="69" t="s">
        <v>1537</v>
      </c>
      <c r="G831" s="69" t="s">
        <v>2443</v>
      </c>
      <c r="H831" s="69" t="s">
        <v>2685</v>
      </c>
      <c r="I831" s="73">
        <v>64</v>
      </c>
      <c r="J831" s="73">
        <v>63.007000000000005</v>
      </c>
      <c r="K831" s="73">
        <v>0.99299999999999999</v>
      </c>
    </row>
    <row r="832" spans="2:11" x14ac:dyDescent="0.25">
      <c r="B832" s="70" t="s">
        <v>4</v>
      </c>
      <c r="C832" s="69" t="s">
        <v>13</v>
      </c>
      <c r="D832" s="69" t="s">
        <v>315</v>
      </c>
      <c r="E832" s="69" t="s">
        <v>1348</v>
      </c>
      <c r="F832" s="69" t="s">
        <v>1537</v>
      </c>
      <c r="G832" s="69" t="s">
        <v>2443</v>
      </c>
      <c r="H832" s="69" t="s">
        <v>2685</v>
      </c>
      <c r="I832" s="73">
        <v>217580</v>
      </c>
      <c r="J832" s="73">
        <v>217579.92199999999</v>
      </c>
      <c r="K832" s="73">
        <v>7.8E-2</v>
      </c>
    </row>
    <row r="833" spans="2:11" x14ac:dyDescent="0.25">
      <c r="B833" s="70" t="s">
        <v>4</v>
      </c>
      <c r="C833" s="69" t="s">
        <v>13</v>
      </c>
      <c r="D833" s="69" t="s">
        <v>315</v>
      </c>
      <c r="E833" s="69" t="s">
        <v>1352</v>
      </c>
      <c r="F833" s="69" t="s">
        <v>1537</v>
      </c>
      <c r="G833" s="69" t="s">
        <v>2443</v>
      </c>
      <c r="H833" s="69" t="s">
        <v>2685</v>
      </c>
      <c r="I833" s="73">
        <v>306750</v>
      </c>
      <c r="J833" s="73">
        <v>306071.41800000001</v>
      </c>
      <c r="K833" s="73">
        <v>678.58199999999999</v>
      </c>
    </row>
    <row r="834" spans="2:11" x14ac:dyDescent="0.25">
      <c r="B834" s="70" t="s">
        <v>4</v>
      </c>
      <c r="C834" s="69" t="s">
        <v>13</v>
      </c>
      <c r="D834" s="69" t="s">
        <v>315</v>
      </c>
      <c r="E834" s="69" t="s">
        <v>1351</v>
      </c>
      <c r="F834" s="69" t="s">
        <v>1537</v>
      </c>
      <c r="G834" s="69" t="s">
        <v>2443</v>
      </c>
      <c r="H834" s="69" t="s">
        <v>2685</v>
      </c>
      <c r="I834" s="73">
        <v>0</v>
      </c>
      <c r="J834" s="73">
        <v>0</v>
      </c>
      <c r="K834" s="73">
        <v>0</v>
      </c>
    </row>
    <row r="835" spans="2:11" x14ac:dyDescent="0.25">
      <c r="B835" s="70" t="s">
        <v>4</v>
      </c>
      <c r="C835" s="69" t="s">
        <v>13</v>
      </c>
      <c r="D835" s="69" t="s">
        <v>316</v>
      </c>
      <c r="E835" s="69" t="s">
        <v>1348</v>
      </c>
      <c r="F835" s="69" t="s">
        <v>3668</v>
      </c>
      <c r="G835" s="69" t="s">
        <v>2444</v>
      </c>
      <c r="H835" s="69" t="s">
        <v>2686</v>
      </c>
      <c r="I835" s="73">
        <v>71990</v>
      </c>
      <c r="J835" s="73">
        <v>71990</v>
      </c>
      <c r="K835" s="73">
        <v>0</v>
      </c>
    </row>
    <row r="836" spans="2:11" x14ac:dyDescent="0.25">
      <c r="B836" s="70" t="s">
        <v>4</v>
      </c>
      <c r="C836" s="69" t="s">
        <v>13</v>
      </c>
      <c r="D836" s="69" t="s">
        <v>316</v>
      </c>
      <c r="E836" s="69" t="s">
        <v>1352</v>
      </c>
      <c r="F836" s="69" t="s">
        <v>3668</v>
      </c>
      <c r="G836" s="69" t="s">
        <v>2444</v>
      </c>
      <c r="H836" s="69" t="s">
        <v>2686</v>
      </c>
      <c r="I836" s="73">
        <v>212011</v>
      </c>
      <c r="J836" s="73">
        <v>181662.43299999999</v>
      </c>
      <c r="K836" s="73">
        <v>30348.566999999999</v>
      </c>
    </row>
    <row r="837" spans="2:11" x14ac:dyDescent="0.25">
      <c r="B837" s="70" t="s">
        <v>4</v>
      </c>
      <c r="C837" s="69" t="s">
        <v>13</v>
      </c>
      <c r="D837" s="69" t="s">
        <v>317</v>
      </c>
      <c r="E837" s="69" t="s">
        <v>1349</v>
      </c>
      <c r="F837" s="69" t="s">
        <v>1538</v>
      </c>
      <c r="G837" s="69" t="s">
        <v>2445</v>
      </c>
      <c r="H837" s="69" t="s">
        <v>2687</v>
      </c>
      <c r="I837" s="73">
        <v>318</v>
      </c>
      <c r="J837" s="73">
        <v>218.15100000000001</v>
      </c>
      <c r="K837" s="73">
        <v>99.849000000000004</v>
      </c>
    </row>
    <row r="838" spans="2:11" x14ac:dyDescent="0.25">
      <c r="B838" s="70" t="s">
        <v>4</v>
      </c>
      <c r="C838" s="69" t="s">
        <v>13</v>
      </c>
      <c r="D838" s="69" t="s">
        <v>317</v>
      </c>
      <c r="E838" s="69" t="s">
        <v>1352</v>
      </c>
      <c r="F838" s="69" t="s">
        <v>1538</v>
      </c>
      <c r="G838" s="69" t="s">
        <v>2445</v>
      </c>
      <c r="H838" s="69" t="s">
        <v>2687</v>
      </c>
      <c r="I838" s="73">
        <v>359639</v>
      </c>
      <c r="J838" s="73">
        <v>358933.891</v>
      </c>
      <c r="K838" s="73">
        <v>705.10900000000004</v>
      </c>
    </row>
    <row r="839" spans="2:11" x14ac:dyDescent="0.25">
      <c r="B839" s="70" t="s">
        <v>4</v>
      </c>
      <c r="C839" s="69" t="s">
        <v>13</v>
      </c>
      <c r="D839" s="69" t="s">
        <v>317</v>
      </c>
      <c r="E839" s="69" t="s">
        <v>1351</v>
      </c>
      <c r="F839" s="69" t="s">
        <v>1538</v>
      </c>
      <c r="G839" s="69" t="s">
        <v>2445</v>
      </c>
      <c r="H839" s="69" t="s">
        <v>2687</v>
      </c>
      <c r="I839" s="73">
        <v>0</v>
      </c>
      <c r="J839" s="73">
        <v>0</v>
      </c>
      <c r="K839" s="73">
        <v>0</v>
      </c>
    </row>
    <row r="840" spans="2:11" x14ac:dyDescent="0.25">
      <c r="B840" s="70" t="s">
        <v>4</v>
      </c>
      <c r="C840" s="69" t="s">
        <v>13</v>
      </c>
      <c r="D840" s="69" t="s">
        <v>318</v>
      </c>
      <c r="E840" s="69" t="s">
        <v>1349</v>
      </c>
      <c r="F840" s="69" t="s">
        <v>1539</v>
      </c>
      <c r="G840" s="69" t="s">
        <v>2405</v>
      </c>
      <c r="H840" s="69" t="s">
        <v>2688</v>
      </c>
      <c r="I840" s="73">
        <v>67</v>
      </c>
      <c r="J840" s="73">
        <v>66.945999999999998</v>
      </c>
      <c r="K840" s="73">
        <v>5.3999999999999999E-2</v>
      </c>
    </row>
    <row r="841" spans="2:11" x14ac:dyDescent="0.25">
      <c r="B841" s="70" t="s">
        <v>4</v>
      </c>
      <c r="C841" s="69" t="s">
        <v>13</v>
      </c>
      <c r="D841" s="69" t="s">
        <v>318</v>
      </c>
      <c r="E841" s="69" t="s">
        <v>1352</v>
      </c>
      <c r="F841" s="69" t="s">
        <v>1539</v>
      </c>
      <c r="G841" s="69" t="s">
        <v>2405</v>
      </c>
      <c r="H841" s="69" t="s">
        <v>2688</v>
      </c>
      <c r="I841" s="73">
        <v>265850</v>
      </c>
      <c r="J841" s="73">
        <v>265705.47100000002</v>
      </c>
      <c r="K841" s="73">
        <v>144.529</v>
      </c>
    </row>
    <row r="842" spans="2:11" x14ac:dyDescent="0.25">
      <c r="B842" s="70" t="s">
        <v>4</v>
      </c>
      <c r="C842" s="69" t="s">
        <v>13</v>
      </c>
      <c r="D842" s="69" t="s">
        <v>319</v>
      </c>
      <c r="E842" s="69" t="s">
        <v>1349</v>
      </c>
      <c r="F842" s="69" t="s">
        <v>3669</v>
      </c>
      <c r="G842" s="69" t="s">
        <v>2444</v>
      </c>
      <c r="H842" s="69" t="s">
        <v>2689</v>
      </c>
      <c r="I842" s="73">
        <v>64</v>
      </c>
      <c r="J842" s="73">
        <v>63.007000000000005</v>
      </c>
      <c r="K842" s="73">
        <v>0.99299999999999999</v>
      </c>
    </row>
    <row r="843" spans="2:11" x14ac:dyDescent="0.25">
      <c r="B843" s="70" t="s">
        <v>4</v>
      </c>
      <c r="C843" s="69" t="s">
        <v>13</v>
      </c>
      <c r="D843" s="69" t="s">
        <v>319</v>
      </c>
      <c r="E843" s="69" t="s">
        <v>1352</v>
      </c>
      <c r="F843" s="69" t="s">
        <v>3669</v>
      </c>
      <c r="G843" s="69" t="s">
        <v>2444</v>
      </c>
      <c r="H843" s="69" t="s">
        <v>2689</v>
      </c>
      <c r="I843" s="73">
        <v>561353</v>
      </c>
      <c r="J843" s="73">
        <v>537160.76599999995</v>
      </c>
      <c r="K843" s="73">
        <v>24192.234</v>
      </c>
    </row>
    <row r="844" spans="2:11" x14ac:dyDescent="0.25">
      <c r="B844" s="70" t="s">
        <v>4</v>
      </c>
      <c r="C844" s="69" t="s">
        <v>13</v>
      </c>
      <c r="D844" s="69" t="s">
        <v>319</v>
      </c>
      <c r="E844" s="69" t="s">
        <v>1351</v>
      </c>
      <c r="F844" s="69" t="s">
        <v>3669</v>
      </c>
      <c r="G844" s="69" t="s">
        <v>2444</v>
      </c>
      <c r="H844" s="69" t="s">
        <v>2689</v>
      </c>
      <c r="I844" s="73">
        <v>800</v>
      </c>
      <c r="J844" s="73">
        <v>0</v>
      </c>
      <c r="K844" s="73">
        <v>800</v>
      </c>
    </row>
    <row r="845" spans="2:11" x14ac:dyDescent="0.25">
      <c r="B845" s="70" t="s">
        <v>4</v>
      </c>
      <c r="C845" s="69" t="s">
        <v>13</v>
      </c>
      <c r="D845" s="69" t="s">
        <v>320</v>
      </c>
      <c r="E845" s="69" t="s">
        <v>1349</v>
      </c>
      <c r="F845" s="69" t="s">
        <v>3670</v>
      </c>
      <c r="G845" s="69" t="s">
        <v>2446</v>
      </c>
      <c r="H845" s="69" t="s">
        <v>2690</v>
      </c>
      <c r="I845" s="73">
        <v>327</v>
      </c>
      <c r="J845" s="73">
        <v>326.851</v>
      </c>
      <c r="K845" s="73">
        <v>0.14899999999999999</v>
      </c>
    </row>
    <row r="846" spans="2:11" x14ac:dyDescent="0.25">
      <c r="B846" s="70" t="s">
        <v>4</v>
      </c>
      <c r="C846" s="69" t="s">
        <v>13</v>
      </c>
      <c r="D846" s="69" t="s">
        <v>320</v>
      </c>
      <c r="E846" s="69" t="s">
        <v>1352</v>
      </c>
      <c r="F846" s="69" t="s">
        <v>3670</v>
      </c>
      <c r="G846" s="69" t="s">
        <v>2446</v>
      </c>
      <c r="H846" s="69" t="s">
        <v>2690</v>
      </c>
      <c r="I846" s="73">
        <v>573486</v>
      </c>
      <c r="J846" s="73">
        <v>516501.65100000001</v>
      </c>
      <c r="K846" s="73">
        <v>56984.349000000002</v>
      </c>
    </row>
    <row r="847" spans="2:11" x14ac:dyDescent="0.25">
      <c r="B847" s="70" t="s">
        <v>4</v>
      </c>
      <c r="C847" s="69" t="s">
        <v>13</v>
      </c>
      <c r="D847" s="69" t="s">
        <v>320</v>
      </c>
      <c r="E847" s="69" t="s">
        <v>1351</v>
      </c>
      <c r="F847" s="69" t="s">
        <v>3670</v>
      </c>
      <c r="G847" s="69" t="s">
        <v>2446</v>
      </c>
      <c r="H847" s="69" t="s">
        <v>2690</v>
      </c>
      <c r="I847" s="73">
        <v>823</v>
      </c>
      <c r="J847" s="73">
        <v>0</v>
      </c>
      <c r="K847" s="73">
        <v>823</v>
      </c>
    </row>
    <row r="848" spans="2:11" x14ac:dyDescent="0.25">
      <c r="B848" s="70" t="s">
        <v>4</v>
      </c>
      <c r="C848" s="69" t="s">
        <v>13</v>
      </c>
      <c r="D848" s="69" t="s">
        <v>321</v>
      </c>
      <c r="E848" s="69" t="s">
        <v>1349</v>
      </c>
      <c r="F848" s="69" t="s">
        <v>1540</v>
      </c>
      <c r="G848" s="69" t="s">
        <v>2375</v>
      </c>
      <c r="H848" s="69" t="s">
        <v>2533</v>
      </c>
      <c r="I848" s="73">
        <v>146</v>
      </c>
      <c r="J848" s="73">
        <v>66.945999999999998</v>
      </c>
      <c r="K848" s="73">
        <v>79.054000000000002</v>
      </c>
    </row>
    <row r="849" spans="2:11" x14ac:dyDescent="0.25">
      <c r="B849" s="70" t="s">
        <v>4</v>
      </c>
      <c r="C849" s="69" t="s">
        <v>13</v>
      </c>
      <c r="D849" s="69" t="s">
        <v>321</v>
      </c>
      <c r="E849" s="69" t="s">
        <v>1352</v>
      </c>
      <c r="F849" s="69" t="s">
        <v>1540</v>
      </c>
      <c r="G849" s="69" t="s">
        <v>2375</v>
      </c>
      <c r="H849" s="69" t="s">
        <v>2533</v>
      </c>
      <c r="I849" s="73">
        <v>1849387</v>
      </c>
      <c r="J849" s="73">
        <v>1849257.308</v>
      </c>
      <c r="K849" s="73">
        <v>129.69200000000001</v>
      </c>
    </row>
    <row r="850" spans="2:11" x14ac:dyDescent="0.25">
      <c r="B850" s="70" t="s">
        <v>4</v>
      </c>
      <c r="C850" s="69" t="s">
        <v>13</v>
      </c>
      <c r="D850" s="69" t="s">
        <v>321</v>
      </c>
      <c r="E850" s="69" t="s">
        <v>1351</v>
      </c>
      <c r="F850" s="69" t="s">
        <v>1540</v>
      </c>
      <c r="G850" s="69" t="s">
        <v>2375</v>
      </c>
      <c r="H850" s="69" t="s">
        <v>2533</v>
      </c>
      <c r="I850" s="73">
        <v>2386</v>
      </c>
      <c r="J850" s="73">
        <v>1046.7550000000001</v>
      </c>
      <c r="K850" s="73">
        <v>1339.2450000000001</v>
      </c>
    </row>
    <row r="851" spans="2:11" x14ac:dyDescent="0.25">
      <c r="B851" s="70" t="s">
        <v>4</v>
      </c>
      <c r="C851" s="69" t="s">
        <v>13</v>
      </c>
      <c r="D851" s="69" t="s">
        <v>322</v>
      </c>
      <c r="E851" s="69" t="s">
        <v>1349</v>
      </c>
      <c r="F851" s="69" t="s">
        <v>1541</v>
      </c>
      <c r="G851" s="69" t="s">
        <v>2392</v>
      </c>
      <c r="H851" s="69" t="s">
        <v>2392</v>
      </c>
      <c r="I851" s="73">
        <v>62</v>
      </c>
      <c r="J851" s="73">
        <v>61.126000000000005</v>
      </c>
      <c r="K851" s="73">
        <v>0.874</v>
      </c>
    </row>
    <row r="852" spans="2:11" x14ac:dyDescent="0.25">
      <c r="B852" s="70" t="s">
        <v>4</v>
      </c>
      <c r="C852" s="69" t="s">
        <v>13</v>
      </c>
      <c r="D852" s="69" t="s">
        <v>322</v>
      </c>
      <c r="E852" s="69" t="s">
        <v>1348</v>
      </c>
      <c r="F852" s="69" t="s">
        <v>1541</v>
      </c>
      <c r="G852" s="69" t="s">
        <v>2392</v>
      </c>
      <c r="H852" s="69" t="s">
        <v>2392</v>
      </c>
      <c r="I852" s="73">
        <v>538636</v>
      </c>
      <c r="J852" s="73">
        <v>538633.74600000004</v>
      </c>
      <c r="K852" s="73">
        <v>2.254</v>
      </c>
    </row>
    <row r="853" spans="2:11" x14ac:dyDescent="0.25">
      <c r="B853" s="70" t="s">
        <v>4</v>
      </c>
      <c r="C853" s="69" t="s">
        <v>13</v>
      </c>
      <c r="D853" s="69" t="s">
        <v>322</v>
      </c>
      <c r="E853" s="69" t="s">
        <v>1352</v>
      </c>
      <c r="F853" s="69" t="s">
        <v>1541</v>
      </c>
      <c r="G853" s="69" t="s">
        <v>2392</v>
      </c>
      <c r="H853" s="69" t="s">
        <v>2392</v>
      </c>
      <c r="I853" s="73">
        <v>726728</v>
      </c>
      <c r="J853" s="73">
        <v>725979.93299999996</v>
      </c>
      <c r="K853" s="73">
        <v>748.06700000000001</v>
      </c>
    </row>
    <row r="854" spans="2:11" x14ac:dyDescent="0.25">
      <c r="B854" s="70" t="s">
        <v>4</v>
      </c>
      <c r="C854" s="69" t="s">
        <v>13</v>
      </c>
      <c r="D854" s="69" t="s">
        <v>322</v>
      </c>
      <c r="E854" s="69" t="s">
        <v>1351</v>
      </c>
      <c r="F854" s="69" t="s">
        <v>1541</v>
      </c>
      <c r="G854" s="69" t="s">
        <v>2392</v>
      </c>
      <c r="H854" s="69" t="s">
        <v>2392</v>
      </c>
      <c r="I854" s="73">
        <v>0</v>
      </c>
      <c r="J854" s="73">
        <v>0</v>
      </c>
      <c r="K854" s="73">
        <v>0</v>
      </c>
    </row>
    <row r="855" spans="2:11" x14ac:dyDescent="0.25">
      <c r="B855" s="70" t="s">
        <v>4</v>
      </c>
      <c r="C855" s="69" t="s">
        <v>13</v>
      </c>
      <c r="D855" s="69" t="s">
        <v>323</v>
      </c>
      <c r="E855" s="69" t="s">
        <v>1349</v>
      </c>
      <c r="F855" s="69" t="s">
        <v>1542</v>
      </c>
      <c r="G855" s="69" t="s">
        <v>2387</v>
      </c>
      <c r="H855" s="69" t="s">
        <v>2387</v>
      </c>
      <c r="I855" s="73">
        <v>0</v>
      </c>
      <c r="J855" s="73">
        <v>0</v>
      </c>
      <c r="K855" s="73">
        <v>0</v>
      </c>
    </row>
    <row r="856" spans="2:11" x14ac:dyDescent="0.25">
      <c r="B856" s="70" t="s">
        <v>4</v>
      </c>
      <c r="C856" s="69" t="s">
        <v>13</v>
      </c>
      <c r="D856" s="69" t="s">
        <v>323</v>
      </c>
      <c r="E856" s="69" t="s">
        <v>1352</v>
      </c>
      <c r="F856" s="69" t="s">
        <v>1542</v>
      </c>
      <c r="G856" s="69" t="s">
        <v>2387</v>
      </c>
      <c r="H856" s="69" t="s">
        <v>2387</v>
      </c>
      <c r="I856" s="73">
        <v>1299589</v>
      </c>
      <c r="J856" s="73">
        <v>1297606.0090000001</v>
      </c>
      <c r="K856" s="73">
        <v>1982.991</v>
      </c>
    </row>
    <row r="857" spans="2:11" x14ac:dyDescent="0.25">
      <c r="B857" s="70" t="s">
        <v>4</v>
      </c>
      <c r="C857" s="69" t="s">
        <v>13</v>
      </c>
      <c r="D857" s="69" t="s">
        <v>323</v>
      </c>
      <c r="E857" s="69" t="s">
        <v>1351</v>
      </c>
      <c r="F857" s="69" t="s">
        <v>1542</v>
      </c>
      <c r="G857" s="69" t="s">
        <v>2387</v>
      </c>
      <c r="H857" s="69" t="s">
        <v>2387</v>
      </c>
      <c r="I857" s="73">
        <v>0</v>
      </c>
      <c r="J857" s="73">
        <v>0</v>
      </c>
      <c r="K857" s="73">
        <v>0</v>
      </c>
    </row>
    <row r="858" spans="2:11" x14ac:dyDescent="0.25">
      <c r="B858" s="70" t="s">
        <v>4</v>
      </c>
      <c r="C858" s="69" t="s">
        <v>13</v>
      </c>
      <c r="D858" s="69" t="s">
        <v>324</v>
      </c>
      <c r="E858" s="69" t="s">
        <v>1349</v>
      </c>
      <c r="F858" s="69" t="s">
        <v>3671</v>
      </c>
      <c r="G858" s="69" t="s">
        <v>2393</v>
      </c>
      <c r="H858" s="69" t="s">
        <v>2648</v>
      </c>
      <c r="I858" s="73">
        <v>0</v>
      </c>
      <c r="J858" s="73">
        <v>0</v>
      </c>
      <c r="K858" s="73">
        <v>0</v>
      </c>
    </row>
    <row r="859" spans="2:11" x14ac:dyDescent="0.25">
      <c r="B859" s="70" t="s">
        <v>4</v>
      </c>
      <c r="C859" s="69" t="s">
        <v>13</v>
      </c>
      <c r="D859" s="69" t="s">
        <v>324</v>
      </c>
      <c r="E859" s="69" t="s">
        <v>1348</v>
      </c>
      <c r="F859" s="69" t="s">
        <v>3671</v>
      </c>
      <c r="G859" s="69" t="s">
        <v>2393</v>
      </c>
      <c r="H859" s="69" t="s">
        <v>2648</v>
      </c>
      <c r="I859" s="73">
        <v>373017</v>
      </c>
      <c r="J859" s="73">
        <v>373016.19199999998</v>
      </c>
      <c r="K859" s="73">
        <v>0.80800000000000005</v>
      </c>
    </row>
    <row r="860" spans="2:11" x14ac:dyDescent="0.25">
      <c r="B860" s="70" t="s">
        <v>4</v>
      </c>
      <c r="C860" s="69" t="s">
        <v>13</v>
      </c>
      <c r="D860" s="69" t="s">
        <v>324</v>
      </c>
      <c r="E860" s="69" t="s">
        <v>1352</v>
      </c>
      <c r="F860" s="69" t="s">
        <v>3671</v>
      </c>
      <c r="G860" s="69" t="s">
        <v>2393</v>
      </c>
      <c r="H860" s="69" t="s">
        <v>2648</v>
      </c>
      <c r="I860" s="73">
        <v>120550</v>
      </c>
      <c r="J860" s="73">
        <v>120548.088</v>
      </c>
      <c r="K860" s="73">
        <v>1.9120000000000001</v>
      </c>
    </row>
    <row r="861" spans="2:11" x14ac:dyDescent="0.25">
      <c r="B861" s="70" t="s">
        <v>4</v>
      </c>
      <c r="C861" s="69" t="s">
        <v>13</v>
      </c>
      <c r="D861" s="69" t="s">
        <v>324</v>
      </c>
      <c r="E861" s="69" t="s">
        <v>1351</v>
      </c>
      <c r="F861" s="69" t="s">
        <v>3671</v>
      </c>
      <c r="G861" s="69" t="s">
        <v>2393</v>
      </c>
      <c r="H861" s="69" t="s">
        <v>2648</v>
      </c>
      <c r="I861" s="73">
        <v>0</v>
      </c>
      <c r="J861" s="73">
        <v>0</v>
      </c>
      <c r="K861" s="73">
        <v>0</v>
      </c>
    </row>
    <row r="862" spans="2:11" x14ac:dyDescent="0.25">
      <c r="B862" s="70" t="s">
        <v>4</v>
      </c>
      <c r="C862" s="69" t="s">
        <v>13</v>
      </c>
      <c r="D862" s="69" t="s">
        <v>325</v>
      </c>
      <c r="E862" s="69" t="s">
        <v>1348</v>
      </c>
      <c r="F862" s="69" t="s">
        <v>3672</v>
      </c>
      <c r="G862" s="69" t="s">
        <v>2447</v>
      </c>
      <c r="H862" s="69" t="s">
        <v>2692</v>
      </c>
      <c r="I862" s="73">
        <v>236872</v>
      </c>
      <c r="J862" s="73">
        <v>236872</v>
      </c>
      <c r="K862" s="73">
        <v>0</v>
      </c>
    </row>
    <row r="863" spans="2:11" x14ac:dyDescent="0.25">
      <c r="B863" s="70" t="s">
        <v>4</v>
      </c>
      <c r="C863" s="69" t="s">
        <v>13</v>
      </c>
      <c r="D863" s="69" t="s">
        <v>326</v>
      </c>
      <c r="E863" s="69" t="s">
        <v>1349</v>
      </c>
      <c r="F863" s="69" t="s">
        <v>3673</v>
      </c>
      <c r="G863" s="69" t="s">
        <v>2385</v>
      </c>
      <c r="H863" s="69" t="s">
        <v>2649</v>
      </c>
      <c r="I863" s="73">
        <v>64</v>
      </c>
      <c r="J863" s="73">
        <v>63.007000000000005</v>
      </c>
      <c r="K863" s="73">
        <v>0.99299999999999999</v>
      </c>
    </row>
    <row r="864" spans="2:11" x14ac:dyDescent="0.25">
      <c r="B864" s="70" t="s">
        <v>4</v>
      </c>
      <c r="C864" s="69" t="s">
        <v>13</v>
      </c>
      <c r="D864" s="69" t="s">
        <v>326</v>
      </c>
      <c r="E864" s="69" t="s">
        <v>1348</v>
      </c>
      <c r="F864" s="69" t="s">
        <v>3673</v>
      </c>
      <c r="G864" s="69" t="s">
        <v>2385</v>
      </c>
      <c r="H864" s="69" t="s">
        <v>2649</v>
      </c>
      <c r="I864" s="73">
        <v>676674</v>
      </c>
      <c r="J864" s="73">
        <v>676650.91899999999</v>
      </c>
      <c r="K864" s="73">
        <v>23.081</v>
      </c>
    </row>
    <row r="865" spans="2:11" x14ac:dyDescent="0.25">
      <c r="B865" s="70" t="s">
        <v>4</v>
      </c>
      <c r="C865" s="69" t="s">
        <v>13</v>
      </c>
      <c r="D865" s="69" t="s">
        <v>326</v>
      </c>
      <c r="E865" s="69" t="s">
        <v>1352</v>
      </c>
      <c r="F865" s="69" t="s">
        <v>3673</v>
      </c>
      <c r="G865" s="69" t="s">
        <v>2385</v>
      </c>
      <c r="H865" s="69" t="s">
        <v>2649</v>
      </c>
      <c r="I865" s="73">
        <v>80842</v>
      </c>
      <c r="J865" s="73">
        <v>80839.963000000003</v>
      </c>
      <c r="K865" s="73">
        <v>2.0369999999999999</v>
      </c>
    </row>
    <row r="866" spans="2:11" x14ac:dyDescent="0.25">
      <c r="B866" s="70" t="s">
        <v>4</v>
      </c>
      <c r="C866" s="69" t="s">
        <v>13</v>
      </c>
      <c r="D866" s="69" t="s">
        <v>327</v>
      </c>
      <c r="E866" s="69" t="s">
        <v>1349</v>
      </c>
      <c r="F866" s="69" t="s">
        <v>3674</v>
      </c>
      <c r="G866" s="69" t="s">
        <v>2370</v>
      </c>
      <c r="H866" s="69" t="s">
        <v>2659</v>
      </c>
      <c r="I866" s="73">
        <v>100</v>
      </c>
      <c r="J866" s="73">
        <v>0</v>
      </c>
      <c r="K866" s="73">
        <v>100</v>
      </c>
    </row>
    <row r="867" spans="2:11" x14ac:dyDescent="0.25">
      <c r="B867" s="70" t="s">
        <v>4</v>
      </c>
      <c r="C867" s="69" t="s">
        <v>13</v>
      </c>
      <c r="D867" s="69" t="s">
        <v>327</v>
      </c>
      <c r="E867" s="69" t="s">
        <v>1352</v>
      </c>
      <c r="F867" s="69" t="s">
        <v>3674</v>
      </c>
      <c r="G867" s="69" t="s">
        <v>2370</v>
      </c>
      <c r="H867" s="69" t="s">
        <v>2659</v>
      </c>
      <c r="I867" s="73">
        <v>456235</v>
      </c>
      <c r="J867" s="73">
        <v>262875.40299999999</v>
      </c>
      <c r="K867" s="73">
        <v>193359.59700000001</v>
      </c>
    </row>
    <row r="868" spans="2:11" x14ac:dyDescent="0.25">
      <c r="B868" s="70" t="s">
        <v>4</v>
      </c>
      <c r="C868" s="69" t="s">
        <v>13</v>
      </c>
      <c r="D868" s="69" t="s">
        <v>328</v>
      </c>
      <c r="E868" s="69" t="s">
        <v>1349</v>
      </c>
      <c r="F868" s="69" t="s">
        <v>3675</v>
      </c>
      <c r="G868" s="69" t="s">
        <v>2375</v>
      </c>
      <c r="H868" s="69" t="s">
        <v>2533</v>
      </c>
      <c r="I868" s="73">
        <v>64</v>
      </c>
      <c r="J868" s="73">
        <v>0</v>
      </c>
      <c r="K868" s="73">
        <v>64</v>
      </c>
    </row>
    <row r="869" spans="2:11" x14ac:dyDescent="0.25">
      <c r="B869" s="70" t="s">
        <v>4</v>
      </c>
      <c r="C869" s="69" t="s">
        <v>13</v>
      </c>
      <c r="D869" s="69" t="s">
        <v>328</v>
      </c>
      <c r="E869" s="69" t="s">
        <v>1348</v>
      </c>
      <c r="F869" s="69" t="s">
        <v>3675</v>
      </c>
      <c r="G869" s="69" t="s">
        <v>2375</v>
      </c>
      <c r="H869" s="69" t="s">
        <v>2533</v>
      </c>
      <c r="I869" s="73">
        <v>42902</v>
      </c>
      <c r="J869" s="73">
        <v>42898.292000000001</v>
      </c>
      <c r="K869" s="73">
        <v>3.7080000000000002</v>
      </c>
    </row>
    <row r="870" spans="2:11" x14ac:dyDescent="0.25">
      <c r="B870" s="70" t="s">
        <v>4</v>
      </c>
      <c r="C870" s="69" t="s">
        <v>13</v>
      </c>
      <c r="D870" s="69" t="s">
        <v>328</v>
      </c>
      <c r="E870" s="69" t="s">
        <v>1352</v>
      </c>
      <c r="F870" s="69" t="s">
        <v>3675</v>
      </c>
      <c r="G870" s="69" t="s">
        <v>2375</v>
      </c>
      <c r="H870" s="69" t="s">
        <v>2533</v>
      </c>
      <c r="I870" s="73">
        <v>274461</v>
      </c>
      <c r="J870" s="73">
        <v>261909.05499999999</v>
      </c>
      <c r="K870" s="73">
        <v>12551.945</v>
      </c>
    </row>
    <row r="871" spans="2:11" x14ac:dyDescent="0.25">
      <c r="B871" s="70" t="s">
        <v>4</v>
      </c>
      <c r="C871" s="69" t="s">
        <v>13</v>
      </c>
      <c r="D871" s="69" t="s">
        <v>328</v>
      </c>
      <c r="E871" s="69" t="s">
        <v>1351</v>
      </c>
      <c r="F871" s="69" t="s">
        <v>3675</v>
      </c>
      <c r="G871" s="69" t="s">
        <v>2375</v>
      </c>
      <c r="H871" s="69" t="s">
        <v>2533</v>
      </c>
      <c r="I871" s="73">
        <v>0</v>
      </c>
      <c r="J871" s="73">
        <v>0</v>
      </c>
      <c r="K871" s="73">
        <v>0</v>
      </c>
    </row>
    <row r="872" spans="2:11" x14ac:dyDescent="0.25">
      <c r="B872" s="70" t="s">
        <v>4</v>
      </c>
      <c r="C872" s="69" t="s">
        <v>13</v>
      </c>
      <c r="D872" s="69" t="s">
        <v>329</v>
      </c>
      <c r="E872" s="69" t="s">
        <v>1349</v>
      </c>
      <c r="F872" s="69" t="s">
        <v>3676</v>
      </c>
      <c r="G872" s="69" t="s">
        <v>2448</v>
      </c>
      <c r="H872" s="69" t="s">
        <v>2693</v>
      </c>
      <c r="I872" s="73">
        <v>88</v>
      </c>
      <c r="J872" s="73">
        <v>58.287000000000006</v>
      </c>
      <c r="K872" s="73">
        <v>29.713000000000001</v>
      </c>
    </row>
    <row r="873" spans="2:11" x14ac:dyDescent="0.25">
      <c r="B873" s="70" t="s">
        <v>4</v>
      </c>
      <c r="C873" s="69" t="s">
        <v>13</v>
      </c>
      <c r="D873" s="69" t="s">
        <v>329</v>
      </c>
      <c r="E873" s="69" t="s">
        <v>1348</v>
      </c>
      <c r="F873" s="69" t="s">
        <v>3676</v>
      </c>
      <c r="G873" s="69" t="s">
        <v>2448</v>
      </c>
      <c r="H873" s="69" t="s">
        <v>2693</v>
      </c>
      <c r="I873" s="73">
        <v>50000</v>
      </c>
      <c r="J873" s="73">
        <v>45385</v>
      </c>
      <c r="K873" s="73">
        <v>4615</v>
      </c>
    </row>
    <row r="874" spans="2:11" x14ac:dyDescent="0.25">
      <c r="B874" s="70" t="s">
        <v>4</v>
      </c>
      <c r="C874" s="69" t="s">
        <v>13</v>
      </c>
      <c r="D874" s="69" t="s">
        <v>329</v>
      </c>
      <c r="E874" s="69" t="s">
        <v>1352</v>
      </c>
      <c r="F874" s="69" t="s">
        <v>3676</v>
      </c>
      <c r="G874" s="69" t="s">
        <v>2448</v>
      </c>
      <c r="H874" s="69" t="s">
        <v>2693</v>
      </c>
      <c r="I874" s="73">
        <v>236000</v>
      </c>
      <c r="J874" s="73">
        <v>235185.01699999999</v>
      </c>
      <c r="K874" s="73">
        <v>814.98300000000006</v>
      </c>
    </row>
    <row r="875" spans="2:11" x14ac:dyDescent="0.25">
      <c r="B875" s="70" t="s">
        <v>4</v>
      </c>
      <c r="C875" s="69" t="s">
        <v>13</v>
      </c>
      <c r="D875" s="69" t="s">
        <v>330</v>
      </c>
      <c r="E875" s="69" t="s">
        <v>1349</v>
      </c>
      <c r="F875" s="69" t="s">
        <v>3677</v>
      </c>
      <c r="G875" s="69" t="s">
        <v>2401</v>
      </c>
      <c r="H875" s="69" t="s">
        <v>2655</v>
      </c>
      <c r="I875" s="73">
        <v>0</v>
      </c>
      <c r="J875" s="73">
        <v>0</v>
      </c>
      <c r="K875" s="73">
        <v>0</v>
      </c>
    </row>
    <row r="876" spans="2:11" x14ac:dyDescent="0.25">
      <c r="B876" s="70" t="s">
        <v>4</v>
      </c>
      <c r="C876" s="69" t="s">
        <v>13</v>
      </c>
      <c r="D876" s="69" t="s">
        <v>330</v>
      </c>
      <c r="E876" s="69" t="s">
        <v>1352</v>
      </c>
      <c r="F876" s="69" t="s">
        <v>3677</v>
      </c>
      <c r="G876" s="69" t="s">
        <v>2401</v>
      </c>
      <c r="H876" s="69" t="s">
        <v>2655</v>
      </c>
      <c r="I876" s="73">
        <v>892813</v>
      </c>
      <c r="J876" s="73">
        <v>818116.11699999997</v>
      </c>
      <c r="K876" s="73">
        <v>74696.883000000002</v>
      </c>
    </row>
    <row r="877" spans="2:11" x14ac:dyDescent="0.25">
      <c r="B877" s="70" t="s">
        <v>4</v>
      </c>
      <c r="C877" s="69" t="s">
        <v>13</v>
      </c>
      <c r="D877" s="69" t="s">
        <v>331</v>
      </c>
      <c r="E877" s="69" t="s">
        <v>1349</v>
      </c>
      <c r="F877" s="69" t="s">
        <v>3678</v>
      </c>
      <c r="G877" s="69" t="s">
        <v>2403</v>
      </c>
      <c r="H877" s="69" t="s">
        <v>2694</v>
      </c>
      <c r="I877" s="73">
        <v>100</v>
      </c>
      <c r="J877" s="73">
        <v>83.573999999999998</v>
      </c>
      <c r="K877" s="73">
        <v>16.426000000000002</v>
      </c>
    </row>
    <row r="878" spans="2:11" x14ac:dyDescent="0.25">
      <c r="B878" s="70" t="s">
        <v>4</v>
      </c>
      <c r="C878" s="69" t="s">
        <v>13</v>
      </c>
      <c r="D878" s="69" t="s">
        <v>331</v>
      </c>
      <c r="E878" s="69" t="s">
        <v>1348</v>
      </c>
      <c r="F878" s="69" t="s">
        <v>3678</v>
      </c>
      <c r="G878" s="69" t="s">
        <v>2403</v>
      </c>
      <c r="H878" s="69" t="s">
        <v>2694</v>
      </c>
      <c r="I878" s="73">
        <v>1000</v>
      </c>
      <c r="J878" s="73">
        <v>0</v>
      </c>
      <c r="K878" s="73">
        <v>1000</v>
      </c>
    </row>
    <row r="879" spans="2:11" x14ac:dyDescent="0.25">
      <c r="B879" s="70" t="s">
        <v>4</v>
      </c>
      <c r="C879" s="69" t="s">
        <v>13</v>
      </c>
      <c r="D879" s="69" t="s">
        <v>332</v>
      </c>
      <c r="E879" s="69" t="s">
        <v>1349</v>
      </c>
      <c r="F879" s="69" t="s">
        <v>3679</v>
      </c>
      <c r="G879" s="69" t="s">
        <v>2403</v>
      </c>
      <c r="H879" s="69" t="s">
        <v>2694</v>
      </c>
      <c r="I879" s="73">
        <v>100</v>
      </c>
      <c r="J879" s="73">
        <v>83.573000000000008</v>
      </c>
      <c r="K879" s="73">
        <v>16.427</v>
      </c>
    </row>
    <row r="880" spans="2:11" x14ac:dyDescent="0.25">
      <c r="B880" s="70" t="s">
        <v>4</v>
      </c>
      <c r="C880" s="69" t="s">
        <v>13</v>
      </c>
      <c r="D880" s="69" t="s">
        <v>332</v>
      </c>
      <c r="E880" s="69" t="s">
        <v>1348</v>
      </c>
      <c r="F880" s="69" t="s">
        <v>3679</v>
      </c>
      <c r="G880" s="69" t="s">
        <v>2403</v>
      </c>
      <c r="H880" s="69" t="s">
        <v>2694</v>
      </c>
      <c r="I880" s="73">
        <v>1000</v>
      </c>
      <c r="J880" s="73">
        <v>0</v>
      </c>
      <c r="K880" s="73">
        <v>1000</v>
      </c>
    </row>
    <row r="881" spans="2:11" x14ac:dyDescent="0.25">
      <c r="B881" s="70" t="s">
        <v>4</v>
      </c>
      <c r="C881" s="69" t="s">
        <v>13</v>
      </c>
      <c r="D881" s="69" t="s">
        <v>333</v>
      </c>
      <c r="E881" s="69" t="s">
        <v>1349</v>
      </c>
      <c r="F881" s="69" t="s">
        <v>3680</v>
      </c>
      <c r="G881" s="69" t="s">
        <v>2449</v>
      </c>
      <c r="H881" s="69" t="s">
        <v>2695</v>
      </c>
      <c r="I881" s="73">
        <v>310</v>
      </c>
      <c r="J881" s="73">
        <v>255.25400000000002</v>
      </c>
      <c r="K881" s="73">
        <v>54.746000000000002</v>
      </c>
    </row>
    <row r="882" spans="2:11" x14ac:dyDescent="0.25">
      <c r="B882" s="70" t="s">
        <v>4</v>
      </c>
      <c r="C882" s="69" t="s">
        <v>13</v>
      </c>
      <c r="D882" s="69" t="s">
        <v>333</v>
      </c>
      <c r="E882" s="69" t="s">
        <v>1350</v>
      </c>
      <c r="F882" s="69" t="s">
        <v>3680</v>
      </c>
      <c r="G882" s="69" t="s">
        <v>2449</v>
      </c>
      <c r="H882" s="69" t="s">
        <v>2695</v>
      </c>
      <c r="I882" s="73">
        <v>515754</v>
      </c>
      <c r="J882" s="73">
        <v>511810.27299999999</v>
      </c>
      <c r="K882" s="73">
        <v>3943.7270000000003</v>
      </c>
    </row>
    <row r="883" spans="2:11" x14ac:dyDescent="0.25">
      <c r="B883" s="70" t="s">
        <v>4</v>
      </c>
      <c r="C883" s="69" t="s">
        <v>13</v>
      </c>
      <c r="D883" s="69" t="s">
        <v>333</v>
      </c>
      <c r="E883" s="69" t="s">
        <v>1352</v>
      </c>
      <c r="F883" s="69" t="s">
        <v>3680</v>
      </c>
      <c r="G883" s="69" t="s">
        <v>2449</v>
      </c>
      <c r="H883" s="69" t="s">
        <v>2695</v>
      </c>
      <c r="I883" s="73">
        <v>2800000</v>
      </c>
      <c r="J883" s="73">
        <v>2795556.4380000001</v>
      </c>
      <c r="K883" s="73">
        <v>4443.5619999999999</v>
      </c>
    </row>
    <row r="884" spans="2:11" x14ac:dyDescent="0.25">
      <c r="B884" s="70" t="s">
        <v>4</v>
      </c>
      <c r="C884" s="69" t="s">
        <v>13</v>
      </c>
      <c r="D884" s="69" t="s">
        <v>333</v>
      </c>
      <c r="E884" s="69" t="s">
        <v>1351</v>
      </c>
      <c r="F884" s="69" t="s">
        <v>3680</v>
      </c>
      <c r="G884" s="69" t="s">
        <v>2449</v>
      </c>
      <c r="H884" s="69" t="s">
        <v>2695</v>
      </c>
      <c r="I884" s="73">
        <v>1000</v>
      </c>
      <c r="J884" s="73">
        <v>0</v>
      </c>
      <c r="K884" s="73">
        <v>1000</v>
      </c>
    </row>
    <row r="885" spans="2:11" x14ac:dyDescent="0.25">
      <c r="B885" s="70" t="s">
        <v>4</v>
      </c>
      <c r="C885" s="69" t="s">
        <v>13</v>
      </c>
      <c r="D885" s="69" t="s">
        <v>334</v>
      </c>
      <c r="E885" s="69" t="s">
        <v>1349</v>
      </c>
      <c r="F885" s="69" t="s">
        <v>3681</v>
      </c>
      <c r="G885" s="69" t="s">
        <v>2429</v>
      </c>
      <c r="H885" s="69" t="s">
        <v>2696</v>
      </c>
      <c r="I885" s="73">
        <v>100</v>
      </c>
      <c r="J885" s="73">
        <v>0</v>
      </c>
      <c r="K885" s="73">
        <v>100</v>
      </c>
    </row>
    <row r="886" spans="2:11" x14ac:dyDescent="0.25">
      <c r="B886" s="70" t="s">
        <v>4</v>
      </c>
      <c r="C886" s="69" t="s">
        <v>13</v>
      </c>
      <c r="D886" s="69" t="s">
        <v>334</v>
      </c>
      <c r="E886" s="69" t="s">
        <v>1352</v>
      </c>
      <c r="F886" s="69" t="s">
        <v>3681</v>
      </c>
      <c r="G886" s="69" t="s">
        <v>2429</v>
      </c>
      <c r="H886" s="69" t="s">
        <v>2696</v>
      </c>
      <c r="I886" s="73">
        <v>235467</v>
      </c>
      <c r="J886" s="73">
        <v>235466.43299999999</v>
      </c>
      <c r="K886" s="73">
        <v>0.56700000000000006</v>
      </c>
    </row>
    <row r="887" spans="2:11" x14ac:dyDescent="0.25">
      <c r="B887" s="70" t="s">
        <v>4</v>
      </c>
      <c r="C887" s="69" t="s">
        <v>13</v>
      </c>
      <c r="D887" s="69" t="s">
        <v>334</v>
      </c>
      <c r="E887" s="69" t="s">
        <v>1351</v>
      </c>
      <c r="F887" s="69" t="s">
        <v>3681</v>
      </c>
      <c r="G887" s="69" t="s">
        <v>2429</v>
      </c>
      <c r="H887" s="69" t="s">
        <v>2696</v>
      </c>
      <c r="I887" s="73">
        <v>1000</v>
      </c>
      <c r="J887" s="73">
        <v>0</v>
      </c>
      <c r="K887" s="73">
        <v>1000</v>
      </c>
    </row>
    <row r="888" spans="2:11" x14ac:dyDescent="0.25">
      <c r="B888" s="70" t="s">
        <v>4</v>
      </c>
      <c r="C888" s="69" t="s">
        <v>13</v>
      </c>
      <c r="D888" s="69" t="s">
        <v>335</v>
      </c>
      <c r="E888" s="69" t="s">
        <v>1349</v>
      </c>
      <c r="F888" s="69" t="s">
        <v>3682</v>
      </c>
      <c r="G888" s="69" t="s">
        <v>2376</v>
      </c>
      <c r="H888" s="69" t="s">
        <v>2697</v>
      </c>
      <c r="I888" s="73">
        <v>75</v>
      </c>
      <c r="J888" s="73">
        <v>74.820999999999998</v>
      </c>
      <c r="K888" s="73">
        <v>0.17900000000000002</v>
      </c>
    </row>
    <row r="889" spans="2:11" x14ac:dyDescent="0.25">
      <c r="B889" s="70" t="s">
        <v>4</v>
      </c>
      <c r="C889" s="69" t="s">
        <v>13</v>
      </c>
      <c r="D889" s="69" t="s">
        <v>335</v>
      </c>
      <c r="E889" s="69" t="s">
        <v>1352</v>
      </c>
      <c r="F889" s="69" t="s">
        <v>3682</v>
      </c>
      <c r="G889" s="69" t="s">
        <v>2376</v>
      </c>
      <c r="H889" s="69" t="s">
        <v>2697</v>
      </c>
      <c r="I889" s="73">
        <v>2293565</v>
      </c>
      <c r="J889" s="73">
        <v>2180685.8509999998</v>
      </c>
      <c r="K889" s="73">
        <v>112879.149</v>
      </c>
    </row>
    <row r="890" spans="2:11" x14ac:dyDescent="0.25">
      <c r="B890" s="70" t="s">
        <v>4</v>
      </c>
      <c r="C890" s="69" t="s">
        <v>13</v>
      </c>
      <c r="D890" s="69" t="s">
        <v>335</v>
      </c>
      <c r="E890" s="69" t="s">
        <v>1351</v>
      </c>
      <c r="F890" s="69" t="s">
        <v>3682</v>
      </c>
      <c r="G890" s="69" t="s">
        <v>2376</v>
      </c>
      <c r="H890" s="69" t="s">
        <v>2697</v>
      </c>
      <c r="I890" s="73">
        <v>4000</v>
      </c>
      <c r="J890" s="73">
        <v>2896.817</v>
      </c>
      <c r="K890" s="73">
        <v>1103.183</v>
      </c>
    </row>
    <row r="891" spans="2:11" x14ac:dyDescent="0.25">
      <c r="B891" s="70" t="s">
        <v>4</v>
      </c>
      <c r="C891" s="69" t="s">
        <v>13</v>
      </c>
      <c r="D891" s="69" t="s">
        <v>336</v>
      </c>
      <c r="E891" s="69" t="s">
        <v>1349</v>
      </c>
      <c r="F891" s="69" t="s">
        <v>3683</v>
      </c>
      <c r="G891" s="69" t="s">
        <v>2376</v>
      </c>
      <c r="H891" s="69" t="s">
        <v>2691</v>
      </c>
      <c r="I891" s="73">
        <v>71</v>
      </c>
      <c r="J891" s="73">
        <v>70.884</v>
      </c>
      <c r="K891" s="73">
        <v>0.11600000000000001</v>
      </c>
    </row>
    <row r="892" spans="2:11" x14ac:dyDescent="0.25">
      <c r="B892" s="70" t="s">
        <v>4</v>
      </c>
      <c r="C892" s="69" t="s">
        <v>13</v>
      </c>
      <c r="D892" s="69" t="s">
        <v>336</v>
      </c>
      <c r="E892" s="69" t="s">
        <v>1352</v>
      </c>
      <c r="F892" s="69" t="s">
        <v>3683</v>
      </c>
      <c r="G892" s="69" t="s">
        <v>2376</v>
      </c>
      <c r="H892" s="69" t="s">
        <v>2691</v>
      </c>
      <c r="I892" s="73">
        <v>214725</v>
      </c>
      <c r="J892" s="73">
        <v>200601.65900000001</v>
      </c>
      <c r="K892" s="73">
        <v>14123.341</v>
      </c>
    </row>
    <row r="893" spans="2:11" x14ac:dyDescent="0.25">
      <c r="B893" s="70" t="s">
        <v>4</v>
      </c>
      <c r="C893" s="69" t="s">
        <v>13</v>
      </c>
      <c r="D893" s="69" t="s">
        <v>337</v>
      </c>
      <c r="E893" s="69" t="s">
        <v>1349</v>
      </c>
      <c r="F893" s="69" t="s">
        <v>3684</v>
      </c>
      <c r="G893" s="69" t="s">
        <v>2450</v>
      </c>
      <c r="H893" s="69" t="s">
        <v>2698</v>
      </c>
      <c r="I893" s="73">
        <v>101</v>
      </c>
      <c r="J893" s="73">
        <v>100.81100000000001</v>
      </c>
      <c r="K893" s="73">
        <v>0.189</v>
      </c>
    </row>
    <row r="894" spans="2:11" x14ac:dyDescent="0.25">
      <c r="B894" s="70" t="s">
        <v>4</v>
      </c>
      <c r="C894" s="69" t="s">
        <v>13</v>
      </c>
      <c r="D894" s="69" t="s">
        <v>337</v>
      </c>
      <c r="E894" s="69" t="s">
        <v>1352</v>
      </c>
      <c r="F894" s="69" t="s">
        <v>3684</v>
      </c>
      <c r="G894" s="69" t="s">
        <v>2450</v>
      </c>
      <c r="H894" s="69" t="s">
        <v>2698</v>
      </c>
      <c r="I894" s="73">
        <v>265458</v>
      </c>
      <c r="J894" s="73">
        <v>265457.20199999999</v>
      </c>
      <c r="K894" s="73">
        <v>0.79800000000000004</v>
      </c>
    </row>
    <row r="895" spans="2:11" x14ac:dyDescent="0.25">
      <c r="B895" s="70" t="s">
        <v>4</v>
      </c>
      <c r="C895" s="69" t="s">
        <v>13</v>
      </c>
      <c r="D895" s="69" t="s">
        <v>338</v>
      </c>
      <c r="E895" s="69" t="s">
        <v>1349</v>
      </c>
      <c r="F895" s="69" t="s">
        <v>3685</v>
      </c>
      <c r="G895" s="69" t="s">
        <v>2395</v>
      </c>
      <c r="H895" s="69" t="s">
        <v>2395</v>
      </c>
      <c r="I895" s="73">
        <v>159</v>
      </c>
      <c r="J895" s="73">
        <v>111.92700000000001</v>
      </c>
      <c r="K895" s="73">
        <v>47.073</v>
      </c>
    </row>
    <row r="896" spans="2:11" x14ac:dyDescent="0.25">
      <c r="B896" s="70" t="s">
        <v>4</v>
      </c>
      <c r="C896" s="69" t="s">
        <v>13</v>
      </c>
      <c r="D896" s="69" t="s">
        <v>338</v>
      </c>
      <c r="E896" s="69" t="s">
        <v>1348</v>
      </c>
      <c r="F896" s="69" t="s">
        <v>3685</v>
      </c>
      <c r="G896" s="69" t="s">
        <v>2395</v>
      </c>
      <c r="H896" s="69" t="s">
        <v>2395</v>
      </c>
      <c r="I896" s="73">
        <v>133128</v>
      </c>
      <c r="J896" s="73">
        <v>133127.79399999999</v>
      </c>
      <c r="K896" s="73">
        <v>0.20600000000000002</v>
      </c>
    </row>
    <row r="897" spans="2:11" x14ac:dyDescent="0.25">
      <c r="B897" s="70" t="s">
        <v>4</v>
      </c>
      <c r="C897" s="69" t="s">
        <v>13</v>
      </c>
      <c r="D897" s="69" t="s">
        <v>338</v>
      </c>
      <c r="E897" s="69" t="s">
        <v>1350</v>
      </c>
      <c r="F897" s="69" t="s">
        <v>3685</v>
      </c>
      <c r="G897" s="69" t="s">
        <v>2395</v>
      </c>
      <c r="H897" s="69" t="s">
        <v>2395</v>
      </c>
      <c r="I897" s="73">
        <v>800</v>
      </c>
      <c r="J897" s="73">
        <v>0</v>
      </c>
      <c r="K897" s="73">
        <v>800</v>
      </c>
    </row>
    <row r="898" spans="2:11" x14ac:dyDescent="0.25">
      <c r="B898" s="70" t="s">
        <v>4</v>
      </c>
      <c r="C898" s="69" t="s">
        <v>13</v>
      </c>
      <c r="D898" s="69" t="s">
        <v>338</v>
      </c>
      <c r="E898" s="69" t="s">
        <v>1352</v>
      </c>
      <c r="F898" s="69" t="s">
        <v>3685</v>
      </c>
      <c r="G898" s="69" t="s">
        <v>2395</v>
      </c>
      <c r="H898" s="69" t="s">
        <v>2395</v>
      </c>
      <c r="I898" s="73">
        <v>656412</v>
      </c>
      <c r="J898" s="73">
        <v>656411.06700000004</v>
      </c>
      <c r="K898" s="73">
        <v>0.93300000000000005</v>
      </c>
    </row>
    <row r="899" spans="2:11" x14ac:dyDescent="0.25">
      <c r="B899" s="70" t="s">
        <v>4</v>
      </c>
      <c r="C899" s="69" t="s">
        <v>13</v>
      </c>
      <c r="D899" s="69" t="s">
        <v>338</v>
      </c>
      <c r="E899" s="69" t="s">
        <v>1351</v>
      </c>
      <c r="F899" s="69" t="s">
        <v>3685</v>
      </c>
      <c r="G899" s="69" t="s">
        <v>2395</v>
      </c>
      <c r="H899" s="69" t="s">
        <v>2395</v>
      </c>
      <c r="I899" s="73">
        <v>0</v>
      </c>
      <c r="J899" s="73">
        <v>0</v>
      </c>
      <c r="K899" s="73">
        <v>0</v>
      </c>
    </row>
    <row r="900" spans="2:11" x14ac:dyDescent="0.25">
      <c r="B900" s="70" t="s">
        <v>4</v>
      </c>
      <c r="C900" s="69" t="s">
        <v>13</v>
      </c>
      <c r="D900" s="69" t="s">
        <v>339</v>
      </c>
      <c r="E900" s="69" t="s">
        <v>1349</v>
      </c>
      <c r="F900" s="69" t="s">
        <v>1543</v>
      </c>
      <c r="G900" s="69" t="s">
        <v>2390</v>
      </c>
      <c r="H900" s="69" t="s">
        <v>2699</v>
      </c>
      <c r="I900" s="73">
        <v>150</v>
      </c>
      <c r="J900" s="73">
        <v>0</v>
      </c>
      <c r="K900" s="73">
        <v>150</v>
      </c>
    </row>
    <row r="901" spans="2:11" x14ac:dyDescent="0.25">
      <c r="B901" s="70" t="s">
        <v>4</v>
      </c>
      <c r="C901" s="69" t="s">
        <v>13</v>
      </c>
      <c r="D901" s="69" t="s">
        <v>339</v>
      </c>
      <c r="E901" s="69" t="s">
        <v>1348</v>
      </c>
      <c r="F901" s="69" t="s">
        <v>1543</v>
      </c>
      <c r="G901" s="69" t="s">
        <v>2390</v>
      </c>
      <c r="H901" s="69" t="s">
        <v>2699</v>
      </c>
      <c r="I901" s="73">
        <v>261000</v>
      </c>
      <c r="J901" s="73">
        <v>260574.72</v>
      </c>
      <c r="K901" s="73">
        <v>425.28000000000003</v>
      </c>
    </row>
    <row r="902" spans="2:11" x14ac:dyDescent="0.25">
      <c r="B902" s="70" t="s">
        <v>4</v>
      </c>
      <c r="C902" s="69" t="s">
        <v>13</v>
      </c>
      <c r="D902" s="69" t="s">
        <v>339</v>
      </c>
      <c r="E902" s="69" t="s">
        <v>1352</v>
      </c>
      <c r="F902" s="69" t="s">
        <v>1543</v>
      </c>
      <c r="G902" s="69" t="s">
        <v>2390</v>
      </c>
      <c r="H902" s="69" t="s">
        <v>2699</v>
      </c>
      <c r="I902" s="73">
        <v>1725743</v>
      </c>
      <c r="J902" s="73">
        <v>1725739.054</v>
      </c>
      <c r="K902" s="73">
        <v>3.9460000000000002</v>
      </c>
    </row>
    <row r="903" spans="2:11" x14ac:dyDescent="0.25">
      <c r="B903" s="70" t="s">
        <v>4</v>
      </c>
      <c r="C903" s="69" t="s">
        <v>13</v>
      </c>
      <c r="D903" s="69" t="s">
        <v>340</v>
      </c>
      <c r="E903" s="69" t="s">
        <v>1349</v>
      </c>
      <c r="F903" s="69" t="s">
        <v>3686</v>
      </c>
      <c r="G903" s="69" t="s">
        <v>2434</v>
      </c>
      <c r="H903" s="69" t="s">
        <v>2700</v>
      </c>
      <c r="I903" s="73">
        <v>0</v>
      </c>
      <c r="J903" s="73">
        <v>0</v>
      </c>
      <c r="K903" s="73">
        <v>0</v>
      </c>
    </row>
    <row r="904" spans="2:11" x14ac:dyDescent="0.25">
      <c r="B904" s="70" t="s">
        <v>4</v>
      </c>
      <c r="C904" s="69" t="s">
        <v>13</v>
      </c>
      <c r="D904" s="69" t="s">
        <v>340</v>
      </c>
      <c r="E904" s="69" t="s">
        <v>1352</v>
      </c>
      <c r="F904" s="69" t="s">
        <v>3686</v>
      </c>
      <c r="G904" s="69" t="s">
        <v>2434</v>
      </c>
      <c r="H904" s="69" t="s">
        <v>2700</v>
      </c>
      <c r="I904" s="73">
        <v>817990</v>
      </c>
      <c r="J904" s="73">
        <v>817990</v>
      </c>
      <c r="K904" s="73">
        <v>0</v>
      </c>
    </row>
    <row r="905" spans="2:11" x14ac:dyDescent="0.25">
      <c r="B905" s="70" t="s">
        <v>4</v>
      </c>
      <c r="C905" s="69" t="s">
        <v>13</v>
      </c>
      <c r="D905" s="69" t="s">
        <v>340</v>
      </c>
      <c r="E905" s="69" t="s">
        <v>1351</v>
      </c>
      <c r="F905" s="69" t="s">
        <v>3686</v>
      </c>
      <c r="G905" s="69" t="s">
        <v>2434</v>
      </c>
      <c r="H905" s="69" t="s">
        <v>2700</v>
      </c>
      <c r="I905" s="73">
        <v>0</v>
      </c>
      <c r="J905" s="73">
        <v>0</v>
      </c>
      <c r="K905" s="73">
        <v>0</v>
      </c>
    </row>
    <row r="906" spans="2:11" x14ac:dyDescent="0.25">
      <c r="B906" s="70" t="s">
        <v>4</v>
      </c>
      <c r="C906" s="69" t="s">
        <v>13</v>
      </c>
      <c r="D906" s="69" t="s">
        <v>341</v>
      </c>
      <c r="E906" s="69" t="s">
        <v>1349</v>
      </c>
      <c r="F906" s="69" t="s">
        <v>3687</v>
      </c>
      <c r="G906" s="69" t="s">
        <v>2375</v>
      </c>
      <c r="H906" s="69" t="s">
        <v>2533</v>
      </c>
      <c r="I906" s="73">
        <v>51</v>
      </c>
      <c r="J906" s="73">
        <v>50.406000000000006</v>
      </c>
      <c r="K906" s="73">
        <v>0.59400000000000008</v>
      </c>
    </row>
    <row r="907" spans="2:11" x14ac:dyDescent="0.25">
      <c r="B907" s="70" t="s">
        <v>4</v>
      </c>
      <c r="C907" s="69" t="s">
        <v>13</v>
      </c>
      <c r="D907" s="69" t="s">
        <v>341</v>
      </c>
      <c r="E907" s="69" t="s">
        <v>1352</v>
      </c>
      <c r="F907" s="69" t="s">
        <v>3687</v>
      </c>
      <c r="G907" s="69" t="s">
        <v>2375</v>
      </c>
      <c r="H907" s="69" t="s">
        <v>2533</v>
      </c>
      <c r="I907" s="73">
        <v>555638</v>
      </c>
      <c r="J907" s="73">
        <v>495681.07199999999</v>
      </c>
      <c r="K907" s="73">
        <v>59956.928</v>
      </c>
    </row>
    <row r="908" spans="2:11" x14ac:dyDescent="0.25">
      <c r="B908" s="70" t="s">
        <v>4</v>
      </c>
      <c r="C908" s="69" t="s">
        <v>13</v>
      </c>
      <c r="D908" s="69" t="s">
        <v>341</v>
      </c>
      <c r="E908" s="69" t="s">
        <v>1351</v>
      </c>
      <c r="F908" s="69" t="s">
        <v>3687</v>
      </c>
      <c r="G908" s="69" t="s">
        <v>2375</v>
      </c>
      <c r="H908" s="69" t="s">
        <v>2533</v>
      </c>
      <c r="I908" s="73">
        <v>0</v>
      </c>
      <c r="J908" s="73">
        <v>0</v>
      </c>
      <c r="K908" s="73">
        <v>0</v>
      </c>
    </row>
    <row r="909" spans="2:11" x14ac:dyDescent="0.25">
      <c r="B909" s="70" t="s">
        <v>4</v>
      </c>
      <c r="C909" s="69" t="s">
        <v>13</v>
      </c>
      <c r="D909" s="69" t="s">
        <v>342</v>
      </c>
      <c r="E909" s="69" t="s">
        <v>1348</v>
      </c>
      <c r="F909" s="69" t="s">
        <v>3688</v>
      </c>
      <c r="G909" s="69" t="s">
        <v>2395</v>
      </c>
      <c r="H909" s="69" t="s">
        <v>2701</v>
      </c>
      <c r="I909" s="73">
        <v>108516</v>
      </c>
      <c r="J909" s="73">
        <v>108515.269</v>
      </c>
      <c r="K909" s="73">
        <v>0.73099999999999998</v>
      </c>
    </row>
    <row r="910" spans="2:11" x14ac:dyDescent="0.25">
      <c r="B910" s="70" t="s">
        <v>4</v>
      </c>
      <c r="C910" s="69" t="s">
        <v>13</v>
      </c>
      <c r="D910" s="69" t="s">
        <v>342</v>
      </c>
      <c r="E910" s="69" t="s">
        <v>1352</v>
      </c>
      <c r="F910" s="69" t="s">
        <v>3688</v>
      </c>
      <c r="G910" s="69" t="s">
        <v>2395</v>
      </c>
      <c r="H910" s="69" t="s">
        <v>2701</v>
      </c>
      <c r="I910" s="73">
        <v>1160328</v>
      </c>
      <c r="J910" s="73">
        <v>1160327.085</v>
      </c>
      <c r="K910" s="73">
        <v>0.91500000000000004</v>
      </c>
    </row>
    <row r="911" spans="2:11" x14ac:dyDescent="0.25">
      <c r="B911" s="70" t="s">
        <v>4</v>
      </c>
      <c r="C911" s="69" t="s">
        <v>13</v>
      </c>
      <c r="D911" s="69" t="s">
        <v>342</v>
      </c>
      <c r="E911" s="69" t="s">
        <v>1351</v>
      </c>
      <c r="F911" s="69" t="s">
        <v>3688</v>
      </c>
      <c r="G911" s="69" t="s">
        <v>2395</v>
      </c>
      <c r="H911" s="69" t="s">
        <v>2701</v>
      </c>
      <c r="I911" s="73">
        <v>0</v>
      </c>
      <c r="J911" s="73">
        <v>0</v>
      </c>
      <c r="K911" s="73">
        <v>0</v>
      </c>
    </row>
    <row r="912" spans="2:11" x14ac:dyDescent="0.25">
      <c r="B912" s="70" t="s">
        <v>4</v>
      </c>
      <c r="C912" s="69" t="s">
        <v>13</v>
      </c>
      <c r="D912" s="69" t="s">
        <v>343</v>
      </c>
      <c r="E912" s="69" t="s">
        <v>1349</v>
      </c>
      <c r="F912" s="69" t="s">
        <v>3689</v>
      </c>
      <c r="G912" s="69" t="s">
        <v>2427</v>
      </c>
      <c r="H912" s="69" t="s">
        <v>2702</v>
      </c>
      <c r="I912" s="73">
        <v>239</v>
      </c>
      <c r="J912" s="73">
        <v>238.994</v>
      </c>
      <c r="K912" s="73">
        <v>6.0000000000000001E-3</v>
      </c>
    </row>
    <row r="913" spans="2:11" x14ac:dyDescent="0.25">
      <c r="B913" s="70" t="s">
        <v>4</v>
      </c>
      <c r="C913" s="69" t="s">
        <v>13</v>
      </c>
      <c r="D913" s="69" t="s">
        <v>343</v>
      </c>
      <c r="E913" s="69" t="s">
        <v>1352</v>
      </c>
      <c r="F913" s="69" t="s">
        <v>3689</v>
      </c>
      <c r="G913" s="69" t="s">
        <v>2427</v>
      </c>
      <c r="H913" s="69" t="s">
        <v>2702</v>
      </c>
      <c r="I913" s="73">
        <v>708000</v>
      </c>
      <c r="J913" s="73">
        <v>697933.62300000002</v>
      </c>
      <c r="K913" s="73">
        <v>10066.377</v>
      </c>
    </row>
    <row r="914" spans="2:11" x14ac:dyDescent="0.25">
      <c r="B914" s="70" t="s">
        <v>4</v>
      </c>
      <c r="C914" s="69" t="s">
        <v>13</v>
      </c>
      <c r="D914" s="69" t="s">
        <v>343</v>
      </c>
      <c r="E914" s="69" t="s">
        <v>1351</v>
      </c>
      <c r="F914" s="69" t="s">
        <v>3689</v>
      </c>
      <c r="G914" s="69" t="s">
        <v>2427</v>
      </c>
      <c r="H914" s="69" t="s">
        <v>2702</v>
      </c>
      <c r="I914" s="73">
        <v>0</v>
      </c>
      <c r="J914" s="73">
        <v>0</v>
      </c>
      <c r="K914" s="73">
        <v>0</v>
      </c>
    </row>
    <row r="915" spans="2:11" x14ac:dyDescent="0.25">
      <c r="B915" s="70" t="s">
        <v>4</v>
      </c>
      <c r="C915" s="69" t="s">
        <v>13</v>
      </c>
      <c r="D915" s="69" t="s">
        <v>344</v>
      </c>
      <c r="E915" s="69" t="s">
        <v>1349</v>
      </c>
      <c r="F915" s="69" t="s">
        <v>3690</v>
      </c>
      <c r="G915" s="69" t="s">
        <v>2375</v>
      </c>
      <c r="H915" s="69" t="s">
        <v>2533</v>
      </c>
      <c r="I915" s="73">
        <v>58</v>
      </c>
      <c r="J915" s="73">
        <v>0</v>
      </c>
      <c r="K915" s="73">
        <v>58</v>
      </c>
    </row>
    <row r="916" spans="2:11" x14ac:dyDescent="0.25">
      <c r="B916" s="70" t="s">
        <v>4</v>
      </c>
      <c r="C916" s="69" t="s">
        <v>13</v>
      </c>
      <c r="D916" s="69" t="s">
        <v>344</v>
      </c>
      <c r="E916" s="69" t="s">
        <v>1352</v>
      </c>
      <c r="F916" s="69" t="s">
        <v>3690</v>
      </c>
      <c r="G916" s="69" t="s">
        <v>2375</v>
      </c>
      <c r="H916" s="69" t="s">
        <v>2533</v>
      </c>
      <c r="I916" s="73">
        <v>41225</v>
      </c>
      <c r="J916" s="73">
        <v>40232.186999999998</v>
      </c>
      <c r="K916" s="73">
        <v>992.8130000000001</v>
      </c>
    </row>
    <row r="917" spans="2:11" x14ac:dyDescent="0.25">
      <c r="B917" s="70" t="s">
        <v>4</v>
      </c>
      <c r="C917" s="69" t="s">
        <v>13</v>
      </c>
      <c r="D917" s="69" t="s">
        <v>345</v>
      </c>
      <c r="E917" s="69" t="s">
        <v>1349</v>
      </c>
      <c r="F917" s="69" t="s">
        <v>3691</v>
      </c>
      <c r="G917" s="69" t="s">
        <v>2388</v>
      </c>
      <c r="H917" s="69" t="s">
        <v>2553</v>
      </c>
      <c r="I917" s="73">
        <v>53</v>
      </c>
      <c r="J917" s="73">
        <v>52.152000000000001</v>
      </c>
      <c r="K917" s="73">
        <v>0.84800000000000009</v>
      </c>
    </row>
    <row r="918" spans="2:11" x14ac:dyDescent="0.25">
      <c r="B918" s="70" t="s">
        <v>4</v>
      </c>
      <c r="C918" s="69" t="s">
        <v>13</v>
      </c>
      <c r="D918" s="69" t="s">
        <v>345</v>
      </c>
      <c r="E918" s="69" t="s">
        <v>1348</v>
      </c>
      <c r="F918" s="69" t="s">
        <v>3691</v>
      </c>
      <c r="G918" s="69" t="s">
        <v>2388</v>
      </c>
      <c r="H918" s="69" t="s">
        <v>2553</v>
      </c>
      <c r="I918" s="73">
        <v>4104</v>
      </c>
      <c r="J918" s="73">
        <v>4103.415</v>
      </c>
      <c r="K918" s="73">
        <v>0.58500000000000008</v>
      </c>
    </row>
    <row r="919" spans="2:11" x14ac:dyDescent="0.25">
      <c r="B919" s="70" t="s">
        <v>4</v>
      </c>
      <c r="C919" s="69" t="s">
        <v>13</v>
      </c>
      <c r="D919" s="69" t="s">
        <v>345</v>
      </c>
      <c r="E919" s="69" t="s">
        <v>1352</v>
      </c>
      <c r="F919" s="69" t="s">
        <v>3691</v>
      </c>
      <c r="G919" s="69" t="s">
        <v>2388</v>
      </c>
      <c r="H919" s="69" t="s">
        <v>2553</v>
      </c>
      <c r="I919" s="73">
        <v>290582</v>
      </c>
      <c r="J919" s="73">
        <v>290311.25799999997</v>
      </c>
      <c r="K919" s="73">
        <v>270.74200000000002</v>
      </c>
    </row>
    <row r="920" spans="2:11" x14ac:dyDescent="0.25">
      <c r="B920" s="70" t="s">
        <v>4</v>
      </c>
      <c r="C920" s="69" t="s">
        <v>13</v>
      </c>
      <c r="D920" s="69" t="s">
        <v>345</v>
      </c>
      <c r="E920" s="69" t="s">
        <v>1351</v>
      </c>
      <c r="F920" s="69" t="s">
        <v>3691</v>
      </c>
      <c r="G920" s="69" t="s">
        <v>2388</v>
      </c>
      <c r="H920" s="69" t="s">
        <v>2553</v>
      </c>
      <c r="I920" s="73">
        <v>0</v>
      </c>
      <c r="J920" s="73">
        <v>0</v>
      </c>
      <c r="K920" s="73">
        <v>0</v>
      </c>
    </row>
    <row r="921" spans="2:11" x14ac:dyDescent="0.25">
      <c r="B921" s="70" t="s">
        <v>4</v>
      </c>
      <c r="C921" s="69" t="s">
        <v>13</v>
      </c>
      <c r="D921" s="69" t="s">
        <v>346</v>
      </c>
      <c r="E921" s="69" t="s">
        <v>1349</v>
      </c>
      <c r="F921" s="69" t="s">
        <v>3692</v>
      </c>
      <c r="G921" s="69" t="s">
        <v>2385</v>
      </c>
      <c r="H921" s="69" t="s">
        <v>2649</v>
      </c>
      <c r="I921" s="73">
        <v>113</v>
      </c>
      <c r="J921" s="73">
        <v>52.152000000000001</v>
      </c>
      <c r="K921" s="73">
        <v>60.848000000000006</v>
      </c>
    </row>
    <row r="922" spans="2:11" x14ac:dyDescent="0.25">
      <c r="B922" s="70" t="s">
        <v>4</v>
      </c>
      <c r="C922" s="69" t="s">
        <v>13</v>
      </c>
      <c r="D922" s="69" t="s">
        <v>346</v>
      </c>
      <c r="E922" s="69" t="s">
        <v>1348</v>
      </c>
      <c r="F922" s="69" t="s">
        <v>3692</v>
      </c>
      <c r="G922" s="69" t="s">
        <v>2385</v>
      </c>
      <c r="H922" s="69" t="s">
        <v>2649</v>
      </c>
      <c r="I922" s="73">
        <v>18955</v>
      </c>
      <c r="J922" s="73">
        <v>18954.286</v>
      </c>
      <c r="K922" s="73">
        <v>0.71400000000000008</v>
      </c>
    </row>
    <row r="923" spans="2:11" x14ac:dyDescent="0.25">
      <c r="B923" s="70" t="s">
        <v>4</v>
      </c>
      <c r="C923" s="69" t="s">
        <v>13</v>
      </c>
      <c r="D923" s="69" t="s">
        <v>346</v>
      </c>
      <c r="E923" s="69" t="s">
        <v>1352</v>
      </c>
      <c r="F923" s="69" t="s">
        <v>3692</v>
      </c>
      <c r="G923" s="69" t="s">
        <v>2385</v>
      </c>
      <c r="H923" s="69" t="s">
        <v>2649</v>
      </c>
      <c r="I923" s="73">
        <v>0</v>
      </c>
      <c r="J923" s="73">
        <v>0</v>
      </c>
      <c r="K923" s="73">
        <v>0</v>
      </c>
    </row>
    <row r="924" spans="2:11" x14ac:dyDescent="0.25">
      <c r="B924" s="70" t="s">
        <v>4</v>
      </c>
      <c r="C924" s="69" t="s">
        <v>13</v>
      </c>
      <c r="D924" s="69" t="s">
        <v>346</v>
      </c>
      <c r="E924" s="69" t="s">
        <v>1351</v>
      </c>
      <c r="F924" s="69" t="s">
        <v>3692</v>
      </c>
      <c r="G924" s="69" t="s">
        <v>2385</v>
      </c>
      <c r="H924" s="69" t="s">
        <v>2649</v>
      </c>
      <c r="I924" s="73">
        <v>0</v>
      </c>
      <c r="J924" s="73">
        <v>0</v>
      </c>
      <c r="K924" s="73">
        <v>0</v>
      </c>
    </row>
    <row r="925" spans="2:11" x14ac:dyDescent="0.25">
      <c r="B925" s="70" t="s">
        <v>4</v>
      </c>
      <c r="C925" s="69" t="s">
        <v>13</v>
      </c>
      <c r="D925" s="69" t="s">
        <v>347</v>
      </c>
      <c r="E925" s="69" t="s">
        <v>1349</v>
      </c>
      <c r="F925" s="69" t="s">
        <v>3693</v>
      </c>
      <c r="G925" s="69" t="s">
        <v>2389</v>
      </c>
      <c r="H925" s="69" t="s">
        <v>2703</v>
      </c>
      <c r="I925" s="73">
        <v>53</v>
      </c>
      <c r="J925" s="73">
        <v>52.152000000000001</v>
      </c>
      <c r="K925" s="73">
        <v>0.84800000000000009</v>
      </c>
    </row>
    <row r="926" spans="2:11" x14ac:dyDescent="0.25">
      <c r="B926" s="70" t="s">
        <v>4</v>
      </c>
      <c r="C926" s="69" t="s">
        <v>13</v>
      </c>
      <c r="D926" s="69" t="s">
        <v>347</v>
      </c>
      <c r="E926" s="69" t="s">
        <v>1348</v>
      </c>
      <c r="F926" s="69" t="s">
        <v>3693</v>
      </c>
      <c r="G926" s="69" t="s">
        <v>2389</v>
      </c>
      <c r="H926" s="69" t="s">
        <v>2703</v>
      </c>
      <c r="I926" s="73">
        <v>3770</v>
      </c>
      <c r="J926" s="73">
        <v>3769.7560000000003</v>
      </c>
      <c r="K926" s="73">
        <v>0.24400000000000002</v>
      </c>
    </row>
    <row r="927" spans="2:11" x14ac:dyDescent="0.25">
      <c r="B927" s="70" t="s">
        <v>4</v>
      </c>
      <c r="C927" s="69" t="s">
        <v>13</v>
      </c>
      <c r="D927" s="69" t="s">
        <v>347</v>
      </c>
      <c r="E927" s="69" t="s">
        <v>1352</v>
      </c>
      <c r="F927" s="69" t="s">
        <v>3693</v>
      </c>
      <c r="G927" s="69" t="s">
        <v>2389</v>
      </c>
      <c r="H927" s="69" t="s">
        <v>2703</v>
      </c>
      <c r="I927" s="73">
        <v>0</v>
      </c>
      <c r="J927" s="73">
        <v>0</v>
      </c>
      <c r="K927" s="73">
        <v>0</v>
      </c>
    </row>
    <row r="928" spans="2:11" x14ac:dyDescent="0.25">
      <c r="B928" s="70" t="s">
        <v>4</v>
      </c>
      <c r="C928" s="69" t="s">
        <v>13</v>
      </c>
      <c r="D928" s="69" t="s">
        <v>347</v>
      </c>
      <c r="E928" s="69" t="s">
        <v>1351</v>
      </c>
      <c r="F928" s="69" t="s">
        <v>3693</v>
      </c>
      <c r="G928" s="69" t="s">
        <v>2389</v>
      </c>
      <c r="H928" s="69" t="s">
        <v>2703</v>
      </c>
      <c r="I928" s="73">
        <v>0</v>
      </c>
      <c r="J928" s="73">
        <v>0</v>
      </c>
      <c r="K928" s="73">
        <v>0</v>
      </c>
    </row>
    <row r="929" spans="2:11" x14ac:dyDescent="0.25">
      <c r="B929" s="70" t="s">
        <v>4</v>
      </c>
      <c r="C929" s="69" t="s">
        <v>13</v>
      </c>
      <c r="D929" s="69" t="s">
        <v>348</v>
      </c>
      <c r="E929" s="69" t="s">
        <v>1348</v>
      </c>
      <c r="F929" s="69" t="s">
        <v>1544</v>
      </c>
      <c r="G929" s="69" t="s">
        <v>2427</v>
      </c>
      <c r="H929" s="69" t="s">
        <v>2533</v>
      </c>
      <c r="I929" s="73">
        <v>0</v>
      </c>
      <c r="J929" s="73">
        <v>0</v>
      </c>
      <c r="K929" s="73">
        <v>0</v>
      </c>
    </row>
    <row r="930" spans="2:11" x14ac:dyDescent="0.25">
      <c r="B930" s="70" t="s">
        <v>4</v>
      </c>
      <c r="C930" s="69" t="s">
        <v>13</v>
      </c>
      <c r="D930" s="69" t="s">
        <v>349</v>
      </c>
      <c r="E930" s="69" t="s">
        <v>1348</v>
      </c>
      <c r="F930" s="69" t="s">
        <v>1545</v>
      </c>
      <c r="G930" s="69" t="s">
        <v>2451</v>
      </c>
      <c r="H930" s="69" t="s">
        <v>2704</v>
      </c>
      <c r="I930" s="73">
        <v>0</v>
      </c>
      <c r="J930" s="73">
        <v>0</v>
      </c>
      <c r="K930" s="73">
        <v>0</v>
      </c>
    </row>
    <row r="931" spans="2:11" x14ac:dyDescent="0.25">
      <c r="B931" s="70" t="s">
        <v>4</v>
      </c>
      <c r="C931" s="69" t="s">
        <v>13</v>
      </c>
      <c r="D931" s="69" t="s">
        <v>350</v>
      </c>
      <c r="E931" s="69" t="s">
        <v>1348</v>
      </c>
      <c r="F931" s="69" t="s">
        <v>1546</v>
      </c>
      <c r="G931" s="69" t="s">
        <v>2375</v>
      </c>
      <c r="H931" s="69" t="s">
        <v>2533</v>
      </c>
      <c r="I931" s="73">
        <v>25200</v>
      </c>
      <c r="J931" s="73">
        <v>25200</v>
      </c>
      <c r="K931" s="73">
        <v>0</v>
      </c>
    </row>
    <row r="932" spans="2:11" x14ac:dyDescent="0.25">
      <c r="B932" s="70" t="s">
        <v>4</v>
      </c>
      <c r="C932" s="69" t="s">
        <v>13</v>
      </c>
      <c r="D932" s="69" t="s">
        <v>350</v>
      </c>
      <c r="E932" s="69" t="s">
        <v>1352</v>
      </c>
      <c r="F932" s="69" t="s">
        <v>1546</v>
      </c>
      <c r="G932" s="69" t="s">
        <v>2375</v>
      </c>
      <c r="H932" s="69" t="s">
        <v>2533</v>
      </c>
      <c r="I932" s="73">
        <v>1</v>
      </c>
      <c r="J932" s="73">
        <v>0</v>
      </c>
      <c r="K932" s="73">
        <v>1</v>
      </c>
    </row>
    <row r="933" spans="2:11" x14ac:dyDescent="0.25">
      <c r="B933" s="70" t="s">
        <v>4</v>
      </c>
      <c r="C933" s="69" t="s">
        <v>13</v>
      </c>
      <c r="D933" s="69" t="s">
        <v>351</v>
      </c>
      <c r="E933" s="69" t="s">
        <v>1349</v>
      </c>
      <c r="F933" s="69" t="s">
        <v>1547</v>
      </c>
      <c r="G933" s="69" t="s">
        <v>2375</v>
      </c>
      <c r="H933" s="69" t="s">
        <v>2533</v>
      </c>
      <c r="I933" s="73">
        <v>0</v>
      </c>
      <c r="J933" s="73">
        <v>0</v>
      </c>
      <c r="K933" s="73">
        <v>0</v>
      </c>
    </row>
    <row r="934" spans="2:11" x14ac:dyDescent="0.25">
      <c r="B934" s="70" t="s">
        <v>4</v>
      </c>
      <c r="C934" s="69" t="s">
        <v>13</v>
      </c>
      <c r="D934" s="69" t="s">
        <v>351</v>
      </c>
      <c r="E934" s="69" t="s">
        <v>1348</v>
      </c>
      <c r="F934" s="69" t="s">
        <v>1547</v>
      </c>
      <c r="G934" s="69" t="s">
        <v>2375</v>
      </c>
      <c r="H934" s="69" t="s">
        <v>2533</v>
      </c>
      <c r="I934" s="73">
        <v>208602</v>
      </c>
      <c r="J934" s="73">
        <v>175990</v>
      </c>
      <c r="K934" s="73">
        <v>32612</v>
      </c>
    </row>
    <row r="935" spans="2:11" x14ac:dyDescent="0.25">
      <c r="B935" s="70" t="s">
        <v>4</v>
      </c>
      <c r="C935" s="69" t="s">
        <v>13</v>
      </c>
      <c r="D935" s="69" t="s">
        <v>351</v>
      </c>
      <c r="E935" s="69" t="s">
        <v>1352</v>
      </c>
      <c r="F935" s="69" t="s">
        <v>1547</v>
      </c>
      <c r="G935" s="69" t="s">
        <v>2375</v>
      </c>
      <c r="H935" s="69" t="s">
        <v>2533</v>
      </c>
      <c r="I935" s="73">
        <v>1</v>
      </c>
      <c r="J935" s="73">
        <v>0</v>
      </c>
      <c r="K935" s="73">
        <v>1</v>
      </c>
    </row>
    <row r="936" spans="2:11" x14ac:dyDescent="0.25">
      <c r="B936" s="70" t="s">
        <v>4</v>
      </c>
      <c r="C936" s="69" t="s">
        <v>13</v>
      </c>
      <c r="D936" s="69" t="s">
        <v>352</v>
      </c>
      <c r="E936" s="69" t="s">
        <v>1349</v>
      </c>
      <c r="F936" s="69" t="s">
        <v>1548</v>
      </c>
      <c r="G936" s="69" t="s">
        <v>2408</v>
      </c>
      <c r="H936" s="69" t="s">
        <v>2408</v>
      </c>
      <c r="I936" s="73">
        <v>56</v>
      </c>
      <c r="J936" s="73">
        <v>55.22</v>
      </c>
      <c r="K936" s="73">
        <v>0.78</v>
      </c>
    </row>
    <row r="937" spans="2:11" x14ac:dyDescent="0.25">
      <c r="B937" s="70" t="s">
        <v>4</v>
      </c>
      <c r="C937" s="69" t="s">
        <v>13</v>
      </c>
      <c r="D937" s="69" t="s">
        <v>352</v>
      </c>
      <c r="E937" s="69" t="s">
        <v>1348</v>
      </c>
      <c r="F937" s="69" t="s">
        <v>1548</v>
      </c>
      <c r="G937" s="69" t="s">
        <v>2408</v>
      </c>
      <c r="H937" s="69" t="s">
        <v>2408</v>
      </c>
      <c r="I937" s="73">
        <v>37621</v>
      </c>
      <c r="J937" s="73">
        <v>37620.044999999998</v>
      </c>
      <c r="K937" s="73">
        <v>0.95500000000000007</v>
      </c>
    </row>
    <row r="938" spans="2:11" x14ac:dyDescent="0.25">
      <c r="B938" s="70" t="s">
        <v>4</v>
      </c>
      <c r="C938" s="69" t="s">
        <v>13</v>
      </c>
      <c r="D938" s="69" t="s">
        <v>352</v>
      </c>
      <c r="E938" s="69" t="s">
        <v>1352</v>
      </c>
      <c r="F938" s="69" t="s">
        <v>1548</v>
      </c>
      <c r="G938" s="69" t="s">
        <v>2408</v>
      </c>
      <c r="H938" s="69" t="s">
        <v>2408</v>
      </c>
      <c r="I938" s="73">
        <v>0</v>
      </c>
      <c r="J938" s="73">
        <v>0</v>
      </c>
      <c r="K938" s="73">
        <v>0</v>
      </c>
    </row>
    <row r="939" spans="2:11" x14ac:dyDescent="0.25">
      <c r="B939" s="70" t="s">
        <v>4</v>
      </c>
      <c r="C939" s="69" t="s">
        <v>13</v>
      </c>
      <c r="D939" s="69" t="s">
        <v>352</v>
      </c>
      <c r="E939" s="69" t="s">
        <v>1351</v>
      </c>
      <c r="F939" s="69" t="s">
        <v>1548</v>
      </c>
      <c r="G939" s="69" t="s">
        <v>2408</v>
      </c>
      <c r="H939" s="69" t="s">
        <v>2408</v>
      </c>
      <c r="I939" s="73">
        <v>0</v>
      </c>
      <c r="J939" s="73">
        <v>0</v>
      </c>
      <c r="K939" s="73">
        <v>0</v>
      </c>
    </row>
    <row r="940" spans="2:11" x14ac:dyDescent="0.25">
      <c r="B940" s="70" t="s">
        <v>4</v>
      </c>
      <c r="C940" s="69" t="s">
        <v>13</v>
      </c>
      <c r="D940" s="69" t="s">
        <v>4695</v>
      </c>
      <c r="E940" s="69" t="s">
        <v>1349</v>
      </c>
      <c r="F940" s="69" t="s">
        <v>4696</v>
      </c>
      <c r="G940" s="69" t="s">
        <v>2404</v>
      </c>
      <c r="H940" s="69" t="s">
        <v>2717</v>
      </c>
      <c r="I940" s="73">
        <v>0</v>
      </c>
      <c r="J940" s="73">
        <v>0</v>
      </c>
      <c r="K940" s="73">
        <v>0</v>
      </c>
    </row>
    <row r="941" spans="2:11" x14ac:dyDescent="0.25">
      <c r="B941" s="70" t="s">
        <v>4</v>
      </c>
      <c r="C941" s="69" t="s">
        <v>13</v>
      </c>
      <c r="D941" s="69" t="s">
        <v>4695</v>
      </c>
      <c r="E941" s="69" t="s">
        <v>1348</v>
      </c>
      <c r="F941" s="69" t="s">
        <v>4696</v>
      </c>
      <c r="G941" s="69" t="s">
        <v>2404</v>
      </c>
      <c r="H941" s="69" t="s">
        <v>2717</v>
      </c>
      <c r="I941" s="73">
        <v>1000</v>
      </c>
      <c r="J941" s="73">
        <v>0</v>
      </c>
      <c r="K941" s="73">
        <v>1000</v>
      </c>
    </row>
    <row r="942" spans="2:11" x14ac:dyDescent="0.25">
      <c r="B942" s="70" t="s">
        <v>4</v>
      </c>
      <c r="C942" s="69" t="s">
        <v>13</v>
      </c>
      <c r="D942" s="69" t="s">
        <v>3694</v>
      </c>
      <c r="E942" s="69" t="s">
        <v>1349</v>
      </c>
      <c r="F942" s="69" t="s">
        <v>3695</v>
      </c>
      <c r="G942" s="69" t="s">
        <v>2394</v>
      </c>
      <c r="H942" s="69" t="s">
        <v>2394</v>
      </c>
      <c r="I942" s="73">
        <v>100</v>
      </c>
      <c r="J942" s="73">
        <v>0</v>
      </c>
      <c r="K942" s="73">
        <v>100</v>
      </c>
    </row>
    <row r="943" spans="2:11" x14ac:dyDescent="0.25">
      <c r="B943" s="70" t="s">
        <v>4</v>
      </c>
      <c r="C943" s="69" t="s">
        <v>13</v>
      </c>
      <c r="D943" s="69" t="s">
        <v>3694</v>
      </c>
      <c r="E943" s="69" t="s">
        <v>1352</v>
      </c>
      <c r="F943" s="69" t="s">
        <v>3695</v>
      </c>
      <c r="G943" s="69" t="s">
        <v>2394</v>
      </c>
      <c r="H943" s="69" t="s">
        <v>2394</v>
      </c>
      <c r="I943" s="73">
        <v>50000</v>
      </c>
      <c r="J943" s="73">
        <v>10637.93</v>
      </c>
      <c r="K943" s="73">
        <v>39362.07</v>
      </c>
    </row>
    <row r="944" spans="2:11" x14ac:dyDescent="0.25">
      <c r="B944" s="70" t="s">
        <v>4</v>
      </c>
      <c r="C944" s="69" t="s">
        <v>13</v>
      </c>
      <c r="D944" s="69" t="s">
        <v>3696</v>
      </c>
      <c r="E944" s="69" t="s">
        <v>1349</v>
      </c>
      <c r="F944" s="69" t="s">
        <v>3697</v>
      </c>
      <c r="G944" s="69" t="s">
        <v>2394</v>
      </c>
      <c r="H944" s="69" t="s">
        <v>2394</v>
      </c>
      <c r="I944" s="73">
        <v>100</v>
      </c>
      <c r="J944" s="73">
        <v>0</v>
      </c>
      <c r="K944" s="73">
        <v>100</v>
      </c>
    </row>
    <row r="945" spans="2:11" x14ac:dyDescent="0.25">
      <c r="B945" s="70" t="s">
        <v>4</v>
      </c>
      <c r="C945" s="69" t="s">
        <v>13</v>
      </c>
      <c r="D945" s="69" t="s">
        <v>3696</v>
      </c>
      <c r="E945" s="69" t="s">
        <v>1352</v>
      </c>
      <c r="F945" s="69" t="s">
        <v>3697</v>
      </c>
      <c r="G945" s="69" t="s">
        <v>2394</v>
      </c>
      <c r="H945" s="69" t="s">
        <v>2394</v>
      </c>
      <c r="I945" s="73">
        <v>25000</v>
      </c>
      <c r="J945" s="73">
        <v>0</v>
      </c>
      <c r="K945" s="73">
        <v>25000</v>
      </c>
    </row>
    <row r="946" spans="2:11" x14ac:dyDescent="0.25">
      <c r="B946" s="70" t="s">
        <v>4</v>
      </c>
      <c r="C946" s="69" t="s">
        <v>13</v>
      </c>
      <c r="D946" s="69" t="s">
        <v>4722</v>
      </c>
      <c r="E946" s="69" t="s">
        <v>1349</v>
      </c>
      <c r="F946" s="69" t="s">
        <v>4723</v>
      </c>
      <c r="G946" s="69" t="s">
        <v>2414</v>
      </c>
      <c r="H946" s="69" t="s">
        <v>2625</v>
      </c>
      <c r="I946" s="73">
        <v>70</v>
      </c>
      <c r="J946" s="73">
        <v>63.007000000000005</v>
      </c>
      <c r="K946" s="73">
        <v>6.9930000000000003</v>
      </c>
    </row>
    <row r="947" spans="2:11" x14ac:dyDescent="0.25">
      <c r="B947" s="70" t="s">
        <v>4</v>
      </c>
      <c r="C947" s="69" t="s">
        <v>13</v>
      </c>
      <c r="D947" s="69" t="s">
        <v>4722</v>
      </c>
      <c r="E947" s="69" t="s">
        <v>1348</v>
      </c>
      <c r="F947" s="69" t="s">
        <v>4723</v>
      </c>
      <c r="G947" s="69" t="s">
        <v>2414</v>
      </c>
      <c r="H947" s="69" t="s">
        <v>2625</v>
      </c>
      <c r="I947" s="73">
        <v>1000</v>
      </c>
      <c r="J947" s="73">
        <v>0</v>
      </c>
      <c r="K947" s="73">
        <v>1000</v>
      </c>
    </row>
    <row r="948" spans="2:11" x14ac:dyDescent="0.25">
      <c r="B948" s="70" t="s">
        <v>4</v>
      </c>
      <c r="C948" s="69" t="s">
        <v>13</v>
      </c>
      <c r="D948" s="69" t="s">
        <v>3698</v>
      </c>
      <c r="E948" s="69" t="s">
        <v>1349</v>
      </c>
      <c r="F948" s="69" t="s">
        <v>3699</v>
      </c>
      <c r="G948" s="69" t="s">
        <v>2401</v>
      </c>
      <c r="H948" s="69" t="s">
        <v>2994</v>
      </c>
      <c r="I948" s="73">
        <v>150</v>
      </c>
      <c r="J948" s="73">
        <v>122.07600000000001</v>
      </c>
      <c r="K948" s="73">
        <v>27.924000000000003</v>
      </c>
    </row>
    <row r="949" spans="2:11" x14ac:dyDescent="0.25">
      <c r="B949" s="70" t="s">
        <v>4</v>
      </c>
      <c r="C949" s="69" t="s">
        <v>13</v>
      </c>
      <c r="D949" s="69" t="s">
        <v>3698</v>
      </c>
      <c r="E949" s="69" t="s">
        <v>1348</v>
      </c>
      <c r="F949" s="69" t="s">
        <v>3699</v>
      </c>
      <c r="G949" s="69" t="s">
        <v>2401</v>
      </c>
      <c r="H949" s="69" t="s">
        <v>2994</v>
      </c>
      <c r="I949" s="73">
        <v>54762</v>
      </c>
      <c r="J949" s="73">
        <v>54760.08</v>
      </c>
      <c r="K949" s="73">
        <v>1.92</v>
      </c>
    </row>
    <row r="950" spans="2:11" x14ac:dyDescent="0.25">
      <c r="B950" s="70" t="s">
        <v>4</v>
      </c>
      <c r="C950" s="69" t="s">
        <v>13</v>
      </c>
      <c r="D950" s="69" t="s">
        <v>3698</v>
      </c>
      <c r="E950" s="69" t="s">
        <v>1352</v>
      </c>
      <c r="F950" s="69" t="s">
        <v>3699</v>
      </c>
      <c r="G950" s="69" t="s">
        <v>2401</v>
      </c>
      <c r="H950" s="69" t="s">
        <v>2994</v>
      </c>
      <c r="I950" s="73">
        <v>560238</v>
      </c>
      <c r="J950" s="73">
        <v>554583.46600000001</v>
      </c>
      <c r="K950" s="73">
        <v>5654.5340000000006</v>
      </c>
    </row>
    <row r="951" spans="2:11" x14ac:dyDescent="0.25">
      <c r="B951" s="70" t="s">
        <v>4</v>
      </c>
      <c r="C951" s="69" t="s">
        <v>13</v>
      </c>
      <c r="D951" s="69" t="s">
        <v>3700</v>
      </c>
      <c r="E951" s="69" t="s">
        <v>1349</v>
      </c>
      <c r="F951" s="69" t="s">
        <v>3701</v>
      </c>
      <c r="G951" s="69" t="s">
        <v>2401</v>
      </c>
      <c r="H951" s="69" t="s">
        <v>2995</v>
      </c>
      <c r="I951" s="73">
        <v>100</v>
      </c>
      <c r="J951" s="73">
        <v>49.084000000000003</v>
      </c>
      <c r="K951" s="73">
        <v>50.916000000000004</v>
      </c>
    </row>
    <row r="952" spans="2:11" x14ac:dyDescent="0.25">
      <c r="B952" s="70" t="s">
        <v>4</v>
      </c>
      <c r="C952" s="69" t="s">
        <v>13</v>
      </c>
      <c r="D952" s="69" t="s">
        <v>3700</v>
      </c>
      <c r="E952" s="69" t="s">
        <v>1348</v>
      </c>
      <c r="F952" s="69" t="s">
        <v>3701</v>
      </c>
      <c r="G952" s="69" t="s">
        <v>2401</v>
      </c>
      <c r="H952" s="69" t="s">
        <v>2995</v>
      </c>
      <c r="I952" s="73">
        <v>126725</v>
      </c>
      <c r="J952" s="73">
        <v>60982.186999999998</v>
      </c>
      <c r="K952" s="73">
        <v>65742.812999999995</v>
      </c>
    </row>
    <row r="953" spans="2:11" x14ac:dyDescent="0.25">
      <c r="B953" s="70" t="s">
        <v>4</v>
      </c>
      <c r="C953" s="69" t="s">
        <v>13</v>
      </c>
      <c r="D953" s="69" t="s">
        <v>4733</v>
      </c>
      <c r="E953" s="69" t="s">
        <v>1349</v>
      </c>
      <c r="F953" s="69" t="s">
        <v>4734</v>
      </c>
      <c r="G953" s="69" t="s">
        <v>2401</v>
      </c>
      <c r="H953" s="69" t="s">
        <v>2994</v>
      </c>
      <c r="I953" s="73">
        <v>100</v>
      </c>
      <c r="J953" s="73">
        <v>0</v>
      </c>
      <c r="K953" s="73">
        <v>100</v>
      </c>
    </row>
    <row r="954" spans="2:11" x14ac:dyDescent="0.25">
      <c r="B954" s="70" t="s">
        <v>4</v>
      </c>
      <c r="C954" s="69" t="s">
        <v>13</v>
      </c>
      <c r="D954" s="69" t="s">
        <v>4733</v>
      </c>
      <c r="E954" s="69" t="s">
        <v>1348</v>
      </c>
      <c r="F954" s="69" t="s">
        <v>4734</v>
      </c>
      <c r="G954" s="69" t="s">
        <v>2401</v>
      </c>
      <c r="H954" s="69" t="s">
        <v>2994</v>
      </c>
      <c r="I954" s="73">
        <v>2000</v>
      </c>
      <c r="J954" s="73">
        <v>0</v>
      </c>
      <c r="K954" s="73">
        <v>2000</v>
      </c>
    </row>
    <row r="955" spans="2:11" x14ac:dyDescent="0.25">
      <c r="B955" s="70" t="s">
        <v>4</v>
      </c>
      <c r="C955" s="69" t="s">
        <v>13</v>
      </c>
      <c r="D955" s="69" t="s">
        <v>3702</v>
      </c>
      <c r="E955" s="69" t="s">
        <v>1352</v>
      </c>
      <c r="F955" s="69" t="s">
        <v>3703</v>
      </c>
      <c r="G955" s="69" t="s">
        <v>2394</v>
      </c>
      <c r="H955" s="69" t="s">
        <v>2394</v>
      </c>
      <c r="I955" s="73">
        <v>3076</v>
      </c>
      <c r="J955" s="73">
        <v>0</v>
      </c>
      <c r="K955" s="73">
        <v>3076</v>
      </c>
    </row>
    <row r="956" spans="2:11" x14ac:dyDescent="0.25">
      <c r="B956" s="70" t="s">
        <v>4</v>
      </c>
      <c r="C956" s="69" t="s">
        <v>13</v>
      </c>
      <c r="D956" s="69" t="s">
        <v>3704</v>
      </c>
      <c r="E956" s="69" t="s">
        <v>1349</v>
      </c>
      <c r="F956" s="69" t="s">
        <v>3705</v>
      </c>
      <c r="G956" s="69" t="s">
        <v>2408</v>
      </c>
      <c r="H956" s="69" t="s">
        <v>2610</v>
      </c>
      <c r="I956" s="73">
        <v>150</v>
      </c>
      <c r="J956" s="73">
        <v>75.609000000000009</v>
      </c>
      <c r="K956" s="73">
        <v>74.391000000000005</v>
      </c>
    </row>
    <row r="957" spans="2:11" x14ac:dyDescent="0.25">
      <c r="B957" s="70" t="s">
        <v>4</v>
      </c>
      <c r="C957" s="69" t="s">
        <v>13</v>
      </c>
      <c r="D957" s="69" t="s">
        <v>3704</v>
      </c>
      <c r="E957" s="69" t="s">
        <v>1348</v>
      </c>
      <c r="F957" s="69" t="s">
        <v>3705</v>
      </c>
      <c r="G957" s="69" t="s">
        <v>2408</v>
      </c>
      <c r="H957" s="69" t="s">
        <v>2610</v>
      </c>
      <c r="I957" s="73">
        <v>224849</v>
      </c>
      <c r="J957" s="73">
        <v>223741.416</v>
      </c>
      <c r="K957" s="73">
        <v>1107.5840000000001</v>
      </c>
    </row>
    <row r="958" spans="2:11" x14ac:dyDescent="0.25">
      <c r="B958" s="70" t="s">
        <v>4</v>
      </c>
      <c r="C958" s="69" t="s">
        <v>13</v>
      </c>
      <c r="D958" s="69" t="s">
        <v>3706</v>
      </c>
      <c r="E958" s="69" t="s">
        <v>1349</v>
      </c>
      <c r="F958" s="69" t="s">
        <v>3707</v>
      </c>
      <c r="G958" s="69" t="s">
        <v>2489</v>
      </c>
      <c r="H958" s="69" t="s">
        <v>3708</v>
      </c>
      <c r="I958" s="73">
        <v>150</v>
      </c>
      <c r="J958" s="73">
        <v>53.557000000000002</v>
      </c>
      <c r="K958" s="73">
        <v>96.442999999999998</v>
      </c>
    </row>
    <row r="959" spans="2:11" x14ac:dyDescent="0.25">
      <c r="B959" s="70" t="s">
        <v>4</v>
      </c>
      <c r="C959" s="69" t="s">
        <v>13</v>
      </c>
      <c r="D959" s="69" t="s">
        <v>3706</v>
      </c>
      <c r="E959" s="69" t="s">
        <v>1352</v>
      </c>
      <c r="F959" s="69" t="s">
        <v>3707</v>
      </c>
      <c r="G959" s="69" t="s">
        <v>2489</v>
      </c>
      <c r="H959" s="69" t="s">
        <v>3708</v>
      </c>
      <c r="I959" s="73">
        <v>528860</v>
      </c>
      <c r="J959" s="73">
        <v>292804.09600000002</v>
      </c>
      <c r="K959" s="73">
        <v>236055.90400000001</v>
      </c>
    </row>
    <row r="960" spans="2:11" x14ac:dyDescent="0.25">
      <c r="B960" s="70" t="s">
        <v>4</v>
      </c>
      <c r="C960" s="69" t="s">
        <v>13</v>
      </c>
      <c r="D960" s="69" t="s">
        <v>3709</v>
      </c>
      <c r="E960" s="69" t="s">
        <v>1349</v>
      </c>
      <c r="F960" s="69" t="s">
        <v>3710</v>
      </c>
      <c r="G960" s="69" t="s">
        <v>3711</v>
      </c>
      <c r="H960" s="69" t="s">
        <v>3712</v>
      </c>
      <c r="I960" s="73">
        <v>150</v>
      </c>
      <c r="J960" s="73">
        <v>0</v>
      </c>
      <c r="K960" s="73">
        <v>150</v>
      </c>
    </row>
    <row r="961" spans="2:11" x14ac:dyDescent="0.25">
      <c r="B961" s="70" t="s">
        <v>4</v>
      </c>
      <c r="C961" s="69" t="s">
        <v>13</v>
      </c>
      <c r="D961" s="69" t="s">
        <v>3709</v>
      </c>
      <c r="E961" s="69" t="s">
        <v>1352</v>
      </c>
      <c r="F961" s="69" t="s">
        <v>3710</v>
      </c>
      <c r="G961" s="69" t="s">
        <v>3711</v>
      </c>
      <c r="H961" s="69" t="s">
        <v>3712</v>
      </c>
      <c r="I961" s="73">
        <v>276365</v>
      </c>
      <c r="J961" s="73">
        <v>274797.24099999998</v>
      </c>
      <c r="K961" s="73">
        <v>1567.759</v>
      </c>
    </row>
    <row r="962" spans="2:11" x14ac:dyDescent="0.25">
      <c r="B962" s="70" t="s">
        <v>4</v>
      </c>
      <c r="C962" s="69" t="s">
        <v>13</v>
      </c>
      <c r="D962" s="69" t="s">
        <v>3713</v>
      </c>
      <c r="E962" s="69" t="s">
        <v>1352</v>
      </c>
      <c r="F962" s="69" t="s">
        <v>3714</v>
      </c>
      <c r="G962" s="69" t="s">
        <v>2430</v>
      </c>
      <c r="H962" s="69" t="s">
        <v>2938</v>
      </c>
      <c r="I962" s="73">
        <v>171578</v>
      </c>
      <c r="J962" s="73">
        <v>171575.58600000001</v>
      </c>
      <c r="K962" s="73">
        <v>2.4140000000000001</v>
      </c>
    </row>
    <row r="963" spans="2:11" x14ac:dyDescent="0.25">
      <c r="B963" s="70" t="s">
        <v>4</v>
      </c>
      <c r="C963" s="69" t="s">
        <v>13</v>
      </c>
      <c r="D963" s="69" t="s">
        <v>3715</v>
      </c>
      <c r="E963" s="69" t="s">
        <v>1349</v>
      </c>
      <c r="F963" s="69" t="s">
        <v>3716</v>
      </c>
      <c r="G963" s="69" t="s">
        <v>2396</v>
      </c>
      <c r="H963" s="69" t="s">
        <v>3717</v>
      </c>
      <c r="I963" s="73">
        <v>100</v>
      </c>
      <c r="J963" s="73">
        <v>59.069000000000003</v>
      </c>
      <c r="K963" s="73">
        <v>40.931000000000004</v>
      </c>
    </row>
    <row r="964" spans="2:11" x14ac:dyDescent="0.25">
      <c r="B964" s="70" t="s">
        <v>4</v>
      </c>
      <c r="C964" s="69" t="s">
        <v>13</v>
      </c>
      <c r="D964" s="69" t="s">
        <v>3715</v>
      </c>
      <c r="E964" s="69" t="s">
        <v>1348</v>
      </c>
      <c r="F964" s="69" t="s">
        <v>3716</v>
      </c>
      <c r="G964" s="69" t="s">
        <v>2396</v>
      </c>
      <c r="H964" s="69" t="s">
        <v>3717</v>
      </c>
      <c r="I964" s="73">
        <v>2</v>
      </c>
      <c r="J964" s="73">
        <v>0</v>
      </c>
      <c r="K964" s="73">
        <v>2</v>
      </c>
    </row>
    <row r="965" spans="2:11" x14ac:dyDescent="0.25">
      <c r="B965" s="70" t="s">
        <v>4</v>
      </c>
      <c r="C965" s="69" t="s">
        <v>13</v>
      </c>
      <c r="D965" s="69" t="s">
        <v>3718</v>
      </c>
      <c r="E965" s="69" t="s">
        <v>1349</v>
      </c>
      <c r="F965" s="69" t="s">
        <v>3719</v>
      </c>
      <c r="G965" s="69" t="s">
        <v>2444</v>
      </c>
      <c r="H965" s="69" t="s">
        <v>3720</v>
      </c>
      <c r="I965" s="73">
        <v>101</v>
      </c>
      <c r="J965" s="73">
        <v>63.007000000000005</v>
      </c>
      <c r="K965" s="73">
        <v>37.993000000000002</v>
      </c>
    </row>
    <row r="966" spans="2:11" x14ac:dyDescent="0.25">
      <c r="B966" s="70" t="s">
        <v>4</v>
      </c>
      <c r="C966" s="69" t="s">
        <v>13</v>
      </c>
      <c r="D966" s="69" t="s">
        <v>3718</v>
      </c>
      <c r="E966" s="69" t="s">
        <v>1348</v>
      </c>
      <c r="F966" s="69" t="s">
        <v>3719</v>
      </c>
      <c r="G966" s="69" t="s">
        <v>2444</v>
      </c>
      <c r="H966" s="69" t="s">
        <v>3720</v>
      </c>
      <c r="I966" s="73">
        <v>2</v>
      </c>
      <c r="J966" s="73">
        <v>0</v>
      </c>
      <c r="K966" s="73">
        <v>2</v>
      </c>
    </row>
    <row r="967" spans="2:11" x14ac:dyDescent="0.25">
      <c r="B967" s="70" t="s">
        <v>4</v>
      </c>
      <c r="C967" s="69" t="s">
        <v>13</v>
      </c>
      <c r="D967" s="69" t="s">
        <v>5921</v>
      </c>
      <c r="E967" s="69" t="s">
        <v>1349</v>
      </c>
      <c r="F967" s="69" t="s">
        <v>5922</v>
      </c>
      <c r="G967" s="69" t="s">
        <v>2374</v>
      </c>
      <c r="H967" s="69" t="s">
        <v>2544</v>
      </c>
      <c r="I967" s="73">
        <v>0</v>
      </c>
      <c r="J967" s="73">
        <v>0</v>
      </c>
      <c r="K967" s="73">
        <v>0</v>
      </c>
    </row>
    <row r="968" spans="2:11" x14ac:dyDescent="0.25">
      <c r="B968" s="70" t="s">
        <v>4</v>
      </c>
      <c r="C968" s="69" t="s">
        <v>13</v>
      </c>
      <c r="D968" s="69" t="s">
        <v>5921</v>
      </c>
      <c r="E968" s="69" t="s">
        <v>1352</v>
      </c>
      <c r="F968" s="69" t="s">
        <v>5922</v>
      </c>
      <c r="G968" s="69" t="s">
        <v>2374</v>
      </c>
      <c r="H968" s="69" t="s">
        <v>2544</v>
      </c>
      <c r="I968" s="73">
        <v>0</v>
      </c>
      <c r="J968" s="73">
        <v>0</v>
      </c>
      <c r="K968" s="73">
        <v>0</v>
      </c>
    </row>
    <row r="969" spans="2:11" x14ac:dyDescent="0.25">
      <c r="B969" s="70" t="s">
        <v>4</v>
      </c>
      <c r="C969" s="69" t="s">
        <v>13</v>
      </c>
      <c r="D969" s="69" t="s">
        <v>5921</v>
      </c>
      <c r="E969" s="69" t="s">
        <v>1351</v>
      </c>
      <c r="F969" s="69" t="s">
        <v>5922</v>
      </c>
      <c r="G969" s="69" t="s">
        <v>2374</v>
      </c>
      <c r="H969" s="69" t="s">
        <v>2544</v>
      </c>
      <c r="I969" s="73">
        <v>0</v>
      </c>
      <c r="J969" s="73">
        <v>0</v>
      </c>
      <c r="K969" s="73">
        <v>0</v>
      </c>
    </row>
    <row r="970" spans="2:11" x14ac:dyDescent="0.25">
      <c r="B970" s="70" t="s">
        <v>4</v>
      </c>
      <c r="C970" s="69" t="s">
        <v>13</v>
      </c>
      <c r="D970" s="69" t="s">
        <v>5923</v>
      </c>
      <c r="E970" s="69" t="s">
        <v>1349</v>
      </c>
      <c r="F970" s="69" t="s">
        <v>5924</v>
      </c>
      <c r="G970" s="69" t="s">
        <v>2374</v>
      </c>
      <c r="H970" s="69" t="s">
        <v>2551</v>
      </c>
      <c r="I970" s="73">
        <v>0</v>
      </c>
      <c r="J970" s="73">
        <v>0</v>
      </c>
      <c r="K970" s="73">
        <v>0</v>
      </c>
    </row>
    <row r="971" spans="2:11" x14ac:dyDescent="0.25">
      <c r="B971" s="70" t="s">
        <v>4</v>
      </c>
      <c r="C971" s="69" t="s">
        <v>13</v>
      </c>
      <c r="D971" s="69" t="s">
        <v>5923</v>
      </c>
      <c r="E971" s="69" t="s">
        <v>1352</v>
      </c>
      <c r="F971" s="69" t="s">
        <v>5924</v>
      </c>
      <c r="G971" s="69" t="s">
        <v>2374</v>
      </c>
      <c r="H971" s="69" t="s">
        <v>2551</v>
      </c>
      <c r="I971" s="73">
        <v>0</v>
      </c>
      <c r="J971" s="73">
        <v>0</v>
      </c>
      <c r="K971" s="73">
        <v>0</v>
      </c>
    </row>
    <row r="972" spans="2:11" x14ac:dyDescent="0.25">
      <c r="B972" s="70" t="s">
        <v>4</v>
      </c>
      <c r="C972" s="69" t="s">
        <v>13</v>
      </c>
      <c r="D972" s="69" t="s">
        <v>5923</v>
      </c>
      <c r="E972" s="69" t="s">
        <v>1351</v>
      </c>
      <c r="F972" s="69" t="s">
        <v>5924</v>
      </c>
      <c r="G972" s="69" t="s">
        <v>2374</v>
      </c>
      <c r="H972" s="69" t="s">
        <v>2551</v>
      </c>
      <c r="I972" s="73">
        <v>0</v>
      </c>
      <c r="J972" s="73">
        <v>0</v>
      </c>
      <c r="K972" s="73">
        <v>0</v>
      </c>
    </row>
    <row r="973" spans="2:11" x14ac:dyDescent="0.25">
      <c r="B973" s="70" t="s">
        <v>4</v>
      </c>
      <c r="C973" s="69" t="s">
        <v>13</v>
      </c>
      <c r="D973" s="69" t="s">
        <v>5925</v>
      </c>
      <c r="E973" s="69" t="s">
        <v>1349</v>
      </c>
      <c r="F973" s="69" t="s">
        <v>5926</v>
      </c>
      <c r="G973" s="69" t="s">
        <v>2374</v>
      </c>
      <c r="H973" s="69" t="s">
        <v>2551</v>
      </c>
      <c r="I973" s="73">
        <v>0</v>
      </c>
      <c r="J973" s="73">
        <v>0</v>
      </c>
      <c r="K973" s="73">
        <v>0</v>
      </c>
    </row>
    <row r="974" spans="2:11" x14ac:dyDescent="0.25">
      <c r="B974" s="70" t="s">
        <v>4</v>
      </c>
      <c r="C974" s="69" t="s">
        <v>13</v>
      </c>
      <c r="D974" s="69" t="s">
        <v>5925</v>
      </c>
      <c r="E974" s="69" t="s">
        <v>1352</v>
      </c>
      <c r="F974" s="69" t="s">
        <v>5926</v>
      </c>
      <c r="G974" s="69" t="s">
        <v>2374</v>
      </c>
      <c r="H974" s="69" t="s">
        <v>2551</v>
      </c>
      <c r="I974" s="73">
        <v>0</v>
      </c>
      <c r="J974" s="73">
        <v>0</v>
      </c>
      <c r="K974" s="73">
        <v>0</v>
      </c>
    </row>
    <row r="975" spans="2:11" x14ac:dyDescent="0.25">
      <c r="B975" s="70" t="s">
        <v>4</v>
      </c>
      <c r="C975" s="69" t="s">
        <v>13</v>
      </c>
      <c r="D975" s="69" t="s">
        <v>5925</v>
      </c>
      <c r="E975" s="69" t="s">
        <v>1351</v>
      </c>
      <c r="F975" s="69" t="s">
        <v>5926</v>
      </c>
      <c r="G975" s="69" t="s">
        <v>2374</v>
      </c>
      <c r="H975" s="69" t="s">
        <v>2551</v>
      </c>
      <c r="I975" s="73">
        <v>0</v>
      </c>
      <c r="J975" s="73">
        <v>0</v>
      </c>
      <c r="K975" s="73">
        <v>0</v>
      </c>
    </row>
    <row r="976" spans="2:11" x14ac:dyDescent="0.25">
      <c r="B976" s="70" t="s">
        <v>4</v>
      </c>
      <c r="C976" s="69" t="s">
        <v>13</v>
      </c>
      <c r="D976" s="69" t="s">
        <v>5927</v>
      </c>
      <c r="E976" s="69" t="s">
        <v>1349</v>
      </c>
      <c r="F976" s="69" t="s">
        <v>5928</v>
      </c>
      <c r="G976" s="69" t="s">
        <v>2386</v>
      </c>
      <c r="H976" s="69" t="s">
        <v>2386</v>
      </c>
      <c r="I976" s="73">
        <v>0</v>
      </c>
      <c r="J976" s="73">
        <v>0</v>
      </c>
      <c r="K976" s="73">
        <v>0</v>
      </c>
    </row>
    <row r="977" spans="2:11" x14ac:dyDescent="0.25">
      <c r="B977" s="70" t="s">
        <v>4</v>
      </c>
      <c r="C977" s="69" t="s">
        <v>13</v>
      </c>
      <c r="D977" s="69" t="s">
        <v>5927</v>
      </c>
      <c r="E977" s="69" t="s">
        <v>1348</v>
      </c>
      <c r="F977" s="69" t="s">
        <v>5928</v>
      </c>
      <c r="G977" s="69" t="s">
        <v>2386</v>
      </c>
      <c r="H977" s="69" t="s">
        <v>2386</v>
      </c>
      <c r="I977" s="73">
        <v>1</v>
      </c>
      <c r="J977" s="73">
        <v>0</v>
      </c>
      <c r="K977" s="73">
        <v>1</v>
      </c>
    </row>
    <row r="978" spans="2:11" x14ac:dyDescent="0.25">
      <c r="B978" s="70" t="s">
        <v>4</v>
      </c>
      <c r="C978" s="69" t="s">
        <v>151</v>
      </c>
      <c r="F978" s="69"/>
      <c r="G978" s="69"/>
      <c r="H978" s="69"/>
      <c r="I978" s="73">
        <v>130936822</v>
      </c>
      <c r="J978" s="73">
        <v>129307571.39799994</v>
      </c>
      <c r="K978" s="73">
        <v>1629250.6020000014</v>
      </c>
    </row>
    <row r="979" spans="2:11" x14ac:dyDescent="0.25">
      <c r="B979" s="70" t="s">
        <v>5</v>
      </c>
      <c r="C979" s="69" t="s">
        <v>14</v>
      </c>
      <c r="D979" s="69" t="s">
        <v>353</v>
      </c>
      <c r="E979" s="69" t="s">
        <v>1348</v>
      </c>
      <c r="F979" s="69" t="s">
        <v>1549</v>
      </c>
      <c r="G979" s="69" t="s">
        <v>2452</v>
      </c>
      <c r="H979" s="69" t="s">
        <v>2705</v>
      </c>
      <c r="I979" s="73">
        <v>20773</v>
      </c>
      <c r="J979" s="73">
        <v>20772.778999999999</v>
      </c>
      <c r="K979" s="73">
        <v>0.221</v>
      </c>
    </row>
    <row r="980" spans="2:11" x14ac:dyDescent="0.25">
      <c r="B980" s="70" t="s">
        <v>5</v>
      </c>
      <c r="C980" s="69" t="s">
        <v>14</v>
      </c>
      <c r="D980" s="69" t="s">
        <v>354</v>
      </c>
      <c r="E980" s="69" t="s">
        <v>1348</v>
      </c>
      <c r="F980" s="69" t="s">
        <v>1550</v>
      </c>
      <c r="G980" s="69" t="s">
        <v>2384</v>
      </c>
      <c r="H980" s="69" t="s">
        <v>2545</v>
      </c>
      <c r="I980" s="73">
        <v>60020</v>
      </c>
      <c r="J980" s="73">
        <v>60020</v>
      </c>
      <c r="K980" s="73">
        <v>0</v>
      </c>
    </row>
    <row r="981" spans="2:11" x14ac:dyDescent="0.25">
      <c r="B981" s="70" t="s">
        <v>5</v>
      </c>
      <c r="C981" s="69" t="s">
        <v>14</v>
      </c>
      <c r="D981" s="69" t="s">
        <v>355</v>
      </c>
      <c r="E981" s="69" t="s">
        <v>1349</v>
      </c>
      <c r="F981" s="69" t="s">
        <v>6213</v>
      </c>
      <c r="G981" s="69" t="s">
        <v>2453</v>
      </c>
      <c r="H981" s="69" t="s">
        <v>2706</v>
      </c>
      <c r="I981" s="73">
        <v>90</v>
      </c>
      <c r="J981" s="73">
        <v>76.694000000000003</v>
      </c>
      <c r="K981" s="73">
        <v>13.306000000000001</v>
      </c>
    </row>
    <row r="982" spans="2:11" x14ac:dyDescent="0.25">
      <c r="B982" s="70" t="s">
        <v>5</v>
      </c>
      <c r="C982" s="69" t="s">
        <v>14</v>
      </c>
      <c r="D982" s="69" t="s">
        <v>355</v>
      </c>
      <c r="E982" s="69" t="s">
        <v>1348</v>
      </c>
      <c r="F982" s="69" t="s">
        <v>6213</v>
      </c>
      <c r="G982" s="69" t="s">
        <v>2453</v>
      </c>
      <c r="H982" s="69" t="s">
        <v>2706</v>
      </c>
      <c r="I982" s="73">
        <v>74515</v>
      </c>
      <c r="J982" s="73">
        <v>74513.119999999995</v>
      </c>
      <c r="K982" s="73">
        <v>1.8800000000000001</v>
      </c>
    </row>
    <row r="983" spans="2:11" x14ac:dyDescent="0.25">
      <c r="B983" s="70" t="s">
        <v>5</v>
      </c>
      <c r="C983" s="69" t="s">
        <v>14</v>
      </c>
      <c r="D983" s="69" t="s">
        <v>3721</v>
      </c>
      <c r="E983" s="69" t="s">
        <v>1349</v>
      </c>
      <c r="F983" s="69" t="s">
        <v>6214</v>
      </c>
      <c r="G983" s="69" t="s">
        <v>2390</v>
      </c>
      <c r="H983" s="69" t="s">
        <v>2653</v>
      </c>
      <c r="I983" s="73">
        <v>77</v>
      </c>
      <c r="J983" s="73">
        <v>76.694000000000003</v>
      </c>
      <c r="K983" s="73">
        <v>0.30599999999999999</v>
      </c>
    </row>
    <row r="984" spans="2:11" x14ac:dyDescent="0.25">
      <c r="B984" s="70" t="s">
        <v>5</v>
      </c>
      <c r="C984" s="69" t="s">
        <v>14</v>
      </c>
      <c r="D984" s="69" t="s">
        <v>3721</v>
      </c>
      <c r="E984" s="69" t="s">
        <v>1348</v>
      </c>
      <c r="F984" s="69" t="s">
        <v>6214</v>
      </c>
      <c r="G984" s="69" t="s">
        <v>2390</v>
      </c>
      <c r="H984" s="69" t="s">
        <v>2653</v>
      </c>
      <c r="I984" s="73">
        <v>10</v>
      </c>
      <c r="J984" s="73">
        <v>0</v>
      </c>
      <c r="K984" s="73">
        <v>10</v>
      </c>
    </row>
    <row r="985" spans="2:11" x14ac:dyDescent="0.25">
      <c r="B985" s="70" t="s">
        <v>5</v>
      </c>
      <c r="C985" s="69" t="s">
        <v>14</v>
      </c>
      <c r="D985" s="69" t="s">
        <v>5929</v>
      </c>
      <c r="E985" s="69" t="s">
        <v>1348</v>
      </c>
      <c r="F985" s="69" t="s">
        <v>5930</v>
      </c>
      <c r="G985" s="69" t="s">
        <v>2370</v>
      </c>
      <c r="H985" s="69" t="s">
        <v>2522</v>
      </c>
      <c r="I985" s="73">
        <v>10</v>
      </c>
      <c r="J985" s="73">
        <v>0</v>
      </c>
      <c r="K985" s="73">
        <v>10</v>
      </c>
    </row>
    <row r="986" spans="2:11" x14ac:dyDescent="0.25">
      <c r="B986" s="70" t="s">
        <v>5</v>
      </c>
      <c r="C986" s="69" t="s">
        <v>155</v>
      </c>
      <c r="F986" s="69"/>
      <c r="G986" s="69"/>
      <c r="H986" s="69"/>
      <c r="I986" s="73">
        <v>155495</v>
      </c>
      <c r="J986" s="73">
        <v>155459.28699999998</v>
      </c>
      <c r="K986" s="73">
        <v>35.713000000000001</v>
      </c>
    </row>
    <row r="987" spans="2:11" x14ac:dyDescent="0.25">
      <c r="B987" s="70" t="s">
        <v>5</v>
      </c>
      <c r="C987" s="69" t="s">
        <v>13</v>
      </c>
      <c r="D987" s="69" t="s">
        <v>356</v>
      </c>
      <c r="E987" s="69" t="s">
        <v>1348</v>
      </c>
      <c r="F987" s="69" t="s">
        <v>6215</v>
      </c>
      <c r="G987" s="69" t="s">
        <v>2417</v>
      </c>
      <c r="H987" s="69" t="s">
        <v>2641</v>
      </c>
      <c r="I987" s="73">
        <v>3691</v>
      </c>
      <c r="J987" s="73">
        <v>3690.4</v>
      </c>
      <c r="K987" s="73">
        <v>0.6</v>
      </c>
    </row>
    <row r="988" spans="2:11" x14ac:dyDescent="0.25">
      <c r="B988" s="70" t="s">
        <v>5</v>
      </c>
      <c r="C988" s="69" t="s">
        <v>13</v>
      </c>
      <c r="D988" s="69" t="s">
        <v>356</v>
      </c>
      <c r="E988" s="69" t="s">
        <v>1352</v>
      </c>
      <c r="F988" s="69" t="s">
        <v>6215</v>
      </c>
      <c r="G988" s="69" t="s">
        <v>2417</v>
      </c>
      <c r="H988" s="69" t="s">
        <v>2641</v>
      </c>
      <c r="I988" s="73">
        <v>9</v>
      </c>
      <c r="J988" s="73">
        <v>0</v>
      </c>
      <c r="K988" s="73">
        <v>9</v>
      </c>
    </row>
    <row r="989" spans="2:11" x14ac:dyDescent="0.25">
      <c r="B989" s="70" t="s">
        <v>5</v>
      </c>
      <c r="C989" s="69" t="s">
        <v>13</v>
      </c>
      <c r="D989" s="69" t="s">
        <v>356</v>
      </c>
      <c r="E989" s="69" t="s">
        <v>1351</v>
      </c>
      <c r="F989" s="69" t="s">
        <v>6215</v>
      </c>
      <c r="G989" s="69" t="s">
        <v>2417</v>
      </c>
      <c r="H989" s="69" t="s">
        <v>2641</v>
      </c>
      <c r="I989" s="73">
        <v>1035</v>
      </c>
      <c r="J989" s="73">
        <v>1034.585</v>
      </c>
      <c r="K989" s="73">
        <v>0.41500000000000004</v>
      </c>
    </row>
    <row r="990" spans="2:11" x14ac:dyDescent="0.25">
      <c r="B990" s="70" t="s">
        <v>5</v>
      </c>
      <c r="C990" s="69" t="s">
        <v>13</v>
      </c>
      <c r="D990" s="69" t="s">
        <v>357</v>
      </c>
      <c r="E990" s="69" t="s">
        <v>1348</v>
      </c>
      <c r="F990" s="69" t="s">
        <v>1551</v>
      </c>
      <c r="G990" s="69" t="s">
        <v>2413</v>
      </c>
      <c r="H990" s="69" t="s">
        <v>2413</v>
      </c>
      <c r="I990" s="73">
        <v>83315</v>
      </c>
      <c r="J990" s="73">
        <v>83315</v>
      </c>
      <c r="K990" s="73">
        <v>0</v>
      </c>
    </row>
    <row r="991" spans="2:11" x14ac:dyDescent="0.25">
      <c r="B991" s="70" t="s">
        <v>5</v>
      </c>
      <c r="C991" s="69" t="s">
        <v>13</v>
      </c>
      <c r="D991" s="69" t="s">
        <v>358</v>
      </c>
      <c r="E991" s="69" t="s">
        <v>1349</v>
      </c>
      <c r="F991" s="69" t="s">
        <v>3722</v>
      </c>
      <c r="G991" s="69" t="s">
        <v>2387</v>
      </c>
      <c r="H991" s="69" t="s">
        <v>2387</v>
      </c>
      <c r="I991" s="73">
        <v>150</v>
      </c>
      <c r="J991" s="73">
        <v>0</v>
      </c>
      <c r="K991" s="73">
        <v>150</v>
      </c>
    </row>
    <row r="992" spans="2:11" x14ac:dyDescent="0.25">
      <c r="B992" s="70" t="s">
        <v>5</v>
      </c>
      <c r="C992" s="69" t="s">
        <v>13</v>
      </c>
      <c r="D992" s="69" t="s">
        <v>358</v>
      </c>
      <c r="E992" s="69" t="s">
        <v>1348</v>
      </c>
      <c r="F992" s="69" t="s">
        <v>3722</v>
      </c>
      <c r="G992" s="69" t="s">
        <v>2387</v>
      </c>
      <c r="H992" s="69" t="s">
        <v>2387</v>
      </c>
      <c r="I992" s="73">
        <v>10</v>
      </c>
      <c r="J992" s="73">
        <v>0</v>
      </c>
      <c r="K992" s="73">
        <v>10</v>
      </c>
    </row>
    <row r="993" spans="2:11" x14ac:dyDescent="0.25">
      <c r="B993" s="70" t="s">
        <v>5</v>
      </c>
      <c r="C993" s="69" t="s">
        <v>13</v>
      </c>
      <c r="D993" s="69" t="s">
        <v>359</v>
      </c>
      <c r="E993" s="69" t="s">
        <v>1352</v>
      </c>
      <c r="F993" s="69" t="s">
        <v>1552</v>
      </c>
      <c r="G993" s="69" t="s">
        <v>2394</v>
      </c>
      <c r="H993" s="69" t="s">
        <v>2602</v>
      </c>
      <c r="I993" s="73">
        <v>410355</v>
      </c>
      <c r="J993" s="73">
        <v>410354.79100000003</v>
      </c>
      <c r="K993" s="73">
        <v>0.20900000000000002</v>
      </c>
    </row>
    <row r="994" spans="2:11" x14ac:dyDescent="0.25">
      <c r="B994" s="70" t="s">
        <v>5</v>
      </c>
      <c r="C994" s="69" t="s">
        <v>13</v>
      </c>
      <c r="D994" s="69" t="s">
        <v>360</v>
      </c>
      <c r="E994" s="69" t="s">
        <v>1348</v>
      </c>
      <c r="F994" s="69" t="s">
        <v>1553</v>
      </c>
      <c r="G994" s="69" t="s">
        <v>2372</v>
      </c>
      <c r="H994" s="69" t="s">
        <v>2564</v>
      </c>
      <c r="I994" s="73">
        <v>57415</v>
      </c>
      <c r="J994" s="73">
        <v>57414.491000000002</v>
      </c>
      <c r="K994" s="73">
        <v>0.50900000000000001</v>
      </c>
    </row>
    <row r="995" spans="2:11" x14ac:dyDescent="0.25">
      <c r="B995" s="70" t="s">
        <v>5</v>
      </c>
      <c r="C995" s="69" t="s">
        <v>13</v>
      </c>
      <c r="D995" s="69" t="s">
        <v>360</v>
      </c>
      <c r="E995" s="69" t="s">
        <v>1352</v>
      </c>
      <c r="F995" s="69" t="s">
        <v>1553</v>
      </c>
      <c r="G995" s="69" t="s">
        <v>2372</v>
      </c>
      <c r="H995" s="69" t="s">
        <v>2564</v>
      </c>
      <c r="I995" s="73">
        <v>585193</v>
      </c>
      <c r="J995" s="73">
        <v>585182.41099999996</v>
      </c>
      <c r="K995" s="73">
        <v>10.589</v>
      </c>
    </row>
    <row r="996" spans="2:11" x14ac:dyDescent="0.25">
      <c r="B996" s="70" t="s">
        <v>5</v>
      </c>
      <c r="C996" s="69" t="s">
        <v>13</v>
      </c>
      <c r="D996" s="69" t="s">
        <v>361</v>
      </c>
      <c r="E996" s="69" t="s">
        <v>1348</v>
      </c>
      <c r="F996" s="69" t="s">
        <v>1554</v>
      </c>
      <c r="G996" s="69" t="s">
        <v>2404</v>
      </c>
      <c r="H996" s="69" t="s">
        <v>2635</v>
      </c>
      <c r="I996" s="73">
        <v>155984</v>
      </c>
      <c r="J996" s="73">
        <v>155983.89600000001</v>
      </c>
      <c r="K996" s="73">
        <v>0.10400000000000001</v>
      </c>
    </row>
    <row r="997" spans="2:11" x14ac:dyDescent="0.25">
      <c r="B997" s="70" t="s">
        <v>5</v>
      </c>
      <c r="C997" s="69" t="s">
        <v>13</v>
      </c>
      <c r="D997" s="69" t="s">
        <v>362</v>
      </c>
      <c r="E997" s="69" t="s">
        <v>1348</v>
      </c>
      <c r="F997" s="69" t="s">
        <v>1555</v>
      </c>
      <c r="G997" s="69" t="s">
        <v>2430</v>
      </c>
      <c r="H997" s="69" t="s">
        <v>2707</v>
      </c>
      <c r="I997" s="73">
        <v>2501</v>
      </c>
      <c r="J997" s="73">
        <v>2500.6089999999999</v>
      </c>
      <c r="K997" s="73">
        <v>0.39100000000000001</v>
      </c>
    </row>
    <row r="998" spans="2:11" x14ac:dyDescent="0.25">
      <c r="B998" s="70" t="s">
        <v>5</v>
      </c>
      <c r="C998" s="69" t="s">
        <v>13</v>
      </c>
      <c r="D998" s="69" t="s">
        <v>362</v>
      </c>
      <c r="E998" s="69" t="s">
        <v>1352</v>
      </c>
      <c r="F998" s="69" t="s">
        <v>1555</v>
      </c>
      <c r="G998" s="69" t="s">
        <v>2430</v>
      </c>
      <c r="H998" s="69" t="s">
        <v>2707</v>
      </c>
      <c r="I998" s="73">
        <v>4000</v>
      </c>
      <c r="J998" s="73">
        <v>4000</v>
      </c>
      <c r="K998" s="73">
        <v>0</v>
      </c>
    </row>
    <row r="999" spans="2:11" x14ac:dyDescent="0.25">
      <c r="B999" s="70" t="s">
        <v>5</v>
      </c>
      <c r="C999" s="69" t="s">
        <v>13</v>
      </c>
      <c r="D999" s="69" t="s">
        <v>363</v>
      </c>
      <c r="E999" s="69" t="s">
        <v>1352</v>
      </c>
      <c r="F999" s="69" t="s">
        <v>1556</v>
      </c>
      <c r="G999" s="69" t="s">
        <v>2418</v>
      </c>
      <c r="H999" s="69" t="s">
        <v>2633</v>
      </c>
      <c r="I999" s="73">
        <v>245082</v>
      </c>
      <c r="J999" s="73">
        <v>245081.49100000001</v>
      </c>
      <c r="K999" s="73">
        <v>0.50900000000000001</v>
      </c>
    </row>
    <row r="1000" spans="2:11" x14ac:dyDescent="0.25">
      <c r="B1000" s="70" t="s">
        <v>5</v>
      </c>
      <c r="C1000" s="69" t="s">
        <v>13</v>
      </c>
      <c r="D1000" s="69" t="s">
        <v>364</v>
      </c>
      <c r="E1000" s="69" t="s">
        <v>1350</v>
      </c>
      <c r="F1000" s="69" t="s">
        <v>1557</v>
      </c>
      <c r="G1000" s="69" t="s">
        <v>2390</v>
      </c>
      <c r="H1000" s="69" t="s">
        <v>2699</v>
      </c>
      <c r="I1000" s="73">
        <v>444603</v>
      </c>
      <c r="J1000" s="73">
        <v>444602.58899999998</v>
      </c>
      <c r="K1000" s="73">
        <v>0.41100000000000003</v>
      </c>
    </row>
    <row r="1001" spans="2:11" x14ac:dyDescent="0.25">
      <c r="B1001" s="70" t="s">
        <v>5</v>
      </c>
      <c r="C1001" s="69" t="s">
        <v>13</v>
      </c>
      <c r="D1001" s="69" t="s">
        <v>365</v>
      </c>
      <c r="E1001" s="69" t="s">
        <v>1352</v>
      </c>
      <c r="F1001" s="69" t="s">
        <v>6216</v>
      </c>
      <c r="G1001" s="69" t="s">
        <v>2417</v>
      </c>
      <c r="H1001" s="69" t="s">
        <v>2630</v>
      </c>
      <c r="I1001" s="73">
        <v>11</v>
      </c>
      <c r="J1001" s="73">
        <v>0</v>
      </c>
      <c r="K1001" s="73">
        <v>11</v>
      </c>
    </row>
    <row r="1002" spans="2:11" x14ac:dyDescent="0.25">
      <c r="B1002" s="70" t="s">
        <v>5</v>
      </c>
      <c r="C1002" s="69" t="s">
        <v>13</v>
      </c>
      <c r="D1002" s="69" t="s">
        <v>366</v>
      </c>
      <c r="E1002" s="69" t="s">
        <v>1348</v>
      </c>
      <c r="F1002" s="69" t="s">
        <v>1558</v>
      </c>
      <c r="G1002" s="69" t="s">
        <v>2418</v>
      </c>
      <c r="H1002" s="69" t="s">
        <v>2633</v>
      </c>
      <c r="I1002" s="73">
        <v>81177</v>
      </c>
      <c r="J1002" s="73">
        <v>81176.150000000009</v>
      </c>
      <c r="K1002" s="73">
        <v>0.85</v>
      </c>
    </row>
    <row r="1003" spans="2:11" x14ac:dyDescent="0.25">
      <c r="B1003" s="70" t="s">
        <v>5</v>
      </c>
      <c r="C1003" s="69" t="s">
        <v>13</v>
      </c>
      <c r="D1003" s="69" t="s">
        <v>366</v>
      </c>
      <c r="E1003" s="69" t="s">
        <v>1352</v>
      </c>
      <c r="F1003" s="69" t="s">
        <v>1558</v>
      </c>
      <c r="G1003" s="69" t="s">
        <v>2418</v>
      </c>
      <c r="H1003" s="69" t="s">
        <v>2633</v>
      </c>
      <c r="I1003" s="73">
        <v>2488673</v>
      </c>
      <c r="J1003" s="73">
        <v>2484368.1710000001</v>
      </c>
      <c r="K1003" s="73">
        <v>4304.8290000000006</v>
      </c>
    </row>
    <row r="1004" spans="2:11" x14ac:dyDescent="0.25">
      <c r="B1004" s="70" t="s">
        <v>5</v>
      </c>
      <c r="C1004" s="69" t="s">
        <v>13</v>
      </c>
      <c r="D1004" s="69" t="s">
        <v>367</v>
      </c>
      <c r="E1004" s="69" t="s">
        <v>1348</v>
      </c>
      <c r="F1004" s="69" t="s">
        <v>1559</v>
      </c>
      <c r="G1004" s="69" t="s">
        <v>2377</v>
      </c>
      <c r="H1004" s="69" t="s">
        <v>2377</v>
      </c>
      <c r="I1004" s="73">
        <v>18268</v>
      </c>
      <c r="J1004" s="73">
        <v>18267.404999999999</v>
      </c>
      <c r="K1004" s="73">
        <v>0.59499999999999997</v>
      </c>
    </row>
    <row r="1005" spans="2:11" x14ac:dyDescent="0.25">
      <c r="B1005" s="70" t="s">
        <v>5</v>
      </c>
      <c r="C1005" s="69" t="s">
        <v>13</v>
      </c>
      <c r="D1005" s="69" t="s">
        <v>367</v>
      </c>
      <c r="E1005" s="69" t="s">
        <v>1352</v>
      </c>
      <c r="F1005" s="69" t="s">
        <v>1559</v>
      </c>
      <c r="G1005" s="69" t="s">
        <v>2377</v>
      </c>
      <c r="H1005" s="69" t="s">
        <v>2377</v>
      </c>
      <c r="I1005" s="73">
        <v>1109444</v>
      </c>
      <c r="J1005" s="73">
        <v>1109443.25</v>
      </c>
      <c r="K1005" s="73">
        <v>0.75</v>
      </c>
    </row>
    <row r="1006" spans="2:11" x14ac:dyDescent="0.25">
      <c r="B1006" s="70" t="s">
        <v>5</v>
      </c>
      <c r="C1006" s="69" t="s">
        <v>13</v>
      </c>
      <c r="D1006" s="69" t="s">
        <v>368</v>
      </c>
      <c r="E1006" s="69" t="s">
        <v>1348</v>
      </c>
      <c r="F1006" s="69" t="s">
        <v>1560</v>
      </c>
      <c r="G1006" s="69" t="s">
        <v>2400</v>
      </c>
      <c r="H1006" s="69" t="s">
        <v>2400</v>
      </c>
      <c r="I1006" s="73">
        <v>115190</v>
      </c>
      <c r="J1006" s="73">
        <v>115190</v>
      </c>
      <c r="K1006" s="73">
        <v>0</v>
      </c>
    </row>
    <row r="1007" spans="2:11" x14ac:dyDescent="0.25">
      <c r="B1007" s="70" t="s">
        <v>5</v>
      </c>
      <c r="C1007" s="69" t="s">
        <v>13</v>
      </c>
      <c r="D1007" s="69" t="s">
        <v>369</v>
      </c>
      <c r="E1007" s="69" t="s">
        <v>1348</v>
      </c>
      <c r="F1007" s="69" t="s">
        <v>1561</v>
      </c>
      <c r="G1007" s="69" t="s">
        <v>2406</v>
      </c>
      <c r="H1007" s="69" t="s">
        <v>2406</v>
      </c>
      <c r="I1007" s="73">
        <v>10000</v>
      </c>
      <c r="J1007" s="73">
        <v>0</v>
      </c>
      <c r="K1007" s="73">
        <v>10000</v>
      </c>
    </row>
    <row r="1008" spans="2:11" x14ac:dyDescent="0.25">
      <c r="B1008" s="70" t="s">
        <v>5</v>
      </c>
      <c r="C1008" s="69" t="s">
        <v>13</v>
      </c>
      <c r="D1008" s="69" t="s">
        <v>370</v>
      </c>
      <c r="E1008" s="69" t="s">
        <v>1352</v>
      </c>
      <c r="F1008" s="69" t="s">
        <v>1562</v>
      </c>
      <c r="G1008" s="69" t="s">
        <v>2400</v>
      </c>
      <c r="H1008" s="69" t="s">
        <v>2708</v>
      </c>
      <c r="I1008" s="73">
        <v>872866</v>
      </c>
      <c r="J1008" s="73">
        <v>872865.98600000003</v>
      </c>
      <c r="K1008" s="73">
        <v>1.4E-2</v>
      </c>
    </row>
    <row r="1009" spans="2:11" x14ac:dyDescent="0.25">
      <c r="B1009" s="70" t="s">
        <v>5</v>
      </c>
      <c r="C1009" s="69" t="s">
        <v>13</v>
      </c>
      <c r="D1009" s="69" t="s">
        <v>371</v>
      </c>
      <c r="E1009" s="69" t="s">
        <v>1352</v>
      </c>
      <c r="F1009" s="69" t="s">
        <v>1563</v>
      </c>
      <c r="G1009" s="69" t="s">
        <v>2394</v>
      </c>
      <c r="H1009" s="69" t="s">
        <v>2394</v>
      </c>
      <c r="I1009" s="73">
        <v>379218</v>
      </c>
      <c r="J1009" s="73">
        <v>379217.99900000001</v>
      </c>
      <c r="K1009" s="73">
        <v>1E-3</v>
      </c>
    </row>
    <row r="1010" spans="2:11" x14ac:dyDescent="0.25">
      <c r="B1010" s="70" t="s">
        <v>5</v>
      </c>
      <c r="C1010" s="69" t="s">
        <v>13</v>
      </c>
      <c r="D1010" s="69" t="s">
        <v>372</v>
      </c>
      <c r="E1010" s="69" t="s">
        <v>1352</v>
      </c>
      <c r="F1010" s="69" t="s">
        <v>6217</v>
      </c>
      <c r="G1010" s="69" t="s">
        <v>2374</v>
      </c>
      <c r="H1010" s="69" t="s">
        <v>2574</v>
      </c>
      <c r="I1010" s="73">
        <v>125954</v>
      </c>
      <c r="J1010" s="73">
        <v>125944.291</v>
      </c>
      <c r="K1010" s="73">
        <v>9.7089999999999996</v>
      </c>
    </row>
    <row r="1011" spans="2:11" x14ac:dyDescent="0.25">
      <c r="B1011" s="70" t="s">
        <v>5</v>
      </c>
      <c r="C1011" s="69" t="s">
        <v>13</v>
      </c>
      <c r="D1011" s="69" t="s">
        <v>373</v>
      </c>
      <c r="E1011" s="69" t="s">
        <v>1352</v>
      </c>
      <c r="F1011" s="69" t="s">
        <v>3723</v>
      </c>
      <c r="G1011" s="69" t="s">
        <v>2373</v>
      </c>
      <c r="H1011" s="69" t="s">
        <v>2632</v>
      </c>
      <c r="I1011" s="73">
        <v>200</v>
      </c>
      <c r="J1011" s="73">
        <v>0</v>
      </c>
      <c r="K1011" s="73">
        <v>200</v>
      </c>
    </row>
    <row r="1012" spans="2:11" x14ac:dyDescent="0.25">
      <c r="B1012" s="70" t="s">
        <v>5</v>
      </c>
      <c r="C1012" s="69" t="s">
        <v>13</v>
      </c>
      <c r="D1012" s="69" t="s">
        <v>374</v>
      </c>
      <c r="E1012" s="69" t="s">
        <v>1348</v>
      </c>
      <c r="F1012" s="69" t="s">
        <v>1564</v>
      </c>
      <c r="G1012" s="69" t="s">
        <v>2373</v>
      </c>
      <c r="H1012" s="69" t="s">
        <v>2709</v>
      </c>
      <c r="I1012" s="73">
        <v>4000</v>
      </c>
      <c r="J1012" s="73">
        <v>2846.7570000000001</v>
      </c>
      <c r="K1012" s="73">
        <v>1153.2430000000002</v>
      </c>
    </row>
    <row r="1013" spans="2:11" x14ac:dyDescent="0.25">
      <c r="B1013" s="70" t="s">
        <v>5</v>
      </c>
      <c r="C1013" s="69" t="s">
        <v>13</v>
      </c>
      <c r="D1013" s="69" t="s">
        <v>375</v>
      </c>
      <c r="E1013" s="69" t="s">
        <v>1352</v>
      </c>
      <c r="F1013" s="69" t="s">
        <v>1565</v>
      </c>
      <c r="G1013" s="69" t="s">
        <v>2374</v>
      </c>
      <c r="H1013" s="69" t="s">
        <v>2544</v>
      </c>
      <c r="I1013" s="73">
        <v>2429</v>
      </c>
      <c r="J1013" s="73">
        <v>2428.6130000000003</v>
      </c>
      <c r="K1013" s="73">
        <v>0.38700000000000001</v>
      </c>
    </row>
    <row r="1014" spans="2:11" x14ac:dyDescent="0.25">
      <c r="B1014" s="70" t="s">
        <v>5</v>
      </c>
      <c r="C1014" s="69" t="s">
        <v>13</v>
      </c>
      <c r="D1014" s="69" t="s">
        <v>376</v>
      </c>
      <c r="E1014" s="69" t="s">
        <v>1348</v>
      </c>
      <c r="F1014" s="69" t="s">
        <v>1566</v>
      </c>
      <c r="G1014" s="69" t="s">
        <v>2454</v>
      </c>
      <c r="H1014" s="69" t="s">
        <v>2710</v>
      </c>
      <c r="I1014" s="73">
        <v>107338</v>
      </c>
      <c r="J1014" s="73">
        <v>107337.5</v>
      </c>
      <c r="K1014" s="73">
        <v>0.5</v>
      </c>
    </row>
    <row r="1015" spans="2:11" x14ac:dyDescent="0.25">
      <c r="B1015" s="70" t="s">
        <v>5</v>
      </c>
      <c r="C1015" s="69" t="s">
        <v>13</v>
      </c>
      <c r="D1015" s="69" t="s">
        <v>377</v>
      </c>
      <c r="E1015" s="69" t="s">
        <v>1352</v>
      </c>
      <c r="F1015" s="69" t="s">
        <v>1567</v>
      </c>
      <c r="G1015" s="69" t="s">
        <v>2390</v>
      </c>
      <c r="H1015" s="69" t="s">
        <v>2699</v>
      </c>
      <c r="I1015" s="73">
        <v>64027</v>
      </c>
      <c r="J1015" s="73">
        <v>64026.635999999999</v>
      </c>
      <c r="K1015" s="73">
        <v>0.36399999999999999</v>
      </c>
    </row>
    <row r="1016" spans="2:11" x14ac:dyDescent="0.25">
      <c r="B1016" s="70" t="s">
        <v>5</v>
      </c>
      <c r="C1016" s="69" t="s">
        <v>13</v>
      </c>
      <c r="D1016" s="69" t="s">
        <v>378</v>
      </c>
      <c r="E1016" s="69" t="s">
        <v>1349</v>
      </c>
      <c r="F1016" s="69" t="s">
        <v>1568</v>
      </c>
      <c r="G1016" s="69" t="s">
        <v>2448</v>
      </c>
      <c r="H1016" s="69" t="s">
        <v>2693</v>
      </c>
      <c r="I1016" s="73">
        <v>0</v>
      </c>
      <c r="J1016" s="73">
        <v>0</v>
      </c>
      <c r="K1016" s="73">
        <v>0</v>
      </c>
    </row>
    <row r="1017" spans="2:11" x14ac:dyDescent="0.25">
      <c r="B1017" s="70" t="s">
        <v>5</v>
      </c>
      <c r="C1017" s="69" t="s">
        <v>13</v>
      </c>
      <c r="D1017" s="69" t="s">
        <v>378</v>
      </c>
      <c r="E1017" s="69" t="s">
        <v>1348</v>
      </c>
      <c r="F1017" s="69" t="s">
        <v>1568</v>
      </c>
      <c r="G1017" s="69" t="s">
        <v>2448</v>
      </c>
      <c r="H1017" s="69" t="s">
        <v>2693</v>
      </c>
      <c r="I1017" s="73">
        <v>40800</v>
      </c>
      <c r="J1017" s="73">
        <v>40799.057999999997</v>
      </c>
      <c r="K1017" s="73">
        <v>0.94200000000000006</v>
      </c>
    </row>
    <row r="1018" spans="2:11" x14ac:dyDescent="0.25">
      <c r="B1018" s="70" t="s">
        <v>5</v>
      </c>
      <c r="C1018" s="69" t="s">
        <v>13</v>
      </c>
      <c r="D1018" s="69" t="s">
        <v>378</v>
      </c>
      <c r="E1018" s="69" t="s">
        <v>1352</v>
      </c>
      <c r="F1018" s="69" t="s">
        <v>1568</v>
      </c>
      <c r="G1018" s="69" t="s">
        <v>2448</v>
      </c>
      <c r="H1018" s="69" t="s">
        <v>2693</v>
      </c>
      <c r="I1018" s="73">
        <v>766877</v>
      </c>
      <c r="J1018" s="73">
        <v>766876.02599999995</v>
      </c>
      <c r="K1018" s="73">
        <v>0.97400000000000009</v>
      </c>
    </row>
    <row r="1019" spans="2:11" x14ac:dyDescent="0.25">
      <c r="B1019" s="70" t="s">
        <v>5</v>
      </c>
      <c r="C1019" s="69" t="s">
        <v>13</v>
      </c>
      <c r="D1019" s="69" t="s">
        <v>378</v>
      </c>
      <c r="E1019" s="69" t="s">
        <v>1351</v>
      </c>
      <c r="F1019" s="69" t="s">
        <v>1568</v>
      </c>
      <c r="G1019" s="69" t="s">
        <v>2448</v>
      </c>
      <c r="H1019" s="69" t="s">
        <v>2693</v>
      </c>
      <c r="I1019" s="73">
        <v>512</v>
      </c>
      <c r="J1019" s="73">
        <v>511.20500000000004</v>
      </c>
      <c r="K1019" s="73">
        <v>0.79500000000000004</v>
      </c>
    </row>
    <row r="1020" spans="2:11" x14ac:dyDescent="0.25">
      <c r="B1020" s="70" t="s">
        <v>5</v>
      </c>
      <c r="C1020" s="69" t="s">
        <v>13</v>
      </c>
      <c r="D1020" s="69" t="s">
        <v>379</v>
      </c>
      <c r="E1020" s="69" t="s">
        <v>1352</v>
      </c>
      <c r="F1020" s="69" t="s">
        <v>1569</v>
      </c>
      <c r="G1020" s="69" t="s">
        <v>2375</v>
      </c>
      <c r="H1020" s="69" t="s">
        <v>2533</v>
      </c>
      <c r="I1020" s="73">
        <v>0</v>
      </c>
      <c r="J1020" s="73">
        <v>0</v>
      </c>
      <c r="K1020" s="73">
        <v>0</v>
      </c>
    </row>
    <row r="1021" spans="2:11" x14ac:dyDescent="0.25">
      <c r="B1021" s="70" t="s">
        <v>5</v>
      </c>
      <c r="C1021" s="69" t="s">
        <v>13</v>
      </c>
      <c r="D1021" s="69" t="s">
        <v>379</v>
      </c>
      <c r="E1021" s="69" t="s">
        <v>1351</v>
      </c>
      <c r="F1021" s="69" t="s">
        <v>1569</v>
      </c>
      <c r="G1021" s="69" t="s">
        <v>2375</v>
      </c>
      <c r="H1021" s="69" t="s">
        <v>2533</v>
      </c>
      <c r="I1021" s="73">
        <v>10</v>
      </c>
      <c r="J1021" s="73">
        <v>0</v>
      </c>
      <c r="K1021" s="73">
        <v>10</v>
      </c>
    </row>
    <row r="1022" spans="2:11" x14ac:dyDescent="0.25">
      <c r="B1022" s="70" t="s">
        <v>5</v>
      </c>
      <c r="C1022" s="69" t="s">
        <v>13</v>
      </c>
      <c r="D1022" s="69" t="s">
        <v>380</v>
      </c>
      <c r="E1022" s="69" t="s">
        <v>1352</v>
      </c>
      <c r="F1022" s="69" t="s">
        <v>1570</v>
      </c>
      <c r="G1022" s="69" t="s">
        <v>2375</v>
      </c>
      <c r="H1022" s="69" t="s">
        <v>2533</v>
      </c>
      <c r="I1022" s="73">
        <v>656490</v>
      </c>
      <c r="J1022" s="73">
        <v>656490</v>
      </c>
      <c r="K1022" s="73">
        <v>0</v>
      </c>
    </row>
    <row r="1023" spans="2:11" x14ac:dyDescent="0.25">
      <c r="B1023" s="70" t="s">
        <v>5</v>
      </c>
      <c r="C1023" s="69" t="s">
        <v>13</v>
      </c>
      <c r="D1023" s="69" t="s">
        <v>380</v>
      </c>
      <c r="E1023" s="69" t="s">
        <v>1351</v>
      </c>
      <c r="F1023" s="69" t="s">
        <v>1570</v>
      </c>
      <c r="G1023" s="69" t="s">
        <v>2375</v>
      </c>
      <c r="H1023" s="69" t="s">
        <v>2533</v>
      </c>
      <c r="I1023" s="73">
        <v>0</v>
      </c>
      <c r="J1023" s="73">
        <v>0</v>
      </c>
      <c r="K1023" s="73">
        <v>0</v>
      </c>
    </row>
    <row r="1024" spans="2:11" x14ac:dyDescent="0.25">
      <c r="B1024" s="70" t="s">
        <v>5</v>
      </c>
      <c r="C1024" s="69" t="s">
        <v>13</v>
      </c>
      <c r="D1024" s="69" t="s">
        <v>381</v>
      </c>
      <c r="E1024" s="69" t="s">
        <v>1352</v>
      </c>
      <c r="F1024" s="69" t="s">
        <v>1571</v>
      </c>
      <c r="G1024" s="69" t="s">
        <v>2436</v>
      </c>
      <c r="H1024" s="69" t="s">
        <v>2711</v>
      </c>
      <c r="I1024" s="73">
        <v>176880</v>
      </c>
      <c r="J1024" s="73">
        <v>176879.84899999999</v>
      </c>
      <c r="K1024" s="73">
        <v>0.151</v>
      </c>
    </row>
    <row r="1025" spans="2:11" x14ac:dyDescent="0.25">
      <c r="B1025" s="70" t="s">
        <v>5</v>
      </c>
      <c r="C1025" s="69" t="s">
        <v>13</v>
      </c>
      <c r="D1025" s="69" t="s">
        <v>382</v>
      </c>
      <c r="E1025" s="69" t="s">
        <v>1352</v>
      </c>
      <c r="F1025" s="69" t="s">
        <v>3724</v>
      </c>
      <c r="G1025" s="69" t="s">
        <v>2394</v>
      </c>
      <c r="H1025" s="69" t="s">
        <v>2562</v>
      </c>
      <c r="I1025" s="73">
        <v>7595</v>
      </c>
      <c r="J1025" s="73">
        <v>7594.53</v>
      </c>
      <c r="K1025" s="73">
        <v>0.47000000000000003</v>
      </c>
    </row>
    <row r="1026" spans="2:11" x14ac:dyDescent="0.25">
      <c r="B1026" s="70" t="s">
        <v>5</v>
      </c>
      <c r="C1026" s="69" t="s">
        <v>13</v>
      </c>
      <c r="D1026" s="69" t="s">
        <v>383</v>
      </c>
      <c r="E1026" s="69" t="s">
        <v>1349</v>
      </c>
      <c r="F1026" s="69" t="s">
        <v>1572</v>
      </c>
      <c r="G1026" s="69" t="s">
        <v>2414</v>
      </c>
      <c r="H1026" s="69" t="s">
        <v>2625</v>
      </c>
      <c r="I1026" s="73">
        <v>269</v>
      </c>
      <c r="J1026" s="73">
        <v>118.44600000000001</v>
      </c>
      <c r="K1026" s="73">
        <v>150.554</v>
      </c>
    </row>
    <row r="1027" spans="2:11" x14ac:dyDescent="0.25">
      <c r="B1027" s="70" t="s">
        <v>5</v>
      </c>
      <c r="C1027" s="69" t="s">
        <v>13</v>
      </c>
      <c r="D1027" s="69" t="s">
        <v>383</v>
      </c>
      <c r="E1027" s="69" t="s">
        <v>1348</v>
      </c>
      <c r="F1027" s="69" t="s">
        <v>1572</v>
      </c>
      <c r="G1027" s="69" t="s">
        <v>2414</v>
      </c>
      <c r="H1027" s="69" t="s">
        <v>2625</v>
      </c>
      <c r="I1027" s="73">
        <v>29075</v>
      </c>
      <c r="J1027" s="73">
        <v>29074.381000000001</v>
      </c>
      <c r="K1027" s="73">
        <v>0.61899999999999999</v>
      </c>
    </row>
    <row r="1028" spans="2:11" x14ac:dyDescent="0.25">
      <c r="B1028" s="70" t="s">
        <v>5</v>
      </c>
      <c r="C1028" s="69" t="s">
        <v>13</v>
      </c>
      <c r="D1028" s="69" t="s">
        <v>383</v>
      </c>
      <c r="E1028" s="69" t="s">
        <v>1352</v>
      </c>
      <c r="F1028" s="69" t="s">
        <v>1572</v>
      </c>
      <c r="G1028" s="69" t="s">
        <v>2414</v>
      </c>
      <c r="H1028" s="69" t="s">
        <v>2625</v>
      </c>
      <c r="I1028" s="73">
        <v>1463089</v>
      </c>
      <c r="J1028" s="73">
        <v>1463081.8659999999</v>
      </c>
      <c r="K1028" s="73">
        <v>7.1340000000000003</v>
      </c>
    </row>
    <row r="1029" spans="2:11" x14ac:dyDescent="0.25">
      <c r="B1029" s="70" t="s">
        <v>5</v>
      </c>
      <c r="C1029" s="69" t="s">
        <v>13</v>
      </c>
      <c r="D1029" s="69" t="s">
        <v>384</v>
      </c>
      <c r="E1029" s="69" t="s">
        <v>1352</v>
      </c>
      <c r="F1029" s="69" t="s">
        <v>6218</v>
      </c>
      <c r="G1029" s="69" t="s">
        <v>2455</v>
      </c>
      <c r="H1029" s="69" t="s">
        <v>2712</v>
      </c>
      <c r="I1029" s="73">
        <v>114351</v>
      </c>
      <c r="J1029" s="73">
        <v>112850.56299999999</v>
      </c>
      <c r="K1029" s="73">
        <v>1500.4370000000001</v>
      </c>
    </row>
    <row r="1030" spans="2:11" x14ac:dyDescent="0.25">
      <c r="B1030" s="70" t="s">
        <v>5</v>
      </c>
      <c r="C1030" s="69" t="s">
        <v>13</v>
      </c>
      <c r="D1030" s="69" t="s">
        <v>384</v>
      </c>
      <c r="E1030" s="69" t="s">
        <v>1351</v>
      </c>
      <c r="F1030" s="69" t="s">
        <v>6218</v>
      </c>
      <c r="G1030" s="69" t="s">
        <v>2455</v>
      </c>
      <c r="H1030" s="69" t="s">
        <v>2712</v>
      </c>
      <c r="I1030" s="73">
        <v>390</v>
      </c>
      <c r="J1030" s="73">
        <v>389.49</v>
      </c>
      <c r="K1030" s="73">
        <v>0.51</v>
      </c>
    </row>
    <row r="1031" spans="2:11" x14ac:dyDescent="0.25">
      <c r="B1031" s="70" t="s">
        <v>5</v>
      </c>
      <c r="C1031" s="69" t="s">
        <v>13</v>
      </c>
      <c r="D1031" s="69" t="s">
        <v>385</v>
      </c>
      <c r="E1031" s="69" t="s">
        <v>1352</v>
      </c>
      <c r="F1031" s="69" t="s">
        <v>1573</v>
      </c>
      <c r="G1031" s="69" t="s">
        <v>2394</v>
      </c>
      <c r="H1031" s="69" t="s">
        <v>2394</v>
      </c>
      <c r="I1031" s="73">
        <v>3097288</v>
      </c>
      <c r="J1031" s="73">
        <v>3097285.8280000002</v>
      </c>
      <c r="K1031" s="73">
        <v>2.1720000000000002</v>
      </c>
    </row>
    <row r="1032" spans="2:11" x14ac:dyDescent="0.25">
      <c r="B1032" s="70" t="s">
        <v>5</v>
      </c>
      <c r="C1032" s="69" t="s">
        <v>13</v>
      </c>
      <c r="D1032" s="69" t="s">
        <v>386</v>
      </c>
      <c r="E1032" s="69" t="s">
        <v>1352</v>
      </c>
      <c r="F1032" s="69" t="s">
        <v>1574</v>
      </c>
      <c r="G1032" s="69" t="s">
        <v>2384</v>
      </c>
      <c r="H1032" s="69" t="s">
        <v>2713</v>
      </c>
      <c r="I1032" s="73">
        <v>1599955</v>
      </c>
      <c r="J1032" s="73">
        <v>1599954.477</v>
      </c>
      <c r="K1032" s="73">
        <v>0.52300000000000002</v>
      </c>
    </row>
    <row r="1033" spans="2:11" x14ac:dyDescent="0.25">
      <c r="B1033" s="70" t="s">
        <v>5</v>
      </c>
      <c r="C1033" s="69" t="s">
        <v>13</v>
      </c>
      <c r="D1033" s="69" t="s">
        <v>386</v>
      </c>
      <c r="E1033" s="69" t="s">
        <v>1351</v>
      </c>
      <c r="F1033" s="69" t="s">
        <v>1574</v>
      </c>
      <c r="G1033" s="69" t="s">
        <v>2384</v>
      </c>
      <c r="H1033" s="69" t="s">
        <v>2713</v>
      </c>
      <c r="I1033" s="73">
        <v>244</v>
      </c>
      <c r="J1033" s="73">
        <v>243.43</v>
      </c>
      <c r="K1033" s="73">
        <v>0.57000000000000006</v>
      </c>
    </row>
    <row r="1034" spans="2:11" x14ac:dyDescent="0.25">
      <c r="B1034" s="70" t="s">
        <v>5</v>
      </c>
      <c r="C1034" s="69" t="s">
        <v>13</v>
      </c>
      <c r="D1034" s="69" t="s">
        <v>387</v>
      </c>
      <c r="E1034" s="69" t="s">
        <v>1348</v>
      </c>
      <c r="F1034" s="69" t="s">
        <v>1575</v>
      </c>
      <c r="G1034" s="69" t="s">
        <v>2394</v>
      </c>
      <c r="H1034" s="69" t="s">
        <v>2599</v>
      </c>
      <c r="I1034" s="73">
        <v>211483</v>
      </c>
      <c r="J1034" s="73">
        <v>211482.30799999999</v>
      </c>
      <c r="K1034" s="73">
        <v>0.69200000000000006</v>
      </c>
    </row>
    <row r="1035" spans="2:11" x14ac:dyDescent="0.25">
      <c r="B1035" s="70" t="s">
        <v>5</v>
      </c>
      <c r="C1035" s="69" t="s">
        <v>13</v>
      </c>
      <c r="D1035" s="69" t="s">
        <v>388</v>
      </c>
      <c r="E1035" s="69" t="s">
        <v>1348</v>
      </c>
      <c r="F1035" s="69" t="s">
        <v>1576</v>
      </c>
      <c r="G1035" s="69" t="s">
        <v>2394</v>
      </c>
      <c r="H1035" s="69" t="s">
        <v>2394</v>
      </c>
      <c r="I1035" s="73">
        <v>255782</v>
      </c>
      <c r="J1035" s="73">
        <v>255771.46799999999</v>
      </c>
      <c r="K1035" s="73">
        <v>10.532</v>
      </c>
    </row>
    <row r="1036" spans="2:11" x14ac:dyDescent="0.25">
      <c r="B1036" s="70" t="s">
        <v>5</v>
      </c>
      <c r="C1036" s="69" t="s">
        <v>13</v>
      </c>
      <c r="D1036" s="69" t="s">
        <v>388</v>
      </c>
      <c r="E1036" s="69" t="s">
        <v>1353</v>
      </c>
      <c r="F1036" s="69" t="s">
        <v>1576</v>
      </c>
      <c r="G1036" s="69" t="s">
        <v>2394</v>
      </c>
      <c r="H1036" s="69" t="s">
        <v>2394</v>
      </c>
      <c r="I1036" s="73">
        <v>322617</v>
      </c>
      <c r="J1036" s="73">
        <v>278212.24800000002</v>
      </c>
      <c r="K1036" s="73">
        <v>44404.752</v>
      </c>
    </row>
    <row r="1037" spans="2:11" x14ac:dyDescent="0.25">
      <c r="B1037" s="70" t="s">
        <v>5</v>
      </c>
      <c r="C1037" s="69" t="s">
        <v>13</v>
      </c>
      <c r="D1037" s="69" t="s">
        <v>389</v>
      </c>
      <c r="E1037" s="69" t="s">
        <v>1352</v>
      </c>
      <c r="F1037" s="69" t="s">
        <v>1577</v>
      </c>
      <c r="G1037" s="69" t="s">
        <v>2400</v>
      </c>
      <c r="H1037" s="69" t="s">
        <v>2708</v>
      </c>
      <c r="I1037" s="73">
        <v>4960690</v>
      </c>
      <c r="J1037" s="73">
        <v>4960683.1809999999</v>
      </c>
      <c r="K1037" s="73">
        <v>6.819</v>
      </c>
    </row>
    <row r="1038" spans="2:11" x14ac:dyDescent="0.25">
      <c r="B1038" s="70" t="s">
        <v>5</v>
      </c>
      <c r="C1038" s="69" t="s">
        <v>13</v>
      </c>
      <c r="D1038" s="69" t="s">
        <v>390</v>
      </c>
      <c r="E1038" s="69" t="s">
        <v>1348</v>
      </c>
      <c r="F1038" s="69" t="s">
        <v>1578</v>
      </c>
      <c r="G1038" s="69" t="s">
        <v>2400</v>
      </c>
      <c r="H1038" s="69" t="s">
        <v>2708</v>
      </c>
      <c r="I1038" s="73">
        <v>76398</v>
      </c>
      <c r="J1038" s="73">
        <v>69494.225000000006</v>
      </c>
      <c r="K1038" s="73">
        <v>6903.7750000000005</v>
      </c>
    </row>
    <row r="1039" spans="2:11" x14ac:dyDescent="0.25">
      <c r="B1039" s="70" t="s">
        <v>5</v>
      </c>
      <c r="C1039" s="69" t="s">
        <v>13</v>
      </c>
      <c r="D1039" s="69" t="s">
        <v>391</v>
      </c>
      <c r="E1039" s="69" t="s">
        <v>1349</v>
      </c>
      <c r="F1039" s="69" t="s">
        <v>1579</v>
      </c>
      <c r="G1039" s="69" t="s">
        <v>2370</v>
      </c>
      <c r="H1039" s="69" t="s">
        <v>2714</v>
      </c>
      <c r="I1039" s="73">
        <v>0</v>
      </c>
      <c r="J1039" s="73">
        <v>0</v>
      </c>
      <c r="K1039" s="73">
        <v>0</v>
      </c>
    </row>
    <row r="1040" spans="2:11" x14ac:dyDescent="0.25">
      <c r="B1040" s="70" t="s">
        <v>5</v>
      </c>
      <c r="C1040" s="69" t="s">
        <v>13</v>
      </c>
      <c r="D1040" s="69" t="s">
        <v>391</v>
      </c>
      <c r="E1040" s="69" t="s">
        <v>1352</v>
      </c>
      <c r="F1040" s="69" t="s">
        <v>1579</v>
      </c>
      <c r="G1040" s="69" t="s">
        <v>2370</v>
      </c>
      <c r="H1040" s="69" t="s">
        <v>2714</v>
      </c>
      <c r="I1040" s="73">
        <v>1327395</v>
      </c>
      <c r="J1040" s="73">
        <v>1327393.2209999999</v>
      </c>
      <c r="K1040" s="73">
        <v>1.7790000000000001</v>
      </c>
    </row>
    <row r="1041" spans="2:11" x14ac:dyDescent="0.25">
      <c r="B1041" s="70" t="s">
        <v>5</v>
      </c>
      <c r="C1041" s="69" t="s">
        <v>13</v>
      </c>
      <c r="D1041" s="69" t="s">
        <v>392</v>
      </c>
      <c r="E1041" s="69" t="s">
        <v>1348</v>
      </c>
      <c r="F1041" s="69" t="s">
        <v>1580</v>
      </c>
      <c r="G1041" s="69" t="s">
        <v>2417</v>
      </c>
      <c r="H1041" s="69" t="s">
        <v>2641</v>
      </c>
      <c r="I1041" s="73">
        <v>1</v>
      </c>
      <c r="J1041" s="73">
        <v>0.45</v>
      </c>
      <c r="K1041" s="73">
        <v>0.55000000000000004</v>
      </c>
    </row>
    <row r="1042" spans="2:11" x14ac:dyDescent="0.25">
      <c r="B1042" s="70" t="s">
        <v>5</v>
      </c>
      <c r="C1042" s="69" t="s">
        <v>13</v>
      </c>
      <c r="D1042" s="69" t="s">
        <v>392</v>
      </c>
      <c r="E1042" s="69" t="s">
        <v>1352</v>
      </c>
      <c r="F1042" s="69" t="s">
        <v>1580</v>
      </c>
      <c r="G1042" s="69" t="s">
        <v>2417</v>
      </c>
      <c r="H1042" s="69" t="s">
        <v>2641</v>
      </c>
      <c r="I1042" s="73">
        <v>3538816</v>
      </c>
      <c r="J1042" s="73">
        <v>3538815.6979999999</v>
      </c>
      <c r="K1042" s="73">
        <v>0.30199999999999999</v>
      </c>
    </row>
    <row r="1043" spans="2:11" x14ac:dyDescent="0.25">
      <c r="B1043" s="70" t="s">
        <v>5</v>
      </c>
      <c r="C1043" s="69" t="s">
        <v>13</v>
      </c>
      <c r="D1043" s="69" t="s">
        <v>393</v>
      </c>
      <c r="E1043" s="69" t="s">
        <v>1348</v>
      </c>
      <c r="F1043" s="69" t="s">
        <v>1581</v>
      </c>
      <c r="G1043" s="69" t="s">
        <v>2419</v>
      </c>
      <c r="H1043" s="69" t="s">
        <v>2419</v>
      </c>
      <c r="I1043" s="73">
        <v>52874</v>
      </c>
      <c r="J1043" s="73">
        <v>52874.095999999998</v>
      </c>
      <c r="K1043" s="73">
        <v>-9.6000000000000002E-2</v>
      </c>
    </row>
    <row r="1044" spans="2:11" x14ac:dyDescent="0.25">
      <c r="B1044" s="70" t="s">
        <v>5</v>
      </c>
      <c r="C1044" s="69" t="s">
        <v>13</v>
      </c>
      <c r="D1044" s="69" t="s">
        <v>394</v>
      </c>
      <c r="E1044" s="69" t="s">
        <v>1349</v>
      </c>
      <c r="F1044" s="69" t="s">
        <v>1582</v>
      </c>
      <c r="G1044" s="69" t="s">
        <v>2387</v>
      </c>
      <c r="H1044" s="69" t="s">
        <v>2387</v>
      </c>
      <c r="I1044" s="73">
        <v>217</v>
      </c>
      <c r="J1044" s="73">
        <v>141.768</v>
      </c>
      <c r="K1044" s="73">
        <v>75.231999999999999</v>
      </c>
    </row>
    <row r="1045" spans="2:11" x14ac:dyDescent="0.25">
      <c r="B1045" s="70" t="s">
        <v>5</v>
      </c>
      <c r="C1045" s="69" t="s">
        <v>13</v>
      </c>
      <c r="D1045" s="69" t="s">
        <v>394</v>
      </c>
      <c r="E1045" s="69" t="s">
        <v>1348</v>
      </c>
      <c r="F1045" s="69" t="s">
        <v>1582</v>
      </c>
      <c r="G1045" s="69" t="s">
        <v>2387</v>
      </c>
      <c r="H1045" s="69" t="s">
        <v>2387</v>
      </c>
      <c r="I1045" s="73">
        <v>23544</v>
      </c>
      <c r="J1045" s="73">
        <v>23534</v>
      </c>
      <c r="K1045" s="73">
        <v>10</v>
      </c>
    </row>
    <row r="1046" spans="2:11" x14ac:dyDescent="0.25">
      <c r="B1046" s="70" t="s">
        <v>5</v>
      </c>
      <c r="C1046" s="69" t="s">
        <v>13</v>
      </c>
      <c r="D1046" s="69" t="s">
        <v>395</v>
      </c>
      <c r="E1046" s="69" t="s">
        <v>1348</v>
      </c>
      <c r="F1046" s="69" t="s">
        <v>1583</v>
      </c>
      <c r="G1046" s="69" t="s">
        <v>2422</v>
      </c>
      <c r="H1046" s="69" t="s">
        <v>2715</v>
      </c>
      <c r="I1046" s="73">
        <v>3260</v>
      </c>
      <c r="J1046" s="73">
        <v>3260</v>
      </c>
      <c r="K1046" s="73">
        <v>0</v>
      </c>
    </row>
    <row r="1047" spans="2:11" x14ac:dyDescent="0.25">
      <c r="B1047" s="70" t="s">
        <v>5</v>
      </c>
      <c r="C1047" s="69" t="s">
        <v>13</v>
      </c>
      <c r="D1047" s="69" t="s">
        <v>395</v>
      </c>
      <c r="E1047" s="69" t="s">
        <v>1350</v>
      </c>
      <c r="F1047" s="69" t="s">
        <v>1583</v>
      </c>
      <c r="G1047" s="69" t="s">
        <v>2422</v>
      </c>
      <c r="H1047" s="69" t="s">
        <v>2715</v>
      </c>
      <c r="I1047" s="73">
        <v>40099</v>
      </c>
      <c r="J1047" s="73">
        <v>39798.819000000003</v>
      </c>
      <c r="K1047" s="73">
        <v>300.18100000000004</v>
      </c>
    </row>
    <row r="1048" spans="2:11" x14ac:dyDescent="0.25">
      <c r="B1048" s="70" t="s">
        <v>5</v>
      </c>
      <c r="C1048" s="69" t="s">
        <v>13</v>
      </c>
      <c r="D1048" s="69" t="s">
        <v>396</v>
      </c>
      <c r="E1048" s="69" t="s">
        <v>1353</v>
      </c>
      <c r="F1048" s="69" t="s">
        <v>1584</v>
      </c>
      <c r="G1048" s="69" t="s">
        <v>2437</v>
      </c>
      <c r="H1048" s="69" t="s">
        <v>3725</v>
      </c>
      <c r="I1048" s="73">
        <v>1185816</v>
      </c>
      <c r="J1048" s="73">
        <v>1185564.662</v>
      </c>
      <c r="K1048" s="73">
        <v>251.33800000000002</v>
      </c>
    </row>
    <row r="1049" spans="2:11" x14ac:dyDescent="0.25">
      <c r="B1049" s="70" t="s">
        <v>5</v>
      </c>
      <c r="C1049" s="69" t="s">
        <v>13</v>
      </c>
      <c r="D1049" s="69" t="s">
        <v>5931</v>
      </c>
      <c r="E1049" s="69" t="s">
        <v>1353</v>
      </c>
      <c r="F1049" s="69" t="s">
        <v>5932</v>
      </c>
      <c r="G1049" s="69" t="s">
        <v>2375</v>
      </c>
      <c r="H1049" s="69" t="s">
        <v>2533</v>
      </c>
      <c r="I1049" s="73">
        <v>1500</v>
      </c>
      <c r="J1049" s="73">
        <v>1499.4</v>
      </c>
      <c r="K1049" s="73">
        <v>0.6</v>
      </c>
    </row>
    <row r="1050" spans="2:11" x14ac:dyDescent="0.25">
      <c r="B1050" s="70" t="s">
        <v>5</v>
      </c>
      <c r="C1050" s="69" t="s">
        <v>13</v>
      </c>
      <c r="D1050" s="69" t="s">
        <v>397</v>
      </c>
      <c r="E1050" s="69" t="s">
        <v>1353</v>
      </c>
      <c r="F1050" s="69" t="s">
        <v>1585</v>
      </c>
      <c r="G1050" s="69" t="s">
        <v>2375</v>
      </c>
      <c r="H1050" s="69" t="s">
        <v>2533</v>
      </c>
      <c r="I1050" s="73">
        <v>423541</v>
      </c>
      <c r="J1050" s="73">
        <v>423540.80499999999</v>
      </c>
      <c r="K1050" s="73">
        <v>0.19500000000000001</v>
      </c>
    </row>
    <row r="1051" spans="2:11" x14ac:dyDescent="0.25">
      <c r="B1051" s="70" t="s">
        <v>5</v>
      </c>
      <c r="C1051" s="69" t="s">
        <v>13</v>
      </c>
      <c r="D1051" s="69" t="s">
        <v>398</v>
      </c>
      <c r="E1051" s="69" t="s">
        <v>1352</v>
      </c>
      <c r="F1051" s="69" t="s">
        <v>1586</v>
      </c>
      <c r="G1051" s="69" t="s">
        <v>2417</v>
      </c>
      <c r="H1051" s="69" t="s">
        <v>2641</v>
      </c>
      <c r="I1051" s="73">
        <v>10</v>
      </c>
      <c r="J1051" s="73">
        <v>0</v>
      </c>
      <c r="K1051" s="73">
        <v>10</v>
      </c>
    </row>
    <row r="1052" spans="2:11" x14ac:dyDescent="0.25">
      <c r="B1052" s="70" t="s">
        <v>5</v>
      </c>
      <c r="C1052" s="69" t="s">
        <v>13</v>
      </c>
      <c r="D1052" s="69" t="s">
        <v>399</v>
      </c>
      <c r="E1052" s="69" t="s">
        <v>1352</v>
      </c>
      <c r="F1052" s="69" t="s">
        <v>1587</v>
      </c>
      <c r="G1052" s="69" t="s">
        <v>2402</v>
      </c>
      <c r="H1052" s="69" t="s">
        <v>2609</v>
      </c>
      <c r="I1052" s="73">
        <v>315473</v>
      </c>
      <c r="J1052" s="73">
        <v>315472.592</v>
      </c>
      <c r="K1052" s="73">
        <v>0.40800000000000003</v>
      </c>
    </row>
    <row r="1053" spans="2:11" x14ac:dyDescent="0.25">
      <c r="B1053" s="70" t="s">
        <v>5</v>
      </c>
      <c r="C1053" s="69" t="s">
        <v>13</v>
      </c>
      <c r="D1053" s="69" t="s">
        <v>400</v>
      </c>
      <c r="E1053" s="69" t="s">
        <v>1348</v>
      </c>
      <c r="F1053" s="69" t="s">
        <v>1588</v>
      </c>
      <c r="G1053" s="69" t="s">
        <v>2404</v>
      </c>
      <c r="H1053" s="69" t="s">
        <v>2613</v>
      </c>
      <c r="I1053" s="73">
        <v>122577</v>
      </c>
      <c r="J1053" s="73">
        <v>122547.85400000001</v>
      </c>
      <c r="K1053" s="73">
        <v>29.146000000000001</v>
      </c>
    </row>
    <row r="1054" spans="2:11" x14ac:dyDescent="0.25">
      <c r="B1054" s="70" t="s">
        <v>5</v>
      </c>
      <c r="C1054" s="69" t="s">
        <v>13</v>
      </c>
      <c r="D1054" s="69" t="s">
        <v>400</v>
      </c>
      <c r="E1054" s="69" t="s">
        <v>1352</v>
      </c>
      <c r="F1054" s="69" t="s">
        <v>1588</v>
      </c>
      <c r="G1054" s="69" t="s">
        <v>2404</v>
      </c>
      <c r="H1054" s="69" t="s">
        <v>2613</v>
      </c>
      <c r="I1054" s="73">
        <v>2154240</v>
      </c>
      <c r="J1054" s="73">
        <v>2154237.2659999998</v>
      </c>
      <c r="K1054" s="73">
        <v>2.734</v>
      </c>
    </row>
    <row r="1055" spans="2:11" x14ac:dyDescent="0.25">
      <c r="B1055" s="70" t="s">
        <v>5</v>
      </c>
      <c r="C1055" s="69" t="s">
        <v>13</v>
      </c>
      <c r="D1055" s="69" t="s">
        <v>401</v>
      </c>
      <c r="E1055" s="69" t="s">
        <v>1348</v>
      </c>
      <c r="F1055" s="69" t="s">
        <v>1589</v>
      </c>
      <c r="G1055" s="69" t="s">
        <v>2404</v>
      </c>
      <c r="H1055" s="69" t="s">
        <v>2592</v>
      </c>
      <c r="I1055" s="73">
        <v>135376</v>
      </c>
      <c r="J1055" s="73">
        <v>135375.71600000001</v>
      </c>
      <c r="K1055" s="73">
        <v>0.28400000000000003</v>
      </c>
    </row>
    <row r="1056" spans="2:11" x14ac:dyDescent="0.25">
      <c r="B1056" s="70" t="s">
        <v>5</v>
      </c>
      <c r="C1056" s="69" t="s">
        <v>13</v>
      </c>
      <c r="D1056" s="69" t="s">
        <v>401</v>
      </c>
      <c r="E1056" s="69" t="s">
        <v>1352</v>
      </c>
      <c r="F1056" s="69" t="s">
        <v>1589</v>
      </c>
      <c r="G1056" s="69" t="s">
        <v>2404</v>
      </c>
      <c r="H1056" s="69" t="s">
        <v>2592</v>
      </c>
      <c r="I1056" s="73">
        <v>1984549</v>
      </c>
      <c r="J1056" s="73">
        <v>1984179.56</v>
      </c>
      <c r="K1056" s="73">
        <v>369.44</v>
      </c>
    </row>
    <row r="1057" spans="2:11" x14ac:dyDescent="0.25">
      <c r="B1057" s="70" t="s">
        <v>5</v>
      </c>
      <c r="C1057" s="69" t="s">
        <v>13</v>
      </c>
      <c r="D1057" s="69" t="s">
        <v>402</v>
      </c>
      <c r="E1057" s="69" t="s">
        <v>1348</v>
      </c>
      <c r="F1057" s="69" t="s">
        <v>1590</v>
      </c>
      <c r="G1057" s="69" t="s">
        <v>2422</v>
      </c>
      <c r="H1057" s="69" t="s">
        <v>2715</v>
      </c>
      <c r="I1057" s="73">
        <v>8748</v>
      </c>
      <c r="J1057" s="73">
        <v>8747.2180000000008</v>
      </c>
      <c r="K1057" s="73">
        <v>0.78200000000000003</v>
      </c>
    </row>
    <row r="1058" spans="2:11" x14ac:dyDescent="0.25">
      <c r="B1058" s="70" t="s">
        <v>5</v>
      </c>
      <c r="C1058" s="69" t="s">
        <v>13</v>
      </c>
      <c r="D1058" s="69" t="s">
        <v>403</v>
      </c>
      <c r="E1058" s="69" t="s">
        <v>1349</v>
      </c>
      <c r="F1058" s="69" t="s">
        <v>1591</v>
      </c>
      <c r="G1058" s="69" t="s">
        <v>2411</v>
      </c>
      <c r="H1058" s="69" t="s">
        <v>2718</v>
      </c>
      <c r="I1058" s="73">
        <v>83</v>
      </c>
      <c r="J1058" s="73">
        <v>82.697000000000003</v>
      </c>
      <c r="K1058" s="73">
        <v>0.30299999999999999</v>
      </c>
    </row>
    <row r="1059" spans="2:11" x14ac:dyDescent="0.25">
      <c r="B1059" s="70" t="s">
        <v>5</v>
      </c>
      <c r="C1059" s="69" t="s">
        <v>13</v>
      </c>
      <c r="D1059" s="69" t="s">
        <v>403</v>
      </c>
      <c r="E1059" s="69" t="s">
        <v>1348</v>
      </c>
      <c r="F1059" s="69" t="s">
        <v>1591</v>
      </c>
      <c r="G1059" s="69" t="s">
        <v>2411</v>
      </c>
      <c r="H1059" s="69" t="s">
        <v>2718</v>
      </c>
      <c r="I1059" s="73">
        <v>66291</v>
      </c>
      <c r="J1059" s="73">
        <v>66290</v>
      </c>
      <c r="K1059" s="73">
        <v>1</v>
      </c>
    </row>
    <row r="1060" spans="2:11" x14ac:dyDescent="0.25">
      <c r="B1060" s="70" t="s">
        <v>5</v>
      </c>
      <c r="C1060" s="69" t="s">
        <v>13</v>
      </c>
      <c r="D1060" s="69" t="s">
        <v>403</v>
      </c>
      <c r="E1060" s="69" t="s">
        <v>1352</v>
      </c>
      <c r="F1060" s="69" t="s">
        <v>1591</v>
      </c>
      <c r="G1060" s="69" t="s">
        <v>2411</v>
      </c>
      <c r="H1060" s="69" t="s">
        <v>2718</v>
      </c>
      <c r="I1060" s="73">
        <v>5649</v>
      </c>
      <c r="J1060" s="73">
        <v>5648.1680000000006</v>
      </c>
      <c r="K1060" s="73">
        <v>0.83200000000000007</v>
      </c>
    </row>
    <row r="1061" spans="2:11" x14ac:dyDescent="0.25">
      <c r="B1061" s="70" t="s">
        <v>5</v>
      </c>
      <c r="C1061" s="69" t="s">
        <v>13</v>
      </c>
      <c r="D1061" s="69" t="s">
        <v>403</v>
      </c>
      <c r="E1061" s="69" t="s">
        <v>1351</v>
      </c>
      <c r="F1061" s="69" t="s">
        <v>1591</v>
      </c>
      <c r="G1061" s="69" t="s">
        <v>2411</v>
      </c>
      <c r="H1061" s="69" t="s">
        <v>2718</v>
      </c>
      <c r="I1061" s="73">
        <v>200</v>
      </c>
      <c r="J1061" s="73">
        <v>0</v>
      </c>
      <c r="K1061" s="73">
        <v>200</v>
      </c>
    </row>
    <row r="1062" spans="2:11" x14ac:dyDescent="0.25">
      <c r="B1062" s="70" t="s">
        <v>5</v>
      </c>
      <c r="C1062" s="69" t="s">
        <v>13</v>
      </c>
      <c r="D1062" s="69" t="s">
        <v>404</v>
      </c>
      <c r="E1062" s="69" t="s">
        <v>1348</v>
      </c>
      <c r="F1062" s="69" t="s">
        <v>6219</v>
      </c>
      <c r="G1062" s="69" t="s">
        <v>2400</v>
      </c>
      <c r="H1062" s="69" t="s">
        <v>2719</v>
      </c>
      <c r="I1062" s="73">
        <v>10</v>
      </c>
      <c r="J1062" s="73">
        <v>0</v>
      </c>
      <c r="K1062" s="73">
        <v>10</v>
      </c>
    </row>
    <row r="1063" spans="2:11" x14ac:dyDescent="0.25">
      <c r="B1063" s="70" t="s">
        <v>5</v>
      </c>
      <c r="C1063" s="69" t="s">
        <v>13</v>
      </c>
      <c r="D1063" s="69" t="s">
        <v>404</v>
      </c>
      <c r="E1063" s="69" t="s">
        <v>1352</v>
      </c>
      <c r="F1063" s="69" t="s">
        <v>6219</v>
      </c>
      <c r="G1063" s="69" t="s">
        <v>2400</v>
      </c>
      <c r="H1063" s="69" t="s">
        <v>2719</v>
      </c>
      <c r="I1063" s="73">
        <v>10</v>
      </c>
      <c r="J1063" s="73">
        <v>0</v>
      </c>
      <c r="K1063" s="73">
        <v>10</v>
      </c>
    </row>
    <row r="1064" spans="2:11" x14ac:dyDescent="0.25">
      <c r="B1064" s="70" t="s">
        <v>5</v>
      </c>
      <c r="C1064" s="69" t="s">
        <v>13</v>
      </c>
      <c r="D1064" s="69" t="s">
        <v>405</v>
      </c>
      <c r="E1064" s="69" t="s">
        <v>1348</v>
      </c>
      <c r="F1064" s="69" t="s">
        <v>6220</v>
      </c>
      <c r="G1064" s="69" t="s">
        <v>2372</v>
      </c>
      <c r="H1064" s="69" t="s">
        <v>2528</v>
      </c>
      <c r="I1064" s="73">
        <v>31005</v>
      </c>
      <c r="J1064" s="73">
        <v>31004.400000000001</v>
      </c>
      <c r="K1064" s="73">
        <v>0.6</v>
      </c>
    </row>
    <row r="1065" spans="2:11" x14ac:dyDescent="0.25">
      <c r="B1065" s="70" t="s">
        <v>5</v>
      </c>
      <c r="C1065" s="69" t="s">
        <v>13</v>
      </c>
      <c r="D1065" s="69" t="s">
        <v>406</v>
      </c>
      <c r="E1065" s="69" t="s">
        <v>1352</v>
      </c>
      <c r="F1065" s="69" t="s">
        <v>1592</v>
      </c>
      <c r="G1065" s="69" t="s">
        <v>2456</v>
      </c>
      <c r="H1065" s="69" t="s">
        <v>2720</v>
      </c>
      <c r="I1065" s="73">
        <v>126757</v>
      </c>
      <c r="J1065" s="73">
        <v>126756.156</v>
      </c>
      <c r="K1065" s="73">
        <v>0.84400000000000008</v>
      </c>
    </row>
    <row r="1066" spans="2:11" x14ac:dyDescent="0.25">
      <c r="B1066" s="70" t="s">
        <v>5</v>
      </c>
      <c r="C1066" s="69" t="s">
        <v>13</v>
      </c>
      <c r="D1066" s="69" t="s">
        <v>407</v>
      </c>
      <c r="E1066" s="69" t="s">
        <v>1348</v>
      </c>
      <c r="F1066" s="69" t="s">
        <v>1593</v>
      </c>
      <c r="G1066" s="69" t="s">
        <v>2402</v>
      </c>
      <c r="H1066" s="69" t="s">
        <v>2587</v>
      </c>
      <c r="I1066" s="73">
        <v>64132</v>
      </c>
      <c r="J1066" s="73">
        <v>64131.840000000004</v>
      </c>
      <c r="K1066" s="73">
        <v>0.16</v>
      </c>
    </row>
    <row r="1067" spans="2:11" x14ac:dyDescent="0.25">
      <c r="B1067" s="70" t="s">
        <v>5</v>
      </c>
      <c r="C1067" s="69" t="s">
        <v>13</v>
      </c>
      <c r="D1067" s="69" t="s">
        <v>407</v>
      </c>
      <c r="E1067" s="69" t="s">
        <v>1352</v>
      </c>
      <c r="F1067" s="69" t="s">
        <v>1593</v>
      </c>
      <c r="G1067" s="69" t="s">
        <v>2402</v>
      </c>
      <c r="H1067" s="69" t="s">
        <v>2587</v>
      </c>
      <c r="I1067" s="73">
        <v>1071</v>
      </c>
      <c r="J1067" s="73">
        <v>1070.6880000000001</v>
      </c>
      <c r="K1067" s="73">
        <v>0.312</v>
      </c>
    </row>
    <row r="1068" spans="2:11" x14ac:dyDescent="0.25">
      <c r="B1068" s="70" t="s">
        <v>5</v>
      </c>
      <c r="C1068" s="69" t="s">
        <v>13</v>
      </c>
      <c r="D1068" s="69" t="s">
        <v>408</v>
      </c>
      <c r="E1068" s="69" t="s">
        <v>1349</v>
      </c>
      <c r="F1068" s="69" t="s">
        <v>1594</v>
      </c>
      <c r="G1068" s="69" t="s">
        <v>2403</v>
      </c>
      <c r="H1068" s="69" t="s">
        <v>2694</v>
      </c>
      <c r="I1068" s="73">
        <v>54</v>
      </c>
      <c r="J1068" s="73">
        <v>53.556000000000004</v>
      </c>
      <c r="K1068" s="73">
        <v>0.44400000000000001</v>
      </c>
    </row>
    <row r="1069" spans="2:11" x14ac:dyDescent="0.25">
      <c r="B1069" s="70" t="s">
        <v>5</v>
      </c>
      <c r="C1069" s="69" t="s">
        <v>13</v>
      </c>
      <c r="D1069" s="69" t="s">
        <v>408</v>
      </c>
      <c r="E1069" s="69" t="s">
        <v>1348</v>
      </c>
      <c r="F1069" s="69" t="s">
        <v>1594</v>
      </c>
      <c r="G1069" s="69" t="s">
        <v>2403</v>
      </c>
      <c r="H1069" s="69" t="s">
        <v>2694</v>
      </c>
      <c r="I1069" s="73">
        <v>0</v>
      </c>
      <c r="J1069" s="73">
        <v>0</v>
      </c>
      <c r="K1069" s="73">
        <v>0</v>
      </c>
    </row>
    <row r="1070" spans="2:11" x14ac:dyDescent="0.25">
      <c r="B1070" s="70" t="s">
        <v>5</v>
      </c>
      <c r="C1070" s="69" t="s">
        <v>13</v>
      </c>
      <c r="D1070" s="69" t="s">
        <v>408</v>
      </c>
      <c r="E1070" s="69" t="s">
        <v>1352</v>
      </c>
      <c r="F1070" s="69" t="s">
        <v>1594</v>
      </c>
      <c r="G1070" s="69" t="s">
        <v>2403</v>
      </c>
      <c r="H1070" s="69" t="s">
        <v>2694</v>
      </c>
      <c r="I1070" s="73">
        <v>300000</v>
      </c>
      <c r="J1070" s="73">
        <v>299987.61700000003</v>
      </c>
      <c r="K1070" s="73">
        <v>12.383000000000001</v>
      </c>
    </row>
    <row r="1071" spans="2:11" x14ac:dyDescent="0.25">
      <c r="B1071" s="70" t="s">
        <v>5</v>
      </c>
      <c r="C1071" s="69" t="s">
        <v>13</v>
      </c>
      <c r="D1071" s="69" t="s">
        <v>409</v>
      </c>
      <c r="E1071" s="69" t="s">
        <v>1348</v>
      </c>
      <c r="F1071" s="69" t="s">
        <v>1595</v>
      </c>
      <c r="G1071" s="69" t="s">
        <v>2403</v>
      </c>
      <c r="H1071" s="69" t="s">
        <v>2403</v>
      </c>
      <c r="I1071" s="73">
        <v>13918</v>
      </c>
      <c r="J1071" s="73">
        <v>13918</v>
      </c>
      <c r="K1071" s="73">
        <v>0</v>
      </c>
    </row>
    <row r="1072" spans="2:11" x14ac:dyDescent="0.25">
      <c r="B1072" s="70" t="s">
        <v>5</v>
      </c>
      <c r="C1072" s="69" t="s">
        <v>13</v>
      </c>
      <c r="D1072" s="69" t="s">
        <v>410</v>
      </c>
      <c r="E1072" s="69" t="s">
        <v>1348</v>
      </c>
      <c r="F1072" s="69" t="s">
        <v>1596</v>
      </c>
      <c r="G1072" s="69" t="s">
        <v>2422</v>
      </c>
      <c r="H1072" s="69" t="s">
        <v>2715</v>
      </c>
      <c r="I1072" s="73">
        <v>1</v>
      </c>
      <c r="J1072" s="73">
        <v>0</v>
      </c>
      <c r="K1072" s="73">
        <v>1</v>
      </c>
    </row>
    <row r="1073" spans="2:11" x14ac:dyDescent="0.25">
      <c r="B1073" s="70" t="s">
        <v>5</v>
      </c>
      <c r="C1073" s="69" t="s">
        <v>13</v>
      </c>
      <c r="D1073" s="69" t="s">
        <v>411</v>
      </c>
      <c r="E1073" s="69" t="s">
        <v>1348</v>
      </c>
      <c r="F1073" s="69" t="s">
        <v>6221</v>
      </c>
      <c r="G1073" s="69" t="s">
        <v>2372</v>
      </c>
      <c r="H1073" s="69" t="s">
        <v>2721</v>
      </c>
      <c r="I1073" s="73">
        <v>10130</v>
      </c>
      <c r="J1073" s="73">
        <v>10130</v>
      </c>
      <c r="K1073" s="73">
        <v>0</v>
      </c>
    </row>
    <row r="1074" spans="2:11" x14ac:dyDescent="0.25">
      <c r="B1074" s="70" t="s">
        <v>5</v>
      </c>
      <c r="C1074" s="69" t="s">
        <v>13</v>
      </c>
      <c r="D1074" s="69" t="s">
        <v>412</v>
      </c>
      <c r="E1074" s="69" t="s">
        <v>1349</v>
      </c>
      <c r="F1074" s="69" t="s">
        <v>1597</v>
      </c>
      <c r="G1074" s="69" t="s">
        <v>2409</v>
      </c>
      <c r="H1074" s="69" t="s">
        <v>2722</v>
      </c>
      <c r="I1074" s="73">
        <v>53</v>
      </c>
      <c r="J1074" s="73">
        <v>52.152000000000001</v>
      </c>
      <c r="K1074" s="73">
        <v>0.84800000000000009</v>
      </c>
    </row>
    <row r="1075" spans="2:11" x14ac:dyDescent="0.25">
      <c r="B1075" s="70" t="s">
        <v>5</v>
      </c>
      <c r="C1075" s="69" t="s">
        <v>13</v>
      </c>
      <c r="D1075" s="69" t="s">
        <v>412</v>
      </c>
      <c r="E1075" s="69" t="s">
        <v>1352</v>
      </c>
      <c r="F1075" s="69" t="s">
        <v>1597</v>
      </c>
      <c r="G1075" s="69" t="s">
        <v>2409</v>
      </c>
      <c r="H1075" s="69" t="s">
        <v>2722</v>
      </c>
      <c r="I1075" s="73">
        <v>667720</v>
      </c>
      <c r="J1075" s="73">
        <v>667554.38100000005</v>
      </c>
      <c r="K1075" s="73">
        <v>165.619</v>
      </c>
    </row>
    <row r="1076" spans="2:11" x14ac:dyDescent="0.25">
      <c r="B1076" s="70" t="s">
        <v>5</v>
      </c>
      <c r="C1076" s="69" t="s">
        <v>13</v>
      </c>
      <c r="D1076" s="69" t="s">
        <v>6222</v>
      </c>
      <c r="E1076" s="69" t="s">
        <v>1352</v>
      </c>
      <c r="F1076" s="69" t="s">
        <v>6223</v>
      </c>
      <c r="G1076" s="69" t="s">
        <v>2384</v>
      </c>
      <c r="H1076" s="69" t="s">
        <v>2713</v>
      </c>
      <c r="I1076" s="73">
        <v>8000</v>
      </c>
      <c r="J1076" s="73">
        <v>0</v>
      </c>
      <c r="K1076" s="73">
        <v>8000</v>
      </c>
    </row>
    <row r="1077" spans="2:11" x14ac:dyDescent="0.25">
      <c r="B1077" s="70" t="s">
        <v>5</v>
      </c>
      <c r="C1077" s="69" t="s">
        <v>13</v>
      </c>
      <c r="D1077" s="69" t="s">
        <v>413</v>
      </c>
      <c r="E1077" s="69" t="s">
        <v>1352</v>
      </c>
      <c r="F1077" s="69" t="s">
        <v>1598</v>
      </c>
      <c r="G1077" s="69" t="s">
        <v>2384</v>
      </c>
      <c r="H1077" s="69" t="s">
        <v>2723</v>
      </c>
      <c r="I1077" s="73">
        <v>2271720</v>
      </c>
      <c r="J1077" s="73">
        <v>2253227.0299999998</v>
      </c>
      <c r="K1077" s="73">
        <v>18492.97</v>
      </c>
    </row>
    <row r="1078" spans="2:11" x14ac:dyDescent="0.25">
      <c r="B1078" s="70" t="s">
        <v>5</v>
      </c>
      <c r="C1078" s="69" t="s">
        <v>13</v>
      </c>
      <c r="D1078" s="69" t="s">
        <v>414</v>
      </c>
      <c r="E1078" s="69" t="s">
        <v>1349</v>
      </c>
      <c r="F1078" s="69" t="s">
        <v>1599</v>
      </c>
      <c r="G1078" s="69" t="s">
        <v>2457</v>
      </c>
      <c r="H1078" s="69" t="s">
        <v>2724</v>
      </c>
      <c r="I1078" s="73">
        <v>64</v>
      </c>
      <c r="J1078" s="73">
        <v>63.007000000000005</v>
      </c>
      <c r="K1078" s="73">
        <v>0.99299999999999999</v>
      </c>
    </row>
    <row r="1079" spans="2:11" x14ac:dyDescent="0.25">
      <c r="B1079" s="70" t="s">
        <v>5</v>
      </c>
      <c r="C1079" s="69" t="s">
        <v>13</v>
      </c>
      <c r="D1079" s="69" t="s">
        <v>414</v>
      </c>
      <c r="E1079" s="69" t="s">
        <v>1348</v>
      </c>
      <c r="F1079" s="69" t="s">
        <v>1599</v>
      </c>
      <c r="G1079" s="69" t="s">
        <v>2457</v>
      </c>
      <c r="H1079" s="69" t="s">
        <v>2724</v>
      </c>
      <c r="I1079" s="73">
        <v>28930</v>
      </c>
      <c r="J1079" s="73">
        <v>28930</v>
      </c>
      <c r="K1079" s="73">
        <v>0</v>
      </c>
    </row>
    <row r="1080" spans="2:11" x14ac:dyDescent="0.25">
      <c r="B1080" s="70" t="s">
        <v>5</v>
      </c>
      <c r="C1080" s="69" t="s">
        <v>13</v>
      </c>
      <c r="D1080" s="69" t="s">
        <v>414</v>
      </c>
      <c r="E1080" s="69" t="s">
        <v>1352</v>
      </c>
      <c r="F1080" s="69" t="s">
        <v>1599</v>
      </c>
      <c r="G1080" s="69" t="s">
        <v>2457</v>
      </c>
      <c r="H1080" s="69" t="s">
        <v>2724</v>
      </c>
      <c r="I1080" s="73">
        <v>3083901</v>
      </c>
      <c r="J1080" s="73">
        <v>3014124.11</v>
      </c>
      <c r="K1080" s="73">
        <v>69776.89</v>
      </c>
    </row>
    <row r="1081" spans="2:11" x14ac:dyDescent="0.25">
      <c r="B1081" s="70" t="s">
        <v>5</v>
      </c>
      <c r="C1081" s="69" t="s">
        <v>13</v>
      </c>
      <c r="D1081" s="69" t="s">
        <v>414</v>
      </c>
      <c r="E1081" s="69" t="s">
        <v>1351</v>
      </c>
      <c r="F1081" s="69" t="s">
        <v>1599</v>
      </c>
      <c r="G1081" s="69" t="s">
        <v>2457</v>
      </c>
      <c r="H1081" s="69" t="s">
        <v>2724</v>
      </c>
      <c r="I1081" s="73">
        <v>14908</v>
      </c>
      <c r="J1081" s="73">
        <v>0</v>
      </c>
      <c r="K1081" s="73">
        <v>14908</v>
      </c>
    </row>
    <row r="1082" spans="2:11" x14ac:dyDescent="0.25">
      <c r="B1082" s="70" t="s">
        <v>5</v>
      </c>
      <c r="C1082" s="69" t="s">
        <v>13</v>
      </c>
      <c r="D1082" s="69" t="s">
        <v>415</v>
      </c>
      <c r="E1082" s="69" t="s">
        <v>1349</v>
      </c>
      <c r="F1082" s="69" t="s">
        <v>1600</v>
      </c>
      <c r="G1082" s="69" t="s">
        <v>2427</v>
      </c>
      <c r="H1082" s="69" t="s">
        <v>2725</v>
      </c>
      <c r="I1082" s="73">
        <v>50</v>
      </c>
      <c r="J1082" s="73">
        <v>49.084000000000003</v>
      </c>
      <c r="K1082" s="73">
        <v>0.91600000000000004</v>
      </c>
    </row>
    <row r="1083" spans="2:11" x14ac:dyDescent="0.25">
      <c r="B1083" s="70" t="s">
        <v>5</v>
      </c>
      <c r="C1083" s="69" t="s">
        <v>13</v>
      </c>
      <c r="D1083" s="69" t="s">
        <v>415</v>
      </c>
      <c r="E1083" s="69" t="s">
        <v>1352</v>
      </c>
      <c r="F1083" s="69" t="s">
        <v>1600</v>
      </c>
      <c r="G1083" s="69" t="s">
        <v>2427</v>
      </c>
      <c r="H1083" s="69" t="s">
        <v>2725</v>
      </c>
      <c r="I1083" s="73">
        <v>259019</v>
      </c>
      <c r="J1083" s="73">
        <v>259018.34</v>
      </c>
      <c r="K1083" s="73">
        <v>0.66</v>
      </c>
    </row>
    <row r="1084" spans="2:11" x14ac:dyDescent="0.25">
      <c r="B1084" s="70" t="s">
        <v>5</v>
      </c>
      <c r="C1084" s="69" t="s">
        <v>13</v>
      </c>
      <c r="D1084" s="69" t="s">
        <v>416</v>
      </c>
      <c r="E1084" s="69" t="s">
        <v>1348</v>
      </c>
      <c r="F1084" s="69" t="s">
        <v>6224</v>
      </c>
      <c r="G1084" s="69" t="s">
        <v>2404</v>
      </c>
      <c r="H1084" s="69" t="s">
        <v>2635</v>
      </c>
      <c r="I1084" s="73">
        <v>73600</v>
      </c>
      <c r="J1084" s="73">
        <v>73600</v>
      </c>
      <c r="K1084" s="73">
        <v>0</v>
      </c>
    </row>
    <row r="1085" spans="2:11" x14ac:dyDescent="0.25">
      <c r="B1085" s="70" t="s">
        <v>5</v>
      </c>
      <c r="C1085" s="69" t="s">
        <v>13</v>
      </c>
      <c r="D1085" s="69" t="s">
        <v>417</v>
      </c>
      <c r="E1085" s="69" t="s">
        <v>1352</v>
      </c>
      <c r="F1085" s="69" t="s">
        <v>1601</v>
      </c>
      <c r="G1085" s="69" t="s">
        <v>2394</v>
      </c>
      <c r="H1085" s="69" t="s">
        <v>2394</v>
      </c>
      <c r="I1085" s="73">
        <v>1835683</v>
      </c>
      <c r="J1085" s="73">
        <v>1835682.3359999999</v>
      </c>
      <c r="K1085" s="73">
        <v>0.66400000000000003</v>
      </c>
    </row>
    <row r="1086" spans="2:11" x14ac:dyDescent="0.25">
      <c r="B1086" s="70" t="s">
        <v>5</v>
      </c>
      <c r="C1086" s="69" t="s">
        <v>13</v>
      </c>
      <c r="D1086" s="69" t="s">
        <v>418</v>
      </c>
      <c r="E1086" s="69" t="s">
        <v>1349</v>
      </c>
      <c r="F1086" s="69" t="s">
        <v>1602</v>
      </c>
      <c r="G1086" s="69" t="s">
        <v>2422</v>
      </c>
      <c r="H1086" s="69" t="s">
        <v>2422</v>
      </c>
      <c r="I1086" s="73">
        <v>100</v>
      </c>
      <c r="J1086" s="73">
        <v>0</v>
      </c>
      <c r="K1086" s="73">
        <v>100</v>
      </c>
    </row>
    <row r="1087" spans="2:11" x14ac:dyDescent="0.25">
      <c r="B1087" s="70" t="s">
        <v>5</v>
      </c>
      <c r="C1087" s="69" t="s">
        <v>13</v>
      </c>
      <c r="D1087" s="69" t="s">
        <v>418</v>
      </c>
      <c r="E1087" s="69" t="s">
        <v>1352</v>
      </c>
      <c r="F1087" s="69" t="s">
        <v>1602</v>
      </c>
      <c r="G1087" s="69" t="s">
        <v>2422</v>
      </c>
      <c r="H1087" s="69" t="s">
        <v>2422</v>
      </c>
      <c r="I1087" s="73">
        <v>11</v>
      </c>
      <c r="J1087" s="73">
        <v>0</v>
      </c>
      <c r="K1087" s="73">
        <v>11</v>
      </c>
    </row>
    <row r="1088" spans="2:11" x14ac:dyDescent="0.25">
      <c r="B1088" s="70" t="s">
        <v>5</v>
      </c>
      <c r="C1088" s="69" t="s">
        <v>13</v>
      </c>
      <c r="D1088" s="69" t="s">
        <v>419</v>
      </c>
      <c r="E1088" s="69" t="s">
        <v>1349</v>
      </c>
      <c r="F1088" s="69" t="s">
        <v>1603</v>
      </c>
      <c r="G1088" s="69" t="s">
        <v>2370</v>
      </c>
      <c r="H1088" s="69" t="s">
        <v>2522</v>
      </c>
      <c r="I1088" s="73">
        <v>0</v>
      </c>
      <c r="J1088" s="73">
        <v>0</v>
      </c>
      <c r="K1088" s="73">
        <v>0</v>
      </c>
    </row>
    <row r="1089" spans="2:11" x14ac:dyDescent="0.25">
      <c r="B1089" s="70" t="s">
        <v>5</v>
      </c>
      <c r="C1089" s="69" t="s">
        <v>13</v>
      </c>
      <c r="D1089" s="69" t="s">
        <v>419</v>
      </c>
      <c r="E1089" s="69" t="s">
        <v>1348</v>
      </c>
      <c r="F1089" s="69" t="s">
        <v>1603</v>
      </c>
      <c r="G1089" s="69" t="s">
        <v>2370</v>
      </c>
      <c r="H1089" s="69" t="s">
        <v>2522</v>
      </c>
      <c r="I1089" s="73">
        <v>137646</v>
      </c>
      <c r="J1089" s="73">
        <v>137645.04999999999</v>
      </c>
      <c r="K1089" s="73">
        <v>0.95000000000000007</v>
      </c>
    </row>
    <row r="1090" spans="2:11" x14ac:dyDescent="0.25">
      <c r="B1090" s="70" t="s">
        <v>5</v>
      </c>
      <c r="C1090" s="69" t="s">
        <v>13</v>
      </c>
      <c r="D1090" s="69" t="s">
        <v>420</v>
      </c>
      <c r="E1090" s="69" t="s">
        <v>1352</v>
      </c>
      <c r="F1090" s="69" t="s">
        <v>1604</v>
      </c>
      <c r="G1090" s="69" t="s">
        <v>2390</v>
      </c>
      <c r="H1090" s="69" t="s">
        <v>2653</v>
      </c>
      <c r="I1090" s="73">
        <v>854307</v>
      </c>
      <c r="J1090" s="73">
        <v>854306.97699999996</v>
      </c>
      <c r="K1090" s="73">
        <v>2.3E-2</v>
      </c>
    </row>
    <row r="1091" spans="2:11" x14ac:dyDescent="0.25">
      <c r="B1091" s="70" t="s">
        <v>5</v>
      </c>
      <c r="C1091" s="69" t="s">
        <v>13</v>
      </c>
      <c r="D1091" s="69" t="s">
        <v>421</v>
      </c>
      <c r="E1091" s="69" t="s">
        <v>1352</v>
      </c>
      <c r="F1091" s="69" t="s">
        <v>1605</v>
      </c>
      <c r="G1091" s="69" t="s">
        <v>2394</v>
      </c>
      <c r="H1091" s="69" t="s">
        <v>2562</v>
      </c>
      <c r="I1091" s="73">
        <v>1957065</v>
      </c>
      <c r="J1091" s="73">
        <v>1957064.5260000001</v>
      </c>
      <c r="K1091" s="73">
        <v>0.47400000000000003</v>
      </c>
    </row>
    <row r="1092" spans="2:11" x14ac:dyDescent="0.25">
      <c r="B1092" s="70" t="s">
        <v>5</v>
      </c>
      <c r="C1092" s="69" t="s">
        <v>13</v>
      </c>
      <c r="D1092" s="69" t="s">
        <v>421</v>
      </c>
      <c r="E1092" s="69" t="s">
        <v>1351</v>
      </c>
      <c r="F1092" s="69" t="s">
        <v>1605</v>
      </c>
      <c r="G1092" s="69" t="s">
        <v>2394</v>
      </c>
      <c r="H1092" s="69" t="s">
        <v>2562</v>
      </c>
      <c r="I1092" s="73">
        <v>0</v>
      </c>
      <c r="J1092" s="73">
        <v>0</v>
      </c>
      <c r="K1092" s="73">
        <v>0</v>
      </c>
    </row>
    <row r="1093" spans="2:11" x14ac:dyDescent="0.25">
      <c r="B1093" s="70" t="s">
        <v>5</v>
      </c>
      <c r="C1093" s="69" t="s">
        <v>13</v>
      </c>
      <c r="D1093" s="69" t="s">
        <v>422</v>
      </c>
      <c r="E1093" s="69" t="s">
        <v>1348</v>
      </c>
      <c r="F1093" s="69" t="s">
        <v>1606</v>
      </c>
      <c r="G1093" s="69" t="s">
        <v>2458</v>
      </c>
      <c r="H1093" s="69" t="s">
        <v>2458</v>
      </c>
      <c r="I1093" s="73">
        <v>6039</v>
      </c>
      <c r="J1093" s="73">
        <v>6039</v>
      </c>
      <c r="K1093" s="73">
        <v>0</v>
      </c>
    </row>
    <row r="1094" spans="2:11" x14ac:dyDescent="0.25">
      <c r="B1094" s="70" t="s">
        <v>5</v>
      </c>
      <c r="C1094" s="69" t="s">
        <v>13</v>
      </c>
      <c r="D1094" s="69" t="s">
        <v>422</v>
      </c>
      <c r="E1094" s="69" t="s">
        <v>1352</v>
      </c>
      <c r="F1094" s="69" t="s">
        <v>1606</v>
      </c>
      <c r="G1094" s="69" t="s">
        <v>2458</v>
      </c>
      <c r="H1094" s="69" t="s">
        <v>2458</v>
      </c>
      <c r="I1094" s="73">
        <v>364419</v>
      </c>
      <c r="J1094" s="73">
        <v>364418.18199999997</v>
      </c>
      <c r="K1094" s="73">
        <v>0.81800000000000006</v>
      </c>
    </row>
    <row r="1095" spans="2:11" x14ac:dyDescent="0.25">
      <c r="B1095" s="70" t="s">
        <v>5</v>
      </c>
      <c r="C1095" s="69" t="s">
        <v>13</v>
      </c>
      <c r="D1095" s="69" t="s">
        <v>422</v>
      </c>
      <c r="E1095" s="69" t="s">
        <v>1351</v>
      </c>
      <c r="F1095" s="69" t="s">
        <v>1606</v>
      </c>
      <c r="G1095" s="69" t="s">
        <v>2458</v>
      </c>
      <c r="H1095" s="69" t="s">
        <v>2458</v>
      </c>
      <c r="I1095" s="73">
        <v>682</v>
      </c>
      <c r="J1095" s="73">
        <v>681.60800000000006</v>
      </c>
      <c r="K1095" s="73">
        <v>0.39200000000000002</v>
      </c>
    </row>
    <row r="1096" spans="2:11" x14ac:dyDescent="0.25">
      <c r="B1096" s="70" t="s">
        <v>5</v>
      </c>
      <c r="C1096" s="69" t="s">
        <v>13</v>
      </c>
      <c r="D1096" s="69" t="s">
        <v>423</v>
      </c>
      <c r="E1096" s="69" t="s">
        <v>1348</v>
      </c>
      <c r="F1096" s="69" t="s">
        <v>1607</v>
      </c>
      <c r="G1096" s="69" t="s">
        <v>2406</v>
      </c>
      <c r="H1096" s="69" t="s">
        <v>2406</v>
      </c>
      <c r="I1096" s="73">
        <v>19515</v>
      </c>
      <c r="J1096" s="73">
        <v>19514.5</v>
      </c>
      <c r="K1096" s="73">
        <v>0.5</v>
      </c>
    </row>
    <row r="1097" spans="2:11" x14ac:dyDescent="0.25">
      <c r="B1097" s="70" t="s">
        <v>5</v>
      </c>
      <c r="C1097" s="69" t="s">
        <v>13</v>
      </c>
      <c r="D1097" s="69" t="s">
        <v>424</v>
      </c>
      <c r="E1097" s="69" t="s">
        <v>1349</v>
      </c>
      <c r="F1097" s="69" t="s">
        <v>1608</v>
      </c>
      <c r="G1097" s="69" t="s">
        <v>2408</v>
      </c>
      <c r="H1097" s="69" t="s">
        <v>2726</v>
      </c>
      <c r="I1097" s="73">
        <v>0</v>
      </c>
      <c r="J1097" s="73">
        <v>0</v>
      </c>
      <c r="K1097" s="73">
        <v>0</v>
      </c>
    </row>
    <row r="1098" spans="2:11" x14ac:dyDescent="0.25">
      <c r="B1098" s="70" t="s">
        <v>5</v>
      </c>
      <c r="C1098" s="69" t="s">
        <v>13</v>
      </c>
      <c r="D1098" s="69" t="s">
        <v>424</v>
      </c>
      <c r="E1098" s="69" t="s">
        <v>1348</v>
      </c>
      <c r="F1098" s="69" t="s">
        <v>1608</v>
      </c>
      <c r="G1098" s="69" t="s">
        <v>2408</v>
      </c>
      <c r="H1098" s="69" t="s">
        <v>2726</v>
      </c>
      <c r="I1098" s="73">
        <v>73500</v>
      </c>
      <c r="J1098" s="73">
        <v>73500</v>
      </c>
      <c r="K1098" s="73">
        <v>0</v>
      </c>
    </row>
    <row r="1099" spans="2:11" x14ac:dyDescent="0.25">
      <c r="B1099" s="70" t="s">
        <v>5</v>
      </c>
      <c r="C1099" s="69" t="s">
        <v>13</v>
      </c>
      <c r="D1099" s="69" t="s">
        <v>425</v>
      </c>
      <c r="E1099" s="69" t="s">
        <v>1352</v>
      </c>
      <c r="F1099" s="69" t="s">
        <v>1609</v>
      </c>
      <c r="G1099" s="69" t="s">
        <v>2386</v>
      </c>
      <c r="H1099" s="69" t="s">
        <v>2727</v>
      </c>
      <c r="I1099" s="73">
        <v>1576324</v>
      </c>
      <c r="J1099" s="73">
        <v>1573344.365</v>
      </c>
      <c r="K1099" s="73">
        <v>2979.6350000000002</v>
      </c>
    </row>
    <row r="1100" spans="2:11" x14ac:dyDescent="0.25">
      <c r="B1100" s="70" t="s">
        <v>5</v>
      </c>
      <c r="C1100" s="69" t="s">
        <v>13</v>
      </c>
      <c r="D1100" s="69" t="s">
        <v>426</v>
      </c>
      <c r="E1100" s="69" t="s">
        <v>1348</v>
      </c>
      <c r="F1100" s="69" t="s">
        <v>1610</v>
      </c>
      <c r="G1100" s="69" t="s">
        <v>2404</v>
      </c>
      <c r="H1100" s="69" t="s">
        <v>2626</v>
      </c>
      <c r="I1100" s="73">
        <v>44155</v>
      </c>
      <c r="J1100" s="73">
        <v>44155</v>
      </c>
      <c r="K1100" s="73">
        <v>0</v>
      </c>
    </row>
    <row r="1101" spans="2:11" x14ac:dyDescent="0.25">
      <c r="B1101" s="70" t="s">
        <v>5</v>
      </c>
      <c r="C1101" s="69" t="s">
        <v>13</v>
      </c>
      <c r="D1101" s="69" t="s">
        <v>427</v>
      </c>
      <c r="E1101" s="69" t="s">
        <v>1352</v>
      </c>
      <c r="F1101" s="69" t="s">
        <v>1611</v>
      </c>
      <c r="G1101" s="69" t="s">
        <v>2424</v>
      </c>
      <c r="H1101" s="69" t="s">
        <v>2728</v>
      </c>
      <c r="I1101" s="73">
        <v>2598944</v>
      </c>
      <c r="J1101" s="73">
        <v>2590242.2340000002</v>
      </c>
      <c r="K1101" s="73">
        <v>8701.7659999999996</v>
      </c>
    </row>
    <row r="1102" spans="2:11" x14ac:dyDescent="0.25">
      <c r="B1102" s="70" t="s">
        <v>5</v>
      </c>
      <c r="C1102" s="69" t="s">
        <v>13</v>
      </c>
      <c r="D1102" s="69" t="s">
        <v>428</v>
      </c>
      <c r="E1102" s="69" t="s">
        <v>1349</v>
      </c>
      <c r="F1102" s="69" t="s">
        <v>6225</v>
      </c>
      <c r="G1102" s="69" t="s">
        <v>2456</v>
      </c>
      <c r="H1102" s="69" t="s">
        <v>2720</v>
      </c>
      <c r="I1102" s="73">
        <v>800</v>
      </c>
      <c r="J1102" s="73">
        <v>267.78100000000001</v>
      </c>
      <c r="K1102" s="73">
        <v>532.21900000000005</v>
      </c>
    </row>
    <row r="1103" spans="2:11" x14ac:dyDescent="0.25">
      <c r="B1103" s="70" t="s">
        <v>5</v>
      </c>
      <c r="C1103" s="69" t="s">
        <v>13</v>
      </c>
      <c r="D1103" s="69" t="s">
        <v>428</v>
      </c>
      <c r="E1103" s="69" t="s">
        <v>1352</v>
      </c>
      <c r="F1103" s="69" t="s">
        <v>6225</v>
      </c>
      <c r="G1103" s="69" t="s">
        <v>2456</v>
      </c>
      <c r="H1103" s="69" t="s">
        <v>2720</v>
      </c>
      <c r="I1103" s="73">
        <v>4938643</v>
      </c>
      <c r="J1103" s="73">
        <v>4937965.2489999998</v>
      </c>
      <c r="K1103" s="73">
        <v>677.75099999999998</v>
      </c>
    </row>
    <row r="1104" spans="2:11" x14ac:dyDescent="0.25">
      <c r="B1104" s="70" t="s">
        <v>5</v>
      </c>
      <c r="C1104" s="69" t="s">
        <v>13</v>
      </c>
      <c r="D1104" s="69" t="s">
        <v>428</v>
      </c>
      <c r="E1104" s="69" t="s">
        <v>1351</v>
      </c>
      <c r="F1104" s="69" t="s">
        <v>6225</v>
      </c>
      <c r="G1104" s="69" t="s">
        <v>2456</v>
      </c>
      <c r="H1104" s="69" t="s">
        <v>2720</v>
      </c>
      <c r="I1104" s="73">
        <v>300</v>
      </c>
      <c r="J1104" s="73">
        <v>292.11600000000004</v>
      </c>
      <c r="K1104" s="73">
        <v>7.8840000000000003</v>
      </c>
    </row>
    <row r="1105" spans="2:11" x14ac:dyDescent="0.25">
      <c r="B1105" s="70" t="s">
        <v>5</v>
      </c>
      <c r="C1105" s="69" t="s">
        <v>13</v>
      </c>
      <c r="D1105" s="69" t="s">
        <v>429</v>
      </c>
      <c r="E1105" s="69" t="s">
        <v>1352</v>
      </c>
      <c r="F1105" s="69" t="s">
        <v>6226</v>
      </c>
      <c r="G1105" s="69" t="s">
        <v>2437</v>
      </c>
      <c r="H1105" s="69" t="s">
        <v>2533</v>
      </c>
      <c r="I1105" s="73">
        <v>424726</v>
      </c>
      <c r="J1105" s="73">
        <v>424726</v>
      </c>
      <c r="K1105" s="73">
        <v>0</v>
      </c>
    </row>
    <row r="1106" spans="2:11" x14ac:dyDescent="0.25">
      <c r="B1106" s="70" t="s">
        <v>5</v>
      </c>
      <c r="C1106" s="69" t="s">
        <v>13</v>
      </c>
      <c r="D1106" s="69" t="s">
        <v>429</v>
      </c>
      <c r="E1106" s="69" t="s">
        <v>1351</v>
      </c>
      <c r="F1106" s="69" t="s">
        <v>6226</v>
      </c>
      <c r="G1106" s="69" t="s">
        <v>2437</v>
      </c>
      <c r="H1106" s="69" t="s">
        <v>2533</v>
      </c>
      <c r="I1106" s="73">
        <v>0</v>
      </c>
      <c r="J1106" s="73">
        <v>0</v>
      </c>
      <c r="K1106" s="73">
        <v>0</v>
      </c>
    </row>
    <row r="1107" spans="2:11" x14ac:dyDescent="0.25">
      <c r="B1107" s="70" t="s">
        <v>5</v>
      </c>
      <c r="C1107" s="69" t="s">
        <v>13</v>
      </c>
      <c r="D1107" s="69" t="s">
        <v>430</v>
      </c>
      <c r="E1107" s="69" t="s">
        <v>1349</v>
      </c>
      <c r="F1107" s="69" t="s">
        <v>1612</v>
      </c>
      <c r="G1107" s="69" t="s">
        <v>2460</v>
      </c>
      <c r="H1107" s="69" t="s">
        <v>2729</v>
      </c>
      <c r="I1107" s="73">
        <v>0</v>
      </c>
      <c r="J1107" s="73">
        <v>0</v>
      </c>
      <c r="K1107" s="73">
        <v>0</v>
      </c>
    </row>
    <row r="1108" spans="2:11" x14ac:dyDescent="0.25">
      <c r="B1108" s="70" t="s">
        <v>5</v>
      </c>
      <c r="C1108" s="69" t="s">
        <v>13</v>
      </c>
      <c r="D1108" s="69" t="s">
        <v>430</v>
      </c>
      <c r="E1108" s="69" t="s">
        <v>1348</v>
      </c>
      <c r="F1108" s="69" t="s">
        <v>1612</v>
      </c>
      <c r="G1108" s="69" t="s">
        <v>2460</v>
      </c>
      <c r="H1108" s="69" t="s">
        <v>2729</v>
      </c>
      <c r="I1108" s="73">
        <v>46000</v>
      </c>
      <c r="J1108" s="73">
        <v>46000</v>
      </c>
      <c r="K1108" s="73">
        <v>0</v>
      </c>
    </row>
    <row r="1109" spans="2:11" x14ac:dyDescent="0.25">
      <c r="B1109" s="70" t="s">
        <v>5</v>
      </c>
      <c r="C1109" s="69" t="s">
        <v>13</v>
      </c>
      <c r="D1109" s="69" t="s">
        <v>430</v>
      </c>
      <c r="E1109" s="69" t="s">
        <v>1352</v>
      </c>
      <c r="F1109" s="69" t="s">
        <v>1612</v>
      </c>
      <c r="G1109" s="69" t="s">
        <v>2460</v>
      </c>
      <c r="H1109" s="69" t="s">
        <v>2729</v>
      </c>
      <c r="I1109" s="73">
        <v>288545</v>
      </c>
      <c r="J1109" s="73">
        <v>288544.53499999997</v>
      </c>
      <c r="K1109" s="73">
        <v>0.46500000000000002</v>
      </c>
    </row>
    <row r="1110" spans="2:11" x14ac:dyDescent="0.25">
      <c r="B1110" s="70" t="s">
        <v>5</v>
      </c>
      <c r="C1110" s="69" t="s">
        <v>13</v>
      </c>
      <c r="D1110" s="69" t="s">
        <v>430</v>
      </c>
      <c r="E1110" s="69" t="s">
        <v>1351</v>
      </c>
      <c r="F1110" s="69" t="s">
        <v>1612</v>
      </c>
      <c r="G1110" s="69" t="s">
        <v>2460</v>
      </c>
      <c r="H1110" s="69" t="s">
        <v>2729</v>
      </c>
      <c r="I1110" s="73">
        <v>1200</v>
      </c>
      <c r="J1110" s="73">
        <v>158.22999999999999</v>
      </c>
      <c r="K1110" s="73">
        <v>1041.77</v>
      </c>
    </row>
    <row r="1111" spans="2:11" x14ac:dyDescent="0.25">
      <c r="B1111" s="70" t="s">
        <v>5</v>
      </c>
      <c r="C1111" s="69" t="s">
        <v>13</v>
      </c>
      <c r="D1111" s="69" t="s">
        <v>431</v>
      </c>
      <c r="E1111" s="69" t="s">
        <v>1348</v>
      </c>
      <c r="F1111" s="69" t="s">
        <v>6227</v>
      </c>
      <c r="G1111" s="69" t="s">
        <v>2404</v>
      </c>
      <c r="H1111" s="69" t="s">
        <v>2596</v>
      </c>
      <c r="I1111" s="73">
        <v>91463</v>
      </c>
      <c r="J1111" s="73">
        <v>91462.581000000006</v>
      </c>
      <c r="K1111" s="73">
        <v>0.41900000000000004</v>
      </c>
    </row>
    <row r="1112" spans="2:11" x14ac:dyDescent="0.25">
      <c r="B1112" s="70" t="s">
        <v>5</v>
      </c>
      <c r="C1112" s="69" t="s">
        <v>13</v>
      </c>
      <c r="D1112" s="69" t="s">
        <v>431</v>
      </c>
      <c r="E1112" s="69" t="s">
        <v>1352</v>
      </c>
      <c r="F1112" s="69" t="s">
        <v>6227</v>
      </c>
      <c r="G1112" s="69" t="s">
        <v>2404</v>
      </c>
      <c r="H1112" s="69" t="s">
        <v>2596</v>
      </c>
      <c r="I1112" s="73">
        <v>1688707</v>
      </c>
      <c r="J1112" s="73">
        <v>1688693.568</v>
      </c>
      <c r="K1112" s="73">
        <v>13.432</v>
      </c>
    </row>
    <row r="1113" spans="2:11" x14ac:dyDescent="0.25">
      <c r="B1113" s="70" t="s">
        <v>5</v>
      </c>
      <c r="C1113" s="69" t="s">
        <v>13</v>
      </c>
      <c r="D1113" s="69" t="s">
        <v>432</v>
      </c>
      <c r="E1113" s="69" t="s">
        <v>1352</v>
      </c>
      <c r="F1113" s="69" t="s">
        <v>1613</v>
      </c>
      <c r="G1113" s="69" t="s">
        <v>2382</v>
      </c>
      <c r="H1113" s="69" t="s">
        <v>2542</v>
      </c>
      <c r="I1113" s="73">
        <v>0</v>
      </c>
      <c r="J1113" s="73">
        <v>0</v>
      </c>
      <c r="K1113" s="73">
        <v>0</v>
      </c>
    </row>
    <row r="1114" spans="2:11" x14ac:dyDescent="0.25">
      <c r="B1114" s="70" t="s">
        <v>5</v>
      </c>
      <c r="C1114" s="69" t="s">
        <v>13</v>
      </c>
      <c r="D1114" s="69" t="s">
        <v>432</v>
      </c>
      <c r="E1114" s="69" t="s">
        <v>1351</v>
      </c>
      <c r="F1114" s="69" t="s">
        <v>1613</v>
      </c>
      <c r="G1114" s="69" t="s">
        <v>2382</v>
      </c>
      <c r="H1114" s="69" t="s">
        <v>2542</v>
      </c>
      <c r="I1114" s="73">
        <v>0</v>
      </c>
      <c r="J1114" s="73">
        <v>0</v>
      </c>
      <c r="K1114" s="73">
        <v>0</v>
      </c>
    </row>
    <row r="1115" spans="2:11" x14ac:dyDescent="0.25">
      <c r="B1115" s="70" t="s">
        <v>5</v>
      </c>
      <c r="C1115" s="69" t="s">
        <v>13</v>
      </c>
      <c r="D1115" s="69" t="s">
        <v>433</v>
      </c>
      <c r="E1115" s="69" t="s">
        <v>1348</v>
      </c>
      <c r="F1115" s="69" t="s">
        <v>1614</v>
      </c>
      <c r="G1115" s="69" t="s">
        <v>2373</v>
      </c>
      <c r="H1115" s="69" t="s">
        <v>2640</v>
      </c>
      <c r="I1115" s="73">
        <v>141250</v>
      </c>
      <c r="J1115" s="73">
        <v>141250</v>
      </c>
      <c r="K1115" s="73">
        <v>0</v>
      </c>
    </row>
    <row r="1116" spans="2:11" x14ac:dyDescent="0.25">
      <c r="B1116" s="70" t="s">
        <v>5</v>
      </c>
      <c r="C1116" s="69" t="s">
        <v>13</v>
      </c>
      <c r="D1116" s="69" t="s">
        <v>433</v>
      </c>
      <c r="E1116" s="69" t="s">
        <v>1352</v>
      </c>
      <c r="F1116" s="69" t="s">
        <v>1614</v>
      </c>
      <c r="G1116" s="69" t="s">
        <v>2373</v>
      </c>
      <c r="H1116" s="69" t="s">
        <v>2640</v>
      </c>
      <c r="I1116" s="73">
        <v>4438067</v>
      </c>
      <c r="J1116" s="73">
        <v>4438066.9369999999</v>
      </c>
      <c r="K1116" s="73">
        <v>6.3E-2</v>
      </c>
    </row>
    <row r="1117" spans="2:11" x14ac:dyDescent="0.25">
      <c r="B1117" s="70" t="s">
        <v>5</v>
      </c>
      <c r="C1117" s="69" t="s">
        <v>13</v>
      </c>
      <c r="D1117" s="69" t="s">
        <v>434</v>
      </c>
      <c r="E1117" s="69" t="s">
        <v>1348</v>
      </c>
      <c r="F1117" s="69" t="s">
        <v>6228</v>
      </c>
      <c r="G1117" s="69" t="s">
        <v>2373</v>
      </c>
      <c r="H1117" s="69" t="s">
        <v>2373</v>
      </c>
      <c r="I1117" s="73">
        <v>120900</v>
      </c>
      <c r="J1117" s="73">
        <v>120838.538</v>
      </c>
      <c r="K1117" s="73">
        <v>61.462000000000003</v>
      </c>
    </row>
    <row r="1118" spans="2:11" x14ac:dyDescent="0.25">
      <c r="B1118" s="70" t="s">
        <v>5</v>
      </c>
      <c r="C1118" s="69" t="s">
        <v>13</v>
      </c>
      <c r="D1118" s="69" t="s">
        <v>435</v>
      </c>
      <c r="E1118" s="69" t="s">
        <v>1349</v>
      </c>
      <c r="F1118" s="69" t="s">
        <v>6229</v>
      </c>
      <c r="G1118" s="69" t="s">
        <v>2420</v>
      </c>
      <c r="H1118" s="69" t="s">
        <v>2730</v>
      </c>
      <c r="I1118" s="73">
        <v>347</v>
      </c>
      <c r="J1118" s="73">
        <v>122.41900000000001</v>
      </c>
      <c r="K1118" s="73">
        <v>224.58100000000002</v>
      </c>
    </row>
    <row r="1119" spans="2:11" x14ac:dyDescent="0.25">
      <c r="B1119" s="70" t="s">
        <v>5</v>
      </c>
      <c r="C1119" s="69" t="s">
        <v>13</v>
      </c>
      <c r="D1119" s="69" t="s">
        <v>435</v>
      </c>
      <c r="E1119" s="69" t="s">
        <v>1348</v>
      </c>
      <c r="F1119" s="69" t="s">
        <v>6229</v>
      </c>
      <c r="G1119" s="69" t="s">
        <v>2420</v>
      </c>
      <c r="H1119" s="69" t="s">
        <v>2730</v>
      </c>
      <c r="I1119" s="73">
        <v>124010</v>
      </c>
      <c r="J1119" s="73">
        <v>124009.181</v>
      </c>
      <c r="K1119" s="73">
        <v>0.81900000000000006</v>
      </c>
    </row>
    <row r="1120" spans="2:11" x14ac:dyDescent="0.25">
      <c r="B1120" s="70" t="s">
        <v>5</v>
      </c>
      <c r="C1120" s="69" t="s">
        <v>13</v>
      </c>
      <c r="D1120" s="69" t="s">
        <v>3726</v>
      </c>
      <c r="E1120" s="69" t="s">
        <v>1349</v>
      </c>
      <c r="F1120" s="69" t="s">
        <v>3727</v>
      </c>
      <c r="G1120" s="69" t="s">
        <v>2387</v>
      </c>
      <c r="H1120" s="69" t="s">
        <v>3728</v>
      </c>
      <c r="I1120" s="73">
        <v>67</v>
      </c>
      <c r="J1120" s="73">
        <v>66.945999999999998</v>
      </c>
      <c r="K1120" s="73">
        <v>5.3999999999999999E-2</v>
      </c>
    </row>
    <row r="1121" spans="2:11" x14ac:dyDescent="0.25">
      <c r="B1121" s="70" t="s">
        <v>5</v>
      </c>
      <c r="C1121" s="69" t="s">
        <v>13</v>
      </c>
      <c r="D1121" s="69" t="s">
        <v>3726</v>
      </c>
      <c r="E1121" s="69" t="s">
        <v>1352</v>
      </c>
      <c r="F1121" s="69" t="s">
        <v>3727</v>
      </c>
      <c r="G1121" s="69" t="s">
        <v>2387</v>
      </c>
      <c r="H1121" s="69" t="s">
        <v>3728</v>
      </c>
      <c r="I1121" s="73">
        <v>84799</v>
      </c>
      <c r="J1121" s="73">
        <v>84798.282999999996</v>
      </c>
      <c r="K1121" s="73">
        <v>0.71700000000000008</v>
      </c>
    </row>
    <row r="1122" spans="2:11" x14ac:dyDescent="0.25">
      <c r="B1122" s="70" t="s">
        <v>5</v>
      </c>
      <c r="C1122" s="69" t="s">
        <v>13</v>
      </c>
      <c r="D1122" s="69" t="s">
        <v>3729</v>
      </c>
      <c r="E1122" s="69" t="s">
        <v>1349</v>
      </c>
      <c r="F1122" s="69" t="s">
        <v>3730</v>
      </c>
      <c r="G1122" s="69" t="s">
        <v>2373</v>
      </c>
      <c r="H1122" s="69" t="s">
        <v>2373</v>
      </c>
      <c r="I1122" s="73">
        <v>400</v>
      </c>
      <c r="J1122" s="73">
        <v>58.287000000000006</v>
      </c>
      <c r="K1122" s="73">
        <v>341.71300000000002</v>
      </c>
    </row>
    <row r="1123" spans="2:11" x14ac:dyDescent="0.25">
      <c r="B1123" s="70" t="s">
        <v>5</v>
      </c>
      <c r="C1123" s="69" t="s">
        <v>13</v>
      </c>
      <c r="D1123" s="69" t="s">
        <v>3729</v>
      </c>
      <c r="E1123" s="69" t="s">
        <v>1352</v>
      </c>
      <c r="F1123" s="69" t="s">
        <v>3730</v>
      </c>
      <c r="G1123" s="69" t="s">
        <v>2373</v>
      </c>
      <c r="H1123" s="69" t="s">
        <v>2373</v>
      </c>
      <c r="I1123" s="73">
        <v>2054896</v>
      </c>
      <c r="J1123" s="73">
        <v>2025003.6140000001</v>
      </c>
      <c r="K1123" s="73">
        <v>29892.385999999999</v>
      </c>
    </row>
    <row r="1124" spans="2:11" x14ac:dyDescent="0.25">
      <c r="B1124" s="70" t="s">
        <v>5</v>
      </c>
      <c r="C1124" s="69" t="s">
        <v>13</v>
      </c>
      <c r="D1124" s="69" t="s">
        <v>3729</v>
      </c>
      <c r="E1124" s="69" t="s">
        <v>1351</v>
      </c>
      <c r="F1124" s="69" t="s">
        <v>3730</v>
      </c>
      <c r="G1124" s="69" t="s">
        <v>2373</v>
      </c>
      <c r="H1124" s="69" t="s">
        <v>2373</v>
      </c>
      <c r="I1124" s="73">
        <v>0</v>
      </c>
      <c r="J1124" s="73">
        <v>0</v>
      </c>
      <c r="K1124" s="73">
        <v>0</v>
      </c>
    </row>
    <row r="1125" spans="2:11" x14ac:dyDescent="0.25">
      <c r="B1125" s="70" t="s">
        <v>5</v>
      </c>
      <c r="C1125" s="69" t="s">
        <v>13</v>
      </c>
      <c r="D1125" s="69" t="s">
        <v>3731</v>
      </c>
      <c r="E1125" s="69" t="s">
        <v>1349</v>
      </c>
      <c r="F1125" s="69" t="s">
        <v>6230</v>
      </c>
      <c r="G1125" s="69" t="s">
        <v>2402</v>
      </c>
      <c r="H1125" s="69" t="s">
        <v>2609</v>
      </c>
      <c r="I1125" s="73">
        <v>54</v>
      </c>
      <c r="J1125" s="73">
        <v>53.556000000000004</v>
      </c>
      <c r="K1125" s="73">
        <v>0.44400000000000001</v>
      </c>
    </row>
    <row r="1126" spans="2:11" x14ac:dyDescent="0.25">
      <c r="B1126" s="70" t="s">
        <v>5</v>
      </c>
      <c r="C1126" s="69" t="s">
        <v>13</v>
      </c>
      <c r="D1126" s="69" t="s">
        <v>3731</v>
      </c>
      <c r="E1126" s="69" t="s">
        <v>1348</v>
      </c>
      <c r="F1126" s="69" t="s">
        <v>6230</v>
      </c>
      <c r="G1126" s="69" t="s">
        <v>2402</v>
      </c>
      <c r="H1126" s="69" t="s">
        <v>2609</v>
      </c>
      <c r="I1126" s="73">
        <v>27794</v>
      </c>
      <c r="J1126" s="73">
        <v>27793.976999999999</v>
      </c>
      <c r="K1126" s="73">
        <v>2.3E-2</v>
      </c>
    </row>
    <row r="1127" spans="2:11" x14ac:dyDescent="0.25">
      <c r="B1127" s="70" t="s">
        <v>5</v>
      </c>
      <c r="C1127" s="69" t="s">
        <v>13</v>
      </c>
      <c r="D1127" s="69" t="s">
        <v>3731</v>
      </c>
      <c r="E1127" s="69" t="s">
        <v>1352</v>
      </c>
      <c r="F1127" s="69" t="s">
        <v>6230</v>
      </c>
      <c r="G1127" s="69" t="s">
        <v>2402</v>
      </c>
      <c r="H1127" s="69" t="s">
        <v>2609</v>
      </c>
      <c r="I1127" s="73">
        <v>257543</v>
      </c>
      <c r="J1127" s="73">
        <v>257445.78700000001</v>
      </c>
      <c r="K1127" s="73">
        <v>97.213000000000008</v>
      </c>
    </row>
    <row r="1128" spans="2:11" x14ac:dyDescent="0.25">
      <c r="B1128" s="70" t="s">
        <v>5</v>
      </c>
      <c r="C1128" s="69" t="s">
        <v>13</v>
      </c>
      <c r="D1128" s="69" t="s">
        <v>3731</v>
      </c>
      <c r="E1128" s="69" t="s">
        <v>1351</v>
      </c>
      <c r="F1128" s="69" t="s">
        <v>6230</v>
      </c>
      <c r="G1128" s="69" t="s">
        <v>2402</v>
      </c>
      <c r="H1128" s="69" t="s">
        <v>2609</v>
      </c>
      <c r="I1128" s="73">
        <v>0</v>
      </c>
      <c r="J1128" s="73">
        <v>0</v>
      </c>
      <c r="K1128" s="73">
        <v>0</v>
      </c>
    </row>
    <row r="1129" spans="2:11" x14ac:dyDescent="0.25">
      <c r="B1129" s="70" t="s">
        <v>5</v>
      </c>
      <c r="C1129" s="69" t="s">
        <v>13</v>
      </c>
      <c r="D1129" s="69" t="s">
        <v>3732</v>
      </c>
      <c r="E1129" s="69" t="s">
        <v>1349</v>
      </c>
      <c r="F1129" s="69" t="s">
        <v>6231</v>
      </c>
      <c r="G1129" s="69" t="s">
        <v>2429</v>
      </c>
      <c r="H1129" s="69" t="s">
        <v>3733</v>
      </c>
      <c r="I1129" s="73">
        <v>0</v>
      </c>
      <c r="J1129" s="73">
        <v>0</v>
      </c>
      <c r="K1129" s="73">
        <v>0</v>
      </c>
    </row>
    <row r="1130" spans="2:11" x14ac:dyDescent="0.25">
      <c r="B1130" s="70" t="s">
        <v>5</v>
      </c>
      <c r="C1130" s="69" t="s">
        <v>13</v>
      </c>
      <c r="D1130" s="69" t="s">
        <v>3732</v>
      </c>
      <c r="E1130" s="69" t="s">
        <v>1352</v>
      </c>
      <c r="F1130" s="69" t="s">
        <v>6231</v>
      </c>
      <c r="G1130" s="69" t="s">
        <v>2429</v>
      </c>
      <c r="H1130" s="69" t="s">
        <v>3733</v>
      </c>
      <c r="I1130" s="73">
        <v>117970</v>
      </c>
      <c r="J1130" s="73">
        <v>117219.376</v>
      </c>
      <c r="K1130" s="73">
        <v>750.62400000000002</v>
      </c>
    </row>
    <row r="1131" spans="2:11" x14ac:dyDescent="0.25">
      <c r="B1131" s="70" t="s">
        <v>5</v>
      </c>
      <c r="C1131" s="69" t="s">
        <v>13</v>
      </c>
      <c r="D1131" s="69" t="s">
        <v>3732</v>
      </c>
      <c r="E1131" s="69" t="s">
        <v>1351</v>
      </c>
      <c r="F1131" s="69" t="s">
        <v>6231</v>
      </c>
      <c r="G1131" s="69" t="s">
        <v>2429</v>
      </c>
      <c r="H1131" s="69" t="s">
        <v>3733</v>
      </c>
      <c r="I1131" s="73">
        <v>487</v>
      </c>
      <c r="J1131" s="73">
        <v>486.86</v>
      </c>
      <c r="K1131" s="73">
        <v>0.14000000000000001</v>
      </c>
    </row>
    <row r="1132" spans="2:11" x14ac:dyDescent="0.25">
      <c r="B1132" s="70" t="s">
        <v>5</v>
      </c>
      <c r="C1132" s="69" t="s">
        <v>13</v>
      </c>
      <c r="D1132" s="69" t="s">
        <v>3734</v>
      </c>
      <c r="E1132" s="69" t="s">
        <v>1349</v>
      </c>
      <c r="F1132" s="69" t="s">
        <v>3735</v>
      </c>
      <c r="G1132" s="69" t="s">
        <v>2394</v>
      </c>
      <c r="H1132" s="69" t="s">
        <v>2608</v>
      </c>
      <c r="I1132" s="73">
        <v>75</v>
      </c>
      <c r="J1132" s="73">
        <v>74.820999999999998</v>
      </c>
      <c r="K1132" s="73">
        <v>0.17900000000000002</v>
      </c>
    </row>
    <row r="1133" spans="2:11" x14ac:dyDescent="0.25">
      <c r="B1133" s="70" t="s">
        <v>5</v>
      </c>
      <c r="C1133" s="69" t="s">
        <v>13</v>
      </c>
      <c r="D1133" s="69" t="s">
        <v>3734</v>
      </c>
      <c r="E1133" s="69" t="s">
        <v>1352</v>
      </c>
      <c r="F1133" s="69" t="s">
        <v>3735</v>
      </c>
      <c r="G1133" s="69" t="s">
        <v>2394</v>
      </c>
      <c r="H1133" s="69" t="s">
        <v>2608</v>
      </c>
      <c r="I1133" s="73">
        <v>0</v>
      </c>
      <c r="J1133" s="73">
        <v>0</v>
      </c>
      <c r="K1133" s="73">
        <v>0</v>
      </c>
    </row>
    <row r="1134" spans="2:11" x14ac:dyDescent="0.25">
      <c r="B1134" s="70" t="s">
        <v>5</v>
      </c>
      <c r="C1134" s="69" t="s">
        <v>13</v>
      </c>
      <c r="D1134" s="69" t="s">
        <v>3734</v>
      </c>
      <c r="E1134" s="69" t="s">
        <v>1351</v>
      </c>
      <c r="F1134" s="69" t="s">
        <v>3735</v>
      </c>
      <c r="G1134" s="69" t="s">
        <v>2394</v>
      </c>
      <c r="H1134" s="69" t="s">
        <v>2608</v>
      </c>
      <c r="I1134" s="73">
        <v>0</v>
      </c>
      <c r="J1134" s="73">
        <v>0</v>
      </c>
      <c r="K1134" s="73">
        <v>0</v>
      </c>
    </row>
    <row r="1135" spans="2:11" x14ac:dyDescent="0.25">
      <c r="B1135" s="70" t="s">
        <v>5</v>
      </c>
      <c r="C1135" s="69" t="s">
        <v>13</v>
      </c>
      <c r="D1135" s="69" t="s">
        <v>3736</v>
      </c>
      <c r="E1135" s="69" t="s">
        <v>1349</v>
      </c>
      <c r="F1135" s="69" t="s">
        <v>3737</v>
      </c>
      <c r="G1135" s="69" t="s">
        <v>2382</v>
      </c>
      <c r="H1135" s="69" t="s">
        <v>2570</v>
      </c>
      <c r="I1135" s="73">
        <v>114</v>
      </c>
      <c r="J1135" s="73">
        <v>113.414</v>
      </c>
      <c r="K1135" s="73">
        <v>0.58600000000000008</v>
      </c>
    </row>
    <row r="1136" spans="2:11" x14ac:dyDescent="0.25">
      <c r="B1136" s="70" t="s">
        <v>5</v>
      </c>
      <c r="C1136" s="69" t="s">
        <v>13</v>
      </c>
      <c r="D1136" s="69" t="s">
        <v>3736</v>
      </c>
      <c r="E1136" s="69" t="s">
        <v>1352</v>
      </c>
      <c r="F1136" s="69" t="s">
        <v>3737</v>
      </c>
      <c r="G1136" s="69" t="s">
        <v>2382</v>
      </c>
      <c r="H1136" s="69" t="s">
        <v>2570</v>
      </c>
      <c r="I1136" s="73">
        <v>300000</v>
      </c>
      <c r="J1136" s="73">
        <v>299999.84000000003</v>
      </c>
      <c r="K1136" s="73">
        <v>0.16</v>
      </c>
    </row>
    <row r="1137" spans="2:11" x14ac:dyDescent="0.25">
      <c r="B1137" s="70" t="s">
        <v>5</v>
      </c>
      <c r="C1137" s="69" t="s">
        <v>13</v>
      </c>
      <c r="D1137" s="69" t="s">
        <v>3736</v>
      </c>
      <c r="E1137" s="69" t="s">
        <v>1351</v>
      </c>
      <c r="F1137" s="69" t="s">
        <v>3737</v>
      </c>
      <c r="G1137" s="69" t="s">
        <v>2382</v>
      </c>
      <c r="H1137" s="69" t="s">
        <v>2570</v>
      </c>
      <c r="I1137" s="73">
        <v>0</v>
      </c>
      <c r="J1137" s="73">
        <v>0</v>
      </c>
      <c r="K1137" s="73">
        <v>0</v>
      </c>
    </row>
    <row r="1138" spans="2:11" x14ac:dyDescent="0.25">
      <c r="B1138" s="70" t="s">
        <v>5</v>
      </c>
      <c r="C1138" s="69" t="s">
        <v>13</v>
      </c>
      <c r="D1138" s="69" t="s">
        <v>3738</v>
      </c>
      <c r="E1138" s="69" t="s">
        <v>1349</v>
      </c>
      <c r="F1138" s="69" t="s">
        <v>6232</v>
      </c>
      <c r="G1138" s="69" t="s">
        <v>2455</v>
      </c>
      <c r="H1138" s="69" t="s">
        <v>3739</v>
      </c>
      <c r="I1138" s="73">
        <v>0</v>
      </c>
      <c r="J1138" s="73">
        <v>0</v>
      </c>
      <c r="K1138" s="73">
        <v>0</v>
      </c>
    </row>
    <row r="1139" spans="2:11" x14ac:dyDescent="0.25">
      <c r="B1139" s="70" t="s">
        <v>5</v>
      </c>
      <c r="C1139" s="69" t="s">
        <v>13</v>
      </c>
      <c r="D1139" s="69" t="s">
        <v>3738</v>
      </c>
      <c r="E1139" s="69" t="s">
        <v>1352</v>
      </c>
      <c r="F1139" s="69" t="s">
        <v>6232</v>
      </c>
      <c r="G1139" s="69" t="s">
        <v>2455</v>
      </c>
      <c r="H1139" s="69" t="s">
        <v>3739</v>
      </c>
      <c r="I1139" s="73">
        <v>336189</v>
      </c>
      <c r="J1139" s="73">
        <v>335905.10499999998</v>
      </c>
      <c r="K1139" s="73">
        <v>283.89500000000004</v>
      </c>
    </row>
    <row r="1140" spans="2:11" x14ac:dyDescent="0.25">
      <c r="B1140" s="70" t="s">
        <v>5</v>
      </c>
      <c r="C1140" s="69" t="s">
        <v>13</v>
      </c>
      <c r="D1140" s="69" t="s">
        <v>3738</v>
      </c>
      <c r="E1140" s="69" t="s">
        <v>1351</v>
      </c>
      <c r="F1140" s="69" t="s">
        <v>6232</v>
      </c>
      <c r="G1140" s="69" t="s">
        <v>2455</v>
      </c>
      <c r="H1140" s="69" t="s">
        <v>3739</v>
      </c>
      <c r="I1140" s="73">
        <v>1315</v>
      </c>
      <c r="J1140" s="73">
        <v>1314.529</v>
      </c>
      <c r="K1140" s="73">
        <v>0.47100000000000003</v>
      </c>
    </row>
    <row r="1141" spans="2:11" x14ac:dyDescent="0.25">
      <c r="B1141" s="70" t="s">
        <v>5</v>
      </c>
      <c r="C1141" s="69" t="s">
        <v>13</v>
      </c>
      <c r="D1141" s="69" t="s">
        <v>3740</v>
      </c>
      <c r="E1141" s="69" t="s">
        <v>1349</v>
      </c>
      <c r="F1141" s="69" t="s">
        <v>6233</v>
      </c>
      <c r="G1141" s="69" t="s">
        <v>2424</v>
      </c>
      <c r="H1141" s="69" t="s">
        <v>2728</v>
      </c>
      <c r="I1141" s="73">
        <v>1000</v>
      </c>
      <c r="J1141" s="73">
        <v>111.92700000000001</v>
      </c>
      <c r="K1141" s="73">
        <v>888.07300000000009</v>
      </c>
    </row>
    <row r="1142" spans="2:11" x14ac:dyDescent="0.25">
      <c r="B1142" s="70" t="s">
        <v>5</v>
      </c>
      <c r="C1142" s="69" t="s">
        <v>13</v>
      </c>
      <c r="D1142" s="69" t="s">
        <v>3740</v>
      </c>
      <c r="E1142" s="69" t="s">
        <v>1352</v>
      </c>
      <c r="F1142" s="69" t="s">
        <v>6233</v>
      </c>
      <c r="G1142" s="69" t="s">
        <v>2424</v>
      </c>
      <c r="H1142" s="69" t="s">
        <v>2728</v>
      </c>
      <c r="I1142" s="73">
        <v>23632</v>
      </c>
      <c r="J1142" s="73">
        <v>23631.141</v>
      </c>
      <c r="K1142" s="73">
        <v>0.85899999999999999</v>
      </c>
    </row>
    <row r="1143" spans="2:11" x14ac:dyDescent="0.25">
      <c r="B1143" s="70" t="s">
        <v>5</v>
      </c>
      <c r="C1143" s="69" t="s">
        <v>13</v>
      </c>
      <c r="D1143" s="69" t="s">
        <v>3741</v>
      </c>
      <c r="E1143" s="69" t="s">
        <v>1349</v>
      </c>
      <c r="F1143" s="69" t="s">
        <v>3742</v>
      </c>
      <c r="G1143" s="69" t="s">
        <v>2375</v>
      </c>
      <c r="H1143" s="69" t="s">
        <v>2533</v>
      </c>
      <c r="I1143" s="73">
        <v>109</v>
      </c>
      <c r="J1143" s="73">
        <v>108.85900000000001</v>
      </c>
      <c r="K1143" s="73">
        <v>0.14100000000000001</v>
      </c>
    </row>
    <row r="1144" spans="2:11" x14ac:dyDescent="0.25">
      <c r="B1144" s="70" t="s">
        <v>5</v>
      </c>
      <c r="C1144" s="69" t="s">
        <v>13</v>
      </c>
      <c r="D1144" s="69" t="s">
        <v>3741</v>
      </c>
      <c r="E1144" s="69" t="s">
        <v>1348</v>
      </c>
      <c r="F1144" s="69" t="s">
        <v>3742</v>
      </c>
      <c r="G1144" s="69" t="s">
        <v>2375</v>
      </c>
      <c r="H1144" s="69" t="s">
        <v>2533</v>
      </c>
      <c r="I1144" s="73">
        <v>51036</v>
      </c>
      <c r="J1144" s="73">
        <v>51034.21</v>
      </c>
      <c r="K1144" s="73">
        <v>1.79</v>
      </c>
    </row>
    <row r="1145" spans="2:11" x14ac:dyDescent="0.25">
      <c r="B1145" s="70" t="s">
        <v>5</v>
      </c>
      <c r="C1145" s="69" t="s">
        <v>13</v>
      </c>
      <c r="D1145" s="69" t="s">
        <v>3741</v>
      </c>
      <c r="E1145" s="69" t="s">
        <v>1352</v>
      </c>
      <c r="F1145" s="69" t="s">
        <v>3742</v>
      </c>
      <c r="G1145" s="69" t="s">
        <v>2375</v>
      </c>
      <c r="H1145" s="69" t="s">
        <v>2533</v>
      </c>
      <c r="I1145" s="73">
        <v>1398049</v>
      </c>
      <c r="J1145" s="73">
        <v>1397974.845</v>
      </c>
      <c r="K1145" s="73">
        <v>74.155000000000001</v>
      </c>
    </row>
    <row r="1146" spans="2:11" x14ac:dyDescent="0.25">
      <c r="B1146" s="70" t="s">
        <v>5</v>
      </c>
      <c r="C1146" s="69" t="s">
        <v>13</v>
      </c>
      <c r="D1146" s="69" t="s">
        <v>3743</v>
      </c>
      <c r="E1146" s="69" t="s">
        <v>1349</v>
      </c>
      <c r="F1146" s="69" t="s">
        <v>6234</v>
      </c>
      <c r="G1146" s="69" t="s">
        <v>2418</v>
      </c>
      <c r="H1146" s="69" t="s">
        <v>2633</v>
      </c>
      <c r="I1146" s="73">
        <v>119</v>
      </c>
      <c r="J1146" s="73">
        <v>118.14400000000001</v>
      </c>
      <c r="K1146" s="73">
        <v>0.85600000000000009</v>
      </c>
    </row>
    <row r="1147" spans="2:11" x14ac:dyDescent="0.25">
      <c r="B1147" s="70" t="s">
        <v>5</v>
      </c>
      <c r="C1147" s="69" t="s">
        <v>13</v>
      </c>
      <c r="D1147" s="69" t="s">
        <v>3743</v>
      </c>
      <c r="E1147" s="69" t="s">
        <v>1352</v>
      </c>
      <c r="F1147" s="69" t="s">
        <v>6234</v>
      </c>
      <c r="G1147" s="69" t="s">
        <v>2418</v>
      </c>
      <c r="H1147" s="69" t="s">
        <v>2633</v>
      </c>
      <c r="I1147" s="73">
        <v>400000</v>
      </c>
      <c r="J1147" s="73">
        <v>399999.03200000001</v>
      </c>
      <c r="K1147" s="73">
        <v>0.96800000000000008</v>
      </c>
    </row>
    <row r="1148" spans="2:11" x14ac:dyDescent="0.25">
      <c r="B1148" s="70" t="s">
        <v>5</v>
      </c>
      <c r="C1148" s="69" t="s">
        <v>13</v>
      </c>
      <c r="D1148" s="69" t="s">
        <v>3744</v>
      </c>
      <c r="E1148" s="69" t="s">
        <v>1349</v>
      </c>
      <c r="F1148" s="69" t="s">
        <v>3745</v>
      </c>
      <c r="G1148" s="69" t="s">
        <v>2422</v>
      </c>
      <c r="H1148" s="69" t="s">
        <v>2422</v>
      </c>
      <c r="I1148" s="73">
        <v>110</v>
      </c>
      <c r="J1148" s="73">
        <v>109.02300000000001</v>
      </c>
      <c r="K1148" s="73">
        <v>0.97700000000000009</v>
      </c>
    </row>
    <row r="1149" spans="2:11" x14ac:dyDescent="0.25">
      <c r="B1149" s="70" t="s">
        <v>5</v>
      </c>
      <c r="C1149" s="69" t="s">
        <v>13</v>
      </c>
      <c r="D1149" s="69" t="s">
        <v>3744</v>
      </c>
      <c r="E1149" s="69" t="s">
        <v>1352</v>
      </c>
      <c r="F1149" s="69" t="s">
        <v>3745</v>
      </c>
      <c r="G1149" s="69" t="s">
        <v>2422</v>
      </c>
      <c r="H1149" s="69" t="s">
        <v>2422</v>
      </c>
      <c r="I1149" s="73">
        <v>10</v>
      </c>
      <c r="J1149" s="73">
        <v>0</v>
      </c>
      <c r="K1149" s="73">
        <v>10</v>
      </c>
    </row>
    <row r="1150" spans="2:11" x14ac:dyDescent="0.25">
      <c r="B1150" s="70" t="s">
        <v>5</v>
      </c>
      <c r="C1150" s="69" t="s">
        <v>13</v>
      </c>
      <c r="D1150" s="69" t="s">
        <v>3746</v>
      </c>
      <c r="E1150" s="69" t="s">
        <v>1349</v>
      </c>
      <c r="F1150" s="69" t="s">
        <v>5933</v>
      </c>
      <c r="G1150" s="69" t="s">
        <v>2411</v>
      </c>
      <c r="H1150" s="69" t="s">
        <v>2718</v>
      </c>
      <c r="I1150" s="73">
        <v>0</v>
      </c>
      <c r="J1150" s="73">
        <v>0</v>
      </c>
      <c r="K1150" s="73">
        <v>0</v>
      </c>
    </row>
    <row r="1151" spans="2:11" x14ac:dyDescent="0.25">
      <c r="B1151" s="70" t="s">
        <v>5</v>
      </c>
      <c r="C1151" s="69" t="s">
        <v>13</v>
      </c>
      <c r="D1151" s="69" t="s">
        <v>3746</v>
      </c>
      <c r="E1151" s="69" t="s">
        <v>1352</v>
      </c>
      <c r="F1151" s="69" t="s">
        <v>5933</v>
      </c>
      <c r="G1151" s="69" t="s">
        <v>2411</v>
      </c>
      <c r="H1151" s="69" t="s">
        <v>2718</v>
      </c>
      <c r="I1151" s="73">
        <v>10</v>
      </c>
      <c r="J1151" s="73">
        <v>0</v>
      </c>
      <c r="K1151" s="73">
        <v>10</v>
      </c>
    </row>
    <row r="1152" spans="2:11" x14ac:dyDescent="0.25">
      <c r="B1152" s="70" t="s">
        <v>5</v>
      </c>
      <c r="C1152" s="69" t="s">
        <v>13</v>
      </c>
      <c r="D1152" s="69" t="s">
        <v>3746</v>
      </c>
      <c r="E1152" s="69" t="s">
        <v>1351</v>
      </c>
      <c r="F1152" s="69" t="s">
        <v>5933</v>
      </c>
      <c r="G1152" s="69" t="s">
        <v>2411</v>
      </c>
      <c r="H1152" s="69" t="s">
        <v>2718</v>
      </c>
      <c r="I1152" s="73">
        <v>310</v>
      </c>
      <c r="J1152" s="73">
        <v>0</v>
      </c>
      <c r="K1152" s="73">
        <v>310</v>
      </c>
    </row>
    <row r="1153" spans="2:11" x14ac:dyDescent="0.25">
      <c r="B1153" s="70" t="s">
        <v>5</v>
      </c>
      <c r="C1153" s="69" t="s">
        <v>13</v>
      </c>
      <c r="D1153" s="69" t="s">
        <v>3747</v>
      </c>
      <c r="E1153" s="69" t="s">
        <v>1349</v>
      </c>
      <c r="F1153" s="69" t="s">
        <v>3748</v>
      </c>
      <c r="G1153" s="69" t="s">
        <v>2390</v>
      </c>
      <c r="H1153" s="69" t="s">
        <v>2642</v>
      </c>
      <c r="I1153" s="73">
        <v>83</v>
      </c>
      <c r="J1153" s="73">
        <v>82.14</v>
      </c>
      <c r="K1153" s="73">
        <v>0.86</v>
      </c>
    </row>
    <row r="1154" spans="2:11" x14ac:dyDescent="0.25">
      <c r="B1154" s="70" t="s">
        <v>5</v>
      </c>
      <c r="C1154" s="69" t="s">
        <v>13</v>
      </c>
      <c r="D1154" s="69" t="s">
        <v>3747</v>
      </c>
      <c r="E1154" s="69" t="s">
        <v>1352</v>
      </c>
      <c r="F1154" s="69" t="s">
        <v>3748</v>
      </c>
      <c r="G1154" s="69" t="s">
        <v>2390</v>
      </c>
      <c r="H1154" s="69" t="s">
        <v>2642</v>
      </c>
      <c r="I1154" s="73">
        <v>1162555</v>
      </c>
      <c r="J1154" s="73">
        <v>1162554.9069999999</v>
      </c>
      <c r="K1154" s="73">
        <v>9.2999999999999999E-2</v>
      </c>
    </row>
    <row r="1155" spans="2:11" x14ac:dyDescent="0.25">
      <c r="B1155" s="70" t="s">
        <v>5</v>
      </c>
      <c r="C1155" s="69" t="s">
        <v>13</v>
      </c>
      <c r="D1155" s="69" t="s">
        <v>3749</v>
      </c>
      <c r="E1155" s="69" t="s">
        <v>1349</v>
      </c>
      <c r="F1155" s="69" t="s">
        <v>6235</v>
      </c>
      <c r="G1155" s="69" t="s">
        <v>2390</v>
      </c>
      <c r="H1155" s="69" t="s">
        <v>3750</v>
      </c>
      <c r="I1155" s="73">
        <v>75</v>
      </c>
      <c r="J1155" s="73">
        <v>74.820999999999998</v>
      </c>
      <c r="K1155" s="73">
        <v>0.17900000000000002</v>
      </c>
    </row>
    <row r="1156" spans="2:11" x14ac:dyDescent="0.25">
      <c r="B1156" s="70" t="s">
        <v>5</v>
      </c>
      <c r="C1156" s="69" t="s">
        <v>13</v>
      </c>
      <c r="D1156" s="69" t="s">
        <v>3749</v>
      </c>
      <c r="E1156" s="69" t="s">
        <v>1352</v>
      </c>
      <c r="F1156" s="69" t="s">
        <v>6235</v>
      </c>
      <c r="G1156" s="69" t="s">
        <v>2390</v>
      </c>
      <c r="H1156" s="69" t="s">
        <v>3750</v>
      </c>
      <c r="I1156" s="73">
        <v>618590</v>
      </c>
      <c r="J1156" s="73">
        <v>617922.245</v>
      </c>
      <c r="K1156" s="73">
        <v>667.755</v>
      </c>
    </row>
    <row r="1157" spans="2:11" x14ac:dyDescent="0.25">
      <c r="B1157" s="70" t="s">
        <v>5</v>
      </c>
      <c r="C1157" s="69" t="s">
        <v>13</v>
      </c>
      <c r="D1157" s="69" t="s">
        <v>3751</v>
      </c>
      <c r="E1157" s="69" t="s">
        <v>1349</v>
      </c>
      <c r="F1157" s="69" t="s">
        <v>3752</v>
      </c>
      <c r="G1157" s="69" t="s">
        <v>2390</v>
      </c>
      <c r="H1157" s="69" t="s">
        <v>2620</v>
      </c>
      <c r="I1157" s="73">
        <v>0</v>
      </c>
      <c r="J1157" s="73">
        <v>0</v>
      </c>
      <c r="K1157" s="73">
        <v>0</v>
      </c>
    </row>
    <row r="1158" spans="2:11" x14ac:dyDescent="0.25">
      <c r="B1158" s="70" t="s">
        <v>5</v>
      </c>
      <c r="C1158" s="69" t="s">
        <v>13</v>
      </c>
      <c r="D1158" s="69" t="s">
        <v>3751</v>
      </c>
      <c r="E1158" s="69" t="s">
        <v>1352</v>
      </c>
      <c r="F1158" s="69" t="s">
        <v>3752</v>
      </c>
      <c r="G1158" s="69" t="s">
        <v>2390</v>
      </c>
      <c r="H1158" s="69" t="s">
        <v>2620</v>
      </c>
      <c r="I1158" s="73">
        <v>30000</v>
      </c>
      <c r="J1158" s="73">
        <v>29993.356</v>
      </c>
      <c r="K1158" s="73">
        <v>6.6440000000000001</v>
      </c>
    </row>
    <row r="1159" spans="2:11" x14ac:dyDescent="0.25">
      <c r="B1159" s="70" t="s">
        <v>5</v>
      </c>
      <c r="C1159" s="69" t="s">
        <v>13</v>
      </c>
      <c r="D1159" s="69" t="s">
        <v>3753</v>
      </c>
      <c r="E1159" s="69" t="s">
        <v>1349</v>
      </c>
      <c r="F1159" s="69" t="s">
        <v>6236</v>
      </c>
      <c r="G1159" s="69" t="s">
        <v>2411</v>
      </c>
      <c r="H1159" s="69" t="s">
        <v>2411</v>
      </c>
      <c r="I1159" s="73">
        <v>0</v>
      </c>
      <c r="J1159" s="73">
        <v>0</v>
      </c>
      <c r="K1159" s="73">
        <v>0</v>
      </c>
    </row>
    <row r="1160" spans="2:11" x14ac:dyDescent="0.25">
      <c r="B1160" s="70" t="s">
        <v>5</v>
      </c>
      <c r="C1160" s="69" t="s">
        <v>13</v>
      </c>
      <c r="D1160" s="69" t="s">
        <v>3753</v>
      </c>
      <c r="E1160" s="69" t="s">
        <v>1352</v>
      </c>
      <c r="F1160" s="69" t="s">
        <v>6236</v>
      </c>
      <c r="G1160" s="69" t="s">
        <v>2411</v>
      </c>
      <c r="H1160" s="69" t="s">
        <v>2411</v>
      </c>
      <c r="I1160" s="73">
        <v>279538</v>
      </c>
      <c r="J1160" s="73">
        <v>264446.66600000003</v>
      </c>
      <c r="K1160" s="73">
        <v>15091.333999999999</v>
      </c>
    </row>
    <row r="1161" spans="2:11" x14ac:dyDescent="0.25">
      <c r="B1161" s="70" t="s">
        <v>5</v>
      </c>
      <c r="C1161" s="69" t="s">
        <v>13</v>
      </c>
      <c r="D1161" s="69" t="s">
        <v>3753</v>
      </c>
      <c r="E1161" s="69" t="s">
        <v>1351</v>
      </c>
      <c r="F1161" s="69" t="s">
        <v>6236</v>
      </c>
      <c r="G1161" s="69" t="s">
        <v>2411</v>
      </c>
      <c r="H1161" s="69" t="s">
        <v>2411</v>
      </c>
      <c r="I1161" s="73">
        <v>242</v>
      </c>
      <c r="J1161" s="73">
        <v>231.25900000000001</v>
      </c>
      <c r="K1161" s="73">
        <v>10.741</v>
      </c>
    </row>
    <row r="1162" spans="2:11" x14ac:dyDescent="0.25">
      <c r="B1162" s="70" t="s">
        <v>5</v>
      </c>
      <c r="C1162" s="69" t="s">
        <v>13</v>
      </c>
      <c r="D1162" s="69" t="s">
        <v>3754</v>
      </c>
      <c r="E1162" s="69" t="s">
        <v>1352</v>
      </c>
      <c r="F1162" s="69" t="s">
        <v>5934</v>
      </c>
      <c r="G1162" s="69" t="s">
        <v>2372</v>
      </c>
      <c r="H1162" s="69" t="s">
        <v>3755</v>
      </c>
      <c r="I1162" s="73">
        <v>6500</v>
      </c>
      <c r="J1162" s="73">
        <v>0</v>
      </c>
      <c r="K1162" s="73">
        <v>6500</v>
      </c>
    </row>
    <row r="1163" spans="2:11" x14ac:dyDescent="0.25">
      <c r="B1163" s="70" t="s">
        <v>5</v>
      </c>
      <c r="C1163" s="69" t="s">
        <v>13</v>
      </c>
      <c r="D1163" s="69" t="s">
        <v>3756</v>
      </c>
      <c r="E1163" s="69" t="s">
        <v>1349</v>
      </c>
      <c r="F1163" s="69" t="s">
        <v>3757</v>
      </c>
      <c r="G1163" s="69" t="s">
        <v>2430</v>
      </c>
      <c r="H1163" s="69" t="s">
        <v>3758</v>
      </c>
      <c r="I1163" s="73">
        <v>62</v>
      </c>
      <c r="J1163" s="73">
        <v>61.355000000000004</v>
      </c>
      <c r="K1163" s="73">
        <v>0.64500000000000002</v>
      </c>
    </row>
    <row r="1164" spans="2:11" x14ac:dyDescent="0.25">
      <c r="B1164" s="70" t="s">
        <v>5</v>
      </c>
      <c r="C1164" s="69" t="s">
        <v>13</v>
      </c>
      <c r="D1164" s="69" t="s">
        <v>3756</v>
      </c>
      <c r="E1164" s="69" t="s">
        <v>1348</v>
      </c>
      <c r="F1164" s="69" t="s">
        <v>3757</v>
      </c>
      <c r="G1164" s="69" t="s">
        <v>2430</v>
      </c>
      <c r="H1164" s="69" t="s">
        <v>3758</v>
      </c>
      <c r="I1164" s="73">
        <v>78102</v>
      </c>
      <c r="J1164" s="73">
        <v>78101.847999999998</v>
      </c>
      <c r="K1164" s="73">
        <v>0.152</v>
      </c>
    </row>
    <row r="1165" spans="2:11" x14ac:dyDescent="0.25">
      <c r="B1165" s="70" t="s">
        <v>5</v>
      </c>
      <c r="C1165" s="69" t="s">
        <v>13</v>
      </c>
      <c r="D1165" s="69" t="s">
        <v>3759</v>
      </c>
      <c r="E1165" s="69" t="s">
        <v>1349</v>
      </c>
      <c r="F1165" s="69" t="s">
        <v>6237</v>
      </c>
      <c r="G1165" s="69" t="s">
        <v>2430</v>
      </c>
      <c r="H1165" s="69" t="s">
        <v>2707</v>
      </c>
      <c r="I1165" s="73">
        <v>300</v>
      </c>
      <c r="J1165" s="73">
        <v>138.61600000000001</v>
      </c>
      <c r="K1165" s="73">
        <v>161.38400000000001</v>
      </c>
    </row>
    <row r="1166" spans="2:11" x14ac:dyDescent="0.25">
      <c r="B1166" s="70" t="s">
        <v>5</v>
      </c>
      <c r="C1166" s="69" t="s">
        <v>13</v>
      </c>
      <c r="D1166" s="69" t="s">
        <v>3759</v>
      </c>
      <c r="E1166" s="69" t="s">
        <v>1348</v>
      </c>
      <c r="F1166" s="69" t="s">
        <v>6237</v>
      </c>
      <c r="G1166" s="69" t="s">
        <v>2430</v>
      </c>
      <c r="H1166" s="69" t="s">
        <v>2707</v>
      </c>
      <c r="I1166" s="73">
        <v>10</v>
      </c>
      <c r="J1166" s="73">
        <v>0.05</v>
      </c>
      <c r="K1166" s="73">
        <v>9.9500000000000011</v>
      </c>
    </row>
    <row r="1167" spans="2:11" x14ac:dyDescent="0.25">
      <c r="B1167" s="70" t="s">
        <v>5</v>
      </c>
      <c r="C1167" s="69" t="s">
        <v>13</v>
      </c>
      <c r="D1167" s="69" t="s">
        <v>3760</v>
      </c>
      <c r="E1167" s="69" t="s">
        <v>1349</v>
      </c>
      <c r="F1167" s="69" t="s">
        <v>6238</v>
      </c>
      <c r="G1167" s="69" t="s">
        <v>2472</v>
      </c>
      <c r="H1167" s="69" t="s">
        <v>3761</v>
      </c>
      <c r="I1167" s="73">
        <v>0</v>
      </c>
      <c r="J1167" s="73">
        <v>0</v>
      </c>
      <c r="K1167" s="73">
        <v>0</v>
      </c>
    </row>
    <row r="1168" spans="2:11" x14ac:dyDescent="0.25">
      <c r="B1168" s="70" t="s">
        <v>5</v>
      </c>
      <c r="C1168" s="69" t="s">
        <v>13</v>
      </c>
      <c r="D1168" s="69" t="s">
        <v>3760</v>
      </c>
      <c r="E1168" s="69" t="s">
        <v>1352</v>
      </c>
      <c r="F1168" s="69" t="s">
        <v>6238</v>
      </c>
      <c r="G1168" s="69" t="s">
        <v>2472</v>
      </c>
      <c r="H1168" s="69" t="s">
        <v>3761</v>
      </c>
      <c r="I1168" s="73">
        <v>1286495</v>
      </c>
      <c r="J1168" s="73">
        <v>1286494.5330000001</v>
      </c>
      <c r="K1168" s="73">
        <v>0.46700000000000003</v>
      </c>
    </row>
    <row r="1169" spans="2:11" x14ac:dyDescent="0.25">
      <c r="B1169" s="70" t="s">
        <v>5</v>
      </c>
      <c r="C1169" s="69" t="s">
        <v>13</v>
      </c>
      <c r="D1169" s="69" t="s">
        <v>3760</v>
      </c>
      <c r="E1169" s="69" t="s">
        <v>1351</v>
      </c>
      <c r="F1169" s="69" t="s">
        <v>6238</v>
      </c>
      <c r="G1169" s="69" t="s">
        <v>2472</v>
      </c>
      <c r="H1169" s="69" t="s">
        <v>3761</v>
      </c>
      <c r="I1169" s="73">
        <v>200</v>
      </c>
      <c r="J1169" s="73">
        <v>194.744</v>
      </c>
      <c r="K1169" s="73">
        <v>5.2560000000000002</v>
      </c>
    </row>
    <row r="1170" spans="2:11" x14ac:dyDescent="0.25">
      <c r="B1170" s="70" t="s">
        <v>5</v>
      </c>
      <c r="C1170" s="69" t="s">
        <v>13</v>
      </c>
      <c r="D1170" s="69" t="s">
        <v>3762</v>
      </c>
      <c r="E1170" s="69" t="s">
        <v>1349</v>
      </c>
      <c r="F1170" s="69" t="s">
        <v>3763</v>
      </c>
      <c r="G1170" s="69" t="s">
        <v>2414</v>
      </c>
      <c r="H1170" s="69" t="s">
        <v>3764</v>
      </c>
      <c r="I1170" s="73">
        <v>300</v>
      </c>
      <c r="J1170" s="73">
        <v>0</v>
      </c>
      <c r="K1170" s="73">
        <v>300</v>
      </c>
    </row>
    <row r="1171" spans="2:11" x14ac:dyDescent="0.25">
      <c r="B1171" s="70" t="s">
        <v>5</v>
      </c>
      <c r="C1171" s="69" t="s">
        <v>13</v>
      </c>
      <c r="D1171" s="69" t="s">
        <v>3762</v>
      </c>
      <c r="E1171" s="69" t="s">
        <v>1348</v>
      </c>
      <c r="F1171" s="69" t="s">
        <v>3763</v>
      </c>
      <c r="G1171" s="69" t="s">
        <v>2414</v>
      </c>
      <c r="H1171" s="69" t="s">
        <v>3764</v>
      </c>
      <c r="I1171" s="73">
        <v>10</v>
      </c>
      <c r="J1171" s="73">
        <v>0</v>
      </c>
      <c r="K1171" s="73">
        <v>10</v>
      </c>
    </row>
    <row r="1172" spans="2:11" x14ac:dyDescent="0.25">
      <c r="B1172" s="70" t="s">
        <v>5</v>
      </c>
      <c r="C1172" s="69" t="s">
        <v>13</v>
      </c>
      <c r="D1172" s="69" t="s">
        <v>3765</v>
      </c>
      <c r="E1172" s="69" t="s">
        <v>1349</v>
      </c>
      <c r="F1172" s="69" t="s">
        <v>3766</v>
      </c>
      <c r="G1172" s="69" t="s">
        <v>2484</v>
      </c>
      <c r="H1172" s="69" t="s">
        <v>3767</v>
      </c>
      <c r="I1172" s="73">
        <v>625</v>
      </c>
      <c r="J1172" s="73">
        <v>249.38600000000002</v>
      </c>
      <c r="K1172" s="73">
        <v>375.61400000000003</v>
      </c>
    </row>
    <row r="1173" spans="2:11" x14ac:dyDescent="0.25">
      <c r="B1173" s="70" t="s">
        <v>5</v>
      </c>
      <c r="C1173" s="69" t="s">
        <v>13</v>
      </c>
      <c r="D1173" s="69" t="s">
        <v>3765</v>
      </c>
      <c r="E1173" s="69" t="s">
        <v>1352</v>
      </c>
      <c r="F1173" s="69" t="s">
        <v>3766</v>
      </c>
      <c r="G1173" s="69" t="s">
        <v>2484</v>
      </c>
      <c r="H1173" s="69" t="s">
        <v>3767</v>
      </c>
      <c r="I1173" s="73">
        <v>977437</v>
      </c>
      <c r="J1173" s="73">
        <v>977436.88199999998</v>
      </c>
      <c r="K1173" s="73">
        <v>0.11800000000000001</v>
      </c>
    </row>
    <row r="1174" spans="2:11" x14ac:dyDescent="0.25">
      <c r="B1174" s="70" t="s">
        <v>5</v>
      </c>
      <c r="C1174" s="69" t="s">
        <v>13</v>
      </c>
      <c r="D1174" s="69" t="s">
        <v>3765</v>
      </c>
      <c r="E1174" s="69" t="s">
        <v>1351</v>
      </c>
      <c r="F1174" s="69" t="s">
        <v>3766</v>
      </c>
      <c r="G1174" s="69" t="s">
        <v>2484</v>
      </c>
      <c r="H1174" s="69" t="s">
        <v>3767</v>
      </c>
      <c r="I1174" s="73">
        <v>1100</v>
      </c>
      <c r="J1174" s="73">
        <v>0</v>
      </c>
      <c r="K1174" s="73">
        <v>1100</v>
      </c>
    </row>
    <row r="1175" spans="2:11" x14ac:dyDescent="0.25">
      <c r="B1175" s="70" t="s">
        <v>5</v>
      </c>
      <c r="C1175" s="69" t="s">
        <v>13</v>
      </c>
      <c r="D1175" s="69" t="s">
        <v>3768</v>
      </c>
      <c r="E1175" s="69" t="s">
        <v>1349</v>
      </c>
      <c r="F1175" s="69" t="s">
        <v>3769</v>
      </c>
      <c r="G1175" s="69" t="s">
        <v>2384</v>
      </c>
      <c r="H1175" s="69" t="s">
        <v>2723</v>
      </c>
      <c r="I1175" s="73">
        <v>100</v>
      </c>
      <c r="J1175" s="73">
        <v>99.12700000000001</v>
      </c>
      <c r="K1175" s="73">
        <v>0.873</v>
      </c>
    </row>
    <row r="1176" spans="2:11" x14ac:dyDescent="0.25">
      <c r="B1176" s="70" t="s">
        <v>5</v>
      </c>
      <c r="C1176" s="69" t="s">
        <v>13</v>
      </c>
      <c r="D1176" s="69" t="s">
        <v>3768</v>
      </c>
      <c r="E1176" s="69" t="s">
        <v>1352</v>
      </c>
      <c r="F1176" s="69" t="s">
        <v>3769</v>
      </c>
      <c r="G1176" s="69" t="s">
        <v>2384</v>
      </c>
      <c r="H1176" s="69" t="s">
        <v>2723</v>
      </c>
      <c r="I1176" s="73">
        <v>389922</v>
      </c>
      <c r="J1176" s="73">
        <v>389600.57699999999</v>
      </c>
      <c r="K1176" s="73">
        <v>321.423</v>
      </c>
    </row>
    <row r="1177" spans="2:11" x14ac:dyDescent="0.25">
      <c r="B1177" s="70" t="s">
        <v>5</v>
      </c>
      <c r="C1177" s="69" t="s">
        <v>13</v>
      </c>
      <c r="D1177" s="69" t="s">
        <v>3770</v>
      </c>
      <c r="E1177" s="69" t="s">
        <v>1352</v>
      </c>
      <c r="F1177" s="69" t="s">
        <v>3771</v>
      </c>
      <c r="G1177" s="69" t="s">
        <v>2385</v>
      </c>
      <c r="H1177" s="69" t="s">
        <v>2550</v>
      </c>
      <c r="I1177" s="73">
        <v>1037466</v>
      </c>
      <c r="J1177" s="73">
        <v>1036054.058</v>
      </c>
      <c r="K1177" s="73">
        <v>1411.942</v>
      </c>
    </row>
    <row r="1178" spans="2:11" x14ac:dyDescent="0.25">
      <c r="B1178" s="70" t="s">
        <v>5</v>
      </c>
      <c r="C1178" s="69" t="s">
        <v>13</v>
      </c>
      <c r="D1178" s="69" t="s">
        <v>3770</v>
      </c>
      <c r="E1178" s="69" t="s">
        <v>1351</v>
      </c>
      <c r="F1178" s="69" t="s">
        <v>3771</v>
      </c>
      <c r="G1178" s="69" t="s">
        <v>2385</v>
      </c>
      <c r="H1178" s="69" t="s">
        <v>2550</v>
      </c>
      <c r="I1178" s="73">
        <v>893</v>
      </c>
      <c r="J1178" s="73">
        <v>486.86</v>
      </c>
      <c r="K1178" s="73">
        <v>406.14</v>
      </c>
    </row>
    <row r="1179" spans="2:11" x14ac:dyDescent="0.25">
      <c r="B1179" s="70" t="s">
        <v>5</v>
      </c>
      <c r="C1179" s="69" t="s">
        <v>13</v>
      </c>
      <c r="D1179" s="69" t="s">
        <v>3772</v>
      </c>
      <c r="E1179" s="69" t="s">
        <v>1348</v>
      </c>
      <c r="F1179" s="69" t="s">
        <v>3773</v>
      </c>
      <c r="G1179" s="69" t="s">
        <v>2385</v>
      </c>
      <c r="H1179" s="69" t="s">
        <v>2550</v>
      </c>
      <c r="I1179" s="73">
        <v>78249</v>
      </c>
      <c r="J1179" s="73">
        <v>77048.744999999995</v>
      </c>
      <c r="K1179" s="73">
        <v>1200.2550000000001</v>
      </c>
    </row>
    <row r="1180" spans="2:11" x14ac:dyDescent="0.25">
      <c r="B1180" s="70" t="s">
        <v>5</v>
      </c>
      <c r="C1180" s="69" t="s">
        <v>13</v>
      </c>
      <c r="D1180" s="69" t="s">
        <v>3774</v>
      </c>
      <c r="E1180" s="69" t="s">
        <v>1348</v>
      </c>
      <c r="F1180" s="69" t="s">
        <v>6239</v>
      </c>
      <c r="G1180" s="69" t="s">
        <v>2385</v>
      </c>
      <c r="H1180" s="69" t="s">
        <v>2550</v>
      </c>
      <c r="I1180" s="73">
        <v>84110</v>
      </c>
      <c r="J1180" s="73">
        <v>84110</v>
      </c>
      <c r="K1180" s="73">
        <v>0</v>
      </c>
    </row>
    <row r="1181" spans="2:11" x14ac:dyDescent="0.25">
      <c r="B1181" s="70" t="s">
        <v>5</v>
      </c>
      <c r="C1181" s="69" t="s">
        <v>13</v>
      </c>
      <c r="D1181" s="69" t="s">
        <v>3775</v>
      </c>
      <c r="E1181" s="69" t="s">
        <v>1349</v>
      </c>
      <c r="F1181" s="69" t="s">
        <v>3776</v>
      </c>
      <c r="G1181" s="69" t="s">
        <v>2382</v>
      </c>
      <c r="H1181" s="69" t="s">
        <v>2603</v>
      </c>
      <c r="I1181" s="73">
        <v>71</v>
      </c>
      <c r="J1181" s="73">
        <v>70.884</v>
      </c>
      <c r="K1181" s="73">
        <v>0.11600000000000001</v>
      </c>
    </row>
    <row r="1182" spans="2:11" x14ac:dyDescent="0.25">
      <c r="B1182" s="70" t="s">
        <v>5</v>
      </c>
      <c r="C1182" s="69" t="s">
        <v>13</v>
      </c>
      <c r="D1182" s="69" t="s">
        <v>3775</v>
      </c>
      <c r="E1182" s="69" t="s">
        <v>1352</v>
      </c>
      <c r="F1182" s="69" t="s">
        <v>3776</v>
      </c>
      <c r="G1182" s="69" t="s">
        <v>2382</v>
      </c>
      <c r="H1182" s="69" t="s">
        <v>2603</v>
      </c>
      <c r="I1182" s="73">
        <v>600000</v>
      </c>
      <c r="J1182" s="73">
        <v>599998.71900000004</v>
      </c>
      <c r="K1182" s="73">
        <v>1.2810000000000001</v>
      </c>
    </row>
    <row r="1183" spans="2:11" x14ac:dyDescent="0.25">
      <c r="B1183" s="70" t="s">
        <v>5</v>
      </c>
      <c r="C1183" s="69" t="s">
        <v>13</v>
      </c>
      <c r="D1183" s="69" t="s">
        <v>3775</v>
      </c>
      <c r="E1183" s="69" t="s">
        <v>1351</v>
      </c>
      <c r="F1183" s="69" t="s">
        <v>3776</v>
      </c>
      <c r="G1183" s="69" t="s">
        <v>2382</v>
      </c>
      <c r="H1183" s="69" t="s">
        <v>2603</v>
      </c>
      <c r="I1183" s="73">
        <v>0</v>
      </c>
      <c r="J1183" s="73">
        <v>0</v>
      </c>
      <c r="K1183" s="73">
        <v>0</v>
      </c>
    </row>
    <row r="1184" spans="2:11" x14ac:dyDescent="0.25">
      <c r="B1184" s="70" t="s">
        <v>5</v>
      </c>
      <c r="C1184" s="69" t="s">
        <v>13</v>
      </c>
      <c r="D1184" s="69" t="s">
        <v>5935</v>
      </c>
      <c r="E1184" s="69" t="s">
        <v>1352</v>
      </c>
      <c r="F1184" s="69" t="s">
        <v>5936</v>
      </c>
      <c r="G1184" s="69" t="s">
        <v>2406</v>
      </c>
      <c r="H1184" s="69" t="s">
        <v>2406</v>
      </c>
      <c r="I1184" s="73">
        <v>11</v>
      </c>
      <c r="J1184" s="73">
        <v>0</v>
      </c>
      <c r="K1184" s="73">
        <v>11</v>
      </c>
    </row>
    <row r="1185" spans="2:11" x14ac:dyDescent="0.25">
      <c r="B1185" s="70" t="s">
        <v>5</v>
      </c>
      <c r="C1185" s="69" t="s">
        <v>13</v>
      </c>
      <c r="D1185" s="69" t="s">
        <v>5937</v>
      </c>
      <c r="E1185" s="69" t="s">
        <v>1348</v>
      </c>
      <c r="F1185" s="69" t="s">
        <v>5938</v>
      </c>
      <c r="G1185" s="69" t="s">
        <v>2384</v>
      </c>
      <c r="H1185" s="69" t="s">
        <v>2713</v>
      </c>
      <c r="I1185" s="73">
        <v>10</v>
      </c>
      <c r="J1185" s="73">
        <v>0</v>
      </c>
      <c r="K1185" s="73">
        <v>10</v>
      </c>
    </row>
    <row r="1186" spans="2:11" x14ac:dyDescent="0.25">
      <c r="B1186" s="70" t="s">
        <v>5</v>
      </c>
      <c r="C1186" s="69" t="s">
        <v>13</v>
      </c>
      <c r="D1186" s="69" t="s">
        <v>6240</v>
      </c>
      <c r="E1186" s="69" t="s">
        <v>1352</v>
      </c>
      <c r="F1186" s="69" t="s">
        <v>6241</v>
      </c>
      <c r="G1186" s="69" t="s">
        <v>2373</v>
      </c>
      <c r="H1186" s="69" t="s">
        <v>2531</v>
      </c>
      <c r="I1186" s="73">
        <v>10</v>
      </c>
      <c r="J1186" s="73">
        <v>0</v>
      </c>
      <c r="K1186" s="73">
        <v>10</v>
      </c>
    </row>
    <row r="1187" spans="2:11" x14ac:dyDescent="0.25">
      <c r="B1187" s="70" t="s">
        <v>5</v>
      </c>
      <c r="C1187" s="69" t="s">
        <v>151</v>
      </c>
      <c r="F1187" s="69"/>
      <c r="G1187" s="69"/>
      <c r="H1187" s="69"/>
      <c r="I1187" s="73">
        <v>72960747</v>
      </c>
      <c r="J1187" s="73">
        <v>72704604.218000025</v>
      </c>
      <c r="K1187" s="73">
        <v>256142.78199999995</v>
      </c>
    </row>
    <row r="1188" spans="2:11" x14ac:dyDescent="0.25">
      <c r="B1188" s="70" t="s">
        <v>6</v>
      </c>
      <c r="C1188" s="69" t="s">
        <v>14</v>
      </c>
      <c r="D1188" s="69" t="s">
        <v>436</v>
      </c>
      <c r="E1188" s="69" t="s">
        <v>1348</v>
      </c>
      <c r="F1188" s="69" t="s">
        <v>1615</v>
      </c>
      <c r="G1188" s="69" t="s">
        <v>2375</v>
      </c>
      <c r="H1188" s="69" t="s">
        <v>2533</v>
      </c>
      <c r="I1188" s="73">
        <v>32550</v>
      </c>
      <c r="J1188" s="73">
        <v>32550</v>
      </c>
      <c r="K1188" s="73">
        <v>0</v>
      </c>
    </row>
    <row r="1189" spans="2:11" x14ac:dyDescent="0.25">
      <c r="B1189" s="70" t="s">
        <v>6</v>
      </c>
      <c r="C1189" s="69" t="s">
        <v>14</v>
      </c>
      <c r="D1189" s="69" t="s">
        <v>437</v>
      </c>
      <c r="E1189" s="69" t="s">
        <v>1348</v>
      </c>
      <c r="F1189" s="69" t="s">
        <v>1616</v>
      </c>
      <c r="G1189" s="69" t="s">
        <v>2375</v>
      </c>
      <c r="H1189" s="69" t="s">
        <v>2533</v>
      </c>
      <c r="I1189" s="73">
        <v>104666</v>
      </c>
      <c r="J1189" s="73">
        <v>104665.031</v>
      </c>
      <c r="K1189" s="73">
        <v>0.96900000000000008</v>
      </c>
    </row>
    <row r="1190" spans="2:11" x14ac:dyDescent="0.25">
      <c r="B1190" s="70" t="s">
        <v>6</v>
      </c>
      <c r="C1190" s="69" t="s">
        <v>14</v>
      </c>
      <c r="D1190" s="69" t="s">
        <v>3777</v>
      </c>
      <c r="E1190" s="69" t="s">
        <v>1349</v>
      </c>
      <c r="F1190" s="69" t="s">
        <v>3778</v>
      </c>
      <c r="G1190" s="69" t="s">
        <v>2433</v>
      </c>
      <c r="H1190" s="69" t="s">
        <v>2533</v>
      </c>
      <c r="I1190" s="73">
        <v>133</v>
      </c>
      <c r="J1190" s="73">
        <v>70.884</v>
      </c>
      <c r="K1190" s="73">
        <v>62.116</v>
      </c>
    </row>
    <row r="1191" spans="2:11" x14ac:dyDescent="0.25">
      <c r="B1191" s="70" t="s">
        <v>6</v>
      </c>
      <c r="C1191" s="69" t="s">
        <v>14</v>
      </c>
      <c r="D1191" s="69" t="s">
        <v>3777</v>
      </c>
      <c r="E1191" s="69" t="s">
        <v>1348</v>
      </c>
      <c r="F1191" s="69" t="s">
        <v>3778</v>
      </c>
      <c r="G1191" s="69" t="s">
        <v>2433</v>
      </c>
      <c r="H1191" s="69" t="s">
        <v>2533</v>
      </c>
      <c r="I1191" s="73">
        <v>59700</v>
      </c>
      <c r="J1191" s="73">
        <v>59700</v>
      </c>
      <c r="K1191" s="73">
        <v>0</v>
      </c>
    </row>
    <row r="1192" spans="2:11" x14ac:dyDescent="0.25">
      <c r="B1192" s="70" t="s">
        <v>6</v>
      </c>
      <c r="C1192" s="69" t="s">
        <v>155</v>
      </c>
      <c r="F1192" s="69"/>
      <c r="G1192" s="69"/>
      <c r="H1192" s="69"/>
      <c r="I1192" s="73">
        <v>197049</v>
      </c>
      <c r="J1192" s="73">
        <v>196985.91500000001</v>
      </c>
      <c r="K1192" s="73">
        <v>63.085000000000001</v>
      </c>
    </row>
    <row r="1193" spans="2:11" x14ac:dyDescent="0.25">
      <c r="B1193" s="70" t="s">
        <v>7</v>
      </c>
      <c r="C1193" s="69" t="s">
        <v>14</v>
      </c>
      <c r="D1193" s="69" t="s">
        <v>438</v>
      </c>
      <c r="E1193" s="69" t="s">
        <v>1349</v>
      </c>
      <c r="F1193" s="69" t="s">
        <v>1617</v>
      </c>
      <c r="G1193" s="69" t="s">
        <v>2375</v>
      </c>
      <c r="H1193" s="69" t="s">
        <v>2533</v>
      </c>
      <c r="I1193" s="73">
        <v>100</v>
      </c>
      <c r="J1193" s="73">
        <v>0</v>
      </c>
      <c r="K1193" s="73">
        <v>100</v>
      </c>
    </row>
    <row r="1194" spans="2:11" x14ac:dyDescent="0.25">
      <c r="B1194" s="70" t="s">
        <v>7</v>
      </c>
      <c r="C1194" s="69" t="s">
        <v>14</v>
      </c>
      <c r="D1194" s="69" t="s">
        <v>438</v>
      </c>
      <c r="E1194" s="69" t="s">
        <v>1348</v>
      </c>
      <c r="F1194" s="69" t="s">
        <v>1617</v>
      </c>
      <c r="G1194" s="69" t="s">
        <v>2375</v>
      </c>
      <c r="H1194" s="69" t="s">
        <v>2533</v>
      </c>
      <c r="I1194" s="73">
        <v>10</v>
      </c>
      <c r="J1194" s="73">
        <v>0</v>
      </c>
      <c r="K1194" s="73">
        <v>10</v>
      </c>
    </row>
    <row r="1195" spans="2:11" x14ac:dyDescent="0.25">
      <c r="B1195" s="70" t="s">
        <v>7</v>
      </c>
      <c r="C1195" s="69" t="s">
        <v>14</v>
      </c>
      <c r="D1195" s="69" t="s">
        <v>439</v>
      </c>
      <c r="E1195" s="69" t="s">
        <v>1348</v>
      </c>
      <c r="F1195" s="69" t="s">
        <v>3779</v>
      </c>
      <c r="G1195" s="69" t="s">
        <v>2375</v>
      </c>
      <c r="H1195" s="69" t="s">
        <v>2533</v>
      </c>
      <c r="I1195" s="73">
        <v>234100</v>
      </c>
      <c r="J1195" s="73">
        <v>234034.15</v>
      </c>
      <c r="K1195" s="73">
        <v>65.849999999999994</v>
      </c>
    </row>
    <row r="1196" spans="2:11" x14ac:dyDescent="0.25">
      <c r="B1196" s="70" t="s">
        <v>7</v>
      </c>
      <c r="C1196" s="69" t="s">
        <v>14</v>
      </c>
      <c r="D1196" s="69" t="s">
        <v>440</v>
      </c>
      <c r="E1196" s="69" t="s">
        <v>1348</v>
      </c>
      <c r="F1196" s="69" t="s">
        <v>1618</v>
      </c>
      <c r="G1196" s="69" t="s">
        <v>2375</v>
      </c>
      <c r="H1196" s="69" t="s">
        <v>2533</v>
      </c>
      <c r="I1196" s="73">
        <v>489880</v>
      </c>
      <c r="J1196" s="73">
        <v>489880</v>
      </c>
      <c r="K1196" s="73">
        <v>0</v>
      </c>
    </row>
    <row r="1197" spans="2:11" x14ac:dyDescent="0.25">
      <c r="B1197" s="70" t="s">
        <v>7</v>
      </c>
      <c r="C1197" s="69" t="s">
        <v>14</v>
      </c>
      <c r="D1197" s="69" t="s">
        <v>441</v>
      </c>
      <c r="E1197" s="69" t="s">
        <v>1348</v>
      </c>
      <c r="F1197" s="69" t="s">
        <v>1619</v>
      </c>
      <c r="G1197" s="69" t="s">
        <v>2375</v>
      </c>
      <c r="H1197" s="69" t="s">
        <v>2533</v>
      </c>
      <c r="I1197" s="73">
        <v>32060</v>
      </c>
      <c r="J1197" s="73">
        <v>32055</v>
      </c>
      <c r="K1197" s="73">
        <v>5</v>
      </c>
    </row>
    <row r="1198" spans="2:11" x14ac:dyDescent="0.25">
      <c r="B1198" s="70" t="s">
        <v>7</v>
      </c>
      <c r="C1198" s="69" t="s">
        <v>14</v>
      </c>
      <c r="D1198" s="69" t="s">
        <v>442</v>
      </c>
      <c r="E1198" s="69" t="s">
        <v>1348</v>
      </c>
      <c r="F1198" s="69" t="s">
        <v>1620</v>
      </c>
      <c r="G1198" s="69" t="s">
        <v>2375</v>
      </c>
      <c r="H1198" s="69" t="s">
        <v>2533</v>
      </c>
      <c r="I1198" s="73">
        <v>342350</v>
      </c>
      <c r="J1198" s="73">
        <v>342347.2</v>
      </c>
      <c r="K1198" s="73">
        <v>2.8000000000000003</v>
      </c>
    </row>
    <row r="1199" spans="2:11" x14ac:dyDescent="0.25">
      <c r="B1199" s="70" t="s">
        <v>7</v>
      </c>
      <c r="C1199" s="69" t="s">
        <v>14</v>
      </c>
      <c r="D1199" s="69" t="s">
        <v>443</v>
      </c>
      <c r="E1199" s="69" t="s">
        <v>1349</v>
      </c>
      <c r="F1199" s="69" t="s">
        <v>1621</v>
      </c>
      <c r="G1199" s="69" t="s">
        <v>2375</v>
      </c>
      <c r="H1199" s="69" t="s">
        <v>2533</v>
      </c>
      <c r="I1199" s="73">
        <v>0</v>
      </c>
      <c r="J1199" s="73">
        <v>0</v>
      </c>
      <c r="K1199" s="73">
        <v>0</v>
      </c>
    </row>
    <row r="1200" spans="2:11" x14ac:dyDescent="0.25">
      <c r="B1200" s="70" t="s">
        <v>7</v>
      </c>
      <c r="C1200" s="69" t="s">
        <v>14</v>
      </c>
      <c r="D1200" s="69" t="s">
        <v>443</v>
      </c>
      <c r="E1200" s="69" t="s">
        <v>1348</v>
      </c>
      <c r="F1200" s="69" t="s">
        <v>1621</v>
      </c>
      <c r="G1200" s="69" t="s">
        <v>2375</v>
      </c>
      <c r="H1200" s="69" t="s">
        <v>2533</v>
      </c>
      <c r="I1200" s="73">
        <v>10</v>
      </c>
      <c r="J1200" s="73">
        <v>0</v>
      </c>
      <c r="K1200" s="73">
        <v>10</v>
      </c>
    </row>
    <row r="1201" spans="2:11" x14ac:dyDescent="0.25">
      <c r="B1201" s="70" t="s">
        <v>7</v>
      </c>
      <c r="C1201" s="69" t="s">
        <v>14</v>
      </c>
      <c r="D1201" s="69" t="s">
        <v>444</v>
      </c>
      <c r="E1201" s="69" t="s">
        <v>1349</v>
      </c>
      <c r="F1201" s="69" t="s">
        <v>3780</v>
      </c>
      <c r="G1201" s="69" t="s">
        <v>2375</v>
      </c>
      <c r="H1201" s="69" t="s">
        <v>2533</v>
      </c>
      <c r="I1201" s="73">
        <v>0</v>
      </c>
      <c r="J1201" s="73">
        <v>0</v>
      </c>
      <c r="K1201" s="73">
        <v>0</v>
      </c>
    </row>
    <row r="1202" spans="2:11" x14ac:dyDescent="0.25">
      <c r="B1202" s="70" t="s">
        <v>7</v>
      </c>
      <c r="C1202" s="69" t="s">
        <v>14</v>
      </c>
      <c r="D1202" s="69" t="s">
        <v>444</v>
      </c>
      <c r="E1202" s="69" t="s">
        <v>1348</v>
      </c>
      <c r="F1202" s="69" t="s">
        <v>3780</v>
      </c>
      <c r="G1202" s="69" t="s">
        <v>2375</v>
      </c>
      <c r="H1202" s="69" t="s">
        <v>2533</v>
      </c>
      <c r="I1202" s="73">
        <v>110435</v>
      </c>
      <c r="J1202" s="73">
        <v>110426.519</v>
      </c>
      <c r="K1202" s="73">
        <v>8.4809999999999999</v>
      </c>
    </row>
    <row r="1203" spans="2:11" x14ac:dyDescent="0.25">
      <c r="B1203" s="70" t="s">
        <v>7</v>
      </c>
      <c r="C1203" s="69" t="s">
        <v>14</v>
      </c>
      <c r="D1203" s="69" t="s">
        <v>445</v>
      </c>
      <c r="E1203" s="69" t="s">
        <v>1348</v>
      </c>
      <c r="F1203" s="69" t="s">
        <v>1622</v>
      </c>
      <c r="G1203" s="69" t="s">
        <v>2375</v>
      </c>
      <c r="H1203" s="69" t="s">
        <v>2533</v>
      </c>
      <c r="I1203" s="73">
        <v>146120</v>
      </c>
      <c r="J1203" s="73">
        <v>146120</v>
      </c>
      <c r="K1203" s="73">
        <v>0</v>
      </c>
    </row>
    <row r="1204" spans="2:11" x14ac:dyDescent="0.25">
      <c r="B1204" s="70" t="s">
        <v>7</v>
      </c>
      <c r="C1204" s="69" t="s">
        <v>14</v>
      </c>
      <c r="D1204" s="69" t="s">
        <v>446</v>
      </c>
      <c r="E1204" s="69" t="s">
        <v>1348</v>
      </c>
      <c r="F1204" s="69" t="s">
        <v>3781</v>
      </c>
      <c r="G1204" s="69" t="s">
        <v>2375</v>
      </c>
      <c r="H1204" s="69" t="s">
        <v>2533</v>
      </c>
      <c r="I1204" s="73">
        <v>61200</v>
      </c>
      <c r="J1204" s="73">
        <v>61194.932999999997</v>
      </c>
      <c r="K1204" s="73">
        <v>5.0670000000000002</v>
      </c>
    </row>
    <row r="1205" spans="2:11" x14ac:dyDescent="0.25">
      <c r="B1205" s="70" t="s">
        <v>7</v>
      </c>
      <c r="C1205" s="69" t="s">
        <v>14</v>
      </c>
      <c r="D1205" s="69" t="s">
        <v>447</v>
      </c>
      <c r="E1205" s="69" t="s">
        <v>1349</v>
      </c>
      <c r="F1205" s="69" t="s">
        <v>3782</v>
      </c>
      <c r="G1205" s="69" t="s">
        <v>2375</v>
      </c>
      <c r="H1205" s="69" t="s">
        <v>2533</v>
      </c>
      <c r="I1205" s="73">
        <v>107</v>
      </c>
      <c r="J1205" s="73">
        <v>49.084000000000003</v>
      </c>
      <c r="K1205" s="73">
        <v>57.916000000000004</v>
      </c>
    </row>
    <row r="1206" spans="2:11" x14ac:dyDescent="0.25">
      <c r="B1206" s="70" t="s">
        <v>7</v>
      </c>
      <c r="C1206" s="69" t="s">
        <v>14</v>
      </c>
      <c r="D1206" s="69" t="s">
        <v>447</v>
      </c>
      <c r="E1206" s="69" t="s">
        <v>1348</v>
      </c>
      <c r="F1206" s="69" t="s">
        <v>3782</v>
      </c>
      <c r="G1206" s="69" t="s">
        <v>2375</v>
      </c>
      <c r="H1206" s="69" t="s">
        <v>2533</v>
      </c>
      <c r="I1206" s="73">
        <v>656953</v>
      </c>
      <c r="J1206" s="73">
        <v>654973.41500000004</v>
      </c>
      <c r="K1206" s="73">
        <v>1979.585</v>
      </c>
    </row>
    <row r="1207" spans="2:11" x14ac:dyDescent="0.25">
      <c r="B1207" s="70" t="s">
        <v>7</v>
      </c>
      <c r="C1207" s="69" t="s">
        <v>14</v>
      </c>
      <c r="D1207" s="69" t="s">
        <v>3783</v>
      </c>
      <c r="E1207" s="69" t="s">
        <v>1349</v>
      </c>
      <c r="F1207" s="69" t="s">
        <v>3784</v>
      </c>
      <c r="G1207" s="69" t="s">
        <v>2375</v>
      </c>
      <c r="H1207" s="69" t="s">
        <v>2533</v>
      </c>
      <c r="I1207" s="73">
        <v>100</v>
      </c>
      <c r="J1207" s="73">
        <v>0</v>
      </c>
      <c r="K1207" s="73">
        <v>100</v>
      </c>
    </row>
    <row r="1208" spans="2:11" x14ac:dyDescent="0.25">
      <c r="B1208" s="70" t="s">
        <v>7</v>
      </c>
      <c r="C1208" s="69" t="s">
        <v>14</v>
      </c>
      <c r="D1208" s="69" t="s">
        <v>3783</v>
      </c>
      <c r="E1208" s="69" t="s">
        <v>1348</v>
      </c>
      <c r="F1208" s="69" t="s">
        <v>3784</v>
      </c>
      <c r="G1208" s="69" t="s">
        <v>2375</v>
      </c>
      <c r="H1208" s="69" t="s">
        <v>2533</v>
      </c>
      <c r="I1208" s="73">
        <v>10</v>
      </c>
      <c r="J1208" s="73">
        <v>0</v>
      </c>
      <c r="K1208" s="73">
        <v>10</v>
      </c>
    </row>
    <row r="1209" spans="2:11" x14ac:dyDescent="0.25">
      <c r="B1209" s="70" t="s">
        <v>7</v>
      </c>
      <c r="C1209" s="69" t="s">
        <v>14</v>
      </c>
      <c r="D1209" s="69" t="s">
        <v>3785</v>
      </c>
      <c r="E1209" s="69" t="s">
        <v>1349</v>
      </c>
      <c r="F1209" s="69" t="s">
        <v>3786</v>
      </c>
      <c r="G1209" s="69" t="s">
        <v>2375</v>
      </c>
      <c r="H1209" s="69" t="s">
        <v>2533</v>
      </c>
      <c r="I1209" s="73">
        <v>70</v>
      </c>
      <c r="J1209" s="73">
        <v>63.007000000000005</v>
      </c>
      <c r="K1209" s="73">
        <v>6.9930000000000003</v>
      </c>
    </row>
    <row r="1210" spans="2:11" x14ac:dyDescent="0.25">
      <c r="B1210" s="70" t="s">
        <v>7</v>
      </c>
      <c r="C1210" s="69" t="s">
        <v>14</v>
      </c>
      <c r="D1210" s="69" t="s">
        <v>3785</v>
      </c>
      <c r="E1210" s="69" t="s">
        <v>1348</v>
      </c>
      <c r="F1210" s="69" t="s">
        <v>3786</v>
      </c>
      <c r="G1210" s="69" t="s">
        <v>2375</v>
      </c>
      <c r="H1210" s="69" t="s">
        <v>2533</v>
      </c>
      <c r="I1210" s="73">
        <v>10</v>
      </c>
      <c r="J1210" s="73">
        <v>0</v>
      </c>
      <c r="K1210" s="73">
        <v>10</v>
      </c>
    </row>
    <row r="1211" spans="2:11" x14ac:dyDescent="0.25">
      <c r="B1211" s="70" t="s">
        <v>7</v>
      </c>
      <c r="C1211" s="69" t="s">
        <v>14</v>
      </c>
      <c r="D1211" s="69" t="s">
        <v>3787</v>
      </c>
      <c r="E1211" s="69" t="s">
        <v>1349</v>
      </c>
      <c r="F1211" s="69" t="s">
        <v>3788</v>
      </c>
      <c r="G1211" s="69" t="s">
        <v>2375</v>
      </c>
      <c r="H1211" s="69" t="s">
        <v>2533</v>
      </c>
      <c r="I1211" s="73">
        <v>70</v>
      </c>
      <c r="J1211" s="73">
        <v>63.007000000000005</v>
      </c>
      <c r="K1211" s="73">
        <v>6.9930000000000003</v>
      </c>
    </row>
    <row r="1212" spans="2:11" x14ac:dyDescent="0.25">
      <c r="B1212" s="70" t="s">
        <v>7</v>
      </c>
      <c r="C1212" s="69" t="s">
        <v>14</v>
      </c>
      <c r="D1212" s="69" t="s">
        <v>3787</v>
      </c>
      <c r="E1212" s="69" t="s">
        <v>1348</v>
      </c>
      <c r="F1212" s="69" t="s">
        <v>3788</v>
      </c>
      <c r="G1212" s="69" t="s">
        <v>2375</v>
      </c>
      <c r="H1212" s="69" t="s">
        <v>2533</v>
      </c>
      <c r="I1212" s="73">
        <v>10</v>
      </c>
      <c r="J1212" s="73">
        <v>0</v>
      </c>
      <c r="K1212" s="73">
        <v>10</v>
      </c>
    </row>
    <row r="1213" spans="2:11" x14ac:dyDescent="0.25">
      <c r="B1213" s="70" t="s">
        <v>7</v>
      </c>
      <c r="C1213" s="69" t="s">
        <v>14</v>
      </c>
      <c r="D1213" s="69" t="s">
        <v>3789</v>
      </c>
      <c r="E1213" s="69" t="s">
        <v>1349</v>
      </c>
      <c r="F1213" s="69" t="s">
        <v>3790</v>
      </c>
      <c r="G1213" s="69" t="s">
        <v>3791</v>
      </c>
      <c r="H1213" s="69" t="s">
        <v>3792</v>
      </c>
      <c r="I1213" s="73">
        <v>200</v>
      </c>
      <c r="J1213" s="73">
        <v>0</v>
      </c>
      <c r="K1213" s="73">
        <v>200</v>
      </c>
    </row>
    <row r="1214" spans="2:11" x14ac:dyDescent="0.25">
      <c r="B1214" s="70" t="s">
        <v>7</v>
      </c>
      <c r="C1214" s="69" t="s">
        <v>14</v>
      </c>
      <c r="D1214" s="69" t="s">
        <v>3789</v>
      </c>
      <c r="E1214" s="69" t="s">
        <v>1348</v>
      </c>
      <c r="F1214" s="69" t="s">
        <v>3790</v>
      </c>
      <c r="G1214" s="69" t="s">
        <v>3791</v>
      </c>
      <c r="H1214" s="69" t="s">
        <v>3792</v>
      </c>
      <c r="I1214" s="73">
        <v>10</v>
      </c>
      <c r="J1214" s="73">
        <v>0</v>
      </c>
      <c r="K1214" s="73">
        <v>10</v>
      </c>
    </row>
    <row r="1215" spans="2:11" x14ac:dyDescent="0.25">
      <c r="B1215" s="70" t="s">
        <v>7</v>
      </c>
      <c r="C1215" s="69" t="s">
        <v>14</v>
      </c>
      <c r="D1215" s="69" t="s">
        <v>3793</v>
      </c>
      <c r="E1215" s="69" t="s">
        <v>1349</v>
      </c>
      <c r="F1215" s="69" t="s">
        <v>3794</v>
      </c>
      <c r="G1215" s="69" t="s">
        <v>2375</v>
      </c>
      <c r="H1215" s="69" t="s">
        <v>2533</v>
      </c>
      <c r="I1215" s="73">
        <v>500</v>
      </c>
      <c r="J1215" s="73">
        <v>63.007000000000005</v>
      </c>
      <c r="K1215" s="73">
        <v>436.99299999999999</v>
      </c>
    </row>
    <row r="1216" spans="2:11" x14ac:dyDescent="0.25">
      <c r="B1216" s="70" t="s">
        <v>7</v>
      </c>
      <c r="C1216" s="69" t="s">
        <v>14</v>
      </c>
      <c r="D1216" s="69" t="s">
        <v>3793</v>
      </c>
      <c r="E1216" s="69" t="s">
        <v>1348</v>
      </c>
      <c r="F1216" s="69" t="s">
        <v>3794</v>
      </c>
      <c r="G1216" s="69" t="s">
        <v>2375</v>
      </c>
      <c r="H1216" s="69" t="s">
        <v>2533</v>
      </c>
      <c r="I1216" s="73">
        <v>10</v>
      </c>
      <c r="J1216" s="73">
        <v>0</v>
      </c>
      <c r="K1216" s="73">
        <v>10</v>
      </c>
    </row>
    <row r="1217" spans="2:11" x14ac:dyDescent="0.25">
      <c r="B1217" s="70" t="s">
        <v>7</v>
      </c>
      <c r="C1217" s="69" t="s">
        <v>14</v>
      </c>
      <c r="D1217" s="69" t="s">
        <v>3795</v>
      </c>
      <c r="E1217" s="69" t="s">
        <v>1349</v>
      </c>
      <c r="F1217" s="69" t="s">
        <v>3796</v>
      </c>
      <c r="G1217" s="69" t="s">
        <v>2375</v>
      </c>
      <c r="H1217" s="69" t="s">
        <v>2533</v>
      </c>
      <c r="I1217" s="73">
        <v>200</v>
      </c>
      <c r="J1217" s="73">
        <v>126.01400000000001</v>
      </c>
      <c r="K1217" s="73">
        <v>73.986000000000004</v>
      </c>
    </row>
    <row r="1218" spans="2:11" x14ac:dyDescent="0.25">
      <c r="B1218" s="70" t="s">
        <v>7</v>
      </c>
      <c r="C1218" s="69" t="s">
        <v>14</v>
      </c>
      <c r="D1218" s="69" t="s">
        <v>3795</v>
      </c>
      <c r="E1218" s="69" t="s">
        <v>1348</v>
      </c>
      <c r="F1218" s="69" t="s">
        <v>3796</v>
      </c>
      <c r="G1218" s="69" t="s">
        <v>2375</v>
      </c>
      <c r="H1218" s="69" t="s">
        <v>2533</v>
      </c>
      <c r="I1218" s="73">
        <v>10</v>
      </c>
      <c r="J1218" s="73">
        <v>0</v>
      </c>
      <c r="K1218" s="73">
        <v>10</v>
      </c>
    </row>
    <row r="1219" spans="2:11" x14ac:dyDescent="0.25">
      <c r="B1219" s="70" t="s">
        <v>7</v>
      </c>
      <c r="C1219" s="69" t="s">
        <v>14</v>
      </c>
      <c r="D1219" s="69" t="s">
        <v>3797</v>
      </c>
      <c r="E1219" s="69" t="s">
        <v>1349</v>
      </c>
      <c r="F1219" s="69" t="s">
        <v>3798</v>
      </c>
      <c r="G1219" s="69" t="s">
        <v>2375</v>
      </c>
      <c r="H1219" s="69" t="s">
        <v>2533</v>
      </c>
      <c r="I1219" s="73">
        <v>500</v>
      </c>
      <c r="J1219" s="73">
        <v>66.945999999999998</v>
      </c>
      <c r="K1219" s="73">
        <v>433.05400000000003</v>
      </c>
    </row>
    <row r="1220" spans="2:11" x14ac:dyDescent="0.25">
      <c r="B1220" s="70" t="s">
        <v>7</v>
      </c>
      <c r="C1220" s="69" t="s">
        <v>14</v>
      </c>
      <c r="D1220" s="69" t="s">
        <v>3797</v>
      </c>
      <c r="E1220" s="69" t="s">
        <v>1348</v>
      </c>
      <c r="F1220" s="69" t="s">
        <v>3798</v>
      </c>
      <c r="G1220" s="69" t="s">
        <v>2375</v>
      </c>
      <c r="H1220" s="69" t="s">
        <v>2533</v>
      </c>
      <c r="I1220" s="73">
        <v>10</v>
      </c>
      <c r="J1220" s="73">
        <v>0</v>
      </c>
      <c r="K1220" s="73">
        <v>10</v>
      </c>
    </row>
    <row r="1221" spans="2:11" x14ac:dyDescent="0.25">
      <c r="B1221" s="70" t="s">
        <v>7</v>
      </c>
      <c r="C1221" s="69" t="s">
        <v>14</v>
      </c>
      <c r="D1221" s="69" t="s">
        <v>3799</v>
      </c>
      <c r="E1221" s="69" t="s">
        <v>1349</v>
      </c>
      <c r="F1221" s="69" t="s">
        <v>3800</v>
      </c>
      <c r="G1221" s="69" t="s">
        <v>2379</v>
      </c>
      <c r="H1221" s="69" t="s">
        <v>3801</v>
      </c>
      <c r="I1221" s="73">
        <v>500</v>
      </c>
      <c r="J1221" s="73">
        <v>63.007000000000005</v>
      </c>
      <c r="K1221" s="73">
        <v>436.99299999999999</v>
      </c>
    </row>
    <row r="1222" spans="2:11" x14ac:dyDescent="0.25">
      <c r="B1222" s="70" t="s">
        <v>7</v>
      </c>
      <c r="C1222" s="69" t="s">
        <v>14</v>
      </c>
      <c r="D1222" s="69" t="s">
        <v>3799</v>
      </c>
      <c r="E1222" s="69" t="s">
        <v>1348</v>
      </c>
      <c r="F1222" s="69" t="s">
        <v>3800</v>
      </c>
      <c r="G1222" s="69" t="s">
        <v>2379</v>
      </c>
      <c r="H1222" s="69" t="s">
        <v>3801</v>
      </c>
      <c r="I1222" s="73">
        <v>10</v>
      </c>
      <c r="J1222" s="73">
        <v>0</v>
      </c>
      <c r="K1222" s="73">
        <v>10</v>
      </c>
    </row>
    <row r="1223" spans="2:11" x14ac:dyDescent="0.25">
      <c r="B1223" s="70" t="s">
        <v>7</v>
      </c>
      <c r="C1223" s="69" t="s">
        <v>14</v>
      </c>
      <c r="D1223" s="69" t="s">
        <v>3802</v>
      </c>
      <c r="E1223" s="69" t="s">
        <v>1349</v>
      </c>
      <c r="F1223" s="69" t="s">
        <v>3803</v>
      </c>
      <c r="G1223" s="69" t="s">
        <v>2390</v>
      </c>
      <c r="H1223" s="69" t="s">
        <v>3804</v>
      </c>
      <c r="I1223" s="73">
        <v>60</v>
      </c>
      <c r="J1223" s="73">
        <v>59.069000000000003</v>
      </c>
      <c r="K1223" s="73">
        <v>0.93100000000000005</v>
      </c>
    </row>
    <row r="1224" spans="2:11" x14ac:dyDescent="0.25">
      <c r="B1224" s="70" t="s">
        <v>7</v>
      </c>
      <c r="C1224" s="69" t="s">
        <v>14</v>
      </c>
      <c r="D1224" s="69" t="s">
        <v>3802</v>
      </c>
      <c r="E1224" s="69" t="s">
        <v>1348</v>
      </c>
      <c r="F1224" s="69" t="s">
        <v>3803</v>
      </c>
      <c r="G1224" s="69" t="s">
        <v>2390</v>
      </c>
      <c r="H1224" s="69" t="s">
        <v>3804</v>
      </c>
      <c r="I1224" s="73">
        <v>10</v>
      </c>
      <c r="J1224" s="73">
        <v>0</v>
      </c>
      <c r="K1224" s="73">
        <v>10</v>
      </c>
    </row>
    <row r="1225" spans="2:11" x14ac:dyDescent="0.25">
      <c r="B1225" s="70" t="s">
        <v>7</v>
      </c>
      <c r="C1225" s="69" t="s">
        <v>155</v>
      </c>
      <c r="F1225" s="69"/>
      <c r="G1225" s="69"/>
      <c r="H1225" s="69"/>
      <c r="I1225" s="73">
        <v>2075615</v>
      </c>
      <c r="J1225" s="73">
        <v>2071584.358</v>
      </c>
      <c r="K1225" s="73">
        <v>4030.6419999999998</v>
      </c>
    </row>
    <row r="1226" spans="2:11" x14ac:dyDescent="0.25">
      <c r="B1226" s="70" t="s">
        <v>7</v>
      </c>
      <c r="C1226" s="69" t="s">
        <v>13</v>
      </c>
      <c r="D1226" s="69" t="s">
        <v>448</v>
      </c>
      <c r="E1226" s="69" t="s">
        <v>1348</v>
      </c>
      <c r="F1226" s="69" t="s">
        <v>6242</v>
      </c>
      <c r="G1226" s="69" t="s">
        <v>2405</v>
      </c>
      <c r="H1226" s="69" t="s">
        <v>2731</v>
      </c>
      <c r="I1226" s="73">
        <v>10</v>
      </c>
      <c r="J1226" s="73">
        <v>0</v>
      </c>
      <c r="K1226" s="73">
        <v>10</v>
      </c>
    </row>
    <row r="1227" spans="2:11" x14ac:dyDescent="0.25">
      <c r="B1227" s="70" t="s">
        <v>7</v>
      </c>
      <c r="C1227" s="69" t="s">
        <v>13</v>
      </c>
      <c r="D1227" s="69" t="s">
        <v>448</v>
      </c>
      <c r="E1227" s="69" t="s">
        <v>1350</v>
      </c>
      <c r="F1227" s="69" t="s">
        <v>6242</v>
      </c>
      <c r="G1227" s="69" t="s">
        <v>2405</v>
      </c>
      <c r="H1227" s="69" t="s">
        <v>2731</v>
      </c>
      <c r="I1227" s="73">
        <v>150000</v>
      </c>
      <c r="J1227" s="73">
        <v>146816.152</v>
      </c>
      <c r="K1227" s="73">
        <v>3183.848</v>
      </c>
    </row>
    <row r="1228" spans="2:11" x14ac:dyDescent="0.25">
      <c r="B1228" s="70" t="s">
        <v>7</v>
      </c>
      <c r="C1228" s="69" t="s">
        <v>13</v>
      </c>
      <c r="D1228" s="69" t="s">
        <v>448</v>
      </c>
      <c r="E1228" s="69" t="s">
        <v>1352</v>
      </c>
      <c r="F1228" s="69" t="s">
        <v>6242</v>
      </c>
      <c r="G1228" s="69" t="s">
        <v>2405</v>
      </c>
      <c r="H1228" s="69" t="s">
        <v>2731</v>
      </c>
      <c r="I1228" s="73">
        <v>10</v>
      </c>
      <c r="J1228" s="73">
        <v>0</v>
      </c>
      <c r="K1228" s="73">
        <v>10</v>
      </c>
    </row>
    <row r="1229" spans="2:11" x14ac:dyDescent="0.25">
      <c r="B1229" s="70" t="s">
        <v>7</v>
      </c>
      <c r="C1229" s="69" t="s">
        <v>13</v>
      </c>
      <c r="D1229" s="69" t="s">
        <v>449</v>
      </c>
      <c r="E1229" s="69" t="s">
        <v>1348</v>
      </c>
      <c r="F1229" s="69" t="s">
        <v>1623</v>
      </c>
      <c r="G1229" s="69" t="s">
        <v>2403</v>
      </c>
      <c r="H1229" s="69" t="s">
        <v>2732</v>
      </c>
      <c r="I1229" s="73">
        <v>10</v>
      </c>
      <c r="J1229" s="73">
        <v>0</v>
      </c>
      <c r="K1229" s="73">
        <v>10</v>
      </c>
    </row>
    <row r="1230" spans="2:11" x14ac:dyDescent="0.25">
      <c r="B1230" s="70" t="s">
        <v>7</v>
      </c>
      <c r="C1230" s="69" t="s">
        <v>13</v>
      </c>
      <c r="D1230" s="69" t="s">
        <v>449</v>
      </c>
      <c r="E1230" s="69" t="s">
        <v>1350</v>
      </c>
      <c r="F1230" s="69" t="s">
        <v>1623</v>
      </c>
      <c r="G1230" s="69" t="s">
        <v>2403</v>
      </c>
      <c r="H1230" s="69" t="s">
        <v>2732</v>
      </c>
      <c r="I1230" s="73">
        <v>40000</v>
      </c>
      <c r="J1230" s="73">
        <v>37650.841</v>
      </c>
      <c r="K1230" s="73">
        <v>2349.1590000000001</v>
      </c>
    </row>
    <row r="1231" spans="2:11" x14ac:dyDescent="0.25">
      <c r="B1231" s="70" t="s">
        <v>7</v>
      </c>
      <c r="C1231" s="69" t="s">
        <v>13</v>
      </c>
      <c r="D1231" s="69" t="s">
        <v>449</v>
      </c>
      <c r="E1231" s="69" t="s">
        <v>1352</v>
      </c>
      <c r="F1231" s="69" t="s">
        <v>1623</v>
      </c>
      <c r="G1231" s="69" t="s">
        <v>2403</v>
      </c>
      <c r="H1231" s="69" t="s">
        <v>2732</v>
      </c>
      <c r="I1231" s="73">
        <v>800</v>
      </c>
      <c r="J1231" s="73">
        <v>0</v>
      </c>
      <c r="K1231" s="73">
        <v>800</v>
      </c>
    </row>
    <row r="1232" spans="2:11" x14ac:dyDescent="0.25">
      <c r="B1232" s="70" t="s">
        <v>7</v>
      </c>
      <c r="C1232" s="69" t="s">
        <v>13</v>
      </c>
      <c r="D1232" s="69" t="s">
        <v>450</v>
      </c>
      <c r="E1232" s="69" t="s">
        <v>1348</v>
      </c>
      <c r="F1232" s="69" t="s">
        <v>1624</v>
      </c>
      <c r="G1232" s="69" t="s">
        <v>2380</v>
      </c>
      <c r="H1232" s="69" t="s">
        <v>2733</v>
      </c>
      <c r="I1232" s="73">
        <v>168520</v>
      </c>
      <c r="J1232" s="73">
        <v>168485.08199999999</v>
      </c>
      <c r="K1232" s="73">
        <v>34.917999999999999</v>
      </c>
    </row>
    <row r="1233" spans="2:11" x14ac:dyDescent="0.25">
      <c r="B1233" s="70" t="s">
        <v>7</v>
      </c>
      <c r="C1233" s="69" t="s">
        <v>13</v>
      </c>
      <c r="D1233" s="69" t="s">
        <v>450</v>
      </c>
      <c r="E1233" s="69" t="s">
        <v>1350</v>
      </c>
      <c r="F1233" s="69" t="s">
        <v>1624</v>
      </c>
      <c r="G1233" s="69" t="s">
        <v>2380</v>
      </c>
      <c r="H1233" s="69" t="s">
        <v>2733</v>
      </c>
      <c r="I1233" s="73">
        <v>2000</v>
      </c>
      <c r="J1233" s="73">
        <v>1536.3040000000001</v>
      </c>
      <c r="K1233" s="73">
        <v>463.69600000000003</v>
      </c>
    </row>
    <row r="1234" spans="2:11" x14ac:dyDescent="0.25">
      <c r="B1234" s="70" t="s">
        <v>7</v>
      </c>
      <c r="C1234" s="69" t="s">
        <v>13</v>
      </c>
      <c r="D1234" s="69" t="s">
        <v>450</v>
      </c>
      <c r="E1234" s="69" t="s">
        <v>1352</v>
      </c>
      <c r="F1234" s="69" t="s">
        <v>1624</v>
      </c>
      <c r="G1234" s="69" t="s">
        <v>2380</v>
      </c>
      <c r="H1234" s="69" t="s">
        <v>2733</v>
      </c>
      <c r="I1234" s="73">
        <v>531380</v>
      </c>
      <c r="J1234" s="73">
        <v>530927.78700000001</v>
      </c>
      <c r="K1234" s="73">
        <v>452.21300000000002</v>
      </c>
    </row>
    <row r="1235" spans="2:11" x14ac:dyDescent="0.25">
      <c r="B1235" s="70" t="s">
        <v>7</v>
      </c>
      <c r="C1235" s="69" t="s">
        <v>13</v>
      </c>
      <c r="D1235" s="69" t="s">
        <v>450</v>
      </c>
      <c r="E1235" s="69" t="s">
        <v>1351</v>
      </c>
      <c r="F1235" s="69" t="s">
        <v>1624</v>
      </c>
      <c r="G1235" s="69" t="s">
        <v>2380</v>
      </c>
      <c r="H1235" s="69" t="s">
        <v>2733</v>
      </c>
      <c r="I1235" s="73">
        <v>1000</v>
      </c>
      <c r="J1235" s="73">
        <v>754.63300000000004</v>
      </c>
      <c r="K1235" s="73">
        <v>245.36700000000002</v>
      </c>
    </row>
    <row r="1236" spans="2:11" x14ac:dyDescent="0.25">
      <c r="B1236" s="70" t="s">
        <v>7</v>
      </c>
      <c r="C1236" s="69" t="s">
        <v>13</v>
      </c>
      <c r="D1236" s="69" t="s">
        <v>451</v>
      </c>
      <c r="E1236" s="69" t="s">
        <v>1350</v>
      </c>
      <c r="F1236" s="69" t="s">
        <v>1625</v>
      </c>
      <c r="G1236" s="69" t="s">
        <v>2461</v>
      </c>
      <c r="H1236" s="69" t="s">
        <v>2734</v>
      </c>
      <c r="I1236" s="73">
        <v>0</v>
      </c>
      <c r="J1236" s="73">
        <v>0</v>
      </c>
      <c r="K1236" s="73">
        <v>0</v>
      </c>
    </row>
    <row r="1237" spans="2:11" x14ac:dyDescent="0.25">
      <c r="B1237" s="70" t="s">
        <v>7</v>
      </c>
      <c r="C1237" s="69" t="s">
        <v>13</v>
      </c>
      <c r="D1237" s="69" t="s">
        <v>452</v>
      </c>
      <c r="E1237" s="69" t="s">
        <v>1348</v>
      </c>
      <c r="F1237" s="69" t="s">
        <v>3805</v>
      </c>
      <c r="G1237" s="69" t="s">
        <v>2379</v>
      </c>
      <c r="H1237" s="69" t="s">
        <v>2540</v>
      </c>
      <c r="I1237" s="73">
        <v>15</v>
      </c>
      <c r="J1237" s="73">
        <v>14.017000000000001</v>
      </c>
      <c r="K1237" s="73">
        <v>0.9830000000000001</v>
      </c>
    </row>
    <row r="1238" spans="2:11" x14ac:dyDescent="0.25">
      <c r="B1238" s="70" t="s">
        <v>7</v>
      </c>
      <c r="C1238" s="69" t="s">
        <v>13</v>
      </c>
      <c r="D1238" s="69" t="s">
        <v>452</v>
      </c>
      <c r="E1238" s="69" t="s">
        <v>1350</v>
      </c>
      <c r="F1238" s="69" t="s">
        <v>3805</v>
      </c>
      <c r="G1238" s="69" t="s">
        <v>2379</v>
      </c>
      <c r="H1238" s="69" t="s">
        <v>2540</v>
      </c>
      <c r="I1238" s="73">
        <v>14660</v>
      </c>
      <c r="J1238" s="73">
        <v>14512.675999999999</v>
      </c>
      <c r="K1238" s="73">
        <v>147.32400000000001</v>
      </c>
    </row>
    <row r="1239" spans="2:11" x14ac:dyDescent="0.25">
      <c r="B1239" s="70" t="s">
        <v>7</v>
      </c>
      <c r="C1239" s="69" t="s">
        <v>13</v>
      </c>
      <c r="D1239" s="69" t="s">
        <v>452</v>
      </c>
      <c r="E1239" s="69" t="s">
        <v>1352</v>
      </c>
      <c r="F1239" s="69" t="s">
        <v>3805</v>
      </c>
      <c r="G1239" s="69" t="s">
        <v>2379</v>
      </c>
      <c r="H1239" s="69" t="s">
        <v>2540</v>
      </c>
      <c r="I1239" s="73">
        <v>325</v>
      </c>
      <c r="J1239" s="73">
        <v>324.68799999999999</v>
      </c>
      <c r="K1239" s="73">
        <v>0.312</v>
      </c>
    </row>
    <row r="1240" spans="2:11" x14ac:dyDescent="0.25">
      <c r="B1240" s="70" t="s">
        <v>7</v>
      </c>
      <c r="C1240" s="69" t="s">
        <v>13</v>
      </c>
      <c r="D1240" s="69" t="s">
        <v>453</v>
      </c>
      <c r="E1240" s="69" t="s">
        <v>1350</v>
      </c>
      <c r="F1240" s="69" t="s">
        <v>1626</v>
      </c>
      <c r="G1240" s="69" t="s">
        <v>2370</v>
      </c>
      <c r="H1240" s="69" t="s">
        <v>2584</v>
      </c>
      <c r="I1240" s="73">
        <v>3000</v>
      </c>
      <c r="J1240" s="73">
        <v>372.202</v>
      </c>
      <c r="K1240" s="73">
        <v>2627.7980000000002</v>
      </c>
    </row>
    <row r="1241" spans="2:11" x14ac:dyDescent="0.25">
      <c r="B1241" s="70" t="s">
        <v>7</v>
      </c>
      <c r="C1241" s="69" t="s">
        <v>13</v>
      </c>
      <c r="D1241" s="69" t="s">
        <v>454</v>
      </c>
      <c r="E1241" s="69" t="s">
        <v>1352</v>
      </c>
      <c r="F1241" s="69" t="s">
        <v>1627</v>
      </c>
      <c r="G1241" s="69" t="s">
        <v>2425</v>
      </c>
      <c r="H1241" s="69" t="s">
        <v>2425</v>
      </c>
      <c r="I1241" s="73">
        <v>10</v>
      </c>
      <c r="J1241" s="73">
        <v>0</v>
      </c>
      <c r="K1241" s="73">
        <v>10</v>
      </c>
    </row>
    <row r="1242" spans="2:11" x14ac:dyDescent="0.25">
      <c r="B1242" s="70" t="s">
        <v>7</v>
      </c>
      <c r="C1242" s="69" t="s">
        <v>13</v>
      </c>
      <c r="D1242" s="69" t="s">
        <v>455</v>
      </c>
      <c r="E1242" s="69" t="s">
        <v>1350</v>
      </c>
      <c r="F1242" s="69" t="s">
        <v>3806</v>
      </c>
      <c r="G1242" s="69" t="s">
        <v>2370</v>
      </c>
      <c r="H1242" s="69" t="s">
        <v>2735</v>
      </c>
      <c r="I1242" s="73">
        <v>0</v>
      </c>
      <c r="J1242" s="73">
        <v>0</v>
      </c>
      <c r="K1242" s="73">
        <v>0</v>
      </c>
    </row>
    <row r="1243" spans="2:11" x14ac:dyDescent="0.25">
      <c r="B1243" s="70" t="s">
        <v>7</v>
      </c>
      <c r="C1243" s="69" t="s">
        <v>13</v>
      </c>
      <c r="D1243" s="69" t="s">
        <v>456</v>
      </c>
      <c r="E1243" s="69" t="s">
        <v>1348</v>
      </c>
      <c r="F1243" s="69" t="s">
        <v>1628</v>
      </c>
      <c r="G1243" s="69" t="s">
        <v>2424</v>
      </c>
      <c r="H1243" s="69" t="s">
        <v>5939</v>
      </c>
      <c r="I1243" s="73">
        <v>0</v>
      </c>
      <c r="J1243" s="73">
        <v>0</v>
      </c>
      <c r="K1243" s="73">
        <v>0</v>
      </c>
    </row>
    <row r="1244" spans="2:11" x14ac:dyDescent="0.25">
      <c r="B1244" s="70" t="s">
        <v>7</v>
      </c>
      <c r="C1244" s="69" t="s">
        <v>13</v>
      </c>
      <c r="D1244" s="69" t="s">
        <v>456</v>
      </c>
      <c r="E1244" s="69" t="s">
        <v>1350</v>
      </c>
      <c r="F1244" s="69" t="s">
        <v>1628</v>
      </c>
      <c r="G1244" s="69" t="s">
        <v>2424</v>
      </c>
      <c r="H1244" s="69" t="s">
        <v>5939</v>
      </c>
      <c r="I1244" s="73">
        <v>7000</v>
      </c>
      <c r="J1244" s="73">
        <v>4242.8910000000005</v>
      </c>
      <c r="K1244" s="73">
        <v>2757.1089999999999</v>
      </c>
    </row>
    <row r="1245" spans="2:11" x14ac:dyDescent="0.25">
      <c r="B1245" s="70" t="s">
        <v>7</v>
      </c>
      <c r="C1245" s="69" t="s">
        <v>13</v>
      </c>
      <c r="D1245" s="69" t="s">
        <v>456</v>
      </c>
      <c r="E1245" s="69" t="s">
        <v>1352</v>
      </c>
      <c r="F1245" s="69" t="s">
        <v>1628</v>
      </c>
      <c r="G1245" s="69" t="s">
        <v>2424</v>
      </c>
      <c r="H1245" s="69" t="s">
        <v>5939</v>
      </c>
      <c r="I1245" s="73">
        <v>2192810</v>
      </c>
      <c r="J1245" s="73">
        <v>2192810</v>
      </c>
      <c r="K1245" s="73">
        <v>0</v>
      </c>
    </row>
    <row r="1246" spans="2:11" x14ac:dyDescent="0.25">
      <c r="B1246" s="70" t="s">
        <v>7</v>
      </c>
      <c r="C1246" s="69" t="s">
        <v>13</v>
      </c>
      <c r="D1246" s="69" t="s">
        <v>457</v>
      </c>
      <c r="E1246" s="69" t="s">
        <v>1352</v>
      </c>
      <c r="F1246" s="69" t="s">
        <v>1629</v>
      </c>
      <c r="G1246" s="69" t="s">
        <v>2418</v>
      </c>
      <c r="H1246" s="69" t="s">
        <v>2418</v>
      </c>
      <c r="I1246" s="73">
        <v>17560</v>
      </c>
      <c r="J1246" s="73">
        <v>17559.111000000001</v>
      </c>
      <c r="K1246" s="73">
        <v>0.88900000000000001</v>
      </c>
    </row>
    <row r="1247" spans="2:11" x14ac:dyDescent="0.25">
      <c r="B1247" s="70" t="s">
        <v>7</v>
      </c>
      <c r="C1247" s="69" t="s">
        <v>13</v>
      </c>
      <c r="D1247" s="69" t="s">
        <v>458</v>
      </c>
      <c r="E1247" s="69" t="s">
        <v>1352</v>
      </c>
      <c r="F1247" s="69" t="s">
        <v>1630</v>
      </c>
      <c r="G1247" s="69" t="s">
        <v>2422</v>
      </c>
      <c r="H1247" s="69" t="s">
        <v>2422</v>
      </c>
      <c r="I1247" s="73">
        <v>10</v>
      </c>
      <c r="J1247" s="73">
        <v>0</v>
      </c>
      <c r="K1247" s="73">
        <v>10</v>
      </c>
    </row>
    <row r="1248" spans="2:11" x14ac:dyDescent="0.25">
      <c r="B1248" s="70" t="s">
        <v>7</v>
      </c>
      <c r="C1248" s="69" t="s">
        <v>13</v>
      </c>
      <c r="D1248" s="69" t="s">
        <v>459</v>
      </c>
      <c r="E1248" s="69" t="s">
        <v>1348</v>
      </c>
      <c r="F1248" s="69" t="s">
        <v>1631</v>
      </c>
      <c r="G1248" s="69" t="s">
        <v>2386</v>
      </c>
      <c r="H1248" s="69" t="s">
        <v>2736</v>
      </c>
      <c r="I1248" s="73">
        <v>164290</v>
      </c>
      <c r="J1248" s="73">
        <v>164288.446</v>
      </c>
      <c r="K1248" s="73">
        <v>1.554</v>
      </c>
    </row>
    <row r="1249" spans="2:11" x14ac:dyDescent="0.25">
      <c r="B1249" s="70" t="s">
        <v>7</v>
      </c>
      <c r="C1249" s="69" t="s">
        <v>13</v>
      </c>
      <c r="D1249" s="69" t="s">
        <v>459</v>
      </c>
      <c r="E1249" s="69" t="s">
        <v>1350</v>
      </c>
      <c r="F1249" s="69" t="s">
        <v>1631</v>
      </c>
      <c r="G1249" s="69" t="s">
        <v>2386</v>
      </c>
      <c r="H1249" s="69" t="s">
        <v>2736</v>
      </c>
      <c r="I1249" s="73">
        <v>108500</v>
      </c>
      <c r="J1249" s="73">
        <v>106578.21400000001</v>
      </c>
      <c r="K1249" s="73">
        <v>1921.7860000000001</v>
      </c>
    </row>
    <row r="1250" spans="2:11" x14ac:dyDescent="0.25">
      <c r="B1250" s="70" t="s">
        <v>7</v>
      </c>
      <c r="C1250" s="69" t="s">
        <v>13</v>
      </c>
      <c r="D1250" s="69" t="s">
        <v>460</v>
      </c>
      <c r="E1250" s="69" t="s">
        <v>1352</v>
      </c>
      <c r="F1250" s="69" t="s">
        <v>1632</v>
      </c>
      <c r="G1250" s="69" t="s">
        <v>2370</v>
      </c>
      <c r="H1250" s="69" t="s">
        <v>2559</v>
      </c>
      <c r="I1250" s="73">
        <v>18500</v>
      </c>
      <c r="J1250" s="73">
        <v>13863.5</v>
      </c>
      <c r="K1250" s="73">
        <v>4636.5</v>
      </c>
    </row>
    <row r="1251" spans="2:11" x14ac:dyDescent="0.25">
      <c r="B1251" s="70" t="s">
        <v>7</v>
      </c>
      <c r="C1251" s="69" t="s">
        <v>13</v>
      </c>
      <c r="D1251" s="69" t="s">
        <v>461</v>
      </c>
      <c r="E1251" s="69" t="s">
        <v>1348</v>
      </c>
      <c r="F1251" s="69" t="s">
        <v>1633</v>
      </c>
      <c r="G1251" s="69" t="s">
        <v>2462</v>
      </c>
      <c r="H1251" s="69" t="s">
        <v>2738</v>
      </c>
      <c r="I1251" s="73">
        <v>280</v>
      </c>
      <c r="J1251" s="73">
        <v>0</v>
      </c>
      <c r="K1251" s="73">
        <v>280</v>
      </c>
    </row>
    <row r="1252" spans="2:11" x14ac:dyDescent="0.25">
      <c r="B1252" s="70" t="s">
        <v>7</v>
      </c>
      <c r="C1252" s="69" t="s">
        <v>13</v>
      </c>
      <c r="D1252" s="69" t="s">
        <v>461</v>
      </c>
      <c r="E1252" s="69" t="s">
        <v>1350</v>
      </c>
      <c r="F1252" s="69" t="s">
        <v>1633</v>
      </c>
      <c r="G1252" s="69" t="s">
        <v>2462</v>
      </c>
      <c r="H1252" s="69" t="s">
        <v>2738</v>
      </c>
      <c r="I1252" s="73">
        <v>17000</v>
      </c>
      <c r="J1252" s="73">
        <v>6037.5060000000003</v>
      </c>
      <c r="K1252" s="73">
        <v>10962.494000000001</v>
      </c>
    </row>
    <row r="1253" spans="2:11" x14ac:dyDescent="0.25">
      <c r="B1253" s="70" t="s">
        <v>7</v>
      </c>
      <c r="C1253" s="69" t="s">
        <v>13</v>
      </c>
      <c r="D1253" s="69" t="s">
        <v>461</v>
      </c>
      <c r="E1253" s="69" t="s">
        <v>1352</v>
      </c>
      <c r="F1253" s="69" t="s">
        <v>1633</v>
      </c>
      <c r="G1253" s="69" t="s">
        <v>2462</v>
      </c>
      <c r="H1253" s="69" t="s">
        <v>2738</v>
      </c>
      <c r="I1253" s="73">
        <v>1160</v>
      </c>
      <c r="J1253" s="73">
        <v>1156.17</v>
      </c>
      <c r="K1253" s="73">
        <v>3.83</v>
      </c>
    </row>
    <row r="1254" spans="2:11" x14ac:dyDescent="0.25">
      <c r="B1254" s="70" t="s">
        <v>7</v>
      </c>
      <c r="C1254" s="69" t="s">
        <v>13</v>
      </c>
      <c r="D1254" s="69" t="s">
        <v>461</v>
      </c>
      <c r="E1254" s="69" t="s">
        <v>1351</v>
      </c>
      <c r="F1254" s="69" t="s">
        <v>1633</v>
      </c>
      <c r="G1254" s="69" t="s">
        <v>2462</v>
      </c>
      <c r="H1254" s="69" t="s">
        <v>2738</v>
      </c>
      <c r="I1254" s="73">
        <v>7</v>
      </c>
      <c r="J1254" s="73">
        <v>0</v>
      </c>
      <c r="K1254" s="73">
        <v>7</v>
      </c>
    </row>
    <row r="1255" spans="2:11" x14ac:dyDescent="0.25">
      <c r="B1255" s="70" t="s">
        <v>7</v>
      </c>
      <c r="C1255" s="69" t="s">
        <v>13</v>
      </c>
      <c r="D1255" s="69" t="s">
        <v>462</v>
      </c>
      <c r="E1255" s="69" t="s">
        <v>1350</v>
      </c>
      <c r="F1255" s="69" t="s">
        <v>1634</v>
      </c>
      <c r="G1255" s="69" t="s">
        <v>2414</v>
      </c>
      <c r="H1255" s="69" t="s">
        <v>2625</v>
      </c>
      <c r="I1255" s="73">
        <v>0</v>
      </c>
      <c r="J1255" s="73">
        <v>0</v>
      </c>
      <c r="K1255" s="73">
        <v>0</v>
      </c>
    </row>
    <row r="1256" spans="2:11" x14ac:dyDescent="0.25">
      <c r="B1256" s="70" t="s">
        <v>7</v>
      </c>
      <c r="C1256" s="69" t="s">
        <v>13</v>
      </c>
      <c r="D1256" s="69" t="s">
        <v>462</v>
      </c>
      <c r="E1256" s="69" t="s">
        <v>1352</v>
      </c>
      <c r="F1256" s="69" t="s">
        <v>1634</v>
      </c>
      <c r="G1256" s="69" t="s">
        <v>2414</v>
      </c>
      <c r="H1256" s="69" t="s">
        <v>2625</v>
      </c>
      <c r="I1256" s="73">
        <v>27810</v>
      </c>
      <c r="J1256" s="73">
        <v>27753.315999999999</v>
      </c>
      <c r="K1256" s="73">
        <v>56.684000000000005</v>
      </c>
    </row>
    <row r="1257" spans="2:11" x14ac:dyDescent="0.25">
      <c r="B1257" s="70" t="s">
        <v>7</v>
      </c>
      <c r="C1257" s="69" t="s">
        <v>13</v>
      </c>
      <c r="D1257" s="69" t="s">
        <v>463</v>
      </c>
      <c r="E1257" s="69" t="s">
        <v>1348</v>
      </c>
      <c r="F1257" s="69" t="s">
        <v>1635</v>
      </c>
      <c r="G1257" s="69" t="s">
        <v>2370</v>
      </c>
      <c r="H1257" s="69" t="s">
        <v>2739</v>
      </c>
      <c r="I1257" s="73">
        <v>204100</v>
      </c>
      <c r="J1257" s="73">
        <v>204075.59599999999</v>
      </c>
      <c r="K1257" s="73">
        <v>24.404</v>
      </c>
    </row>
    <row r="1258" spans="2:11" x14ac:dyDescent="0.25">
      <c r="B1258" s="70" t="s">
        <v>7</v>
      </c>
      <c r="C1258" s="69" t="s">
        <v>13</v>
      </c>
      <c r="D1258" s="69" t="s">
        <v>463</v>
      </c>
      <c r="E1258" s="69" t="s">
        <v>1350</v>
      </c>
      <c r="F1258" s="69" t="s">
        <v>1635</v>
      </c>
      <c r="G1258" s="69" t="s">
        <v>2370</v>
      </c>
      <c r="H1258" s="69" t="s">
        <v>2739</v>
      </c>
      <c r="I1258" s="73">
        <v>2000</v>
      </c>
      <c r="J1258" s="73">
        <v>2000</v>
      </c>
      <c r="K1258" s="73">
        <v>0</v>
      </c>
    </row>
    <row r="1259" spans="2:11" x14ac:dyDescent="0.25">
      <c r="B1259" s="70" t="s">
        <v>7</v>
      </c>
      <c r="C1259" s="69" t="s">
        <v>13</v>
      </c>
      <c r="D1259" s="69" t="s">
        <v>463</v>
      </c>
      <c r="E1259" s="69" t="s">
        <v>1352</v>
      </c>
      <c r="F1259" s="69" t="s">
        <v>1635</v>
      </c>
      <c r="G1259" s="69" t="s">
        <v>2370</v>
      </c>
      <c r="H1259" s="69" t="s">
        <v>2739</v>
      </c>
      <c r="I1259" s="73">
        <v>9716000</v>
      </c>
      <c r="J1259" s="73">
        <v>9700921.5899999999</v>
      </c>
      <c r="K1259" s="73">
        <v>15078.41</v>
      </c>
    </row>
    <row r="1260" spans="2:11" x14ac:dyDescent="0.25">
      <c r="B1260" s="70" t="s">
        <v>7</v>
      </c>
      <c r="C1260" s="69" t="s">
        <v>13</v>
      </c>
      <c r="D1260" s="69" t="s">
        <v>463</v>
      </c>
      <c r="E1260" s="69" t="s">
        <v>1351</v>
      </c>
      <c r="F1260" s="69" t="s">
        <v>1635</v>
      </c>
      <c r="G1260" s="69" t="s">
        <v>2370</v>
      </c>
      <c r="H1260" s="69" t="s">
        <v>2739</v>
      </c>
      <c r="I1260" s="73">
        <v>3340</v>
      </c>
      <c r="J1260" s="73">
        <v>2827.4570000000003</v>
      </c>
      <c r="K1260" s="73">
        <v>512.54300000000001</v>
      </c>
    </row>
    <row r="1261" spans="2:11" x14ac:dyDescent="0.25">
      <c r="B1261" s="70" t="s">
        <v>7</v>
      </c>
      <c r="C1261" s="69" t="s">
        <v>13</v>
      </c>
      <c r="D1261" s="69" t="s">
        <v>464</v>
      </c>
      <c r="E1261" s="69" t="s">
        <v>1350</v>
      </c>
      <c r="F1261" s="69" t="s">
        <v>1636</v>
      </c>
      <c r="G1261" s="69" t="s">
        <v>2382</v>
      </c>
      <c r="H1261" s="69" t="s">
        <v>2740</v>
      </c>
      <c r="I1261" s="73">
        <v>19000</v>
      </c>
      <c r="J1261" s="73">
        <v>18851.171999999999</v>
      </c>
      <c r="K1261" s="73">
        <v>148.828</v>
      </c>
    </row>
    <row r="1262" spans="2:11" x14ac:dyDescent="0.25">
      <c r="B1262" s="70" t="s">
        <v>7</v>
      </c>
      <c r="C1262" s="69" t="s">
        <v>13</v>
      </c>
      <c r="D1262" s="69" t="s">
        <v>465</v>
      </c>
      <c r="E1262" s="69" t="s">
        <v>1349</v>
      </c>
      <c r="F1262" s="69" t="s">
        <v>1637</v>
      </c>
      <c r="G1262" s="69" t="s">
        <v>2384</v>
      </c>
      <c r="H1262" s="69" t="s">
        <v>2545</v>
      </c>
      <c r="I1262" s="73">
        <v>50</v>
      </c>
      <c r="J1262" s="73">
        <v>47.256</v>
      </c>
      <c r="K1262" s="73">
        <v>2.7440000000000002</v>
      </c>
    </row>
    <row r="1263" spans="2:11" x14ac:dyDescent="0.25">
      <c r="B1263" s="70" t="s">
        <v>7</v>
      </c>
      <c r="C1263" s="69" t="s">
        <v>13</v>
      </c>
      <c r="D1263" s="69" t="s">
        <v>465</v>
      </c>
      <c r="E1263" s="69" t="s">
        <v>1348</v>
      </c>
      <c r="F1263" s="69" t="s">
        <v>1637</v>
      </c>
      <c r="G1263" s="69" t="s">
        <v>2384</v>
      </c>
      <c r="H1263" s="69" t="s">
        <v>2545</v>
      </c>
      <c r="I1263" s="73">
        <v>332325</v>
      </c>
      <c r="J1263" s="73">
        <v>329363.74599999998</v>
      </c>
      <c r="K1263" s="73">
        <v>2961.2540000000004</v>
      </c>
    </row>
    <row r="1264" spans="2:11" x14ac:dyDescent="0.25">
      <c r="B1264" s="70" t="s">
        <v>7</v>
      </c>
      <c r="C1264" s="69" t="s">
        <v>13</v>
      </c>
      <c r="D1264" s="69" t="s">
        <v>465</v>
      </c>
      <c r="E1264" s="69" t="s">
        <v>1350</v>
      </c>
      <c r="F1264" s="69" t="s">
        <v>1637</v>
      </c>
      <c r="G1264" s="69" t="s">
        <v>2384</v>
      </c>
      <c r="H1264" s="69" t="s">
        <v>2545</v>
      </c>
      <c r="I1264" s="73">
        <v>4000</v>
      </c>
      <c r="J1264" s="73">
        <v>3352.402</v>
      </c>
      <c r="K1264" s="73">
        <v>647.59800000000007</v>
      </c>
    </row>
    <row r="1265" spans="2:11" x14ac:dyDescent="0.25">
      <c r="B1265" s="70" t="s">
        <v>7</v>
      </c>
      <c r="C1265" s="69" t="s">
        <v>13</v>
      </c>
      <c r="D1265" s="69" t="s">
        <v>465</v>
      </c>
      <c r="E1265" s="69" t="s">
        <v>1352</v>
      </c>
      <c r="F1265" s="69" t="s">
        <v>1637</v>
      </c>
      <c r="G1265" s="69" t="s">
        <v>2384</v>
      </c>
      <c r="H1265" s="69" t="s">
        <v>2545</v>
      </c>
      <c r="I1265" s="73">
        <v>2700110</v>
      </c>
      <c r="J1265" s="73">
        <v>2700108.4959999998</v>
      </c>
      <c r="K1265" s="73">
        <v>1.504</v>
      </c>
    </row>
    <row r="1266" spans="2:11" x14ac:dyDescent="0.25">
      <c r="B1266" s="70" t="s">
        <v>7</v>
      </c>
      <c r="C1266" s="69" t="s">
        <v>13</v>
      </c>
      <c r="D1266" s="69" t="s">
        <v>465</v>
      </c>
      <c r="E1266" s="69" t="s">
        <v>1351</v>
      </c>
      <c r="F1266" s="69" t="s">
        <v>1637</v>
      </c>
      <c r="G1266" s="69" t="s">
        <v>2384</v>
      </c>
      <c r="H1266" s="69" t="s">
        <v>2545</v>
      </c>
      <c r="I1266" s="73">
        <v>200</v>
      </c>
      <c r="J1266" s="73">
        <v>0</v>
      </c>
      <c r="K1266" s="73">
        <v>200</v>
      </c>
    </row>
    <row r="1267" spans="2:11" x14ac:dyDescent="0.25">
      <c r="B1267" s="70" t="s">
        <v>7</v>
      </c>
      <c r="C1267" s="69" t="s">
        <v>13</v>
      </c>
      <c r="D1267" s="69" t="s">
        <v>466</v>
      </c>
      <c r="E1267" s="69" t="s">
        <v>1348</v>
      </c>
      <c r="F1267" s="69" t="s">
        <v>1638</v>
      </c>
      <c r="G1267" s="69" t="s">
        <v>2373</v>
      </c>
      <c r="H1267" s="69" t="s">
        <v>2741</v>
      </c>
      <c r="I1267" s="73">
        <v>10</v>
      </c>
      <c r="J1267" s="73">
        <v>0</v>
      </c>
      <c r="K1267" s="73">
        <v>10</v>
      </c>
    </row>
    <row r="1268" spans="2:11" x14ac:dyDescent="0.25">
      <c r="B1268" s="70" t="s">
        <v>7</v>
      </c>
      <c r="C1268" s="69" t="s">
        <v>13</v>
      </c>
      <c r="D1268" s="69" t="s">
        <v>466</v>
      </c>
      <c r="E1268" s="69" t="s">
        <v>1350</v>
      </c>
      <c r="F1268" s="69" t="s">
        <v>1638</v>
      </c>
      <c r="G1268" s="69" t="s">
        <v>2373</v>
      </c>
      <c r="H1268" s="69" t="s">
        <v>2741</v>
      </c>
      <c r="I1268" s="73">
        <v>65000</v>
      </c>
      <c r="J1268" s="73">
        <v>64777.231</v>
      </c>
      <c r="K1268" s="73">
        <v>222.76900000000001</v>
      </c>
    </row>
    <row r="1269" spans="2:11" x14ac:dyDescent="0.25">
      <c r="B1269" s="70" t="s">
        <v>7</v>
      </c>
      <c r="C1269" s="69" t="s">
        <v>13</v>
      </c>
      <c r="D1269" s="69" t="s">
        <v>466</v>
      </c>
      <c r="E1269" s="69" t="s">
        <v>1352</v>
      </c>
      <c r="F1269" s="69" t="s">
        <v>1638</v>
      </c>
      <c r="G1269" s="69" t="s">
        <v>2373</v>
      </c>
      <c r="H1269" s="69" t="s">
        <v>2741</v>
      </c>
      <c r="I1269" s="73">
        <v>322760</v>
      </c>
      <c r="J1269" s="73">
        <v>320967.97700000001</v>
      </c>
      <c r="K1269" s="73">
        <v>1792.0230000000001</v>
      </c>
    </row>
    <row r="1270" spans="2:11" x14ac:dyDescent="0.25">
      <c r="B1270" s="70" t="s">
        <v>7</v>
      </c>
      <c r="C1270" s="69" t="s">
        <v>13</v>
      </c>
      <c r="D1270" s="69" t="s">
        <v>466</v>
      </c>
      <c r="E1270" s="69" t="s">
        <v>1351</v>
      </c>
      <c r="F1270" s="69" t="s">
        <v>1638</v>
      </c>
      <c r="G1270" s="69" t="s">
        <v>2373</v>
      </c>
      <c r="H1270" s="69" t="s">
        <v>2741</v>
      </c>
      <c r="I1270" s="73">
        <v>370</v>
      </c>
      <c r="J1270" s="73">
        <v>0</v>
      </c>
      <c r="K1270" s="73">
        <v>370</v>
      </c>
    </row>
    <row r="1271" spans="2:11" x14ac:dyDescent="0.25">
      <c r="B1271" s="70" t="s">
        <v>7</v>
      </c>
      <c r="C1271" s="69" t="s">
        <v>13</v>
      </c>
      <c r="D1271" s="69" t="s">
        <v>467</v>
      </c>
      <c r="E1271" s="69" t="s">
        <v>1350</v>
      </c>
      <c r="F1271" s="69" t="s">
        <v>1639</v>
      </c>
      <c r="G1271" s="69" t="s">
        <v>2370</v>
      </c>
      <c r="H1271" s="69" t="s">
        <v>2577</v>
      </c>
      <c r="I1271" s="73">
        <v>1000</v>
      </c>
      <c r="J1271" s="73">
        <v>319.40800000000002</v>
      </c>
      <c r="K1271" s="73">
        <v>680.59199999999998</v>
      </c>
    </row>
    <row r="1272" spans="2:11" x14ac:dyDescent="0.25">
      <c r="B1272" s="70" t="s">
        <v>7</v>
      </c>
      <c r="C1272" s="69" t="s">
        <v>13</v>
      </c>
      <c r="D1272" s="69" t="s">
        <v>468</v>
      </c>
      <c r="E1272" s="69" t="s">
        <v>1350</v>
      </c>
      <c r="F1272" s="69" t="s">
        <v>1640</v>
      </c>
      <c r="G1272" s="69" t="s">
        <v>2398</v>
      </c>
      <c r="H1272" s="69" t="s">
        <v>2800</v>
      </c>
      <c r="I1272" s="73">
        <v>1000</v>
      </c>
      <c r="J1272" s="73">
        <v>69.545000000000002</v>
      </c>
      <c r="K1272" s="73">
        <v>930.45500000000004</v>
      </c>
    </row>
    <row r="1273" spans="2:11" x14ac:dyDescent="0.25">
      <c r="B1273" s="70" t="s">
        <v>7</v>
      </c>
      <c r="C1273" s="69" t="s">
        <v>13</v>
      </c>
      <c r="D1273" s="69" t="s">
        <v>468</v>
      </c>
      <c r="E1273" s="69" t="s">
        <v>1352</v>
      </c>
      <c r="F1273" s="69" t="s">
        <v>1640</v>
      </c>
      <c r="G1273" s="69" t="s">
        <v>2398</v>
      </c>
      <c r="H1273" s="69" t="s">
        <v>2800</v>
      </c>
      <c r="I1273" s="73">
        <v>230</v>
      </c>
      <c r="J1273" s="73">
        <v>228.33200000000002</v>
      </c>
      <c r="K1273" s="73">
        <v>1.6680000000000001</v>
      </c>
    </row>
    <row r="1274" spans="2:11" x14ac:dyDescent="0.25">
      <c r="B1274" s="70" t="s">
        <v>7</v>
      </c>
      <c r="C1274" s="69" t="s">
        <v>13</v>
      </c>
      <c r="D1274" s="69" t="s">
        <v>469</v>
      </c>
      <c r="E1274" s="69" t="s">
        <v>1350</v>
      </c>
      <c r="F1274" s="69" t="s">
        <v>1641</v>
      </c>
      <c r="G1274" s="69" t="s">
        <v>2373</v>
      </c>
      <c r="H1274" s="69" t="s">
        <v>2743</v>
      </c>
      <c r="I1274" s="73">
        <v>3285</v>
      </c>
      <c r="J1274" s="73">
        <v>3114.7950000000001</v>
      </c>
      <c r="K1274" s="73">
        <v>170.20500000000001</v>
      </c>
    </row>
    <row r="1275" spans="2:11" x14ac:dyDescent="0.25">
      <c r="B1275" s="70" t="s">
        <v>7</v>
      </c>
      <c r="C1275" s="69" t="s">
        <v>13</v>
      </c>
      <c r="D1275" s="69" t="s">
        <v>469</v>
      </c>
      <c r="E1275" s="69" t="s">
        <v>1352</v>
      </c>
      <c r="F1275" s="69" t="s">
        <v>1641</v>
      </c>
      <c r="G1275" s="69" t="s">
        <v>2373</v>
      </c>
      <c r="H1275" s="69" t="s">
        <v>2743</v>
      </c>
      <c r="I1275" s="73">
        <v>63620</v>
      </c>
      <c r="J1275" s="73">
        <v>63617.4</v>
      </c>
      <c r="K1275" s="73">
        <v>2.6</v>
      </c>
    </row>
    <row r="1276" spans="2:11" x14ac:dyDescent="0.25">
      <c r="B1276" s="70" t="s">
        <v>7</v>
      </c>
      <c r="C1276" s="69" t="s">
        <v>13</v>
      </c>
      <c r="D1276" s="69" t="s">
        <v>470</v>
      </c>
      <c r="E1276" s="69" t="s">
        <v>1348</v>
      </c>
      <c r="F1276" s="69" t="s">
        <v>1642</v>
      </c>
      <c r="G1276" s="69" t="s">
        <v>2371</v>
      </c>
      <c r="H1276" s="69" t="s">
        <v>2744</v>
      </c>
      <c r="I1276" s="73">
        <v>16000</v>
      </c>
      <c r="J1276" s="73">
        <v>0</v>
      </c>
      <c r="K1276" s="73">
        <v>16000</v>
      </c>
    </row>
    <row r="1277" spans="2:11" x14ac:dyDescent="0.25">
      <c r="B1277" s="70" t="s">
        <v>7</v>
      </c>
      <c r="C1277" s="69" t="s">
        <v>13</v>
      </c>
      <c r="D1277" s="69" t="s">
        <v>470</v>
      </c>
      <c r="E1277" s="69" t="s">
        <v>1350</v>
      </c>
      <c r="F1277" s="69" t="s">
        <v>1642</v>
      </c>
      <c r="G1277" s="69" t="s">
        <v>2371</v>
      </c>
      <c r="H1277" s="69" t="s">
        <v>2744</v>
      </c>
      <c r="I1277" s="73">
        <v>23000</v>
      </c>
      <c r="J1277" s="73">
        <v>21094.600000000002</v>
      </c>
      <c r="K1277" s="73">
        <v>1905.4</v>
      </c>
    </row>
    <row r="1278" spans="2:11" x14ac:dyDescent="0.25">
      <c r="B1278" s="70" t="s">
        <v>7</v>
      </c>
      <c r="C1278" s="69" t="s">
        <v>13</v>
      </c>
      <c r="D1278" s="69" t="s">
        <v>471</v>
      </c>
      <c r="E1278" s="69" t="s">
        <v>1350</v>
      </c>
      <c r="F1278" s="69" t="s">
        <v>1643</v>
      </c>
      <c r="G1278" s="69" t="s">
        <v>2429</v>
      </c>
      <c r="H1278" s="69" t="s">
        <v>2745</v>
      </c>
      <c r="I1278" s="73">
        <v>0</v>
      </c>
      <c r="J1278" s="73">
        <v>0</v>
      </c>
      <c r="K1278" s="73">
        <v>0</v>
      </c>
    </row>
    <row r="1279" spans="2:11" x14ac:dyDescent="0.25">
      <c r="B1279" s="70" t="s">
        <v>7</v>
      </c>
      <c r="C1279" s="69" t="s">
        <v>13</v>
      </c>
      <c r="D1279" s="69" t="s">
        <v>472</v>
      </c>
      <c r="E1279" s="69" t="s">
        <v>1349</v>
      </c>
      <c r="F1279" s="69" t="s">
        <v>1644</v>
      </c>
      <c r="G1279" s="69" t="s">
        <v>2371</v>
      </c>
      <c r="H1279" s="69" t="s">
        <v>2637</v>
      </c>
      <c r="I1279" s="73">
        <v>57</v>
      </c>
      <c r="J1279" s="73">
        <v>53.686</v>
      </c>
      <c r="K1279" s="73">
        <v>3.3140000000000001</v>
      </c>
    </row>
    <row r="1280" spans="2:11" x14ac:dyDescent="0.25">
      <c r="B1280" s="70" t="s">
        <v>7</v>
      </c>
      <c r="C1280" s="69" t="s">
        <v>13</v>
      </c>
      <c r="D1280" s="69" t="s">
        <v>472</v>
      </c>
      <c r="E1280" s="69" t="s">
        <v>1348</v>
      </c>
      <c r="F1280" s="69" t="s">
        <v>1644</v>
      </c>
      <c r="G1280" s="69" t="s">
        <v>2371</v>
      </c>
      <c r="H1280" s="69" t="s">
        <v>2637</v>
      </c>
      <c r="I1280" s="73">
        <v>231320</v>
      </c>
      <c r="J1280" s="73">
        <v>231302.274</v>
      </c>
      <c r="K1280" s="73">
        <v>17.725999999999999</v>
      </c>
    </row>
    <row r="1281" spans="2:11" x14ac:dyDescent="0.25">
      <c r="B1281" s="70" t="s">
        <v>7</v>
      </c>
      <c r="C1281" s="69" t="s">
        <v>13</v>
      </c>
      <c r="D1281" s="69" t="s">
        <v>472</v>
      </c>
      <c r="E1281" s="69" t="s">
        <v>1350</v>
      </c>
      <c r="F1281" s="69" t="s">
        <v>1644</v>
      </c>
      <c r="G1281" s="69" t="s">
        <v>2371</v>
      </c>
      <c r="H1281" s="69" t="s">
        <v>2637</v>
      </c>
      <c r="I1281" s="73">
        <v>4500</v>
      </c>
      <c r="J1281" s="73">
        <v>3638.038</v>
      </c>
      <c r="K1281" s="73">
        <v>861.96199999999999</v>
      </c>
    </row>
    <row r="1282" spans="2:11" x14ac:dyDescent="0.25">
      <c r="B1282" s="70" t="s">
        <v>7</v>
      </c>
      <c r="C1282" s="69" t="s">
        <v>13</v>
      </c>
      <c r="D1282" s="69" t="s">
        <v>472</v>
      </c>
      <c r="E1282" s="69" t="s">
        <v>1352</v>
      </c>
      <c r="F1282" s="69" t="s">
        <v>1644</v>
      </c>
      <c r="G1282" s="69" t="s">
        <v>2371</v>
      </c>
      <c r="H1282" s="69" t="s">
        <v>2637</v>
      </c>
      <c r="I1282" s="73">
        <v>1753763</v>
      </c>
      <c r="J1282" s="73">
        <v>1753744.9</v>
      </c>
      <c r="K1282" s="73">
        <v>18.100000000000001</v>
      </c>
    </row>
    <row r="1283" spans="2:11" x14ac:dyDescent="0.25">
      <c r="B1283" s="70" t="s">
        <v>7</v>
      </c>
      <c r="C1283" s="69" t="s">
        <v>13</v>
      </c>
      <c r="D1283" s="69" t="s">
        <v>473</v>
      </c>
      <c r="E1283" s="69" t="s">
        <v>1350</v>
      </c>
      <c r="F1283" s="69" t="s">
        <v>1645</v>
      </c>
      <c r="G1283" s="69" t="s">
        <v>2403</v>
      </c>
      <c r="H1283" s="69" t="s">
        <v>2746</v>
      </c>
      <c r="I1283" s="73">
        <v>1000</v>
      </c>
      <c r="J1283" s="73">
        <v>950.202</v>
      </c>
      <c r="K1283" s="73">
        <v>49.798000000000002</v>
      </c>
    </row>
    <row r="1284" spans="2:11" x14ac:dyDescent="0.25">
      <c r="B1284" s="70" t="s">
        <v>7</v>
      </c>
      <c r="C1284" s="69" t="s">
        <v>13</v>
      </c>
      <c r="D1284" s="69" t="s">
        <v>474</v>
      </c>
      <c r="E1284" s="69" t="s">
        <v>1350</v>
      </c>
      <c r="F1284" s="69" t="s">
        <v>1646</v>
      </c>
      <c r="G1284" s="69" t="s">
        <v>2402</v>
      </c>
      <c r="H1284" s="69" t="s">
        <v>2587</v>
      </c>
      <c r="I1284" s="73">
        <v>500</v>
      </c>
      <c r="J1284" s="73">
        <v>278.91000000000003</v>
      </c>
      <c r="K1284" s="73">
        <v>221.09</v>
      </c>
    </row>
    <row r="1285" spans="2:11" x14ac:dyDescent="0.25">
      <c r="B1285" s="70" t="s">
        <v>7</v>
      </c>
      <c r="C1285" s="69" t="s">
        <v>13</v>
      </c>
      <c r="D1285" s="69" t="s">
        <v>475</v>
      </c>
      <c r="E1285" s="69" t="s">
        <v>1352</v>
      </c>
      <c r="F1285" s="69" t="s">
        <v>1647</v>
      </c>
      <c r="G1285" s="69" t="s">
        <v>2382</v>
      </c>
      <c r="H1285" s="69" t="s">
        <v>2747</v>
      </c>
      <c r="I1285" s="73">
        <v>10</v>
      </c>
      <c r="J1285" s="73">
        <v>0</v>
      </c>
      <c r="K1285" s="73">
        <v>10</v>
      </c>
    </row>
    <row r="1286" spans="2:11" x14ac:dyDescent="0.25">
      <c r="B1286" s="70" t="s">
        <v>7</v>
      </c>
      <c r="C1286" s="69" t="s">
        <v>13</v>
      </c>
      <c r="D1286" s="69" t="s">
        <v>476</v>
      </c>
      <c r="E1286" s="69" t="s">
        <v>1348</v>
      </c>
      <c r="F1286" s="69" t="s">
        <v>1648</v>
      </c>
      <c r="G1286" s="69" t="s">
        <v>2463</v>
      </c>
      <c r="H1286" s="69" t="s">
        <v>2748</v>
      </c>
      <c r="I1286" s="73">
        <v>330880</v>
      </c>
      <c r="J1286" s="73">
        <v>330500</v>
      </c>
      <c r="K1286" s="73">
        <v>380</v>
      </c>
    </row>
    <row r="1287" spans="2:11" x14ac:dyDescent="0.25">
      <c r="B1287" s="70" t="s">
        <v>7</v>
      </c>
      <c r="C1287" s="69" t="s">
        <v>13</v>
      </c>
      <c r="D1287" s="69" t="s">
        <v>476</v>
      </c>
      <c r="E1287" s="69" t="s">
        <v>1350</v>
      </c>
      <c r="F1287" s="69" t="s">
        <v>1648</v>
      </c>
      <c r="G1287" s="69" t="s">
        <v>2463</v>
      </c>
      <c r="H1287" s="69" t="s">
        <v>2748</v>
      </c>
      <c r="I1287" s="73">
        <v>55000</v>
      </c>
      <c r="J1287" s="73">
        <v>52826.175000000003</v>
      </c>
      <c r="K1287" s="73">
        <v>2173.8250000000003</v>
      </c>
    </row>
    <row r="1288" spans="2:11" x14ac:dyDescent="0.25">
      <c r="B1288" s="70" t="s">
        <v>7</v>
      </c>
      <c r="C1288" s="69" t="s">
        <v>13</v>
      </c>
      <c r="D1288" s="69" t="s">
        <v>476</v>
      </c>
      <c r="E1288" s="69" t="s">
        <v>1352</v>
      </c>
      <c r="F1288" s="69" t="s">
        <v>1648</v>
      </c>
      <c r="G1288" s="69" t="s">
        <v>2463</v>
      </c>
      <c r="H1288" s="69" t="s">
        <v>2748</v>
      </c>
      <c r="I1288" s="73">
        <v>12425010</v>
      </c>
      <c r="J1288" s="73">
        <v>12416585.604</v>
      </c>
      <c r="K1288" s="73">
        <v>8424.3960000000006</v>
      </c>
    </row>
    <row r="1289" spans="2:11" x14ac:dyDescent="0.25">
      <c r="B1289" s="70" t="s">
        <v>7</v>
      </c>
      <c r="C1289" s="69" t="s">
        <v>13</v>
      </c>
      <c r="D1289" s="69" t="s">
        <v>477</v>
      </c>
      <c r="E1289" s="69" t="s">
        <v>1348</v>
      </c>
      <c r="F1289" s="69" t="s">
        <v>1649</v>
      </c>
      <c r="G1289" s="69" t="s">
        <v>2394</v>
      </c>
      <c r="H1289" s="69" t="s">
        <v>2394</v>
      </c>
      <c r="I1289" s="73">
        <v>754000</v>
      </c>
      <c r="J1289" s="73">
        <v>748066.51399999997</v>
      </c>
      <c r="K1289" s="73">
        <v>5933.4859999999999</v>
      </c>
    </row>
    <row r="1290" spans="2:11" x14ac:dyDescent="0.25">
      <c r="B1290" s="70" t="s">
        <v>7</v>
      </c>
      <c r="C1290" s="69" t="s">
        <v>13</v>
      </c>
      <c r="D1290" s="69" t="s">
        <v>477</v>
      </c>
      <c r="E1290" s="69" t="s">
        <v>1352</v>
      </c>
      <c r="F1290" s="69" t="s">
        <v>1649</v>
      </c>
      <c r="G1290" s="69" t="s">
        <v>2394</v>
      </c>
      <c r="H1290" s="69" t="s">
        <v>2394</v>
      </c>
      <c r="I1290" s="73">
        <v>512000</v>
      </c>
      <c r="J1290" s="73">
        <v>470830.88099999999</v>
      </c>
      <c r="K1290" s="73">
        <v>41169.118999999999</v>
      </c>
    </row>
    <row r="1291" spans="2:11" x14ac:dyDescent="0.25">
      <c r="B1291" s="70" t="s">
        <v>7</v>
      </c>
      <c r="C1291" s="69" t="s">
        <v>13</v>
      </c>
      <c r="D1291" s="69" t="s">
        <v>478</v>
      </c>
      <c r="E1291" s="69" t="s">
        <v>1352</v>
      </c>
      <c r="F1291" s="69" t="s">
        <v>1650</v>
      </c>
      <c r="G1291" s="69" t="s">
        <v>2453</v>
      </c>
      <c r="H1291" s="69" t="s">
        <v>2749</v>
      </c>
      <c r="I1291" s="73">
        <v>10540</v>
      </c>
      <c r="J1291" s="73">
        <v>0</v>
      </c>
      <c r="K1291" s="73">
        <v>10540</v>
      </c>
    </row>
    <row r="1292" spans="2:11" x14ac:dyDescent="0.25">
      <c r="B1292" s="70" t="s">
        <v>7</v>
      </c>
      <c r="C1292" s="69" t="s">
        <v>13</v>
      </c>
      <c r="D1292" s="69" t="s">
        <v>479</v>
      </c>
      <c r="E1292" s="69" t="s">
        <v>1348</v>
      </c>
      <c r="F1292" s="69" t="s">
        <v>1651</v>
      </c>
      <c r="G1292" s="69" t="s">
        <v>2463</v>
      </c>
      <c r="H1292" s="69" t="s">
        <v>2750</v>
      </c>
      <c r="I1292" s="73">
        <v>21910</v>
      </c>
      <c r="J1292" s="73">
        <v>0</v>
      </c>
      <c r="K1292" s="73">
        <v>21910</v>
      </c>
    </row>
    <row r="1293" spans="2:11" x14ac:dyDescent="0.25">
      <c r="B1293" s="70" t="s">
        <v>7</v>
      </c>
      <c r="C1293" s="69" t="s">
        <v>13</v>
      </c>
      <c r="D1293" s="69" t="s">
        <v>480</v>
      </c>
      <c r="E1293" s="69" t="s">
        <v>1348</v>
      </c>
      <c r="F1293" s="69" t="s">
        <v>1652</v>
      </c>
      <c r="G1293" s="69" t="s">
        <v>2399</v>
      </c>
      <c r="H1293" s="69" t="s">
        <v>2751</v>
      </c>
      <c r="I1293" s="73">
        <v>255890</v>
      </c>
      <c r="J1293" s="73">
        <v>255606.856</v>
      </c>
      <c r="K1293" s="73">
        <v>283.14400000000001</v>
      </c>
    </row>
    <row r="1294" spans="2:11" x14ac:dyDescent="0.25">
      <c r="B1294" s="70" t="s">
        <v>7</v>
      </c>
      <c r="C1294" s="69" t="s">
        <v>13</v>
      </c>
      <c r="D1294" s="69" t="s">
        <v>480</v>
      </c>
      <c r="E1294" s="69" t="s">
        <v>1350</v>
      </c>
      <c r="F1294" s="69" t="s">
        <v>1652</v>
      </c>
      <c r="G1294" s="69" t="s">
        <v>2399</v>
      </c>
      <c r="H1294" s="69" t="s">
        <v>2751</v>
      </c>
      <c r="I1294" s="73">
        <v>40500</v>
      </c>
      <c r="J1294" s="73">
        <v>39674.83</v>
      </c>
      <c r="K1294" s="73">
        <v>825.17000000000007</v>
      </c>
    </row>
    <row r="1295" spans="2:11" x14ac:dyDescent="0.25">
      <c r="B1295" s="70" t="s">
        <v>7</v>
      </c>
      <c r="C1295" s="69" t="s">
        <v>13</v>
      </c>
      <c r="D1295" s="69" t="s">
        <v>480</v>
      </c>
      <c r="E1295" s="69" t="s">
        <v>1352</v>
      </c>
      <c r="F1295" s="69" t="s">
        <v>1652</v>
      </c>
      <c r="G1295" s="69" t="s">
        <v>2399</v>
      </c>
      <c r="H1295" s="69" t="s">
        <v>2751</v>
      </c>
      <c r="I1295" s="73">
        <v>6342010</v>
      </c>
      <c r="J1295" s="73">
        <v>6342009.3229999999</v>
      </c>
      <c r="K1295" s="73">
        <v>0.67700000000000005</v>
      </c>
    </row>
    <row r="1296" spans="2:11" x14ac:dyDescent="0.25">
      <c r="B1296" s="70" t="s">
        <v>7</v>
      </c>
      <c r="C1296" s="69" t="s">
        <v>13</v>
      </c>
      <c r="D1296" s="69" t="s">
        <v>480</v>
      </c>
      <c r="E1296" s="69" t="s">
        <v>1351</v>
      </c>
      <c r="F1296" s="69" t="s">
        <v>1652</v>
      </c>
      <c r="G1296" s="69" t="s">
        <v>2399</v>
      </c>
      <c r="H1296" s="69" t="s">
        <v>2751</v>
      </c>
      <c r="I1296" s="73">
        <v>4280</v>
      </c>
      <c r="J1296" s="73">
        <v>3242.4880000000003</v>
      </c>
      <c r="K1296" s="73">
        <v>1037.5119999999999</v>
      </c>
    </row>
    <row r="1297" spans="2:11" x14ac:dyDescent="0.25">
      <c r="B1297" s="70" t="s">
        <v>7</v>
      </c>
      <c r="C1297" s="69" t="s">
        <v>13</v>
      </c>
      <c r="D1297" s="69" t="s">
        <v>481</v>
      </c>
      <c r="E1297" s="69" t="s">
        <v>1350</v>
      </c>
      <c r="F1297" s="69" t="s">
        <v>1653</v>
      </c>
      <c r="G1297" s="69" t="s">
        <v>2409</v>
      </c>
      <c r="H1297" s="69" t="s">
        <v>2752</v>
      </c>
      <c r="I1297" s="73">
        <v>1000</v>
      </c>
      <c r="J1297" s="73">
        <v>52.746000000000002</v>
      </c>
      <c r="K1297" s="73">
        <v>947.25400000000002</v>
      </c>
    </row>
    <row r="1298" spans="2:11" x14ac:dyDescent="0.25">
      <c r="B1298" s="70" t="s">
        <v>7</v>
      </c>
      <c r="C1298" s="69" t="s">
        <v>13</v>
      </c>
      <c r="D1298" s="69" t="s">
        <v>482</v>
      </c>
      <c r="E1298" s="69" t="s">
        <v>1352</v>
      </c>
      <c r="F1298" s="69" t="s">
        <v>1654</v>
      </c>
      <c r="G1298" s="69" t="s">
        <v>2374</v>
      </c>
      <c r="H1298" s="69" t="s">
        <v>2551</v>
      </c>
      <c r="I1298" s="73">
        <v>0</v>
      </c>
      <c r="J1298" s="73">
        <v>0</v>
      </c>
      <c r="K1298" s="73">
        <v>0</v>
      </c>
    </row>
    <row r="1299" spans="2:11" x14ac:dyDescent="0.25">
      <c r="B1299" s="70" t="s">
        <v>7</v>
      </c>
      <c r="C1299" s="69" t="s">
        <v>13</v>
      </c>
      <c r="D1299" s="69" t="s">
        <v>483</v>
      </c>
      <c r="E1299" s="69" t="s">
        <v>1350</v>
      </c>
      <c r="F1299" s="69" t="s">
        <v>1655</v>
      </c>
      <c r="G1299" s="69" t="s">
        <v>2404</v>
      </c>
      <c r="H1299" s="69" t="s">
        <v>2717</v>
      </c>
      <c r="I1299" s="73">
        <v>200000</v>
      </c>
      <c r="J1299" s="73">
        <v>150333.91800000001</v>
      </c>
      <c r="K1299" s="73">
        <v>49666.082000000002</v>
      </c>
    </row>
    <row r="1300" spans="2:11" x14ac:dyDescent="0.25">
      <c r="B1300" s="70" t="s">
        <v>7</v>
      </c>
      <c r="C1300" s="69" t="s">
        <v>13</v>
      </c>
      <c r="D1300" s="69" t="s">
        <v>483</v>
      </c>
      <c r="E1300" s="69" t="s">
        <v>1352</v>
      </c>
      <c r="F1300" s="69" t="s">
        <v>1655</v>
      </c>
      <c r="G1300" s="69" t="s">
        <v>2404</v>
      </c>
      <c r="H1300" s="69" t="s">
        <v>2717</v>
      </c>
      <c r="I1300" s="73">
        <v>33910</v>
      </c>
      <c r="J1300" s="73">
        <v>31081.593000000001</v>
      </c>
      <c r="K1300" s="73">
        <v>2828.4070000000002</v>
      </c>
    </row>
    <row r="1301" spans="2:11" x14ac:dyDescent="0.25">
      <c r="B1301" s="70" t="s">
        <v>7</v>
      </c>
      <c r="C1301" s="69" t="s">
        <v>13</v>
      </c>
      <c r="D1301" s="69" t="s">
        <v>484</v>
      </c>
      <c r="E1301" s="69" t="s">
        <v>1348</v>
      </c>
      <c r="F1301" s="69" t="s">
        <v>1656</v>
      </c>
      <c r="G1301" s="69" t="s">
        <v>2404</v>
      </c>
      <c r="H1301" s="69" t="s">
        <v>2717</v>
      </c>
      <c r="I1301" s="73">
        <v>245640</v>
      </c>
      <c r="J1301" s="73">
        <v>245637.05499999999</v>
      </c>
      <c r="K1301" s="73">
        <v>2.9450000000000003</v>
      </c>
    </row>
    <row r="1302" spans="2:11" x14ac:dyDescent="0.25">
      <c r="B1302" s="70" t="s">
        <v>7</v>
      </c>
      <c r="C1302" s="69" t="s">
        <v>13</v>
      </c>
      <c r="D1302" s="69" t="s">
        <v>484</v>
      </c>
      <c r="E1302" s="69" t="s">
        <v>1350</v>
      </c>
      <c r="F1302" s="69" t="s">
        <v>1656</v>
      </c>
      <c r="G1302" s="69" t="s">
        <v>2404</v>
      </c>
      <c r="H1302" s="69" t="s">
        <v>2717</v>
      </c>
      <c r="I1302" s="73">
        <v>148000</v>
      </c>
      <c r="J1302" s="73">
        <v>147165.375</v>
      </c>
      <c r="K1302" s="73">
        <v>834.625</v>
      </c>
    </row>
    <row r="1303" spans="2:11" x14ac:dyDescent="0.25">
      <c r="B1303" s="70" t="s">
        <v>7</v>
      </c>
      <c r="C1303" s="69" t="s">
        <v>13</v>
      </c>
      <c r="D1303" s="69" t="s">
        <v>484</v>
      </c>
      <c r="E1303" s="69" t="s">
        <v>1352</v>
      </c>
      <c r="F1303" s="69" t="s">
        <v>1656</v>
      </c>
      <c r="G1303" s="69" t="s">
        <v>2404</v>
      </c>
      <c r="H1303" s="69" t="s">
        <v>2717</v>
      </c>
      <c r="I1303" s="73">
        <v>8191930</v>
      </c>
      <c r="J1303" s="73">
        <v>8191930</v>
      </c>
      <c r="K1303" s="73">
        <v>0</v>
      </c>
    </row>
    <row r="1304" spans="2:11" x14ac:dyDescent="0.25">
      <c r="B1304" s="70" t="s">
        <v>7</v>
      </c>
      <c r="C1304" s="69" t="s">
        <v>13</v>
      </c>
      <c r="D1304" s="69" t="s">
        <v>485</v>
      </c>
      <c r="E1304" s="69" t="s">
        <v>1348</v>
      </c>
      <c r="F1304" s="69" t="s">
        <v>1657</v>
      </c>
      <c r="G1304" s="69" t="s">
        <v>2416</v>
      </c>
      <c r="H1304" s="69" t="s">
        <v>2753</v>
      </c>
      <c r="I1304" s="73">
        <v>319490</v>
      </c>
      <c r="J1304" s="73">
        <v>319068.103</v>
      </c>
      <c r="K1304" s="73">
        <v>421.89700000000005</v>
      </c>
    </row>
    <row r="1305" spans="2:11" x14ac:dyDescent="0.25">
      <c r="B1305" s="70" t="s">
        <v>7</v>
      </c>
      <c r="C1305" s="69" t="s">
        <v>13</v>
      </c>
      <c r="D1305" s="69" t="s">
        <v>485</v>
      </c>
      <c r="E1305" s="69" t="s">
        <v>1352</v>
      </c>
      <c r="F1305" s="69" t="s">
        <v>1657</v>
      </c>
      <c r="G1305" s="69" t="s">
        <v>2416</v>
      </c>
      <c r="H1305" s="69" t="s">
        <v>2753</v>
      </c>
      <c r="I1305" s="73">
        <v>807030</v>
      </c>
      <c r="J1305" s="73">
        <v>806376.35100000002</v>
      </c>
      <c r="K1305" s="73">
        <v>653.649</v>
      </c>
    </row>
    <row r="1306" spans="2:11" x14ac:dyDescent="0.25">
      <c r="B1306" s="70" t="s">
        <v>7</v>
      </c>
      <c r="C1306" s="69" t="s">
        <v>13</v>
      </c>
      <c r="D1306" s="69" t="s">
        <v>486</v>
      </c>
      <c r="E1306" s="69" t="s">
        <v>1350</v>
      </c>
      <c r="F1306" s="69" t="s">
        <v>1658</v>
      </c>
      <c r="G1306" s="69" t="s">
        <v>2371</v>
      </c>
      <c r="H1306" s="69" t="s">
        <v>2754</v>
      </c>
      <c r="I1306" s="73">
        <v>7000</v>
      </c>
      <c r="J1306" s="73">
        <v>6044.2750000000005</v>
      </c>
      <c r="K1306" s="73">
        <v>955.72500000000002</v>
      </c>
    </row>
    <row r="1307" spans="2:11" x14ac:dyDescent="0.25">
      <c r="B1307" s="70" t="s">
        <v>7</v>
      </c>
      <c r="C1307" s="69" t="s">
        <v>13</v>
      </c>
      <c r="D1307" s="69" t="s">
        <v>487</v>
      </c>
      <c r="E1307" s="69" t="s">
        <v>1348</v>
      </c>
      <c r="F1307" s="69" t="s">
        <v>1659</v>
      </c>
      <c r="G1307" s="69" t="s">
        <v>2399</v>
      </c>
      <c r="H1307" s="69" t="s">
        <v>2585</v>
      </c>
      <c r="I1307" s="73">
        <v>175060</v>
      </c>
      <c r="J1307" s="73">
        <v>169571.038</v>
      </c>
      <c r="K1307" s="73">
        <v>5488.9620000000004</v>
      </c>
    </row>
    <row r="1308" spans="2:11" x14ac:dyDescent="0.25">
      <c r="B1308" s="70" t="s">
        <v>7</v>
      </c>
      <c r="C1308" s="69" t="s">
        <v>13</v>
      </c>
      <c r="D1308" s="69" t="s">
        <v>488</v>
      </c>
      <c r="E1308" s="69" t="s">
        <v>1348</v>
      </c>
      <c r="F1308" s="69" t="s">
        <v>1660</v>
      </c>
      <c r="G1308" s="69" t="s">
        <v>2389</v>
      </c>
      <c r="H1308" s="69" t="s">
        <v>2389</v>
      </c>
      <c r="I1308" s="73">
        <v>359000</v>
      </c>
      <c r="J1308" s="73">
        <v>359000</v>
      </c>
      <c r="K1308" s="73">
        <v>0</v>
      </c>
    </row>
    <row r="1309" spans="2:11" x14ac:dyDescent="0.25">
      <c r="B1309" s="70" t="s">
        <v>7</v>
      </c>
      <c r="C1309" s="69" t="s">
        <v>13</v>
      </c>
      <c r="D1309" s="69" t="s">
        <v>488</v>
      </c>
      <c r="E1309" s="69" t="s">
        <v>1350</v>
      </c>
      <c r="F1309" s="69" t="s">
        <v>1660</v>
      </c>
      <c r="G1309" s="69" t="s">
        <v>2389</v>
      </c>
      <c r="H1309" s="69" t="s">
        <v>2389</v>
      </c>
      <c r="I1309" s="73">
        <v>0</v>
      </c>
      <c r="J1309" s="73">
        <v>0</v>
      </c>
      <c r="K1309" s="73">
        <v>0</v>
      </c>
    </row>
    <row r="1310" spans="2:11" x14ac:dyDescent="0.25">
      <c r="B1310" s="70" t="s">
        <v>7</v>
      </c>
      <c r="C1310" s="69" t="s">
        <v>13</v>
      </c>
      <c r="D1310" s="69" t="s">
        <v>488</v>
      </c>
      <c r="E1310" s="69" t="s">
        <v>1352</v>
      </c>
      <c r="F1310" s="69" t="s">
        <v>1660</v>
      </c>
      <c r="G1310" s="69" t="s">
        <v>2389</v>
      </c>
      <c r="H1310" s="69" t="s">
        <v>2389</v>
      </c>
      <c r="I1310" s="73">
        <v>18086010</v>
      </c>
      <c r="J1310" s="73">
        <v>18000000</v>
      </c>
      <c r="K1310" s="73">
        <v>86010</v>
      </c>
    </row>
    <row r="1311" spans="2:11" x14ac:dyDescent="0.25">
      <c r="B1311" s="70" t="s">
        <v>7</v>
      </c>
      <c r="C1311" s="69" t="s">
        <v>13</v>
      </c>
      <c r="D1311" s="69" t="s">
        <v>488</v>
      </c>
      <c r="E1311" s="69" t="s">
        <v>1351</v>
      </c>
      <c r="F1311" s="69" t="s">
        <v>1660</v>
      </c>
      <c r="G1311" s="69" t="s">
        <v>2389</v>
      </c>
      <c r="H1311" s="69" t="s">
        <v>2389</v>
      </c>
      <c r="I1311" s="73">
        <v>3580</v>
      </c>
      <c r="J1311" s="73">
        <v>3579.0240000000003</v>
      </c>
      <c r="K1311" s="73">
        <v>0.97600000000000009</v>
      </c>
    </row>
    <row r="1312" spans="2:11" x14ac:dyDescent="0.25">
      <c r="B1312" s="70" t="s">
        <v>7</v>
      </c>
      <c r="C1312" s="69" t="s">
        <v>13</v>
      </c>
      <c r="D1312" s="69" t="s">
        <v>489</v>
      </c>
      <c r="E1312" s="69" t="s">
        <v>1348</v>
      </c>
      <c r="F1312" s="69" t="s">
        <v>1661</v>
      </c>
      <c r="G1312" s="69" t="s">
        <v>2375</v>
      </c>
      <c r="H1312" s="69" t="s">
        <v>2533</v>
      </c>
      <c r="I1312" s="73">
        <v>1140</v>
      </c>
      <c r="J1312" s="73">
        <v>0</v>
      </c>
      <c r="K1312" s="73">
        <v>1140</v>
      </c>
    </row>
    <row r="1313" spans="2:11" x14ac:dyDescent="0.25">
      <c r="B1313" s="70" t="s">
        <v>7</v>
      </c>
      <c r="C1313" s="69" t="s">
        <v>13</v>
      </c>
      <c r="D1313" s="69" t="s">
        <v>490</v>
      </c>
      <c r="E1313" s="69" t="s">
        <v>1352</v>
      </c>
      <c r="F1313" s="69" t="s">
        <v>3807</v>
      </c>
      <c r="G1313" s="69" t="s">
        <v>2401</v>
      </c>
      <c r="H1313" s="69" t="s">
        <v>2755</v>
      </c>
      <c r="I1313" s="73">
        <v>0</v>
      </c>
      <c r="J1313" s="73">
        <v>0</v>
      </c>
      <c r="K1313" s="73">
        <v>0</v>
      </c>
    </row>
    <row r="1314" spans="2:11" x14ac:dyDescent="0.25">
      <c r="B1314" s="70" t="s">
        <v>7</v>
      </c>
      <c r="C1314" s="69" t="s">
        <v>13</v>
      </c>
      <c r="D1314" s="69" t="s">
        <v>491</v>
      </c>
      <c r="E1314" s="69" t="s">
        <v>1348</v>
      </c>
      <c r="F1314" s="69" t="s">
        <v>1662</v>
      </c>
      <c r="G1314" s="69" t="s">
        <v>2388</v>
      </c>
      <c r="H1314" s="69" t="s">
        <v>2756</v>
      </c>
      <c r="I1314" s="73">
        <v>81150</v>
      </c>
      <c r="J1314" s="73">
        <v>81150</v>
      </c>
      <c r="K1314" s="73">
        <v>0</v>
      </c>
    </row>
    <row r="1315" spans="2:11" x14ac:dyDescent="0.25">
      <c r="B1315" s="70" t="s">
        <v>7</v>
      </c>
      <c r="C1315" s="69" t="s">
        <v>13</v>
      </c>
      <c r="D1315" s="69" t="s">
        <v>492</v>
      </c>
      <c r="E1315" s="69" t="s">
        <v>1348</v>
      </c>
      <c r="F1315" s="69" t="s">
        <v>1663</v>
      </c>
      <c r="G1315" s="69" t="s">
        <v>2394</v>
      </c>
      <c r="H1315" s="69" t="s">
        <v>2394</v>
      </c>
      <c r="I1315" s="73">
        <v>332280</v>
      </c>
      <c r="J1315" s="73">
        <v>332280</v>
      </c>
      <c r="K1315" s="73">
        <v>0</v>
      </c>
    </row>
    <row r="1316" spans="2:11" x14ac:dyDescent="0.25">
      <c r="B1316" s="70" t="s">
        <v>7</v>
      </c>
      <c r="C1316" s="69" t="s">
        <v>13</v>
      </c>
      <c r="D1316" s="69" t="s">
        <v>492</v>
      </c>
      <c r="E1316" s="69" t="s">
        <v>1352</v>
      </c>
      <c r="F1316" s="69" t="s">
        <v>1663</v>
      </c>
      <c r="G1316" s="69" t="s">
        <v>2394</v>
      </c>
      <c r="H1316" s="69" t="s">
        <v>2394</v>
      </c>
      <c r="I1316" s="73">
        <v>3892560</v>
      </c>
      <c r="J1316" s="73">
        <v>3892560</v>
      </c>
      <c r="K1316" s="73">
        <v>0</v>
      </c>
    </row>
    <row r="1317" spans="2:11" x14ac:dyDescent="0.25">
      <c r="B1317" s="70" t="s">
        <v>7</v>
      </c>
      <c r="C1317" s="69" t="s">
        <v>13</v>
      </c>
      <c r="D1317" s="69" t="s">
        <v>493</v>
      </c>
      <c r="E1317" s="69" t="s">
        <v>1348</v>
      </c>
      <c r="F1317" s="69" t="s">
        <v>1664</v>
      </c>
      <c r="G1317" s="69" t="s">
        <v>2409</v>
      </c>
      <c r="H1317" s="69" t="s">
        <v>2757</v>
      </c>
      <c r="I1317" s="73">
        <v>77680</v>
      </c>
      <c r="J1317" s="73">
        <v>77104.153000000006</v>
      </c>
      <c r="K1317" s="73">
        <v>575.84699999999998</v>
      </c>
    </row>
    <row r="1318" spans="2:11" x14ac:dyDescent="0.25">
      <c r="B1318" s="70" t="s">
        <v>7</v>
      </c>
      <c r="C1318" s="69" t="s">
        <v>13</v>
      </c>
      <c r="D1318" s="69" t="s">
        <v>493</v>
      </c>
      <c r="E1318" s="69" t="s">
        <v>1350</v>
      </c>
      <c r="F1318" s="69" t="s">
        <v>1664</v>
      </c>
      <c r="G1318" s="69" t="s">
        <v>2409</v>
      </c>
      <c r="H1318" s="69" t="s">
        <v>2757</v>
      </c>
      <c r="I1318" s="73">
        <v>109000</v>
      </c>
      <c r="J1318" s="73">
        <v>94277.528999999995</v>
      </c>
      <c r="K1318" s="73">
        <v>14722.471000000001</v>
      </c>
    </row>
    <row r="1319" spans="2:11" x14ac:dyDescent="0.25">
      <c r="B1319" s="70" t="s">
        <v>7</v>
      </c>
      <c r="C1319" s="69" t="s">
        <v>13</v>
      </c>
      <c r="D1319" s="69" t="s">
        <v>493</v>
      </c>
      <c r="E1319" s="69" t="s">
        <v>1352</v>
      </c>
      <c r="F1319" s="69" t="s">
        <v>1664</v>
      </c>
      <c r="G1319" s="69" t="s">
        <v>2409</v>
      </c>
      <c r="H1319" s="69" t="s">
        <v>2757</v>
      </c>
      <c r="I1319" s="73">
        <v>897140</v>
      </c>
      <c r="J1319" s="73">
        <v>897135.83100000001</v>
      </c>
      <c r="K1319" s="73">
        <v>4.1690000000000005</v>
      </c>
    </row>
    <row r="1320" spans="2:11" x14ac:dyDescent="0.25">
      <c r="B1320" s="70" t="s">
        <v>7</v>
      </c>
      <c r="C1320" s="69" t="s">
        <v>13</v>
      </c>
      <c r="D1320" s="69" t="s">
        <v>494</v>
      </c>
      <c r="E1320" s="69" t="s">
        <v>1348</v>
      </c>
      <c r="F1320" s="69" t="s">
        <v>1665</v>
      </c>
      <c r="G1320" s="69" t="s">
        <v>2380</v>
      </c>
      <c r="H1320" s="69" t="s">
        <v>2758</v>
      </c>
      <c r="I1320" s="73">
        <v>311770</v>
      </c>
      <c r="J1320" s="73">
        <v>311769.57500000001</v>
      </c>
      <c r="K1320" s="73">
        <v>0.42500000000000004</v>
      </c>
    </row>
    <row r="1321" spans="2:11" x14ac:dyDescent="0.25">
      <c r="B1321" s="70" t="s">
        <v>7</v>
      </c>
      <c r="C1321" s="69" t="s">
        <v>13</v>
      </c>
      <c r="D1321" s="69" t="s">
        <v>494</v>
      </c>
      <c r="E1321" s="69" t="s">
        <v>1350</v>
      </c>
      <c r="F1321" s="69" t="s">
        <v>1665</v>
      </c>
      <c r="G1321" s="69" t="s">
        <v>2380</v>
      </c>
      <c r="H1321" s="69" t="s">
        <v>2758</v>
      </c>
      <c r="I1321" s="73">
        <v>41000</v>
      </c>
      <c r="J1321" s="73">
        <v>40373.756000000001</v>
      </c>
      <c r="K1321" s="73">
        <v>626.24400000000003</v>
      </c>
    </row>
    <row r="1322" spans="2:11" x14ac:dyDescent="0.25">
      <c r="B1322" s="70" t="s">
        <v>7</v>
      </c>
      <c r="C1322" s="69" t="s">
        <v>13</v>
      </c>
      <c r="D1322" s="69" t="s">
        <v>494</v>
      </c>
      <c r="E1322" s="69" t="s">
        <v>1352</v>
      </c>
      <c r="F1322" s="69" t="s">
        <v>1665</v>
      </c>
      <c r="G1322" s="69" t="s">
        <v>2380</v>
      </c>
      <c r="H1322" s="69" t="s">
        <v>2758</v>
      </c>
      <c r="I1322" s="73">
        <v>2887860</v>
      </c>
      <c r="J1322" s="73">
        <v>2887859.5290000001</v>
      </c>
      <c r="K1322" s="73">
        <v>0.47100000000000003</v>
      </c>
    </row>
    <row r="1323" spans="2:11" x14ac:dyDescent="0.25">
      <c r="B1323" s="70" t="s">
        <v>7</v>
      </c>
      <c r="C1323" s="69" t="s">
        <v>13</v>
      </c>
      <c r="D1323" s="69" t="s">
        <v>495</v>
      </c>
      <c r="E1323" s="69" t="s">
        <v>1349</v>
      </c>
      <c r="F1323" s="69" t="s">
        <v>1666</v>
      </c>
      <c r="G1323" s="69" t="s">
        <v>2382</v>
      </c>
      <c r="H1323" s="69" t="s">
        <v>2542</v>
      </c>
      <c r="I1323" s="73">
        <v>120</v>
      </c>
      <c r="J1323" s="73">
        <v>100</v>
      </c>
      <c r="K1323" s="73">
        <v>20</v>
      </c>
    </row>
    <row r="1324" spans="2:11" x14ac:dyDescent="0.25">
      <c r="B1324" s="70" t="s">
        <v>7</v>
      </c>
      <c r="C1324" s="69" t="s">
        <v>13</v>
      </c>
      <c r="D1324" s="69" t="s">
        <v>495</v>
      </c>
      <c r="E1324" s="69" t="s">
        <v>1348</v>
      </c>
      <c r="F1324" s="69" t="s">
        <v>1666</v>
      </c>
      <c r="G1324" s="69" t="s">
        <v>2382</v>
      </c>
      <c r="H1324" s="69" t="s">
        <v>2542</v>
      </c>
      <c r="I1324" s="73">
        <v>270</v>
      </c>
      <c r="J1324" s="73">
        <v>265.43100000000004</v>
      </c>
      <c r="K1324" s="73">
        <v>4.569</v>
      </c>
    </row>
    <row r="1325" spans="2:11" x14ac:dyDescent="0.25">
      <c r="B1325" s="70" t="s">
        <v>7</v>
      </c>
      <c r="C1325" s="69" t="s">
        <v>13</v>
      </c>
      <c r="D1325" s="69" t="s">
        <v>495</v>
      </c>
      <c r="E1325" s="69" t="s">
        <v>1352</v>
      </c>
      <c r="F1325" s="69" t="s">
        <v>1666</v>
      </c>
      <c r="G1325" s="69" t="s">
        <v>2382</v>
      </c>
      <c r="H1325" s="69" t="s">
        <v>2542</v>
      </c>
      <c r="I1325" s="73">
        <v>790</v>
      </c>
      <c r="J1325" s="73">
        <v>0</v>
      </c>
      <c r="K1325" s="73">
        <v>790</v>
      </c>
    </row>
    <row r="1326" spans="2:11" x14ac:dyDescent="0.25">
      <c r="B1326" s="70" t="s">
        <v>7</v>
      </c>
      <c r="C1326" s="69" t="s">
        <v>13</v>
      </c>
      <c r="D1326" s="69" t="s">
        <v>496</v>
      </c>
      <c r="E1326" s="69" t="s">
        <v>1348</v>
      </c>
      <c r="F1326" s="69" t="s">
        <v>1667</v>
      </c>
      <c r="G1326" s="69" t="s">
        <v>2376</v>
      </c>
      <c r="H1326" s="69" t="s">
        <v>2534</v>
      </c>
      <c r="I1326" s="73">
        <v>0</v>
      </c>
      <c r="J1326" s="73">
        <v>0</v>
      </c>
      <c r="K1326" s="73">
        <v>0</v>
      </c>
    </row>
    <row r="1327" spans="2:11" x14ac:dyDescent="0.25">
      <c r="B1327" s="70" t="s">
        <v>7</v>
      </c>
      <c r="C1327" s="69" t="s">
        <v>13</v>
      </c>
      <c r="D1327" s="69" t="s">
        <v>497</v>
      </c>
      <c r="E1327" s="69" t="s">
        <v>1352</v>
      </c>
      <c r="F1327" s="69" t="s">
        <v>1668</v>
      </c>
      <c r="G1327" s="69" t="s">
        <v>2421</v>
      </c>
      <c r="H1327" s="69" t="s">
        <v>2639</v>
      </c>
      <c r="I1327" s="73">
        <v>11360</v>
      </c>
      <c r="J1327" s="73">
        <v>11358.784</v>
      </c>
      <c r="K1327" s="73">
        <v>1.216</v>
      </c>
    </row>
    <row r="1328" spans="2:11" x14ac:dyDescent="0.25">
      <c r="B1328" s="70" t="s">
        <v>7</v>
      </c>
      <c r="C1328" s="69" t="s">
        <v>13</v>
      </c>
      <c r="D1328" s="69" t="s">
        <v>498</v>
      </c>
      <c r="E1328" s="69" t="s">
        <v>1349</v>
      </c>
      <c r="F1328" s="69" t="s">
        <v>1669</v>
      </c>
      <c r="G1328" s="69" t="s">
        <v>2394</v>
      </c>
      <c r="H1328" s="69" t="s">
        <v>2759</v>
      </c>
      <c r="I1328" s="73">
        <v>200</v>
      </c>
      <c r="J1328" s="73">
        <v>0</v>
      </c>
      <c r="K1328" s="73">
        <v>200</v>
      </c>
    </row>
    <row r="1329" spans="2:11" x14ac:dyDescent="0.25">
      <c r="B1329" s="70" t="s">
        <v>7</v>
      </c>
      <c r="C1329" s="69" t="s">
        <v>13</v>
      </c>
      <c r="D1329" s="69" t="s">
        <v>498</v>
      </c>
      <c r="E1329" s="69" t="s">
        <v>1348</v>
      </c>
      <c r="F1329" s="69" t="s">
        <v>1669</v>
      </c>
      <c r="G1329" s="69" t="s">
        <v>2394</v>
      </c>
      <c r="H1329" s="69" t="s">
        <v>2759</v>
      </c>
      <c r="I1329" s="73">
        <v>10</v>
      </c>
      <c r="J1329" s="73">
        <v>0</v>
      </c>
      <c r="K1329" s="73">
        <v>10</v>
      </c>
    </row>
    <row r="1330" spans="2:11" x14ac:dyDescent="0.25">
      <c r="B1330" s="70" t="s">
        <v>7</v>
      </c>
      <c r="C1330" s="69" t="s">
        <v>13</v>
      </c>
      <c r="D1330" s="69" t="s">
        <v>498</v>
      </c>
      <c r="E1330" s="69" t="s">
        <v>1350</v>
      </c>
      <c r="F1330" s="69" t="s">
        <v>1669</v>
      </c>
      <c r="G1330" s="69" t="s">
        <v>2394</v>
      </c>
      <c r="H1330" s="69" t="s">
        <v>2759</v>
      </c>
      <c r="I1330" s="73">
        <v>30000</v>
      </c>
      <c r="J1330" s="73">
        <v>27075.043000000001</v>
      </c>
      <c r="K1330" s="73">
        <v>2924.9570000000003</v>
      </c>
    </row>
    <row r="1331" spans="2:11" x14ac:dyDescent="0.25">
      <c r="B1331" s="70" t="s">
        <v>7</v>
      </c>
      <c r="C1331" s="69" t="s">
        <v>13</v>
      </c>
      <c r="D1331" s="69" t="s">
        <v>498</v>
      </c>
      <c r="E1331" s="69" t="s">
        <v>1352</v>
      </c>
      <c r="F1331" s="69" t="s">
        <v>1669</v>
      </c>
      <c r="G1331" s="69" t="s">
        <v>2394</v>
      </c>
      <c r="H1331" s="69" t="s">
        <v>2759</v>
      </c>
      <c r="I1331" s="73">
        <v>10</v>
      </c>
      <c r="J1331" s="73">
        <v>0</v>
      </c>
      <c r="K1331" s="73">
        <v>10</v>
      </c>
    </row>
    <row r="1332" spans="2:11" x14ac:dyDescent="0.25">
      <c r="B1332" s="70" t="s">
        <v>7</v>
      </c>
      <c r="C1332" s="69" t="s">
        <v>13</v>
      </c>
      <c r="D1332" s="69" t="s">
        <v>499</v>
      </c>
      <c r="E1332" s="69" t="s">
        <v>1348</v>
      </c>
      <c r="F1332" s="69" t="s">
        <v>1670</v>
      </c>
      <c r="G1332" s="69" t="s">
        <v>2464</v>
      </c>
      <c r="H1332" s="69" t="s">
        <v>2760</v>
      </c>
      <c r="I1332" s="73">
        <v>335510</v>
      </c>
      <c r="J1332" s="73">
        <v>335475.94</v>
      </c>
      <c r="K1332" s="73">
        <v>34.06</v>
      </c>
    </row>
    <row r="1333" spans="2:11" x14ac:dyDescent="0.25">
      <c r="B1333" s="70" t="s">
        <v>7</v>
      </c>
      <c r="C1333" s="69" t="s">
        <v>13</v>
      </c>
      <c r="D1333" s="69" t="s">
        <v>500</v>
      </c>
      <c r="E1333" s="69" t="s">
        <v>1350</v>
      </c>
      <c r="F1333" s="69" t="s">
        <v>1671</v>
      </c>
      <c r="G1333" s="69" t="s">
        <v>2407</v>
      </c>
      <c r="H1333" s="69" t="s">
        <v>2761</v>
      </c>
      <c r="I1333" s="73">
        <v>1500</v>
      </c>
      <c r="J1333" s="73">
        <v>0</v>
      </c>
      <c r="K1333" s="73">
        <v>1500</v>
      </c>
    </row>
    <row r="1334" spans="2:11" x14ac:dyDescent="0.25">
      <c r="B1334" s="70" t="s">
        <v>7</v>
      </c>
      <c r="C1334" s="69" t="s">
        <v>13</v>
      </c>
      <c r="D1334" s="69" t="s">
        <v>501</v>
      </c>
      <c r="E1334" s="69" t="s">
        <v>1348</v>
      </c>
      <c r="F1334" s="69" t="s">
        <v>1672</v>
      </c>
      <c r="G1334" s="69" t="s">
        <v>2421</v>
      </c>
      <c r="H1334" s="69" t="s">
        <v>2762</v>
      </c>
      <c r="I1334" s="73">
        <v>3770</v>
      </c>
      <c r="J1334" s="73">
        <v>3760.6870000000004</v>
      </c>
      <c r="K1334" s="73">
        <v>9.3130000000000006</v>
      </c>
    </row>
    <row r="1335" spans="2:11" x14ac:dyDescent="0.25">
      <c r="B1335" s="70" t="s">
        <v>7</v>
      </c>
      <c r="C1335" s="69" t="s">
        <v>13</v>
      </c>
      <c r="D1335" s="69" t="s">
        <v>501</v>
      </c>
      <c r="E1335" s="69" t="s">
        <v>1350</v>
      </c>
      <c r="F1335" s="69" t="s">
        <v>1672</v>
      </c>
      <c r="G1335" s="69" t="s">
        <v>2421</v>
      </c>
      <c r="H1335" s="69" t="s">
        <v>2762</v>
      </c>
      <c r="I1335" s="73">
        <v>0</v>
      </c>
      <c r="J1335" s="73">
        <v>0</v>
      </c>
      <c r="K1335" s="73">
        <v>0</v>
      </c>
    </row>
    <row r="1336" spans="2:11" x14ac:dyDescent="0.25">
      <c r="B1336" s="70" t="s">
        <v>7</v>
      </c>
      <c r="C1336" s="69" t="s">
        <v>13</v>
      </c>
      <c r="D1336" s="69" t="s">
        <v>501</v>
      </c>
      <c r="E1336" s="69" t="s">
        <v>1352</v>
      </c>
      <c r="F1336" s="69" t="s">
        <v>1672</v>
      </c>
      <c r="G1336" s="69" t="s">
        <v>2421</v>
      </c>
      <c r="H1336" s="69" t="s">
        <v>2762</v>
      </c>
      <c r="I1336" s="73">
        <v>27000</v>
      </c>
      <c r="J1336" s="73">
        <v>27000</v>
      </c>
      <c r="K1336" s="73">
        <v>0</v>
      </c>
    </row>
    <row r="1337" spans="2:11" x14ac:dyDescent="0.25">
      <c r="B1337" s="70" t="s">
        <v>7</v>
      </c>
      <c r="C1337" s="69" t="s">
        <v>13</v>
      </c>
      <c r="D1337" s="69" t="s">
        <v>502</v>
      </c>
      <c r="E1337" s="69" t="s">
        <v>1348</v>
      </c>
      <c r="F1337" s="69" t="s">
        <v>3808</v>
      </c>
      <c r="G1337" s="69" t="s">
        <v>2430</v>
      </c>
      <c r="H1337" s="69" t="s">
        <v>2430</v>
      </c>
      <c r="I1337" s="73">
        <v>252800</v>
      </c>
      <c r="J1337" s="73">
        <v>252798.02299999999</v>
      </c>
      <c r="K1337" s="73">
        <v>1.9770000000000001</v>
      </c>
    </row>
    <row r="1338" spans="2:11" x14ac:dyDescent="0.25">
      <c r="B1338" s="70" t="s">
        <v>7</v>
      </c>
      <c r="C1338" s="69" t="s">
        <v>13</v>
      </c>
      <c r="D1338" s="69" t="s">
        <v>502</v>
      </c>
      <c r="E1338" s="69" t="s">
        <v>1350</v>
      </c>
      <c r="F1338" s="69" t="s">
        <v>3808</v>
      </c>
      <c r="G1338" s="69" t="s">
        <v>2430</v>
      </c>
      <c r="H1338" s="69" t="s">
        <v>2430</v>
      </c>
      <c r="I1338" s="73">
        <v>135000</v>
      </c>
      <c r="J1338" s="73">
        <v>130962.91099999999</v>
      </c>
      <c r="K1338" s="73">
        <v>4037.0890000000004</v>
      </c>
    </row>
    <row r="1339" spans="2:11" x14ac:dyDescent="0.25">
      <c r="B1339" s="70" t="s">
        <v>7</v>
      </c>
      <c r="C1339" s="69" t="s">
        <v>13</v>
      </c>
      <c r="D1339" s="69" t="s">
        <v>502</v>
      </c>
      <c r="E1339" s="69" t="s">
        <v>1352</v>
      </c>
      <c r="F1339" s="69" t="s">
        <v>3808</v>
      </c>
      <c r="G1339" s="69" t="s">
        <v>2430</v>
      </c>
      <c r="H1339" s="69" t="s">
        <v>2430</v>
      </c>
      <c r="I1339" s="73">
        <v>1578450</v>
      </c>
      <c r="J1339" s="73">
        <v>1577928.825</v>
      </c>
      <c r="K1339" s="73">
        <v>521.17500000000007</v>
      </c>
    </row>
    <row r="1340" spans="2:11" x14ac:dyDescent="0.25">
      <c r="B1340" s="70" t="s">
        <v>7</v>
      </c>
      <c r="C1340" s="69" t="s">
        <v>13</v>
      </c>
      <c r="D1340" s="69" t="s">
        <v>503</v>
      </c>
      <c r="E1340" s="69" t="s">
        <v>1348</v>
      </c>
      <c r="F1340" s="69" t="s">
        <v>1673</v>
      </c>
      <c r="G1340" s="69" t="s">
        <v>2465</v>
      </c>
      <c r="H1340" s="69" t="s">
        <v>2763</v>
      </c>
      <c r="I1340" s="73">
        <v>47990</v>
      </c>
      <c r="J1340" s="73">
        <v>47586.450000000004</v>
      </c>
      <c r="K1340" s="73">
        <v>403.55</v>
      </c>
    </row>
    <row r="1341" spans="2:11" x14ac:dyDescent="0.25">
      <c r="B1341" s="70" t="s">
        <v>7</v>
      </c>
      <c r="C1341" s="69" t="s">
        <v>13</v>
      </c>
      <c r="D1341" s="69" t="s">
        <v>504</v>
      </c>
      <c r="E1341" s="69" t="s">
        <v>1348</v>
      </c>
      <c r="F1341" s="69" t="s">
        <v>1674</v>
      </c>
      <c r="G1341" s="69" t="s">
        <v>2417</v>
      </c>
      <c r="H1341" s="69" t="s">
        <v>2641</v>
      </c>
      <c r="I1341" s="73">
        <v>2653</v>
      </c>
      <c r="J1341" s="73">
        <v>2652.9720000000002</v>
      </c>
      <c r="K1341" s="73">
        <v>2.8000000000000001E-2</v>
      </c>
    </row>
    <row r="1342" spans="2:11" x14ac:dyDescent="0.25">
      <c r="B1342" s="70" t="s">
        <v>7</v>
      </c>
      <c r="C1342" s="69" t="s">
        <v>13</v>
      </c>
      <c r="D1342" s="69" t="s">
        <v>504</v>
      </c>
      <c r="E1342" s="69" t="s">
        <v>1352</v>
      </c>
      <c r="F1342" s="69" t="s">
        <v>1674</v>
      </c>
      <c r="G1342" s="69" t="s">
        <v>2417</v>
      </c>
      <c r="H1342" s="69" t="s">
        <v>2641</v>
      </c>
      <c r="I1342" s="73">
        <v>935277</v>
      </c>
      <c r="J1342" s="73">
        <v>935270.56799999997</v>
      </c>
      <c r="K1342" s="73">
        <v>6.4320000000000004</v>
      </c>
    </row>
    <row r="1343" spans="2:11" x14ac:dyDescent="0.25">
      <c r="B1343" s="70" t="s">
        <v>7</v>
      </c>
      <c r="C1343" s="69" t="s">
        <v>13</v>
      </c>
      <c r="D1343" s="69" t="s">
        <v>505</v>
      </c>
      <c r="E1343" s="69" t="s">
        <v>1348</v>
      </c>
      <c r="F1343" s="69" t="s">
        <v>1675</v>
      </c>
      <c r="G1343" s="69" t="s">
        <v>2417</v>
      </c>
      <c r="H1343" s="69" t="s">
        <v>2641</v>
      </c>
      <c r="I1343" s="73">
        <v>0</v>
      </c>
      <c r="J1343" s="73">
        <v>0</v>
      </c>
      <c r="K1343" s="73">
        <v>0</v>
      </c>
    </row>
    <row r="1344" spans="2:11" x14ac:dyDescent="0.25">
      <c r="B1344" s="70" t="s">
        <v>7</v>
      </c>
      <c r="C1344" s="69" t="s">
        <v>13</v>
      </c>
      <c r="D1344" s="69" t="s">
        <v>505</v>
      </c>
      <c r="E1344" s="69" t="s">
        <v>1352</v>
      </c>
      <c r="F1344" s="69" t="s">
        <v>1675</v>
      </c>
      <c r="G1344" s="69" t="s">
        <v>2417</v>
      </c>
      <c r="H1344" s="69" t="s">
        <v>2641</v>
      </c>
      <c r="I1344" s="73">
        <v>192000</v>
      </c>
      <c r="J1344" s="73">
        <v>191974.86499999999</v>
      </c>
      <c r="K1344" s="73">
        <v>25.135000000000002</v>
      </c>
    </row>
    <row r="1345" spans="2:11" x14ac:dyDescent="0.25">
      <c r="B1345" s="70" t="s">
        <v>7</v>
      </c>
      <c r="C1345" s="69" t="s">
        <v>13</v>
      </c>
      <c r="D1345" s="69" t="s">
        <v>506</v>
      </c>
      <c r="E1345" s="69" t="s">
        <v>1350</v>
      </c>
      <c r="F1345" s="69" t="s">
        <v>1676</v>
      </c>
      <c r="G1345" s="69" t="s">
        <v>2387</v>
      </c>
      <c r="H1345" s="69" t="s">
        <v>2387</v>
      </c>
      <c r="I1345" s="73">
        <v>2000</v>
      </c>
      <c r="J1345" s="73">
        <v>1591.296</v>
      </c>
      <c r="K1345" s="73">
        <v>408.70400000000001</v>
      </c>
    </row>
    <row r="1346" spans="2:11" x14ac:dyDescent="0.25">
      <c r="B1346" s="70" t="s">
        <v>7</v>
      </c>
      <c r="C1346" s="69" t="s">
        <v>13</v>
      </c>
      <c r="D1346" s="69" t="s">
        <v>507</v>
      </c>
      <c r="E1346" s="69" t="s">
        <v>1352</v>
      </c>
      <c r="F1346" s="69" t="s">
        <v>1677</v>
      </c>
      <c r="G1346" s="69" t="s">
        <v>2381</v>
      </c>
      <c r="H1346" s="69" t="s">
        <v>2548</v>
      </c>
      <c r="I1346" s="73">
        <v>95165</v>
      </c>
      <c r="J1346" s="73">
        <v>95156.34</v>
      </c>
      <c r="K1346" s="73">
        <v>8.66</v>
      </c>
    </row>
    <row r="1347" spans="2:11" x14ac:dyDescent="0.25">
      <c r="B1347" s="70" t="s">
        <v>7</v>
      </c>
      <c r="C1347" s="69" t="s">
        <v>13</v>
      </c>
      <c r="D1347" s="69" t="s">
        <v>507</v>
      </c>
      <c r="E1347" s="69" t="s">
        <v>1351</v>
      </c>
      <c r="F1347" s="69" t="s">
        <v>1677</v>
      </c>
      <c r="G1347" s="69" t="s">
        <v>2381</v>
      </c>
      <c r="H1347" s="69" t="s">
        <v>2548</v>
      </c>
      <c r="I1347" s="73">
        <v>45</v>
      </c>
      <c r="J1347" s="73">
        <v>45</v>
      </c>
      <c r="K1347" s="73">
        <v>0</v>
      </c>
    </row>
    <row r="1348" spans="2:11" x14ac:dyDescent="0.25">
      <c r="B1348" s="70" t="s">
        <v>7</v>
      </c>
      <c r="C1348" s="69" t="s">
        <v>13</v>
      </c>
      <c r="D1348" s="69" t="s">
        <v>508</v>
      </c>
      <c r="E1348" s="69" t="s">
        <v>1348</v>
      </c>
      <c r="F1348" s="69" t="s">
        <v>3809</v>
      </c>
      <c r="G1348" s="69" t="s">
        <v>2466</v>
      </c>
      <c r="H1348" s="69" t="s">
        <v>2764</v>
      </c>
      <c r="I1348" s="73">
        <v>10</v>
      </c>
      <c r="J1348" s="73">
        <v>0</v>
      </c>
      <c r="K1348" s="73">
        <v>10</v>
      </c>
    </row>
    <row r="1349" spans="2:11" x14ac:dyDescent="0.25">
      <c r="B1349" s="70" t="s">
        <v>7</v>
      </c>
      <c r="C1349" s="69" t="s">
        <v>13</v>
      </c>
      <c r="D1349" s="69" t="s">
        <v>508</v>
      </c>
      <c r="E1349" s="69" t="s">
        <v>1350</v>
      </c>
      <c r="F1349" s="69" t="s">
        <v>3809</v>
      </c>
      <c r="G1349" s="69" t="s">
        <v>2466</v>
      </c>
      <c r="H1349" s="69" t="s">
        <v>2764</v>
      </c>
      <c r="I1349" s="73">
        <v>155000</v>
      </c>
      <c r="J1349" s="73">
        <v>153572.326</v>
      </c>
      <c r="K1349" s="73">
        <v>1427.674</v>
      </c>
    </row>
    <row r="1350" spans="2:11" x14ac:dyDescent="0.25">
      <c r="B1350" s="70" t="s">
        <v>7</v>
      </c>
      <c r="C1350" s="69" t="s">
        <v>13</v>
      </c>
      <c r="D1350" s="69" t="s">
        <v>508</v>
      </c>
      <c r="E1350" s="69" t="s">
        <v>1352</v>
      </c>
      <c r="F1350" s="69" t="s">
        <v>3809</v>
      </c>
      <c r="G1350" s="69" t="s">
        <v>2466</v>
      </c>
      <c r="H1350" s="69" t="s">
        <v>2764</v>
      </c>
      <c r="I1350" s="73">
        <v>5</v>
      </c>
      <c r="J1350" s="73">
        <v>0</v>
      </c>
      <c r="K1350" s="73">
        <v>5</v>
      </c>
    </row>
    <row r="1351" spans="2:11" x14ac:dyDescent="0.25">
      <c r="B1351" s="70" t="s">
        <v>7</v>
      </c>
      <c r="C1351" s="69" t="s">
        <v>13</v>
      </c>
      <c r="D1351" s="69" t="s">
        <v>509</v>
      </c>
      <c r="E1351" s="69" t="s">
        <v>1348</v>
      </c>
      <c r="F1351" s="69" t="s">
        <v>1678</v>
      </c>
      <c r="G1351" s="69" t="s">
        <v>2394</v>
      </c>
      <c r="H1351" s="69" t="s">
        <v>2562</v>
      </c>
      <c r="I1351" s="73">
        <v>10</v>
      </c>
      <c r="J1351" s="73">
        <v>0</v>
      </c>
      <c r="K1351" s="73">
        <v>10</v>
      </c>
    </row>
    <row r="1352" spans="2:11" x14ac:dyDescent="0.25">
      <c r="B1352" s="70" t="s">
        <v>7</v>
      </c>
      <c r="C1352" s="69" t="s">
        <v>13</v>
      </c>
      <c r="D1352" s="69" t="s">
        <v>509</v>
      </c>
      <c r="E1352" s="69" t="s">
        <v>1350</v>
      </c>
      <c r="F1352" s="69" t="s">
        <v>1678</v>
      </c>
      <c r="G1352" s="69" t="s">
        <v>2394</v>
      </c>
      <c r="H1352" s="69" t="s">
        <v>2562</v>
      </c>
      <c r="I1352" s="73">
        <v>315000</v>
      </c>
      <c r="J1352" s="73">
        <v>308206.59000000003</v>
      </c>
      <c r="K1352" s="73">
        <v>6793.41</v>
      </c>
    </row>
    <row r="1353" spans="2:11" x14ac:dyDescent="0.25">
      <c r="B1353" s="70" t="s">
        <v>7</v>
      </c>
      <c r="C1353" s="69" t="s">
        <v>13</v>
      </c>
      <c r="D1353" s="69" t="s">
        <v>509</v>
      </c>
      <c r="E1353" s="69" t="s">
        <v>1352</v>
      </c>
      <c r="F1353" s="69" t="s">
        <v>1678</v>
      </c>
      <c r="G1353" s="69" t="s">
        <v>2394</v>
      </c>
      <c r="H1353" s="69" t="s">
        <v>2562</v>
      </c>
      <c r="I1353" s="73">
        <v>0</v>
      </c>
      <c r="J1353" s="73">
        <v>0</v>
      </c>
      <c r="K1353" s="73">
        <v>0</v>
      </c>
    </row>
    <row r="1354" spans="2:11" x14ac:dyDescent="0.25">
      <c r="B1354" s="70" t="s">
        <v>7</v>
      </c>
      <c r="C1354" s="69" t="s">
        <v>13</v>
      </c>
      <c r="D1354" s="69" t="s">
        <v>509</v>
      </c>
      <c r="E1354" s="69" t="s">
        <v>1351</v>
      </c>
      <c r="F1354" s="69" t="s">
        <v>1678</v>
      </c>
      <c r="G1354" s="69" t="s">
        <v>2394</v>
      </c>
      <c r="H1354" s="69" t="s">
        <v>2562</v>
      </c>
      <c r="I1354" s="73">
        <v>1090</v>
      </c>
      <c r="J1354" s="73">
        <v>0</v>
      </c>
      <c r="K1354" s="73">
        <v>1090</v>
      </c>
    </row>
    <row r="1355" spans="2:11" x14ac:dyDescent="0.25">
      <c r="B1355" s="70" t="s">
        <v>7</v>
      </c>
      <c r="C1355" s="69" t="s">
        <v>13</v>
      </c>
      <c r="D1355" s="69" t="s">
        <v>510</v>
      </c>
      <c r="E1355" s="69" t="s">
        <v>1348</v>
      </c>
      <c r="F1355" s="69" t="s">
        <v>1679</v>
      </c>
      <c r="G1355" s="69" t="s">
        <v>2378</v>
      </c>
      <c r="H1355" s="69" t="s">
        <v>2555</v>
      </c>
      <c r="I1355" s="73">
        <v>41500</v>
      </c>
      <c r="J1355" s="73">
        <v>41489.692000000003</v>
      </c>
      <c r="K1355" s="73">
        <v>10.308</v>
      </c>
    </row>
    <row r="1356" spans="2:11" x14ac:dyDescent="0.25">
      <c r="B1356" s="70" t="s">
        <v>7</v>
      </c>
      <c r="C1356" s="69" t="s">
        <v>13</v>
      </c>
      <c r="D1356" s="69" t="s">
        <v>510</v>
      </c>
      <c r="E1356" s="69" t="s">
        <v>1352</v>
      </c>
      <c r="F1356" s="69" t="s">
        <v>1679</v>
      </c>
      <c r="G1356" s="69" t="s">
        <v>2378</v>
      </c>
      <c r="H1356" s="69" t="s">
        <v>2555</v>
      </c>
      <c r="I1356" s="73">
        <v>6220</v>
      </c>
      <c r="J1356" s="73">
        <v>6211.8</v>
      </c>
      <c r="K1356" s="73">
        <v>8.1999999999999993</v>
      </c>
    </row>
    <row r="1357" spans="2:11" x14ac:dyDescent="0.25">
      <c r="B1357" s="70" t="s">
        <v>7</v>
      </c>
      <c r="C1357" s="69" t="s">
        <v>13</v>
      </c>
      <c r="D1357" s="69" t="s">
        <v>511</v>
      </c>
      <c r="E1357" s="69" t="s">
        <v>1348</v>
      </c>
      <c r="F1357" s="69" t="s">
        <v>3810</v>
      </c>
      <c r="G1357" s="69" t="s">
        <v>2413</v>
      </c>
      <c r="H1357" s="69" t="s">
        <v>2413</v>
      </c>
      <c r="I1357" s="73">
        <v>137190</v>
      </c>
      <c r="J1357" s="73">
        <v>136122</v>
      </c>
      <c r="K1357" s="73">
        <v>1068</v>
      </c>
    </row>
    <row r="1358" spans="2:11" x14ac:dyDescent="0.25">
      <c r="B1358" s="70" t="s">
        <v>7</v>
      </c>
      <c r="C1358" s="69" t="s">
        <v>13</v>
      </c>
      <c r="D1358" s="69" t="s">
        <v>511</v>
      </c>
      <c r="E1358" s="69" t="s">
        <v>1350</v>
      </c>
      <c r="F1358" s="69" t="s">
        <v>3810</v>
      </c>
      <c r="G1358" s="69" t="s">
        <v>2413</v>
      </c>
      <c r="H1358" s="69" t="s">
        <v>2413</v>
      </c>
      <c r="I1358" s="73">
        <v>1000</v>
      </c>
      <c r="J1358" s="73">
        <v>80</v>
      </c>
      <c r="K1358" s="73">
        <v>920</v>
      </c>
    </row>
    <row r="1359" spans="2:11" x14ac:dyDescent="0.25">
      <c r="B1359" s="70" t="s">
        <v>7</v>
      </c>
      <c r="C1359" s="69" t="s">
        <v>13</v>
      </c>
      <c r="D1359" s="69" t="s">
        <v>511</v>
      </c>
      <c r="E1359" s="69" t="s">
        <v>1352</v>
      </c>
      <c r="F1359" s="69" t="s">
        <v>3810</v>
      </c>
      <c r="G1359" s="69" t="s">
        <v>2413</v>
      </c>
      <c r="H1359" s="69" t="s">
        <v>2413</v>
      </c>
      <c r="I1359" s="73">
        <v>1099443</v>
      </c>
      <c r="J1359" s="73">
        <v>1082484.933</v>
      </c>
      <c r="K1359" s="73">
        <v>16958.066999999999</v>
      </c>
    </row>
    <row r="1360" spans="2:11" x14ac:dyDescent="0.25">
      <c r="B1360" s="70" t="s">
        <v>7</v>
      </c>
      <c r="C1360" s="69" t="s">
        <v>13</v>
      </c>
      <c r="D1360" s="69" t="s">
        <v>512</v>
      </c>
      <c r="E1360" s="69" t="s">
        <v>1352</v>
      </c>
      <c r="F1360" s="69" t="s">
        <v>1680</v>
      </c>
      <c r="G1360" s="69" t="s">
        <v>2424</v>
      </c>
      <c r="H1360" s="69" t="s">
        <v>2728</v>
      </c>
      <c r="I1360" s="73">
        <v>10</v>
      </c>
      <c r="J1360" s="73">
        <v>0</v>
      </c>
      <c r="K1360" s="73">
        <v>10</v>
      </c>
    </row>
    <row r="1361" spans="2:11" x14ac:dyDescent="0.25">
      <c r="B1361" s="70" t="s">
        <v>7</v>
      </c>
      <c r="C1361" s="69" t="s">
        <v>13</v>
      </c>
      <c r="D1361" s="69" t="s">
        <v>513</v>
      </c>
      <c r="E1361" s="69" t="s">
        <v>1349</v>
      </c>
      <c r="F1361" s="69" t="s">
        <v>1681</v>
      </c>
      <c r="G1361" s="69" t="s">
        <v>2386</v>
      </c>
      <c r="H1361" s="69" t="s">
        <v>2582</v>
      </c>
      <c r="I1361" s="73">
        <v>54</v>
      </c>
      <c r="J1361" s="73">
        <v>52.152000000000001</v>
      </c>
      <c r="K1361" s="73">
        <v>1.8480000000000001</v>
      </c>
    </row>
    <row r="1362" spans="2:11" x14ac:dyDescent="0.25">
      <c r="B1362" s="70" t="s">
        <v>7</v>
      </c>
      <c r="C1362" s="69" t="s">
        <v>13</v>
      </c>
      <c r="D1362" s="69" t="s">
        <v>513</v>
      </c>
      <c r="E1362" s="69" t="s">
        <v>1348</v>
      </c>
      <c r="F1362" s="69" t="s">
        <v>1681</v>
      </c>
      <c r="G1362" s="69" t="s">
        <v>2386</v>
      </c>
      <c r="H1362" s="69" t="s">
        <v>2582</v>
      </c>
      <c r="I1362" s="73">
        <v>66660</v>
      </c>
      <c r="J1362" s="73">
        <v>64933.26</v>
      </c>
      <c r="K1362" s="73">
        <v>1726.74</v>
      </c>
    </row>
    <row r="1363" spans="2:11" x14ac:dyDescent="0.25">
      <c r="B1363" s="70" t="s">
        <v>7</v>
      </c>
      <c r="C1363" s="69" t="s">
        <v>13</v>
      </c>
      <c r="D1363" s="69" t="s">
        <v>513</v>
      </c>
      <c r="E1363" s="69" t="s">
        <v>1350</v>
      </c>
      <c r="F1363" s="69" t="s">
        <v>1681</v>
      </c>
      <c r="G1363" s="69" t="s">
        <v>2386</v>
      </c>
      <c r="H1363" s="69" t="s">
        <v>2582</v>
      </c>
      <c r="I1363" s="73">
        <v>731000</v>
      </c>
      <c r="J1363" s="73">
        <v>730896.50300000003</v>
      </c>
      <c r="K1363" s="73">
        <v>103.497</v>
      </c>
    </row>
    <row r="1364" spans="2:11" x14ac:dyDescent="0.25">
      <c r="B1364" s="70" t="s">
        <v>7</v>
      </c>
      <c r="C1364" s="69" t="s">
        <v>13</v>
      </c>
      <c r="D1364" s="69" t="s">
        <v>513</v>
      </c>
      <c r="E1364" s="69" t="s">
        <v>1352</v>
      </c>
      <c r="F1364" s="69" t="s">
        <v>1681</v>
      </c>
      <c r="G1364" s="69" t="s">
        <v>2386</v>
      </c>
      <c r="H1364" s="69" t="s">
        <v>2582</v>
      </c>
      <c r="I1364" s="73">
        <v>420006</v>
      </c>
      <c r="J1364" s="73">
        <v>420005.99699999997</v>
      </c>
      <c r="K1364" s="73">
        <v>3.0000000000000001E-3</v>
      </c>
    </row>
    <row r="1365" spans="2:11" x14ac:dyDescent="0.25">
      <c r="B1365" s="70" t="s">
        <v>7</v>
      </c>
      <c r="C1365" s="69" t="s">
        <v>13</v>
      </c>
      <c r="D1365" s="69" t="s">
        <v>514</v>
      </c>
      <c r="E1365" s="69" t="s">
        <v>1350</v>
      </c>
      <c r="F1365" s="69" t="s">
        <v>1682</v>
      </c>
      <c r="G1365" s="69" t="s">
        <v>2389</v>
      </c>
      <c r="H1365" s="69" t="s">
        <v>2703</v>
      </c>
      <c r="I1365" s="73">
        <v>0</v>
      </c>
      <c r="J1365" s="73">
        <v>0</v>
      </c>
      <c r="K1365" s="73">
        <v>0</v>
      </c>
    </row>
    <row r="1366" spans="2:11" x14ac:dyDescent="0.25">
      <c r="B1366" s="70" t="s">
        <v>7</v>
      </c>
      <c r="C1366" s="69" t="s">
        <v>13</v>
      </c>
      <c r="D1366" s="69" t="s">
        <v>514</v>
      </c>
      <c r="E1366" s="69" t="s">
        <v>1352</v>
      </c>
      <c r="F1366" s="69" t="s">
        <v>1682</v>
      </c>
      <c r="G1366" s="69" t="s">
        <v>2389</v>
      </c>
      <c r="H1366" s="69" t="s">
        <v>2703</v>
      </c>
      <c r="I1366" s="73">
        <v>26470</v>
      </c>
      <c r="J1366" s="73">
        <v>2557.4230000000002</v>
      </c>
      <c r="K1366" s="73">
        <v>23912.577000000001</v>
      </c>
    </row>
    <row r="1367" spans="2:11" x14ac:dyDescent="0.25">
      <c r="B1367" s="70" t="s">
        <v>7</v>
      </c>
      <c r="C1367" s="69" t="s">
        <v>13</v>
      </c>
      <c r="D1367" s="69" t="s">
        <v>514</v>
      </c>
      <c r="E1367" s="69" t="s">
        <v>1351</v>
      </c>
      <c r="F1367" s="69" t="s">
        <v>1682</v>
      </c>
      <c r="G1367" s="69" t="s">
        <v>2389</v>
      </c>
      <c r="H1367" s="69" t="s">
        <v>2703</v>
      </c>
      <c r="I1367" s="73">
        <v>50</v>
      </c>
      <c r="J1367" s="73">
        <v>0</v>
      </c>
      <c r="K1367" s="73">
        <v>50</v>
      </c>
    </row>
    <row r="1368" spans="2:11" x14ac:dyDescent="0.25">
      <c r="B1368" s="70" t="s">
        <v>7</v>
      </c>
      <c r="C1368" s="69" t="s">
        <v>13</v>
      </c>
      <c r="D1368" s="69" t="s">
        <v>515</v>
      </c>
      <c r="E1368" s="69" t="s">
        <v>1349</v>
      </c>
      <c r="F1368" s="69" t="s">
        <v>1683</v>
      </c>
      <c r="G1368" s="69" t="s">
        <v>2387</v>
      </c>
      <c r="H1368" s="69" t="s">
        <v>2387</v>
      </c>
      <c r="I1368" s="73">
        <v>0</v>
      </c>
      <c r="J1368" s="73">
        <v>0</v>
      </c>
      <c r="K1368" s="73">
        <v>0</v>
      </c>
    </row>
    <row r="1369" spans="2:11" x14ac:dyDescent="0.25">
      <c r="B1369" s="70" t="s">
        <v>7</v>
      </c>
      <c r="C1369" s="69" t="s">
        <v>13</v>
      </c>
      <c r="D1369" s="69" t="s">
        <v>515</v>
      </c>
      <c r="E1369" s="69" t="s">
        <v>1348</v>
      </c>
      <c r="F1369" s="69" t="s">
        <v>1683</v>
      </c>
      <c r="G1369" s="69" t="s">
        <v>2387</v>
      </c>
      <c r="H1369" s="69" t="s">
        <v>2387</v>
      </c>
      <c r="I1369" s="73">
        <v>499940</v>
      </c>
      <c r="J1369" s="73">
        <v>492243.55800000002</v>
      </c>
      <c r="K1369" s="73">
        <v>7696.442</v>
      </c>
    </row>
    <row r="1370" spans="2:11" x14ac:dyDescent="0.25">
      <c r="B1370" s="70" t="s">
        <v>7</v>
      </c>
      <c r="C1370" s="69" t="s">
        <v>13</v>
      </c>
      <c r="D1370" s="69" t="s">
        <v>515</v>
      </c>
      <c r="E1370" s="69" t="s">
        <v>1352</v>
      </c>
      <c r="F1370" s="69" t="s">
        <v>1683</v>
      </c>
      <c r="G1370" s="69" t="s">
        <v>2387</v>
      </c>
      <c r="H1370" s="69" t="s">
        <v>2387</v>
      </c>
      <c r="I1370" s="73">
        <v>12809920</v>
      </c>
      <c r="J1370" s="73">
        <v>12809919.859999999</v>
      </c>
      <c r="K1370" s="73">
        <v>0.14000000000000001</v>
      </c>
    </row>
    <row r="1371" spans="2:11" x14ac:dyDescent="0.25">
      <c r="B1371" s="70" t="s">
        <v>7</v>
      </c>
      <c r="C1371" s="69" t="s">
        <v>13</v>
      </c>
      <c r="D1371" s="69" t="s">
        <v>515</v>
      </c>
      <c r="E1371" s="69" t="s">
        <v>1351</v>
      </c>
      <c r="F1371" s="69" t="s">
        <v>1683</v>
      </c>
      <c r="G1371" s="69" t="s">
        <v>2387</v>
      </c>
      <c r="H1371" s="69" t="s">
        <v>2387</v>
      </c>
      <c r="I1371" s="73">
        <v>5140</v>
      </c>
      <c r="J1371" s="73">
        <v>2837.1970000000001</v>
      </c>
      <c r="K1371" s="73">
        <v>2302.8029999999999</v>
      </c>
    </row>
    <row r="1372" spans="2:11" x14ac:dyDescent="0.25">
      <c r="B1372" s="70" t="s">
        <v>7</v>
      </c>
      <c r="C1372" s="69" t="s">
        <v>13</v>
      </c>
      <c r="D1372" s="69" t="s">
        <v>516</v>
      </c>
      <c r="E1372" s="69" t="s">
        <v>1350</v>
      </c>
      <c r="F1372" s="69" t="s">
        <v>1684</v>
      </c>
      <c r="G1372" s="69" t="s">
        <v>2392</v>
      </c>
      <c r="H1372" s="69" t="s">
        <v>2392</v>
      </c>
      <c r="I1372" s="73">
        <v>6000</v>
      </c>
      <c r="J1372" s="73">
        <v>4342.3130000000001</v>
      </c>
      <c r="K1372" s="73">
        <v>1657.6870000000001</v>
      </c>
    </row>
    <row r="1373" spans="2:11" x14ac:dyDescent="0.25">
      <c r="B1373" s="70" t="s">
        <v>7</v>
      </c>
      <c r="C1373" s="69" t="s">
        <v>13</v>
      </c>
      <c r="D1373" s="69" t="s">
        <v>517</v>
      </c>
      <c r="E1373" s="69" t="s">
        <v>1348</v>
      </c>
      <c r="F1373" s="69" t="s">
        <v>1685</v>
      </c>
      <c r="G1373" s="69" t="s">
        <v>2406</v>
      </c>
      <c r="H1373" s="69" t="s">
        <v>2406</v>
      </c>
      <c r="I1373" s="73">
        <v>0</v>
      </c>
      <c r="J1373" s="73">
        <v>0</v>
      </c>
      <c r="K1373" s="73">
        <v>0</v>
      </c>
    </row>
    <row r="1374" spans="2:11" x14ac:dyDescent="0.25">
      <c r="B1374" s="70" t="s">
        <v>7</v>
      </c>
      <c r="C1374" s="69" t="s">
        <v>13</v>
      </c>
      <c r="D1374" s="69" t="s">
        <v>517</v>
      </c>
      <c r="E1374" s="69" t="s">
        <v>1350</v>
      </c>
      <c r="F1374" s="69" t="s">
        <v>1685</v>
      </c>
      <c r="G1374" s="69" t="s">
        <v>2406</v>
      </c>
      <c r="H1374" s="69" t="s">
        <v>2406</v>
      </c>
      <c r="I1374" s="73">
        <v>0</v>
      </c>
      <c r="J1374" s="73">
        <v>0</v>
      </c>
      <c r="K1374" s="73">
        <v>0</v>
      </c>
    </row>
    <row r="1375" spans="2:11" x14ac:dyDescent="0.25">
      <c r="B1375" s="70" t="s">
        <v>7</v>
      </c>
      <c r="C1375" s="69" t="s">
        <v>13</v>
      </c>
      <c r="D1375" s="69" t="s">
        <v>517</v>
      </c>
      <c r="E1375" s="69" t="s">
        <v>1352</v>
      </c>
      <c r="F1375" s="69" t="s">
        <v>1685</v>
      </c>
      <c r="G1375" s="69" t="s">
        <v>2406</v>
      </c>
      <c r="H1375" s="69" t="s">
        <v>2406</v>
      </c>
      <c r="I1375" s="73">
        <v>0</v>
      </c>
      <c r="J1375" s="73">
        <v>0</v>
      </c>
      <c r="K1375" s="73">
        <v>0</v>
      </c>
    </row>
    <row r="1376" spans="2:11" x14ac:dyDescent="0.25">
      <c r="B1376" s="70" t="s">
        <v>7</v>
      </c>
      <c r="C1376" s="69" t="s">
        <v>13</v>
      </c>
      <c r="D1376" s="69" t="s">
        <v>519</v>
      </c>
      <c r="E1376" s="69" t="s">
        <v>1348</v>
      </c>
      <c r="F1376" s="69" t="s">
        <v>1687</v>
      </c>
      <c r="G1376" s="69" t="s">
        <v>2467</v>
      </c>
      <c r="H1376" s="69" t="s">
        <v>2765</v>
      </c>
      <c r="I1376" s="73">
        <v>162180</v>
      </c>
      <c r="J1376" s="73">
        <v>162175.30100000001</v>
      </c>
      <c r="K1376" s="73">
        <v>4.6989999999999998</v>
      </c>
    </row>
    <row r="1377" spans="2:11" x14ac:dyDescent="0.25">
      <c r="B1377" s="70" t="s">
        <v>7</v>
      </c>
      <c r="C1377" s="69" t="s">
        <v>13</v>
      </c>
      <c r="D1377" s="69" t="s">
        <v>519</v>
      </c>
      <c r="E1377" s="69" t="s">
        <v>1350</v>
      </c>
      <c r="F1377" s="69" t="s">
        <v>1687</v>
      </c>
      <c r="G1377" s="69" t="s">
        <v>2467</v>
      </c>
      <c r="H1377" s="69" t="s">
        <v>2765</v>
      </c>
      <c r="I1377" s="73">
        <v>60000</v>
      </c>
      <c r="J1377" s="73">
        <v>57007.76</v>
      </c>
      <c r="K1377" s="73">
        <v>2992.2400000000002</v>
      </c>
    </row>
    <row r="1378" spans="2:11" x14ac:dyDescent="0.25">
      <c r="B1378" s="70" t="s">
        <v>7</v>
      </c>
      <c r="C1378" s="69" t="s">
        <v>13</v>
      </c>
      <c r="D1378" s="69" t="s">
        <v>519</v>
      </c>
      <c r="E1378" s="69" t="s">
        <v>1352</v>
      </c>
      <c r="F1378" s="69" t="s">
        <v>1687</v>
      </c>
      <c r="G1378" s="69" t="s">
        <v>2467</v>
      </c>
      <c r="H1378" s="69" t="s">
        <v>2765</v>
      </c>
      <c r="I1378" s="73">
        <v>172910</v>
      </c>
      <c r="J1378" s="73">
        <v>172909.989</v>
      </c>
      <c r="K1378" s="73">
        <v>1.1000000000000001E-2</v>
      </c>
    </row>
    <row r="1379" spans="2:11" x14ac:dyDescent="0.25">
      <c r="B1379" s="70" t="s">
        <v>7</v>
      </c>
      <c r="C1379" s="69" t="s">
        <v>13</v>
      </c>
      <c r="D1379" s="69" t="s">
        <v>520</v>
      </c>
      <c r="E1379" s="69" t="s">
        <v>1352</v>
      </c>
      <c r="F1379" s="69" t="s">
        <v>1688</v>
      </c>
      <c r="G1379" s="69" t="s">
        <v>2404</v>
      </c>
      <c r="H1379" s="69" t="s">
        <v>2717</v>
      </c>
      <c r="I1379" s="73">
        <v>6200</v>
      </c>
      <c r="J1379" s="73">
        <v>6196.8710000000001</v>
      </c>
      <c r="K1379" s="73">
        <v>3.129</v>
      </c>
    </row>
    <row r="1380" spans="2:11" x14ac:dyDescent="0.25">
      <c r="B1380" s="70" t="s">
        <v>7</v>
      </c>
      <c r="C1380" s="69" t="s">
        <v>13</v>
      </c>
      <c r="D1380" s="69" t="s">
        <v>521</v>
      </c>
      <c r="E1380" s="69" t="s">
        <v>1349</v>
      </c>
      <c r="F1380" s="69" t="s">
        <v>1689</v>
      </c>
      <c r="G1380" s="69" t="s">
        <v>2409</v>
      </c>
      <c r="H1380" s="69" t="s">
        <v>2757</v>
      </c>
      <c r="I1380" s="73">
        <v>300</v>
      </c>
      <c r="J1380" s="73">
        <v>107.11200000000001</v>
      </c>
      <c r="K1380" s="73">
        <v>192.88800000000001</v>
      </c>
    </row>
    <row r="1381" spans="2:11" x14ac:dyDescent="0.25">
      <c r="B1381" s="70" t="s">
        <v>7</v>
      </c>
      <c r="C1381" s="69" t="s">
        <v>13</v>
      </c>
      <c r="D1381" s="69" t="s">
        <v>521</v>
      </c>
      <c r="E1381" s="69" t="s">
        <v>1348</v>
      </c>
      <c r="F1381" s="69" t="s">
        <v>1689</v>
      </c>
      <c r="G1381" s="69" t="s">
        <v>2409</v>
      </c>
      <c r="H1381" s="69" t="s">
        <v>2757</v>
      </c>
      <c r="I1381" s="73">
        <v>10</v>
      </c>
      <c r="J1381" s="73">
        <v>0</v>
      </c>
      <c r="K1381" s="73">
        <v>10</v>
      </c>
    </row>
    <row r="1382" spans="2:11" x14ac:dyDescent="0.25">
      <c r="B1382" s="70" t="s">
        <v>7</v>
      </c>
      <c r="C1382" s="69" t="s">
        <v>13</v>
      </c>
      <c r="D1382" s="69" t="s">
        <v>521</v>
      </c>
      <c r="E1382" s="69" t="s">
        <v>1350</v>
      </c>
      <c r="F1382" s="69" t="s">
        <v>1689</v>
      </c>
      <c r="G1382" s="69" t="s">
        <v>2409</v>
      </c>
      <c r="H1382" s="69" t="s">
        <v>2757</v>
      </c>
      <c r="I1382" s="73">
        <v>57000</v>
      </c>
      <c r="J1382" s="73">
        <v>55294.114999999998</v>
      </c>
      <c r="K1382" s="73">
        <v>1705.885</v>
      </c>
    </row>
    <row r="1383" spans="2:11" x14ac:dyDescent="0.25">
      <c r="B1383" s="70" t="s">
        <v>7</v>
      </c>
      <c r="C1383" s="69" t="s">
        <v>13</v>
      </c>
      <c r="D1383" s="69" t="s">
        <v>521</v>
      </c>
      <c r="E1383" s="69" t="s">
        <v>1352</v>
      </c>
      <c r="F1383" s="69" t="s">
        <v>1689</v>
      </c>
      <c r="G1383" s="69" t="s">
        <v>2409</v>
      </c>
      <c r="H1383" s="69" t="s">
        <v>2757</v>
      </c>
      <c r="I1383" s="73">
        <v>10</v>
      </c>
      <c r="J1383" s="73">
        <v>0</v>
      </c>
      <c r="K1383" s="73">
        <v>10</v>
      </c>
    </row>
    <row r="1384" spans="2:11" x14ac:dyDescent="0.25">
      <c r="B1384" s="70" t="s">
        <v>7</v>
      </c>
      <c r="C1384" s="69" t="s">
        <v>13</v>
      </c>
      <c r="D1384" s="69" t="s">
        <v>522</v>
      </c>
      <c r="E1384" s="69" t="s">
        <v>1350</v>
      </c>
      <c r="F1384" s="69" t="s">
        <v>1690</v>
      </c>
      <c r="G1384" s="69" t="s">
        <v>2373</v>
      </c>
      <c r="H1384" s="69" t="s">
        <v>2709</v>
      </c>
      <c r="I1384" s="73">
        <v>5600</v>
      </c>
      <c r="J1384" s="73">
        <v>4196.4549999999999</v>
      </c>
      <c r="K1384" s="73">
        <v>1403.5450000000001</v>
      </c>
    </row>
    <row r="1385" spans="2:11" x14ac:dyDescent="0.25">
      <c r="B1385" s="70" t="s">
        <v>7</v>
      </c>
      <c r="C1385" s="69" t="s">
        <v>13</v>
      </c>
      <c r="D1385" s="69" t="s">
        <v>523</v>
      </c>
      <c r="E1385" s="69" t="s">
        <v>1350</v>
      </c>
      <c r="F1385" s="69" t="s">
        <v>1691</v>
      </c>
      <c r="G1385" s="69" t="s">
        <v>2394</v>
      </c>
      <c r="H1385" s="69" t="s">
        <v>2608</v>
      </c>
      <c r="I1385" s="73">
        <v>20000</v>
      </c>
      <c r="J1385" s="73">
        <v>19923.226999999999</v>
      </c>
      <c r="K1385" s="73">
        <v>76.77300000000001</v>
      </c>
    </row>
    <row r="1386" spans="2:11" x14ac:dyDescent="0.25">
      <c r="B1386" s="70" t="s">
        <v>7</v>
      </c>
      <c r="C1386" s="69" t="s">
        <v>13</v>
      </c>
      <c r="D1386" s="69" t="s">
        <v>523</v>
      </c>
      <c r="E1386" s="69" t="s">
        <v>1352</v>
      </c>
      <c r="F1386" s="69" t="s">
        <v>1691</v>
      </c>
      <c r="G1386" s="69" t="s">
        <v>2394</v>
      </c>
      <c r="H1386" s="69" t="s">
        <v>2608</v>
      </c>
      <c r="I1386" s="73">
        <v>1494000</v>
      </c>
      <c r="J1386" s="73">
        <v>1472925.554</v>
      </c>
      <c r="K1386" s="73">
        <v>21074.446</v>
      </c>
    </row>
    <row r="1387" spans="2:11" x14ac:dyDescent="0.25">
      <c r="B1387" s="70" t="s">
        <v>7</v>
      </c>
      <c r="C1387" s="69" t="s">
        <v>13</v>
      </c>
      <c r="D1387" s="69" t="s">
        <v>523</v>
      </c>
      <c r="E1387" s="69" t="s">
        <v>1351</v>
      </c>
      <c r="F1387" s="69" t="s">
        <v>1691</v>
      </c>
      <c r="G1387" s="69" t="s">
        <v>2394</v>
      </c>
      <c r="H1387" s="69" t="s">
        <v>2608</v>
      </c>
      <c r="I1387" s="73">
        <v>450</v>
      </c>
      <c r="J1387" s="73">
        <v>340.80200000000002</v>
      </c>
      <c r="K1387" s="73">
        <v>109.19800000000001</v>
      </c>
    </row>
    <row r="1388" spans="2:11" x14ac:dyDescent="0.25">
      <c r="B1388" s="70" t="s">
        <v>7</v>
      </c>
      <c r="C1388" s="69" t="s">
        <v>13</v>
      </c>
      <c r="D1388" s="69" t="s">
        <v>524</v>
      </c>
      <c r="E1388" s="69" t="s">
        <v>1348</v>
      </c>
      <c r="F1388" s="69" t="s">
        <v>1692</v>
      </c>
      <c r="G1388" s="69" t="s">
        <v>2382</v>
      </c>
      <c r="H1388" s="69" t="s">
        <v>2542</v>
      </c>
      <c r="I1388" s="73">
        <v>53450</v>
      </c>
      <c r="J1388" s="73">
        <v>53449.758000000002</v>
      </c>
      <c r="K1388" s="73">
        <v>0.24200000000000002</v>
      </c>
    </row>
    <row r="1389" spans="2:11" x14ac:dyDescent="0.25">
      <c r="B1389" s="70" t="s">
        <v>7</v>
      </c>
      <c r="C1389" s="69" t="s">
        <v>13</v>
      </c>
      <c r="D1389" s="69" t="s">
        <v>524</v>
      </c>
      <c r="E1389" s="69" t="s">
        <v>1350</v>
      </c>
      <c r="F1389" s="69" t="s">
        <v>1692</v>
      </c>
      <c r="G1389" s="69" t="s">
        <v>2382</v>
      </c>
      <c r="H1389" s="69" t="s">
        <v>2542</v>
      </c>
      <c r="I1389" s="73">
        <v>80000</v>
      </c>
      <c r="J1389" s="73">
        <v>73826.069000000003</v>
      </c>
      <c r="K1389" s="73">
        <v>6173.9310000000005</v>
      </c>
    </row>
    <row r="1390" spans="2:11" x14ac:dyDescent="0.25">
      <c r="B1390" s="70" t="s">
        <v>7</v>
      </c>
      <c r="C1390" s="69" t="s">
        <v>13</v>
      </c>
      <c r="D1390" s="69" t="s">
        <v>524</v>
      </c>
      <c r="E1390" s="69" t="s">
        <v>1352</v>
      </c>
      <c r="F1390" s="69" t="s">
        <v>1692</v>
      </c>
      <c r="G1390" s="69" t="s">
        <v>2382</v>
      </c>
      <c r="H1390" s="69" t="s">
        <v>2542</v>
      </c>
      <c r="I1390" s="73">
        <v>830</v>
      </c>
      <c r="J1390" s="73">
        <v>0</v>
      </c>
      <c r="K1390" s="73">
        <v>830</v>
      </c>
    </row>
    <row r="1391" spans="2:11" x14ac:dyDescent="0.25">
      <c r="B1391" s="70" t="s">
        <v>7</v>
      </c>
      <c r="C1391" s="69" t="s">
        <v>13</v>
      </c>
      <c r="D1391" s="69" t="s">
        <v>524</v>
      </c>
      <c r="E1391" s="69" t="s">
        <v>1351</v>
      </c>
      <c r="F1391" s="69" t="s">
        <v>1692</v>
      </c>
      <c r="G1391" s="69" t="s">
        <v>2382</v>
      </c>
      <c r="H1391" s="69" t="s">
        <v>2542</v>
      </c>
      <c r="I1391" s="73">
        <v>800</v>
      </c>
      <c r="J1391" s="73">
        <v>267.77300000000002</v>
      </c>
      <c r="K1391" s="73">
        <v>532.22699999999998</v>
      </c>
    </row>
    <row r="1392" spans="2:11" x14ac:dyDescent="0.25">
      <c r="B1392" s="70" t="s">
        <v>7</v>
      </c>
      <c r="C1392" s="69" t="s">
        <v>13</v>
      </c>
      <c r="D1392" s="69" t="s">
        <v>525</v>
      </c>
      <c r="E1392" s="69" t="s">
        <v>1348</v>
      </c>
      <c r="F1392" s="69" t="s">
        <v>1693</v>
      </c>
      <c r="G1392" s="69" t="s">
        <v>2408</v>
      </c>
      <c r="H1392" s="69" t="s">
        <v>2610</v>
      </c>
      <c r="I1392" s="73">
        <v>10</v>
      </c>
      <c r="J1392" s="73">
        <v>0</v>
      </c>
      <c r="K1392" s="73">
        <v>10</v>
      </c>
    </row>
    <row r="1393" spans="2:11" x14ac:dyDescent="0.25">
      <c r="B1393" s="70" t="s">
        <v>7</v>
      </c>
      <c r="C1393" s="69" t="s">
        <v>13</v>
      </c>
      <c r="D1393" s="69" t="s">
        <v>525</v>
      </c>
      <c r="E1393" s="69" t="s">
        <v>1352</v>
      </c>
      <c r="F1393" s="69" t="s">
        <v>1693</v>
      </c>
      <c r="G1393" s="69" t="s">
        <v>2408</v>
      </c>
      <c r="H1393" s="69" t="s">
        <v>2610</v>
      </c>
      <c r="I1393" s="73">
        <v>10</v>
      </c>
      <c r="J1393" s="73">
        <v>0</v>
      </c>
      <c r="K1393" s="73">
        <v>10</v>
      </c>
    </row>
    <row r="1394" spans="2:11" x14ac:dyDescent="0.25">
      <c r="B1394" s="70" t="s">
        <v>7</v>
      </c>
      <c r="C1394" s="69" t="s">
        <v>13</v>
      </c>
      <c r="D1394" s="69" t="s">
        <v>526</v>
      </c>
      <c r="E1394" s="69" t="s">
        <v>1348</v>
      </c>
      <c r="F1394" s="69" t="s">
        <v>1694</v>
      </c>
      <c r="G1394" s="69" t="s">
        <v>2371</v>
      </c>
      <c r="H1394" s="69" t="s">
        <v>2744</v>
      </c>
      <c r="I1394" s="73">
        <v>357450</v>
      </c>
      <c r="J1394" s="73">
        <v>357446.66600000003</v>
      </c>
      <c r="K1394" s="73">
        <v>3.3340000000000001</v>
      </c>
    </row>
    <row r="1395" spans="2:11" x14ac:dyDescent="0.25">
      <c r="B1395" s="70" t="s">
        <v>7</v>
      </c>
      <c r="C1395" s="69" t="s">
        <v>13</v>
      </c>
      <c r="D1395" s="69" t="s">
        <v>526</v>
      </c>
      <c r="E1395" s="69" t="s">
        <v>1350</v>
      </c>
      <c r="F1395" s="69" t="s">
        <v>1694</v>
      </c>
      <c r="G1395" s="69" t="s">
        <v>2371</v>
      </c>
      <c r="H1395" s="69" t="s">
        <v>2744</v>
      </c>
      <c r="I1395" s="73">
        <v>114500</v>
      </c>
      <c r="J1395" s="73">
        <v>113759.41</v>
      </c>
      <c r="K1395" s="73">
        <v>740.59</v>
      </c>
    </row>
    <row r="1396" spans="2:11" x14ac:dyDescent="0.25">
      <c r="B1396" s="70" t="s">
        <v>7</v>
      </c>
      <c r="C1396" s="69" t="s">
        <v>13</v>
      </c>
      <c r="D1396" s="69" t="s">
        <v>526</v>
      </c>
      <c r="E1396" s="69" t="s">
        <v>1352</v>
      </c>
      <c r="F1396" s="69" t="s">
        <v>1694</v>
      </c>
      <c r="G1396" s="69" t="s">
        <v>2371</v>
      </c>
      <c r="H1396" s="69" t="s">
        <v>2744</v>
      </c>
      <c r="I1396" s="73">
        <v>6407410</v>
      </c>
      <c r="J1396" s="73">
        <v>6407409.9869999997</v>
      </c>
      <c r="K1396" s="73">
        <v>1.3000000000000001E-2</v>
      </c>
    </row>
    <row r="1397" spans="2:11" x14ac:dyDescent="0.25">
      <c r="B1397" s="70" t="s">
        <v>7</v>
      </c>
      <c r="C1397" s="69" t="s">
        <v>13</v>
      </c>
      <c r="D1397" s="69" t="s">
        <v>526</v>
      </c>
      <c r="E1397" s="69" t="s">
        <v>1351</v>
      </c>
      <c r="F1397" s="69" t="s">
        <v>1694</v>
      </c>
      <c r="G1397" s="69" t="s">
        <v>2371</v>
      </c>
      <c r="H1397" s="69" t="s">
        <v>2744</v>
      </c>
      <c r="I1397" s="73">
        <v>3560</v>
      </c>
      <c r="J1397" s="73">
        <v>1260.9770000000001</v>
      </c>
      <c r="K1397" s="73">
        <v>2299.0230000000001</v>
      </c>
    </row>
    <row r="1398" spans="2:11" x14ac:dyDescent="0.25">
      <c r="B1398" s="70" t="s">
        <v>7</v>
      </c>
      <c r="C1398" s="69" t="s">
        <v>13</v>
      </c>
      <c r="D1398" s="69" t="s">
        <v>527</v>
      </c>
      <c r="E1398" s="69" t="s">
        <v>1348</v>
      </c>
      <c r="F1398" s="69" t="s">
        <v>1695</v>
      </c>
      <c r="G1398" s="69" t="s">
        <v>2406</v>
      </c>
      <c r="H1398" s="69" t="s">
        <v>2406</v>
      </c>
      <c r="I1398" s="73">
        <v>0</v>
      </c>
      <c r="J1398" s="73">
        <v>0</v>
      </c>
      <c r="K1398" s="73">
        <v>0</v>
      </c>
    </row>
    <row r="1399" spans="2:11" x14ac:dyDescent="0.25">
      <c r="B1399" s="70" t="s">
        <v>7</v>
      </c>
      <c r="C1399" s="69" t="s">
        <v>13</v>
      </c>
      <c r="D1399" s="69" t="s">
        <v>527</v>
      </c>
      <c r="E1399" s="69" t="s">
        <v>1352</v>
      </c>
      <c r="F1399" s="69" t="s">
        <v>1695</v>
      </c>
      <c r="G1399" s="69" t="s">
        <v>2406</v>
      </c>
      <c r="H1399" s="69" t="s">
        <v>2406</v>
      </c>
      <c r="I1399" s="73">
        <v>407525</v>
      </c>
      <c r="J1399" s="73">
        <v>402242.13199999998</v>
      </c>
      <c r="K1399" s="73">
        <v>5282.8680000000004</v>
      </c>
    </row>
    <row r="1400" spans="2:11" x14ac:dyDescent="0.25">
      <c r="B1400" s="70" t="s">
        <v>7</v>
      </c>
      <c r="C1400" s="69" t="s">
        <v>13</v>
      </c>
      <c r="D1400" s="69" t="s">
        <v>527</v>
      </c>
      <c r="E1400" s="69" t="s">
        <v>1351</v>
      </c>
      <c r="F1400" s="69" t="s">
        <v>1695</v>
      </c>
      <c r="G1400" s="69" t="s">
        <v>2406</v>
      </c>
      <c r="H1400" s="69" t="s">
        <v>2406</v>
      </c>
      <c r="I1400" s="73">
        <v>0</v>
      </c>
      <c r="J1400" s="73">
        <v>0</v>
      </c>
      <c r="K1400" s="73">
        <v>0</v>
      </c>
    </row>
    <row r="1401" spans="2:11" x14ac:dyDescent="0.25">
      <c r="B1401" s="70" t="s">
        <v>7</v>
      </c>
      <c r="C1401" s="69" t="s">
        <v>13</v>
      </c>
      <c r="D1401" s="69" t="s">
        <v>528</v>
      </c>
      <c r="E1401" s="69" t="s">
        <v>1348</v>
      </c>
      <c r="F1401" s="69" t="s">
        <v>1696</v>
      </c>
      <c r="G1401" s="69" t="s">
        <v>2393</v>
      </c>
      <c r="H1401" s="69" t="s">
        <v>2767</v>
      </c>
      <c r="I1401" s="73">
        <v>5030</v>
      </c>
      <c r="J1401" s="73">
        <v>0</v>
      </c>
      <c r="K1401" s="73">
        <v>5030</v>
      </c>
    </row>
    <row r="1402" spans="2:11" x14ac:dyDescent="0.25">
      <c r="B1402" s="70" t="s">
        <v>7</v>
      </c>
      <c r="C1402" s="69" t="s">
        <v>13</v>
      </c>
      <c r="D1402" s="69" t="s">
        <v>528</v>
      </c>
      <c r="E1402" s="69" t="s">
        <v>1350</v>
      </c>
      <c r="F1402" s="69" t="s">
        <v>1696</v>
      </c>
      <c r="G1402" s="69" t="s">
        <v>2393</v>
      </c>
      <c r="H1402" s="69" t="s">
        <v>2767</v>
      </c>
      <c r="I1402" s="73">
        <v>412000</v>
      </c>
      <c r="J1402" s="73">
        <v>411348.60800000001</v>
      </c>
      <c r="K1402" s="73">
        <v>651.39200000000005</v>
      </c>
    </row>
    <row r="1403" spans="2:11" x14ac:dyDescent="0.25">
      <c r="B1403" s="70" t="s">
        <v>7</v>
      </c>
      <c r="C1403" s="69" t="s">
        <v>13</v>
      </c>
      <c r="D1403" s="69" t="s">
        <v>528</v>
      </c>
      <c r="E1403" s="69" t="s">
        <v>1352</v>
      </c>
      <c r="F1403" s="69" t="s">
        <v>1696</v>
      </c>
      <c r="G1403" s="69" t="s">
        <v>2393</v>
      </c>
      <c r="H1403" s="69" t="s">
        <v>2767</v>
      </c>
      <c r="I1403" s="73">
        <v>172280</v>
      </c>
      <c r="J1403" s="73">
        <v>171867.97099999999</v>
      </c>
      <c r="K1403" s="73">
        <v>412.029</v>
      </c>
    </row>
    <row r="1404" spans="2:11" x14ac:dyDescent="0.25">
      <c r="B1404" s="70" t="s">
        <v>7</v>
      </c>
      <c r="C1404" s="69" t="s">
        <v>13</v>
      </c>
      <c r="D1404" s="69" t="s">
        <v>529</v>
      </c>
      <c r="E1404" s="69" t="s">
        <v>1348</v>
      </c>
      <c r="F1404" s="69" t="s">
        <v>1697</v>
      </c>
      <c r="G1404" s="69" t="s">
        <v>2377</v>
      </c>
      <c r="H1404" s="69" t="s">
        <v>2855</v>
      </c>
      <c r="I1404" s="73">
        <v>270430</v>
      </c>
      <c r="J1404" s="73">
        <v>270430</v>
      </c>
      <c r="K1404" s="73">
        <v>0</v>
      </c>
    </row>
    <row r="1405" spans="2:11" x14ac:dyDescent="0.25">
      <c r="B1405" s="70" t="s">
        <v>7</v>
      </c>
      <c r="C1405" s="69" t="s">
        <v>13</v>
      </c>
      <c r="D1405" s="69" t="s">
        <v>529</v>
      </c>
      <c r="E1405" s="69" t="s">
        <v>1352</v>
      </c>
      <c r="F1405" s="69" t="s">
        <v>1697</v>
      </c>
      <c r="G1405" s="69" t="s">
        <v>2377</v>
      </c>
      <c r="H1405" s="69" t="s">
        <v>2855</v>
      </c>
      <c r="I1405" s="73">
        <v>2558370</v>
      </c>
      <c r="J1405" s="73">
        <v>2558370</v>
      </c>
      <c r="K1405" s="73">
        <v>0</v>
      </c>
    </row>
    <row r="1406" spans="2:11" x14ac:dyDescent="0.25">
      <c r="B1406" s="70" t="s">
        <v>7</v>
      </c>
      <c r="C1406" s="69" t="s">
        <v>13</v>
      </c>
      <c r="D1406" s="69" t="s">
        <v>529</v>
      </c>
      <c r="E1406" s="69" t="s">
        <v>1351</v>
      </c>
      <c r="F1406" s="69" t="s">
        <v>1697</v>
      </c>
      <c r="G1406" s="69" t="s">
        <v>2377</v>
      </c>
      <c r="H1406" s="69" t="s">
        <v>2855</v>
      </c>
      <c r="I1406" s="73">
        <v>4980</v>
      </c>
      <c r="J1406" s="73">
        <v>3872.9990000000003</v>
      </c>
      <c r="K1406" s="73">
        <v>1107.001</v>
      </c>
    </row>
    <row r="1407" spans="2:11" x14ac:dyDescent="0.25">
      <c r="B1407" s="70" t="s">
        <v>7</v>
      </c>
      <c r="C1407" s="69" t="s">
        <v>13</v>
      </c>
      <c r="D1407" s="69" t="s">
        <v>530</v>
      </c>
      <c r="E1407" s="69" t="s">
        <v>1352</v>
      </c>
      <c r="F1407" s="69" t="s">
        <v>1698</v>
      </c>
      <c r="G1407" s="69" t="s">
        <v>2371</v>
      </c>
      <c r="H1407" s="69" t="s">
        <v>2533</v>
      </c>
      <c r="I1407" s="73">
        <v>3960</v>
      </c>
      <c r="J1407" s="73">
        <v>0</v>
      </c>
      <c r="K1407" s="73">
        <v>3960</v>
      </c>
    </row>
    <row r="1408" spans="2:11" x14ac:dyDescent="0.25">
      <c r="B1408" s="70" t="s">
        <v>7</v>
      </c>
      <c r="C1408" s="69" t="s">
        <v>13</v>
      </c>
      <c r="D1408" s="69" t="s">
        <v>531</v>
      </c>
      <c r="E1408" s="69" t="s">
        <v>1350</v>
      </c>
      <c r="F1408" s="69" t="s">
        <v>1699</v>
      </c>
      <c r="G1408" s="69" t="s">
        <v>2388</v>
      </c>
      <c r="H1408" s="69" t="s">
        <v>2768</v>
      </c>
      <c r="I1408" s="73">
        <v>0</v>
      </c>
      <c r="J1408" s="73">
        <v>0</v>
      </c>
      <c r="K1408" s="73">
        <v>0</v>
      </c>
    </row>
    <row r="1409" spans="2:11" x14ac:dyDescent="0.25">
      <c r="B1409" s="70" t="s">
        <v>7</v>
      </c>
      <c r="C1409" s="69" t="s">
        <v>13</v>
      </c>
      <c r="D1409" s="69" t="s">
        <v>532</v>
      </c>
      <c r="E1409" s="69" t="s">
        <v>1348</v>
      </c>
      <c r="F1409" s="69" t="s">
        <v>1700</v>
      </c>
      <c r="G1409" s="69" t="s">
        <v>2371</v>
      </c>
      <c r="H1409" s="69" t="s">
        <v>2523</v>
      </c>
      <c r="I1409" s="73">
        <v>670</v>
      </c>
      <c r="J1409" s="73">
        <v>0</v>
      </c>
      <c r="K1409" s="73">
        <v>670</v>
      </c>
    </row>
    <row r="1410" spans="2:11" x14ac:dyDescent="0.25">
      <c r="B1410" s="70" t="s">
        <v>7</v>
      </c>
      <c r="C1410" s="69" t="s">
        <v>13</v>
      </c>
      <c r="D1410" s="69" t="s">
        <v>532</v>
      </c>
      <c r="E1410" s="69" t="s">
        <v>1352</v>
      </c>
      <c r="F1410" s="69" t="s">
        <v>1700</v>
      </c>
      <c r="G1410" s="69" t="s">
        <v>2371</v>
      </c>
      <c r="H1410" s="69" t="s">
        <v>2523</v>
      </c>
      <c r="I1410" s="73">
        <v>2580</v>
      </c>
      <c r="J1410" s="73">
        <v>0</v>
      </c>
      <c r="K1410" s="73">
        <v>2580</v>
      </c>
    </row>
    <row r="1411" spans="2:11" x14ac:dyDescent="0.25">
      <c r="B1411" s="70" t="s">
        <v>7</v>
      </c>
      <c r="C1411" s="69" t="s">
        <v>13</v>
      </c>
      <c r="D1411" s="69" t="s">
        <v>533</v>
      </c>
      <c r="E1411" s="69" t="s">
        <v>1348</v>
      </c>
      <c r="F1411" s="69" t="s">
        <v>1701</v>
      </c>
      <c r="G1411" s="69" t="s">
        <v>2389</v>
      </c>
      <c r="H1411" s="69" t="s">
        <v>2389</v>
      </c>
      <c r="I1411" s="73">
        <v>326040</v>
      </c>
      <c r="J1411" s="73">
        <v>326040</v>
      </c>
      <c r="K1411" s="73">
        <v>0</v>
      </c>
    </row>
    <row r="1412" spans="2:11" x14ac:dyDescent="0.25">
      <c r="B1412" s="70" t="s">
        <v>7</v>
      </c>
      <c r="C1412" s="69" t="s">
        <v>13</v>
      </c>
      <c r="D1412" s="69" t="s">
        <v>534</v>
      </c>
      <c r="E1412" s="69" t="s">
        <v>1350</v>
      </c>
      <c r="F1412" s="69" t="s">
        <v>1702</v>
      </c>
      <c r="G1412" s="69" t="s">
        <v>2392</v>
      </c>
      <c r="H1412" s="69" t="s">
        <v>2614</v>
      </c>
      <c r="I1412" s="73">
        <v>132000</v>
      </c>
      <c r="J1412" s="73">
        <v>128483.474</v>
      </c>
      <c r="K1412" s="73">
        <v>3516.5260000000003</v>
      </c>
    </row>
    <row r="1413" spans="2:11" x14ac:dyDescent="0.25">
      <c r="B1413" s="70" t="s">
        <v>7</v>
      </c>
      <c r="C1413" s="69" t="s">
        <v>13</v>
      </c>
      <c r="D1413" s="69" t="s">
        <v>535</v>
      </c>
      <c r="E1413" s="69" t="s">
        <v>1348</v>
      </c>
      <c r="F1413" s="69" t="s">
        <v>1703</v>
      </c>
      <c r="G1413" s="69" t="s">
        <v>2403</v>
      </c>
      <c r="H1413" s="69" t="s">
        <v>2607</v>
      </c>
      <c r="I1413" s="73">
        <v>0</v>
      </c>
      <c r="J1413" s="73">
        <v>0</v>
      </c>
      <c r="K1413" s="73">
        <v>0</v>
      </c>
    </row>
    <row r="1414" spans="2:11" x14ac:dyDescent="0.25">
      <c r="B1414" s="70" t="s">
        <v>7</v>
      </c>
      <c r="C1414" s="69" t="s">
        <v>13</v>
      </c>
      <c r="D1414" s="69" t="s">
        <v>536</v>
      </c>
      <c r="E1414" s="69" t="s">
        <v>1352</v>
      </c>
      <c r="F1414" s="69" t="s">
        <v>1704</v>
      </c>
      <c r="G1414" s="69" t="s">
        <v>2406</v>
      </c>
      <c r="H1414" s="69" t="s">
        <v>2533</v>
      </c>
      <c r="I1414" s="73">
        <v>0</v>
      </c>
      <c r="J1414" s="73">
        <v>0</v>
      </c>
      <c r="K1414" s="73">
        <v>0</v>
      </c>
    </row>
    <row r="1415" spans="2:11" x14ac:dyDescent="0.25">
      <c r="B1415" s="70" t="s">
        <v>7</v>
      </c>
      <c r="C1415" s="69" t="s">
        <v>13</v>
      </c>
      <c r="D1415" s="69" t="s">
        <v>537</v>
      </c>
      <c r="E1415" s="69" t="s">
        <v>1349</v>
      </c>
      <c r="F1415" s="69" t="s">
        <v>1705</v>
      </c>
      <c r="G1415" s="69" t="s">
        <v>2392</v>
      </c>
      <c r="H1415" s="69" t="s">
        <v>2769</v>
      </c>
      <c r="I1415" s="73">
        <v>304</v>
      </c>
      <c r="J1415" s="73">
        <v>101.236</v>
      </c>
      <c r="K1415" s="73">
        <v>202.76400000000001</v>
      </c>
    </row>
    <row r="1416" spans="2:11" x14ac:dyDescent="0.25">
      <c r="B1416" s="70" t="s">
        <v>7</v>
      </c>
      <c r="C1416" s="69" t="s">
        <v>13</v>
      </c>
      <c r="D1416" s="69" t="s">
        <v>537</v>
      </c>
      <c r="E1416" s="69" t="s">
        <v>1348</v>
      </c>
      <c r="F1416" s="69" t="s">
        <v>1705</v>
      </c>
      <c r="G1416" s="69" t="s">
        <v>2392</v>
      </c>
      <c r="H1416" s="69" t="s">
        <v>2769</v>
      </c>
      <c r="I1416" s="73">
        <v>18660</v>
      </c>
      <c r="J1416" s="73">
        <v>18652.224000000002</v>
      </c>
      <c r="K1416" s="73">
        <v>7.7760000000000007</v>
      </c>
    </row>
    <row r="1417" spans="2:11" x14ac:dyDescent="0.25">
      <c r="B1417" s="70" t="s">
        <v>7</v>
      </c>
      <c r="C1417" s="69" t="s">
        <v>13</v>
      </c>
      <c r="D1417" s="69" t="s">
        <v>537</v>
      </c>
      <c r="E1417" s="69" t="s">
        <v>1350</v>
      </c>
      <c r="F1417" s="69" t="s">
        <v>1705</v>
      </c>
      <c r="G1417" s="69" t="s">
        <v>2392</v>
      </c>
      <c r="H1417" s="69" t="s">
        <v>2769</v>
      </c>
      <c r="I1417" s="73">
        <v>392000</v>
      </c>
      <c r="J1417" s="73">
        <v>364455.18699999998</v>
      </c>
      <c r="K1417" s="73">
        <v>27544.813000000002</v>
      </c>
    </row>
    <row r="1418" spans="2:11" x14ac:dyDescent="0.25">
      <c r="B1418" s="70" t="s">
        <v>7</v>
      </c>
      <c r="C1418" s="69" t="s">
        <v>13</v>
      </c>
      <c r="D1418" s="69" t="s">
        <v>537</v>
      </c>
      <c r="E1418" s="69" t="s">
        <v>1352</v>
      </c>
      <c r="F1418" s="69" t="s">
        <v>1705</v>
      </c>
      <c r="G1418" s="69" t="s">
        <v>2392</v>
      </c>
      <c r="H1418" s="69" t="s">
        <v>2769</v>
      </c>
      <c r="I1418" s="73">
        <v>6</v>
      </c>
      <c r="J1418" s="73">
        <v>0</v>
      </c>
      <c r="K1418" s="73">
        <v>6</v>
      </c>
    </row>
    <row r="1419" spans="2:11" x14ac:dyDescent="0.25">
      <c r="B1419" s="70" t="s">
        <v>7</v>
      </c>
      <c r="C1419" s="69" t="s">
        <v>13</v>
      </c>
      <c r="D1419" s="69" t="s">
        <v>538</v>
      </c>
      <c r="E1419" s="69" t="s">
        <v>1348</v>
      </c>
      <c r="F1419" s="69" t="s">
        <v>1706</v>
      </c>
      <c r="G1419" s="69" t="s">
        <v>2370</v>
      </c>
      <c r="H1419" s="69" t="s">
        <v>2530</v>
      </c>
      <c r="I1419" s="73">
        <v>103180</v>
      </c>
      <c r="J1419" s="73">
        <v>102968.74</v>
      </c>
      <c r="K1419" s="73">
        <v>211.26</v>
      </c>
    </row>
    <row r="1420" spans="2:11" x14ac:dyDescent="0.25">
      <c r="B1420" s="70" t="s">
        <v>7</v>
      </c>
      <c r="C1420" s="69" t="s">
        <v>13</v>
      </c>
      <c r="D1420" s="69" t="s">
        <v>539</v>
      </c>
      <c r="E1420" s="69" t="s">
        <v>1348</v>
      </c>
      <c r="F1420" s="69" t="s">
        <v>1707</v>
      </c>
      <c r="G1420" s="69" t="s">
        <v>2458</v>
      </c>
      <c r="H1420" s="69" t="s">
        <v>2770</v>
      </c>
      <c r="I1420" s="73">
        <v>847</v>
      </c>
      <c r="J1420" s="73">
        <v>846.66399999999999</v>
      </c>
      <c r="K1420" s="73">
        <v>0.33600000000000002</v>
      </c>
    </row>
    <row r="1421" spans="2:11" x14ac:dyDescent="0.25">
      <c r="B1421" s="70" t="s">
        <v>7</v>
      </c>
      <c r="C1421" s="69" t="s">
        <v>13</v>
      </c>
      <c r="D1421" s="69" t="s">
        <v>539</v>
      </c>
      <c r="E1421" s="69" t="s">
        <v>1352</v>
      </c>
      <c r="F1421" s="69" t="s">
        <v>1707</v>
      </c>
      <c r="G1421" s="69" t="s">
        <v>2458</v>
      </c>
      <c r="H1421" s="69" t="s">
        <v>2770</v>
      </c>
      <c r="I1421" s="73">
        <v>166523</v>
      </c>
      <c r="J1421" s="73">
        <v>166521.03700000001</v>
      </c>
      <c r="K1421" s="73">
        <v>1.9630000000000001</v>
      </c>
    </row>
    <row r="1422" spans="2:11" x14ac:dyDescent="0.25">
      <c r="B1422" s="70" t="s">
        <v>7</v>
      </c>
      <c r="C1422" s="69" t="s">
        <v>13</v>
      </c>
      <c r="D1422" s="69" t="s">
        <v>539</v>
      </c>
      <c r="E1422" s="69" t="s">
        <v>1351</v>
      </c>
      <c r="F1422" s="69" t="s">
        <v>1707</v>
      </c>
      <c r="G1422" s="69" t="s">
        <v>2458</v>
      </c>
      <c r="H1422" s="69" t="s">
        <v>2770</v>
      </c>
      <c r="I1422" s="73">
        <v>0</v>
      </c>
      <c r="J1422" s="73">
        <v>0</v>
      </c>
      <c r="K1422" s="73">
        <v>0</v>
      </c>
    </row>
    <row r="1423" spans="2:11" x14ac:dyDescent="0.25">
      <c r="B1423" s="70" t="s">
        <v>7</v>
      </c>
      <c r="C1423" s="69" t="s">
        <v>13</v>
      </c>
      <c r="D1423" s="69" t="s">
        <v>540</v>
      </c>
      <c r="E1423" s="69" t="s">
        <v>1348</v>
      </c>
      <c r="F1423" s="69" t="s">
        <v>1708</v>
      </c>
      <c r="G1423" s="69" t="s">
        <v>2381</v>
      </c>
      <c r="H1423" s="69" t="s">
        <v>2548</v>
      </c>
      <c r="I1423" s="73">
        <v>290740</v>
      </c>
      <c r="J1423" s="73">
        <v>290731.15600000002</v>
      </c>
      <c r="K1423" s="73">
        <v>8.8440000000000012</v>
      </c>
    </row>
    <row r="1424" spans="2:11" x14ac:dyDescent="0.25">
      <c r="B1424" s="70" t="s">
        <v>7</v>
      </c>
      <c r="C1424" s="69" t="s">
        <v>13</v>
      </c>
      <c r="D1424" s="69" t="s">
        <v>540</v>
      </c>
      <c r="E1424" s="69" t="s">
        <v>1350</v>
      </c>
      <c r="F1424" s="69" t="s">
        <v>1708</v>
      </c>
      <c r="G1424" s="69" t="s">
        <v>2381</v>
      </c>
      <c r="H1424" s="69" t="s">
        <v>2548</v>
      </c>
      <c r="I1424" s="73">
        <v>0</v>
      </c>
      <c r="J1424" s="73">
        <v>0</v>
      </c>
      <c r="K1424" s="73">
        <v>0</v>
      </c>
    </row>
    <row r="1425" spans="2:11" x14ac:dyDescent="0.25">
      <c r="B1425" s="70" t="s">
        <v>7</v>
      </c>
      <c r="C1425" s="69" t="s">
        <v>13</v>
      </c>
      <c r="D1425" s="69" t="s">
        <v>540</v>
      </c>
      <c r="E1425" s="69" t="s">
        <v>1352</v>
      </c>
      <c r="F1425" s="69" t="s">
        <v>1708</v>
      </c>
      <c r="G1425" s="69" t="s">
        <v>2381</v>
      </c>
      <c r="H1425" s="69" t="s">
        <v>2548</v>
      </c>
      <c r="I1425" s="73">
        <v>2446990</v>
      </c>
      <c r="J1425" s="73">
        <v>2446389.2259999998</v>
      </c>
      <c r="K1425" s="73">
        <v>600.774</v>
      </c>
    </row>
    <row r="1426" spans="2:11" x14ac:dyDescent="0.25">
      <c r="B1426" s="70" t="s">
        <v>7</v>
      </c>
      <c r="C1426" s="69" t="s">
        <v>13</v>
      </c>
      <c r="D1426" s="69" t="s">
        <v>540</v>
      </c>
      <c r="E1426" s="69" t="s">
        <v>1351</v>
      </c>
      <c r="F1426" s="69" t="s">
        <v>1708</v>
      </c>
      <c r="G1426" s="69" t="s">
        <v>2381</v>
      </c>
      <c r="H1426" s="69" t="s">
        <v>2548</v>
      </c>
      <c r="I1426" s="73">
        <v>2530</v>
      </c>
      <c r="J1426" s="73">
        <v>1406.348</v>
      </c>
      <c r="K1426" s="73">
        <v>1123.652</v>
      </c>
    </row>
    <row r="1427" spans="2:11" x14ac:dyDescent="0.25">
      <c r="B1427" s="70" t="s">
        <v>7</v>
      </c>
      <c r="C1427" s="69" t="s">
        <v>13</v>
      </c>
      <c r="D1427" s="69" t="s">
        <v>542</v>
      </c>
      <c r="E1427" s="69" t="s">
        <v>1349</v>
      </c>
      <c r="F1427" s="69" t="s">
        <v>1709</v>
      </c>
      <c r="G1427" s="69" t="s">
        <v>2407</v>
      </c>
      <c r="H1427" s="69" t="s">
        <v>2407</v>
      </c>
      <c r="I1427" s="73">
        <v>0</v>
      </c>
      <c r="J1427" s="73">
        <v>0</v>
      </c>
      <c r="K1427" s="73">
        <v>0</v>
      </c>
    </row>
    <row r="1428" spans="2:11" x14ac:dyDescent="0.25">
      <c r="B1428" s="70" t="s">
        <v>7</v>
      </c>
      <c r="C1428" s="69" t="s">
        <v>13</v>
      </c>
      <c r="D1428" s="69" t="s">
        <v>542</v>
      </c>
      <c r="E1428" s="69" t="s">
        <v>1348</v>
      </c>
      <c r="F1428" s="69" t="s">
        <v>1709</v>
      </c>
      <c r="G1428" s="69" t="s">
        <v>2407</v>
      </c>
      <c r="H1428" s="69" t="s">
        <v>2407</v>
      </c>
      <c r="I1428" s="73">
        <v>0</v>
      </c>
      <c r="J1428" s="73">
        <v>0</v>
      </c>
      <c r="K1428" s="73">
        <v>0</v>
      </c>
    </row>
    <row r="1429" spans="2:11" x14ac:dyDescent="0.25">
      <c r="B1429" s="70" t="s">
        <v>7</v>
      </c>
      <c r="C1429" s="69" t="s">
        <v>13</v>
      </c>
      <c r="D1429" s="69" t="s">
        <v>542</v>
      </c>
      <c r="E1429" s="69" t="s">
        <v>1350</v>
      </c>
      <c r="F1429" s="69" t="s">
        <v>1709</v>
      </c>
      <c r="G1429" s="69" t="s">
        <v>2407</v>
      </c>
      <c r="H1429" s="69" t="s">
        <v>2407</v>
      </c>
      <c r="I1429" s="73">
        <v>3000</v>
      </c>
      <c r="J1429" s="73">
        <v>0</v>
      </c>
      <c r="K1429" s="73">
        <v>3000</v>
      </c>
    </row>
    <row r="1430" spans="2:11" x14ac:dyDescent="0.25">
      <c r="B1430" s="70" t="s">
        <v>7</v>
      </c>
      <c r="C1430" s="69" t="s">
        <v>13</v>
      </c>
      <c r="D1430" s="69" t="s">
        <v>542</v>
      </c>
      <c r="E1430" s="69" t="s">
        <v>1352</v>
      </c>
      <c r="F1430" s="69" t="s">
        <v>1709</v>
      </c>
      <c r="G1430" s="69" t="s">
        <v>2407</v>
      </c>
      <c r="H1430" s="69" t="s">
        <v>2407</v>
      </c>
      <c r="I1430" s="73">
        <v>0</v>
      </c>
      <c r="J1430" s="73">
        <v>0</v>
      </c>
      <c r="K1430" s="73">
        <v>0</v>
      </c>
    </row>
    <row r="1431" spans="2:11" x14ac:dyDescent="0.25">
      <c r="B1431" s="70" t="s">
        <v>7</v>
      </c>
      <c r="C1431" s="69" t="s">
        <v>13</v>
      </c>
      <c r="D1431" s="69" t="s">
        <v>542</v>
      </c>
      <c r="E1431" s="69" t="s">
        <v>1351</v>
      </c>
      <c r="F1431" s="69" t="s">
        <v>1709</v>
      </c>
      <c r="G1431" s="69" t="s">
        <v>2407</v>
      </c>
      <c r="H1431" s="69" t="s">
        <v>2407</v>
      </c>
      <c r="I1431" s="73">
        <v>0</v>
      </c>
      <c r="J1431" s="73">
        <v>0</v>
      </c>
      <c r="K1431" s="73">
        <v>0</v>
      </c>
    </row>
    <row r="1432" spans="2:11" x14ac:dyDescent="0.25">
      <c r="B1432" s="70" t="s">
        <v>7</v>
      </c>
      <c r="C1432" s="69" t="s">
        <v>13</v>
      </c>
      <c r="D1432" s="69" t="s">
        <v>543</v>
      </c>
      <c r="E1432" s="69" t="s">
        <v>1349</v>
      </c>
      <c r="F1432" s="69" t="s">
        <v>1710</v>
      </c>
      <c r="G1432" s="69" t="s">
        <v>2462</v>
      </c>
      <c r="H1432" s="69" t="s">
        <v>2738</v>
      </c>
      <c r="I1432" s="73">
        <v>1000</v>
      </c>
      <c r="J1432" s="73">
        <v>56.707000000000001</v>
      </c>
      <c r="K1432" s="73">
        <v>943.29300000000001</v>
      </c>
    </row>
    <row r="1433" spans="2:11" x14ac:dyDescent="0.25">
      <c r="B1433" s="70" t="s">
        <v>7</v>
      </c>
      <c r="C1433" s="69" t="s">
        <v>13</v>
      </c>
      <c r="D1433" s="69" t="s">
        <v>543</v>
      </c>
      <c r="E1433" s="69" t="s">
        <v>1348</v>
      </c>
      <c r="F1433" s="69" t="s">
        <v>1710</v>
      </c>
      <c r="G1433" s="69" t="s">
        <v>2462</v>
      </c>
      <c r="H1433" s="69" t="s">
        <v>2738</v>
      </c>
      <c r="I1433" s="73">
        <v>85065</v>
      </c>
      <c r="J1433" s="73">
        <v>84592.312999999995</v>
      </c>
      <c r="K1433" s="73">
        <v>472.68700000000001</v>
      </c>
    </row>
    <row r="1434" spans="2:11" x14ac:dyDescent="0.25">
      <c r="B1434" s="70" t="s">
        <v>7</v>
      </c>
      <c r="C1434" s="69" t="s">
        <v>13</v>
      </c>
      <c r="D1434" s="69" t="s">
        <v>543</v>
      </c>
      <c r="E1434" s="69" t="s">
        <v>1350</v>
      </c>
      <c r="F1434" s="69" t="s">
        <v>1710</v>
      </c>
      <c r="G1434" s="69" t="s">
        <v>2462</v>
      </c>
      <c r="H1434" s="69" t="s">
        <v>2738</v>
      </c>
      <c r="I1434" s="73">
        <v>236000</v>
      </c>
      <c r="J1434" s="73">
        <v>229783.31099999999</v>
      </c>
      <c r="K1434" s="73">
        <v>6216.6890000000003</v>
      </c>
    </row>
    <row r="1435" spans="2:11" x14ac:dyDescent="0.25">
      <c r="B1435" s="70" t="s">
        <v>7</v>
      </c>
      <c r="C1435" s="69" t="s">
        <v>13</v>
      </c>
      <c r="D1435" s="69" t="s">
        <v>543</v>
      </c>
      <c r="E1435" s="69" t="s">
        <v>1352</v>
      </c>
      <c r="F1435" s="69" t="s">
        <v>1710</v>
      </c>
      <c r="G1435" s="69" t="s">
        <v>2462</v>
      </c>
      <c r="H1435" s="69" t="s">
        <v>2738</v>
      </c>
      <c r="I1435" s="73">
        <v>2420765</v>
      </c>
      <c r="J1435" s="73">
        <v>2420556.892</v>
      </c>
      <c r="K1435" s="73">
        <v>208.108</v>
      </c>
    </row>
    <row r="1436" spans="2:11" x14ac:dyDescent="0.25">
      <c r="B1436" s="70" t="s">
        <v>7</v>
      </c>
      <c r="C1436" s="69" t="s">
        <v>13</v>
      </c>
      <c r="D1436" s="69" t="s">
        <v>544</v>
      </c>
      <c r="E1436" s="69" t="s">
        <v>1352</v>
      </c>
      <c r="F1436" s="69" t="s">
        <v>1711</v>
      </c>
      <c r="G1436" s="69" t="s">
        <v>2468</v>
      </c>
      <c r="H1436" s="69" t="s">
        <v>2773</v>
      </c>
      <c r="I1436" s="73">
        <v>9850</v>
      </c>
      <c r="J1436" s="73">
        <v>0</v>
      </c>
      <c r="K1436" s="73">
        <v>9850</v>
      </c>
    </row>
    <row r="1437" spans="2:11" x14ac:dyDescent="0.25">
      <c r="B1437" s="70" t="s">
        <v>7</v>
      </c>
      <c r="C1437" s="69" t="s">
        <v>13</v>
      </c>
      <c r="D1437" s="69" t="s">
        <v>545</v>
      </c>
      <c r="E1437" s="69" t="s">
        <v>1348</v>
      </c>
      <c r="F1437" s="69" t="s">
        <v>1712</v>
      </c>
      <c r="G1437" s="69" t="s">
        <v>2383</v>
      </c>
      <c r="H1437" s="69" t="s">
        <v>2543</v>
      </c>
      <c r="I1437" s="73">
        <v>185590</v>
      </c>
      <c r="J1437" s="73">
        <v>185586.054</v>
      </c>
      <c r="K1437" s="73">
        <v>3.9460000000000002</v>
      </c>
    </row>
    <row r="1438" spans="2:11" x14ac:dyDescent="0.25">
      <c r="B1438" s="70" t="s">
        <v>7</v>
      </c>
      <c r="C1438" s="69" t="s">
        <v>13</v>
      </c>
      <c r="D1438" s="69" t="s">
        <v>545</v>
      </c>
      <c r="E1438" s="69" t="s">
        <v>1350</v>
      </c>
      <c r="F1438" s="69" t="s">
        <v>1712</v>
      </c>
      <c r="G1438" s="69" t="s">
        <v>2383</v>
      </c>
      <c r="H1438" s="69" t="s">
        <v>2543</v>
      </c>
      <c r="I1438" s="73">
        <v>84000</v>
      </c>
      <c r="J1438" s="73">
        <v>82656.972999999998</v>
      </c>
      <c r="K1438" s="73">
        <v>1343.027</v>
      </c>
    </row>
    <row r="1439" spans="2:11" x14ac:dyDescent="0.25">
      <c r="B1439" s="70" t="s">
        <v>7</v>
      </c>
      <c r="C1439" s="69" t="s">
        <v>13</v>
      </c>
      <c r="D1439" s="69" t="s">
        <v>545</v>
      </c>
      <c r="E1439" s="69" t="s">
        <v>1352</v>
      </c>
      <c r="F1439" s="69" t="s">
        <v>1712</v>
      </c>
      <c r="G1439" s="69" t="s">
        <v>2383</v>
      </c>
      <c r="H1439" s="69" t="s">
        <v>2543</v>
      </c>
      <c r="I1439" s="73">
        <v>0</v>
      </c>
      <c r="J1439" s="73">
        <v>0</v>
      </c>
      <c r="K1439" s="73">
        <v>0</v>
      </c>
    </row>
    <row r="1440" spans="2:11" x14ac:dyDescent="0.25">
      <c r="B1440" s="70" t="s">
        <v>7</v>
      </c>
      <c r="C1440" s="69" t="s">
        <v>13</v>
      </c>
      <c r="D1440" s="69" t="s">
        <v>545</v>
      </c>
      <c r="E1440" s="69" t="s">
        <v>1351</v>
      </c>
      <c r="F1440" s="69" t="s">
        <v>1712</v>
      </c>
      <c r="G1440" s="69" t="s">
        <v>2383</v>
      </c>
      <c r="H1440" s="69" t="s">
        <v>2543</v>
      </c>
      <c r="I1440" s="73">
        <v>3790</v>
      </c>
      <c r="J1440" s="73">
        <v>1621.2440000000001</v>
      </c>
      <c r="K1440" s="73">
        <v>2168.7560000000003</v>
      </c>
    </row>
    <row r="1441" spans="2:11" x14ac:dyDescent="0.25">
      <c r="B1441" s="70" t="s">
        <v>7</v>
      </c>
      <c r="C1441" s="69" t="s">
        <v>13</v>
      </c>
      <c r="D1441" s="69" t="s">
        <v>546</v>
      </c>
      <c r="E1441" s="69" t="s">
        <v>1350</v>
      </c>
      <c r="F1441" s="69" t="s">
        <v>1713</v>
      </c>
      <c r="G1441" s="69" t="s">
        <v>2375</v>
      </c>
      <c r="H1441" s="69" t="s">
        <v>2533</v>
      </c>
      <c r="I1441" s="73">
        <v>0</v>
      </c>
      <c r="J1441" s="73">
        <v>0</v>
      </c>
      <c r="K1441" s="73">
        <v>0</v>
      </c>
    </row>
    <row r="1442" spans="2:11" x14ac:dyDescent="0.25">
      <c r="B1442" s="70" t="s">
        <v>7</v>
      </c>
      <c r="C1442" s="69" t="s">
        <v>13</v>
      </c>
      <c r="D1442" s="69" t="s">
        <v>547</v>
      </c>
      <c r="E1442" s="69" t="s">
        <v>1350</v>
      </c>
      <c r="F1442" s="69" t="s">
        <v>1714</v>
      </c>
      <c r="G1442" s="69" t="s">
        <v>2380</v>
      </c>
      <c r="H1442" s="69" t="s">
        <v>2774</v>
      </c>
      <c r="I1442" s="73">
        <v>0</v>
      </c>
      <c r="J1442" s="73">
        <v>0</v>
      </c>
      <c r="K1442" s="73">
        <v>0</v>
      </c>
    </row>
    <row r="1443" spans="2:11" x14ac:dyDescent="0.25">
      <c r="B1443" s="70" t="s">
        <v>7</v>
      </c>
      <c r="C1443" s="69" t="s">
        <v>13</v>
      </c>
      <c r="D1443" s="69" t="s">
        <v>547</v>
      </c>
      <c r="E1443" s="69" t="s">
        <v>1352</v>
      </c>
      <c r="F1443" s="69" t="s">
        <v>1714</v>
      </c>
      <c r="G1443" s="69" t="s">
        <v>2380</v>
      </c>
      <c r="H1443" s="69" t="s">
        <v>2774</v>
      </c>
      <c r="I1443" s="73">
        <v>2830</v>
      </c>
      <c r="J1443" s="73">
        <v>2779.5260000000003</v>
      </c>
      <c r="K1443" s="73">
        <v>50.474000000000004</v>
      </c>
    </row>
    <row r="1444" spans="2:11" x14ac:dyDescent="0.25">
      <c r="B1444" s="70" t="s">
        <v>7</v>
      </c>
      <c r="C1444" s="69" t="s">
        <v>13</v>
      </c>
      <c r="D1444" s="69" t="s">
        <v>548</v>
      </c>
      <c r="E1444" s="69" t="s">
        <v>1350</v>
      </c>
      <c r="F1444" s="69" t="s">
        <v>1715</v>
      </c>
      <c r="G1444" s="69" t="s">
        <v>2371</v>
      </c>
      <c r="H1444" s="69" t="s">
        <v>2744</v>
      </c>
      <c r="I1444" s="73">
        <v>5000</v>
      </c>
      <c r="J1444" s="73">
        <v>3430.1680000000001</v>
      </c>
      <c r="K1444" s="73">
        <v>1569.8320000000001</v>
      </c>
    </row>
    <row r="1445" spans="2:11" x14ac:dyDescent="0.25">
      <c r="B1445" s="70" t="s">
        <v>7</v>
      </c>
      <c r="C1445" s="69" t="s">
        <v>13</v>
      </c>
      <c r="D1445" s="69" t="s">
        <v>548</v>
      </c>
      <c r="E1445" s="69" t="s">
        <v>1352</v>
      </c>
      <c r="F1445" s="69" t="s">
        <v>1715</v>
      </c>
      <c r="G1445" s="69" t="s">
        <v>2371</v>
      </c>
      <c r="H1445" s="69" t="s">
        <v>2744</v>
      </c>
      <c r="I1445" s="73">
        <v>208910</v>
      </c>
      <c r="J1445" s="73">
        <v>208900.728</v>
      </c>
      <c r="K1445" s="73">
        <v>9.2720000000000002</v>
      </c>
    </row>
    <row r="1446" spans="2:11" x14ac:dyDescent="0.25">
      <c r="B1446" s="70" t="s">
        <v>7</v>
      </c>
      <c r="C1446" s="69" t="s">
        <v>13</v>
      </c>
      <c r="D1446" s="69" t="s">
        <v>549</v>
      </c>
      <c r="E1446" s="69" t="s">
        <v>1348</v>
      </c>
      <c r="F1446" s="69" t="s">
        <v>1716</v>
      </c>
      <c r="G1446" s="69" t="s">
        <v>2387</v>
      </c>
      <c r="H1446" s="69" t="s">
        <v>2387</v>
      </c>
      <c r="I1446" s="73">
        <v>295290</v>
      </c>
      <c r="J1446" s="73">
        <v>294425.125</v>
      </c>
      <c r="K1446" s="73">
        <v>864.875</v>
      </c>
    </row>
    <row r="1447" spans="2:11" x14ac:dyDescent="0.25">
      <c r="B1447" s="70" t="s">
        <v>7</v>
      </c>
      <c r="C1447" s="69" t="s">
        <v>13</v>
      </c>
      <c r="D1447" s="69" t="s">
        <v>549</v>
      </c>
      <c r="E1447" s="69" t="s">
        <v>1350</v>
      </c>
      <c r="F1447" s="69" t="s">
        <v>1716</v>
      </c>
      <c r="G1447" s="69" t="s">
        <v>2387</v>
      </c>
      <c r="H1447" s="69" t="s">
        <v>2387</v>
      </c>
      <c r="I1447" s="73">
        <v>1000</v>
      </c>
      <c r="J1447" s="73">
        <v>361.36400000000003</v>
      </c>
      <c r="K1447" s="73">
        <v>638.63600000000008</v>
      </c>
    </row>
    <row r="1448" spans="2:11" x14ac:dyDescent="0.25">
      <c r="B1448" s="70" t="s">
        <v>7</v>
      </c>
      <c r="C1448" s="69" t="s">
        <v>13</v>
      </c>
      <c r="D1448" s="69" t="s">
        <v>549</v>
      </c>
      <c r="E1448" s="69" t="s">
        <v>1352</v>
      </c>
      <c r="F1448" s="69" t="s">
        <v>1716</v>
      </c>
      <c r="G1448" s="69" t="s">
        <v>2387</v>
      </c>
      <c r="H1448" s="69" t="s">
        <v>2387</v>
      </c>
      <c r="I1448" s="73">
        <v>1430000</v>
      </c>
      <c r="J1448" s="73">
        <v>1429888.5179999999</v>
      </c>
      <c r="K1448" s="73">
        <v>111.482</v>
      </c>
    </row>
    <row r="1449" spans="2:11" x14ac:dyDescent="0.25">
      <c r="B1449" s="70" t="s">
        <v>7</v>
      </c>
      <c r="C1449" s="69" t="s">
        <v>13</v>
      </c>
      <c r="D1449" s="69" t="s">
        <v>550</v>
      </c>
      <c r="E1449" s="69" t="s">
        <v>1348</v>
      </c>
      <c r="F1449" s="69" t="s">
        <v>1717</v>
      </c>
      <c r="G1449" s="69" t="s">
        <v>2387</v>
      </c>
      <c r="H1449" s="69" t="s">
        <v>2549</v>
      </c>
      <c r="I1449" s="73">
        <v>0</v>
      </c>
      <c r="J1449" s="73">
        <v>0</v>
      </c>
      <c r="K1449" s="73">
        <v>0</v>
      </c>
    </row>
    <row r="1450" spans="2:11" x14ac:dyDescent="0.25">
      <c r="B1450" s="70" t="s">
        <v>7</v>
      </c>
      <c r="C1450" s="69" t="s">
        <v>13</v>
      </c>
      <c r="D1450" s="69" t="s">
        <v>551</v>
      </c>
      <c r="E1450" s="69" t="s">
        <v>1348</v>
      </c>
      <c r="F1450" s="69" t="s">
        <v>3811</v>
      </c>
      <c r="G1450" s="69" t="s">
        <v>2393</v>
      </c>
      <c r="H1450" s="69" t="s">
        <v>2571</v>
      </c>
      <c r="I1450" s="73">
        <v>165450</v>
      </c>
      <c r="J1450" s="73">
        <v>161622.54699999999</v>
      </c>
      <c r="K1450" s="73">
        <v>3827.453</v>
      </c>
    </row>
    <row r="1451" spans="2:11" x14ac:dyDescent="0.25">
      <c r="B1451" s="70" t="s">
        <v>7</v>
      </c>
      <c r="C1451" s="69" t="s">
        <v>13</v>
      </c>
      <c r="D1451" s="69" t="s">
        <v>551</v>
      </c>
      <c r="E1451" s="69" t="s">
        <v>1350</v>
      </c>
      <c r="F1451" s="69" t="s">
        <v>3811</v>
      </c>
      <c r="G1451" s="69" t="s">
        <v>2393</v>
      </c>
      <c r="H1451" s="69" t="s">
        <v>2571</v>
      </c>
      <c r="I1451" s="73">
        <v>24200</v>
      </c>
      <c r="J1451" s="73">
        <v>18906.919000000002</v>
      </c>
      <c r="K1451" s="73">
        <v>5293.0810000000001</v>
      </c>
    </row>
    <row r="1452" spans="2:11" x14ac:dyDescent="0.25">
      <c r="B1452" s="70" t="s">
        <v>7</v>
      </c>
      <c r="C1452" s="69" t="s">
        <v>13</v>
      </c>
      <c r="D1452" s="69" t="s">
        <v>551</v>
      </c>
      <c r="E1452" s="69" t="s">
        <v>1352</v>
      </c>
      <c r="F1452" s="69" t="s">
        <v>3811</v>
      </c>
      <c r="G1452" s="69" t="s">
        <v>2393</v>
      </c>
      <c r="H1452" s="69" t="s">
        <v>2571</v>
      </c>
      <c r="I1452" s="73">
        <v>145890</v>
      </c>
      <c r="J1452" s="73">
        <v>145278.962</v>
      </c>
      <c r="K1452" s="73">
        <v>611.03800000000001</v>
      </c>
    </row>
    <row r="1453" spans="2:11" x14ac:dyDescent="0.25">
      <c r="B1453" s="70" t="s">
        <v>7</v>
      </c>
      <c r="C1453" s="69" t="s">
        <v>13</v>
      </c>
      <c r="D1453" s="69" t="s">
        <v>552</v>
      </c>
      <c r="E1453" s="69" t="s">
        <v>1350</v>
      </c>
      <c r="F1453" s="69" t="s">
        <v>1718</v>
      </c>
      <c r="G1453" s="69" t="s">
        <v>2396</v>
      </c>
      <c r="H1453" s="69" t="s">
        <v>2396</v>
      </c>
      <c r="I1453" s="73">
        <v>16200</v>
      </c>
      <c r="J1453" s="73">
        <v>16118.274000000001</v>
      </c>
      <c r="K1453" s="73">
        <v>81.725999999999999</v>
      </c>
    </row>
    <row r="1454" spans="2:11" x14ac:dyDescent="0.25">
      <c r="B1454" s="70" t="s">
        <v>7</v>
      </c>
      <c r="C1454" s="69" t="s">
        <v>13</v>
      </c>
      <c r="D1454" s="69" t="s">
        <v>553</v>
      </c>
      <c r="E1454" s="69" t="s">
        <v>1348</v>
      </c>
      <c r="F1454" s="69" t="s">
        <v>1719</v>
      </c>
      <c r="G1454" s="69" t="s">
        <v>2387</v>
      </c>
      <c r="H1454" s="69" t="s">
        <v>2387</v>
      </c>
      <c r="I1454" s="73">
        <v>0</v>
      </c>
      <c r="J1454" s="73">
        <v>0</v>
      </c>
      <c r="K1454" s="73">
        <v>0</v>
      </c>
    </row>
    <row r="1455" spans="2:11" x14ac:dyDescent="0.25">
      <c r="B1455" s="70" t="s">
        <v>7</v>
      </c>
      <c r="C1455" s="69" t="s">
        <v>13</v>
      </c>
      <c r="D1455" s="69" t="s">
        <v>553</v>
      </c>
      <c r="E1455" s="69" t="s">
        <v>1352</v>
      </c>
      <c r="F1455" s="69" t="s">
        <v>1719</v>
      </c>
      <c r="G1455" s="69" t="s">
        <v>2387</v>
      </c>
      <c r="H1455" s="69" t="s">
        <v>2387</v>
      </c>
      <c r="I1455" s="73">
        <v>204730</v>
      </c>
      <c r="J1455" s="73">
        <v>204721.79500000001</v>
      </c>
      <c r="K1455" s="73">
        <v>8.2050000000000001</v>
      </c>
    </row>
    <row r="1456" spans="2:11" x14ac:dyDescent="0.25">
      <c r="B1456" s="70" t="s">
        <v>7</v>
      </c>
      <c r="C1456" s="69" t="s">
        <v>13</v>
      </c>
      <c r="D1456" s="69" t="s">
        <v>554</v>
      </c>
      <c r="E1456" s="69" t="s">
        <v>1348</v>
      </c>
      <c r="F1456" s="69" t="s">
        <v>1720</v>
      </c>
      <c r="G1456" s="69" t="s">
        <v>2387</v>
      </c>
      <c r="H1456" s="69" t="s">
        <v>2387</v>
      </c>
      <c r="I1456" s="73">
        <v>0</v>
      </c>
      <c r="J1456" s="73">
        <v>0</v>
      </c>
      <c r="K1456" s="73">
        <v>0</v>
      </c>
    </row>
    <row r="1457" spans="2:11" x14ac:dyDescent="0.25">
      <c r="B1457" s="70" t="s">
        <v>7</v>
      </c>
      <c r="C1457" s="69" t="s">
        <v>13</v>
      </c>
      <c r="D1457" s="69" t="s">
        <v>554</v>
      </c>
      <c r="E1457" s="69" t="s">
        <v>1352</v>
      </c>
      <c r="F1457" s="69" t="s">
        <v>1720</v>
      </c>
      <c r="G1457" s="69" t="s">
        <v>2387</v>
      </c>
      <c r="H1457" s="69" t="s">
        <v>2387</v>
      </c>
      <c r="I1457" s="73">
        <v>191660</v>
      </c>
      <c r="J1457" s="73">
        <v>191650.04699999999</v>
      </c>
      <c r="K1457" s="73">
        <v>9.9530000000000012</v>
      </c>
    </row>
    <row r="1458" spans="2:11" x14ac:dyDescent="0.25">
      <c r="B1458" s="70" t="s">
        <v>7</v>
      </c>
      <c r="C1458" s="69" t="s">
        <v>13</v>
      </c>
      <c r="D1458" s="69" t="s">
        <v>555</v>
      </c>
      <c r="E1458" s="69" t="s">
        <v>1348</v>
      </c>
      <c r="F1458" s="69" t="s">
        <v>3812</v>
      </c>
      <c r="G1458" s="69" t="s">
        <v>2458</v>
      </c>
      <c r="H1458" s="69" t="s">
        <v>2770</v>
      </c>
      <c r="I1458" s="73">
        <v>0</v>
      </c>
      <c r="J1458" s="73">
        <v>0</v>
      </c>
      <c r="K1458" s="73">
        <v>0</v>
      </c>
    </row>
    <row r="1459" spans="2:11" x14ac:dyDescent="0.25">
      <c r="B1459" s="70" t="s">
        <v>7</v>
      </c>
      <c r="C1459" s="69" t="s">
        <v>13</v>
      </c>
      <c r="D1459" s="69" t="s">
        <v>555</v>
      </c>
      <c r="E1459" s="69" t="s">
        <v>1352</v>
      </c>
      <c r="F1459" s="69" t="s">
        <v>3812</v>
      </c>
      <c r="G1459" s="69" t="s">
        <v>2458</v>
      </c>
      <c r="H1459" s="69" t="s">
        <v>2770</v>
      </c>
      <c r="I1459" s="73">
        <v>12220</v>
      </c>
      <c r="J1459" s="73">
        <v>12140.303</v>
      </c>
      <c r="K1459" s="73">
        <v>79.697000000000003</v>
      </c>
    </row>
    <row r="1460" spans="2:11" x14ac:dyDescent="0.25">
      <c r="B1460" s="70" t="s">
        <v>7</v>
      </c>
      <c r="C1460" s="69" t="s">
        <v>13</v>
      </c>
      <c r="D1460" s="69" t="s">
        <v>556</v>
      </c>
      <c r="E1460" s="69" t="s">
        <v>1348</v>
      </c>
      <c r="F1460" s="69" t="s">
        <v>1721</v>
      </c>
      <c r="G1460" s="69" t="s">
        <v>2406</v>
      </c>
      <c r="H1460" s="69" t="s">
        <v>2406</v>
      </c>
      <c r="I1460" s="73">
        <v>188696</v>
      </c>
      <c r="J1460" s="73">
        <v>188695.424</v>
      </c>
      <c r="K1460" s="73">
        <v>0.57600000000000007</v>
      </c>
    </row>
    <row r="1461" spans="2:11" x14ac:dyDescent="0.25">
      <c r="B1461" s="70" t="s">
        <v>7</v>
      </c>
      <c r="C1461" s="69" t="s">
        <v>13</v>
      </c>
      <c r="D1461" s="69" t="s">
        <v>557</v>
      </c>
      <c r="E1461" s="69" t="s">
        <v>1348</v>
      </c>
      <c r="F1461" s="69" t="s">
        <v>1722</v>
      </c>
      <c r="G1461" s="69" t="s">
        <v>2382</v>
      </c>
      <c r="H1461" s="69" t="s">
        <v>2845</v>
      </c>
      <c r="I1461" s="73">
        <v>131030</v>
      </c>
      <c r="J1461" s="73">
        <v>130978.408</v>
      </c>
      <c r="K1461" s="73">
        <v>51.592000000000006</v>
      </c>
    </row>
    <row r="1462" spans="2:11" x14ac:dyDescent="0.25">
      <c r="B1462" s="70" t="s">
        <v>7</v>
      </c>
      <c r="C1462" s="69" t="s">
        <v>13</v>
      </c>
      <c r="D1462" s="69" t="s">
        <v>557</v>
      </c>
      <c r="E1462" s="69" t="s">
        <v>1350</v>
      </c>
      <c r="F1462" s="69" t="s">
        <v>1722</v>
      </c>
      <c r="G1462" s="69" t="s">
        <v>2382</v>
      </c>
      <c r="H1462" s="69" t="s">
        <v>2845</v>
      </c>
      <c r="I1462" s="73">
        <v>40500</v>
      </c>
      <c r="J1462" s="73">
        <v>39401.720999999998</v>
      </c>
      <c r="K1462" s="73">
        <v>1098.279</v>
      </c>
    </row>
    <row r="1463" spans="2:11" x14ac:dyDescent="0.25">
      <c r="B1463" s="70" t="s">
        <v>7</v>
      </c>
      <c r="C1463" s="69" t="s">
        <v>13</v>
      </c>
      <c r="D1463" s="69" t="s">
        <v>557</v>
      </c>
      <c r="E1463" s="69" t="s">
        <v>1352</v>
      </c>
      <c r="F1463" s="69" t="s">
        <v>1722</v>
      </c>
      <c r="G1463" s="69" t="s">
        <v>2382</v>
      </c>
      <c r="H1463" s="69" t="s">
        <v>2845</v>
      </c>
      <c r="I1463" s="73">
        <v>389891</v>
      </c>
      <c r="J1463" s="73">
        <v>389880.17200000002</v>
      </c>
      <c r="K1463" s="73">
        <v>10.828000000000001</v>
      </c>
    </row>
    <row r="1464" spans="2:11" x14ac:dyDescent="0.25">
      <c r="B1464" s="70" t="s">
        <v>7</v>
      </c>
      <c r="C1464" s="69" t="s">
        <v>13</v>
      </c>
      <c r="D1464" s="69" t="s">
        <v>557</v>
      </c>
      <c r="E1464" s="69" t="s">
        <v>1351</v>
      </c>
      <c r="F1464" s="69" t="s">
        <v>1722</v>
      </c>
      <c r="G1464" s="69" t="s">
        <v>2382</v>
      </c>
      <c r="H1464" s="69" t="s">
        <v>2845</v>
      </c>
      <c r="I1464" s="73">
        <v>1040</v>
      </c>
      <c r="J1464" s="73">
        <v>803.31900000000007</v>
      </c>
      <c r="K1464" s="73">
        <v>236.68100000000001</v>
      </c>
    </row>
    <row r="1465" spans="2:11" x14ac:dyDescent="0.25">
      <c r="B1465" s="70" t="s">
        <v>7</v>
      </c>
      <c r="C1465" s="69" t="s">
        <v>13</v>
      </c>
      <c r="D1465" s="69" t="s">
        <v>558</v>
      </c>
      <c r="E1465" s="69" t="s">
        <v>1352</v>
      </c>
      <c r="F1465" s="69" t="s">
        <v>1723</v>
      </c>
      <c r="G1465" s="69" t="s">
        <v>2408</v>
      </c>
      <c r="H1465" s="69" t="s">
        <v>2610</v>
      </c>
      <c r="I1465" s="73">
        <v>0</v>
      </c>
      <c r="J1465" s="73">
        <v>0</v>
      </c>
      <c r="K1465" s="73">
        <v>0</v>
      </c>
    </row>
    <row r="1466" spans="2:11" x14ac:dyDescent="0.25">
      <c r="B1466" s="70" t="s">
        <v>7</v>
      </c>
      <c r="C1466" s="69" t="s">
        <v>13</v>
      </c>
      <c r="D1466" s="69" t="s">
        <v>559</v>
      </c>
      <c r="E1466" s="69" t="s">
        <v>1350</v>
      </c>
      <c r="F1466" s="69" t="s">
        <v>1724</v>
      </c>
      <c r="G1466" s="69" t="s">
        <v>2375</v>
      </c>
      <c r="H1466" s="69" t="s">
        <v>2533</v>
      </c>
      <c r="I1466" s="73">
        <v>11000</v>
      </c>
      <c r="J1466" s="73">
        <v>8253.1139999999996</v>
      </c>
      <c r="K1466" s="73">
        <v>2746.886</v>
      </c>
    </row>
    <row r="1467" spans="2:11" x14ac:dyDescent="0.25">
      <c r="B1467" s="70" t="s">
        <v>7</v>
      </c>
      <c r="C1467" s="69" t="s">
        <v>13</v>
      </c>
      <c r="D1467" s="69" t="s">
        <v>559</v>
      </c>
      <c r="E1467" s="69" t="s">
        <v>1352</v>
      </c>
      <c r="F1467" s="69" t="s">
        <v>1724</v>
      </c>
      <c r="G1467" s="69" t="s">
        <v>2375</v>
      </c>
      <c r="H1467" s="69" t="s">
        <v>2533</v>
      </c>
      <c r="I1467" s="73">
        <v>0</v>
      </c>
      <c r="J1467" s="73">
        <v>0</v>
      </c>
      <c r="K1467" s="73">
        <v>0</v>
      </c>
    </row>
    <row r="1468" spans="2:11" x14ac:dyDescent="0.25">
      <c r="B1468" s="70" t="s">
        <v>7</v>
      </c>
      <c r="C1468" s="69" t="s">
        <v>13</v>
      </c>
      <c r="D1468" s="69" t="s">
        <v>560</v>
      </c>
      <c r="E1468" s="69" t="s">
        <v>1348</v>
      </c>
      <c r="F1468" s="69" t="s">
        <v>1725</v>
      </c>
      <c r="G1468" s="69" t="s">
        <v>2394</v>
      </c>
      <c r="H1468" s="69" t="s">
        <v>2599</v>
      </c>
      <c r="I1468" s="73">
        <v>150000</v>
      </c>
      <c r="J1468" s="73">
        <v>146998.59100000001</v>
      </c>
      <c r="K1468" s="73">
        <v>3001.4090000000001</v>
      </c>
    </row>
    <row r="1469" spans="2:11" x14ac:dyDescent="0.25">
      <c r="B1469" s="70" t="s">
        <v>7</v>
      </c>
      <c r="C1469" s="69" t="s">
        <v>13</v>
      </c>
      <c r="D1469" s="69" t="s">
        <v>560</v>
      </c>
      <c r="E1469" s="69" t="s">
        <v>1350</v>
      </c>
      <c r="F1469" s="69" t="s">
        <v>1725</v>
      </c>
      <c r="G1469" s="69" t="s">
        <v>2394</v>
      </c>
      <c r="H1469" s="69" t="s">
        <v>2599</v>
      </c>
      <c r="I1469" s="73">
        <v>1000</v>
      </c>
      <c r="J1469" s="73">
        <v>0</v>
      </c>
      <c r="K1469" s="73">
        <v>1000</v>
      </c>
    </row>
    <row r="1470" spans="2:11" x14ac:dyDescent="0.25">
      <c r="B1470" s="70" t="s">
        <v>7</v>
      </c>
      <c r="C1470" s="69" t="s">
        <v>13</v>
      </c>
      <c r="D1470" s="69" t="s">
        <v>560</v>
      </c>
      <c r="E1470" s="69" t="s">
        <v>1352</v>
      </c>
      <c r="F1470" s="69" t="s">
        <v>1725</v>
      </c>
      <c r="G1470" s="69" t="s">
        <v>2394</v>
      </c>
      <c r="H1470" s="69" t="s">
        <v>2599</v>
      </c>
      <c r="I1470" s="73">
        <v>7536800</v>
      </c>
      <c r="J1470" s="73">
        <v>7503060.5690000001</v>
      </c>
      <c r="K1470" s="73">
        <v>33739.430999999997</v>
      </c>
    </row>
    <row r="1471" spans="2:11" x14ac:dyDescent="0.25">
      <c r="B1471" s="70" t="s">
        <v>7</v>
      </c>
      <c r="C1471" s="69" t="s">
        <v>13</v>
      </c>
      <c r="D1471" s="69" t="s">
        <v>560</v>
      </c>
      <c r="E1471" s="69" t="s">
        <v>1351</v>
      </c>
      <c r="F1471" s="69" t="s">
        <v>1725</v>
      </c>
      <c r="G1471" s="69" t="s">
        <v>2394</v>
      </c>
      <c r="H1471" s="69" t="s">
        <v>2599</v>
      </c>
      <c r="I1471" s="73">
        <v>1880</v>
      </c>
      <c r="J1471" s="73">
        <v>1655.3240000000001</v>
      </c>
      <c r="K1471" s="73">
        <v>224.67600000000002</v>
      </c>
    </row>
    <row r="1472" spans="2:11" x14ac:dyDescent="0.25">
      <c r="B1472" s="70" t="s">
        <v>7</v>
      </c>
      <c r="C1472" s="69" t="s">
        <v>13</v>
      </c>
      <c r="D1472" s="69" t="s">
        <v>561</v>
      </c>
      <c r="E1472" s="69" t="s">
        <v>1348</v>
      </c>
      <c r="F1472" s="69" t="s">
        <v>1726</v>
      </c>
      <c r="G1472" s="69" t="s">
        <v>2394</v>
      </c>
      <c r="H1472" s="69" t="s">
        <v>2608</v>
      </c>
      <c r="I1472" s="73">
        <v>107820</v>
      </c>
      <c r="J1472" s="73">
        <v>107707.71400000001</v>
      </c>
      <c r="K1472" s="73">
        <v>112.286</v>
      </c>
    </row>
    <row r="1473" spans="2:11" x14ac:dyDescent="0.25">
      <c r="B1473" s="70" t="s">
        <v>7</v>
      </c>
      <c r="C1473" s="69" t="s">
        <v>13</v>
      </c>
      <c r="D1473" s="69" t="s">
        <v>561</v>
      </c>
      <c r="E1473" s="69" t="s">
        <v>1350</v>
      </c>
      <c r="F1473" s="69" t="s">
        <v>1726</v>
      </c>
      <c r="G1473" s="69" t="s">
        <v>2394</v>
      </c>
      <c r="H1473" s="69" t="s">
        <v>2608</v>
      </c>
      <c r="I1473" s="73">
        <v>80000</v>
      </c>
      <c r="J1473" s="73">
        <v>75276.786999999997</v>
      </c>
      <c r="K1473" s="73">
        <v>4723.2130000000006</v>
      </c>
    </row>
    <row r="1474" spans="2:11" x14ac:dyDescent="0.25">
      <c r="B1474" s="70" t="s">
        <v>7</v>
      </c>
      <c r="C1474" s="69" t="s">
        <v>13</v>
      </c>
      <c r="D1474" s="69" t="s">
        <v>561</v>
      </c>
      <c r="E1474" s="69" t="s">
        <v>1352</v>
      </c>
      <c r="F1474" s="69" t="s">
        <v>1726</v>
      </c>
      <c r="G1474" s="69" t="s">
        <v>2394</v>
      </c>
      <c r="H1474" s="69" t="s">
        <v>2608</v>
      </c>
      <c r="I1474" s="73">
        <v>2366660</v>
      </c>
      <c r="J1474" s="73">
        <v>2366660</v>
      </c>
      <c r="K1474" s="73">
        <v>0</v>
      </c>
    </row>
    <row r="1475" spans="2:11" x14ac:dyDescent="0.25">
      <c r="B1475" s="70" t="s">
        <v>7</v>
      </c>
      <c r="C1475" s="69" t="s">
        <v>13</v>
      </c>
      <c r="D1475" s="69" t="s">
        <v>562</v>
      </c>
      <c r="E1475" s="69" t="s">
        <v>1350</v>
      </c>
      <c r="F1475" s="69" t="s">
        <v>1727</v>
      </c>
      <c r="G1475" s="69" t="s">
        <v>2469</v>
      </c>
      <c r="H1475" s="69" t="s">
        <v>2775</v>
      </c>
      <c r="I1475" s="73">
        <v>15000</v>
      </c>
      <c r="J1475" s="73">
        <v>14193.417000000001</v>
      </c>
      <c r="K1475" s="73">
        <v>806.58300000000008</v>
      </c>
    </row>
    <row r="1476" spans="2:11" x14ac:dyDescent="0.25">
      <c r="B1476" s="70" t="s">
        <v>7</v>
      </c>
      <c r="C1476" s="69" t="s">
        <v>13</v>
      </c>
      <c r="D1476" s="69" t="s">
        <v>563</v>
      </c>
      <c r="E1476" s="69" t="s">
        <v>1348</v>
      </c>
      <c r="F1476" s="69" t="s">
        <v>1728</v>
      </c>
      <c r="G1476" s="69" t="s">
        <v>2387</v>
      </c>
      <c r="H1476" s="69" t="s">
        <v>2387</v>
      </c>
      <c r="I1476" s="73">
        <v>9605</v>
      </c>
      <c r="J1476" s="73">
        <v>0</v>
      </c>
      <c r="K1476" s="73">
        <v>9605</v>
      </c>
    </row>
    <row r="1477" spans="2:11" x14ac:dyDescent="0.25">
      <c r="B1477" s="70" t="s">
        <v>7</v>
      </c>
      <c r="C1477" s="69" t="s">
        <v>13</v>
      </c>
      <c r="D1477" s="69" t="s">
        <v>564</v>
      </c>
      <c r="E1477" s="69" t="s">
        <v>1352</v>
      </c>
      <c r="F1477" s="69" t="s">
        <v>1729</v>
      </c>
      <c r="G1477" s="69" t="s">
        <v>2385</v>
      </c>
      <c r="H1477" s="69" t="s">
        <v>2649</v>
      </c>
      <c r="I1477" s="73">
        <v>0</v>
      </c>
      <c r="J1477" s="73">
        <v>0</v>
      </c>
      <c r="K1477" s="73">
        <v>0</v>
      </c>
    </row>
    <row r="1478" spans="2:11" x14ac:dyDescent="0.25">
      <c r="B1478" s="70" t="s">
        <v>7</v>
      </c>
      <c r="C1478" s="69" t="s">
        <v>13</v>
      </c>
      <c r="D1478" s="69" t="s">
        <v>565</v>
      </c>
      <c r="E1478" s="69" t="s">
        <v>1348</v>
      </c>
      <c r="F1478" s="69" t="s">
        <v>1730</v>
      </c>
      <c r="G1478" s="69" t="s">
        <v>2393</v>
      </c>
      <c r="H1478" s="69" t="s">
        <v>2571</v>
      </c>
      <c r="I1478" s="73">
        <v>0</v>
      </c>
      <c r="J1478" s="73">
        <v>0</v>
      </c>
      <c r="K1478" s="73">
        <v>0</v>
      </c>
    </row>
    <row r="1479" spans="2:11" x14ac:dyDescent="0.25">
      <c r="B1479" s="70" t="s">
        <v>7</v>
      </c>
      <c r="C1479" s="69" t="s">
        <v>13</v>
      </c>
      <c r="D1479" s="69" t="s">
        <v>565</v>
      </c>
      <c r="E1479" s="69" t="s">
        <v>1352</v>
      </c>
      <c r="F1479" s="69" t="s">
        <v>1730</v>
      </c>
      <c r="G1479" s="69" t="s">
        <v>2393</v>
      </c>
      <c r="H1479" s="69" t="s">
        <v>2571</v>
      </c>
      <c r="I1479" s="73">
        <v>0</v>
      </c>
      <c r="J1479" s="73">
        <v>0</v>
      </c>
      <c r="K1479" s="73">
        <v>0</v>
      </c>
    </row>
    <row r="1480" spans="2:11" x14ac:dyDescent="0.25">
      <c r="B1480" s="70" t="s">
        <v>7</v>
      </c>
      <c r="C1480" s="69" t="s">
        <v>13</v>
      </c>
      <c r="D1480" s="69" t="s">
        <v>566</v>
      </c>
      <c r="E1480" s="69" t="s">
        <v>1348</v>
      </c>
      <c r="F1480" s="69" t="s">
        <v>1731</v>
      </c>
      <c r="G1480" s="69" t="s">
        <v>2387</v>
      </c>
      <c r="H1480" s="69" t="s">
        <v>2387</v>
      </c>
      <c r="I1480" s="73">
        <v>890</v>
      </c>
      <c r="J1480" s="73">
        <v>888.27100000000007</v>
      </c>
      <c r="K1480" s="73">
        <v>1.7290000000000001</v>
      </c>
    </row>
    <row r="1481" spans="2:11" x14ac:dyDescent="0.25">
      <c r="B1481" s="70" t="s">
        <v>7</v>
      </c>
      <c r="C1481" s="69" t="s">
        <v>13</v>
      </c>
      <c r="D1481" s="69" t="s">
        <v>566</v>
      </c>
      <c r="E1481" s="69" t="s">
        <v>1350</v>
      </c>
      <c r="F1481" s="69" t="s">
        <v>1731</v>
      </c>
      <c r="G1481" s="69" t="s">
        <v>2387</v>
      </c>
      <c r="H1481" s="69" t="s">
        <v>2387</v>
      </c>
      <c r="I1481" s="73">
        <v>1000</v>
      </c>
      <c r="J1481" s="73">
        <v>774.97</v>
      </c>
      <c r="K1481" s="73">
        <v>225.03</v>
      </c>
    </row>
    <row r="1482" spans="2:11" x14ac:dyDescent="0.25">
      <c r="B1482" s="70" t="s">
        <v>7</v>
      </c>
      <c r="C1482" s="69" t="s">
        <v>13</v>
      </c>
      <c r="D1482" s="69" t="s">
        <v>566</v>
      </c>
      <c r="E1482" s="69" t="s">
        <v>1352</v>
      </c>
      <c r="F1482" s="69" t="s">
        <v>1731</v>
      </c>
      <c r="G1482" s="69" t="s">
        <v>2387</v>
      </c>
      <c r="H1482" s="69" t="s">
        <v>2387</v>
      </c>
      <c r="I1482" s="73">
        <v>19430</v>
      </c>
      <c r="J1482" s="73">
        <v>19428.605</v>
      </c>
      <c r="K1482" s="73">
        <v>1.395</v>
      </c>
    </row>
    <row r="1483" spans="2:11" x14ac:dyDescent="0.25">
      <c r="B1483" s="70" t="s">
        <v>7</v>
      </c>
      <c r="C1483" s="69" t="s">
        <v>13</v>
      </c>
      <c r="D1483" s="69" t="s">
        <v>567</v>
      </c>
      <c r="E1483" s="69" t="s">
        <v>1348</v>
      </c>
      <c r="F1483" s="69" t="s">
        <v>1732</v>
      </c>
      <c r="G1483" s="69" t="s">
        <v>2406</v>
      </c>
      <c r="H1483" s="69" t="s">
        <v>2406</v>
      </c>
      <c r="I1483" s="73">
        <v>0</v>
      </c>
      <c r="J1483" s="73">
        <v>0</v>
      </c>
      <c r="K1483" s="73">
        <v>0</v>
      </c>
    </row>
    <row r="1484" spans="2:11" x14ac:dyDescent="0.25">
      <c r="B1484" s="70" t="s">
        <v>7</v>
      </c>
      <c r="C1484" s="69" t="s">
        <v>13</v>
      </c>
      <c r="D1484" s="69" t="s">
        <v>568</v>
      </c>
      <c r="E1484" s="69" t="s">
        <v>1352</v>
      </c>
      <c r="F1484" s="69" t="s">
        <v>1733</v>
      </c>
      <c r="G1484" s="69" t="s">
        <v>2454</v>
      </c>
      <c r="H1484" s="69" t="s">
        <v>2860</v>
      </c>
      <c r="I1484" s="73">
        <v>10</v>
      </c>
      <c r="J1484" s="73">
        <v>0</v>
      </c>
      <c r="K1484" s="73">
        <v>10</v>
      </c>
    </row>
    <row r="1485" spans="2:11" x14ac:dyDescent="0.25">
      <c r="B1485" s="70" t="s">
        <v>7</v>
      </c>
      <c r="C1485" s="69" t="s">
        <v>13</v>
      </c>
      <c r="D1485" s="69" t="s">
        <v>569</v>
      </c>
      <c r="E1485" s="69" t="s">
        <v>1349</v>
      </c>
      <c r="F1485" s="69" t="s">
        <v>1734</v>
      </c>
      <c r="G1485" s="69" t="s">
        <v>2413</v>
      </c>
      <c r="H1485" s="69" t="s">
        <v>2777</v>
      </c>
      <c r="I1485" s="73">
        <v>60</v>
      </c>
      <c r="J1485" s="73">
        <v>0</v>
      </c>
      <c r="K1485" s="73">
        <v>60</v>
      </c>
    </row>
    <row r="1486" spans="2:11" x14ac:dyDescent="0.25">
      <c r="B1486" s="70" t="s">
        <v>7</v>
      </c>
      <c r="C1486" s="69" t="s">
        <v>13</v>
      </c>
      <c r="D1486" s="69" t="s">
        <v>569</v>
      </c>
      <c r="E1486" s="69" t="s">
        <v>1348</v>
      </c>
      <c r="F1486" s="69" t="s">
        <v>1734</v>
      </c>
      <c r="G1486" s="69" t="s">
        <v>2413</v>
      </c>
      <c r="H1486" s="69" t="s">
        <v>2777</v>
      </c>
      <c r="I1486" s="73">
        <v>10</v>
      </c>
      <c r="J1486" s="73">
        <v>0</v>
      </c>
      <c r="K1486" s="73">
        <v>10</v>
      </c>
    </row>
    <row r="1487" spans="2:11" x14ac:dyDescent="0.25">
      <c r="B1487" s="70" t="s">
        <v>7</v>
      </c>
      <c r="C1487" s="69" t="s">
        <v>13</v>
      </c>
      <c r="D1487" s="69" t="s">
        <v>569</v>
      </c>
      <c r="E1487" s="69" t="s">
        <v>1350</v>
      </c>
      <c r="F1487" s="69" t="s">
        <v>1734</v>
      </c>
      <c r="G1487" s="69" t="s">
        <v>2413</v>
      </c>
      <c r="H1487" s="69" t="s">
        <v>2777</v>
      </c>
      <c r="I1487" s="73">
        <v>55000</v>
      </c>
      <c r="J1487" s="73">
        <v>50270.700000000004</v>
      </c>
      <c r="K1487" s="73">
        <v>4729.3</v>
      </c>
    </row>
    <row r="1488" spans="2:11" x14ac:dyDescent="0.25">
      <c r="B1488" s="70" t="s">
        <v>7</v>
      </c>
      <c r="C1488" s="69" t="s">
        <v>13</v>
      </c>
      <c r="D1488" s="69" t="s">
        <v>569</v>
      </c>
      <c r="E1488" s="69" t="s">
        <v>1352</v>
      </c>
      <c r="F1488" s="69" t="s">
        <v>1734</v>
      </c>
      <c r="G1488" s="69" t="s">
        <v>2413</v>
      </c>
      <c r="H1488" s="69" t="s">
        <v>2777</v>
      </c>
      <c r="I1488" s="73">
        <v>800000</v>
      </c>
      <c r="J1488" s="73">
        <v>799991.31599999999</v>
      </c>
      <c r="K1488" s="73">
        <v>8.6840000000000011</v>
      </c>
    </row>
    <row r="1489" spans="2:11" x14ac:dyDescent="0.25">
      <c r="B1489" s="70" t="s">
        <v>7</v>
      </c>
      <c r="C1489" s="69" t="s">
        <v>13</v>
      </c>
      <c r="D1489" s="69" t="s">
        <v>570</v>
      </c>
      <c r="E1489" s="69" t="s">
        <v>1348</v>
      </c>
      <c r="F1489" s="69" t="s">
        <v>1735</v>
      </c>
      <c r="G1489" s="69" t="s">
        <v>2394</v>
      </c>
      <c r="H1489" s="69" t="s">
        <v>2608</v>
      </c>
      <c r="I1489" s="73">
        <v>320710</v>
      </c>
      <c r="J1489" s="73">
        <v>320662.04200000002</v>
      </c>
      <c r="K1489" s="73">
        <v>47.958000000000006</v>
      </c>
    </row>
    <row r="1490" spans="2:11" x14ac:dyDescent="0.25">
      <c r="B1490" s="70" t="s">
        <v>7</v>
      </c>
      <c r="C1490" s="69" t="s">
        <v>13</v>
      </c>
      <c r="D1490" s="69" t="s">
        <v>570</v>
      </c>
      <c r="E1490" s="69" t="s">
        <v>1350</v>
      </c>
      <c r="F1490" s="69" t="s">
        <v>1735</v>
      </c>
      <c r="G1490" s="69" t="s">
        <v>2394</v>
      </c>
      <c r="H1490" s="69" t="s">
        <v>2608</v>
      </c>
      <c r="I1490" s="73">
        <v>100500</v>
      </c>
      <c r="J1490" s="73">
        <v>97006.430000000008</v>
      </c>
      <c r="K1490" s="73">
        <v>3493.57</v>
      </c>
    </row>
    <row r="1491" spans="2:11" x14ac:dyDescent="0.25">
      <c r="B1491" s="70" t="s">
        <v>7</v>
      </c>
      <c r="C1491" s="69" t="s">
        <v>13</v>
      </c>
      <c r="D1491" s="69" t="s">
        <v>570</v>
      </c>
      <c r="E1491" s="69" t="s">
        <v>1352</v>
      </c>
      <c r="F1491" s="69" t="s">
        <v>1735</v>
      </c>
      <c r="G1491" s="69" t="s">
        <v>2394</v>
      </c>
      <c r="H1491" s="69" t="s">
        <v>2608</v>
      </c>
      <c r="I1491" s="73">
        <v>71830</v>
      </c>
      <c r="J1491" s="73">
        <v>71826.952000000005</v>
      </c>
      <c r="K1491" s="73">
        <v>3.048</v>
      </c>
    </row>
    <row r="1492" spans="2:11" x14ac:dyDescent="0.25">
      <c r="B1492" s="70" t="s">
        <v>7</v>
      </c>
      <c r="C1492" s="69" t="s">
        <v>13</v>
      </c>
      <c r="D1492" s="69" t="s">
        <v>571</v>
      </c>
      <c r="E1492" s="69" t="s">
        <v>1348</v>
      </c>
      <c r="F1492" s="69" t="s">
        <v>1736</v>
      </c>
      <c r="G1492" s="69" t="s">
        <v>2413</v>
      </c>
      <c r="H1492" s="69" t="s">
        <v>2413</v>
      </c>
      <c r="I1492" s="73">
        <v>414630</v>
      </c>
      <c r="J1492" s="73">
        <v>363942.85700000002</v>
      </c>
      <c r="K1492" s="73">
        <v>50687.142999999996</v>
      </c>
    </row>
    <row r="1493" spans="2:11" x14ac:dyDescent="0.25">
      <c r="B1493" s="70" t="s">
        <v>7</v>
      </c>
      <c r="C1493" s="69" t="s">
        <v>13</v>
      </c>
      <c r="D1493" s="69" t="s">
        <v>571</v>
      </c>
      <c r="E1493" s="69" t="s">
        <v>1350</v>
      </c>
      <c r="F1493" s="69" t="s">
        <v>1736</v>
      </c>
      <c r="G1493" s="69" t="s">
        <v>2413</v>
      </c>
      <c r="H1493" s="69" t="s">
        <v>2413</v>
      </c>
      <c r="I1493" s="73">
        <v>1000</v>
      </c>
      <c r="J1493" s="73">
        <v>70</v>
      </c>
      <c r="K1493" s="73">
        <v>930</v>
      </c>
    </row>
    <row r="1494" spans="2:11" x14ac:dyDescent="0.25">
      <c r="B1494" s="70" t="s">
        <v>7</v>
      </c>
      <c r="C1494" s="69" t="s">
        <v>13</v>
      </c>
      <c r="D1494" s="69" t="s">
        <v>571</v>
      </c>
      <c r="E1494" s="69" t="s">
        <v>1352</v>
      </c>
      <c r="F1494" s="69" t="s">
        <v>1736</v>
      </c>
      <c r="G1494" s="69" t="s">
        <v>2413</v>
      </c>
      <c r="H1494" s="69" t="s">
        <v>2413</v>
      </c>
      <c r="I1494" s="73">
        <v>4508000</v>
      </c>
      <c r="J1494" s="73">
        <v>4489129.8449999997</v>
      </c>
      <c r="K1494" s="73">
        <v>18870.154999999999</v>
      </c>
    </row>
    <row r="1495" spans="2:11" x14ac:dyDescent="0.25">
      <c r="B1495" s="70" t="s">
        <v>7</v>
      </c>
      <c r="C1495" s="69" t="s">
        <v>13</v>
      </c>
      <c r="D1495" s="69" t="s">
        <v>572</v>
      </c>
      <c r="E1495" s="69" t="s">
        <v>1348</v>
      </c>
      <c r="F1495" s="69" t="s">
        <v>1737</v>
      </c>
      <c r="G1495" s="69" t="s">
        <v>2390</v>
      </c>
      <c r="H1495" s="69" t="s">
        <v>2390</v>
      </c>
      <c r="I1495" s="73">
        <v>2590</v>
      </c>
      <c r="J1495" s="73">
        <v>2581.7600000000002</v>
      </c>
      <c r="K1495" s="73">
        <v>8.24</v>
      </c>
    </row>
    <row r="1496" spans="2:11" x14ac:dyDescent="0.25">
      <c r="B1496" s="70" t="s">
        <v>7</v>
      </c>
      <c r="C1496" s="69" t="s">
        <v>13</v>
      </c>
      <c r="D1496" s="69" t="s">
        <v>572</v>
      </c>
      <c r="E1496" s="69" t="s">
        <v>1352</v>
      </c>
      <c r="F1496" s="69" t="s">
        <v>1737</v>
      </c>
      <c r="G1496" s="69" t="s">
        <v>2390</v>
      </c>
      <c r="H1496" s="69" t="s">
        <v>2390</v>
      </c>
      <c r="I1496" s="73">
        <v>49900</v>
      </c>
      <c r="J1496" s="73">
        <v>49817.036</v>
      </c>
      <c r="K1496" s="73">
        <v>82.963999999999999</v>
      </c>
    </row>
    <row r="1497" spans="2:11" x14ac:dyDescent="0.25">
      <c r="B1497" s="70" t="s">
        <v>7</v>
      </c>
      <c r="C1497" s="69" t="s">
        <v>13</v>
      </c>
      <c r="D1497" s="69" t="s">
        <v>573</v>
      </c>
      <c r="E1497" s="69" t="s">
        <v>1348</v>
      </c>
      <c r="F1497" s="69" t="s">
        <v>1738</v>
      </c>
      <c r="G1497" s="69" t="s">
        <v>2394</v>
      </c>
      <c r="H1497" s="69" t="s">
        <v>2778</v>
      </c>
      <c r="I1497" s="73">
        <v>0</v>
      </c>
      <c r="J1497" s="73">
        <v>0</v>
      </c>
      <c r="K1497" s="73">
        <v>0</v>
      </c>
    </row>
    <row r="1498" spans="2:11" x14ac:dyDescent="0.25">
      <c r="B1498" s="70" t="s">
        <v>7</v>
      </c>
      <c r="C1498" s="69" t="s">
        <v>13</v>
      </c>
      <c r="D1498" s="69" t="s">
        <v>574</v>
      </c>
      <c r="E1498" s="69" t="s">
        <v>1350</v>
      </c>
      <c r="F1498" s="69" t="s">
        <v>1739</v>
      </c>
      <c r="G1498" s="69" t="s">
        <v>2373</v>
      </c>
      <c r="H1498" s="69" t="s">
        <v>2779</v>
      </c>
      <c r="I1498" s="73">
        <v>29000</v>
      </c>
      <c r="J1498" s="73">
        <v>28912.438000000002</v>
      </c>
      <c r="K1498" s="73">
        <v>87.561999999999998</v>
      </c>
    </row>
    <row r="1499" spans="2:11" x14ac:dyDescent="0.25">
      <c r="B1499" s="70" t="s">
        <v>7</v>
      </c>
      <c r="C1499" s="69" t="s">
        <v>13</v>
      </c>
      <c r="D1499" s="69" t="s">
        <v>575</v>
      </c>
      <c r="E1499" s="69" t="s">
        <v>1352</v>
      </c>
      <c r="F1499" s="69" t="s">
        <v>3813</v>
      </c>
      <c r="G1499" s="69" t="s">
        <v>2371</v>
      </c>
      <c r="H1499" s="69" t="s">
        <v>2533</v>
      </c>
      <c r="I1499" s="73">
        <v>10</v>
      </c>
      <c r="J1499" s="73">
        <v>0</v>
      </c>
      <c r="K1499" s="73">
        <v>10</v>
      </c>
    </row>
    <row r="1500" spans="2:11" x14ac:dyDescent="0.25">
      <c r="B1500" s="70" t="s">
        <v>7</v>
      </c>
      <c r="C1500" s="69" t="s">
        <v>13</v>
      </c>
      <c r="D1500" s="69" t="s">
        <v>576</v>
      </c>
      <c r="E1500" s="69" t="s">
        <v>1348</v>
      </c>
      <c r="F1500" s="69" t="s">
        <v>3814</v>
      </c>
      <c r="G1500" s="69" t="s">
        <v>2414</v>
      </c>
      <c r="H1500" s="69" t="s">
        <v>2625</v>
      </c>
      <c r="I1500" s="73">
        <v>0</v>
      </c>
      <c r="J1500" s="73">
        <v>0</v>
      </c>
      <c r="K1500" s="73">
        <v>0</v>
      </c>
    </row>
    <row r="1501" spans="2:11" x14ac:dyDescent="0.25">
      <c r="B1501" s="70" t="s">
        <v>7</v>
      </c>
      <c r="C1501" s="69" t="s">
        <v>13</v>
      </c>
      <c r="D1501" s="69" t="s">
        <v>576</v>
      </c>
      <c r="E1501" s="69" t="s">
        <v>1352</v>
      </c>
      <c r="F1501" s="69" t="s">
        <v>3814</v>
      </c>
      <c r="G1501" s="69" t="s">
        <v>2414</v>
      </c>
      <c r="H1501" s="69" t="s">
        <v>2625</v>
      </c>
      <c r="I1501" s="73">
        <v>0</v>
      </c>
      <c r="J1501" s="73">
        <v>0</v>
      </c>
      <c r="K1501" s="73">
        <v>0</v>
      </c>
    </row>
    <row r="1502" spans="2:11" x14ac:dyDescent="0.25">
      <c r="B1502" s="70" t="s">
        <v>7</v>
      </c>
      <c r="C1502" s="69" t="s">
        <v>13</v>
      </c>
      <c r="D1502" s="69" t="s">
        <v>577</v>
      </c>
      <c r="E1502" s="69" t="s">
        <v>1348</v>
      </c>
      <c r="F1502" s="69" t="s">
        <v>1740</v>
      </c>
      <c r="G1502" s="69" t="s">
        <v>2377</v>
      </c>
      <c r="H1502" s="69" t="s">
        <v>2780</v>
      </c>
      <c r="I1502" s="73">
        <v>195800</v>
      </c>
      <c r="J1502" s="73">
        <v>195800</v>
      </c>
      <c r="K1502" s="73">
        <v>0</v>
      </c>
    </row>
    <row r="1503" spans="2:11" x14ac:dyDescent="0.25">
      <c r="B1503" s="70" t="s">
        <v>7</v>
      </c>
      <c r="C1503" s="69" t="s">
        <v>13</v>
      </c>
      <c r="D1503" s="69" t="s">
        <v>578</v>
      </c>
      <c r="E1503" s="69" t="s">
        <v>1348</v>
      </c>
      <c r="F1503" s="69" t="s">
        <v>1741</v>
      </c>
      <c r="G1503" s="69" t="s">
        <v>2394</v>
      </c>
      <c r="H1503" s="69" t="s">
        <v>2599</v>
      </c>
      <c r="I1503" s="73">
        <v>45370</v>
      </c>
      <c r="J1503" s="73">
        <v>43775.099000000002</v>
      </c>
      <c r="K1503" s="73">
        <v>1594.9010000000001</v>
      </c>
    </row>
    <row r="1504" spans="2:11" x14ac:dyDescent="0.25">
      <c r="B1504" s="70" t="s">
        <v>7</v>
      </c>
      <c r="C1504" s="69" t="s">
        <v>13</v>
      </c>
      <c r="D1504" s="69" t="s">
        <v>578</v>
      </c>
      <c r="E1504" s="69" t="s">
        <v>1352</v>
      </c>
      <c r="F1504" s="69" t="s">
        <v>1741</v>
      </c>
      <c r="G1504" s="69" t="s">
        <v>2394</v>
      </c>
      <c r="H1504" s="69" t="s">
        <v>2599</v>
      </c>
      <c r="I1504" s="73">
        <v>240000</v>
      </c>
      <c r="J1504" s="73">
        <v>240000</v>
      </c>
      <c r="K1504" s="73">
        <v>0</v>
      </c>
    </row>
    <row r="1505" spans="2:11" x14ac:dyDescent="0.25">
      <c r="B1505" s="70" t="s">
        <v>7</v>
      </c>
      <c r="C1505" s="69" t="s">
        <v>13</v>
      </c>
      <c r="D1505" s="69" t="s">
        <v>579</v>
      </c>
      <c r="E1505" s="69" t="s">
        <v>1350</v>
      </c>
      <c r="F1505" s="69" t="s">
        <v>1742</v>
      </c>
      <c r="G1505" s="69" t="s">
        <v>2437</v>
      </c>
      <c r="H1505" s="69" t="s">
        <v>2781</v>
      </c>
      <c r="I1505" s="73">
        <v>5000</v>
      </c>
      <c r="J1505" s="73">
        <v>4555.241</v>
      </c>
      <c r="K1505" s="73">
        <v>444.75900000000001</v>
      </c>
    </row>
    <row r="1506" spans="2:11" x14ac:dyDescent="0.25">
      <c r="B1506" s="70" t="s">
        <v>7</v>
      </c>
      <c r="C1506" s="69" t="s">
        <v>13</v>
      </c>
      <c r="D1506" s="69" t="s">
        <v>579</v>
      </c>
      <c r="E1506" s="69" t="s">
        <v>1352</v>
      </c>
      <c r="F1506" s="69" t="s">
        <v>1742</v>
      </c>
      <c r="G1506" s="69" t="s">
        <v>2437</v>
      </c>
      <c r="H1506" s="69" t="s">
        <v>2781</v>
      </c>
      <c r="I1506" s="73">
        <v>1110</v>
      </c>
      <c r="J1506" s="73">
        <v>1105</v>
      </c>
      <c r="K1506" s="73">
        <v>5</v>
      </c>
    </row>
    <row r="1507" spans="2:11" x14ac:dyDescent="0.25">
      <c r="B1507" s="70" t="s">
        <v>7</v>
      </c>
      <c r="C1507" s="69" t="s">
        <v>13</v>
      </c>
      <c r="D1507" s="69" t="s">
        <v>580</v>
      </c>
      <c r="E1507" s="69" t="s">
        <v>1352</v>
      </c>
      <c r="F1507" s="69" t="s">
        <v>1743</v>
      </c>
      <c r="G1507" s="69" t="s">
        <v>2375</v>
      </c>
      <c r="H1507" s="69" t="s">
        <v>2533</v>
      </c>
      <c r="I1507" s="73">
        <v>0</v>
      </c>
      <c r="J1507" s="73">
        <v>0</v>
      </c>
      <c r="K1507" s="73">
        <v>0</v>
      </c>
    </row>
    <row r="1508" spans="2:11" x14ac:dyDescent="0.25">
      <c r="B1508" s="70" t="s">
        <v>7</v>
      </c>
      <c r="C1508" s="69" t="s">
        <v>13</v>
      </c>
      <c r="D1508" s="69" t="s">
        <v>581</v>
      </c>
      <c r="E1508" s="69" t="s">
        <v>1349</v>
      </c>
      <c r="F1508" s="69" t="s">
        <v>1744</v>
      </c>
      <c r="G1508" s="69" t="s">
        <v>2405</v>
      </c>
      <c r="H1508" s="69" t="s">
        <v>2782</v>
      </c>
      <c r="I1508" s="73">
        <v>200</v>
      </c>
      <c r="J1508" s="73">
        <v>126.01400000000001</v>
      </c>
      <c r="K1508" s="73">
        <v>73.986000000000004</v>
      </c>
    </row>
    <row r="1509" spans="2:11" x14ac:dyDescent="0.25">
      <c r="B1509" s="70" t="s">
        <v>7</v>
      </c>
      <c r="C1509" s="69" t="s">
        <v>13</v>
      </c>
      <c r="D1509" s="69" t="s">
        <v>581</v>
      </c>
      <c r="E1509" s="69" t="s">
        <v>1348</v>
      </c>
      <c r="F1509" s="69" t="s">
        <v>1744</v>
      </c>
      <c r="G1509" s="69" t="s">
        <v>2405</v>
      </c>
      <c r="H1509" s="69" t="s">
        <v>2782</v>
      </c>
      <c r="I1509" s="73">
        <v>10</v>
      </c>
      <c r="J1509" s="73">
        <v>0</v>
      </c>
      <c r="K1509" s="73">
        <v>10</v>
      </c>
    </row>
    <row r="1510" spans="2:11" x14ac:dyDescent="0.25">
      <c r="B1510" s="70" t="s">
        <v>7</v>
      </c>
      <c r="C1510" s="69" t="s">
        <v>13</v>
      </c>
      <c r="D1510" s="69" t="s">
        <v>581</v>
      </c>
      <c r="E1510" s="69" t="s">
        <v>1350</v>
      </c>
      <c r="F1510" s="69" t="s">
        <v>1744</v>
      </c>
      <c r="G1510" s="69" t="s">
        <v>2405</v>
      </c>
      <c r="H1510" s="69" t="s">
        <v>2782</v>
      </c>
      <c r="I1510" s="73">
        <v>990000</v>
      </c>
      <c r="J1510" s="73">
        <v>989995.74300000002</v>
      </c>
      <c r="K1510" s="73">
        <v>4.2570000000000006</v>
      </c>
    </row>
    <row r="1511" spans="2:11" x14ac:dyDescent="0.25">
      <c r="B1511" s="70" t="s">
        <v>7</v>
      </c>
      <c r="C1511" s="69" t="s">
        <v>13</v>
      </c>
      <c r="D1511" s="69" t="s">
        <v>581</v>
      </c>
      <c r="E1511" s="69" t="s">
        <v>1352</v>
      </c>
      <c r="F1511" s="69" t="s">
        <v>1744</v>
      </c>
      <c r="G1511" s="69" t="s">
        <v>2405</v>
      </c>
      <c r="H1511" s="69" t="s">
        <v>2782</v>
      </c>
      <c r="I1511" s="73">
        <v>10</v>
      </c>
      <c r="J1511" s="73">
        <v>0</v>
      </c>
      <c r="K1511" s="73">
        <v>10</v>
      </c>
    </row>
    <row r="1512" spans="2:11" x14ac:dyDescent="0.25">
      <c r="B1512" s="70" t="s">
        <v>7</v>
      </c>
      <c r="C1512" s="69" t="s">
        <v>13</v>
      </c>
      <c r="D1512" s="69" t="s">
        <v>582</v>
      </c>
      <c r="E1512" s="69" t="s">
        <v>1348</v>
      </c>
      <c r="F1512" s="69" t="s">
        <v>1745</v>
      </c>
      <c r="G1512" s="69" t="s">
        <v>2394</v>
      </c>
      <c r="H1512" s="69" t="s">
        <v>2394</v>
      </c>
      <c r="I1512" s="73">
        <v>319510</v>
      </c>
      <c r="J1512" s="73">
        <v>319510</v>
      </c>
      <c r="K1512" s="73">
        <v>0</v>
      </c>
    </row>
    <row r="1513" spans="2:11" x14ac:dyDescent="0.25">
      <c r="B1513" s="70" t="s">
        <v>7</v>
      </c>
      <c r="C1513" s="69" t="s">
        <v>13</v>
      </c>
      <c r="D1513" s="69" t="s">
        <v>582</v>
      </c>
      <c r="E1513" s="69" t="s">
        <v>1350</v>
      </c>
      <c r="F1513" s="69" t="s">
        <v>1745</v>
      </c>
      <c r="G1513" s="69" t="s">
        <v>2394</v>
      </c>
      <c r="H1513" s="69" t="s">
        <v>2394</v>
      </c>
      <c r="I1513" s="73">
        <v>50000</v>
      </c>
      <c r="J1513" s="73">
        <v>42459.052000000003</v>
      </c>
      <c r="K1513" s="73">
        <v>7540.9480000000003</v>
      </c>
    </row>
    <row r="1514" spans="2:11" x14ac:dyDescent="0.25">
      <c r="B1514" s="70" t="s">
        <v>7</v>
      </c>
      <c r="C1514" s="69" t="s">
        <v>13</v>
      </c>
      <c r="D1514" s="69" t="s">
        <v>582</v>
      </c>
      <c r="E1514" s="69" t="s">
        <v>1352</v>
      </c>
      <c r="F1514" s="69" t="s">
        <v>1745</v>
      </c>
      <c r="G1514" s="69" t="s">
        <v>2394</v>
      </c>
      <c r="H1514" s="69" t="s">
        <v>2394</v>
      </c>
      <c r="I1514" s="73">
        <v>4938818</v>
      </c>
      <c r="J1514" s="73">
        <v>4938816.9139999999</v>
      </c>
      <c r="K1514" s="73">
        <v>1.0860000000000001</v>
      </c>
    </row>
    <row r="1515" spans="2:11" x14ac:dyDescent="0.25">
      <c r="B1515" s="70" t="s">
        <v>7</v>
      </c>
      <c r="C1515" s="69" t="s">
        <v>13</v>
      </c>
      <c r="D1515" s="69" t="s">
        <v>582</v>
      </c>
      <c r="E1515" s="69" t="s">
        <v>1351</v>
      </c>
      <c r="F1515" s="69" t="s">
        <v>1745</v>
      </c>
      <c r="G1515" s="69" t="s">
        <v>2394</v>
      </c>
      <c r="H1515" s="69" t="s">
        <v>2394</v>
      </c>
      <c r="I1515" s="73">
        <v>8310</v>
      </c>
      <c r="J1515" s="73">
        <v>4345.866</v>
      </c>
      <c r="K1515" s="73">
        <v>3964.134</v>
      </c>
    </row>
    <row r="1516" spans="2:11" x14ac:dyDescent="0.25">
      <c r="B1516" s="70" t="s">
        <v>7</v>
      </c>
      <c r="C1516" s="69" t="s">
        <v>13</v>
      </c>
      <c r="D1516" s="69" t="s">
        <v>583</v>
      </c>
      <c r="E1516" s="69" t="s">
        <v>1350</v>
      </c>
      <c r="F1516" s="69" t="s">
        <v>1746</v>
      </c>
      <c r="G1516" s="69" t="s">
        <v>2404</v>
      </c>
      <c r="H1516" s="69" t="s">
        <v>2783</v>
      </c>
      <c r="I1516" s="73">
        <v>1500</v>
      </c>
      <c r="J1516" s="73">
        <v>445.85599999999999</v>
      </c>
      <c r="K1516" s="73">
        <v>1054.144</v>
      </c>
    </row>
    <row r="1517" spans="2:11" x14ac:dyDescent="0.25">
      <c r="B1517" s="70" t="s">
        <v>7</v>
      </c>
      <c r="C1517" s="69" t="s">
        <v>13</v>
      </c>
      <c r="D1517" s="69" t="s">
        <v>583</v>
      </c>
      <c r="E1517" s="69" t="s">
        <v>1352</v>
      </c>
      <c r="F1517" s="69" t="s">
        <v>1746</v>
      </c>
      <c r="G1517" s="69" t="s">
        <v>2404</v>
      </c>
      <c r="H1517" s="69" t="s">
        <v>2783</v>
      </c>
      <c r="I1517" s="73">
        <v>9500</v>
      </c>
      <c r="J1517" s="73">
        <v>0</v>
      </c>
      <c r="K1517" s="73">
        <v>9500</v>
      </c>
    </row>
    <row r="1518" spans="2:11" x14ac:dyDescent="0.25">
      <c r="B1518" s="70" t="s">
        <v>7</v>
      </c>
      <c r="C1518" s="69" t="s">
        <v>13</v>
      </c>
      <c r="D1518" s="69" t="s">
        <v>584</v>
      </c>
      <c r="E1518" s="69" t="s">
        <v>1348</v>
      </c>
      <c r="F1518" s="69" t="s">
        <v>1747</v>
      </c>
      <c r="G1518" s="69" t="s">
        <v>2422</v>
      </c>
      <c r="H1518" s="69" t="s">
        <v>2422</v>
      </c>
      <c r="I1518" s="73">
        <v>498</v>
      </c>
      <c r="J1518" s="73">
        <v>497.70300000000003</v>
      </c>
      <c r="K1518" s="73">
        <v>0.29700000000000004</v>
      </c>
    </row>
    <row r="1519" spans="2:11" x14ac:dyDescent="0.25">
      <c r="B1519" s="70" t="s">
        <v>7</v>
      </c>
      <c r="C1519" s="69" t="s">
        <v>13</v>
      </c>
      <c r="D1519" s="69" t="s">
        <v>585</v>
      </c>
      <c r="E1519" s="69" t="s">
        <v>1348</v>
      </c>
      <c r="F1519" s="69" t="s">
        <v>1748</v>
      </c>
      <c r="G1519" s="69" t="s">
        <v>2392</v>
      </c>
      <c r="H1519" s="69" t="s">
        <v>2784</v>
      </c>
      <c r="I1519" s="73">
        <v>1550</v>
      </c>
      <c r="J1519" s="73">
        <v>1544.432</v>
      </c>
      <c r="K1519" s="73">
        <v>5.5680000000000005</v>
      </c>
    </row>
    <row r="1520" spans="2:11" x14ac:dyDescent="0.25">
      <c r="B1520" s="70" t="s">
        <v>7</v>
      </c>
      <c r="C1520" s="69" t="s">
        <v>13</v>
      </c>
      <c r="D1520" s="69" t="s">
        <v>585</v>
      </c>
      <c r="E1520" s="69" t="s">
        <v>1350</v>
      </c>
      <c r="F1520" s="69" t="s">
        <v>1748</v>
      </c>
      <c r="G1520" s="69" t="s">
        <v>2392</v>
      </c>
      <c r="H1520" s="69" t="s">
        <v>2784</v>
      </c>
      <c r="I1520" s="73">
        <v>15000</v>
      </c>
      <c r="J1520" s="73">
        <v>12797.562</v>
      </c>
      <c r="K1520" s="73">
        <v>2202.4380000000001</v>
      </c>
    </row>
    <row r="1521" spans="2:11" x14ac:dyDescent="0.25">
      <c r="B1521" s="70" t="s">
        <v>7</v>
      </c>
      <c r="C1521" s="69" t="s">
        <v>13</v>
      </c>
      <c r="D1521" s="69" t="s">
        <v>585</v>
      </c>
      <c r="E1521" s="69" t="s">
        <v>1352</v>
      </c>
      <c r="F1521" s="69" t="s">
        <v>1748</v>
      </c>
      <c r="G1521" s="69" t="s">
        <v>2392</v>
      </c>
      <c r="H1521" s="69" t="s">
        <v>2784</v>
      </c>
      <c r="I1521" s="73">
        <v>1050</v>
      </c>
      <c r="J1521" s="73">
        <v>1036.3610000000001</v>
      </c>
      <c r="K1521" s="73">
        <v>13.639000000000001</v>
      </c>
    </row>
    <row r="1522" spans="2:11" x14ac:dyDescent="0.25">
      <c r="B1522" s="70" t="s">
        <v>7</v>
      </c>
      <c r="C1522" s="69" t="s">
        <v>13</v>
      </c>
      <c r="D1522" s="69" t="s">
        <v>586</v>
      </c>
      <c r="E1522" s="69" t="s">
        <v>1350</v>
      </c>
      <c r="F1522" s="69" t="s">
        <v>3815</v>
      </c>
      <c r="G1522" s="69" t="s">
        <v>2404</v>
      </c>
      <c r="H1522" s="69" t="s">
        <v>2626</v>
      </c>
      <c r="I1522" s="73">
        <v>0</v>
      </c>
      <c r="J1522" s="73">
        <v>0</v>
      </c>
      <c r="K1522" s="73">
        <v>0</v>
      </c>
    </row>
    <row r="1523" spans="2:11" x14ac:dyDescent="0.25">
      <c r="B1523" s="70" t="s">
        <v>7</v>
      </c>
      <c r="C1523" s="69" t="s">
        <v>13</v>
      </c>
      <c r="D1523" s="69" t="s">
        <v>586</v>
      </c>
      <c r="E1523" s="69" t="s">
        <v>1352</v>
      </c>
      <c r="F1523" s="69" t="s">
        <v>3815</v>
      </c>
      <c r="G1523" s="69" t="s">
        <v>2404</v>
      </c>
      <c r="H1523" s="69" t="s">
        <v>2626</v>
      </c>
      <c r="I1523" s="73">
        <v>2400</v>
      </c>
      <c r="J1523" s="73">
        <v>0</v>
      </c>
      <c r="K1523" s="73">
        <v>2400</v>
      </c>
    </row>
    <row r="1524" spans="2:11" x14ac:dyDescent="0.25">
      <c r="B1524" s="70" t="s">
        <v>7</v>
      </c>
      <c r="C1524" s="69" t="s">
        <v>13</v>
      </c>
      <c r="D1524" s="69" t="s">
        <v>587</v>
      </c>
      <c r="E1524" s="69" t="s">
        <v>1348</v>
      </c>
      <c r="F1524" s="69" t="s">
        <v>1749</v>
      </c>
      <c r="G1524" s="69" t="s">
        <v>2458</v>
      </c>
      <c r="H1524" s="69" t="s">
        <v>2458</v>
      </c>
      <c r="I1524" s="73">
        <v>0</v>
      </c>
      <c r="J1524" s="73">
        <v>0</v>
      </c>
      <c r="K1524" s="73">
        <v>0</v>
      </c>
    </row>
    <row r="1525" spans="2:11" x14ac:dyDescent="0.25">
      <c r="B1525" s="70" t="s">
        <v>7</v>
      </c>
      <c r="C1525" s="69" t="s">
        <v>13</v>
      </c>
      <c r="D1525" s="69" t="s">
        <v>588</v>
      </c>
      <c r="E1525" s="69" t="s">
        <v>1350</v>
      </c>
      <c r="F1525" s="69" t="s">
        <v>1750</v>
      </c>
      <c r="G1525" s="69" t="s">
        <v>2404</v>
      </c>
      <c r="H1525" s="69" t="s">
        <v>2635</v>
      </c>
      <c r="I1525" s="73">
        <v>500</v>
      </c>
      <c r="J1525" s="73">
        <v>0</v>
      </c>
      <c r="K1525" s="73">
        <v>500</v>
      </c>
    </row>
    <row r="1526" spans="2:11" x14ac:dyDescent="0.25">
      <c r="B1526" s="70" t="s">
        <v>7</v>
      </c>
      <c r="C1526" s="69" t="s">
        <v>13</v>
      </c>
      <c r="D1526" s="69" t="s">
        <v>589</v>
      </c>
      <c r="E1526" s="69" t="s">
        <v>1352</v>
      </c>
      <c r="F1526" s="69" t="s">
        <v>1751</v>
      </c>
      <c r="G1526" s="69" t="s">
        <v>2375</v>
      </c>
      <c r="H1526" s="69" t="s">
        <v>2533</v>
      </c>
      <c r="I1526" s="73">
        <v>0</v>
      </c>
      <c r="J1526" s="73">
        <v>0</v>
      </c>
      <c r="K1526" s="73">
        <v>0</v>
      </c>
    </row>
    <row r="1527" spans="2:11" x14ac:dyDescent="0.25">
      <c r="B1527" s="70" t="s">
        <v>7</v>
      </c>
      <c r="C1527" s="69" t="s">
        <v>13</v>
      </c>
      <c r="D1527" s="69" t="s">
        <v>590</v>
      </c>
      <c r="E1527" s="69" t="s">
        <v>1352</v>
      </c>
      <c r="F1527" s="69" t="s">
        <v>1752</v>
      </c>
      <c r="G1527" s="69" t="s">
        <v>2375</v>
      </c>
      <c r="H1527" s="69" t="s">
        <v>2533</v>
      </c>
      <c r="I1527" s="73">
        <v>0</v>
      </c>
      <c r="J1527" s="73">
        <v>0</v>
      </c>
      <c r="K1527" s="73">
        <v>0</v>
      </c>
    </row>
    <row r="1528" spans="2:11" x14ac:dyDescent="0.25">
      <c r="B1528" s="70" t="s">
        <v>7</v>
      </c>
      <c r="C1528" s="69" t="s">
        <v>13</v>
      </c>
      <c r="D1528" s="69" t="s">
        <v>591</v>
      </c>
      <c r="E1528" s="69" t="s">
        <v>1350</v>
      </c>
      <c r="F1528" s="69" t="s">
        <v>1753</v>
      </c>
      <c r="G1528" s="69" t="s">
        <v>2403</v>
      </c>
      <c r="H1528" s="69" t="s">
        <v>2732</v>
      </c>
      <c r="I1528" s="73">
        <v>2000</v>
      </c>
      <c r="J1528" s="73">
        <v>549.77499999999998</v>
      </c>
      <c r="K1528" s="73">
        <v>1450.2250000000001</v>
      </c>
    </row>
    <row r="1529" spans="2:11" x14ac:dyDescent="0.25">
      <c r="B1529" s="70" t="s">
        <v>7</v>
      </c>
      <c r="C1529" s="69" t="s">
        <v>13</v>
      </c>
      <c r="D1529" s="69" t="s">
        <v>592</v>
      </c>
      <c r="E1529" s="69" t="s">
        <v>1352</v>
      </c>
      <c r="F1529" s="69" t="s">
        <v>3816</v>
      </c>
      <c r="G1529" s="69" t="s">
        <v>2454</v>
      </c>
      <c r="H1529" s="69" t="s">
        <v>2860</v>
      </c>
      <c r="I1529" s="73">
        <v>11330</v>
      </c>
      <c r="J1529" s="73">
        <v>10402.555</v>
      </c>
      <c r="K1529" s="73">
        <v>927.44500000000005</v>
      </c>
    </row>
    <row r="1530" spans="2:11" x14ac:dyDescent="0.25">
      <c r="B1530" s="70" t="s">
        <v>7</v>
      </c>
      <c r="C1530" s="69" t="s">
        <v>13</v>
      </c>
      <c r="D1530" s="69" t="s">
        <v>593</v>
      </c>
      <c r="E1530" s="69" t="s">
        <v>1350</v>
      </c>
      <c r="F1530" s="69" t="s">
        <v>1754</v>
      </c>
      <c r="G1530" s="69" t="s">
        <v>2375</v>
      </c>
      <c r="H1530" s="69" t="s">
        <v>2533</v>
      </c>
      <c r="I1530" s="73">
        <v>10000</v>
      </c>
      <c r="J1530" s="73">
        <v>8501.6059999999998</v>
      </c>
      <c r="K1530" s="73">
        <v>1498.394</v>
      </c>
    </row>
    <row r="1531" spans="2:11" x14ac:dyDescent="0.25">
      <c r="B1531" s="70" t="s">
        <v>7</v>
      </c>
      <c r="C1531" s="69" t="s">
        <v>13</v>
      </c>
      <c r="D1531" s="69" t="s">
        <v>594</v>
      </c>
      <c r="E1531" s="69" t="s">
        <v>1352</v>
      </c>
      <c r="F1531" s="69" t="s">
        <v>1755</v>
      </c>
      <c r="G1531" s="69" t="s">
        <v>2375</v>
      </c>
      <c r="H1531" s="69" t="s">
        <v>2533</v>
      </c>
      <c r="I1531" s="73">
        <v>3990</v>
      </c>
      <c r="J1531" s="73">
        <v>0</v>
      </c>
      <c r="K1531" s="73">
        <v>3990</v>
      </c>
    </row>
    <row r="1532" spans="2:11" x14ac:dyDescent="0.25">
      <c r="B1532" s="70" t="s">
        <v>7</v>
      </c>
      <c r="C1532" s="69" t="s">
        <v>13</v>
      </c>
      <c r="D1532" s="69" t="s">
        <v>595</v>
      </c>
      <c r="E1532" s="69" t="s">
        <v>1350</v>
      </c>
      <c r="F1532" s="69" t="s">
        <v>1756</v>
      </c>
      <c r="G1532" s="69" t="s">
        <v>2375</v>
      </c>
      <c r="H1532" s="69" t="s">
        <v>2533</v>
      </c>
      <c r="I1532" s="73">
        <v>10000</v>
      </c>
      <c r="J1532" s="73">
        <v>2275.4700000000003</v>
      </c>
      <c r="K1532" s="73">
        <v>7724.53</v>
      </c>
    </row>
    <row r="1533" spans="2:11" x14ac:dyDescent="0.25">
      <c r="B1533" s="70" t="s">
        <v>7</v>
      </c>
      <c r="C1533" s="69" t="s">
        <v>13</v>
      </c>
      <c r="D1533" s="69" t="s">
        <v>595</v>
      </c>
      <c r="E1533" s="69" t="s">
        <v>1352</v>
      </c>
      <c r="F1533" s="69" t="s">
        <v>1756</v>
      </c>
      <c r="G1533" s="69" t="s">
        <v>2375</v>
      </c>
      <c r="H1533" s="69" t="s">
        <v>2533</v>
      </c>
      <c r="I1533" s="73">
        <v>2800</v>
      </c>
      <c r="J1533" s="73">
        <v>2797.86</v>
      </c>
      <c r="K1533" s="73">
        <v>2.14</v>
      </c>
    </row>
    <row r="1534" spans="2:11" x14ac:dyDescent="0.25">
      <c r="B1534" s="70" t="s">
        <v>7</v>
      </c>
      <c r="C1534" s="69" t="s">
        <v>13</v>
      </c>
      <c r="D1534" s="69" t="s">
        <v>596</v>
      </c>
      <c r="E1534" s="69" t="s">
        <v>1350</v>
      </c>
      <c r="F1534" s="69" t="s">
        <v>1757</v>
      </c>
      <c r="G1534" s="69" t="s">
        <v>2375</v>
      </c>
      <c r="H1534" s="69" t="s">
        <v>2533</v>
      </c>
      <c r="I1534" s="73">
        <v>5000</v>
      </c>
      <c r="J1534" s="73">
        <v>720.46699999999998</v>
      </c>
      <c r="K1534" s="73">
        <v>4279.5330000000004</v>
      </c>
    </row>
    <row r="1535" spans="2:11" x14ac:dyDescent="0.25">
      <c r="B1535" s="70" t="s">
        <v>7</v>
      </c>
      <c r="C1535" s="69" t="s">
        <v>13</v>
      </c>
      <c r="D1535" s="69" t="s">
        <v>597</v>
      </c>
      <c r="E1535" s="69" t="s">
        <v>1350</v>
      </c>
      <c r="F1535" s="69" t="s">
        <v>1758</v>
      </c>
      <c r="G1535" s="69" t="s">
        <v>2375</v>
      </c>
      <c r="H1535" s="69" t="s">
        <v>2533</v>
      </c>
      <c r="I1535" s="73">
        <v>15000</v>
      </c>
      <c r="J1535" s="73">
        <v>12084.701000000001</v>
      </c>
      <c r="K1535" s="73">
        <v>2915.299</v>
      </c>
    </row>
    <row r="1536" spans="2:11" x14ac:dyDescent="0.25">
      <c r="B1536" s="70" t="s">
        <v>7</v>
      </c>
      <c r="C1536" s="69" t="s">
        <v>13</v>
      </c>
      <c r="D1536" s="69" t="s">
        <v>598</v>
      </c>
      <c r="E1536" s="69" t="s">
        <v>1350</v>
      </c>
      <c r="F1536" s="69" t="s">
        <v>1759</v>
      </c>
      <c r="G1536" s="69" t="s">
        <v>2373</v>
      </c>
      <c r="H1536" s="69" t="s">
        <v>2785</v>
      </c>
      <c r="I1536" s="73">
        <v>98000</v>
      </c>
      <c r="J1536" s="73">
        <v>80338.205000000002</v>
      </c>
      <c r="K1536" s="73">
        <v>17661.794999999998</v>
      </c>
    </row>
    <row r="1537" spans="2:11" x14ac:dyDescent="0.25">
      <c r="B1537" s="70" t="s">
        <v>7</v>
      </c>
      <c r="C1537" s="69" t="s">
        <v>13</v>
      </c>
      <c r="D1537" s="69" t="s">
        <v>599</v>
      </c>
      <c r="E1537" s="69" t="s">
        <v>1348</v>
      </c>
      <c r="F1537" s="69" t="s">
        <v>1760</v>
      </c>
      <c r="G1537" s="69" t="s">
        <v>2394</v>
      </c>
      <c r="H1537" s="69" t="s">
        <v>2786</v>
      </c>
      <c r="I1537" s="73">
        <v>158460</v>
      </c>
      <c r="J1537" s="73">
        <v>153390.29699999999</v>
      </c>
      <c r="K1537" s="73">
        <v>5069.7030000000004</v>
      </c>
    </row>
    <row r="1538" spans="2:11" x14ac:dyDescent="0.25">
      <c r="B1538" s="70" t="s">
        <v>7</v>
      </c>
      <c r="C1538" s="69" t="s">
        <v>13</v>
      </c>
      <c r="D1538" s="69" t="s">
        <v>599</v>
      </c>
      <c r="E1538" s="69" t="s">
        <v>1352</v>
      </c>
      <c r="F1538" s="69" t="s">
        <v>1760</v>
      </c>
      <c r="G1538" s="69" t="s">
        <v>2394</v>
      </c>
      <c r="H1538" s="69" t="s">
        <v>2786</v>
      </c>
      <c r="I1538" s="73">
        <v>2488220</v>
      </c>
      <c r="J1538" s="73">
        <v>2488176.716</v>
      </c>
      <c r="K1538" s="73">
        <v>43.283999999999999</v>
      </c>
    </row>
    <row r="1539" spans="2:11" x14ac:dyDescent="0.25">
      <c r="B1539" s="70" t="s">
        <v>7</v>
      </c>
      <c r="C1539" s="69" t="s">
        <v>13</v>
      </c>
      <c r="D1539" s="69" t="s">
        <v>599</v>
      </c>
      <c r="E1539" s="69" t="s">
        <v>1351</v>
      </c>
      <c r="F1539" s="69" t="s">
        <v>1760</v>
      </c>
      <c r="G1539" s="69" t="s">
        <v>2394</v>
      </c>
      <c r="H1539" s="69" t="s">
        <v>2786</v>
      </c>
      <c r="I1539" s="73">
        <v>670</v>
      </c>
      <c r="J1539" s="73">
        <v>486.86100000000005</v>
      </c>
      <c r="K1539" s="73">
        <v>183.13900000000001</v>
      </c>
    </row>
    <row r="1540" spans="2:11" x14ac:dyDescent="0.25">
      <c r="B1540" s="70" t="s">
        <v>7</v>
      </c>
      <c r="C1540" s="69" t="s">
        <v>13</v>
      </c>
      <c r="D1540" s="69" t="s">
        <v>600</v>
      </c>
      <c r="E1540" s="69" t="s">
        <v>1352</v>
      </c>
      <c r="F1540" s="69" t="s">
        <v>1761</v>
      </c>
      <c r="G1540" s="69" t="s">
        <v>2375</v>
      </c>
      <c r="H1540" s="69" t="s">
        <v>2533</v>
      </c>
      <c r="I1540" s="73">
        <v>155060</v>
      </c>
      <c r="J1540" s="73">
        <v>154669.98199999999</v>
      </c>
      <c r="K1540" s="73">
        <v>390.01800000000003</v>
      </c>
    </row>
    <row r="1541" spans="2:11" x14ac:dyDescent="0.25">
      <c r="B1541" s="70" t="s">
        <v>7</v>
      </c>
      <c r="C1541" s="69" t="s">
        <v>13</v>
      </c>
      <c r="D1541" s="69" t="s">
        <v>601</v>
      </c>
      <c r="E1541" s="69" t="s">
        <v>1352</v>
      </c>
      <c r="F1541" s="69" t="s">
        <v>1762</v>
      </c>
      <c r="G1541" s="69" t="s">
        <v>2375</v>
      </c>
      <c r="H1541" s="69" t="s">
        <v>2533</v>
      </c>
      <c r="I1541" s="73">
        <v>10</v>
      </c>
      <c r="J1541" s="73">
        <v>0</v>
      </c>
      <c r="K1541" s="73">
        <v>10</v>
      </c>
    </row>
    <row r="1542" spans="2:11" x14ac:dyDescent="0.25">
      <c r="B1542" s="70" t="s">
        <v>7</v>
      </c>
      <c r="C1542" s="69" t="s">
        <v>13</v>
      </c>
      <c r="D1542" s="69" t="s">
        <v>602</v>
      </c>
      <c r="E1542" s="69" t="s">
        <v>1348</v>
      </c>
      <c r="F1542" s="69" t="s">
        <v>3817</v>
      </c>
      <c r="G1542" s="69" t="s">
        <v>2458</v>
      </c>
      <c r="H1542" s="69" t="s">
        <v>2770</v>
      </c>
      <c r="I1542" s="73">
        <v>382830</v>
      </c>
      <c r="J1542" s="73">
        <v>366249.17200000002</v>
      </c>
      <c r="K1542" s="73">
        <v>16580.828000000001</v>
      </c>
    </row>
    <row r="1543" spans="2:11" x14ac:dyDescent="0.25">
      <c r="B1543" s="70" t="s">
        <v>7</v>
      </c>
      <c r="C1543" s="69" t="s">
        <v>13</v>
      </c>
      <c r="D1543" s="69" t="s">
        <v>602</v>
      </c>
      <c r="E1543" s="69" t="s">
        <v>1352</v>
      </c>
      <c r="F1543" s="69" t="s">
        <v>3817</v>
      </c>
      <c r="G1543" s="69" t="s">
        <v>2458</v>
      </c>
      <c r="H1543" s="69" t="s">
        <v>2770</v>
      </c>
      <c r="I1543" s="73">
        <v>12096740</v>
      </c>
      <c r="J1543" s="73">
        <v>12096691.675000001</v>
      </c>
      <c r="K1543" s="73">
        <v>48.325000000000003</v>
      </c>
    </row>
    <row r="1544" spans="2:11" x14ac:dyDescent="0.25">
      <c r="B1544" s="70" t="s">
        <v>7</v>
      </c>
      <c r="C1544" s="69" t="s">
        <v>13</v>
      </c>
      <c r="D1544" s="69" t="s">
        <v>603</v>
      </c>
      <c r="E1544" s="69" t="s">
        <v>1348</v>
      </c>
      <c r="F1544" s="69" t="s">
        <v>1763</v>
      </c>
      <c r="G1544" s="69" t="s">
        <v>2437</v>
      </c>
      <c r="H1544" s="69" t="s">
        <v>2787</v>
      </c>
      <c r="I1544" s="73">
        <v>192290</v>
      </c>
      <c r="J1544" s="73">
        <v>192287.61900000001</v>
      </c>
      <c r="K1544" s="73">
        <v>2.3810000000000002</v>
      </c>
    </row>
    <row r="1545" spans="2:11" x14ac:dyDescent="0.25">
      <c r="B1545" s="70" t="s">
        <v>7</v>
      </c>
      <c r="C1545" s="69" t="s">
        <v>13</v>
      </c>
      <c r="D1545" s="69" t="s">
        <v>603</v>
      </c>
      <c r="E1545" s="69" t="s">
        <v>1350</v>
      </c>
      <c r="F1545" s="69" t="s">
        <v>1763</v>
      </c>
      <c r="G1545" s="69" t="s">
        <v>2437</v>
      </c>
      <c r="H1545" s="69" t="s">
        <v>2787</v>
      </c>
      <c r="I1545" s="73">
        <v>11000</v>
      </c>
      <c r="J1545" s="73">
        <v>9744.3919999999998</v>
      </c>
      <c r="K1545" s="73">
        <v>1255.6079999999999</v>
      </c>
    </row>
    <row r="1546" spans="2:11" x14ac:dyDescent="0.25">
      <c r="B1546" s="70" t="s">
        <v>7</v>
      </c>
      <c r="C1546" s="69" t="s">
        <v>13</v>
      </c>
      <c r="D1546" s="69" t="s">
        <v>603</v>
      </c>
      <c r="E1546" s="69" t="s">
        <v>1352</v>
      </c>
      <c r="F1546" s="69" t="s">
        <v>1763</v>
      </c>
      <c r="G1546" s="69" t="s">
        <v>2437</v>
      </c>
      <c r="H1546" s="69" t="s">
        <v>2787</v>
      </c>
      <c r="I1546" s="73">
        <v>1751940</v>
      </c>
      <c r="J1546" s="73">
        <v>1751939.9990000001</v>
      </c>
      <c r="K1546" s="73">
        <v>1E-3</v>
      </c>
    </row>
    <row r="1547" spans="2:11" x14ac:dyDescent="0.25">
      <c r="B1547" s="70" t="s">
        <v>7</v>
      </c>
      <c r="C1547" s="69" t="s">
        <v>13</v>
      </c>
      <c r="D1547" s="69" t="s">
        <v>604</v>
      </c>
      <c r="E1547" s="69" t="s">
        <v>1348</v>
      </c>
      <c r="F1547" s="69" t="s">
        <v>1764</v>
      </c>
      <c r="G1547" s="69" t="s">
        <v>2394</v>
      </c>
      <c r="H1547" s="69" t="s">
        <v>2788</v>
      </c>
      <c r="I1547" s="73">
        <v>66150</v>
      </c>
      <c r="J1547" s="73">
        <v>64515.92</v>
      </c>
      <c r="K1547" s="73">
        <v>1634.08</v>
      </c>
    </row>
    <row r="1548" spans="2:11" x14ac:dyDescent="0.25">
      <c r="B1548" s="70" t="s">
        <v>7</v>
      </c>
      <c r="C1548" s="69" t="s">
        <v>13</v>
      </c>
      <c r="D1548" s="69" t="s">
        <v>604</v>
      </c>
      <c r="E1548" s="69" t="s">
        <v>1350</v>
      </c>
      <c r="F1548" s="69" t="s">
        <v>1764</v>
      </c>
      <c r="G1548" s="69" t="s">
        <v>2394</v>
      </c>
      <c r="H1548" s="69" t="s">
        <v>2788</v>
      </c>
      <c r="I1548" s="73">
        <v>84000</v>
      </c>
      <c r="J1548" s="73">
        <v>78614.665000000008</v>
      </c>
      <c r="K1548" s="73">
        <v>5385.335</v>
      </c>
    </row>
    <row r="1549" spans="2:11" x14ac:dyDescent="0.25">
      <c r="B1549" s="70" t="s">
        <v>7</v>
      </c>
      <c r="C1549" s="69" t="s">
        <v>13</v>
      </c>
      <c r="D1549" s="69" t="s">
        <v>604</v>
      </c>
      <c r="E1549" s="69" t="s">
        <v>1352</v>
      </c>
      <c r="F1549" s="69" t="s">
        <v>1764</v>
      </c>
      <c r="G1549" s="69" t="s">
        <v>2394</v>
      </c>
      <c r="H1549" s="69" t="s">
        <v>2788</v>
      </c>
      <c r="I1549" s="73">
        <v>156600</v>
      </c>
      <c r="J1549" s="73">
        <v>156394.114</v>
      </c>
      <c r="K1549" s="73">
        <v>205.886</v>
      </c>
    </row>
    <row r="1550" spans="2:11" x14ac:dyDescent="0.25">
      <c r="B1550" s="70" t="s">
        <v>7</v>
      </c>
      <c r="C1550" s="69" t="s">
        <v>13</v>
      </c>
      <c r="D1550" s="69" t="s">
        <v>605</v>
      </c>
      <c r="E1550" s="69" t="s">
        <v>1348</v>
      </c>
      <c r="F1550" s="69" t="s">
        <v>1765</v>
      </c>
      <c r="G1550" s="69" t="s">
        <v>2437</v>
      </c>
      <c r="H1550" s="69" t="s">
        <v>2789</v>
      </c>
      <c r="I1550" s="73">
        <v>0</v>
      </c>
      <c r="J1550" s="73">
        <v>0</v>
      </c>
      <c r="K1550" s="73">
        <v>0</v>
      </c>
    </row>
    <row r="1551" spans="2:11" x14ac:dyDescent="0.25">
      <c r="B1551" s="70" t="s">
        <v>7</v>
      </c>
      <c r="C1551" s="69" t="s">
        <v>13</v>
      </c>
      <c r="D1551" s="69" t="s">
        <v>606</v>
      </c>
      <c r="E1551" s="69" t="s">
        <v>1348</v>
      </c>
      <c r="F1551" s="69" t="s">
        <v>1766</v>
      </c>
      <c r="G1551" s="69" t="s">
        <v>2394</v>
      </c>
      <c r="H1551" s="69" t="s">
        <v>2759</v>
      </c>
      <c r="I1551" s="73">
        <v>34930</v>
      </c>
      <c r="J1551" s="73">
        <v>0</v>
      </c>
      <c r="K1551" s="73">
        <v>34930</v>
      </c>
    </row>
    <row r="1552" spans="2:11" x14ac:dyDescent="0.25">
      <c r="B1552" s="70" t="s">
        <v>7</v>
      </c>
      <c r="C1552" s="69" t="s">
        <v>13</v>
      </c>
      <c r="D1552" s="69" t="s">
        <v>607</v>
      </c>
      <c r="E1552" s="69" t="s">
        <v>1348</v>
      </c>
      <c r="F1552" s="69" t="s">
        <v>1767</v>
      </c>
      <c r="G1552" s="69" t="s">
        <v>2397</v>
      </c>
      <c r="H1552" s="69" t="s">
        <v>2576</v>
      </c>
      <c r="I1552" s="73">
        <v>47240</v>
      </c>
      <c r="J1552" s="73">
        <v>47238.62</v>
      </c>
      <c r="K1552" s="73">
        <v>1.3800000000000001</v>
      </c>
    </row>
    <row r="1553" spans="2:11" x14ac:dyDescent="0.25">
      <c r="B1553" s="70" t="s">
        <v>7</v>
      </c>
      <c r="C1553" s="69" t="s">
        <v>13</v>
      </c>
      <c r="D1553" s="69" t="s">
        <v>608</v>
      </c>
      <c r="E1553" s="69" t="s">
        <v>1352</v>
      </c>
      <c r="F1553" s="69" t="s">
        <v>1768</v>
      </c>
      <c r="G1553" s="69" t="s">
        <v>2397</v>
      </c>
      <c r="H1553" s="69" t="s">
        <v>2790</v>
      </c>
      <c r="I1553" s="73">
        <v>5000</v>
      </c>
      <c r="J1553" s="73">
        <v>5000</v>
      </c>
      <c r="K1553" s="73">
        <v>0</v>
      </c>
    </row>
    <row r="1554" spans="2:11" x14ac:dyDescent="0.25">
      <c r="B1554" s="70" t="s">
        <v>7</v>
      </c>
      <c r="C1554" s="69" t="s">
        <v>13</v>
      </c>
      <c r="D1554" s="69" t="s">
        <v>609</v>
      </c>
      <c r="E1554" s="69" t="s">
        <v>1348</v>
      </c>
      <c r="F1554" s="69" t="s">
        <v>1769</v>
      </c>
      <c r="G1554" s="69" t="s">
        <v>2395</v>
      </c>
      <c r="H1554" s="69" t="s">
        <v>2701</v>
      </c>
      <c r="I1554" s="73">
        <v>151470</v>
      </c>
      <c r="J1554" s="73">
        <v>151469.94399999999</v>
      </c>
      <c r="K1554" s="73">
        <v>5.6000000000000001E-2</v>
      </c>
    </row>
    <row r="1555" spans="2:11" x14ac:dyDescent="0.25">
      <c r="B1555" s="70" t="s">
        <v>7</v>
      </c>
      <c r="C1555" s="69" t="s">
        <v>13</v>
      </c>
      <c r="D1555" s="69" t="s">
        <v>609</v>
      </c>
      <c r="E1555" s="69" t="s">
        <v>1350</v>
      </c>
      <c r="F1555" s="69" t="s">
        <v>1769</v>
      </c>
      <c r="G1555" s="69" t="s">
        <v>2395</v>
      </c>
      <c r="H1555" s="69" t="s">
        <v>2701</v>
      </c>
      <c r="I1555" s="73">
        <v>8000</v>
      </c>
      <c r="J1555" s="73">
        <v>2819.31</v>
      </c>
      <c r="K1555" s="73">
        <v>5180.6900000000005</v>
      </c>
    </row>
    <row r="1556" spans="2:11" x14ac:dyDescent="0.25">
      <c r="B1556" s="70" t="s">
        <v>7</v>
      </c>
      <c r="C1556" s="69" t="s">
        <v>13</v>
      </c>
      <c r="D1556" s="69" t="s">
        <v>609</v>
      </c>
      <c r="E1556" s="69" t="s">
        <v>1352</v>
      </c>
      <c r="F1556" s="69" t="s">
        <v>1769</v>
      </c>
      <c r="G1556" s="69" t="s">
        <v>2395</v>
      </c>
      <c r="H1556" s="69" t="s">
        <v>2701</v>
      </c>
      <c r="I1556" s="73">
        <v>1465720</v>
      </c>
      <c r="J1556" s="73">
        <v>1465719.9100000001</v>
      </c>
      <c r="K1556" s="73">
        <v>0.09</v>
      </c>
    </row>
    <row r="1557" spans="2:11" x14ac:dyDescent="0.25">
      <c r="B1557" s="70" t="s">
        <v>7</v>
      </c>
      <c r="C1557" s="69" t="s">
        <v>13</v>
      </c>
      <c r="D1557" s="69" t="s">
        <v>609</v>
      </c>
      <c r="E1557" s="69" t="s">
        <v>1351</v>
      </c>
      <c r="F1557" s="69" t="s">
        <v>1769</v>
      </c>
      <c r="G1557" s="69" t="s">
        <v>2395</v>
      </c>
      <c r="H1557" s="69" t="s">
        <v>2701</v>
      </c>
      <c r="I1557" s="73">
        <v>2100</v>
      </c>
      <c r="J1557" s="73">
        <v>608.57500000000005</v>
      </c>
      <c r="K1557" s="73">
        <v>1491.4250000000002</v>
      </c>
    </row>
    <row r="1558" spans="2:11" x14ac:dyDescent="0.25">
      <c r="B1558" s="70" t="s">
        <v>7</v>
      </c>
      <c r="C1558" s="69" t="s">
        <v>13</v>
      </c>
      <c r="D1558" s="69" t="s">
        <v>610</v>
      </c>
      <c r="E1558" s="69" t="s">
        <v>1350</v>
      </c>
      <c r="F1558" s="69" t="s">
        <v>1770</v>
      </c>
      <c r="G1558" s="69" t="s">
        <v>2382</v>
      </c>
      <c r="H1558" s="69" t="s">
        <v>2542</v>
      </c>
      <c r="I1558" s="73">
        <v>1000</v>
      </c>
      <c r="J1558" s="73">
        <v>809.303</v>
      </c>
      <c r="K1558" s="73">
        <v>190.697</v>
      </c>
    </row>
    <row r="1559" spans="2:11" x14ac:dyDescent="0.25">
      <c r="B1559" s="70" t="s">
        <v>7</v>
      </c>
      <c r="C1559" s="69" t="s">
        <v>13</v>
      </c>
      <c r="D1559" s="69" t="s">
        <v>611</v>
      </c>
      <c r="E1559" s="69" t="s">
        <v>1349</v>
      </c>
      <c r="F1559" s="69" t="s">
        <v>3818</v>
      </c>
      <c r="G1559" s="69" t="s">
        <v>2373</v>
      </c>
      <c r="H1559" s="69" t="s">
        <v>2785</v>
      </c>
      <c r="I1559" s="73">
        <v>1000</v>
      </c>
      <c r="J1559" s="73">
        <v>0</v>
      </c>
      <c r="K1559" s="73">
        <v>1000</v>
      </c>
    </row>
    <row r="1560" spans="2:11" x14ac:dyDescent="0.25">
      <c r="B1560" s="70" t="s">
        <v>7</v>
      </c>
      <c r="C1560" s="69" t="s">
        <v>13</v>
      </c>
      <c r="D1560" s="69" t="s">
        <v>611</v>
      </c>
      <c r="E1560" s="69" t="s">
        <v>1348</v>
      </c>
      <c r="F1560" s="69" t="s">
        <v>3818</v>
      </c>
      <c r="G1560" s="69" t="s">
        <v>2373</v>
      </c>
      <c r="H1560" s="69" t="s">
        <v>2785</v>
      </c>
      <c r="I1560" s="73">
        <v>0</v>
      </c>
      <c r="J1560" s="73">
        <v>0</v>
      </c>
      <c r="K1560" s="73">
        <v>0</v>
      </c>
    </row>
    <row r="1561" spans="2:11" x14ac:dyDescent="0.25">
      <c r="B1561" s="70" t="s">
        <v>7</v>
      </c>
      <c r="C1561" s="69" t="s">
        <v>13</v>
      </c>
      <c r="D1561" s="69" t="s">
        <v>611</v>
      </c>
      <c r="E1561" s="69" t="s">
        <v>1350</v>
      </c>
      <c r="F1561" s="69" t="s">
        <v>3818</v>
      </c>
      <c r="G1561" s="69" t="s">
        <v>2373</v>
      </c>
      <c r="H1561" s="69" t="s">
        <v>2785</v>
      </c>
      <c r="I1561" s="73">
        <v>4594000</v>
      </c>
      <c r="J1561" s="73">
        <v>4588316.8550000004</v>
      </c>
      <c r="K1561" s="73">
        <v>5683.1450000000004</v>
      </c>
    </row>
    <row r="1562" spans="2:11" x14ac:dyDescent="0.25">
      <c r="B1562" s="70" t="s">
        <v>7</v>
      </c>
      <c r="C1562" s="69" t="s">
        <v>13</v>
      </c>
      <c r="D1562" s="69" t="s">
        <v>611</v>
      </c>
      <c r="E1562" s="69" t="s">
        <v>1352</v>
      </c>
      <c r="F1562" s="69" t="s">
        <v>3818</v>
      </c>
      <c r="G1562" s="69" t="s">
        <v>2373</v>
      </c>
      <c r="H1562" s="69" t="s">
        <v>2785</v>
      </c>
      <c r="I1562" s="73">
        <v>5</v>
      </c>
      <c r="J1562" s="73">
        <v>0</v>
      </c>
      <c r="K1562" s="73">
        <v>5</v>
      </c>
    </row>
    <row r="1563" spans="2:11" x14ac:dyDescent="0.25">
      <c r="B1563" s="70" t="s">
        <v>7</v>
      </c>
      <c r="C1563" s="69" t="s">
        <v>13</v>
      </c>
      <c r="D1563" s="69" t="s">
        <v>611</v>
      </c>
      <c r="E1563" s="69" t="s">
        <v>1351</v>
      </c>
      <c r="F1563" s="69" t="s">
        <v>3818</v>
      </c>
      <c r="G1563" s="69" t="s">
        <v>2373</v>
      </c>
      <c r="H1563" s="69" t="s">
        <v>2785</v>
      </c>
      <c r="I1563" s="73">
        <v>0</v>
      </c>
      <c r="J1563" s="73">
        <v>0</v>
      </c>
      <c r="K1563" s="73">
        <v>0</v>
      </c>
    </row>
    <row r="1564" spans="2:11" x14ac:dyDescent="0.25">
      <c r="B1564" s="70" t="s">
        <v>7</v>
      </c>
      <c r="C1564" s="69" t="s">
        <v>13</v>
      </c>
      <c r="D1564" s="69" t="s">
        <v>612</v>
      </c>
      <c r="E1564" s="69" t="s">
        <v>1350</v>
      </c>
      <c r="F1564" s="69" t="s">
        <v>1771</v>
      </c>
      <c r="G1564" s="69" t="s">
        <v>2411</v>
      </c>
      <c r="H1564" s="69" t="s">
        <v>2411</v>
      </c>
      <c r="I1564" s="73">
        <v>500</v>
      </c>
      <c r="J1564" s="73">
        <v>58.81</v>
      </c>
      <c r="K1564" s="73">
        <v>441.19</v>
      </c>
    </row>
    <row r="1565" spans="2:11" x14ac:dyDescent="0.25">
      <c r="B1565" s="70" t="s">
        <v>7</v>
      </c>
      <c r="C1565" s="69" t="s">
        <v>13</v>
      </c>
      <c r="D1565" s="69" t="s">
        <v>613</v>
      </c>
      <c r="E1565" s="69" t="s">
        <v>1348</v>
      </c>
      <c r="F1565" s="69" t="s">
        <v>1772</v>
      </c>
      <c r="G1565" s="69" t="s">
        <v>2371</v>
      </c>
      <c r="H1565" s="69" t="s">
        <v>2791</v>
      </c>
      <c r="I1565" s="73">
        <v>19600</v>
      </c>
      <c r="J1565" s="73">
        <v>0</v>
      </c>
      <c r="K1565" s="73">
        <v>19600</v>
      </c>
    </row>
    <row r="1566" spans="2:11" x14ac:dyDescent="0.25">
      <c r="B1566" s="70" t="s">
        <v>7</v>
      </c>
      <c r="C1566" s="69" t="s">
        <v>13</v>
      </c>
      <c r="D1566" s="69" t="s">
        <v>613</v>
      </c>
      <c r="E1566" s="69" t="s">
        <v>1350</v>
      </c>
      <c r="F1566" s="69" t="s">
        <v>1772</v>
      </c>
      <c r="G1566" s="69" t="s">
        <v>2371</v>
      </c>
      <c r="H1566" s="69" t="s">
        <v>2791</v>
      </c>
      <c r="I1566" s="73">
        <v>12000</v>
      </c>
      <c r="J1566" s="73">
        <v>4415.5830000000005</v>
      </c>
      <c r="K1566" s="73">
        <v>7584.4170000000004</v>
      </c>
    </row>
    <row r="1567" spans="2:11" x14ac:dyDescent="0.25">
      <c r="B1567" s="70" t="s">
        <v>7</v>
      </c>
      <c r="C1567" s="69" t="s">
        <v>13</v>
      </c>
      <c r="D1567" s="69" t="s">
        <v>614</v>
      </c>
      <c r="E1567" s="69" t="s">
        <v>1349</v>
      </c>
      <c r="F1567" s="69" t="s">
        <v>1773</v>
      </c>
      <c r="G1567" s="69" t="s">
        <v>2370</v>
      </c>
      <c r="H1567" s="69" t="s">
        <v>2577</v>
      </c>
      <c r="I1567" s="73">
        <v>0</v>
      </c>
      <c r="J1567" s="73">
        <v>0</v>
      </c>
      <c r="K1567" s="73">
        <v>0</v>
      </c>
    </row>
    <row r="1568" spans="2:11" x14ac:dyDescent="0.25">
      <c r="B1568" s="70" t="s">
        <v>7</v>
      </c>
      <c r="C1568" s="69" t="s">
        <v>13</v>
      </c>
      <c r="D1568" s="69" t="s">
        <v>614</v>
      </c>
      <c r="E1568" s="69" t="s">
        <v>1348</v>
      </c>
      <c r="F1568" s="69" t="s">
        <v>1773</v>
      </c>
      <c r="G1568" s="69" t="s">
        <v>2370</v>
      </c>
      <c r="H1568" s="69" t="s">
        <v>2577</v>
      </c>
      <c r="I1568" s="73">
        <v>0</v>
      </c>
      <c r="J1568" s="73">
        <v>0</v>
      </c>
      <c r="K1568" s="73">
        <v>0</v>
      </c>
    </row>
    <row r="1569" spans="2:11" x14ac:dyDescent="0.25">
      <c r="B1569" s="70" t="s">
        <v>7</v>
      </c>
      <c r="C1569" s="69" t="s">
        <v>13</v>
      </c>
      <c r="D1569" s="69" t="s">
        <v>614</v>
      </c>
      <c r="E1569" s="69" t="s">
        <v>1350</v>
      </c>
      <c r="F1569" s="69" t="s">
        <v>1773</v>
      </c>
      <c r="G1569" s="69" t="s">
        <v>2370</v>
      </c>
      <c r="H1569" s="69" t="s">
        <v>2577</v>
      </c>
      <c r="I1569" s="73">
        <v>391000</v>
      </c>
      <c r="J1569" s="73">
        <v>390334.66899999999</v>
      </c>
      <c r="K1569" s="73">
        <v>665.33100000000002</v>
      </c>
    </row>
    <row r="1570" spans="2:11" x14ac:dyDescent="0.25">
      <c r="B1570" s="70" t="s">
        <v>7</v>
      </c>
      <c r="C1570" s="69" t="s">
        <v>13</v>
      </c>
      <c r="D1570" s="69" t="s">
        <v>614</v>
      </c>
      <c r="E1570" s="69" t="s">
        <v>1352</v>
      </c>
      <c r="F1570" s="69" t="s">
        <v>1773</v>
      </c>
      <c r="G1570" s="69" t="s">
        <v>2370</v>
      </c>
      <c r="H1570" s="69" t="s">
        <v>2577</v>
      </c>
      <c r="I1570" s="73">
        <v>0</v>
      </c>
      <c r="J1570" s="73">
        <v>0</v>
      </c>
      <c r="K1570" s="73">
        <v>0</v>
      </c>
    </row>
    <row r="1571" spans="2:11" x14ac:dyDescent="0.25">
      <c r="B1571" s="70" t="s">
        <v>7</v>
      </c>
      <c r="C1571" s="69" t="s">
        <v>13</v>
      </c>
      <c r="D1571" s="69" t="s">
        <v>614</v>
      </c>
      <c r="E1571" s="69" t="s">
        <v>1351</v>
      </c>
      <c r="F1571" s="69" t="s">
        <v>1773</v>
      </c>
      <c r="G1571" s="69" t="s">
        <v>2370</v>
      </c>
      <c r="H1571" s="69" t="s">
        <v>2577</v>
      </c>
      <c r="I1571" s="73">
        <v>0</v>
      </c>
      <c r="J1571" s="73">
        <v>0</v>
      </c>
      <c r="K1571" s="73">
        <v>0</v>
      </c>
    </row>
    <row r="1572" spans="2:11" x14ac:dyDescent="0.25">
      <c r="B1572" s="70" t="s">
        <v>7</v>
      </c>
      <c r="C1572" s="69" t="s">
        <v>13</v>
      </c>
      <c r="D1572" s="69" t="s">
        <v>615</v>
      </c>
      <c r="E1572" s="69" t="s">
        <v>1350</v>
      </c>
      <c r="F1572" s="69" t="s">
        <v>1774</v>
      </c>
      <c r="G1572" s="69" t="s">
        <v>2371</v>
      </c>
      <c r="H1572" s="69" t="s">
        <v>2792</v>
      </c>
      <c r="I1572" s="73">
        <v>52000</v>
      </c>
      <c r="J1572" s="73">
        <v>49444.914000000004</v>
      </c>
      <c r="K1572" s="73">
        <v>2555.0860000000002</v>
      </c>
    </row>
    <row r="1573" spans="2:11" x14ac:dyDescent="0.25">
      <c r="B1573" s="70" t="s">
        <v>7</v>
      </c>
      <c r="C1573" s="69" t="s">
        <v>13</v>
      </c>
      <c r="D1573" s="69" t="s">
        <v>616</v>
      </c>
      <c r="E1573" s="69" t="s">
        <v>1348</v>
      </c>
      <c r="F1573" s="69" t="s">
        <v>3819</v>
      </c>
      <c r="G1573" s="69" t="s">
        <v>2386</v>
      </c>
      <c r="H1573" s="69" t="s">
        <v>2793</v>
      </c>
      <c r="I1573" s="73">
        <v>0</v>
      </c>
      <c r="J1573" s="73">
        <v>0</v>
      </c>
      <c r="K1573" s="73">
        <v>0</v>
      </c>
    </row>
    <row r="1574" spans="2:11" x14ac:dyDescent="0.25">
      <c r="B1574" s="70" t="s">
        <v>7</v>
      </c>
      <c r="C1574" s="69" t="s">
        <v>13</v>
      </c>
      <c r="D1574" s="69" t="s">
        <v>616</v>
      </c>
      <c r="E1574" s="69" t="s">
        <v>1350</v>
      </c>
      <c r="F1574" s="69" t="s">
        <v>3819</v>
      </c>
      <c r="G1574" s="69" t="s">
        <v>2386</v>
      </c>
      <c r="H1574" s="69" t="s">
        <v>2793</v>
      </c>
      <c r="I1574" s="73">
        <v>15000</v>
      </c>
      <c r="J1574" s="73">
        <v>14997.885</v>
      </c>
      <c r="K1574" s="73">
        <v>2.1150000000000002</v>
      </c>
    </row>
    <row r="1575" spans="2:11" x14ac:dyDescent="0.25">
      <c r="B1575" s="70" t="s">
        <v>7</v>
      </c>
      <c r="C1575" s="69" t="s">
        <v>13</v>
      </c>
      <c r="D1575" s="69" t="s">
        <v>617</v>
      </c>
      <c r="E1575" s="69" t="s">
        <v>1348</v>
      </c>
      <c r="F1575" s="69" t="s">
        <v>1775</v>
      </c>
      <c r="G1575" s="69" t="s">
        <v>2384</v>
      </c>
      <c r="H1575" s="69" t="s">
        <v>2552</v>
      </c>
      <c r="I1575" s="73">
        <v>53720</v>
      </c>
      <c r="J1575" s="73">
        <v>53712.913</v>
      </c>
      <c r="K1575" s="73">
        <v>7.0870000000000006</v>
      </c>
    </row>
    <row r="1576" spans="2:11" x14ac:dyDescent="0.25">
      <c r="B1576" s="70" t="s">
        <v>7</v>
      </c>
      <c r="C1576" s="69" t="s">
        <v>13</v>
      </c>
      <c r="D1576" s="69" t="s">
        <v>617</v>
      </c>
      <c r="E1576" s="69" t="s">
        <v>1352</v>
      </c>
      <c r="F1576" s="69" t="s">
        <v>1775</v>
      </c>
      <c r="G1576" s="69" t="s">
        <v>2384</v>
      </c>
      <c r="H1576" s="69" t="s">
        <v>2552</v>
      </c>
      <c r="I1576" s="73">
        <v>453630</v>
      </c>
      <c r="J1576" s="73">
        <v>453625.98700000002</v>
      </c>
      <c r="K1576" s="73">
        <v>4.0129999999999999</v>
      </c>
    </row>
    <row r="1577" spans="2:11" x14ac:dyDescent="0.25">
      <c r="B1577" s="70" t="s">
        <v>7</v>
      </c>
      <c r="C1577" s="69" t="s">
        <v>13</v>
      </c>
      <c r="D1577" s="69" t="s">
        <v>618</v>
      </c>
      <c r="E1577" s="69" t="s">
        <v>1352</v>
      </c>
      <c r="F1577" s="69" t="s">
        <v>1776</v>
      </c>
      <c r="G1577" s="69" t="s">
        <v>2394</v>
      </c>
      <c r="H1577" s="69" t="s">
        <v>2766</v>
      </c>
      <c r="I1577" s="73">
        <v>645260</v>
      </c>
      <c r="J1577" s="73">
        <v>645256.15800000005</v>
      </c>
      <c r="K1577" s="73">
        <v>3.8420000000000001</v>
      </c>
    </row>
    <row r="1578" spans="2:11" x14ac:dyDescent="0.25">
      <c r="B1578" s="70" t="s">
        <v>7</v>
      </c>
      <c r="C1578" s="69" t="s">
        <v>13</v>
      </c>
      <c r="D1578" s="69" t="s">
        <v>619</v>
      </c>
      <c r="E1578" s="69" t="s">
        <v>1348</v>
      </c>
      <c r="F1578" s="69" t="s">
        <v>3820</v>
      </c>
      <c r="G1578" s="69" t="s">
        <v>2376</v>
      </c>
      <c r="H1578" s="69" t="s">
        <v>2794</v>
      </c>
      <c r="I1578" s="73">
        <v>10</v>
      </c>
      <c r="J1578" s="73">
        <v>0</v>
      </c>
      <c r="K1578" s="73">
        <v>10</v>
      </c>
    </row>
    <row r="1579" spans="2:11" x14ac:dyDescent="0.25">
      <c r="B1579" s="70" t="s">
        <v>7</v>
      </c>
      <c r="C1579" s="69" t="s">
        <v>13</v>
      </c>
      <c r="D1579" s="69" t="s">
        <v>619</v>
      </c>
      <c r="E1579" s="69" t="s">
        <v>1350</v>
      </c>
      <c r="F1579" s="69" t="s">
        <v>3820</v>
      </c>
      <c r="G1579" s="69" t="s">
        <v>2376</v>
      </c>
      <c r="H1579" s="69" t="s">
        <v>2794</v>
      </c>
      <c r="I1579" s="73">
        <v>1950000</v>
      </c>
      <c r="J1579" s="73">
        <v>1934403.064</v>
      </c>
      <c r="K1579" s="73">
        <v>15596.936000000002</v>
      </c>
    </row>
    <row r="1580" spans="2:11" x14ac:dyDescent="0.25">
      <c r="B1580" s="70" t="s">
        <v>7</v>
      </c>
      <c r="C1580" s="69" t="s">
        <v>13</v>
      </c>
      <c r="D1580" s="69" t="s">
        <v>619</v>
      </c>
      <c r="E1580" s="69" t="s">
        <v>1352</v>
      </c>
      <c r="F1580" s="69" t="s">
        <v>3820</v>
      </c>
      <c r="G1580" s="69" t="s">
        <v>2376</v>
      </c>
      <c r="H1580" s="69" t="s">
        <v>2794</v>
      </c>
      <c r="I1580" s="73">
        <v>10</v>
      </c>
      <c r="J1580" s="73">
        <v>0</v>
      </c>
      <c r="K1580" s="73">
        <v>10</v>
      </c>
    </row>
    <row r="1581" spans="2:11" x14ac:dyDescent="0.25">
      <c r="B1581" s="70" t="s">
        <v>7</v>
      </c>
      <c r="C1581" s="69" t="s">
        <v>13</v>
      </c>
      <c r="D1581" s="69" t="s">
        <v>620</v>
      </c>
      <c r="E1581" s="69" t="s">
        <v>1348</v>
      </c>
      <c r="F1581" s="69" t="s">
        <v>3821</v>
      </c>
      <c r="G1581" s="69" t="s">
        <v>2370</v>
      </c>
      <c r="H1581" s="69" t="s">
        <v>2644</v>
      </c>
      <c r="I1581" s="73">
        <v>41690</v>
      </c>
      <c r="J1581" s="73">
        <v>41688.911</v>
      </c>
      <c r="K1581" s="73">
        <v>1.089</v>
      </c>
    </row>
    <row r="1582" spans="2:11" x14ac:dyDescent="0.25">
      <c r="B1582" s="70" t="s">
        <v>7</v>
      </c>
      <c r="C1582" s="69" t="s">
        <v>13</v>
      </c>
      <c r="D1582" s="69" t="s">
        <v>621</v>
      </c>
      <c r="E1582" s="69" t="s">
        <v>1348</v>
      </c>
      <c r="F1582" s="69" t="s">
        <v>1777</v>
      </c>
      <c r="G1582" s="69" t="s">
        <v>2394</v>
      </c>
      <c r="H1582" s="69" t="s">
        <v>2608</v>
      </c>
      <c r="I1582" s="73">
        <v>76390</v>
      </c>
      <c r="J1582" s="73">
        <v>76388.144</v>
      </c>
      <c r="K1582" s="73">
        <v>1.8560000000000001</v>
      </c>
    </row>
    <row r="1583" spans="2:11" x14ac:dyDescent="0.25">
      <c r="B1583" s="70" t="s">
        <v>7</v>
      </c>
      <c r="C1583" s="69" t="s">
        <v>13</v>
      </c>
      <c r="D1583" s="69" t="s">
        <v>622</v>
      </c>
      <c r="E1583" s="69" t="s">
        <v>1348</v>
      </c>
      <c r="F1583" s="69" t="s">
        <v>1778</v>
      </c>
      <c r="G1583" s="69" t="s">
        <v>2393</v>
      </c>
      <c r="H1583" s="69" t="s">
        <v>2795</v>
      </c>
      <c r="I1583" s="73">
        <v>0</v>
      </c>
      <c r="J1583" s="73">
        <v>0</v>
      </c>
      <c r="K1583" s="73">
        <v>0</v>
      </c>
    </row>
    <row r="1584" spans="2:11" x14ac:dyDescent="0.25">
      <c r="B1584" s="70" t="s">
        <v>7</v>
      </c>
      <c r="C1584" s="69" t="s">
        <v>13</v>
      </c>
      <c r="D1584" s="69" t="s">
        <v>622</v>
      </c>
      <c r="E1584" s="69" t="s">
        <v>1352</v>
      </c>
      <c r="F1584" s="69" t="s">
        <v>1778</v>
      </c>
      <c r="G1584" s="69" t="s">
        <v>2393</v>
      </c>
      <c r="H1584" s="69" t="s">
        <v>2795</v>
      </c>
      <c r="I1584" s="73">
        <v>160</v>
      </c>
      <c r="J1584" s="73">
        <v>0</v>
      </c>
      <c r="K1584" s="73">
        <v>160</v>
      </c>
    </row>
    <row r="1585" spans="2:11" x14ac:dyDescent="0.25">
      <c r="B1585" s="70" t="s">
        <v>7</v>
      </c>
      <c r="C1585" s="69" t="s">
        <v>13</v>
      </c>
      <c r="D1585" s="69" t="s">
        <v>623</v>
      </c>
      <c r="E1585" s="69" t="s">
        <v>1352</v>
      </c>
      <c r="F1585" s="69" t="s">
        <v>1779</v>
      </c>
      <c r="G1585" s="69" t="s">
        <v>2470</v>
      </c>
      <c r="H1585" s="69" t="s">
        <v>2796</v>
      </c>
      <c r="I1585" s="73">
        <v>10</v>
      </c>
      <c r="J1585" s="73">
        <v>0</v>
      </c>
      <c r="K1585" s="73">
        <v>10</v>
      </c>
    </row>
    <row r="1586" spans="2:11" x14ac:dyDescent="0.25">
      <c r="B1586" s="70" t="s">
        <v>7</v>
      </c>
      <c r="C1586" s="69" t="s">
        <v>13</v>
      </c>
      <c r="D1586" s="69" t="s">
        <v>623</v>
      </c>
      <c r="E1586" s="69" t="s">
        <v>1353</v>
      </c>
      <c r="F1586" s="69" t="s">
        <v>1779</v>
      </c>
      <c r="G1586" s="69" t="s">
        <v>2470</v>
      </c>
      <c r="H1586" s="69" t="s">
        <v>2796</v>
      </c>
      <c r="I1586" s="73">
        <v>10</v>
      </c>
      <c r="J1586" s="73">
        <v>0</v>
      </c>
      <c r="K1586" s="73">
        <v>10</v>
      </c>
    </row>
    <row r="1587" spans="2:11" x14ac:dyDescent="0.25">
      <c r="B1587" s="70" t="s">
        <v>7</v>
      </c>
      <c r="C1587" s="69" t="s">
        <v>13</v>
      </c>
      <c r="D1587" s="69" t="s">
        <v>624</v>
      </c>
      <c r="E1587" s="69" t="s">
        <v>1348</v>
      </c>
      <c r="F1587" s="69" t="s">
        <v>1780</v>
      </c>
      <c r="G1587" s="69" t="s">
        <v>5940</v>
      </c>
      <c r="H1587" s="69" t="s">
        <v>5941</v>
      </c>
      <c r="I1587" s="73">
        <v>247380</v>
      </c>
      <c r="J1587" s="73">
        <v>247380</v>
      </c>
      <c r="K1587" s="73">
        <v>0</v>
      </c>
    </row>
    <row r="1588" spans="2:11" x14ac:dyDescent="0.25">
      <c r="B1588" s="70" t="s">
        <v>7</v>
      </c>
      <c r="C1588" s="69" t="s">
        <v>13</v>
      </c>
      <c r="D1588" s="69" t="s">
        <v>625</v>
      </c>
      <c r="E1588" s="69" t="s">
        <v>1348</v>
      </c>
      <c r="F1588" s="69" t="s">
        <v>3822</v>
      </c>
      <c r="G1588" s="69" t="s">
        <v>2406</v>
      </c>
      <c r="H1588" s="69" t="s">
        <v>2406</v>
      </c>
      <c r="I1588" s="73">
        <v>162350</v>
      </c>
      <c r="J1588" s="73">
        <v>157839.70000000001</v>
      </c>
      <c r="K1588" s="73">
        <v>4510.3</v>
      </c>
    </row>
    <row r="1589" spans="2:11" x14ac:dyDescent="0.25">
      <c r="B1589" s="70" t="s">
        <v>7</v>
      </c>
      <c r="C1589" s="69" t="s">
        <v>13</v>
      </c>
      <c r="D1589" s="69" t="s">
        <v>626</v>
      </c>
      <c r="E1589" s="69" t="s">
        <v>1348</v>
      </c>
      <c r="F1589" s="69" t="s">
        <v>1781</v>
      </c>
      <c r="G1589" s="69" t="s">
        <v>2372</v>
      </c>
      <c r="H1589" s="69" t="s">
        <v>2797</v>
      </c>
      <c r="I1589" s="73">
        <v>31920</v>
      </c>
      <c r="J1589" s="73">
        <v>31430.859</v>
      </c>
      <c r="K1589" s="73">
        <v>489.14100000000002</v>
      </c>
    </row>
    <row r="1590" spans="2:11" x14ac:dyDescent="0.25">
      <c r="B1590" s="70" t="s">
        <v>7</v>
      </c>
      <c r="C1590" s="69" t="s">
        <v>13</v>
      </c>
      <c r="D1590" s="69" t="s">
        <v>627</v>
      </c>
      <c r="E1590" s="69" t="s">
        <v>1348</v>
      </c>
      <c r="F1590" s="69" t="s">
        <v>1782</v>
      </c>
      <c r="G1590" s="69" t="s">
        <v>2423</v>
      </c>
      <c r="H1590" s="69" t="s">
        <v>2798</v>
      </c>
      <c r="I1590" s="73">
        <v>128920</v>
      </c>
      <c r="J1590" s="73">
        <v>128920</v>
      </c>
      <c r="K1590" s="73">
        <v>0</v>
      </c>
    </row>
    <row r="1591" spans="2:11" x14ac:dyDescent="0.25">
      <c r="B1591" s="70" t="s">
        <v>7</v>
      </c>
      <c r="C1591" s="69" t="s">
        <v>13</v>
      </c>
      <c r="D1591" s="69" t="s">
        <v>627</v>
      </c>
      <c r="E1591" s="69" t="s">
        <v>1350</v>
      </c>
      <c r="F1591" s="69" t="s">
        <v>1782</v>
      </c>
      <c r="G1591" s="69" t="s">
        <v>2423</v>
      </c>
      <c r="H1591" s="69" t="s">
        <v>2798</v>
      </c>
      <c r="I1591" s="73">
        <v>0</v>
      </c>
      <c r="J1591" s="73">
        <v>0</v>
      </c>
      <c r="K1591" s="73">
        <v>0</v>
      </c>
    </row>
    <row r="1592" spans="2:11" x14ac:dyDescent="0.25">
      <c r="B1592" s="70" t="s">
        <v>7</v>
      </c>
      <c r="C1592" s="69" t="s">
        <v>13</v>
      </c>
      <c r="D1592" s="69" t="s">
        <v>627</v>
      </c>
      <c r="E1592" s="69" t="s">
        <v>1352</v>
      </c>
      <c r="F1592" s="69" t="s">
        <v>1782</v>
      </c>
      <c r="G1592" s="69" t="s">
        <v>2423</v>
      </c>
      <c r="H1592" s="69" t="s">
        <v>2798</v>
      </c>
      <c r="I1592" s="73">
        <v>983590</v>
      </c>
      <c r="J1592" s="73">
        <v>983409.022</v>
      </c>
      <c r="K1592" s="73">
        <v>180.97800000000001</v>
      </c>
    </row>
    <row r="1593" spans="2:11" x14ac:dyDescent="0.25">
      <c r="B1593" s="70" t="s">
        <v>7</v>
      </c>
      <c r="C1593" s="69" t="s">
        <v>13</v>
      </c>
      <c r="D1593" s="69" t="s">
        <v>6243</v>
      </c>
      <c r="E1593" s="69" t="s">
        <v>1352</v>
      </c>
      <c r="F1593" s="69" t="s">
        <v>6244</v>
      </c>
      <c r="G1593" s="69" t="s">
        <v>2375</v>
      </c>
      <c r="H1593" s="69" t="s">
        <v>2533</v>
      </c>
      <c r="I1593" s="73">
        <v>840</v>
      </c>
      <c r="J1593" s="73">
        <v>0</v>
      </c>
      <c r="K1593" s="73">
        <v>840</v>
      </c>
    </row>
    <row r="1594" spans="2:11" x14ac:dyDescent="0.25">
      <c r="B1594" s="70" t="s">
        <v>7</v>
      </c>
      <c r="C1594" s="69" t="s">
        <v>13</v>
      </c>
      <c r="D1594" s="69" t="s">
        <v>628</v>
      </c>
      <c r="E1594" s="69" t="s">
        <v>1350</v>
      </c>
      <c r="F1594" s="69" t="s">
        <v>1783</v>
      </c>
      <c r="G1594" s="69" t="s">
        <v>2375</v>
      </c>
      <c r="H1594" s="69" t="s">
        <v>2533</v>
      </c>
      <c r="I1594" s="73">
        <v>1000</v>
      </c>
      <c r="J1594" s="73">
        <v>962.45699999999999</v>
      </c>
      <c r="K1594" s="73">
        <v>37.542999999999999</v>
      </c>
    </row>
    <row r="1595" spans="2:11" x14ac:dyDescent="0.25">
      <c r="B1595" s="70" t="s">
        <v>7</v>
      </c>
      <c r="C1595" s="69" t="s">
        <v>13</v>
      </c>
      <c r="D1595" s="69" t="s">
        <v>629</v>
      </c>
      <c r="E1595" s="69" t="s">
        <v>1348</v>
      </c>
      <c r="F1595" s="69" t="s">
        <v>1784</v>
      </c>
      <c r="G1595" s="69" t="s">
        <v>2375</v>
      </c>
      <c r="H1595" s="69" t="s">
        <v>2533</v>
      </c>
      <c r="I1595" s="73">
        <v>0</v>
      </c>
      <c r="J1595" s="73">
        <v>0</v>
      </c>
      <c r="K1595" s="73">
        <v>0</v>
      </c>
    </row>
    <row r="1596" spans="2:11" x14ac:dyDescent="0.25">
      <c r="B1596" s="70" t="s">
        <v>7</v>
      </c>
      <c r="C1596" s="69" t="s">
        <v>13</v>
      </c>
      <c r="D1596" s="69" t="s">
        <v>629</v>
      </c>
      <c r="E1596" s="69" t="s">
        <v>1352</v>
      </c>
      <c r="F1596" s="69" t="s">
        <v>1784</v>
      </c>
      <c r="G1596" s="69" t="s">
        <v>2375</v>
      </c>
      <c r="H1596" s="69" t="s">
        <v>2533</v>
      </c>
      <c r="I1596" s="73">
        <v>12230</v>
      </c>
      <c r="J1596" s="73">
        <v>12230</v>
      </c>
      <c r="K1596" s="73">
        <v>0</v>
      </c>
    </row>
    <row r="1597" spans="2:11" x14ac:dyDescent="0.25">
      <c r="B1597" s="70" t="s">
        <v>7</v>
      </c>
      <c r="C1597" s="69" t="s">
        <v>13</v>
      </c>
      <c r="D1597" s="69" t="s">
        <v>630</v>
      </c>
      <c r="E1597" s="69" t="s">
        <v>1348</v>
      </c>
      <c r="F1597" s="69" t="s">
        <v>3823</v>
      </c>
      <c r="G1597" s="69" t="s">
        <v>2398</v>
      </c>
      <c r="H1597" s="69" t="s">
        <v>2800</v>
      </c>
      <c r="I1597" s="73">
        <v>296820</v>
      </c>
      <c r="J1597" s="73">
        <v>296820</v>
      </c>
      <c r="K1597" s="73">
        <v>0</v>
      </c>
    </row>
    <row r="1598" spans="2:11" x14ac:dyDescent="0.25">
      <c r="B1598" s="70" t="s">
        <v>7</v>
      </c>
      <c r="C1598" s="69" t="s">
        <v>13</v>
      </c>
      <c r="D1598" s="69" t="s">
        <v>630</v>
      </c>
      <c r="E1598" s="69" t="s">
        <v>1350</v>
      </c>
      <c r="F1598" s="69" t="s">
        <v>3823</v>
      </c>
      <c r="G1598" s="69" t="s">
        <v>2398</v>
      </c>
      <c r="H1598" s="69" t="s">
        <v>2800</v>
      </c>
      <c r="I1598" s="73">
        <v>0</v>
      </c>
      <c r="J1598" s="73">
        <v>0</v>
      </c>
      <c r="K1598" s="73">
        <v>0</v>
      </c>
    </row>
    <row r="1599" spans="2:11" x14ac:dyDescent="0.25">
      <c r="B1599" s="70" t="s">
        <v>7</v>
      </c>
      <c r="C1599" s="69" t="s">
        <v>13</v>
      </c>
      <c r="D1599" s="69" t="s">
        <v>630</v>
      </c>
      <c r="E1599" s="69" t="s">
        <v>1352</v>
      </c>
      <c r="F1599" s="69" t="s">
        <v>3823</v>
      </c>
      <c r="G1599" s="69" t="s">
        <v>2398</v>
      </c>
      <c r="H1599" s="69" t="s">
        <v>2800</v>
      </c>
      <c r="I1599" s="73">
        <v>1976701</v>
      </c>
      <c r="J1599" s="73">
        <v>1976699.9580000001</v>
      </c>
      <c r="K1599" s="73">
        <v>1.042</v>
      </c>
    </row>
    <row r="1600" spans="2:11" x14ac:dyDescent="0.25">
      <c r="B1600" s="70" t="s">
        <v>7</v>
      </c>
      <c r="C1600" s="69" t="s">
        <v>13</v>
      </c>
      <c r="D1600" s="69" t="s">
        <v>630</v>
      </c>
      <c r="E1600" s="69" t="s">
        <v>1351</v>
      </c>
      <c r="F1600" s="69" t="s">
        <v>3823</v>
      </c>
      <c r="G1600" s="69" t="s">
        <v>2398</v>
      </c>
      <c r="H1600" s="69" t="s">
        <v>2800</v>
      </c>
      <c r="I1600" s="73">
        <v>6660</v>
      </c>
      <c r="J1600" s="73">
        <v>5935.4760000000006</v>
      </c>
      <c r="K1600" s="73">
        <v>724.524</v>
      </c>
    </row>
    <row r="1601" spans="2:11" x14ac:dyDescent="0.25">
      <c r="B1601" s="70" t="s">
        <v>7</v>
      </c>
      <c r="C1601" s="69" t="s">
        <v>13</v>
      </c>
      <c r="D1601" s="69" t="s">
        <v>631</v>
      </c>
      <c r="E1601" s="69" t="s">
        <v>1348</v>
      </c>
      <c r="F1601" s="69" t="s">
        <v>1785</v>
      </c>
      <c r="G1601" s="69" t="s">
        <v>2417</v>
      </c>
      <c r="H1601" s="69" t="s">
        <v>2641</v>
      </c>
      <c r="I1601" s="73">
        <v>591356</v>
      </c>
      <c r="J1601" s="73">
        <v>591007.17500000005</v>
      </c>
      <c r="K1601" s="73">
        <v>348.82499999999999</v>
      </c>
    </row>
    <row r="1602" spans="2:11" x14ac:dyDescent="0.25">
      <c r="B1602" s="70" t="s">
        <v>7</v>
      </c>
      <c r="C1602" s="69" t="s">
        <v>13</v>
      </c>
      <c r="D1602" s="69" t="s">
        <v>631</v>
      </c>
      <c r="E1602" s="69" t="s">
        <v>1352</v>
      </c>
      <c r="F1602" s="69" t="s">
        <v>1785</v>
      </c>
      <c r="G1602" s="69" t="s">
        <v>2417</v>
      </c>
      <c r="H1602" s="69" t="s">
        <v>2641</v>
      </c>
      <c r="I1602" s="73">
        <v>3283277</v>
      </c>
      <c r="J1602" s="73">
        <v>3283256.798</v>
      </c>
      <c r="K1602" s="73">
        <v>20.202000000000002</v>
      </c>
    </row>
    <row r="1603" spans="2:11" x14ac:dyDescent="0.25">
      <c r="B1603" s="70" t="s">
        <v>7</v>
      </c>
      <c r="C1603" s="69" t="s">
        <v>13</v>
      </c>
      <c r="D1603" s="69" t="s">
        <v>631</v>
      </c>
      <c r="E1603" s="69" t="s">
        <v>1351</v>
      </c>
      <c r="F1603" s="69" t="s">
        <v>1785</v>
      </c>
      <c r="G1603" s="69" t="s">
        <v>2417</v>
      </c>
      <c r="H1603" s="69" t="s">
        <v>2641</v>
      </c>
      <c r="I1603" s="73">
        <v>15532</v>
      </c>
      <c r="J1603" s="73">
        <v>14411.171</v>
      </c>
      <c r="K1603" s="73">
        <v>1120.829</v>
      </c>
    </row>
    <row r="1604" spans="2:11" x14ac:dyDescent="0.25">
      <c r="B1604" s="70" t="s">
        <v>7</v>
      </c>
      <c r="C1604" s="69" t="s">
        <v>13</v>
      </c>
      <c r="D1604" s="69" t="s">
        <v>632</v>
      </c>
      <c r="E1604" s="69" t="s">
        <v>1348</v>
      </c>
      <c r="F1604" s="69" t="s">
        <v>1786</v>
      </c>
      <c r="G1604" s="69" t="s">
        <v>2404</v>
      </c>
      <c r="H1604" s="69" t="s">
        <v>2801</v>
      </c>
      <c r="I1604" s="73">
        <v>396100</v>
      </c>
      <c r="J1604" s="73">
        <v>396100</v>
      </c>
      <c r="K1604" s="73">
        <v>0</v>
      </c>
    </row>
    <row r="1605" spans="2:11" x14ac:dyDescent="0.25">
      <c r="B1605" s="70" t="s">
        <v>7</v>
      </c>
      <c r="C1605" s="69" t="s">
        <v>13</v>
      </c>
      <c r="D1605" s="69" t="s">
        <v>632</v>
      </c>
      <c r="E1605" s="69" t="s">
        <v>1350</v>
      </c>
      <c r="F1605" s="69" t="s">
        <v>1786</v>
      </c>
      <c r="G1605" s="69" t="s">
        <v>2404</v>
      </c>
      <c r="H1605" s="69" t="s">
        <v>2801</v>
      </c>
      <c r="I1605" s="73">
        <v>39500</v>
      </c>
      <c r="J1605" s="73">
        <v>35429.805</v>
      </c>
      <c r="K1605" s="73">
        <v>4070.1950000000002</v>
      </c>
    </row>
    <row r="1606" spans="2:11" x14ac:dyDescent="0.25">
      <c r="B1606" s="70" t="s">
        <v>7</v>
      </c>
      <c r="C1606" s="69" t="s">
        <v>13</v>
      </c>
      <c r="D1606" s="69" t="s">
        <v>632</v>
      </c>
      <c r="E1606" s="69" t="s">
        <v>1352</v>
      </c>
      <c r="F1606" s="69" t="s">
        <v>1786</v>
      </c>
      <c r="G1606" s="69" t="s">
        <v>2404</v>
      </c>
      <c r="H1606" s="69" t="s">
        <v>2801</v>
      </c>
      <c r="I1606" s="73">
        <v>8300480</v>
      </c>
      <c r="J1606" s="73">
        <v>8299672.0279999999</v>
      </c>
      <c r="K1606" s="73">
        <v>807.97200000000009</v>
      </c>
    </row>
    <row r="1607" spans="2:11" x14ac:dyDescent="0.25">
      <c r="B1607" s="70" t="s">
        <v>7</v>
      </c>
      <c r="C1607" s="69" t="s">
        <v>13</v>
      </c>
      <c r="D1607" s="69" t="s">
        <v>633</v>
      </c>
      <c r="E1607" s="69" t="s">
        <v>1352</v>
      </c>
      <c r="F1607" s="69" t="s">
        <v>3824</v>
      </c>
      <c r="G1607" s="69" t="s">
        <v>2422</v>
      </c>
      <c r="H1607" s="69" t="s">
        <v>2422</v>
      </c>
      <c r="I1607" s="73">
        <v>38070</v>
      </c>
      <c r="J1607" s="73">
        <v>32701.133000000002</v>
      </c>
      <c r="K1607" s="73">
        <v>5368.8670000000002</v>
      </c>
    </row>
    <row r="1608" spans="2:11" x14ac:dyDescent="0.25">
      <c r="B1608" s="70" t="s">
        <v>7</v>
      </c>
      <c r="C1608" s="69" t="s">
        <v>13</v>
      </c>
      <c r="D1608" s="69" t="s">
        <v>634</v>
      </c>
      <c r="E1608" s="69" t="s">
        <v>1348</v>
      </c>
      <c r="F1608" s="69" t="s">
        <v>1787</v>
      </c>
      <c r="G1608" s="69" t="s">
        <v>2402</v>
      </c>
      <c r="H1608" s="69" t="s">
        <v>2609</v>
      </c>
      <c r="I1608" s="73">
        <v>60000</v>
      </c>
      <c r="J1608" s="73">
        <v>59689.794000000002</v>
      </c>
      <c r="K1608" s="73">
        <v>310.20600000000002</v>
      </c>
    </row>
    <row r="1609" spans="2:11" x14ac:dyDescent="0.25">
      <c r="B1609" s="70" t="s">
        <v>7</v>
      </c>
      <c r="C1609" s="69" t="s">
        <v>13</v>
      </c>
      <c r="D1609" s="69" t="s">
        <v>634</v>
      </c>
      <c r="E1609" s="69" t="s">
        <v>1350</v>
      </c>
      <c r="F1609" s="69" t="s">
        <v>1787</v>
      </c>
      <c r="G1609" s="69" t="s">
        <v>2402</v>
      </c>
      <c r="H1609" s="69" t="s">
        <v>2609</v>
      </c>
      <c r="I1609" s="73">
        <v>22500</v>
      </c>
      <c r="J1609" s="73">
        <v>20344.157999999999</v>
      </c>
      <c r="K1609" s="73">
        <v>2155.8420000000001</v>
      </c>
    </row>
    <row r="1610" spans="2:11" x14ac:dyDescent="0.25">
      <c r="B1610" s="70" t="s">
        <v>7</v>
      </c>
      <c r="C1610" s="69" t="s">
        <v>13</v>
      </c>
      <c r="D1610" s="69" t="s">
        <v>634</v>
      </c>
      <c r="E1610" s="69" t="s">
        <v>1352</v>
      </c>
      <c r="F1610" s="69" t="s">
        <v>1787</v>
      </c>
      <c r="G1610" s="69" t="s">
        <v>2402</v>
      </c>
      <c r="H1610" s="69" t="s">
        <v>2609</v>
      </c>
      <c r="I1610" s="73">
        <v>300000</v>
      </c>
      <c r="J1610" s="73">
        <v>298909.78200000001</v>
      </c>
      <c r="K1610" s="73">
        <v>1090.2180000000001</v>
      </c>
    </row>
    <row r="1611" spans="2:11" x14ac:dyDescent="0.25">
      <c r="B1611" s="70" t="s">
        <v>7</v>
      </c>
      <c r="C1611" s="69" t="s">
        <v>13</v>
      </c>
      <c r="D1611" s="69" t="s">
        <v>635</v>
      </c>
      <c r="E1611" s="69" t="s">
        <v>1350</v>
      </c>
      <c r="F1611" s="69" t="s">
        <v>1788</v>
      </c>
      <c r="G1611" s="69" t="s">
        <v>2393</v>
      </c>
      <c r="H1611" s="69" t="s">
        <v>2393</v>
      </c>
      <c r="I1611" s="73">
        <v>500</v>
      </c>
      <c r="J1611" s="73">
        <v>0</v>
      </c>
      <c r="K1611" s="73">
        <v>500</v>
      </c>
    </row>
    <row r="1612" spans="2:11" x14ac:dyDescent="0.25">
      <c r="B1612" s="70" t="s">
        <v>7</v>
      </c>
      <c r="C1612" s="69" t="s">
        <v>13</v>
      </c>
      <c r="D1612" s="69" t="s">
        <v>635</v>
      </c>
      <c r="E1612" s="69" t="s">
        <v>1352</v>
      </c>
      <c r="F1612" s="69" t="s">
        <v>1788</v>
      </c>
      <c r="G1612" s="69" t="s">
        <v>2393</v>
      </c>
      <c r="H1612" s="69" t="s">
        <v>2393</v>
      </c>
      <c r="I1612" s="73">
        <v>98520</v>
      </c>
      <c r="J1612" s="73">
        <v>98516.053</v>
      </c>
      <c r="K1612" s="73">
        <v>3.9470000000000001</v>
      </c>
    </row>
    <row r="1613" spans="2:11" x14ac:dyDescent="0.25">
      <c r="B1613" s="70" t="s">
        <v>7</v>
      </c>
      <c r="C1613" s="69" t="s">
        <v>13</v>
      </c>
      <c r="D1613" s="69" t="s">
        <v>636</v>
      </c>
      <c r="E1613" s="69" t="s">
        <v>1350</v>
      </c>
      <c r="F1613" s="69" t="s">
        <v>1789</v>
      </c>
      <c r="G1613" s="69" t="s">
        <v>2402</v>
      </c>
      <c r="H1613" s="69" t="s">
        <v>2802</v>
      </c>
      <c r="I1613" s="73">
        <v>1000</v>
      </c>
      <c r="J1613" s="73">
        <v>263.23500000000001</v>
      </c>
      <c r="K1613" s="73">
        <v>736.76499999999999</v>
      </c>
    </row>
    <row r="1614" spans="2:11" x14ac:dyDescent="0.25">
      <c r="B1614" s="70" t="s">
        <v>7</v>
      </c>
      <c r="C1614" s="69" t="s">
        <v>13</v>
      </c>
      <c r="D1614" s="69" t="s">
        <v>637</v>
      </c>
      <c r="E1614" s="69" t="s">
        <v>1350</v>
      </c>
      <c r="F1614" s="69" t="s">
        <v>1790</v>
      </c>
      <c r="G1614" s="69" t="s">
        <v>2370</v>
      </c>
      <c r="H1614" s="69" t="s">
        <v>2530</v>
      </c>
      <c r="I1614" s="73">
        <v>0</v>
      </c>
      <c r="J1614" s="73">
        <v>0</v>
      </c>
      <c r="K1614" s="73">
        <v>0</v>
      </c>
    </row>
    <row r="1615" spans="2:11" x14ac:dyDescent="0.25">
      <c r="B1615" s="70" t="s">
        <v>7</v>
      </c>
      <c r="C1615" s="69" t="s">
        <v>13</v>
      </c>
      <c r="D1615" s="69" t="s">
        <v>638</v>
      </c>
      <c r="E1615" s="69" t="s">
        <v>1348</v>
      </c>
      <c r="F1615" s="69" t="s">
        <v>1791</v>
      </c>
      <c r="G1615" s="69" t="s">
        <v>2387</v>
      </c>
      <c r="H1615" s="69" t="s">
        <v>2387</v>
      </c>
      <c r="I1615" s="73">
        <v>28990</v>
      </c>
      <c r="J1615" s="73">
        <v>28983.949000000001</v>
      </c>
      <c r="K1615" s="73">
        <v>6.0510000000000002</v>
      </c>
    </row>
    <row r="1616" spans="2:11" x14ac:dyDescent="0.25">
      <c r="B1616" s="70" t="s">
        <v>7</v>
      </c>
      <c r="C1616" s="69" t="s">
        <v>13</v>
      </c>
      <c r="D1616" s="69" t="s">
        <v>639</v>
      </c>
      <c r="E1616" s="69" t="s">
        <v>1348</v>
      </c>
      <c r="F1616" s="69" t="s">
        <v>1792</v>
      </c>
      <c r="G1616" s="69" t="s">
        <v>2415</v>
      </c>
      <c r="H1616" s="69" t="s">
        <v>2803</v>
      </c>
      <c r="I1616" s="73">
        <v>186740</v>
      </c>
      <c r="J1616" s="73">
        <v>186551.58499999999</v>
      </c>
      <c r="K1616" s="73">
        <v>188.41500000000002</v>
      </c>
    </row>
    <row r="1617" spans="2:11" x14ac:dyDescent="0.25">
      <c r="B1617" s="70" t="s">
        <v>7</v>
      </c>
      <c r="C1617" s="69" t="s">
        <v>13</v>
      </c>
      <c r="D1617" s="69" t="s">
        <v>640</v>
      </c>
      <c r="E1617" s="69" t="s">
        <v>1349</v>
      </c>
      <c r="F1617" s="69" t="s">
        <v>3825</v>
      </c>
      <c r="G1617" s="69" t="s">
        <v>2372</v>
      </c>
      <c r="H1617" s="69" t="s">
        <v>2622</v>
      </c>
      <c r="I1617" s="73">
        <v>140</v>
      </c>
      <c r="J1617" s="73">
        <v>133.892</v>
      </c>
      <c r="K1617" s="73">
        <v>6.1080000000000005</v>
      </c>
    </row>
    <row r="1618" spans="2:11" x14ac:dyDescent="0.25">
      <c r="B1618" s="70" t="s">
        <v>7</v>
      </c>
      <c r="C1618" s="69" t="s">
        <v>13</v>
      </c>
      <c r="D1618" s="69" t="s">
        <v>640</v>
      </c>
      <c r="E1618" s="69" t="s">
        <v>1348</v>
      </c>
      <c r="F1618" s="69" t="s">
        <v>3825</v>
      </c>
      <c r="G1618" s="69" t="s">
        <v>2372</v>
      </c>
      <c r="H1618" s="69" t="s">
        <v>2622</v>
      </c>
      <c r="I1618" s="73">
        <v>10</v>
      </c>
      <c r="J1618" s="73">
        <v>0</v>
      </c>
      <c r="K1618" s="73">
        <v>10</v>
      </c>
    </row>
    <row r="1619" spans="2:11" x14ac:dyDescent="0.25">
      <c r="B1619" s="70" t="s">
        <v>7</v>
      </c>
      <c r="C1619" s="69" t="s">
        <v>13</v>
      </c>
      <c r="D1619" s="69" t="s">
        <v>640</v>
      </c>
      <c r="E1619" s="69" t="s">
        <v>1350</v>
      </c>
      <c r="F1619" s="69" t="s">
        <v>3825</v>
      </c>
      <c r="G1619" s="69" t="s">
        <v>2372</v>
      </c>
      <c r="H1619" s="69" t="s">
        <v>2622</v>
      </c>
      <c r="I1619" s="73">
        <v>15500</v>
      </c>
      <c r="J1619" s="73">
        <v>14432.661</v>
      </c>
      <c r="K1619" s="73">
        <v>1067.3389999999999</v>
      </c>
    </row>
    <row r="1620" spans="2:11" x14ac:dyDescent="0.25">
      <c r="B1620" s="70" t="s">
        <v>7</v>
      </c>
      <c r="C1620" s="69" t="s">
        <v>13</v>
      </c>
      <c r="D1620" s="69" t="s">
        <v>640</v>
      </c>
      <c r="E1620" s="69" t="s">
        <v>1352</v>
      </c>
      <c r="F1620" s="69" t="s">
        <v>3825</v>
      </c>
      <c r="G1620" s="69" t="s">
        <v>2372</v>
      </c>
      <c r="H1620" s="69" t="s">
        <v>2622</v>
      </c>
      <c r="I1620" s="73">
        <v>10</v>
      </c>
      <c r="J1620" s="73">
        <v>0</v>
      </c>
      <c r="K1620" s="73">
        <v>10</v>
      </c>
    </row>
    <row r="1621" spans="2:11" x14ac:dyDescent="0.25">
      <c r="B1621" s="70" t="s">
        <v>7</v>
      </c>
      <c r="C1621" s="69" t="s">
        <v>13</v>
      </c>
      <c r="D1621" s="69" t="s">
        <v>641</v>
      </c>
      <c r="E1621" s="69" t="s">
        <v>1348</v>
      </c>
      <c r="F1621" s="69" t="s">
        <v>3826</v>
      </c>
      <c r="G1621" s="69" t="s">
        <v>2376</v>
      </c>
      <c r="H1621" s="69" t="s">
        <v>2697</v>
      </c>
      <c r="I1621" s="73">
        <v>460</v>
      </c>
      <c r="J1621" s="73">
        <v>459.38500000000005</v>
      </c>
      <c r="K1621" s="73">
        <v>0.61499999999999999</v>
      </c>
    </row>
    <row r="1622" spans="2:11" x14ac:dyDescent="0.25">
      <c r="B1622" s="70" t="s">
        <v>7</v>
      </c>
      <c r="C1622" s="69" t="s">
        <v>13</v>
      </c>
      <c r="D1622" s="69" t="s">
        <v>642</v>
      </c>
      <c r="E1622" s="69" t="s">
        <v>1348</v>
      </c>
      <c r="F1622" s="69" t="s">
        <v>3827</v>
      </c>
      <c r="G1622" s="69" t="s">
        <v>2375</v>
      </c>
      <c r="H1622" s="69" t="s">
        <v>2533</v>
      </c>
      <c r="I1622" s="73">
        <v>156920</v>
      </c>
      <c r="J1622" s="73">
        <v>156914.125</v>
      </c>
      <c r="K1622" s="73">
        <v>5.875</v>
      </c>
    </row>
    <row r="1623" spans="2:11" x14ac:dyDescent="0.25">
      <c r="B1623" s="70" t="s">
        <v>7</v>
      </c>
      <c r="C1623" s="69" t="s">
        <v>13</v>
      </c>
      <c r="D1623" s="69" t="s">
        <v>643</v>
      </c>
      <c r="E1623" s="69" t="s">
        <v>1348</v>
      </c>
      <c r="F1623" s="69" t="s">
        <v>1793</v>
      </c>
      <c r="G1623" s="69" t="s">
        <v>2404</v>
      </c>
      <c r="H1623" s="69" t="s">
        <v>2717</v>
      </c>
      <c r="I1623" s="73">
        <v>169970</v>
      </c>
      <c r="J1623" s="73">
        <v>169959.34299999999</v>
      </c>
      <c r="K1623" s="73">
        <v>10.657</v>
      </c>
    </row>
    <row r="1624" spans="2:11" x14ac:dyDescent="0.25">
      <c r="B1624" s="70" t="s">
        <v>7</v>
      </c>
      <c r="C1624" s="69" t="s">
        <v>13</v>
      </c>
      <c r="D1624" s="69" t="s">
        <v>643</v>
      </c>
      <c r="E1624" s="69" t="s">
        <v>1350</v>
      </c>
      <c r="F1624" s="69" t="s">
        <v>1793</v>
      </c>
      <c r="G1624" s="69" t="s">
        <v>2404</v>
      </c>
      <c r="H1624" s="69" t="s">
        <v>2717</v>
      </c>
      <c r="I1624" s="73">
        <v>1000</v>
      </c>
      <c r="J1624" s="73">
        <v>0</v>
      </c>
      <c r="K1624" s="73">
        <v>1000</v>
      </c>
    </row>
    <row r="1625" spans="2:11" x14ac:dyDescent="0.25">
      <c r="B1625" s="70" t="s">
        <v>7</v>
      </c>
      <c r="C1625" s="69" t="s">
        <v>13</v>
      </c>
      <c r="D1625" s="69" t="s">
        <v>643</v>
      </c>
      <c r="E1625" s="69" t="s">
        <v>1352</v>
      </c>
      <c r="F1625" s="69" t="s">
        <v>1793</v>
      </c>
      <c r="G1625" s="69" t="s">
        <v>2404</v>
      </c>
      <c r="H1625" s="69" t="s">
        <v>2717</v>
      </c>
      <c r="I1625" s="73">
        <v>323000</v>
      </c>
      <c r="J1625" s="73">
        <v>322723.38</v>
      </c>
      <c r="K1625" s="73">
        <v>276.62</v>
      </c>
    </row>
    <row r="1626" spans="2:11" x14ac:dyDescent="0.25">
      <c r="B1626" s="70" t="s">
        <v>7</v>
      </c>
      <c r="C1626" s="69" t="s">
        <v>13</v>
      </c>
      <c r="D1626" s="69" t="s">
        <v>644</v>
      </c>
      <c r="E1626" s="69" t="s">
        <v>1350</v>
      </c>
      <c r="F1626" s="69" t="s">
        <v>3828</v>
      </c>
      <c r="G1626" s="69" t="s">
        <v>2392</v>
      </c>
      <c r="H1626" s="69" t="s">
        <v>2804</v>
      </c>
      <c r="I1626" s="73">
        <v>0</v>
      </c>
      <c r="J1626" s="73">
        <v>0</v>
      </c>
      <c r="K1626" s="73">
        <v>0</v>
      </c>
    </row>
    <row r="1627" spans="2:11" x14ac:dyDescent="0.25">
      <c r="B1627" s="70" t="s">
        <v>7</v>
      </c>
      <c r="C1627" s="69" t="s">
        <v>13</v>
      </c>
      <c r="D1627" s="69" t="s">
        <v>645</v>
      </c>
      <c r="E1627" s="69" t="s">
        <v>1352</v>
      </c>
      <c r="F1627" s="69" t="s">
        <v>1794</v>
      </c>
      <c r="G1627" s="69" t="s">
        <v>2384</v>
      </c>
      <c r="H1627" s="69" t="s">
        <v>2552</v>
      </c>
      <c r="I1627" s="73">
        <v>57570</v>
      </c>
      <c r="J1627" s="73">
        <v>57570</v>
      </c>
      <c r="K1627" s="73">
        <v>0</v>
      </c>
    </row>
    <row r="1628" spans="2:11" x14ac:dyDescent="0.25">
      <c r="B1628" s="70" t="s">
        <v>7</v>
      </c>
      <c r="C1628" s="69" t="s">
        <v>13</v>
      </c>
      <c r="D1628" s="69" t="s">
        <v>646</v>
      </c>
      <c r="E1628" s="69" t="s">
        <v>1352</v>
      </c>
      <c r="F1628" s="69" t="s">
        <v>1795</v>
      </c>
      <c r="G1628" s="69" t="s">
        <v>2473</v>
      </c>
      <c r="H1628" s="69" t="s">
        <v>2805</v>
      </c>
      <c r="I1628" s="73">
        <v>160</v>
      </c>
      <c r="J1628" s="73">
        <v>153.22800000000001</v>
      </c>
      <c r="K1628" s="73">
        <v>6.7720000000000002</v>
      </c>
    </row>
    <row r="1629" spans="2:11" x14ac:dyDescent="0.25">
      <c r="B1629" s="70" t="s">
        <v>7</v>
      </c>
      <c r="C1629" s="69" t="s">
        <v>13</v>
      </c>
      <c r="D1629" s="69" t="s">
        <v>647</v>
      </c>
      <c r="E1629" s="69" t="s">
        <v>1350</v>
      </c>
      <c r="F1629" s="69" t="s">
        <v>1796</v>
      </c>
      <c r="G1629" s="69" t="s">
        <v>2474</v>
      </c>
      <c r="H1629" s="69" t="s">
        <v>2806</v>
      </c>
      <c r="I1629" s="73">
        <v>2000</v>
      </c>
      <c r="J1629" s="73">
        <v>940.947</v>
      </c>
      <c r="K1629" s="73">
        <v>1059.0530000000001</v>
      </c>
    </row>
    <row r="1630" spans="2:11" x14ac:dyDescent="0.25">
      <c r="B1630" s="70" t="s">
        <v>7</v>
      </c>
      <c r="C1630" s="69" t="s">
        <v>13</v>
      </c>
      <c r="D1630" s="69" t="s">
        <v>647</v>
      </c>
      <c r="E1630" s="69" t="s">
        <v>1352</v>
      </c>
      <c r="F1630" s="69" t="s">
        <v>1796</v>
      </c>
      <c r="G1630" s="69" t="s">
        <v>2474</v>
      </c>
      <c r="H1630" s="69" t="s">
        <v>2806</v>
      </c>
      <c r="I1630" s="73">
        <v>2679870</v>
      </c>
      <c r="J1630" s="73">
        <v>2679870</v>
      </c>
      <c r="K1630" s="73">
        <v>0</v>
      </c>
    </row>
    <row r="1631" spans="2:11" x14ac:dyDescent="0.25">
      <c r="B1631" s="70" t="s">
        <v>7</v>
      </c>
      <c r="C1631" s="69" t="s">
        <v>13</v>
      </c>
      <c r="D1631" s="69" t="s">
        <v>648</v>
      </c>
      <c r="E1631" s="69" t="s">
        <v>1348</v>
      </c>
      <c r="F1631" s="69" t="s">
        <v>1797</v>
      </c>
      <c r="G1631" s="69" t="s">
        <v>2388</v>
      </c>
      <c r="H1631" s="69" t="s">
        <v>2807</v>
      </c>
      <c r="I1631" s="73">
        <v>110000</v>
      </c>
      <c r="J1631" s="73">
        <v>110000</v>
      </c>
      <c r="K1631" s="73">
        <v>0</v>
      </c>
    </row>
    <row r="1632" spans="2:11" x14ac:dyDescent="0.25">
      <c r="B1632" s="70" t="s">
        <v>7</v>
      </c>
      <c r="C1632" s="69" t="s">
        <v>13</v>
      </c>
      <c r="D1632" s="69" t="s">
        <v>648</v>
      </c>
      <c r="E1632" s="69" t="s">
        <v>1350</v>
      </c>
      <c r="F1632" s="69" t="s">
        <v>1797</v>
      </c>
      <c r="G1632" s="69" t="s">
        <v>2388</v>
      </c>
      <c r="H1632" s="69" t="s">
        <v>2807</v>
      </c>
      <c r="I1632" s="73">
        <v>1320</v>
      </c>
      <c r="J1632" s="73">
        <v>1319.3040000000001</v>
      </c>
      <c r="K1632" s="73">
        <v>0.69600000000000006</v>
      </c>
    </row>
    <row r="1633" spans="2:11" x14ac:dyDescent="0.25">
      <c r="B1633" s="70" t="s">
        <v>7</v>
      </c>
      <c r="C1633" s="69" t="s">
        <v>13</v>
      </c>
      <c r="D1633" s="69" t="s">
        <v>648</v>
      </c>
      <c r="E1633" s="69" t="s">
        <v>1352</v>
      </c>
      <c r="F1633" s="69" t="s">
        <v>1797</v>
      </c>
      <c r="G1633" s="69" t="s">
        <v>2388</v>
      </c>
      <c r="H1633" s="69" t="s">
        <v>2807</v>
      </c>
      <c r="I1633" s="73">
        <v>612000</v>
      </c>
      <c r="J1633" s="73">
        <v>611999.99800000002</v>
      </c>
      <c r="K1633" s="73">
        <v>2E-3</v>
      </c>
    </row>
    <row r="1634" spans="2:11" x14ac:dyDescent="0.25">
      <c r="B1634" s="70" t="s">
        <v>7</v>
      </c>
      <c r="C1634" s="69" t="s">
        <v>13</v>
      </c>
      <c r="D1634" s="69" t="s">
        <v>649</v>
      </c>
      <c r="E1634" s="69" t="s">
        <v>1348</v>
      </c>
      <c r="F1634" s="69" t="s">
        <v>1798</v>
      </c>
      <c r="G1634" s="69" t="s">
        <v>2409</v>
      </c>
      <c r="H1634" s="69" t="s">
        <v>2757</v>
      </c>
      <c r="I1634" s="73">
        <v>75930</v>
      </c>
      <c r="J1634" s="73">
        <v>61317.709000000003</v>
      </c>
      <c r="K1634" s="73">
        <v>14612.291000000001</v>
      </c>
    </row>
    <row r="1635" spans="2:11" x14ac:dyDescent="0.25">
      <c r="B1635" s="70" t="s">
        <v>7</v>
      </c>
      <c r="C1635" s="69" t="s">
        <v>13</v>
      </c>
      <c r="D1635" s="69" t="s">
        <v>650</v>
      </c>
      <c r="E1635" s="69" t="s">
        <v>1350</v>
      </c>
      <c r="F1635" s="69" t="s">
        <v>1799</v>
      </c>
      <c r="G1635" s="69" t="s">
        <v>2392</v>
      </c>
      <c r="H1635" s="69" t="s">
        <v>5942</v>
      </c>
      <c r="I1635" s="73">
        <v>455000</v>
      </c>
      <c r="J1635" s="73">
        <v>451245.25900000002</v>
      </c>
      <c r="K1635" s="73">
        <v>3754.741</v>
      </c>
    </row>
    <row r="1636" spans="2:11" x14ac:dyDescent="0.25">
      <c r="B1636" s="70" t="s">
        <v>7</v>
      </c>
      <c r="C1636" s="69" t="s">
        <v>13</v>
      </c>
      <c r="D1636" s="69" t="s">
        <v>651</v>
      </c>
      <c r="E1636" s="69" t="s">
        <v>1348</v>
      </c>
      <c r="F1636" s="69" t="s">
        <v>1800</v>
      </c>
      <c r="G1636" s="69" t="s">
        <v>2415</v>
      </c>
      <c r="H1636" s="69" t="s">
        <v>2628</v>
      </c>
      <c r="I1636" s="73">
        <v>2310</v>
      </c>
      <c r="J1636" s="73">
        <v>2176.567</v>
      </c>
      <c r="K1636" s="73">
        <v>133.43299999999999</v>
      </c>
    </row>
    <row r="1637" spans="2:11" x14ac:dyDescent="0.25">
      <c r="B1637" s="70" t="s">
        <v>7</v>
      </c>
      <c r="C1637" s="69" t="s">
        <v>13</v>
      </c>
      <c r="D1637" s="69" t="s">
        <v>651</v>
      </c>
      <c r="E1637" s="69" t="s">
        <v>1352</v>
      </c>
      <c r="F1637" s="69" t="s">
        <v>1800</v>
      </c>
      <c r="G1637" s="69" t="s">
        <v>2415</v>
      </c>
      <c r="H1637" s="69" t="s">
        <v>2628</v>
      </c>
      <c r="I1637" s="73">
        <v>685670</v>
      </c>
      <c r="J1637" s="73">
        <v>685040.32700000005</v>
      </c>
      <c r="K1637" s="73">
        <v>629.673</v>
      </c>
    </row>
    <row r="1638" spans="2:11" x14ac:dyDescent="0.25">
      <c r="B1638" s="70" t="s">
        <v>7</v>
      </c>
      <c r="C1638" s="69" t="s">
        <v>13</v>
      </c>
      <c r="D1638" s="69" t="s">
        <v>652</v>
      </c>
      <c r="E1638" s="69" t="s">
        <v>1348</v>
      </c>
      <c r="F1638" s="69" t="s">
        <v>1801</v>
      </c>
      <c r="G1638" s="69" t="s">
        <v>2371</v>
      </c>
      <c r="H1638" s="69" t="s">
        <v>2637</v>
      </c>
      <c r="I1638" s="73">
        <v>303710</v>
      </c>
      <c r="J1638" s="73">
        <v>303710</v>
      </c>
      <c r="K1638" s="73">
        <v>0</v>
      </c>
    </row>
    <row r="1639" spans="2:11" x14ac:dyDescent="0.25">
      <c r="B1639" s="70" t="s">
        <v>7</v>
      </c>
      <c r="C1639" s="69" t="s">
        <v>13</v>
      </c>
      <c r="D1639" s="69" t="s">
        <v>653</v>
      </c>
      <c r="E1639" s="69" t="s">
        <v>1352</v>
      </c>
      <c r="F1639" s="69" t="s">
        <v>1802</v>
      </c>
      <c r="G1639" s="69" t="s">
        <v>2375</v>
      </c>
      <c r="H1639" s="69" t="s">
        <v>2533</v>
      </c>
      <c r="I1639" s="73">
        <v>21930</v>
      </c>
      <c r="J1639" s="73">
        <v>21924.605</v>
      </c>
      <c r="K1639" s="73">
        <v>5.3950000000000005</v>
      </c>
    </row>
    <row r="1640" spans="2:11" x14ac:dyDescent="0.25">
      <c r="B1640" s="70" t="s">
        <v>7</v>
      </c>
      <c r="C1640" s="69" t="s">
        <v>13</v>
      </c>
      <c r="D1640" s="69" t="s">
        <v>654</v>
      </c>
      <c r="E1640" s="69" t="s">
        <v>1350</v>
      </c>
      <c r="F1640" s="69" t="s">
        <v>1803</v>
      </c>
      <c r="G1640" s="69" t="s">
        <v>2375</v>
      </c>
      <c r="H1640" s="69" t="s">
        <v>2533</v>
      </c>
      <c r="I1640" s="73">
        <v>1000</v>
      </c>
      <c r="J1640" s="73">
        <v>595.57600000000002</v>
      </c>
      <c r="K1640" s="73">
        <v>404.42400000000004</v>
      </c>
    </row>
    <row r="1641" spans="2:11" x14ac:dyDescent="0.25">
      <c r="B1641" s="70" t="s">
        <v>7</v>
      </c>
      <c r="C1641" s="69" t="s">
        <v>13</v>
      </c>
      <c r="D1641" s="69" t="s">
        <v>655</v>
      </c>
      <c r="E1641" s="69" t="s">
        <v>1348</v>
      </c>
      <c r="F1641" s="69" t="s">
        <v>1804</v>
      </c>
      <c r="G1641" s="69" t="s">
        <v>2414</v>
      </c>
      <c r="H1641" s="69" t="s">
        <v>2808</v>
      </c>
      <c r="I1641" s="73">
        <v>0</v>
      </c>
      <c r="J1641" s="73">
        <v>0</v>
      </c>
      <c r="K1641" s="73">
        <v>0</v>
      </c>
    </row>
    <row r="1642" spans="2:11" x14ac:dyDescent="0.25">
      <c r="B1642" s="70" t="s">
        <v>7</v>
      </c>
      <c r="C1642" s="69" t="s">
        <v>13</v>
      </c>
      <c r="D1642" s="69" t="s">
        <v>655</v>
      </c>
      <c r="E1642" s="69" t="s">
        <v>1350</v>
      </c>
      <c r="F1642" s="69" t="s">
        <v>1804</v>
      </c>
      <c r="G1642" s="69" t="s">
        <v>2414</v>
      </c>
      <c r="H1642" s="69" t="s">
        <v>2808</v>
      </c>
      <c r="I1642" s="73">
        <v>500</v>
      </c>
      <c r="J1642" s="73">
        <v>276.209</v>
      </c>
      <c r="K1642" s="73">
        <v>223.791</v>
      </c>
    </row>
    <row r="1643" spans="2:11" x14ac:dyDescent="0.25">
      <c r="B1643" s="70" t="s">
        <v>7</v>
      </c>
      <c r="C1643" s="69" t="s">
        <v>13</v>
      </c>
      <c r="D1643" s="69" t="s">
        <v>655</v>
      </c>
      <c r="E1643" s="69" t="s">
        <v>1352</v>
      </c>
      <c r="F1643" s="69" t="s">
        <v>1804</v>
      </c>
      <c r="G1643" s="69" t="s">
        <v>2414</v>
      </c>
      <c r="H1643" s="69" t="s">
        <v>2808</v>
      </c>
      <c r="I1643" s="73">
        <v>0</v>
      </c>
      <c r="J1643" s="73">
        <v>0</v>
      </c>
      <c r="K1643" s="73">
        <v>0</v>
      </c>
    </row>
    <row r="1644" spans="2:11" x14ac:dyDescent="0.25">
      <c r="B1644" s="70" t="s">
        <v>7</v>
      </c>
      <c r="C1644" s="69" t="s">
        <v>13</v>
      </c>
      <c r="D1644" s="69" t="s">
        <v>656</v>
      </c>
      <c r="E1644" s="69" t="s">
        <v>1352</v>
      </c>
      <c r="F1644" s="69" t="s">
        <v>3829</v>
      </c>
      <c r="G1644" s="69" t="s">
        <v>2404</v>
      </c>
      <c r="H1644" s="69" t="s">
        <v>2801</v>
      </c>
      <c r="I1644" s="73">
        <v>2160</v>
      </c>
      <c r="J1644" s="73">
        <v>2159.6669999999999</v>
      </c>
      <c r="K1644" s="73">
        <v>0.33300000000000002</v>
      </c>
    </row>
    <row r="1645" spans="2:11" x14ac:dyDescent="0.25">
      <c r="B1645" s="70" t="s">
        <v>7</v>
      </c>
      <c r="C1645" s="69" t="s">
        <v>13</v>
      </c>
      <c r="D1645" s="69" t="s">
        <v>657</v>
      </c>
      <c r="E1645" s="69" t="s">
        <v>1349</v>
      </c>
      <c r="F1645" s="69" t="s">
        <v>1805</v>
      </c>
      <c r="G1645" s="69" t="s">
        <v>2392</v>
      </c>
      <c r="H1645" s="69" t="s">
        <v>2392</v>
      </c>
      <c r="I1645" s="73">
        <v>50</v>
      </c>
      <c r="J1645" s="73">
        <v>49.084000000000003</v>
      </c>
      <c r="K1645" s="73">
        <v>0.91600000000000004</v>
      </c>
    </row>
    <row r="1646" spans="2:11" x14ac:dyDescent="0.25">
      <c r="B1646" s="70" t="s">
        <v>7</v>
      </c>
      <c r="C1646" s="69" t="s">
        <v>13</v>
      </c>
      <c r="D1646" s="69" t="s">
        <v>657</v>
      </c>
      <c r="E1646" s="69" t="s">
        <v>1348</v>
      </c>
      <c r="F1646" s="69" t="s">
        <v>1805</v>
      </c>
      <c r="G1646" s="69" t="s">
        <v>2392</v>
      </c>
      <c r="H1646" s="69" t="s">
        <v>2392</v>
      </c>
      <c r="I1646" s="73">
        <v>163790</v>
      </c>
      <c r="J1646" s="73">
        <v>163753.38200000001</v>
      </c>
      <c r="K1646" s="73">
        <v>36.618000000000002</v>
      </c>
    </row>
    <row r="1647" spans="2:11" x14ac:dyDescent="0.25">
      <c r="B1647" s="70" t="s">
        <v>7</v>
      </c>
      <c r="C1647" s="69" t="s">
        <v>13</v>
      </c>
      <c r="D1647" s="69" t="s">
        <v>657</v>
      </c>
      <c r="E1647" s="69" t="s">
        <v>1350</v>
      </c>
      <c r="F1647" s="69" t="s">
        <v>1805</v>
      </c>
      <c r="G1647" s="69" t="s">
        <v>2392</v>
      </c>
      <c r="H1647" s="69" t="s">
        <v>2392</v>
      </c>
      <c r="I1647" s="73">
        <v>434500</v>
      </c>
      <c r="J1647" s="73">
        <v>430318.43</v>
      </c>
      <c r="K1647" s="73">
        <v>4181.57</v>
      </c>
    </row>
    <row r="1648" spans="2:11" x14ac:dyDescent="0.25">
      <c r="B1648" s="70" t="s">
        <v>7</v>
      </c>
      <c r="C1648" s="69" t="s">
        <v>13</v>
      </c>
      <c r="D1648" s="69" t="s">
        <v>657</v>
      </c>
      <c r="E1648" s="69" t="s">
        <v>1352</v>
      </c>
      <c r="F1648" s="69" t="s">
        <v>1805</v>
      </c>
      <c r="G1648" s="69" t="s">
        <v>2392</v>
      </c>
      <c r="H1648" s="69" t="s">
        <v>2392</v>
      </c>
      <c r="I1648" s="73">
        <v>647920</v>
      </c>
      <c r="J1648" s="73">
        <v>647919.99800000002</v>
      </c>
      <c r="K1648" s="73">
        <v>2E-3</v>
      </c>
    </row>
    <row r="1649" spans="2:11" x14ac:dyDescent="0.25">
      <c r="B1649" s="70" t="s">
        <v>7</v>
      </c>
      <c r="C1649" s="69" t="s">
        <v>13</v>
      </c>
      <c r="D1649" s="69" t="s">
        <v>658</v>
      </c>
      <c r="E1649" s="69" t="s">
        <v>1349</v>
      </c>
      <c r="F1649" s="69" t="s">
        <v>1806</v>
      </c>
      <c r="G1649" s="69" t="s">
        <v>2414</v>
      </c>
      <c r="H1649" s="69" t="s">
        <v>2625</v>
      </c>
      <c r="I1649" s="73">
        <v>0</v>
      </c>
      <c r="J1649" s="73">
        <v>0</v>
      </c>
      <c r="K1649" s="73">
        <v>0</v>
      </c>
    </row>
    <row r="1650" spans="2:11" x14ac:dyDescent="0.25">
      <c r="B1650" s="70" t="s">
        <v>7</v>
      </c>
      <c r="C1650" s="69" t="s">
        <v>13</v>
      </c>
      <c r="D1650" s="69" t="s">
        <v>658</v>
      </c>
      <c r="E1650" s="69" t="s">
        <v>1348</v>
      </c>
      <c r="F1650" s="69" t="s">
        <v>1806</v>
      </c>
      <c r="G1650" s="69" t="s">
        <v>2414</v>
      </c>
      <c r="H1650" s="69" t="s">
        <v>2625</v>
      </c>
      <c r="I1650" s="73">
        <v>10</v>
      </c>
      <c r="J1650" s="73">
        <v>0</v>
      </c>
      <c r="K1650" s="73">
        <v>10</v>
      </c>
    </row>
    <row r="1651" spans="2:11" x14ac:dyDescent="0.25">
      <c r="B1651" s="70" t="s">
        <v>7</v>
      </c>
      <c r="C1651" s="69" t="s">
        <v>13</v>
      </c>
      <c r="D1651" s="69" t="s">
        <v>658</v>
      </c>
      <c r="E1651" s="69" t="s">
        <v>1350</v>
      </c>
      <c r="F1651" s="69" t="s">
        <v>1806</v>
      </c>
      <c r="G1651" s="69" t="s">
        <v>2414</v>
      </c>
      <c r="H1651" s="69" t="s">
        <v>2625</v>
      </c>
      <c r="I1651" s="73">
        <v>0</v>
      </c>
      <c r="J1651" s="73">
        <v>0</v>
      </c>
      <c r="K1651" s="73">
        <v>0</v>
      </c>
    </row>
    <row r="1652" spans="2:11" x14ac:dyDescent="0.25">
      <c r="B1652" s="70" t="s">
        <v>7</v>
      </c>
      <c r="C1652" s="69" t="s">
        <v>13</v>
      </c>
      <c r="D1652" s="69" t="s">
        <v>658</v>
      </c>
      <c r="E1652" s="69" t="s">
        <v>1352</v>
      </c>
      <c r="F1652" s="69" t="s">
        <v>1806</v>
      </c>
      <c r="G1652" s="69" t="s">
        <v>2414</v>
      </c>
      <c r="H1652" s="69" t="s">
        <v>2625</v>
      </c>
      <c r="I1652" s="73">
        <v>10</v>
      </c>
      <c r="J1652" s="73">
        <v>0</v>
      </c>
      <c r="K1652" s="73">
        <v>10</v>
      </c>
    </row>
    <row r="1653" spans="2:11" x14ac:dyDescent="0.25">
      <c r="B1653" s="70" t="s">
        <v>7</v>
      </c>
      <c r="C1653" s="69" t="s">
        <v>13</v>
      </c>
      <c r="D1653" s="69" t="s">
        <v>659</v>
      </c>
      <c r="E1653" s="69" t="s">
        <v>1350</v>
      </c>
      <c r="F1653" s="69" t="s">
        <v>1807</v>
      </c>
      <c r="G1653" s="69" t="s">
        <v>2475</v>
      </c>
      <c r="H1653" s="69" t="s">
        <v>2809</v>
      </c>
      <c r="I1653" s="73">
        <v>47000</v>
      </c>
      <c r="J1653" s="73">
        <v>46144.773000000001</v>
      </c>
      <c r="K1653" s="73">
        <v>855.22700000000009</v>
      </c>
    </row>
    <row r="1654" spans="2:11" x14ac:dyDescent="0.25">
      <c r="B1654" s="70" t="s">
        <v>7</v>
      </c>
      <c r="C1654" s="69" t="s">
        <v>13</v>
      </c>
      <c r="D1654" s="69" t="s">
        <v>659</v>
      </c>
      <c r="E1654" s="69" t="s">
        <v>1352</v>
      </c>
      <c r="F1654" s="69" t="s">
        <v>1807</v>
      </c>
      <c r="G1654" s="69" t="s">
        <v>2475</v>
      </c>
      <c r="H1654" s="69" t="s">
        <v>2809</v>
      </c>
      <c r="I1654" s="73">
        <v>574745</v>
      </c>
      <c r="J1654" s="73">
        <v>573135.72199999995</v>
      </c>
      <c r="K1654" s="73">
        <v>1609.278</v>
      </c>
    </row>
    <row r="1655" spans="2:11" x14ac:dyDescent="0.25">
      <c r="B1655" s="70" t="s">
        <v>7</v>
      </c>
      <c r="C1655" s="69" t="s">
        <v>13</v>
      </c>
      <c r="D1655" s="69" t="s">
        <v>659</v>
      </c>
      <c r="E1655" s="69" t="s">
        <v>1351</v>
      </c>
      <c r="F1655" s="69" t="s">
        <v>1807</v>
      </c>
      <c r="G1655" s="69" t="s">
        <v>2475</v>
      </c>
      <c r="H1655" s="69" t="s">
        <v>2809</v>
      </c>
      <c r="I1655" s="73">
        <v>245</v>
      </c>
      <c r="J1655" s="73">
        <v>243.43</v>
      </c>
      <c r="K1655" s="73">
        <v>1.57</v>
      </c>
    </row>
    <row r="1656" spans="2:11" x14ac:dyDescent="0.25">
      <c r="B1656" s="70" t="s">
        <v>7</v>
      </c>
      <c r="C1656" s="69" t="s">
        <v>13</v>
      </c>
      <c r="D1656" s="69" t="s">
        <v>660</v>
      </c>
      <c r="E1656" s="69" t="s">
        <v>1348</v>
      </c>
      <c r="F1656" s="69" t="s">
        <v>1808</v>
      </c>
      <c r="G1656" s="69" t="s">
        <v>2416</v>
      </c>
      <c r="H1656" s="69" t="s">
        <v>2629</v>
      </c>
      <c r="I1656" s="73">
        <v>183300</v>
      </c>
      <c r="J1656" s="73">
        <v>183300</v>
      </c>
      <c r="K1656" s="73">
        <v>0</v>
      </c>
    </row>
    <row r="1657" spans="2:11" x14ac:dyDescent="0.25">
      <c r="B1657" s="70" t="s">
        <v>7</v>
      </c>
      <c r="C1657" s="69" t="s">
        <v>13</v>
      </c>
      <c r="D1657" s="69" t="s">
        <v>661</v>
      </c>
      <c r="E1657" s="69" t="s">
        <v>1348</v>
      </c>
      <c r="F1657" s="69" t="s">
        <v>1809</v>
      </c>
      <c r="G1657" s="69" t="s">
        <v>2376</v>
      </c>
      <c r="H1657" s="69" t="s">
        <v>2618</v>
      </c>
      <c r="I1657" s="73">
        <v>10960</v>
      </c>
      <c r="J1657" s="73">
        <v>10951.054</v>
      </c>
      <c r="K1657" s="73">
        <v>8.9459999999999997</v>
      </c>
    </row>
    <row r="1658" spans="2:11" x14ac:dyDescent="0.25">
      <c r="B1658" s="70" t="s">
        <v>7</v>
      </c>
      <c r="C1658" s="69" t="s">
        <v>13</v>
      </c>
      <c r="D1658" s="69" t="s">
        <v>662</v>
      </c>
      <c r="E1658" s="69" t="s">
        <v>1349</v>
      </c>
      <c r="F1658" s="69" t="s">
        <v>1810</v>
      </c>
      <c r="G1658" s="69" t="s">
        <v>2376</v>
      </c>
      <c r="H1658" s="69" t="s">
        <v>2691</v>
      </c>
      <c r="I1658" s="73">
        <v>204</v>
      </c>
      <c r="J1658" s="73">
        <v>101.236</v>
      </c>
      <c r="K1658" s="73">
        <v>102.76400000000001</v>
      </c>
    </row>
    <row r="1659" spans="2:11" x14ac:dyDescent="0.25">
      <c r="B1659" s="70" t="s">
        <v>7</v>
      </c>
      <c r="C1659" s="69" t="s">
        <v>13</v>
      </c>
      <c r="D1659" s="69" t="s">
        <v>662</v>
      </c>
      <c r="E1659" s="69" t="s">
        <v>1348</v>
      </c>
      <c r="F1659" s="69" t="s">
        <v>1810</v>
      </c>
      <c r="G1659" s="69" t="s">
        <v>2376</v>
      </c>
      <c r="H1659" s="69" t="s">
        <v>2691</v>
      </c>
      <c r="I1659" s="73">
        <v>10</v>
      </c>
      <c r="J1659" s="73">
        <v>0</v>
      </c>
      <c r="K1659" s="73">
        <v>10</v>
      </c>
    </row>
    <row r="1660" spans="2:11" x14ac:dyDescent="0.25">
      <c r="B1660" s="70" t="s">
        <v>7</v>
      </c>
      <c r="C1660" s="69" t="s">
        <v>13</v>
      </c>
      <c r="D1660" s="69" t="s">
        <v>662</v>
      </c>
      <c r="E1660" s="69" t="s">
        <v>1350</v>
      </c>
      <c r="F1660" s="69" t="s">
        <v>1810</v>
      </c>
      <c r="G1660" s="69" t="s">
        <v>2376</v>
      </c>
      <c r="H1660" s="69" t="s">
        <v>2691</v>
      </c>
      <c r="I1660" s="73">
        <v>1000</v>
      </c>
      <c r="J1660" s="73">
        <v>0</v>
      </c>
      <c r="K1660" s="73">
        <v>1000</v>
      </c>
    </row>
    <row r="1661" spans="2:11" x14ac:dyDescent="0.25">
      <c r="B1661" s="70" t="s">
        <v>7</v>
      </c>
      <c r="C1661" s="69" t="s">
        <v>13</v>
      </c>
      <c r="D1661" s="69" t="s">
        <v>662</v>
      </c>
      <c r="E1661" s="69" t="s">
        <v>1352</v>
      </c>
      <c r="F1661" s="69" t="s">
        <v>1810</v>
      </c>
      <c r="G1661" s="69" t="s">
        <v>2376</v>
      </c>
      <c r="H1661" s="69" t="s">
        <v>2691</v>
      </c>
      <c r="I1661" s="73">
        <v>6</v>
      </c>
      <c r="J1661" s="73">
        <v>0</v>
      </c>
      <c r="K1661" s="73">
        <v>6</v>
      </c>
    </row>
    <row r="1662" spans="2:11" x14ac:dyDescent="0.25">
      <c r="B1662" s="70" t="s">
        <v>7</v>
      </c>
      <c r="C1662" s="69" t="s">
        <v>13</v>
      </c>
      <c r="D1662" s="69" t="s">
        <v>662</v>
      </c>
      <c r="E1662" s="69" t="s">
        <v>1351</v>
      </c>
      <c r="F1662" s="69" t="s">
        <v>1810</v>
      </c>
      <c r="G1662" s="69" t="s">
        <v>2376</v>
      </c>
      <c r="H1662" s="69" t="s">
        <v>2691</v>
      </c>
      <c r="I1662" s="73">
        <v>1110</v>
      </c>
      <c r="J1662" s="73">
        <v>0</v>
      </c>
      <c r="K1662" s="73">
        <v>1110</v>
      </c>
    </row>
    <row r="1663" spans="2:11" x14ac:dyDescent="0.25">
      <c r="B1663" s="70" t="s">
        <v>7</v>
      </c>
      <c r="C1663" s="69" t="s">
        <v>13</v>
      </c>
      <c r="D1663" s="69" t="s">
        <v>663</v>
      </c>
      <c r="E1663" s="69" t="s">
        <v>1348</v>
      </c>
      <c r="F1663" s="69" t="s">
        <v>1811</v>
      </c>
      <c r="G1663" s="69" t="s">
        <v>2392</v>
      </c>
      <c r="H1663" s="69" t="s">
        <v>2810</v>
      </c>
      <c r="I1663" s="73">
        <v>41350</v>
      </c>
      <c r="J1663" s="73">
        <v>41181.837</v>
      </c>
      <c r="K1663" s="73">
        <v>168.16300000000001</v>
      </c>
    </row>
    <row r="1664" spans="2:11" x14ac:dyDescent="0.25">
      <c r="B1664" s="70" t="s">
        <v>7</v>
      </c>
      <c r="C1664" s="69" t="s">
        <v>13</v>
      </c>
      <c r="D1664" s="69" t="s">
        <v>664</v>
      </c>
      <c r="E1664" s="69" t="s">
        <v>1349</v>
      </c>
      <c r="F1664" s="69" t="s">
        <v>1812</v>
      </c>
      <c r="G1664" s="69" t="s">
        <v>2394</v>
      </c>
      <c r="H1664" s="69" t="s">
        <v>2811</v>
      </c>
      <c r="I1664" s="73">
        <v>500</v>
      </c>
      <c r="J1664" s="73">
        <v>115.15900000000001</v>
      </c>
      <c r="K1664" s="73">
        <v>384.84100000000001</v>
      </c>
    </row>
    <row r="1665" spans="2:11" x14ac:dyDescent="0.25">
      <c r="B1665" s="70" t="s">
        <v>7</v>
      </c>
      <c r="C1665" s="69" t="s">
        <v>13</v>
      </c>
      <c r="D1665" s="69" t="s">
        <v>664</v>
      </c>
      <c r="E1665" s="69" t="s">
        <v>1348</v>
      </c>
      <c r="F1665" s="69" t="s">
        <v>1812</v>
      </c>
      <c r="G1665" s="69" t="s">
        <v>2394</v>
      </c>
      <c r="H1665" s="69" t="s">
        <v>2811</v>
      </c>
      <c r="I1665" s="73">
        <v>10</v>
      </c>
      <c r="J1665" s="73">
        <v>0</v>
      </c>
      <c r="K1665" s="73">
        <v>10</v>
      </c>
    </row>
    <row r="1666" spans="2:11" x14ac:dyDescent="0.25">
      <c r="B1666" s="70" t="s">
        <v>7</v>
      </c>
      <c r="C1666" s="69" t="s">
        <v>13</v>
      </c>
      <c r="D1666" s="69" t="s">
        <v>664</v>
      </c>
      <c r="E1666" s="69" t="s">
        <v>1350</v>
      </c>
      <c r="F1666" s="69" t="s">
        <v>1812</v>
      </c>
      <c r="G1666" s="69" t="s">
        <v>2394</v>
      </c>
      <c r="H1666" s="69" t="s">
        <v>2811</v>
      </c>
      <c r="I1666" s="73">
        <v>50000</v>
      </c>
      <c r="J1666" s="73">
        <v>38978.404000000002</v>
      </c>
      <c r="K1666" s="73">
        <v>11021.596</v>
      </c>
    </row>
    <row r="1667" spans="2:11" x14ac:dyDescent="0.25">
      <c r="B1667" s="70" t="s">
        <v>7</v>
      </c>
      <c r="C1667" s="69" t="s">
        <v>13</v>
      </c>
      <c r="D1667" s="69" t="s">
        <v>664</v>
      </c>
      <c r="E1667" s="69" t="s">
        <v>1352</v>
      </c>
      <c r="F1667" s="69" t="s">
        <v>1812</v>
      </c>
      <c r="G1667" s="69" t="s">
        <v>2394</v>
      </c>
      <c r="H1667" s="69" t="s">
        <v>2811</v>
      </c>
      <c r="I1667" s="73">
        <v>10</v>
      </c>
      <c r="J1667" s="73">
        <v>0</v>
      </c>
      <c r="K1667" s="73">
        <v>10</v>
      </c>
    </row>
    <row r="1668" spans="2:11" x14ac:dyDescent="0.25">
      <c r="B1668" s="70" t="s">
        <v>7</v>
      </c>
      <c r="C1668" s="69" t="s">
        <v>13</v>
      </c>
      <c r="D1668" s="69" t="s">
        <v>665</v>
      </c>
      <c r="E1668" s="69" t="s">
        <v>1349</v>
      </c>
      <c r="F1668" s="69" t="s">
        <v>1813</v>
      </c>
      <c r="G1668" s="69" t="s">
        <v>2391</v>
      </c>
      <c r="H1668" s="69" t="s">
        <v>2573</v>
      </c>
      <c r="I1668" s="73">
        <v>100</v>
      </c>
      <c r="J1668" s="73">
        <v>46.016000000000005</v>
      </c>
      <c r="K1668" s="73">
        <v>53.984000000000002</v>
      </c>
    </row>
    <row r="1669" spans="2:11" x14ac:dyDescent="0.25">
      <c r="B1669" s="70" t="s">
        <v>7</v>
      </c>
      <c r="C1669" s="69" t="s">
        <v>13</v>
      </c>
      <c r="D1669" s="69" t="s">
        <v>665</v>
      </c>
      <c r="E1669" s="69" t="s">
        <v>1348</v>
      </c>
      <c r="F1669" s="69" t="s">
        <v>1813</v>
      </c>
      <c r="G1669" s="69" t="s">
        <v>2391</v>
      </c>
      <c r="H1669" s="69" t="s">
        <v>2573</v>
      </c>
      <c r="I1669" s="73">
        <v>65220</v>
      </c>
      <c r="J1669" s="73">
        <v>64852.748</v>
      </c>
      <c r="K1669" s="73">
        <v>367.25200000000001</v>
      </c>
    </row>
    <row r="1670" spans="2:11" x14ac:dyDescent="0.25">
      <c r="B1670" s="70" t="s">
        <v>7</v>
      </c>
      <c r="C1670" s="69" t="s">
        <v>13</v>
      </c>
      <c r="D1670" s="69" t="s">
        <v>666</v>
      </c>
      <c r="E1670" s="69" t="s">
        <v>1348</v>
      </c>
      <c r="F1670" s="69" t="s">
        <v>3830</v>
      </c>
      <c r="G1670" s="69" t="s">
        <v>2411</v>
      </c>
      <c r="H1670" s="69" t="s">
        <v>2812</v>
      </c>
      <c r="I1670" s="73">
        <v>70840</v>
      </c>
      <c r="J1670" s="73">
        <v>70725.835000000006</v>
      </c>
      <c r="K1670" s="73">
        <v>114.16500000000001</v>
      </c>
    </row>
    <row r="1671" spans="2:11" x14ac:dyDescent="0.25">
      <c r="B1671" s="70" t="s">
        <v>7</v>
      </c>
      <c r="C1671" s="69" t="s">
        <v>13</v>
      </c>
      <c r="D1671" s="69" t="s">
        <v>667</v>
      </c>
      <c r="E1671" s="69" t="s">
        <v>1348</v>
      </c>
      <c r="F1671" s="69" t="s">
        <v>1814</v>
      </c>
      <c r="G1671" s="69" t="s">
        <v>2394</v>
      </c>
      <c r="H1671" s="69" t="s">
        <v>2811</v>
      </c>
      <c r="I1671" s="73">
        <v>179510</v>
      </c>
      <c r="J1671" s="73">
        <v>179501.20600000001</v>
      </c>
      <c r="K1671" s="73">
        <v>8.7940000000000005</v>
      </c>
    </row>
    <row r="1672" spans="2:11" x14ac:dyDescent="0.25">
      <c r="B1672" s="70" t="s">
        <v>7</v>
      </c>
      <c r="C1672" s="69" t="s">
        <v>13</v>
      </c>
      <c r="D1672" s="69" t="s">
        <v>668</v>
      </c>
      <c r="E1672" s="69" t="s">
        <v>1348</v>
      </c>
      <c r="F1672" s="69" t="s">
        <v>1815</v>
      </c>
      <c r="G1672" s="69" t="s">
        <v>2411</v>
      </c>
      <c r="H1672" s="69" t="s">
        <v>2813</v>
      </c>
      <c r="I1672" s="73">
        <v>62500</v>
      </c>
      <c r="J1672" s="73">
        <v>62494</v>
      </c>
      <c r="K1672" s="73">
        <v>6</v>
      </c>
    </row>
    <row r="1673" spans="2:11" x14ac:dyDescent="0.25">
      <c r="B1673" s="70" t="s">
        <v>7</v>
      </c>
      <c r="C1673" s="69" t="s">
        <v>13</v>
      </c>
      <c r="D1673" s="69" t="s">
        <v>669</v>
      </c>
      <c r="E1673" s="69" t="s">
        <v>1348</v>
      </c>
      <c r="F1673" s="69" t="s">
        <v>3831</v>
      </c>
      <c r="G1673" s="69" t="s">
        <v>2377</v>
      </c>
      <c r="H1673" s="69" t="s">
        <v>2616</v>
      </c>
      <c r="I1673" s="73">
        <v>243880</v>
      </c>
      <c r="J1673" s="73">
        <v>243759.46100000001</v>
      </c>
      <c r="K1673" s="73">
        <v>120.539</v>
      </c>
    </row>
    <row r="1674" spans="2:11" x14ac:dyDescent="0.25">
      <c r="B1674" s="70" t="s">
        <v>7</v>
      </c>
      <c r="C1674" s="69" t="s">
        <v>13</v>
      </c>
      <c r="D1674" s="69" t="s">
        <v>669</v>
      </c>
      <c r="E1674" s="69" t="s">
        <v>1350</v>
      </c>
      <c r="F1674" s="69" t="s">
        <v>3831</v>
      </c>
      <c r="G1674" s="69" t="s">
        <v>2377</v>
      </c>
      <c r="H1674" s="69" t="s">
        <v>2616</v>
      </c>
      <c r="I1674" s="73">
        <v>5000</v>
      </c>
      <c r="J1674" s="73">
        <v>4999</v>
      </c>
      <c r="K1674" s="73">
        <v>1</v>
      </c>
    </row>
    <row r="1675" spans="2:11" x14ac:dyDescent="0.25">
      <c r="B1675" s="70" t="s">
        <v>7</v>
      </c>
      <c r="C1675" s="69" t="s">
        <v>13</v>
      </c>
      <c r="D1675" s="69" t="s">
        <v>669</v>
      </c>
      <c r="E1675" s="69" t="s">
        <v>1352</v>
      </c>
      <c r="F1675" s="69" t="s">
        <v>3831</v>
      </c>
      <c r="G1675" s="69" t="s">
        <v>2377</v>
      </c>
      <c r="H1675" s="69" t="s">
        <v>2616</v>
      </c>
      <c r="I1675" s="73">
        <v>4604582</v>
      </c>
      <c r="J1675" s="73">
        <v>4604580.7390000001</v>
      </c>
      <c r="K1675" s="73">
        <v>1.2610000000000001</v>
      </c>
    </row>
    <row r="1676" spans="2:11" x14ac:dyDescent="0.25">
      <c r="B1676" s="70" t="s">
        <v>7</v>
      </c>
      <c r="C1676" s="69" t="s">
        <v>13</v>
      </c>
      <c r="D1676" s="69" t="s">
        <v>669</v>
      </c>
      <c r="E1676" s="69" t="s">
        <v>1351</v>
      </c>
      <c r="F1676" s="69" t="s">
        <v>3831</v>
      </c>
      <c r="G1676" s="69" t="s">
        <v>2377</v>
      </c>
      <c r="H1676" s="69" t="s">
        <v>2616</v>
      </c>
      <c r="I1676" s="73">
        <v>0</v>
      </c>
      <c r="J1676" s="73">
        <v>0</v>
      </c>
      <c r="K1676" s="73">
        <v>0</v>
      </c>
    </row>
    <row r="1677" spans="2:11" x14ac:dyDescent="0.25">
      <c r="B1677" s="70" t="s">
        <v>7</v>
      </c>
      <c r="C1677" s="69" t="s">
        <v>13</v>
      </c>
      <c r="D1677" s="69" t="s">
        <v>670</v>
      </c>
      <c r="E1677" s="69" t="s">
        <v>1352</v>
      </c>
      <c r="F1677" s="69" t="s">
        <v>1816</v>
      </c>
      <c r="G1677" s="69" t="s">
        <v>2397</v>
      </c>
      <c r="H1677" s="69" t="s">
        <v>2814</v>
      </c>
      <c r="I1677" s="73">
        <v>49880</v>
      </c>
      <c r="J1677" s="73">
        <v>45405.866000000002</v>
      </c>
      <c r="K1677" s="73">
        <v>4474.134</v>
      </c>
    </row>
    <row r="1678" spans="2:11" x14ac:dyDescent="0.25">
      <c r="B1678" s="70" t="s">
        <v>7</v>
      </c>
      <c r="C1678" s="69" t="s">
        <v>13</v>
      </c>
      <c r="D1678" s="69" t="s">
        <v>671</v>
      </c>
      <c r="E1678" s="69" t="s">
        <v>1348</v>
      </c>
      <c r="F1678" s="69" t="s">
        <v>1817</v>
      </c>
      <c r="G1678" s="69" t="s">
        <v>2418</v>
      </c>
      <c r="H1678" s="69" t="s">
        <v>2672</v>
      </c>
      <c r="I1678" s="73">
        <v>10</v>
      </c>
      <c r="J1678" s="73">
        <v>0</v>
      </c>
      <c r="K1678" s="73">
        <v>10</v>
      </c>
    </row>
    <row r="1679" spans="2:11" x14ac:dyDescent="0.25">
      <c r="B1679" s="70" t="s">
        <v>7</v>
      </c>
      <c r="C1679" s="69" t="s">
        <v>13</v>
      </c>
      <c r="D1679" s="69" t="s">
        <v>672</v>
      </c>
      <c r="E1679" s="69" t="s">
        <v>1348</v>
      </c>
      <c r="F1679" s="69" t="s">
        <v>1818</v>
      </c>
      <c r="G1679" s="69" t="s">
        <v>2418</v>
      </c>
      <c r="H1679" s="69" t="s">
        <v>2672</v>
      </c>
      <c r="I1679" s="73">
        <v>3870</v>
      </c>
      <c r="J1679" s="73">
        <v>3868.1800000000003</v>
      </c>
      <c r="K1679" s="73">
        <v>1.82</v>
      </c>
    </row>
    <row r="1680" spans="2:11" x14ac:dyDescent="0.25">
      <c r="B1680" s="70" t="s">
        <v>7</v>
      </c>
      <c r="C1680" s="69" t="s">
        <v>13</v>
      </c>
      <c r="D1680" s="69" t="s">
        <v>672</v>
      </c>
      <c r="E1680" s="69" t="s">
        <v>1350</v>
      </c>
      <c r="F1680" s="69" t="s">
        <v>1818</v>
      </c>
      <c r="G1680" s="69" t="s">
        <v>2418</v>
      </c>
      <c r="H1680" s="69" t="s">
        <v>2672</v>
      </c>
      <c r="I1680" s="73">
        <v>6000</v>
      </c>
      <c r="J1680" s="73">
        <v>0</v>
      </c>
      <c r="K1680" s="73">
        <v>6000</v>
      </c>
    </row>
    <row r="1681" spans="2:11" x14ac:dyDescent="0.25">
      <c r="B1681" s="70" t="s">
        <v>7</v>
      </c>
      <c r="C1681" s="69" t="s">
        <v>13</v>
      </c>
      <c r="D1681" s="69" t="s">
        <v>673</v>
      </c>
      <c r="E1681" s="69" t="s">
        <v>1348</v>
      </c>
      <c r="F1681" s="69" t="s">
        <v>1819</v>
      </c>
      <c r="G1681" s="69" t="s">
        <v>2473</v>
      </c>
      <c r="H1681" s="69" t="s">
        <v>5943</v>
      </c>
      <c r="I1681" s="73">
        <v>1114118</v>
      </c>
      <c r="J1681" s="73">
        <v>1114116.061</v>
      </c>
      <c r="K1681" s="73">
        <v>1.9390000000000001</v>
      </c>
    </row>
    <row r="1682" spans="2:11" x14ac:dyDescent="0.25">
      <c r="B1682" s="70" t="s">
        <v>7</v>
      </c>
      <c r="C1682" s="69" t="s">
        <v>13</v>
      </c>
      <c r="D1682" s="69" t="s">
        <v>673</v>
      </c>
      <c r="E1682" s="69" t="s">
        <v>1350</v>
      </c>
      <c r="F1682" s="69" t="s">
        <v>1819</v>
      </c>
      <c r="G1682" s="69" t="s">
        <v>2473</v>
      </c>
      <c r="H1682" s="69" t="s">
        <v>5943</v>
      </c>
      <c r="I1682" s="73">
        <v>2000</v>
      </c>
      <c r="J1682" s="73">
        <v>985.86</v>
      </c>
      <c r="K1682" s="73">
        <v>1014.14</v>
      </c>
    </row>
    <row r="1683" spans="2:11" x14ac:dyDescent="0.25">
      <c r="B1683" s="70" t="s">
        <v>7</v>
      </c>
      <c r="C1683" s="69" t="s">
        <v>13</v>
      </c>
      <c r="D1683" s="69" t="s">
        <v>673</v>
      </c>
      <c r="E1683" s="69" t="s">
        <v>1352</v>
      </c>
      <c r="F1683" s="69" t="s">
        <v>1819</v>
      </c>
      <c r="G1683" s="69" t="s">
        <v>2473</v>
      </c>
      <c r="H1683" s="69" t="s">
        <v>5943</v>
      </c>
      <c r="I1683" s="73">
        <v>68682852</v>
      </c>
      <c r="J1683" s="73">
        <v>68682380.038000003</v>
      </c>
      <c r="K1683" s="73">
        <v>471.96200000000005</v>
      </c>
    </row>
    <row r="1684" spans="2:11" x14ac:dyDescent="0.25">
      <c r="B1684" s="70" t="s">
        <v>7</v>
      </c>
      <c r="C1684" s="69" t="s">
        <v>13</v>
      </c>
      <c r="D1684" s="69" t="s">
        <v>673</v>
      </c>
      <c r="E1684" s="69" t="s">
        <v>1351</v>
      </c>
      <c r="F1684" s="69" t="s">
        <v>1819</v>
      </c>
      <c r="G1684" s="69" t="s">
        <v>2473</v>
      </c>
      <c r="H1684" s="69" t="s">
        <v>5943</v>
      </c>
      <c r="I1684" s="73">
        <v>34740</v>
      </c>
      <c r="J1684" s="73">
        <v>26429.260999999999</v>
      </c>
      <c r="K1684" s="73">
        <v>8310.7389999999996</v>
      </c>
    </row>
    <row r="1685" spans="2:11" x14ac:dyDescent="0.25">
      <c r="B1685" s="70" t="s">
        <v>7</v>
      </c>
      <c r="C1685" s="69" t="s">
        <v>13</v>
      </c>
      <c r="D1685" s="69" t="s">
        <v>674</v>
      </c>
      <c r="E1685" s="69" t="s">
        <v>1348</v>
      </c>
      <c r="F1685" s="69" t="s">
        <v>3832</v>
      </c>
      <c r="G1685" s="69" t="s">
        <v>2421</v>
      </c>
      <c r="H1685" s="69" t="s">
        <v>2639</v>
      </c>
      <c r="I1685" s="73">
        <v>370000</v>
      </c>
      <c r="J1685" s="73">
        <v>369999.99900000001</v>
      </c>
      <c r="K1685" s="73">
        <v>1E-3</v>
      </c>
    </row>
    <row r="1686" spans="2:11" x14ac:dyDescent="0.25">
      <c r="B1686" s="70" t="s">
        <v>7</v>
      </c>
      <c r="C1686" s="69" t="s">
        <v>13</v>
      </c>
      <c r="D1686" s="69" t="s">
        <v>674</v>
      </c>
      <c r="E1686" s="69" t="s">
        <v>1352</v>
      </c>
      <c r="F1686" s="69" t="s">
        <v>3832</v>
      </c>
      <c r="G1686" s="69" t="s">
        <v>2421</v>
      </c>
      <c r="H1686" s="69" t="s">
        <v>2639</v>
      </c>
      <c r="I1686" s="73">
        <v>1856010</v>
      </c>
      <c r="J1686" s="73">
        <v>1856003.78</v>
      </c>
      <c r="K1686" s="73">
        <v>6.22</v>
      </c>
    </row>
    <row r="1687" spans="2:11" x14ac:dyDescent="0.25">
      <c r="B1687" s="70" t="s">
        <v>7</v>
      </c>
      <c r="C1687" s="69" t="s">
        <v>13</v>
      </c>
      <c r="D1687" s="69" t="s">
        <v>674</v>
      </c>
      <c r="E1687" s="69" t="s">
        <v>1351</v>
      </c>
      <c r="F1687" s="69" t="s">
        <v>3832</v>
      </c>
      <c r="G1687" s="69" t="s">
        <v>2421</v>
      </c>
      <c r="H1687" s="69" t="s">
        <v>2639</v>
      </c>
      <c r="I1687" s="73">
        <v>1000</v>
      </c>
      <c r="J1687" s="73">
        <v>0</v>
      </c>
      <c r="K1687" s="73">
        <v>1000</v>
      </c>
    </row>
    <row r="1688" spans="2:11" x14ac:dyDescent="0.25">
      <c r="B1688" s="70" t="s">
        <v>7</v>
      </c>
      <c r="C1688" s="69" t="s">
        <v>13</v>
      </c>
      <c r="D1688" s="69" t="s">
        <v>675</v>
      </c>
      <c r="E1688" s="69" t="s">
        <v>1350</v>
      </c>
      <c r="F1688" s="69" t="s">
        <v>1820</v>
      </c>
      <c r="G1688" s="69" t="s">
        <v>2445</v>
      </c>
      <c r="H1688" s="69" t="s">
        <v>2533</v>
      </c>
      <c r="I1688" s="73">
        <v>1000</v>
      </c>
      <c r="J1688" s="73">
        <v>0</v>
      </c>
      <c r="K1688" s="73">
        <v>1000</v>
      </c>
    </row>
    <row r="1689" spans="2:11" x14ac:dyDescent="0.25">
      <c r="B1689" s="70" t="s">
        <v>7</v>
      </c>
      <c r="C1689" s="69" t="s">
        <v>13</v>
      </c>
      <c r="D1689" s="69" t="s">
        <v>6245</v>
      </c>
      <c r="E1689" s="69" t="s">
        <v>1350</v>
      </c>
      <c r="F1689" s="69" t="s">
        <v>6246</v>
      </c>
      <c r="G1689" s="69" t="s">
        <v>2402</v>
      </c>
      <c r="H1689" s="69" t="s">
        <v>2609</v>
      </c>
      <c r="I1689" s="73">
        <v>1000</v>
      </c>
      <c r="J1689" s="73">
        <v>103.84100000000001</v>
      </c>
      <c r="K1689" s="73">
        <v>896.15899999999999</v>
      </c>
    </row>
    <row r="1690" spans="2:11" x14ac:dyDescent="0.25">
      <c r="B1690" s="70" t="s">
        <v>7</v>
      </c>
      <c r="C1690" s="69" t="s">
        <v>13</v>
      </c>
      <c r="D1690" s="69" t="s">
        <v>6245</v>
      </c>
      <c r="E1690" s="69" t="s">
        <v>1352</v>
      </c>
      <c r="F1690" s="69" t="s">
        <v>6246</v>
      </c>
      <c r="G1690" s="69" t="s">
        <v>2402</v>
      </c>
      <c r="H1690" s="69" t="s">
        <v>2609</v>
      </c>
      <c r="I1690" s="73">
        <v>118000</v>
      </c>
      <c r="J1690" s="73">
        <v>117875.436</v>
      </c>
      <c r="K1690" s="73">
        <v>124.56400000000001</v>
      </c>
    </row>
    <row r="1691" spans="2:11" x14ac:dyDescent="0.25">
      <c r="B1691" s="70" t="s">
        <v>7</v>
      </c>
      <c r="C1691" s="69" t="s">
        <v>13</v>
      </c>
      <c r="D1691" s="69" t="s">
        <v>676</v>
      </c>
      <c r="E1691" s="69" t="s">
        <v>1348</v>
      </c>
      <c r="F1691" s="69" t="s">
        <v>3833</v>
      </c>
      <c r="G1691" s="69" t="s">
        <v>2400</v>
      </c>
      <c r="H1691" s="69" t="s">
        <v>2708</v>
      </c>
      <c r="I1691" s="73">
        <v>6050</v>
      </c>
      <c r="J1691" s="73">
        <v>6033.6080000000002</v>
      </c>
      <c r="K1691" s="73">
        <v>16.391999999999999</v>
      </c>
    </row>
    <row r="1692" spans="2:11" x14ac:dyDescent="0.25">
      <c r="B1692" s="70" t="s">
        <v>7</v>
      </c>
      <c r="C1692" s="69" t="s">
        <v>13</v>
      </c>
      <c r="D1692" s="69" t="s">
        <v>676</v>
      </c>
      <c r="E1692" s="69" t="s">
        <v>1350</v>
      </c>
      <c r="F1692" s="69" t="s">
        <v>3833</v>
      </c>
      <c r="G1692" s="69" t="s">
        <v>2400</v>
      </c>
      <c r="H1692" s="69" t="s">
        <v>2708</v>
      </c>
      <c r="I1692" s="73">
        <v>500</v>
      </c>
      <c r="J1692" s="73">
        <v>69.545000000000002</v>
      </c>
      <c r="K1692" s="73">
        <v>430.45500000000004</v>
      </c>
    </row>
    <row r="1693" spans="2:11" x14ac:dyDescent="0.25">
      <c r="B1693" s="70" t="s">
        <v>7</v>
      </c>
      <c r="C1693" s="69" t="s">
        <v>13</v>
      </c>
      <c r="D1693" s="69" t="s">
        <v>676</v>
      </c>
      <c r="E1693" s="69" t="s">
        <v>1352</v>
      </c>
      <c r="F1693" s="69" t="s">
        <v>3833</v>
      </c>
      <c r="G1693" s="69" t="s">
        <v>2400</v>
      </c>
      <c r="H1693" s="69" t="s">
        <v>2708</v>
      </c>
      <c r="I1693" s="73">
        <v>2000010</v>
      </c>
      <c r="J1693" s="73">
        <v>0</v>
      </c>
      <c r="K1693" s="73">
        <v>2000010</v>
      </c>
    </row>
    <row r="1694" spans="2:11" x14ac:dyDescent="0.25">
      <c r="B1694" s="70" t="s">
        <v>7</v>
      </c>
      <c r="C1694" s="69" t="s">
        <v>13</v>
      </c>
      <c r="D1694" s="69" t="s">
        <v>677</v>
      </c>
      <c r="E1694" s="69" t="s">
        <v>1348</v>
      </c>
      <c r="F1694" s="69" t="s">
        <v>1821</v>
      </c>
      <c r="G1694" s="69" t="s">
        <v>2453</v>
      </c>
      <c r="H1694" s="69" t="s">
        <v>2706</v>
      </c>
      <c r="I1694" s="73">
        <v>1521300</v>
      </c>
      <c r="J1694" s="73">
        <v>1501930.361</v>
      </c>
      <c r="K1694" s="73">
        <v>19369.639000000003</v>
      </c>
    </row>
    <row r="1695" spans="2:11" x14ac:dyDescent="0.25">
      <c r="B1695" s="70" t="s">
        <v>7</v>
      </c>
      <c r="C1695" s="69" t="s">
        <v>13</v>
      </c>
      <c r="D1695" s="69" t="s">
        <v>678</v>
      </c>
      <c r="E1695" s="69" t="s">
        <v>1349</v>
      </c>
      <c r="F1695" s="69" t="s">
        <v>3834</v>
      </c>
      <c r="G1695" s="69" t="s">
        <v>2476</v>
      </c>
      <c r="H1695" s="69" t="s">
        <v>3835</v>
      </c>
      <c r="I1695" s="73">
        <v>200</v>
      </c>
      <c r="J1695" s="73">
        <v>126.015</v>
      </c>
      <c r="K1695" s="73">
        <v>73.984999999999999</v>
      </c>
    </row>
    <row r="1696" spans="2:11" x14ac:dyDescent="0.25">
      <c r="B1696" s="70" t="s">
        <v>7</v>
      </c>
      <c r="C1696" s="69" t="s">
        <v>13</v>
      </c>
      <c r="D1696" s="69" t="s">
        <v>678</v>
      </c>
      <c r="E1696" s="69" t="s">
        <v>1348</v>
      </c>
      <c r="F1696" s="69" t="s">
        <v>3834</v>
      </c>
      <c r="G1696" s="69" t="s">
        <v>2476</v>
      </c>
      <c r="H1696" s="69" t="s">
        <v>3835</v>
      </c>
      <c r="I1696" s="73">
        <v>10</v>
      </c>
      <c r="J1696" s="73">
        <v>0</v>
      </c>
      <c r="K1696" s="73">
        <v>10</v>
      </c>
    </row>
    <row r="1697" spans="2:11" x14ac:dyDescent="0.25">
      <c r="B1697" s="70" t="s">
        <v>7</v>
      </c>
      <c r="C1697" s="69" t="s">
        <v>13</v>
      </c>
      <c r="D1697" s="69" t="s">
        <v>678</v>
      </c>
      <c r="E1697" s="69" t="s">
        <v>1352</v>
      </c>
      <c r="F1697" s="69" t="s">
        <v>3834</v>
      </c>
      <c r="G1697" s="69" t="s">
        <v>2476</v>
      </c>
      <c r="H1697" s="69" t="s">
        <v>3835</v>
      </c>
      <c r="I1697" s="73">
        <v>10</v>
      </c>
      <c r="J1697" s="73">
        <v>0</v>
      </c>
      <c r="K1697" s="73">
        <v>10</v>
      </c>
    </row>
    <row r="1698" spans="2:11" x14ac:dyDescent="0.25">
      <c r="B1698" s="70" t="s">
        <v>7</v>
      </c>
      <c r="C1698" s="69" t="s">
        <v>13</v>
      </c>
      <c r="D1698" s="69" t="s">
        <v>679</v>
      </c>
      <c r="E1698" s="69" t="s">
        <v>1349</v>
      </c>
      <c r="F1698" s="69" t="s">
        <v>1822</v>
      </c>
      <c r="G1698" s="69" t="s">
        <v>3836</v>
      </c>
      <c r="H1698" s="69" t="s">
        <v>3837</v>
      </c>
      <c r="I1698" s="73">
        <v>127</v>
      </c>
      <c r="J1698" s="73">
        <v>61.355000000000004</v>
      </c>
      <c r="K1698" s="73">
        <v>65.64500000000001</v>
      </c>
    </row>
    <row r="1699" spans="2:11" x14ac:dyDescent="0.25">
      <c r="B1699" s="70" t="s">
        <v>7</v>
      </c>
      <c r="C1699" s="69" t="s">
        <v>13</v>
      </c>
      <c r="D1699" s="69" t="s">
        <v>679</v>
      </c>
      <c r="E1699" s="69" t="s">
        <v>1348</v>
      </c>
      <c r="F1699" s="69" t="s">
        <v>1822</v>
      </c>
      <c r="G1699" s="69" t="s">
        <v>3836</v>
      </c>
      <c r="H1699" s="69" t="s">
        <v>3837</v>
      </c>
      <c r="I1699" s="73">
        <v>1708360</v>
      </c>
      <c r="J1699" s="73">
        <v>1677916.8640000001</v>
      </c>
      <c r="K1699" s="73">
        <v>30443.135999999999</v>
      </c>
    </row>
    <row r="1700" spans="2:11" x14ac:dyDescent="0.25">
      <c r="B1700" s="70" t="s">
        <v>7</v>
      </c>
      <c r="C1700" s="69" t="s">
        <v>13</v>
      </c>
      <c r="D1700" s="69" t="s">
        <v>679</v>
      </c>
      <c r="E1700" s="69" t="s">
        <v>1352</v>
      </c>
      <c r="F1700" s="69" t="s">
        <v>1822</v>
      </c>
      <c r="G1700" s="69" t="s">
        <v>3836</v>
      </c>
      <c r="H1700" s="69" t="s">
        <v>3837</v>
      </c>
      <c r="I1700" s="73">
        <v>9979803</v>
      </c>
      <c r="J1700" s="73">
        <v>9979503.7799999993</v>
      </c>
      <c r="K1700" s="73">
        <v>299.22000000000003</v>
      </c>
    </row>
    <row r="1701" spans="2:11" x14ac:dyDescent="0.25">
      <c r="B1701" s="70" t="s">
        <v>7</v>
      </c>
      <c r="C1701" s="69" t="s">
        <v>13</v>
      </c>
      <c r="D1701" s="69" t="s">
        <v>679</v>
      </c>
      <c r="E1701" s="69" t="s">
        <v>1351</v>
      </c>
      <c r="F1701" s="69" t="s">
        <v>1822</v>
      </c>
      <c r="G1701" s="69" t="s">
        <v>3836</v>
      </c>
      <c r="H1701" s="69" t="s">
        <v>3837</v>
      </c>
      <c r="I1701" s="73">
        <v>31130</v>
      </c>
      <c r="J1701" s="73">
        <v>535.54600000000005</v>
      </c>
      <c r="K1701" s="73">
        <v>30594.454000000002</v>
      </c>
    </row>
    <row r="1702" spans="2:11" x14ac:dyDescent="0.25">
      <c r="B1702" s="70" t="s">
        <v>7</v>
      </c>
      <c r="C1702" s="69" t="s">
        <v>13</v>
      </c>
      <c r="D1702" s="69" t="s">
        <v>680</v>
      </c>
      <c r="E1702" s="69" t="s">
        <v>1348</v>
      </c>
      <c r="F1702" s="69" t="s">
        <v>3838</v>
      </c>
      <c r="G1702" s="69" t="s">
        <v>2375</v>
      </c>
      <c r="H1702" s="69" t="s">
        <v>2533</v>
      </c>
      <c r="I1702" s="73">
        <v>0</v>
      </c>
      <c r="J1702" s="73">
        <v>0</v>
      </c>
      <c r="K1702" s="73">
        <v>0</v>
      </c>
    </row>
    <row r="1703" spans="2:11" x14ac:dyDescent="0.25">
      <c r="B1703" s="70" t="s">
        <v>7</v>
      </c>
      <c r="C1703" s="69" t="s">
        <v>13</v>
      </c>
      <c r="D1703" s="69" t="s">
        <v>681</v>
      </c>
      <c r="E1703" s="69" t="s">
        <v>1348</v>
      </c>
      <c r="F1703" s="69" t="s">
        <v>1823</v>
      </c>
      <c r="G1703" s="69" t="s">
        <v>2387</v>
      </c>
      <c r="H1703" s="69" t="s">
        <v>2387</v>
      </c>
      <c r="I1703" s="73">
        <v>183600</v>
      </c>
      <c r="J1703" s="73">
        <v>183501.66699999999</v>
      </c>
      <c r="K1703" s="73">
        <v>98.332999999999998</v>
      </c>
    </row>
    <row r="1704" spans="2:11" x14ac:dyDescent="0.25">
      <c r="B1704" s="70" t="s">
        <v>7</v>
      </c>
      <c r="C1704" s="69" t="s">
        <v>13</v>
      </c>
      <c r="D1704" s="69" t="s">
        <v>682</v>
      </c>
      <c r="E1704" s="69" t="s">
        <v>1350</v>
      </c>
      <c r="F1704" s="69" t="s">
        <v>1824</v>
      </c>
      <c r="G1704" s="69" t="s">
        <v>2395</v>
      </c>
      <c r="H1704" s="69" t="s">
        <v>2395</v>
      </c>
      <c r="I1704" s="73">
        <v>10000</v>
      </c>
      <c r="J1704" s="73">
        <v>1841.788</v>
      </c>
      <c r="K1704" s="73">
        <v>8158.2120000000004</v>
      </c>
    </row>
    <row r="1705" spans="2:11" x14ac:dyDescent="0.25">
      <c r="B1705" s="70" t="s">
        <v>7</v>
      </c>
      <c r="C1705" s="69" t="s">
        <v>13</v>
      </c>
      <c r="D1705" s="69" t="s">
        <v>683</v>
      </c>
      <c r="E1705" s="69" t="s">
        <v>1348</v>
      </c>
      <c r="F1705" s="69" t="s">
        <v>1825</v>
      </c>
      <c r="G1705" s="69" t="s">
        <v>2416</v>
      </c>
      <c r="H1705" s="69" t="s">
        <v>2645</v>
      </c>
      <c r="I1705" s="73">
        <v>32500</v>
      </c>
      <c r="J1705" s="73">
        <v>32500</v>
      </c>
      <c r="K1705" s="73">
        <v>0</v>
      </c>
    </row>
    <row r="1706" spans="2:11" x14ac:dyDescent="0.25">
      <c r="B1706" s="70" t="s">
        <v>7</v>
      </c>
      <c r="C1706" s="69" t="s">
        <v>13</v>
      </c>
      <c r="D1706" s="69" t="s">
        <v>684</v>
      </c>
      <c r="E1706" s="69" t="s">
        <v>1348</v>
      </c>
      <c r="F1706" s="69" t="s">
        <v>1826</v>
      </c>
      <c r="G1706" s="69" t="s">
        <v>2422</v>
      </c>
      <c r="H1706" s="69" t="s">
        <v>2815</v>
      </c>
      <c r="I1706" s="73">
        <v>226620</v>
      </c>
      <c r="J1706" s="73">
        <v>226615.459</v>
      </c>
      <c r="K1706" s="73">
        <v>4.5410000000000004</v>
      </c>
    </row>
    <row r="1707" spans="2:11" x14ac:dyDescent="0.25">
      <c r="B1707" s="70" t="s">
        <v>7</v>
      </c>
      <c r="C1707" s="69" t="s">
        <v>13</v>
      </c>
      <c r="D1707" s="69" t="s">
        <v>684</v>
      </c>
      <c r="E1707" s="69" t="s">
        <v>1352</v>
      </c>
      <c r="F1707" s="69" t="s">
        <v>1826</v>
      </c>
      <c r="G1707" s="69" t="s">
        <v>2422</v>
      </c>
      <c r="H1707" s="69" t="s">
        <v>2815</v>
      </c>
      <c r="I1707" s="73">
        <v>10927000</v>
      </c>
      <c r="J1707" s="73">
        <v>10924468.858999999</v>
      </c>
      <c r="K1707" s="73">
        <v>2531.1410000000001</v>
      </c>
    </row>
    <row r="1708" spans="2:11" x14ac:dyDescent="0.25">
      <c r="B1708" s="70" t="s">
        <v>7</v>
      </c>
      <c r="C1708" s="69" t="s">
        <v>13</v>
      </c>
      <c r="D1708" s="69" t="s">
        <v>684</v>
      </c>
      <c r="E1708" s="69" t="s">
        <v>1351</v>
      </c>
      <c r="F1708" s="69" t="s">
        <v>1826</v>
      </c>
      <c r="G1708" s="69" t="s">
        <v>2422</v>
      </c>
      <c r="H1708" s="69" t="s">
        <v>2815</v>
      </c>
      <c r="I1708" s="73">
        <v>2230</v>
      </c>
      <c r="J1708" s="73">
        <v>1421.51</v>
      </c>
      <c r="K1708" s="73">
        <v>808.49</v>
      </c>
    </row>
    <row r="1709" spans="2:11" x14ac:dyDescent="0.25">
      <c r="B1709" s="70" t="s">
        <v>7</v>
      </c>
      <c r="C1709" s="69" t="s">
        <v>13</v>
      </c>
      <c r="D1709" s="69" t="s">
        <v>685</v>
      </c>
      <c r="E1709" s="69" t="s">
        <v>1348</v>
      </c>
      <c r="F1709" s="69" t="s">
        <v>1827</v>
      </c>
      <c r="G1709" s="69" t="s">
        <v>2458</v>
      </c>
      <c r="H1709" s="69" t="s">
        <v>2458</v>
      </c>
      <c r="I1709" s="73">
        <v>369230</v>
      </c>
      <c r="J1709" s="73">
        <v>369230</v>
      </c>
      <c r="K1709" s="73">
        <v>0</v>
      </c>
    </row>
    <row r="1710" spans="2:11" x14ac:dyDescent="0.25">
      <c r="B1710" s="70" t="s">
        <v>7</v>
      </c>
      <c r="C1710" s="69" t="s">
        <v>13</v>
      </c>
      <c r="D1710" s="69" t="s">
        <v>685</v>
      </c>
      <c r="E1710" s="69" t="s">
        <v>1352</v>
      </c>
      <c r="F1710" s="69" t="s">
        <v>1827</v>
      </c>
      <c r="G1710" s="69" t="s">
        <v>2458</v>
      </c>
      <c r="H1710" s="69" t="s">
        <v>2458</v>
      </c>
      <c r="I1710" s="73">
        <v>3458290</v>
      </c>
      <c r="J1710" s="73">
        <v>3458289.9929999998</v>
      </c>
      <c r="K1710" s="73">
        <v>7.0000000000000001E-3</v>
      </c>
    </row>
    <row r="1711" spans="2:11" x14ac:dyDescent="0.25">
      <c r="B1711" s="70" t="s">
        <v>7</v>
      </c>
      <c r="C1711" s="69" t="s">
        <v>13</v>
      </c>
      <c r="D1711" s="69" t="s">
        <v>686</v>
      </c>
      <c r="E1711" s="69" t="s">
        <v>1348</v>
      </c>
      <c r="F1711" s="69" t="s">
        <v>1828</v>
      </c>
      <c r="G1711" s="69" t="s">
        <v>2413</v>
      </c>
      <c r="H1711" s="69" t="s">
        <v>2413</v>
      </c>
      <c r="I1711" s="73">
        <v>146006</v>
      </c>
      <c r="J1711" s="73">
        <v>146000</v>
      </c>
      <c r="K1711" s="73">
        <v>6</v>
      </c>
    </row>
    <row r="1712" spans="2:11" x14ac:dyDescent="0.25">
      <c r="B1712" s="70" t="s">
        <v>7</v>
      </c>
      <c r="C1712" s="69" t="s">
        <v>13</v>
      </c>
      <c r="D1712" s="69" t="s">
        <v>686</v>
      </c>
      <c r="E1712" s="69" t="s">
        <v>1350</v>
      </c>
      <c r="F1712" s="69" t="s">
        <v>1828</v>
      </c>
      <c r="G1712" s="69" t="s">
        <v>2413</v>
      </c>
      <c r="H1712" s="69" t="s">
        <v>2413</v>
      </c>
      <c r="I1712" s="73">
        <v>0</v>
      </c>
      <c r="J1712" s="73">
        <v>0</v>
      </c>
      <c r="K1712" s="73">
        <v>0</v>
      </c>
    </row>
    <row r="1713" spans="2:11" x14ac:dyDescent="0.25">
      <c r="B1713" s="70" t="s">
        <v>7</v>
      </c>
      <c r="C1713" s="69" t="s">
        <v>13</v>
      </c>
      <c r="D1713" s="69" t="s">
        <v>686</v>
      </c>
      <c r="E1713" s="69" t="s">
        <v>1352</v>
      </c>
      <c r="F1713" s="69" t="s">
        <v>1828</v>
      </c>
      <c r="G1713" s="69" t="s">
        <v>2413</v>
      </c>
      <c r="H1713" s="69" t="s">
        <v>2413</v>
      </c>
      <c r="I1713" s="73">
        <v>4</v>
      </c>
      <c r="J1713" s="73">
        <v>0</v>
      </c>
      <c r="K1713" s="73">
        <v>4</v>
      </c>
    </row>
    <row r="1714" spans="2:11" x14ac:dyDescent="0.25">
      <c r="B1714" s="70" t="s">
        <v>7</v>
      </c>
      <c r="C1714" s="69" t="s">
        <v>13</v>
      </c>
      <c r="D1714" s="69" t="s">
        <v>687</v>
      </c>
      <c r="E1714" s="69" t="s">
        <v>1352</v>
      </c>
      <c r="F1714" s="69" t="s">
        <v>1829</v>
      </c>
      <c r="G1714" s="69" t="s">
        <v>2376</v>
      </c>
      <c r="H1714" s="69" t="s">
        <v>2776</v>
      </c>
      <c r="I1714" s="73">
        <v>195370</v>
      </c>
      <c r="J1714" s="73">
        <v>195362.45199999999</v>
      </c>
      <c r="K1714" s="73">
        <v>7.548</v>
      </c>
    </row>
    <row r="1715" spans="2:11" x14ac:dyDescent="0.25">
      <c r="B1715" s="70" t="s">
        <v>7</v>
      </c>
      <c r="C1715" s="69" t="s">
        <v>13</v>
      </c>
      <c r="D1715" s="69" t="s">
        <v>688</v>
      </c>
      <c r="E1715" s="69" t="s">
        <v>1348</v>
      </c>
      <c r="F1715" s="69" t="s">
        <v>3839</v>
      </c>
      <c r="G1715" s="69" t="s">
        <v>2404</v>
      </c>
      <c r="H1715" s="69" t="s">
        <v>2613</v>
      </c>
      <c r="I1715" s="73">
        <v>1400</v>
      </c>
      <c r="J1715" s="73">
        <v>1380.3520000000001</v>
      </c>
      <c r="K1715" s="73">
        <v>19.648</v>
      </c>
    </row>
    <row r="1716" spans="2:11" x14ac:dyDescent="0.25">
      <c r="B1716" s="70" t="s">
        <v>7</v>
      </c>
      <c r="C1716" s="69" t="s">
        <v>13</v>
      </c>
      <c r="D1716" s="69" t="s">
        <v>688</v>
      </c>
      <c r="E1716" s="69" t="s">
        <v>1350</v>
      </c>
      <c r="F1716" s="69" t="s">
        <v>3839</v>
      </c>
      <c r="G1716" s="69" t="s">
        <v>2404</v>
      </c>
      <c r="H1716" s="69" t="s">
        <v>2613</v>
      </c>
      <c r="I1716" s="73">
        <v>2500</v>
      </c>
      <c r="J1716" s="73">
        <v>25.065000000000001</v>
      </c>
      <c r="K1716" s="73">
        <v>2474.9349999999999</v>
      </c>
    </row>
    <row r="1717" spans="2:11" x14ac:dyDescent="0.25">
      <c r="B1717" s="70" t="s">
        <v>7</v>
      </c>
      <c r="C1717" s="69" t="s">
        <v>13</v>
      </c>
      <c r="D1717" s="69" t="s">
        <v>689</v>
      </c>
      <c r="E1717" s="69" t="s">
        <v>1348</v>
      </c>
      <c r="F1717" s="69" t="s">
        <v>1830</v>
      </c>
      <c r="G1717" s="69" t="s">
        <v>2388</v>
      </c>
      <c r="H1717" s="69" t="s">
        <v>3840</v>
      </c>
      <c r="I1717" s="73">
        <v>37000</v>
      </c>
      <c r="J1717" s="73">
        <v>36593.264999999999</v>
      </c>
      <c r="K1717" s="73">
        <v>406.73500000000001</v>
      </c>
    </row>
    <row r="1718" spans="2:11" x14ac:dyDescent="0.25">
      <c r="B1718" s="70" t="s">
        <v>7</v>
      </c>
      <c r="C1718" s="69" t="s">
        <v>13</v>
      </c>
      <c r="D1718" s="69" t="s">
        <v>689</v>
      </c>
      <c r="E1718" s="69" t="s">
        <v>1352</v>
      </c>
      <c r="F1718" s="69" t="s">
        <v>1830</v>
      </c>
      <c r="G1718" s="69" t="s">
        <v>2388</v>
      </c>
      <c r="H1718" s="69" t="s">
        <v>3840</v>
      </c>
      <c r="I1718" s="73">
        <v>1062480</v>
      </c>
      <c r="J1718" s="73">
        <v>1062447.7679999999</v>
      </c>
      <c r="K1718" s="73">
        <v>32.231999999999999</v>
      </c>
    </row>
    <row r="1719" spans="2:11" x14ac:dyDescent="0.25">
      <c r="B1719" s="70" t="s">
        <v>7</v>
      </c>
      <c r="C1719" s="69" t="s">
        <v>13</v>
      </c>
      <c r="D1719" s="69" t="s">
        <v>690</v>
      </c>
      <c r="E1719" s="69" t="s">
        <v>1349</v>
      </c>
      <c r="F1719" s="69" t="s">
        <v>1831</v>
      </c>
      <c r="G1719" s="69" t="s">
        <v>2434</v>
      </c>
      <c r="H1719" s="69" t="s">
        <v>2816</v>
      </c>
      <c r="I1719" s="73">
        <v>270</v>
      </c>
      <c r="J1719" s="73">
        <v>212.65100000000001</v>
      </c>
      <c r="K1719" s="73">
        <v>57.349000000000004</v>
      </c>
    </row>
    <row r="1720" spans="2:11" x14ac:dyDescent="0.25">
      <c r="B1720" s="70" t="s">
        <v>7</v>
      </c>
      <c r="C1720" s="69" t="s">
        <v>13</v>
      </c>
      <c r="D1720" s="69" t="s">
        <v>690</v>
      </c>
      <c r="E1720" s="69" t="s">
        <v>1348</v>
      </c>
      <c r="F1720" s="69" t="s">
        <v>1831</v>
      </c>
      <c r="G1720" s="69" t="s">
        <v>2434</v>
      </c>
      <c r="H1720" s="69" t="s">
        <v>2816</v>
      </c>
      <c r="I1720" s="73">
        <v>412675</v>
      </c>
      <c r="J1720" s="73">
        <v>412652.592</v>
      </c>
      <c r="K1720" s="73">
        <v>22.408000000000001</v>
      </c>
    </row>
    <row r="1721" spans="2:11" x14ac:dyDescent="0.25">
      <c r="B1721" s="70" t="s">
        <v>7</v>
      </c>
      <c r="C1721" s="69" t="s">
        <v>13</v>
      </c>
      <c r="D1721" s="69" t="s">
        <v>690</v>
      </c>
      <c r="E1721" s="69" t="s">
        <v>1352</v>
      </c>
      <c r="F1721" s="69" t="s">
        <v>1831</v>
      </c>
      <c r="G1721" s="69" t="s">
        <v>2434</v>
      </c>
      <c r="H1721" s="69" t="s">
        <v>2816</v>
      </c>
      <c r="I1721" s="73">
        <v>9338900</v>
      </c>
      <c r="J1721" s="73">
        <v>9338867.6150000002</v>
      </c>
      <c r="K1721" s="73">
        <v>32.384999999999998</v>
      </c>
    </row>
    <row r="1722" spans="2:11" x14ac:dyDescent="0.25">
      <c r="B1722" s="70" t="s">
        <v>7</v>
      </c>
      <c r="C1722" s="69" t="s">
        <v>13</v>
      </c>
      <c r="D1722" s="69" t="s">
        <v>691</v>
      </c>
      <c r="E1722" s="69" t="s">
        <v>1348</v>
      </c>
      <c r="F1722" s="69" t="s">
        <v>1832</v>
      </c>
      <c r="G1722" s="69" t="s">
        <v>2402</v>
      </c>
      <c r="H1722" s="69" t="s">
        <v>2609</v>
      </c>
      <c r="I1722" s="73">
        <v>0</v>
      </c>
      <c r="J1722" s="73">
        <v>0</v>
      </c>
      <c r="K1722" s="73">
        <v>0</v>
      </c>
    </row>
    <row r="1723" spans="2:11" x14ac:dyDescent="0.25">
      <c r="B1723" s="70" t="s">
        <v>7</v>
      </c>
      <c r="C1723" s="69" t="s">
        <v>13</v>
      </c>
      <c r="D1723" s="69" t="s">
        <v>691</v>
      </c>
      <c r="E1723" s="69" t="s">
        <v>1350</v>
      </c>
      <c r="F1723" s="69" t="s">
        <v>1832</v>
      </c>
      <c r="G1723" s="69" t="s">
        <v>2402</v>
      </c>
      <c r="H1723" s="69" t="s">
        <v>2609</v>
      </c>
      <c r="I1723" s="73">
        <v>25000</v>
      </c>
      <c r="J1723" s="73">
        <v>24837.782999999999</v>
      </c>
      <c r="K1723" s="73">
        <v>162.21700000000001</v>
      </c>
    </row>
    <row r="1724" spans="2:11" x14ac:dyDescent="0.25">
      <c r="B1724" s="70" t="s">
        <v>7</v>
      </c>
      <c r="C1724" s="69" t="s">
        <v>13</v>
      </c>
      <c r="D1724" s="69" t="s">
        <v>691</v>
      </c>
      <c r="E1724" s="69" t="s">
        <v>1352</v>
      </c>
      <c r="F1724" s="69" t="s">
        <v>1832</v>
      </c>
      <c r="G1724" s="69" t="s">
        <v>2402</v>
      </c>
      <c r="H1724" s="69" t="s">
        <v>2609</v>
      </c>
      <c r="I1724" s="73">
        <v>24050</v>
      </c>
      <c r="J1724" s="73">
        <v>24048.522000000001</v>
      </c>
      <c r="K1724" s="73">
        <v>1.478</v>
      </c>
    </row>
    <row r="1725" spans="2:11" x14ac:dyDescent="0.25">
      <c r="B1725" s="70" t="s">
        <v>7</v>
      </c>
      <c r="C1725" s="69" t="s">
        <v>13</v>
      </c>
      <c r="D1725" s="69" t="s">
        <v>692</v>
      </c>
      <c r="E1725" s="69" t="s">
        <v>1348</v>
      </c>
      <c r="F1725" s="69" t="s">
        <v>1833</v>
      </c>
      <c r="G1725" s="69" t="s">
        <v>2386</v>
      </c>
      <c r="H1725" s="69" t="s">
        <v>2817</v>
      </c>
      <c r="I1725" s="73">
        <v>27610</v>
      </c>
      <c r="J1725" s="73">
        <v>27601.601000000002</v>
      </c>
      <c r="K1725" s="73">
        <v>8.3990000000000009</v>
      </c>
    </row>
    <row r="1726" spans="2:11" x14ac:dyDescent="0.25">
      <c r="B1726" s="70" t="s">
        <v>7</v>
      </c>
      <c r="C1726" s="69" t="s">
        <v>13</v>
      </c>
      <c r="D1726" s="69" t="s">
        <v>693</v>
      </c>
      <c r="E1726" s="69" t="s">
        <v>1348</v>
      </c>
      <c r="F1726" s="69" t="s">
        <v>1834</v>
      </c>
      <c r="G1726" s="69" t="s">
        <v>2416</v>
      </c>
      <c r="H1726" s="69" t="s">
        <v>2645</v>
      </c>
      <c r="I1726" s="73">
        <v>392560</v>
      </c>
      <c r="J1726" s="73">
        <v>392560</v>
      </c>
      <c r="K1726" s="73">
        <v>0</v>
      </c>
    </row>
    <row r="1727" spans="2:11" x14ac:dyDescent="0.25">
      <c r="B1727" s="70" t="s">
        <v>7</v>
      </c>
      <c r="C1727" s="69" t="s">
        <v>13</v>
      </c>
      <c r="D1727" s="69" t="s">
        <v>693</v>
      </c>
      <c r="E1727" s="69" t="s">
        <v>1350</v>
      </c>
      <c r="F1727" s="69" t="s">
        <v>1834</v>
      </c>
      <c r="G1727" s="69" t="s">
        <v>2416</v>
      </c>
      <c r="H1727" s="69" t="s">
        <v>2645</v>
      </c>
      <c r="I1727" s="73">
        <v>0</v>
      </c>
      <c r="J1727" s="73">
        <v>0</v>
      </c>
      <c r="K1727" s="73">
        <v>0</v>
      </c>
    </row>
    <row r="1728" spans="2:11" x14ac:dyDescent="0.25">
      <c r="B1728" s="70" t="s">
        <v>7</v>
      </c>
      <c r="C1728" s="69" t="s">
        <v>13</v>
      </c>
      <c r="D1728" s="69" t="s">
        <v>693</v>
      </c>
      <c r="E1728" s="69" t="s">
        <v>1352</v>
      </c>
      <c r="F1728" s="69" t="s">
        <v>1834</v>
      </c>
      <c r="G1728" s="69" t="s">
        <v>2416</v>
      </c>
      <c r="H1728" s="69" t="s">
        <v>2645</v>
      </c>
      <c r="I1728" s="73">
        <v>1016530</v>
      </c>
      <c r="J1728" s="73">
        <v>1016530</v>
      </c>
      <c r="K1728" s="73">
        <v>0</v>
      </c>
    </row>
    <row r="1729" spans="2:11" x14ac:dyDescent="0.25">
      <c r="B1729" s="70" t="s">
        <v>7</v>
      </c>
      <c r="C1729" s="69" t="s">
        <v>13</v>
      </c>
      <c r="D1729" s="69" t="s">
        <v>694</v>
      </c>
      <c r="E1729" s="69" t="s">
        <v>1348</v>
      </c>
      <c r="F1729" s="69" t="s">
        <v>1835</v>
      </c>
      <c r="G1729" s="69" t="s">
        <v>2386</v>
      </c>
      <c r="H1729" s="69" t="s">
        <v>2547</v>
      </c>
      <c r="I1729" s="73">
        <v>78700</v>
      </c>
      <c r="J1729" s="73">
        <v>37545.885000000002</v>
      </c>
      <c r="K1729" s="73">
        <v>41154.114999999998</v>
      </c>
    </row>
    <row r="1730" spans="2:11" x14ac:dyDescent="0.25">
      <c r="B1730" s="70" t="s">
        <v>7</v>
      </c>
      <c r="C1730" s="69" t="s">
        <v>13</v>
      </c>
      <c r="D1730" s="69" t="s">
        <v>695</v>
      </c>
      <c r="E1730" s="69" t="s">
        <v>1352</v>
      </c>
      <c r="F1730" s="69" t="s">
        <v>1836</v>
      </c>
      <c r="G1730" s="69" t="s">
        <v>2386</v>
      </c>
      <c r="H1730" s="69" t="s">
        <v>2386</v>
      </c>
      <c r="I1730" s="73">
        <v>7210</v>
      </c>
      <c r="J1730" s="73">
        <v>0</v>
      </c>
      <c r="K1730" s="73">
        <v>7210</v>
      </c>
    </row>
    <row r="1731" spans="2:11" x14ac:dyDescent="0.25">
      <c r="B1731" s="70" t="s">
        <v>7</v>
      </c>
      <c r="C1731" s="69" t="s">
        <v>13</v>
      </c>
      <c r="D1731" s="69" t="s">
        <v>696</v>
      </c>
      <c r="E1731" s="69" t="s">
        <v>1348</v>
      </c>
      <c r="F1731" s="69" t="s">
        <v>1837</v>
      </c>
      <c r="G1731" s="69" t="s">
        <v>2371</v>
      </c>
      <c r="H1731" s="69" t="s">
        <v>2818</v>
      </c>
      <c r="I1731" s="73">
        <v>251770</v>
      </c>
      <c r="J1731" s="73">
        <v>251768.87299999999</v>
      </c>
      <c r="K1731" s="73">
        <v>1.127</v>
      </c>
    </row>
    <row r="1732" spans="2:11" x14ac:dyDescent="0.25">
      <c r="B1732" s="70" t="s">
        <v>7</v>
      </c>
      <c r="C1732" s="69" t="s">
        <v>13</v>
      </c>
      <c r="D1732" s="69" t="s">
        <v>697</v>
      </c>
      <c r="E1732" s="69" t="s">
        <v>1348</v>
      </c>
      <c r="F1732" s="69" t="s">
        <v>1838</v>
      </c>
      <c r="G1732" s="69" t="s">
        <v>2408</v>
      </c>
      <c r="H1732" s="69" t="s">
        <v>2610</v>
      </c>
      <c r="I1732" s="73">
        <v>177620</v>
      </c>
      <c r="J1732" s="73">
        <v>177620</v>
      </c>
      <c r="K1732" s="73">
        <v>0</v>
      </c>
    </row>
    <row r="1733" spans="2:11" x14ac:dyDescent="0.25">
      <c r="B1733" s="70" t="s">
        <v>7</v>
      </c>
      <c r="C1733" s="69" t="s">
        <v>13</v>
      </c>
      <c r="D1733" s="69" t="s">
        <v>698</v>
      </c>
      <c r="E1733" s="69" t="s">
        <v>1348</v>
      </c>
      <c r="F1733" s="69" t="s">
        <v>1839</v>
      </c>
      <c r="G1733" s="69" t="s">
        <v>2377</v>
      </c>
      <c r="H1733" s="69" t="s">
        <v>2819</v>
      </c>
      <c r="I1733" s="73">
        <v>4890</v>
      </c>
      <c r="J1733" s="73">
        <v>0</v>
      </c>
      <c r="K1733" s="73">
        <v>4890</v>
      </c>
    </row>
    <row r="1734" spans="2:11" x14ac:dyDescent="0.25">
      <c r="B1734" s="70" t="s">
        <v>7</v>
      </c>
      <c r="C1734" s="69" t="s">
        <v>13</v>
      </c>
      <c r="D1734" s="69" t="s">
        <v>699</v>
      </c>
      <c r="E1734" s="69" t="s">
        <v>1348</v>
      </c>
      <c r="F1734" s="69" t="s">
        <v>1840</v>
      </c>
      <c r="G1734" s="69" t="s">
        <v>2377</v>
      </c>
      <c r="H1734" s="69" t="s">
        <v>2536</v>
      </c>
      <c r="I1734" s="73">
        <v>94745</v>
      </c>
      <c r="J1734" s="73">
        <v>94745</v>
      </c>
      <c r="K1734" s="73">
        <v>0</v>
      </c>
    </row>
    <row r="1735" spans="2:11" x14ac:dyDescent="0.25">
      <c r="B1735" s="70" t="s">
        <v>7</v>
      </c>
      <c r="C1735" s="69" t="s">
        <v>13</v>
      </c>
      <c r="D1735" s="69" t="s">
        <v>699</v>
      </c>
      <c r="E1735" s="69" t="s">
        <v>1352</v>
      </c>
      <c r="F1735" s="69" t="s">
        <v>1840</v>
      </c>
      <c r="G1735" s="69" t="s">
        <v>2377</v>
      </c>
      <c r="H1735" s="69" t="s">
        <v>2536</v>
      </c>
      <c r="I1735" s="73">
        <v>106615</v>
      </c>
      <c r="J1735" s="73">
        <v>105994.48300000001</v>
      </c>
      <c r="K1735" s="73">
        <v>620.51700000000005</v>
      </c>
    </row>
    <row r="1736" spans="2:11" x14ac:dyDescent="0.25">
      <c r="B1736" s="70" t="s">
        <v>7</v>
      </c>
      <c r="C1736" s="69" t="s">
        <v>13</v>
      </c>
      <c r="D1736" s="69" t="s">
        <v>700</v>
      </c>
      <c r="E1736" s="69" t="s">
        <v>1350</v>
      </c>
      <c r="F1736" s="69" t="s">
        <v>1841</v>
      </c>
      <c r="G1736" s="69" t="s">
        <v>2391</v>
      </c>
      <c r="H1736" s="69" t="s">
        <v>2573</v>
      </c>
      <c r="I1736" s="73">
        <v>7750</v>
      </c>
      <c r="J1736" s="73">
        <v>6463.9620000000004</v>
      </c>
      <c r="K1736" s="73">
        <v>1286.038</v>
      </c>
    </row>
    <row r="1737" spans="2:11" x14ac:dyDescent="0.25">
      <c r="B1737" s="70" t="s">
        <v>7</v>
      </c>
      <c r="C1737" s="69" t="s">
        <v>13</v>
      </c>
      <c r="D1737" s="69" t="s">
        <v>701</v>
      </c>
      <c r="E1737" s="69" t="s">
        <v>1350</v>
      </c>
      <c r="F1737" s="69" t="s">
        <v>1842</v>
      </c>
      <c r="G1737" s="69" t="s">
        <v>2391</v>
      </c>
      <c r="H1737" s="69" t="s">
        <v>2820</v>
      </c>
      <c r="I1737" s="73">
        <v>1000</v>
      </c>
      <c r="J1737" s="73">
        <v>468.02300000000002</v>
      </c>
      <c r="K1737" s="73">
        <v>531.97699999999998</v>
      </c>
    </row>
    <row r="1738" spans="2:11" x14ac:dyDescent="0.25">
      <c r="B1738" s="70" t="s">
        <v>7</v>
      </c>
      <c r="C1738" s="69" t="s">
        <v>13</v>
      </c>
      <c r="D1738" s="69" t="s">
        <v>702</v>
      </c>
      <c r="E1738" s="69" t="s">
        <v>1349</v>
      </c>
      <c r="F1738" s="69" t="s">
        <v>1843</v>
      </c>
      <c r="G1738" s="69" t="s">
        <v>2418</v>
      </c>
      <c r="H1738" s="69" t="s">
        <v>2418</v>
      </c>
      <c r="I1738" s="73">
        <v>57</v>
      </c>
      <c r="J1738" s="73">
        <v>49.084000000000003</v>
      </c>
      <c r="K1738" s="73">
        <v>7.9160000000000004</v>
      </c>
    </row>
    <row r="1739" spans="2:11" x14ac:dyDescent="0.25">
      <c r="B1739" s="70" t="s">
        <v>7</v>
      </c>
      <c r="C1739" s="69" t="s">
        <v>13</v>
      </c>
      <c r="D1739" s="69" t="s">
        <v>702</v>
      </c>
      <c r="E1739" s="69" t="s">
        <v>1348</v>
      </c>
      <c r="F1739" s="69" t="s">
        <v>1843</v>
      </c>
      <c r="G1739" s="69" t="s">
        <v>2418</v>
      </c>
      <c r="H1739" s="69" t="s">
        <v>2418</v>
      </c>
      <c r="I1739" s="73">
        <v>105813</v>
      </c>
      <c r="J1739" s="73">
        <v>105813</v>
      </c>
      <c r="K1739" s="73">
        <v>0</v>
      </c>
    </row>
    <row r="1740" spans="2:11" x14ac:dyDescent="0.25">
      <c r="B1740" s="70" t="s">
        <v>7</v>
      </c>
      <c r="C1740" s="69" t="s">
        <v>13</v>
      </c>
      <c r="D1740" s="69" t="s">
        <v>703</v>
      </c>
      <c r="E1740" s="69" t="s">
        <v>1348</v>
      </c>
      <c r="F1740" s="69" t="s">
        <v>3841</v>
      </c>
      <c r="G1740" s="69" t="s">
        <v>2378</v>
      </c>
      <c r="H1740" s="69" t="s">
        <v>2821</v>
      </c>
      <c r="I1740" s="73">
        <v>370369</v>
      </c>
      <c r="J1740" s="73">
        <v>370369</v>
      </c>
      <c r="K1740" s="73">
        <v>0</v>
      </c>
    </row>
    <row r="1741" spans="2:11" x14ac:dyDescent="0.25">
      <c r="B1741" s="70" t="s">
        <v>7</v>
      </c>
      <c r="C1741" s="69" t="s">
        <v>13</v>
      </c>
      <c r="D1741" s="69" t="s">
        <v>703</v>
      </c>
      <c r="E1741" s="69" t="s">
        <v>1350</v>
      </c>
      <c r="F1741" s="69" t="s">
        <v>3841</v>
      </c>
      <c r="G1741" s="69" t="s">
        <v>2378</v>
      </c>
      <c r="H1741" s="69" t="s">
        <v>2821</v>
      </c>
      <c r="I1741" s="73">
        <v>15000</v>
      </c>
      <c r="J1741" s="73">
        <v>14783.685000000001</v>
      </c>
      <c r="K1741" s="73">
        <v>216.315</v>
      </c>
    </row>
    <row r="1742" spans="2:11" x14ac:dyDescent="0.25">
      <c r="B1742" s="70" t="s">
        <v>7</v>
      </c>
      <c r="C1742" s="69" t="s">
        <v>13</v>
      </c>
      <c r="D1742" s="69" t="s">
        <v>703</v>
      </c>
      <c r="E1742" s="69" t="s">
        <v>1352</v>
      </c>
      <c r="F1742" s="69" t="s">
        <v>3841</v>
      </c>
      <c r="G1742" s="69" t="s">
        <v>2378</v>
      </c>
      <c r="H1742" s="69" t="s">
        <v>2821</v>
      </c>
      <c r="I1742" s="73">
        <v>5377721</v>
      </c>
      <c r="J1742" s="73">
        <v>5377717.9450000003</v>
      </c>
      <c r="K1742" s="73">
        <v>3.0550000000000002</v>
      </c>
    </row>
    <row r="1743" spans="2:11" x14ac:dyDescent="0.25">
      <c r="B1743" s="70" t="s">
        <v>7</v>
      </c>
      <c r="C1743" s="69" t="s">
        <v>13</v>
      </c>
      <c r="D1743" s="69" t="s">
        <v>703</v>
      </c>
      <c r="E1743" s="69" t="s">
        <v>1351</v>
      </c>
      <c r="F1743" s="69" t="s">
        <v>3841</v>
      </c>
      <c r="G1743" s="69" t="s">
        <v>2378</v>
      </c>
      <c r="H1743" s="69" t="s">
        <v>2821</v>
      </c>
      <c r="I1743" s="73">
        <v>3840</v>
      </c>
      <c r="J1743" s="73">
        <v>3840</v>
      </c>
      <c r="K1743" s="73">
        <v>0</v>
      </c>
    </row>
    <row r="1744" spans="2:11" x14ac:dyDescent="0.25">
      <c r="B1744" s="70" t="s">
        <v>7</v>
      </c>
      <c r="C1744" s="69" t="s">
        <v>13</v>
      </c>
      <c r="D1744" s="69" t="s">
        <v>704</v>
      </c>
      <c r="E1744" s="69" t="s">
        <v>1350</v>
      </c>
      <c r="F1744" s="69" t="s">
        <v>3842</v>
      </c>
      <c r="G1744" s="69" t="s">
        <v>2371</v>
      </c>
      <c r="H1744" s="69" t="s">
        <v>2637</v>
      </c>
      <c r="I1744" s="73">
        <v>0</v>
      </c>
      <c r="J1744" s="73">
        <v>0</v>
      </c>
      <c r="K1744" s="73">
        <v>0</v>
      </c>
    </row>
    <row r="1745" spans="2:11" x14ac:dyDescent="0.25">
      <c r="B1745" s="70" t="s">
        <v>7</v>
      </c>
      <c r="C1745" s="69" t="s">
        <v>13</v>
      </c>
      <c r="D1745" s="69" t="s">
        <v>705</v>
      </c>
      <c r="E1745" s="69" t="s">
        <v>1349</v>
      </c>
      <c r="F1745" s="69" t="s">
        <v>3843</v>
      </c>
      <c r="G1745" s="69" t="s">
        <v>2376</v>
      </c>
      <c r="H1745" s="69" t="s">
        <v>3844</v>
      </c>
      <c r="I1745" s="73">
        <v>75</v>
      </c>
      <c r="J1745" s="73">
        <v>74.820999999999998</v>
      </c>
      <c r="K1745" s="73">
        <v>0.17900000000000002</v>
      </c>
    </row>
    <row r="1746" spans="2:11" x14ac:dyDescent="0.25">
      <c r="B1746" s="70" t="s">
        <v>7</v>
      </c>
      <c r="C1746" s="69" t="s">
        <v>13</v>
      </c>
      <c r="D1746" s="69" t="s">
        <v>705</v>
      </c>
      <c r="E1746" s="69" t="s">
        <v>1348</v>
      </c>
      <c r="F1746" s="69" t="s">
        <v>3843</v>
      </c>
      <c r="G1746" s="69" t="s">
        <v>2376</v>
      </c>
      <c r="H1746" s="69" t="s">
        <v>3844</v>
      </c>
      <c r="I1746" s="73">
        <v>15</v>
      </c>
      <c r="J1746" s="73">
        <v>0</v>
      </c>
      <c r="K1746" s="73">
        <v>15</v>
      </c>
    </row>
    <row r="1747" spans="2:11" x14ac:dyDescent="0.25">
      <c r="B1747" s="70" t="s">
        <v>7</v>
      </c>
      <c r="C1747" s="69" t="s">
        <v>13</v>
      </c>
      <c r="D1747" s="69" t="s">
        <v>706</v>
      </c>
      <c r="E1747" s="69" t="s">
        <v>1348</v>
      </c>
      <c r="F1747" s="69" t="s">
        <v>1844</v>
      </c>
      <c r="G1747" s="69" t="s">
        <v>2413</v>
      </c>
      <c r="H1747" s="69" t="s">
        <v>2413</v>
      </c>
      <c r="I1747" s="73">
        <v>425</v>
      </c>
      <c r="J1747" s="73">
        <v>424.64800000000002</v>
      </c>
      <c r="K1747" s="73">
        <v>0.35200000000000004</v>
      </c>
    </row>
    <row r="1748" spans="2:11" x14ac:dyDescent="0.25">
      <c r="B1748" s="70" t="s">
        <v>7</v>
      </c>
      <c r="C1748" s="69" t="s">
        <v>13</v>
      </c>
      <c r="D1748" s="69" t="s">
        <v>706</v>
      </c>
      <c r="E1748" s="69" t="s">
        <v>1350</v>
      </c>
      <c r="F1748" s="69" t="s">
        <v>1844</v>
      </c>
      <c r="G1748" s="69" t="s">
        <v>2413</v>
      </c>
      <c r="H1748" s="69" t="s">
        <v>2413</v>
      </c>
      <c r="I1748" s="73">
        <v>0</v>
      </c>
      <c r="J1748" s="73">
        <v>0</v>
      </c>
      <c r="K1748" s="73">
        <v>0</v>
      </c>
    </row>
    <row r="1749" spans="2:11" x14ac:dyDescent="0.25">
      <c r="B1749" s="70" t="s">
        <v>7</v>
      </c>
      <c r="C1749" s="69" t="s">
        <v>13</v>
      </c>
      <c r="D1749" s="69" t="s">
        <v>706</v>
      </c>
      <c r="E1749" s="69" t="s">
        <v>1352</v>
      </c>
      <c r="F1749" s="69" t="s">
        <v>1844</v>
      </c>
      <c r="G1749" s="69" t="s">
        <v>2413</v>
      </c>
      <c r="H1749" s="69" t="s">
        <v>2413</v>
      </c>
      <c r="I1749" s="73">
        <v>1271545</v>
      </c>
      <c r="J1749" s="73">
        <v>1266436.3500000001</v>
      </c>
      <c r="K1749" s="73">
        <v>5108.6500000000005</v>
      </c>
    </row>
    <row r="1750" spans="2:11" x14ac:dyDescent="0.25">
      <c r="B1750" s="70" t="s">
        <v>7</v>
      </c>
      <c r="C1750" s="69" t="s">
        <v>13</v>
      </c>
      <c r="D1750" s="69" t="s">
        <v>707</v>
      </c>
      <c r="E1750" s="69" t="s">
        <v>1348</v>
      </c>
      <c r="F1750" s="69" t="s">
        <v>1845</v>
      </c>
      <c r="G1750" s="69" t="s">
        <v>2370</v>
      </c>
      <c r="H1750" s="69" t="s">
        <v>2822</v>
      </c>
      <c r="I1750" s="73">
        <v>168090</v>
      </c>
      <c r="J1750" s="73">
        <v>168089.576</v>
      </c>
      <c r="K1750" s="73">
        <v>0.42400000000000004</v>
      </c>
    </row>
    <row r="1751" spans="2:11" x14ac:dyDescent="0.25">
      <c r="B1751" s="70" t="s">
        <v>7</v>
      </c>
      <c r="C1751" s="69" t="s">
        <v>13</v>
      </c>
      <c r="D1751" s="69" t="s">
        <v>707</v>
      </c>
      <c r="E1751" s="69" t="s">
        <v>1350</v>
      </c>
      <c r="F1751" s="69" t="s">
        <v>1845</v>
      </c>
      <c r="G1751" s="69" t="s">
        <v>2370</v>
      </c>
      <c r="H1751" s="69" t="s">
        <v>2822</v>
      </c>
      <c r="I1751" s="73">
        <v>1000</v>
      </c>
      <c r="J1751" s="73">
        <v>560</v>
      </c>
      <c r="K1751" s="73">
        <v>440</v>
      </c>
    </row>
    <row r="1752" spans="2:11" x14ac:dyDescent="0.25">
      <c r="B1752" s="70" t="s">
        <v>7</v>
      </c>
      <c r="C1752" s="69" t="s">
        <v>13</v>
      </c>
      <c r="D1752" s="69" t="s">
        <v>707</v>
      </c>
      <c r="E1752" s="69" t="s">
        <v>1352</v>
      </c>
      <c r="F1752" s="69" t="s">
        <v>1845</v>
      </c>
      <c r="G1752" s="69" t="s">
        <v>2370</v>
      </c>
      <c r="H1752" s="69" t="s">
        <v>2822</v>
      </c>
      <c r="I1752" s="73">
        <v>2360710</v>
      </c>
      <c r="J1752" s="73">
        <v>2360709.415</v>
      </c>
      <c r="K1752" s="73">
        <v>0.58500000000000008</v>
      </c>
    </row>
    <row r="1753" spans="2:11" x14ac:dyDescent="0.25">
      <c r="B1753" s="70" t="s">
        <v>7</v>
      </c>
      <c r="C1753" s="69" t="s">
        <v>13</v>
      </c>
      <c r="D1753" s="69" t="s">
        <v>707</v>
      </c>
      <c r="E1753" s="69" t="s">
        <v>1351</v>
      </c>
      <c r="F1753" s="69" t="s">
        <v>1845</v>
      </c>
      <c r="G1753" s="69" t="s">
        <v>2370</v>
      </c>
      <c r="H1753" s="69" t="s">
        <v>2822</v>
      </c>
      <c r="I1753" s="73">
        <v>0</v>
      </c>
      <c r="J1753" s="73">
        <v>0</v>
      </c>
      <c r="K1753" s="73">
        <v>0</v>
      </c>
    </row>
    <row r="1754" spans="2:11" x14ac:dyDescent="0.25">
      <c r="B1754" s="70" t="s">
        <v>7</v>
      </c>
      <c r="C1754" s="69" t="s">
        <v>13</v>
      </c>
      <c r="D1754" s="69" t="s">
        <v>708</v>
      </c>
      <c r="E1754" s="69" t="s">
        <v>1349</v>
      </c>
      <c r="F1754" s="69" t="s">
        <v>1846</v>
      </c>
      <c r="G1754" s="69" t="s">
        <v>2430</v>
      </c>
      <c r="H1754" s="69" t="s">
        <v>2430</v>
      </c>
      <c r="I1754" s="73">
        <v>200</v>
      </c>
      <c r="J1754" s="73">
        <v>0</v>
      </c>
      <c r="K1754" s="73">
        <v>200</v>
      </c>
    </row>
    <row r="1755" spans="2:11" x14ac:dyDescent="0.25">
      <c r="B1755" s="70" t="s">
        <v>7</v>
      </c>
      <c r="C1755" s="69" t="s">
        <v>13</v>
      </c>
      <c r="D1755" s="69" t="s">
        <v>708</v>
      </c>
      <c r="E1755" s="69" t="s">
        <v>1348</v>
      </c>
      <c r="F1755" s="69" t="s">
        <v>1846</v>
      </c>
      <c r="G1755" s="69" t="s">
        <v>2430</v>
      </c>
      <c r="H1755" s="69" t="s">
        <v>2430</v>
      </c>
      <c r="I1755" s="73">
        <v>5</v>
      </c>
      <c r="J1755" s="73">
        <v>0</v>
      </c>
      <c r="K1755" s="73">
        <v>5</v>
      </c>
    </row>
    <row r="1756" spans="2:11" x14ac:dyDescent="0.25">
      <c r="B1756" s="70" t="s">
        <v>7</v>
      </c>
      <c r="C1756" s="69" t="s">
        <v>13</v>
      </c>
      <c r="D1756" s="69" t="s">
        <v>708</v>
      </c>
      <c r="E1756" s="69" t="s">
        <v>1350</v>
      </c>
      <c r="F1756" s="69" t="s">
        <v>1846</v>
      </c>
      <c r="G1756" s="69" t="s">
        <v>2430</v>
      </c>
      <c r="H1756" s="69" t="s">
        <v>2430</v>
      </c>
      <c r="I1756" s="73">
        <v>1705000</v>
      </c>
      <c r="J1756" s="73">
        <v>1704549.274</v>
      </c>
      <c r="K1756" s="73">
        <v>450.726</v>
      </c>
    </row>
    <row r="1757" spans="2:11" x14ac:dyDescent="0.25">
      <c r="B1757" s="70" t="s">
        <v>7</v>
      </c>
      <c r="C1757" s="69" t="s">
        <v>13</v>
      </c>
      <c r="D1757" s="69" t="s">
        <v>708</v>
      </c>
      <c r="E1757" s="69" t="s">
        <v>1352</v>
      </c>
      <c r="F1757" s="69" t="s">
        <v>1846</v>
      </c>
      <c r="G1757" s="69" t="s">
        <v>2430</v>
      </c>
      <c r="H1757" s="69" t="s">
        <v>2430</v>
      </c>
      <c r="I1757" s="73">
        <v>1</v>
      </c>
      <c r="J1757" s="73">
        <v>0</v>
      </c>
      <c r="K1757" s="73">
        <v>1</v>
      </c>
    </row>
    <row r="1758" spans="2:11" x14ac:dyDescent="0.25">
      <c r="B1758" s="70" t="s">
        <v>7</v>
      </c>
      <c r="C1758" s="69" t="s">
        <v>13</v>
      </c>
      <c r="D1758" s="69" t="s">
        <v>709</v>
      </c>
      <c r="E1758" s="69" t="s">
        <v>1352</v>
      </c>
      <c r="F1758" s="69" t="s">
        <v>3845</v>
      </c>
      <c r="G1758" s="69" t="s">
        <v>2402</v>
      </c>
      <c r="H1758" s="69" t="s">
        <v>2587</v>
      </c>
      <c r="I1758" s="73">
        <v>28000</v>
      </c>
      <c r="J1758" s="73">
        <v>15236.505000000001</v>
      </c>
      <c r="K1758" s="73">
        <v>12763.495000000001</v>
      </c>
    </row>
    <row r="1759" spans="2:11" x14ac:dyDescent="0.25">
      <c r="B1759" s="70" t="s">
        <v>7</v>
      </c>
      <c r="C1759" s="69" t="s">
        <v>13</v>
      </c>
      <c r="D1759" s="69" t="s">
        <v>710</v>
      </c>
      <c r="E1759" s="69" t="s">
        <v>1348</v>
      </c>
      <c r="F1759" s="69" t="s">
        <v>1847</v>
      </c>
      <c r="G1759" s="69" t="s">
        <v>2393</v>
      </c>
      <c r="H1759" s="69" t="s">
        <v>2393</v>
      </c>
      <c r="I1759" s="73">
        <v>251500</v>
      </c>
      <c r="J1759" s="73">
        <v>251500</v>
      </c>
      <c r="K1759" s="73">
        <v>0</v>
      </c>
    </row>
    <row r="1760" spans="2:11" x14ac:dyDescent="0.25">
      <c r="B1760" s="70" t="s">
        <v>7</v>
      </c>
      <c r="C1760" s="69" t="s">
        <v>13</v>
      </c>
      <c r="D1760" s="69" t="s">
        <v>711</v>
      </c>
      <c r="E1760" s="69" t="s">
        <v>1348</v>
      </c>
      <c r="F1760" s="69" t="s">
        <v>1848</v>
      </c>
      <c r="G1760" s="69" t="s">
        <v>2415</v>
      </c>
      <c r="H1760" s="69" t="s">
        <v>2803</v>
      </c>
      <c r="I1760" s="73">
        <v>117730</v>
      </c>
      <c r="J1760" s="73">
        <v>117638.848</v>
      </c>
      <c r="K1760" s="73">
        <v>91.152000000000001</v>
      </c>
    </row>
    <row r="1761" spans="2:11" x14ac:dyDescent="0.25">
      <c r="B1761" s="70" t="s">
        <v>7</v>
      </c>
      <c r="C1761" s="69" t="s">
        <v>13</v>
      </c>
      <c r="D1761" s="69" t="s">
        <v>711</v>
      </c>
      <c r="E1761" s="69" t="s">
        <v>1350</v>
      </c>
      <c r="F1761" s="69" t="s">
        <v>1848</v>
      </c>
      <c r="G1761" s="69" t="s">
        <v>2415</v>
      </c>
      <c r="H1761" s="69" t="s">
        <v>2803</v>
      </c>
      <c r="I1761" s="73">
        <v>5000</v>
      </c>
      <c r="J1761" s="73">
        <v>1257.8050000000001</v>
      </c>
      <c r="K1761" s="73">
        <v>3742.1950000000002</v>
      </c>
    </row>
    <row r="1762" spans="2:11" x14ac:dyDescent="0.25">
      <c r="B1762" s="70" t="s">
        <v>7</v>
      </c>
      <c r="C1762" s="69" t="s">
        <v>13</v>
      </c>
      <c r="D1762" s="69" t="s">
        <v>711</v>
      </c>
      <c r="E1762" s="69" t="s">
        <v>1352</v>
      </c>
      <c r="F1762" s="69" t="s">
        <v>1848</v>
      </c>
      <c r="G1762" s="69" t="s">
        <v>2415</v>
      </c>
      <c r="H1762" s="69" t="s">
        <v>2803</v>
      </c>
      <c r="I1762" s="73">
        <v>3414290</v>
      </c>
      <c r="J1762" s="73">
        <v>3413476.9380000001</v>
      </c>
      <c r="K1762" s="73">
        <v>813.06200000000001</v>
      </c>
    </row>
    <row r="1763" spans="2:11" x14ac:dyDescent="0.25">
      <c r="B1763" s="70" t="s">
        <v>7</v>
      </c>
      <c r="C1763" s="69" t="s">
        <v>13</v>
      </c>
      <c r="D1763" s="69" t="s">
        <v>711</v>
      </c>
      <c r="E1763" s="69" t="s">
        <v>1351</v>
      </c>
      <c r="F1763" s="69" t="s">
        <v>1848</v>
      </c>
      <c r="G1763" s="69" t="s">
        <v>2415</v>
      </c>
      <c r="H1763" s="69" t="s">
        <v>2803</v>
      </c>
      <c r="I1763" s="73">
        <v>1200</v>
      </c>
      <c r="J1763" s="73">
        <v>0</v>
      </c>
      <c r="K1763" s="73">
        <v>1200</v>
      </c>
    </row>
    <row r="1764" spans="2:11" x14ac:dyDescent="0.25">
      <c r="B1764" s="70" t="s">
        <v>7</v>
      </c>
      <c r="C1764" s="69" t="s">
        <v>13</v>
      </c>
      <c r="D1764" s="69" t="s">
        <v>712</v>
      </c>
      <c r="E1764" s="69" t="s">
        <v>1350</v>
      </c>
      <c r="F1764" s="69" t="s">
        <v>1849</v>
      </c>
      <c r="G1764" s="69" t="s">
        <v>2390</v>
      </c>
      <c r="H1764" s="69" t="s">
        <v>2823</v>
      </c>
      <c r="I1764" s="73">
        <v>243900</v>
      </c>
      <c r="J1764" s="73">
        <v>243846.20600000001</v>
      </c>
      <c r="K1764" s="73">
        <v>53.794000000000004</v>
      </c>
    </row>
    <row r="1765" spans="2:11" x14ac:dyDescent="0.25">
      <c r="B1765" s="70" t="s">
        <v>7</v>
      </c>
      <c r="C1765" s="69" t="s">
        <v>13</v>
      </c>
      <c r="D1765" s="69" t="s">
        <v>713</v>
      </c>
      <c r="E1765" s="69" t="s">
        <v>1348</v>
      </c>
      <c r="F1765" s="69" t="s">
        <v>1850</v>
      </c>
      <c r="G1765" s="69" t="s">
        <v>2375</v>
      </c>
      <c r="H1765" s="69" t="s">
        <v>2533</v>
      </c>
      <c r="I1765" s="73">
        <v>970</v>
      </c>
      <c r="J1765" s="73">
        <v>0</v>
      </c>
      <c r="K1765" s="73">
        <v>970</v>
      </c>
    </row>
    <row r="1766" spans="2:11" x14ac:dyDescent="0.25">
      <c r="B1766" s="70" t="s">
        <v>7</v>
      </c>
      <c r="C1766" s="69" t="s">
        <v>13</v>
      </c>
      <c r="D1766" s="69" t="s">
        <v>713</v>
      </c>
      <c r="E1766" s="69" t="s">
        <v>1352</v>
      </c>
      <c r="F1766" s="69" t="s">
        <v>1850</v>
      </c>
      <c r="G1766" s="69" t="s">
        <v>2375</v>
      </c>
      <c r="H1766" s="69" t="s">
        <v>2533</v>
      </c>
      <c r="I1766" s="73">
        <v>11222</v>
      </c>
      <c r="J1766" s="73">
        <v>0</v>
      </c>
      <c r="K1766" s="73">
        <v>11222</v>
      </c>
    </row>
    <row r="1767" spans="2:11" x14ac:dyDescent="0.25">
      <c r="B1767" s="70" t="s">
        <v>7</v>
      </c>
      <c r="C1767" s="69" t="s">
        <v>13</v>
      </c>
      <c r="D1767" s="69" t="s">
        <v>714</v>
      </c>
      <c r="E1767" s="69" t="s">
        <v>1348</v>
      </c>
      <c r="F1767" s="69" t="s">
        <v>3846</v>
      </c>
      <c r="G1767" s="69" t="s">
        <v>2394</v>
      </c>
      <c r="H1767" s="69" t="s">
        <v>2608</v>
      </c>
      <c r="I1767" s="73">
        <v>104200</v>
      </c>
      <c r="J1767" s="73">
        <v>100303.41899999999</v>
      </c>
      <c r="K1767" s="73">
        <v>3896.5810000000001</v>
      </c>
    </row>
    <row r="1768" spans="2:11" x14ac:dyDescent="0.25">
      <c r="B1768" s="70" t="s">
        <v>7</v>
      </c>
      <c r="C1768" s="69" t="s">
        <v>13</v>
      </c>
      <c r="D1768" s="69" t="s">
        <v>714</v>
      </c>
      <c r="E1768" s="69" t="s">
        <v>1352</v>
      </c>
      <c r="F1768" s="69" t="s">
        <v>3846</v>
      </c>
      <c r="G1768" s="69" t="s">
        <v>2394</v>
      </c>
      <c r="H1768" s="69" t="s">
        <v>2608</v>
      </c>
      <c r="I1768" s="73">
        <v>1745130</v>
      </c>
      <c r="J1768" s="73">
        <v>1745121.868</v>
      </c>
      <c r="K1768" s="73">
        <v>8.1319999999999997</v>
      </c>
    </row>
    <row r="1769" spans="2:11" x14ac:dyDescent="0.25">
      <c r="B1769" s="70" t="s">
        <v>7</v>
      </c>
      <c r="C1769" s="69" t="s">
        <v>13</v>
      </c>
      <c r="D1769" s="69" t="s">
        <v>714</v>
      </c>
      <c r="E1769" s="69" t="s">
        <v>1351</v>
      </c>
      <c r="F1769" s="69" t="s">
        <v>3846</v>
      </c>
      <c r="G1769" s="69" t="s">
        <v>2394</v>
      </c>
      <c r="H1769" s="69" t="s">
        <v>2608</v>
      </c>
      <c r="I1769" s="73">
        <v>370</v>
      </c>
      <c r="J1769" s="73">
        <v>365.14500000000004</v>
      </c>
      <c r="K1769" s="73">
        <v>4.8550000000000004</v>
      </c>
    </row>
    <row r="1770" spans="2:11" x14ac:dyDescent="0.25">
      <c r="B1770" s="70" t="s">
        <v>7</v>
      </c>
      <c r="C1770" s="69" t="s">
        <v>13</v>
      </c>
      <c r="D1770" s="69" t="s">
        <v>715</v>
      </c>
      <c r="E1770" s="69" t="s">
        <v>1348</v>
      </c>
      <c r="F1770" s="69" t="s">
        <v>1851</v>
      </c>
      <c r="G1770" s="69" t="s">
        <v>2370</v>
      </c>
      <c r="H1770" s="69" t="s">
        <v>2529</v>
      </c>
      <c r="I1770" s="73">
        <v>240120</v>
      </c>
      <c r="J1770" s="73">
        <v>239928.80499999999</v>
      </c>
      <c r="K1770" s="73">
        <v>191.19500000000002</v>
      </c>
    </row>
    <row r="1771" spans="2:11" x14ac:dyDescent="0.25">
      <c r="B1771" s="70" t="s">
        <v>7</v>
      </c>
      <c r="C1771" s="69" t="s">
        <v>13</v>
      </c>
      <c r="D1771" s="69" t="s">
        <v>715</v>
      </c>
      <c r="E1771" s="69" t="s">
        <v>1350</v>
      </c>
      <c r="F1771" s="69" t="s">
        <v>1851</v>
      </c>
      <c r="G1771" s="69" t="s">
        <v>2370</v>
      </c>
      <c r="H1771" s="69" t="s">
        <v>2529</v>
      </c>
      <c r="I1771" s="73">
        <v>0</v>
      </c>
      <c r="J1771" s="73">
        <v>0</v>
      </c>
      <c r="K1771" s="73">
        <v>0</v>
      </c>
    </row>
    <row r="1772" spans="2:11" x14ac:dyDescent="0.25">
      <c r="B1772" s="70" t="s">
        <v>7</v>
      </c>
      <c r="C1772" s="69" t="s">
        <v>13</v>
      </c>
      <c r="D1772" s="69" t="s">
        <v>715</v>
      </c>
      <c r="E1772" s="69" t="s">
        <v>1352</v>
      </c>
      <c r="F1772" s="69" t="s">
        <v>1851</v>
      </c>
      <c r="G1772" s="69" t="s">
        <v>2370</v>
      </c>
      <c r="H1772" s="69" t="s">
        <v>2529</v>
      </c>
      <c r="I1772" s="73">
        <v>1324690</v>
      </c>
      <c r="J1772" s="73">
        <v>1323938.304</v>
      </c>
      <c r="K1772" s="73">
        <v>751.69600000000003</v>
      </c>
    </row>
    <row r="1773" spans="2:11" x14ac:dyDescent="0.25">
      <c r="B1773" s="70" t="s">
        <v>7</v>
      </c>
      <c r="C1773" s="69" t="s">
        <v>13</v>
      </c>
      <c r="D1773" s="69" t="s">
        <v>715</v>
      </c>
      <c r="E1773" s="69" t="s">
        <v>1351</v>
      </c>
      <c r="F1773" s="69" t="s">
        <v>1851</v>
      </c>
      <c r="G1773" s="69" t="s">
        <v>2370</v>
      </c>
      <c r="H1773" s="69" t="s">
        <v>2529</v>
      </c>
      <c r="I1773" s="73">
        <v>750</v>
      </c>
      <c r="J1773" s="73">
        <v>438.17400000000004</v>
      </c>
      <c r="K1773" s="73">
        <v>311.82600000000002</v>
      </c>
    </row>
    <row r="1774" spans="2:11" x14ac:dyDescent="0.25">
      <c r="B1774" s="70" t="s">
        <v>7</v>
      </c>
      <c r="C1774" s="69" t="s">
        <v>13</v>
      </c>
      <c r="D1774" s="69" t="s">
        <v>716</v>
      </c>
      <c r="E1774" s="69" t="s">
        <v>1348</v>
      </c>
      <c r="F1774" s="69" t="s">
        <v>1852</v>
      </c>
      <c r="G1774" s="69" t="s">
        <v>2385</v>
      </c>
      <c r="H1774" s="69" t="s">
        <v>2649</v>
      </c>
      <c r="I1774" s="73">
        <v>4880</v>
      </c>
      <c r="J1774" s="73">
        <v>4870.3330000000005</v>
      </c>
      <c r="K1774" s="73">
        <v>9.6669999999999998</v>
      </c>
    </row>
    <row r="1775" spans="2:11" x14ac:dyDescent="0.25">
      <c r="B1775" s="70" t="s">
        <v>7</v>
      </c>
      <c r="C1775" s="69" t="s">
        <v>13</v>
      </c>
      <c r="D1775" s="69" t="s">
        <v>716</v>
      </c>
      <c r="E1775" s="69" t="s">
        <v>1352</v>
      </c>
      <c r="F1775" s="69" t="s">
        <v>1852</v>
      </c>
      <c r="G1775" s="69" t="s">
        <v>2385</v>
      </c>
      <c r="H1775" s="69" t="s">
        <v>2649</v>
      </c>
      <c r="I1775" s="73">
        <v>344270</v>
      </c>
      <c r="J1775" s="73">
        <v>213639.098</v>
      </c>
      <c r="K1775" s="73">
        <v>130630.902</v>
      </c>
    </row>
    <row r="1776" spans="2:11" x14ac:dyDescent="0.25">
      <c r="B1776" s="70" t="s">
        <v>7</v>
      </c>
      <c r="C1776" s="69" t="s">
        <v>13</v>
      </c>
      <c r="D1776" s="69" t="s">
        <v>717</v>
      </c>
      <c r="E1776" s="69" t="s">
        <v>1348</v>
      </c>
      <c r="F1776" s="69" t="s">
        <v>1853</v>
      </c>
      <c r="G1776" s="69" t="s">
        <v>2407</v>
      </c>
      <c r="H1776" s="69" t="s">
        <v>2407</v>
      </c>
      <c r="I1776" s="73">
        <v>161010</v>
      </c>
      <c r="J1776" s="73">
        <v>161010</v>
      </c>
      <c r="K1776" s="73">
        <v>0</v>
      </c>
    </row>
    <row r="1777" spans="2:11" x14ac:dyDescent="0.25">
      <c r="B1777" s="70" t="s">
        <v>7</v>
      </c>
      <c r="C1777" s="69" t="s">
        <v>13</v>
      </c>
      <c r="D1777" s="69" t="s">
        <v>717</v>
      </c>
      <c r="E1777" s="69" t="s">
        <v>1350</v>
      </c>
      <c r="F1777" s="69" t="s">
        <v>1853</v>
      </c>
      <c r="G1777" s="69" t="s">
        <v>2407</v>
      </c>
      <c r="H1777" s="69" t="s">
        <v>2407</v>
      </c>
      <c r="I1777" s="73">
        <v>479000</v>
      </c>
      <c r="J1777" s="73">
        <v>475278.31800000003</v>
      </c>
      <c r="K1777" s="73">
        <v>3721.6820000000002</v>
      </c>
    </row>
    <row r="1778" spans="2:11" x14ac:dyDescent="0.25">
      <c r="B1778" s="70" t="s">
        <v>7</v>
      </c>
      <c r="C1778" s="69" t="s">
        <v>13</v>
      </c>
      <c r="D1778" s="69" t="s">
        <v>717</v>
      </c>
      <c r="E1778" s="69" t="s">
        <v>1352</v>
      </c>
      <c r="F1778" s="69" t="s">
        <v>1853</v>
      </c>
      <c r="G1778" s="69" t="s">
        <v>2407</v>
      </c>
      <c r="H1778" s="69" t="s">
        <v>2407</v>
      </c>
      <c r="I1778" s="73">
        <v>1455280</v>
      </c>
      <c r="J1778" s="73">
        <v>1455250.3740000001</v>
      </c>
      <c r="K1778" s="73">
        <v>29.626000000000001</v>
      </c>
    </row>
    <row r="1779" spans="2:11" x14ac:dyDescent="0.25">
      <c r="B1779" s="70" t="s">
        <v>7</v>
      </c>
      <c r="C1779" s="69" t="s">
        <v>13</v>
      </c>
      <c r="D1779" s="69" t="s">
        <v>718</v>
      </c>
      <c r="E1779" s="69" t="s">
        <v>1350</v>
      </c>
      <c r="F1779" s="69" t="s">
        <v>1854</v>
      </c>
      <c r="G1779" s="69" t="s">
        <v>2371</v>
      </c>
      <c r="H1779" s="69" t="s">
        <v>2586</v>
      </c>
      <c r="I1779" s="73">
        <v>20000</v>
      </c>
      <c r="J1779" s="73">
        <v>19860.546999999999</v>
      </c>
      <c r="K1779" s="73">
        <v>139.453</v>
      </c>
    </row>
    <row r="1780" spans="2:11" x14ac:dyDescent="0.25">
      <c r="B1780" s="70" t="s">
        <v>7</v>
      </c>
      <c r="C1780" s="69" t="s">
        <v>13</v>
      </c>
      <c r="D1780" s="69" t="s">
        <v>719</v>
      </c>
      <c r="E1780" s="69" t="s">
        <v>1350</v>
      </c>
      <c r="F1780" s="69" t="s">
        <v>1855</v>
      </c>
      <c r="G1780" s="69" t="s">
        <v>2376</v>
      </c>
      <c r="H1780" s="69" t="s">
        <v>2567</v>
      </c>
      <c r="I1780" s="73">
        <v>1500</v>
      </c>
      <c r="J1780" s="73">
        <v>1084.28</v>
      </c>
      <c r="K1780" s="73">
        <v>415.72</v>
      </c>
    </row>
    <row r="1781" spans="2:11" x14ac:dyDescent="0.25">
      <c r="B1781" s="70" t="s">
        <v>7</v>
      </c>
      <c r="C1781" s="69" t="s">
        <v>13</v>
      </c>
      <c r="D1781" s="69" t="s">
        <v>719</v>
      </c>
      <c r="E1781" s="69" t="s">
        <v>1352</v>
      </c>
      <c r="F1781" s="69" t="s">
        <v>1855</v>
      </c>
      <c r="G1781" s="69" t="s">
        <v>2376</v>
      </c>
      <c r="H1781" s="69" t="s">
        <v>2567</v>
      </c>
      <c r="I1781" s="73">
        <v>738792</v>
      </c>
      <c r="J1781" s="73">
        <v>735382.67299999995</v>
      </c>
      <c r="K1781" s="73">
        <v>3409.3270000000002</v>
      </c>
    </row>
    <row r="1782" spans="2:11" x14ac:dyDescent="0.25">
      <c r="B1782" s="70" t="s">
        <v>7</v>
      </c>
      <c r="C1782" s="69" t="s">
        <v>13</v>
      </c>
      <c r="D1782" s="69" t="s">
        <v>719</v>
      </c>
      <c r="E1782" s="69" t="s">
        <v>1351</v>
      </c>
      <c r="F1782" s="69" t="s">
        <v>1855</v>
      </c>
      <c r="G1782" s="69" t="s">
        <v>2376</v>
      </c>
      <c r="H1782" s="69" t="s">
        <v>2567</v>
      </c>
      <c r="I1782" s="73">
        <v>1248</v>
      </c>
      <c r="J1782" s="73">
        <v>1241.4930000000002</v>
      </c>
      <c r="K1782" s="73">
        <v>6.5070000000000006</v>
      </c>
    </row>
    <row r="1783" spans="2:11" x14ac:dyDescent="0.25">
      <c r="B1783" s="70" t="s">
        <v>7</v>
      </c>
      <c r="C1783" s="69" t="s">
        <v>13</v>
      </c>
      <c r="D1783" s="69" t="s">
        <v>720</v>
      </c>
      <c r="E1783" s="69" t="s">
        <v>1352</v>
      </c>
      <c r="F1783" s="69" t="s">
        <v>1856</v>
      </c>
      <c r="G1783" s="69" t="s">
        <v>2375</v>
      </c>
      <c r="H1783" s="69" t="s">
        <v>2533</v>
      </c>
      <c r="I1783" s="73">
        <v>175500</v>
      </c>
      <c r="J1783" s="73">
        <v>10922.512000000001</v>
      </c>
      <c r="K1783" s="73">
        <v>164577.48800000001</v>
      </c>
    </row>
    <row r="1784" spans="2:11" x14ac:dyDescent="0.25">
      <c r="B1784" s="70" t="s">
        <v>7</v>
      </c>
      <c r="C1784" s="69" t="s">
        <v>13</v>
      </c>
      <c r="D1784" s="69" t="s">
        <v>721</v>
      </c>
      <c r="E1784" s="69" t="s">
        <v>1350</v>
      </c>
      <c r="F1784" s="69" t="s">
        <v>1857</v>
      </c>
      <c r="G1784" s="69" t="s">
        <v>2375</v>
      </c>
      <c r="H1784" s="69" t="s">
        <v>2533</v>
      </c>
      <c r="I1784" s="73">
        <v>1000</v>
      </c>
      <c r="J1784" s="73">
        <v>351.84000000000003</v>
      </c>
      <c r="K1784" s="73">
        <v>648.16</v>
      </c>
    </row>
    <row r="1785" spans="2:11" x14ac:dyDescent="0.25">
      <c r="B1785" s="70" t="s">
        <v>7</v>
      </c>
      <c r="C1785" s="69" t="s">
        <v>13</v>
      </c>
      <c r="D1785" s="69" t="s">
        <v>722</v>
      </c>
      <c r="E1785" s="69" t="s">
        <v>1348</v>
      </c>
      <c r="F1785" s="69" t="s">
        <v>1858</v>
      </c>
      <c r="G1785" s="69" t="s">
        <v>2375</v>
      </c>
      <c r="H1785" s="69" t="s">
        <v>2533</v>
      </c>
      <c r="I1785" s="73">
        <v>12490</v>
      </c>
      <c r="J1785" s="73">
        <v>12481.737000000001</v>
      </c>
      <c r="K1785" s="73">
        <v>8.2629999999999999</v>
      </c>
    </row>
    <row r="1786" spans="2:11" x14ac:dyDescent="0.25">
      <c r="B1786" s="70" t="s">
        <v>7</v>
      </c>
      <c r="C1786" s="69" t="s">
        <v>13</v>
      </c>
      <c r="D1786" s="69" t="s">
        <v>722</v>
      </c>
      <c r="E1786" s="69" t="s">
        <v>1352</v>
      </c>
      <c r="F1786" s="69" t="s">
        <v>1858</v>
      </c>
      <c r="G1786" s="69" t="s">
        <v>2375</v>
      </c>
      <c r="H1786" s="69" t="s">
        <v>2533</v>
      </c>
      <c r="I1786" s="73">
        <v>132780</v>
      </c>
      <c r="J1786" s="73">
        <v>132776.41500000001</v>
      </c>
      <c r="K1786" s="73">
        <v>3.585</v>
      </c>
    </row>
    <row r="1787" spans="2:11" x14ac:dyDescent="0.25">
      <c r="B1787" s="70" t="s">
        <v>7</v>
      </c>
      <c r="C1787" s="69" t="s">
        <v>13</v>
      </c>
      <c r="D1787" s="69" t="s">
        <v>722</v>
      </c>
      <c r="E1787" s="69" t="s">
        <v>1351</v>
      </c>
      <c r="F1787" s="69" t="s">
        <v>1858</v>
      </c>
      <c r="G1787" s="69" t="s">
        <v>2375</v>
      </c>
      <c r="H1787" s="69" t="s">
        <v>2533</v>
      </c>
      <c r="I1787" s="73">
        <v>0</v>
      </c>
      <c r="J1787" s="73">
        <v>0</v>
      </c>
      <c r="K1787" s="73">
        <v>0</v>
      </c>
    </row>
    <row r="1788" spans="2:11" x14ac:dyDescent="0.25">
      <c r="B1788" s="70" t="s">
        <v>7</v>
      </c>
      <c r="C1788" s="69" t="s">
        <v>13</v>
      </c>
      <c r="D1788" s="69" t="s">
        <v>723</v>
      </c>
      <c r="E1788" s="69" t="s">
        <v>1348</v>
      </c>
      <c r="F1788" s="69" t="s">
        <v>1859</v>
      </c>
      <c r="G1788" s="69" t="s">
        <v>2375</v>
      </c>
      <c r="H1788" s="69" t="s">
        <v>2533</v>
      </c>
      <c r="I1788" s="73">
        <v>185</v>
      </c>
      <c r="J1788" s="73">
        <v>184.66</v>
      </c>
      <c r="K1788" s="73">
        <v>0.34</v>
      </c>
    </row>
    <row r="1789" spans="2:11" x14ac:dyDescent="0.25">
      <c r="B1789" s="70" t="s">
        <v>7</v>
      </c>
      <c r="C1789" s="69" t="s">
        <v>13</v>
      </c>
      <c r="D1789" s="69" t="s">
        <v>723</v>
      </c>
      <c r="E1789" s="69" t="s">
        <v>1350</v>
      </c>
      <c r="F1789" s="69" t="s">
        <v>1859</v>
      </c>
      <c r="G1789" s="69" t="s">
        <v>2375</v>
      </c>
      <c r="H1789" s="69" t="s">
        <v>2533</v>
      </c>
      <c r="I1789" s="73">
        <v>3000</v>
      </c>
      <c r="J1789" s="73">
        <v>1793.3690000000001</v>
      </c>
      <c r="K1789" s="73">
        <v>1206.6310000000001</v>
      </c>
    </row>
    <row r="1790" spans="2:11" x14ac:dyDescent="0.25">
      <c r="B1790" s="70" t="s">
        <v>7</v>
      </c>
      <c r="C1790" s="69" t="s">
        <v>13</v>
      </c>
      <c r="D1790" s="69" t="s">
        <v>723</v>
      </c>
      <c r="E1790" s="69" t="s">
        <v>1352</v>
      </c>
      <c r="F1790" s="69" t="s">
        <v>1859</v>
      </c>
      <c r="G1790" s="69" t="s">
        <v>2375</v>
      </c>
      <c r="H1790" s="69" t="s">
        <v>2533</v>
      </c>
      <c r="I1790" s="73">
        <v>85605</v>
      </c>
      <c r="J1790" s="73">
        <v>85604.184999999998</v>
      </c>
      <c r="K1790" s="73">
        <v>0.81500000000000006</v>
      </c>
    </row>
    <row r="1791" spans="2:11" x14ac:dyDescent="0.25">
      <c r="B1791" s="70" t="s">
        <v>7</v>
      </c>
      <c r="C1791" s="69" t="s">
        <v>13</v>
      </c>
      <c r="D1791" s="69" t="s">
        <v>723</v>
      </c>
      <c r="E1791" s="69" t="s">
        <v>1351</v>
      </c>
      <c r="F1791" s="69" t="s">
        <v>1859</v>
      </c>
      <c r="G1791" s="69" t="s">
        <v>2375</v>
      </c>
      <c r="H1791" s="69" t="s">
        <v>2533</v>
      </c>
      <c r="I1791" s="73">
        <v>0</v>
      </c>
      <c r="J1791" s="73">
        <v>0</v>
      </c>
      <c r="K1791" s="73">
        <v>0</v>
      </c>
    </row>
    <row r="1792" spans="2:11" x14ac:dyDescent="0.25">
      <c r="B1792" s="70" t="s">
        <v>7</v>
      </c>
      <c r="C1792" s="69" t="s">
        <v>13</v>
      </c>
      <c r="D1792" s="69" t="s">
        <v>724</v>
      </c>
      <c r="E1792" s="69" t="s">
        <v>1348</v>
      </c>
      <c r="F1792" s="69" t="s">
        <v>1860</v>
      </c>
      <c r="G1792" s="69" t="s">
        <v>2375</v>
      </c>
      <c r="H1792" s="69" t="s">
        <v>2533</v>
      </c>
      <c r="I1792" s="73">
        <v>0</v>
      </c>
      <c r="J1792" s="73">
        <v>0</v>
      </c>
      <c r="K1792" s="73">
        <v>0</v>
      </c>
    </row>
    <row r="1793" spans="2:11" x14ac:dyDescent="0.25">
      <c r="B1793" s="70" t="s">
        <v>7</v>
      </c>
      <c r="C1793" s="69" t="s">
        <v>13</v>
      </c>
      <c r="D1793" s="69" t="s">
        <v>724</v>
      </c>
      <c r="E1793" s="69" t="s">
        <v>1350</v>
      </c>
      <c r="F1793" s="69" t="s">
        <v>1860</v>
      </c>
      <c r="G1793" s="69" t="s">
        <v>2375</v>
      </c>
      <c r="H1793" s="69" t="s">
        <v>2533</v>
      </c>
      <c r="I1793" s="73">
        <v>10000</v>
      </c>
      <c r="J1793" s="73">
        <v>9403.7839999999997</v>
      </c>
      <c r="K1793" s="73">
        <v>596.21600000000001</v>
      </c>
    </row>
    <row r="1794" spans="2:11" x14ac:dyDescent="0.25">
      <c r="B1794" s="70" t="s">
        <v>7</v>
      </c>
      <c r="C1794" s="69" t="s">
        <v>13</v>
      </c>
      <c r="D1794" s="69" t="s">
        <v>724</v>
      </c>
      <c r="E1794" s="69" t="s">
        <v>1352</v>
      </c>
      <c r="F1794" s="69" t="s">
        <v>1860</v>
      </c>
      <c r="G1794" s="69" t="s">
        <v>2375</v>
      </c>
      <c r="H1794" s="69" t="s">
        <v>2533</v>
      </c>
      <c r="I1794" s="73">
        <v>74770</v>
      </c>
      <c r="J1794" s="73">
        <v>74769.932000000001</v>
      </c>
      <c r="K1794" s="73">
        <v>6.8000000000000005E-2</v>
      </c>
    </row>
    <row r="1795" spans="2:11" x14ac:dyDescent="0.25">
      <c r="B1795" s="70" t="s">
        <v>7</v>
      </c>
      <c r="C1795" s="69" t="s">
        <v>13</v>
      </c>
      <c r="D1795" s="69" t="s">
        <v>725</v>
      </c>
      <c r="E1795" s="69" t="s">
        <v>1352</v>
      </c>
      <c r="F1795" s="69" t="s">
        <v>1861</v>
      </c>
      <c r="G1795" s="69" t="s">
        <v>2454</v>
      </c>
      <c r="H1795" s="69" t="s">
        <v>2860</v>
      </c>
      <c r="I1795" s="73">
        <v>1720</v>
      </c>
      <c r="J1795" s="73">
        <v>926.01700000000005</v>
      </c>
      <c r="K1795" s="73">
        <v>793.98300000000006</v>
      </c>
    </row>
    <row r="1796" spans="2:11" x14ac:dyDescent="0.25">
      <c r="B1796" s="70" t="s">
        <v>7</v>
      </c>
      <c r="C1796" s="69" t="s">
        <v>13</v>
      </c>
      <c r="D1796" s="69" t="s">
        <v>725</v>
      </c>
      <c r="E1796" s="69" t="s">
        <v>1351</v>
      </c>
      <c r="F1796" s="69" t="s">
        <v>1861</v>
      </c>
      <c r="G1796" s="69" t="s">
        <v>2454</v>
      </c>
      <c r="H1796" s="69" t="s">
        <v>2860</v>
      </c>
      <c r="I1796" s="73">
        <v>50</v>
      </c>
      <c r="J1796" s="73">
        <v>0</v>
      </c>
      <c r="K1796" s="73">
        <v>50</v>
      </c>
    </row>
    <row r="1797" spans="2:11" x14ac:dyDescent="0.25">
      <c r="B1797" s="70" t="s">
        <v>7</v>
      </c>
      <c r="C1797" s="69" t="s">
        <v>13</v>
      </c>
      <c r="D1797" s="69" t="s">
        <v>726</v>
      </c>
      <c r="E1797" s="69" t="s">
        <v>1348</v>
      </c>
      <c r="F1797" s="69" t="s">
        <v>6247</v>
      </c>
      <c r="G1797" s="69" t="s">
        <v>2375</v>
      </c>
      <c r="H1797" s="69" t="s">
        <v>2533</v>
      </c>
      <c r="I1797" s="73">
        <v>0</v>
      </c>
      <c r="J1797" s="73">
        <v>0</v>
      </c>
      <c r="K1797" s="73">
        <v>0</v>
      </c>
    </row>
    <row r="1798" spans="2:11" x14ac:dyDescent="0.25">
      <c r="B1798" s="70" t="s">
        <v>7</v>
      </c>
      <c r="C1798" s="69" t="s">
        <v>13</v>
      </c>
      <c r="D1798" s="69" t="s">
        <v>726</v>
      </c>
      <c r="E1798" s="69" t="s">
        <v>1352</v>
      </c>
      <c r="F1798" s="69" t="s">
        <v>6247</v>
      </c>
      <c r="G1798" s="69" t="s">
        <v>2375</v>
      </c>
      <c r="H1798" s="69" t="s">
        <v>2533</v>
      </c>
      <c r="I1798" s="73">
        <v>36080</v>
      </c>
      <c r="J1798" s="73">
        <v>35186.235999999997</v>
      </c>
      <c r="K1798" s="73">
        <v>893.76400000000001</v>
      </c>
    </row>
    <row r="1799" spans="2:11" x14ac:dyDescent="0.25">
      <c r="B1799" s="70" t="s">
        <v>7</v>
      </c>
      <c r="C1799" s="69" t="s">
        <v>13</v>
      </c>
      <c r="D1799" s="69" t="s">
        <v>727</v>
      </c>
      <c r="E1799" s="69" t="s">
        <v>1352</v>
      </c>
      <c r="F1799" s="69" t="s">
        <v>1862</v>
      </c>
      <c r="G1799" s="69" t="s">
        <v>2375</v>
      </c>
      <c r="H1799" s="69" t="s">
        <v>2533</v>
      </c>
      <c r="I1799" s="73">
        <v>5520</v>
      </c>
      <c r="J1799" s="73">
        <v>5518.4760000000006</v>
      </c>
      <c r="K1799" s="73">
        <v>1.524</v>
      </c>
    </row>
    <row r="1800" spans="2:11" x14ac:dyDescent="0.25">
      <c r="B1800" s="70" t="s">
        <v>7</v>
      </c>
      <c r="C1800" s="69" t="s">
        <v>13</v>
      </c>
      <c r="D1800" s="69" t="s">
        <v>728</v>
      </c>
      <c r="E1800" s="69" t="s">
        <v>1350</v>
      </c>
      <c r="F1800" s="69" t="s">
        <v>1863</v>
      </c>
      <c r="G1800" s="69" t="s">
        <v>2375</v>
      </c>
      <c r="H1800" s="69" t="s">
        <v>2533</v>
      </c>
      <c r="I1800" s="73">
        <v>5000</v>
      </c>
      <c r="J1800" s="73">
        <v>3227.6890000000003</v>
      </c>
      <c r="K1800" s="73">
        <v>1772.3110000000001</v>
      </c>
    </row>
    <row r="1801" spans="2:11" x14ac:dyDescent="0.25">
      <c r="B1801" s="70" t="s">
        <v>7</v>
      </c>
      <c r="C1801" s="69" t="s">
        <v>13</v>
      </c>
      <c r="D1801" s="69" t="s">
        <v>729</v>
      </c>
      <c r="E1801" s="69" t="s">
        <v>1348</v>
      </c>
      <c r="F1801" s="69" t="s">
        <v>1864</v>
      </c>
      <c r="G1801" s="69" t="s">
        <v>2375</v>
      </c>
      <c r="H1801" s="69" t="s">
        <v>2533</v>
      </c>
      <c r="I1801" s="73">
        <v>10510</v>
      </c>
      <c r="J1801" s="73">
        <v>10508.442999999999</v>
      </c>
      <c r="K1801" s="73">
        <v>1.5570000000000002</v>
      </c>
    </row>
    <row r="1802" spans="2:11" x14ac:dyDescent="0.25">
      <c r="B1802" s="70" t="s">
        <v>7</v>
      </c>
      <c r="C1802" s="69" t="s">
        <v>13</v>
      </c>
      <c r="D1802" s="69" t="s">
        <v>729</v>
      </c>
      <c r="E1802" s="69" t="s">
        <v>1350</v>
      </c>
      <c r="F1802" s="69" t="s">
        <v>1864</v>
      </c>
      <c r="G1802" s="69" t="s">
        <v>2375</v>
      </c>
      <c r="H1802" s="69" t="s">
        <v>2533</v>
      </c>
      <c r="I1802" s="73">
        <v>10000</v>
      </c>
      <c r="J1802" s="73">
        <v>4380.0150000000003</v>
      </c>
      <c r="K1802" s="73">
        <v>5619.9850000000006</v>
      </c>
    </row>
    <row r="1803" spans="2:11" x14ac:dyDescent="0.25">
      <c r="B1803" s="70" t="s">
        <v>7</v>
      </c>
      <c r="C1803" s="69" t="s">
        <v>13</v>
      </c>
      <c r="D1803" s="69" t="s">
        <v>729</v>
      </c>
      <c r="E1803" s="69" t="s">
        <v>1352</v>
      </c>
      <c r="F1803" s="69" t="s">
        <v>1864</v>
      </c>
      <c r="G1803" s="69" t="s">
        <v>2375</v>
      </c>
      <c r="H1803" s="69" t="s">
        <v>2533</v>
      </c>
      <c r="I1803" s="73">
        <v>54210</v>
      </c>
      <c r="J1803" s="73">
        <v>6084.9940000000006</v>
      </c>
      <c r="K1803" s="73">
        <v>48125.006000000001</v>
      </c>
    </row>
    <row r="1804" spans="2:11" x14ac:dyDescent="0.25">
      <c r="B1804" s="70" t="s">
        <v>7</v>
      </c>
      <c r="C1804" s="69" t="s">
        <v>13</v>
      </c>
      <c r="D1804" s="69" t="s">
        <v>730</v>
      </c>
      <c r="E1804" s="69" t="s">
        <v>1350</v>
      </c>
      <c r="F1804" s="69" t="s">
        <v>1865</v>
      </c>
      <c r="G1804" s="69" t="s">
        <v>2375</v>
      </c>
      <c r="H1804" s="69" t="s">
        <v>2533</v>
      </c>
      <c r="I1804" s="73">
        <v>0</v>
      </c>
      <c r="J1804" s="73">
        <v>0</v>
      </c>
      <c r="K1804" s="73">
        <v>0</v>
      </c>
    </row>
    <row r="1805" spans="2:11" x14ac:dyDescent="0.25">
      <c r="B1805" s="70" t="s">
        <v>7</v>
      </c>
      <c r="C1805" s="69" t="s">
        <v>13</v>
      </c>
      <c r="D1805" s="69" t="s">
        <v>731</v>
      </c>
      <c r="E1805" s="69" t="s">
        <v>1350</v>
      </c>
      <c r="F1805" s="69" t="s">
        <v>1866</v>
      </c>
      <c r="G1805" s="69" t="s">
        <v>2375</v>
      </c>
      <c r="H1805" s="69" t="s">
        <v>2533</v>
      </c>
      <c r="I1805" s="73">
        <v>2000</v>
      </c>
      <c r="J1805" s="73">
        <v>845</v>
      </c>
      <c r="K1805" s="73">
        <v>1155</v>
      </c>
    </row>
    <row r="1806" spans="2:11" x14ac:dyDescent="0.25">
      <c r="B1806" s="70" t="s">
        <v>7</v>
      </c>
      <c r="C1806" s="69" t="s">
        <v>13</v>
      </c>
      <c r="D1806" s="69" t="s">
        <v>731</v>
      </c>
      <c r="E1806" s="69" t="s">
        <v>1352</v>
      </c>
      <c r="F1806" s="69" t="s">
        <v>1866</v>
      </c>
      <c r="G1806" s="69" t="s">
        <v>2375</v>
      </c>
      <c r="H1806" s="69" t="s">
        <v>2533</v>
      </c>
      <c r="I1806" s="73">
        <v>334570</v>
      </c>
      <c r="J1806" s="73">
        <v>334569.98599999998</v>
      </c>
      <c r="K1806" s="73">
        <v>1.4E-2</v>
      </c>
    </row>
    <row r="1807" spans="2:11" x14ac:dyDescent="0.25">
      <c r="B1807" s="70" t="s">
        <v>7</v>
      </c>
      <c r="C1807" s="69" t="s">
        <v>13</v>
      </c>
      <c r="D1807" s="69" t="s">
        <v>731</v>
      </c>
      <c r="E1807" s="69" t="s">
        <v>1351</v>
      </c>
      <c r="F1807" s="69" t="s">
        <v>1866</v>
      </c>
      <c r="G1807" s="69" t="s">
        <v>2375</v>
      </c>
      <c r="H1807" s="69" t="s">
        <v>2533</v>
      </c>
      <c r="I1807" s="73">
        <v>320</v>
      </c>
      <c r="J1807" s="73">
        <v>313.92</v>
      </c>
      <c r="K1807" s="73">
        <v>6.08</v>
      </c>
    </row>
    <row r="1808" spans="2:11" x14ac:dyDescent="0.25">
      <c r="B1808" s="70" t="s">
        <v>7</v>
      </c>
      <c r="C1808" s="69" t="s">
        <v>13</v>
      </c>
      <c r="D1808" s="69" t="s">
        <v>732</v>
      </c>
      <c r="E1808" s="69" t="s">
        <v>1352</v>
      </c>
      <c r="F1808" s="69" t="s">
        <v>1867</v>
      </c>
      <c r="G1808" s="69" t="s">
        <v>2375</v>
      </c>
      <c r="H1808" s="69" t="s">
        <v>2533</v>
      </c>
      <c r="I1808" s="73">
        <v>250</v>
      </c>
      <c r="J1808" s="73">
        <v>0</v>
      </c>
      <c r="K1808" s="73">
        <v>250</v>
      </c>
    </row>
    <row r="1809" spans="2:11" x14ac:dyDescent="0.25">
      <c r="B1809" s="70" t="s">
        <v>7</v>
      </c>
      <c r="C1809" s="69" t="s">
        <v>13</v>
      </c>
      <c r="D1809" s="69" t="s">
        <v>733</v>
      </c>
      <c r="E1809" s="69" t="s">
        <v>1348</v>
      </c>
      <c r="F1809" s="69" t="s">
        <v>1868</v>
      </c>
      <c r="G1809" s="69" t="s">
        <v>2394</v>
      </c>
      <c r="H1809" s="69" t="s">
        <v>2788</v>
      </c>
      <c r="I1809" s="73">
        <v>93400</v>
      </c>
      <c r="J1809" s="73">
        <v>22306.853999999999</v>
      </c>
      <c r="K1809" s="73">
        <v>71093.145999999993</v>
      </c>
    </row>
    <row r="1810" spans="2:11" x14ac:dyDescent="0.25">
      <c r="B1810" s="70" t="s">
        <v>7</v>
      </c>
      <c r="C1810" s="69" t="s">
        <v>13</v>
      </c>
      <c r="D1810" s="69" t="s">
        <v>733</v>
      </c>
      <c r="E1810" s="69" t="s">
        <v>1350</v>
      </c>
      <c r="F1810" s="69" t="s">
        <v>1868</v>
      </c>
      <c r="G1810" s="69" t="s">
        <v>2394</v>
      </c>
      <c r="H1810" s="69" t="s">
        <v>2788</v>
      </c>
      <c r="I1810" s="73">
        <v>2000</v>
      </c>
      <c r="J1810" s="73">
        <v>344.16400000000004</v>
      </c>
      <c r="K1810" s="73">
        <v>1655.836</v>
      </c>
    </row>
    <row r="1811" spans="2:11" x14ac:dyDescent="0.25">
      <c r="B1811" s="70" t="s">
        <v>7</v>
      </c>
      <c r="C1811" s="69" t="s">
        <v>13</v>
      </c>
      <c r="D1811" s="69" t="s">
        <v>734</v>
      </c>
      <c r="E1811" s="69" t="s">
        <v>1350</v>
      </c>
      <c r="F1811" s="69" t="s">
        <v>1869</v>
      </c>
      <c r="G1811" s="69" t="s">
        <v>2394</v>
      </c>
      <c r="H1811" s="69" t="s">
        <v>2394</v>
      </c>
      <c r="I1811" s="73">
        <v>23000</v>
      </c>
      <c r="J1811" s="73">
        <v>22201.663</v>
      </c>
      <c r="K1811" s="73">
        <v>798.33699999999999</v>
      </c>
    </row>
    <row r="1812" spans="2:11" x14ac:dyDescent="0.25">
      <c r="B1812" s="70" t="s">
        <v>7</v>
      </c>
      <c r="C1812" s="69" t="s">
        <v>13</v>
      </c>
      <c r="D1812" s="69" t="s">
        <v>735</v>
      </c>
      <c r="E1812" s="69" t="s">
        <v>1350</v>
      </c>
      <c r="F1812" s="69" t="s">
        <v>1870</v>
      </c>
      <c r="G1812" s="69" t="s">
        <v>2413</v>
      </c>
      <c r="H1812" s="69" t="s">
        <v>2413</v>
      </c>
      <c r="I1812" s="73">
        <v>0</v>
      </c>
      <c r="J1812" s="73">
        <v>0</v>
      </c>
      <c r="K1812" s="73">
        <v>0</v>
      </c>
    </row>
    <row r="1813" spans="2:11" x14ac:dyDescent="0.25">
      <c r="B1813" s="70" t="s">
        <v>7</v>
      </c>
      <c r="C1813" s="69" t="s">
        <v>13</v>
      </c>
      <c r="D1813" s="69" t="s">
        <v>736</v>
      </c>
      <c r="E1813" s="69" t="s">
        <v>1350</v>
      </c>
      <c r="F1813" s="69" t="s">
        <v>1871</v>
      </c>
      <c r="G1813" s="69" t="s">
        <v>2423</v>
      </c>
      <c r="H1813" s="69" t="s">
        <v>2643</v>
      </c>
      <c r="I1813" s="73">
        <v>1500</v>
      </c>
      <c r="J1813" s="73">
        <v>637.87700000000007</v>
      </c>
      <c r="K1813" s="73">
        <v>862.12300000000005</v>
      </c>
    </row>
    <row r="1814" spans="2:11" x14ac:dyDescent="0.25">
      <c r="B1814" s="70" t="s">
        <v>7</v>
      </c>
      <c r="C1814" s="69" t="s">
        <v>13</v>
      </c>
      <c r="D1814" s="69" t="s">
        <v>737</v>
      </c>
      <c r="E1814" s="69" t="s">
        <v>1349</v>
      </c>
      <c r="F1814" s="69" t="s">
        <v>1872</v>
      </c>
      <c r="G1814" s="69" t="s">
        <v>2370</v>
      </c>
      <c r="H1814" s="69" t="s">
        <v>2526</v>
      </c>
      <c r="I1814" s="73">
        <v>200</v>
      </c>
      <c r="J1814" s="73">
        <v>129.953</v>
      </c>
      <c r="K1814" s="73">
        <v>70.046999999999997</v>
      </c>
    </row>
    <row r="1815" spans="2:11" x14ac:dyDescent="0.25">
      <c r="B1815" s="70" t="s">
        <v>7</v>
      </c>
      <c r="C1815" s="69" t="s">
        <v>13</v>
      </c>
      <c r="D1815" s="69" t="s">
        <v>737</v>
      </c>
      <c r="E1815" s="69" t="s">
        <v>1348</v>
      </c>
      <c r="F1815" s="69" t="s">
        <v>1872</v>
      </c>
      <c r="G1815" s="69" t="s">
        <v>2370</v>
      </c>
      <c r="H1815" s="69" t="s">
        <v>2526</v>
      </c>
      <c r="I1815" s="73">
        <v>10</v>
      </c>
      <c r="J1815" s="73">
        <v>0</v>
      </c>
      <c r="K1815" s="73">
        <v>10</v>
      </c>
    </row>
    <row r="1816" spans="2:11" x14ac:dyDescent="0.25">
      <c r="B1816" s="70" t="s">
        <v>7</v>
      </c>
      <c r="C1816" s="69" t="s">
        <v>13</v>
      </c>
      <c r="D1816" s="69" t="s">
        <v>737</v>
      </c>
      <c r="E1816" s="69" t="s">
        <v>1350</v>
      </c>
      <c r="F1816" s="69" t="s">
        <v>1872</v>
      </c>
      <c r="G1816" s="69" t="s">
        <v>2370</v>
      </c>
      <c r="H1816" s="69" t="s">
        <v>2526</v>
      </c>
      <c r="I1816" s="73">
        <v>937000</v>
      </c>
      <c r="J1816" s="73">
        <v>932500.55</v>
      </c>
      <c r="K1816" s="73">
        <v>4499.45</v>
      </c>
    </row>
    <row r="1817" spans="2:11" x14ac:dyDescent="0.25">
      <c r="B1817" s="70" t="s">
        <v>7</v>
      </c>
      <c r="C1817" s="69" t="s">
        <v>13</v>
      </c>
      <c r="D1817" s="69" t="s">
        <v>737</v>
      </c>
      <c r="E1817" s="69" t="s">
        <v>1352</v>
      </c>
      <c r="F1817" s="69" t="s">
        <v>1872</v>
      </c>
      <c r="G1817" s="69" t="s">
        <v>2370</v>
      </c>
      <c r="H1817" s="69" t="s">
        <v>2526</v>
      </c>
      <c r="I1817" s="73">
        <v>10</v>
      </c>
      <c r="J1817" s="73">
        <v>0</v>
      </c>
      <c r="K1817" s="73">
        <v>10</v>
      </c>
    </row>
    <row r="1818" spans="2:11" x14ac:dyDescent="0.25">
      <c r="B1818" s="70" t="s">
        <v>7</v>
      </c>
      <c r="C1818" s="69" t="s">
        <v>13</v>
      </c>
      <c r="D1818" s="69" t="s">
        <v>738</v>
      </c>
      <c r="E1818" s="69" t="s">
        <v>1348</v>
      </c>
      <c r="F1818" s="69" t="s">
        <v>1873</v>
      </c>
      <c r="G1818" s="69" t="s">
        <v>2444</v>
      </c>
      <c r="H1818" s="69" t="s">
        <v>2824</v>
      </c>
      <c r="I1818" s="73">
        <v>138710</v>
      </c>
      <c r="J1818" s="73">
        <v>117028.433</v>
      </c>
      <c r="K1818" s="73">
        <v>21681.566999999999</v>
      </c>
    </row>
    <row r="1819" spans="2:11" x14ac:dyDescent="0.25">
      <c r="B1819" s="70" t="s">
        <v>7</v>
      </c>
      <c r="C1819" s="69" t="s">
        <v>13</v>
      </c>
      <c r="D1819" s="69" t="s">
        <v>738</v>
      </c>
      <c r="E1819" s="69" t="s">
        <v>1350</v>
      </c>
      <c r="F1819" s="69" t="s">
        <v>1873</v>
      </c>
      <c r="G1819" s="69" t="s">
        <v>2444</v>
      </c>
      <c r="H1819" s="69" t="s">
        <v>2824</v>
      </c>
      <c r="I1819" s="73">
        <v>0</v>
      </c>
      <c r="J1819" s="73">
        <v>0</v>
      </c>
      <c r="K1819" s="73">
        <v>0</v>
      </c>
    </row>
    <row r="1820" spans="2:11" x14ac:dyDescent="0.25">
      <c r="B1820" s="70" t="s">
        <v>7</v>
      </c>
      <c r="C1820" s="69" t="s">
        <v>13</v>
      </c>
      <c r="D1820" s="69" t="s">
        <v>738</v>
      </c>
      <c r="E1820" s="69" t="s">
        <v>1352</v>
      </c>
      <c r="F1820" s="69" t="s">
        <v>1873</v>
      </c>
      <c r="G1820" s="69" t="s">
        <v>2444</v>
      </c>
      <c r="H1820" s="69" t="s">
        <v>2824</v>
      </c>
      <c r="I1820" s="73">
        <v>751560</v>
      </c>
      <c r="J1820" s="73">
        <v>751558.62100000004</v>
      </c>
      <c r="K1820" s="73">
        <v>1.379</v>
      </c>
    </row>
    <row r="1821" spans="2:11" x14ac:dyDescent="0.25">
      <c r="B1821" s="70" t="s">
        <v>7</v>
      </c>
      <c r="C1821" s="69" t="s">
        <v>13</v>
      </c>
      <c r="D1821" s="69" t="s">
        <v>738</v>
      </c>
      <c r="E1821" s="69" t="s">
        <v>1351</v>
      </c>
      <c r="F1821" s="69" t="s">
        <v>1873</v>
      </c>
      <c r="G1821" s="69" t="s">
        <v>2444</v>
      </c>
      <c r="H1821" s="69" t="s">
        <v>2824</v>
      </c>
      <c r="I1821" s="73">
        <v>300</v>
      </c>
      <c r="J1821" s="73">
        <v>292.11600000000004</v>
      </c>
      <c r="K1821" s="73">
        <v>7.8840000000000003</v>
      </c>
    </row>
    <row r="1822" spans="2:11" x14ac:dyDescent="0.25">
      <c r="B1822" s="70" t="s">
        <v>7</v>
      </c>
      <c r="C1822" s="69" t="s">
        <v>13</v>
      </c>
      <c r="D1822" s="69" t="s">
        <v>739</v>
      </c>
      <c r="E1822" s="69" t="s">
        <v>1348</v>
      </c>
      <c r="F1822" s="69" t="s">
        <v>1874</v>
      </c>
      <c r="G1822" s="69" t="s">
        <v>2378</v>
      </c>
      <c r="H1822" s="69" t="s">
        <v>2555</v>
      </c>
      <c r="I1822" s="73">
        <v>10</v>
      </c>
      <c r="J1822" s="73">
        <v>0</v>
      </c>
      <c r="K1822" s="73">
        <v>10</v>
      </c>
    </row>
    <row r="1823" spans="2:11" x14ac:dyDescent="0.25">
      <c r="B1823" s="70" t="s">
        <v>7</v>
      </c>
      <c r="C1823" s="69" t="s">
        <v>13</v>
      </c>
      <c r="D1823" s="69" t="s">
        <v>739</v>
      </c>
      <c r="E1823" s="69" t="s">
        <v>1350</v>
      </c>
      <c r="F1823" s="69" t="s">
        <v>1874</v>
      </c>
      <c r="G1823" s="69" t="s">
        <v>2378</v>
      </c>
      <c r="H1823" s="69" t="s">
        <v>2555</v>
      </c>
      <c r="I1823" s="73">
        <v>2000</v>
      </c>
      <c r="J1823" s="73">
        <v>1433.5240000000001</v>
      </c>
      <c r="K1823" s="73">
        <v>566.476</v>
      </c>
    </row>
    <row r="1824" spans="2:11" x14ac:dyDescent="0.25">
      <c r="B1824" s="70" t="s">
        <v>7</v>
      </c>
      <c r="C1824" s="69" t="s">
        <v>13</v>
      </c>
      <c r="D1824" s="69" t="s">
        <v>739</v>
      </c>
      <c r="E1824" s="69" t="s">
        <v>1352</v>
      </c>
      <c r="F1824" s="69" t="s">
        <v>1874</v>
      </c>
      <c r="G1824" s="69" t="s">
        <v>2378</v>
      </c>
      <c r="H1824" s="69" t="s">
        <v>2555</v>
      </c>
      <c r="I1824" s="73">
        <v>20</v>
      </c>
      <c r="J1824" s="73">
        <v>0</v>
      </c>
      <c r="K1824" s="73">
        <v>20</v>
      </c>
    </row>
    <row r="1825" spans="2:11" x14ac:dyDescent="0.25">
      <c r="B1825" s="70" t="s">
        <v>7</v>
      </c>
      <c r="C1825" s="69" t="s">
        <v>13</v>
      </c>
      <c r="D1825" s="69" t="s">
        <v>740</v>
      </c>
      <c r="E1825" s="69" t="s">
        <v>1348</v>
      </c>
      <c r="F1825" s="69" t="s">
        <v>1875</v>
      </c>
      <c r="G1825" s="69" t="s">
        <v>2387</v>
      </c>
      <c r="H1825" s="69" t="s">
        <v>2387</v>
      </c>
      <c r="I1825" s="73">
        <v>62775</v>
      </c>
      <c r="J1825" s="73">
        <v>55357.991999999998</v>
      </c>
      <c r="K1825" s="73">
        <v>7417.0080000000007</v>
      </c>
    </row>
    <row r="1826" spans="2:11" x14ac:dyDescent="0.25">
      <c r="B1826" s="70" t="s">
        <v>7</v>
      </c>
      <c r="C1826" s="69" t="s">
        <v>13</v>
      </c>
      <c r="D1826" s="69" t="s">
        <v>741</v>
      </c>
      <c r="E1826" s="69" t="s">
        <v>1350</v>
      </c>
      <c r="F1826" s="69" t="s">
        <v>1876</v>
      </c>
      <c r="G1826" s="69" t="s">
        <v>2374</v>
      </c>
      <c r="H1826" s="69" t="s">
        <v>2551</v>
      </c>
      <c r="I1826" s="73">
        <v>500</v>
      </c>
      <c r="J1826" s="73">
        <v>500</v>
      </c>
      <c r="K1826" s="73">
        <v>0</v>
      </c>
    </row>
    <row r="1827" spans="2:11" x14ac:dyDescent="0.25">
      <c r="B1827" s="70" t="s">
        <v>7</v>
      </c>
      <c r="C1827" s="69" t="s">
        <v>13</v>
      </c>
      <c r="D1827" s="69" t="s">
        <v>741</v>
      </c>
      <c r="E1827" s="69" t="s">
        <v>1352</v>
      </c>
      <c r="F1827" s="69" t="s">
        <v>1876</v>
      </c>
      <c r="G1827" s="69" t="s">
        <v>2374</v>
      </c>
      <c r="H1827" s="69" t="s">
        <v>2551</v>
      </c>
      <c r="I1827" s="73">
        <v>2263020</v>
      </c>
      <c r="J1827" s="73">
        <v>2263020</v>
      </c>
      <c r="K1827" s="73">
        <v>0</v>
      </c>
    </row>
    <row r="1828" spans="2:11" x14ac:dyDescent="0.25">
      <c r="B1828" s="70" t="s">
        <v>7</v>
      </c>
      <c r="C1828" s="69" t="s">
        <v>13</v>
      </c>
      <c r="D1828" s="69" t="s">
        <v>741</v>
      </c>
      <c r="E1828" s="69" t="s">
        <v>1351</v>
      </c>
      <c r="F1828" s="69" t="s">
        <v>1876</v>
      </c>
      <c r="G1828" s="69" t="s">
        <v>2374</v>
      </c>
      <c r="H1828" s="69" t="s">
        <v>2551</v>
      </c>
      <c r="I1828" s="73">
        <v>160</v>
      </c>
      <c r="J1828" s="73">
        <v>157.62200000000001</v>
      </c>
      <c r="K1828" s="73">
        <v>2.3780000000000001</v>
      </c>
    </row>
    <row r="1829" spans="2:11" x14ac:dyDescent="0.25">
      <c r="B1829" s="70" t="s">
        <v>7</v>
      </c>
      <c r="C1829" s="69" t="s">
        <v>13</v>
      </c>
      <c r="D1829" s="69" t="s">
        <v>742</v>
      </c>
      <c r="E1829" s="69" t="s">
        <v>1348</v>
      </c>
      <c r="F1829" s="69" t="s">
        <v>1877</v>
      </c>
      <c r="G1829" s="69" t="s">
        <v>2415</v>
      </c>
      <c r="H1829" s="69" t="s">
        <v>2628</v>
      </c>
      <c r="I1829" s="73">
        <v>1000</v>
      </c>
      <c r="J1829" s="73">
        <v>0</v>
      </c>
      <c r="K1829" s="73">
        <v>1000</v>
      </c>
    </row>
    <row r="1830" spans="2:11" x14ac:dyDescent="0.25">
      <c r="B1830" s="70" t="s">
        <v>7</v>
      </c>
      <c r="C1830" s="69" t="s">
        <v>13</v>
      </c>
      <c r="D1830" s="69" t="s">
        <v>742</v>
      </c>
      <c r="E1830" s="69" t="s">
        <v>1352</v>
      </c>
      <c r="F1830" s="69" t="s">
        <v>1877</v>
      </c>
      <c r="G1830" s="69" t="s">
        <v>2415</v>
      </c>
      <c r="H1830" s="69" t="s">
        <v>2628</v>
      </c>
      <c r="I1830" s="73">
        <v>1000</v>
      </c>
      <c r="J1830" s="73">
        <v>0</v>
      </c>
      <c r="K1830" s="73">
        <v>1000</v>
      </c>
    </row>
    <row r="1831" spans="2:11" x14ac:dyDescent="0.25">
      <c r="B1831" s="70" t="s">
        <v>7</v>
      </c>
      <c r="C1831" s="69" t="s">
        <v>13</v>
      </c>
      <c r="D1831" s="69" t="s">
        <v>743</v>
      </c>
      <c r="E1831" s="69" t="s">
        <v>1348</v>
      </c>
      <c r="F1831" s="69" t="s">
        <v>1878</v>
      </c>
      <c r="G1831" s="69" t="s">
        <v>2477</v>
      </c>
      <c r="H1831" s="69" t="s">
        <v>2825</v>
      </c>
      <c r="I1831" s="73">
        <v>2530</v>
      </c>
      <c r="J1831" s="73">
        <v>2521.4610000000002</v>
      </c>
      <c r="K1831" s="73">
        <v>8.5389999999999997</v>
      </c>
    </row>
    <row r="1832" spans="2:11" x14ac:dyDescent="0.25">
      <c r="B1832" s="70" t="s">
        <v>7</v>
      </c>
      <c r="C1832" s="69" t="s">
        <v>13</v>
      </c>
      <c r="D1832" s="69" t="s">
        <v>744</v>
      </c>
      <c r="E1832" s="69" t="s">
        <v>1348</v>
      </c>
      <c r="F1832" s="69" t="s">
        <v>1879</v>
      </c>
      <c r="G1832" s="69" t="s">
        <v>2422</v>
      </c>
      <c r="H1832" s="69" t="s">
        <v>2815</v>
      </c>
      <c r="I1832" s="73">
        <v>189390</v>
      </c>
      <c r="J1832" s="73">
        <v>189390</v>
      </c>
      <c r="K1832" s="73">
        <v>0</v>
      </c>
    </row>
    <row r="1833" spans="2:11" x14ac:dyDescent="0.25">
      <c r="B1833" s="70" t="s">
        <v>7</v>
      </c>
      <c r="C1833" s="69" t="s">
        <v>13</v>
      </c>
      <c r="D1833" s="69" t="s">
        <v>745</v>
      </c>
      <c r="E1833" s="69" t="s">
        <v>1349</v>
      </c>
      <c r="F1833" s="69" t="s">
        <v>3847</v>
      </c>
      <c r="G1833" s="69" t="s">
        <v>2445</v>
      </c>
      <c r="H1833" s="69" t="s">
        <v>2826</v>
      </c>
      <c r="I1833" s="73">
        <v>500</v>
      </c>
      <c r="J1833" s="73">
        <v>321.55900000000003</v>
      </c>
      <c r="K1833" s="73">
        <v>178.441</v>
      </c>
    </row>
    <row r="1834" spans="2:11" x14ac:dyDescent="0.25">
      <c r="B1834" s="70" t="s">
        <v>7</v>
      </c>
      <c r="C1834" s="69" t="s">
        <v>13</v>
      </c>
      <c r="D1834" s="69" t="s">
        <v>745</v>
      </c>
      <c r="E1834" s="69" t="s">
        <v>1348</v>
      </c>
      <c r="F1834" s="69" t="s">
        <v>3847</v>
      </c>
      <c r="G1834" s="69" t="s">
        <v>2445</v>
      </c>
      <c r="H1834" s="69" t="s">
        <v>2826</v>
      </c>
      <c r="I1834" s="73">
        <v>10</v>
      </c>
      <c r="J1834" s="73">
        <v>0</v>
      </c>
      <c r="K1834" s="73">
        <v>10</v>
      </c>
    </row>
    <row r="1835" spans="2:11" x14ac:dyDescent="0.25">
      <c r="B1835" s="70" t="s">
        <v>7</v>
      </c>
      <c r="C1835" s="69" t="s">
        <v>13</v>
      </c>
      <c r="D1835" s="69" t="s">
        <v>745</v>
      </c>
      <c r="E1835" s="69" t="s">
        <v>1350</v>
      </c>
      <c r="F1835" s="69" t="s">
        <v>3847</v>
      </c>
      <c r="G1835" s="69" t="s">
        <v>2445</v>
      </c>
      <c r="H1835" s="69" t="s">
        <v>2826</v>
      </c>
      <c r="I1835" s="73">
        <v>115000</v>
      </c>
      <c r="J1835" s="73">
        <v>113770.132</v>
      </c>
      <c r="K1835" s="73">
        <v>1229.8680000000002</v>
      </c>
    </row>
    <row r="1836" spans="2:11" x14ac:dyDescent="0.25">
      <c r="B1836" s="70" t="s">
        <v>7</v>
      </c>
      <c r="C1836" s="69" t="s">
        <v>13</v>
      </c>
      <c r="D1836" s="69" t="s">
        <v>745</v>
      </c>
      <c r="E1836" s="69" t="s">
        <v>1352</v>
      </c>
      <c r="F1836" s="69" t="s">
        <v>3847</v>
      </c>
      <c r="G1836" s="69" t="s">
        <v>2445</v>
      </c>
      <c r="H1836" s="69" t="s">
        <v>2826</v>
      </c>
      <c r="I1836" s="73">
        <v>10</v>
      </c>
      <c r="J1836" s="73">
        <v>0</v>
      </c>
      <c r="K1836" s="73">
        <v>10</v>
      </c>
    </row>
    <row r="1837" spans="2:11" x14ac:dyDescent="0.25">
      <c r="B1837" s="70" t="s">
        <v>7</v>
      </c>
      <c r="C1837" s="69" t="s">
        <v>13</v>
      </c>
      <c r="D1837" s="69" t="s">
        <v>745</v>
      </c>
      <c r="E1837" s="69" t="s">
        <v>1354</v>
      </c>
      <c r="F1837" s="69" t="s">
        <v>3847</v>
      </c>
      <c r="G1837" s="69" t="s">
        <v>2445</v>
      </c>
      <c r="H1837" s="69" t="s">
        <v>2826</v>
      </c>
      <c r="I1837" s="73">
        <v>10</v>
      </c>
      <c r="J1837" s="73">
        <v>0</v>
      </c>
      <c r="K1837" s="73">
        <v>10</v>
      </c>
    </row>
    <row r="1838" spans="2:11" x14ac:dyDescent="0.25">
      <c r="B1838" s="70" t="s">
        <v>7</v>
      </c>
      <c r="C1838" s="69" t="s">
        <v>13</v>
      </c>
      <c r="D1838" s="69" t="s">
        <v>745</v>
      </c>
      <c r="E1838" s="69" t="s">
        <v>1353</v>
      </c>
      <c r="F1838" s="69" t="s">
        <v>3847</v>
      </c>
      <c r="G1838" s="69" t="s">
        <v>2445</v>
      </c>
      <c r="H1838" s="69" t="s">
        <v>2826</v>
      </c>
      <c r="I1838" s="73">
        <v>10</v>
      </c>
      <c r="J1838" s="73">
        <v>0</v>
      </c>
      <c r="K1838" s="73">
        <v>10</v>
      </c>
    </row>
    <row r="1839" spans="2:11" x14ac:dyDescent="0.25">
      <c r="B1839" s="70" t="s">
        <v>7</v>
      </c>
      <c r="C1839" s="69" t="s">
        <v>13</v>
      </c>
      <c r="D1839" s="69" t="s">
        <v>746</v>
      </c>
      <c r="E1839" s="69" t="s">
        <v>1348</v>
      </c>
      <c r="F1839" s="69" t="s">
        <v>1880</v>
      </c>
      <c r="G1839" s="69" t="s">
        <v>2454</v>
      </c>
      <c r="H1839" s="69" t="s">
        <v>2860</v>
      </c>
      <c r="I1839" s="73">
        <v>170930</v>
      </c>
      <c r="J1839" s="73">
        <v>170930</v>
      </c>
      <c r="K1839" s="73">
        <v>0</v>
      </c>
    </row>
    <row r="1840" spans="2:11" x14ac:dyDescent="0.25">
      <c r="B1840" s="70" t="s">
        <v>7</v>
      </c>
      <c r="C1840" s="69" t="s">
        <v>13</v>
      </c>
      <c r="D1840" s="69" t="s">
        <v>746</v>
      </c>
      <c r="E1840" s="69" t="s">
        <v>1352</v>
      </c>
      <c r="F1840" s="69" t="s">
        <v>1880</v>
      </c>
      <c r="G1840" s="69" t="s">
        <v>2454</v>
      </c>
      <c r="H1840" s="69" t="s">
        <v>2860</v>
      </c>
      <c r="I1840" s="73">
        <v>0</v>
      </c>
      <c r="J1840" s="73">
        <v>0</v>
      </c>
      <c r="K1840" s="73">
        <v>0</v>
      </c>
    </row>
    <row r="1841" spans="2:11" x14ac:dyDescent="0.25">
      <c r="B1841" s="70" t="s">
        <v>7</v>
      </c>
      <c r="C1841" s="69" t="s">
        <v>13</v>
      </c>
      <c r="D1841" s="69" t="s">
        <v>747</v>
      </c>
      <c r="E1841" s="69" t="s">
        <v>1352</v>
      </c>
      <c r="F1841" s="69" t="s">
        <v>1881</v>
      </c>
      <c r="G1841" s="69" t="s">
        <v>2375</v>
      </c>
      <c r="H1841" s="69" t="s">
        <v>2533</v>
      </c>
      <c r="I1841" s="73">
        <v>38870</v>
      </c>
      <c r="J1841" s="73">
        <v>38864.364000000001</v>
      </c>
      <c r="K1841" s="73">
        <v>5.6360000000000001</v>
      </c>
    </row>
    <row r="1842" spans="2:11" x14ac:dyDescent="0.25">
      <c r="B1842" s="70" t="s">
        <v>7</v>
      </c>
      <c r="C1842" s="69" t="s">
        <v>13</v>
      </c>
      <c r="D1842" s="69" t="s">
        <v>748</v>
      </c>
      <c r="E1842" s="69" t="s">
        <v>1352</v>
      </c>
      <c r="F1842" s="69" t="s">
        <v>1882</v>
      </c>
      <c r="G1842" s="69" t="s">
        <v>2375</v>
      </c>
      <c r="H1842" s="69" t="s">
        <v>2533</v>
      </c>
      <c r="I1842" s="73">
        <v>52090</v>
      </c>
      <c r="J1842" s="73">
        <v>44873.313999999998</v>
      </c>
      <c r="K1842" s="73">
        <v>7216.6860000000006</v>
      </c>
    </row>
    <row r="1843" spans="2:11" x14ac:dyDescent="0.25">
      <c r="B1843" s="70" t="s">
        <v>7</v>
      </c>
      <c r="C1843" s="69" t="s">
        <v>13</v>
      </c>
      <c r="D1843" s="69" t="s">
        <v>749</v>
      </c>
      <c r="E1843" s="69" t="s">
        <v>1349</v>
      </c>
      <c r="F1843" s="69" t="s">
        <v>1883</v>
      </c>
      <c r="G1843" s="69" t="s">
        <v>2380</v>
      </c>
      <c r="H1843" s="69" t="s">
        <v>2827</v>
      </c>
      <c r="I1843" s="73">
        <v>200</v>
      </c>
      <c r="J1843" s="73">
        <v>126.015</v>
      </c>
      <c r="K1843" s="73">
        <v>73.984999999999999</v>
      </c>
    </row>
    <row r="1844" spans="2:11" x14ac:dyDescent="0.25">
      <c r="B1844" s="70" t="s">
        <v>7</v>
      </c>
      <c r="C1844" s="69" t="s">
        <v>13</v>
      </c>
      <c r="D1844" s="69" t="s">
        <v>749</v>
      </c>
      <c r="E1844" s="69" t="s">
        <v>1348</v>
      </c>
      <c r="F1844" s="69" t="s">
        <v>1883</v>
      </c>
      <c r="G1844" s="69" t="s">
        <v>2380</v>
      </c>
      <c r="H1844" s="69" t="s">
        <v>2827</v>
      </c>
      <c r="I1844" s="73">
        <v>10</v>
      </c>
      <c r="J1844" s="73">
        <v>0</v>
      </c>
      <c r="K1844" s="73">
        <v>10</v>
      </c>
    </row>
    <row r="1845" spans="2:11" x14ac:dyDescent="0.25">
      <c r="B1845" s="70" t="s">
        <v>7</v>
      </c>
      <c r="C1845" s="69" t="s">
        <v>13</v>
      </c>
      <c r="D1845" s="69" t="s">
        <v>749</v>
      </c>
      <c r="E1845" s="69" t="s">
        <v>1352</v>
      </c>
      <c r="F1845" s="69" t="s">
        <v>1883</v>
      </c>
      <c r="G1845" s="69" t="s">
        <v>2380</v>
      </c>
      <c r="H1845" s="69" t="s">
        <v>2827</v>
      </c>
      <c r="I1845" s="73">
        <v>10</v>
      </c>
      <c r="J1845" s="73">
        <v>0</v>
      </c>
      <c r="K1845" s="73">
        <v>10</v>
      </c>
    </row>
    <row r="1846" spans="2:11" x14ac:dyDescent="0.25">
      <c r="B1846" s="70" t="s">
        <v>7</v>
      </c>
      <c r="C1846" s="69" t="s">
        <v>13</v>
      </c>
      <c r="D1846" s="69" t="s">
        <v>750</v>
      </c>
      <c r="E1846" s="69" t="s">
        <v>1348</v>
      </c>
      <c r="F1846" s="69" t="s">
        <v>1884</v>
      </c>
      <c r="G1846" s="69" t="s">
        <v>2446</v>
      </c>
      <c r="H1846" s="69" t="s">
        <v>2828</v>
      </c>
      <c r="I1846" s="73">
        <v>0</v>
      </c>
      <c r="J1846" s="73">
        <v>0</v>
      </c>
      <c r="K1846" s="73">
        <v>0</v>
      </c>
    </row>
    <row r="1847" spans="2:11" x14ac:dyDescent="0.25">
      <c r="B1847" s="70" t="s">
        <v>7</v>
      </c>
      <c r="C1847" s="69" t="s">
        <v>13</v>
      </c>
      <c r="D1847" s="69" t="s">
        <v>751</v>
      </c>
      <c r="E1847" s="69" t="s">
        <v>1350</v>
      </c>
      <c r="F1847" s="69" t="s">
        <v>1885</v>
      </c>
      <c r="G1847" s="69" t="s">
        <v>2398</v>
      </c>
      <c r="H1847" s="69" t="s">
        <v>2716</v>
      </c>
      <c r="I1847" s="73">
        <v>0</v>
      </c>
      <c r="J1847" s="73">
        <v>0</v>
      </c>
      <c r="K1847" s="73">
        <v>0</v>
      </c>
    </row>
    <row r="1848" spans="2:11" x14ac:dyDescent="0.25">
      <c r="B1848" s="70" t="s">
        <v>7</v>
      </c>
      <c r="C1848" s="69" t="s">
        <v>13</v>
      </c>
      <c r="D1848" s="69" t="s">
        <v>752</v>
      </c>
      <c r="E1848" s="69" t="s">
        <v>1350</v>
      </c>
      <c r="F1848" s="69" t="s">
        <v>1886</v>
      </c>
      <c r="G1848" s="69" t="s">
        <v>2423</v>
      </c>
      <c r="H1848" s="69" t="s">
        <v>2798</v>
      </c>
      <c r="I1848" s="73">
        <v>0</v>
      </c>
      <c r="J1848" s="73">
        <v>0</v>
      </c>
      <c r="K1848" s="73">
        <v>0</v>
      </c>
    </row>
    <row r="1849" spans="2:11" x14ac:dyDescent="0.25">
      <c r="B1849" s="70" t="s">
        <v>7</v>
      </c>
      <c r="C1849" s="69" t="s">
        <v>13</v>
      </c>
      <c r="D1849" s="69" t="s">
        <v>753</v>
      </c>
      <c r="E1849" s="69" t="s">
        <v>1349</v>
      </c>
      <c r="F1849" s="69" t="s">
        <v>3848</v>
      </c>
      <c r="G1849" s="69" t="s">
        <v>2370</v>
      </c>
      <c r="H1849" s="69" t="s">
        <v>2522</v>
      </c>
      <c r="I1849" s="73">
        <v>490</v>
      </c>
      <c r="J1849" s="73">
        <v>487.971</v>
      </c>
      <c r="K1849" s="73">
        <v>2.0289999999999999</v>
      </c>
    </row>
    <row r="1850" spans="2:11" x14ac:dyDescent="0.25">
      <c r="B1850" s="70" t="s">
        <v>7</v>
      </c>
      <c r="C1850" s="69" t="s">
        <v>13</v>
      </c>
      <c r="D1850" s="69" t="s">
        <v>753</v>
      </c>
      <c r="E1850" s="69" t="s">
        <v>1348</v>
      </c>
      <c r="F1850" s="69" t="s">
        <v>3848</v>
      </c>
      <c r="G1850" s="69" t="s">
        <v>2370</v>
      </c>
      <c r="H1850" s="69" t="s">
        <v>2522</v>
      </c>
      <c r="I1850" s="73">
        <v>10</v>
      </c>
      <c r="J1850" s="73">
        <v>0</v>
      </c>
      <c r="K1850" s="73">
        <v>10</v>
      </c>
    </row>
    <row r="1851" spans="2:11" x14ac:dyDescent="0.25">
      <c r="B1851" s="70" t="s">
        <v>7</v>
      </c>
      <c r="C1851" s="69" t="s">
        <v>13</v>
      </c>
      <c r="D1851" s="69" t="s">
        <v>753</v>
      </c>
      <c r="E1851" s="69" t="s">
        <v>1350</v>
      </c>
      <c r="F1851" s="69" t="s">
        <v>3848</v>
      </c>
      <c r="G1851" s="69" t="s">
        <v>2370</v>
      </c>
      <c r="H1851" s="69" t="s">
        <v>2522</v>
      </c>
      <c r="I1851" s="73">
        <v>61500</v>
      </c>
      <c r="J1851" s="73">
        <v>56562.974000000002</v>
      </c>
      <c r="K1851" s="73">
        <v>4937.0259999999998</v>
      </c>
    </row>
    <row r="1852" spans="2:11" x14ac:dyDescent="0.25">
      <c r="B1852" s="70" t="s">
        <v>7</v>
      </c>
      <c r="C1852" s="69" t="s">
        <v>13</v>
      </c>
      <c r="D1852" s="69" t="s">
        <v>753</v>
      </c>
      <c r="E1852" s="69" t="s">
        <v>1352</v>
      </c>
      <c r="F1852" s="69" t="s">
        <v>3848</v>
      </c>
      <c r="G1852" s="69" t="s">
        <v>2370</v>
      </c>
      <c r="H1852" s="69" t="s">
        <v>2522</v>
      </c>
      <c r="I1852" s="73">
        <v>10</v>
      </c>
      <c r="J1852" s="73">
        <v>0</v>
      </c>
      <c r="K1852" s="73">
        <v>10</v>
      </c>
    </row>
    <row r="1853" spans="2:11" x14ac:dyDescent="0.25">
      <c r="B1853" s="70" t="s">
        <v>7</v>
      </c>
      <c r="C1853" s="69" t="s">
        <v>13</v>
      </c>
      <c r="D1853" s="69" t="s">
        <v>754</v>
      </c>
      <c r="E1853" s="69" t="s">
        <v>1348</v>
      </c>
      <c r="F1853" s="69" t="s">
        <v>1887</v>
      </c>
      <c r="G1853" s="69" t="s">
        <v>2415</v>
      </c>
      <c r="H1853" s="69" t="s">
        <v>2803</v>
      </c>
      <c r="I1853" s="73">
        <v>0</v>
      </c>
      <c r="J1853" s="73">
        <v>0</v>
      </c>
      <c r="K1853" s="73">
        <v>0</v>
      </c>
    </row>
    <row r="1854" spans="2:11" x14ac:dyDescent="0.25">
      <c r="B1854" s="70" t="s">
        <v>7</v>
      </c>
      <c r="C1854" s="69" t="s">
        <v>13</v>
      </c>
      <c r="D1854" s="69" t="s">
        <v>755</v>
      </c>
      <c r="E1854" s="69" t="s">
        <v>1348</v>
      </c>
      <c r="F1854" s="69" t="s">
        <v>1888</v>
      </c>
      <c r="G1854" s="69" t="s">
        <v>2421</v>
      </c>
      <c r="H1854" s="69" t="s">
        <v>2829</v>
      </c>
      <c r="I1854" s="73">
        <v>10</v>
      </c>
      <c r="J1854" s="73">
        <v>0</v>
      </c>
      <c r="K1854" s="73">
        <v>10</v>
      </c>
    </row>
    <row r="1855" spans="2:11" x14ac:dyDescent="0.25">
      <c r="B1855" s="70" t="s">
        <v>7</v>
      </c>
      <c r="C1855" s="69" t="s">
        <v>13</v>
      </c>
      <c r="D1855" s="69" t="s">
        <v>755</v>
      </c>
      <c r="E1855" s="69" t="s">
        <v>1350</v>
      </c>
      <c r="F1855" s="69" t="s">
        <v>1888</v>
      </c>
      <c r="G1855" s="69" t="s">
        <v>2421</v>
      </c>
      <c r="H1855" s="69" t="s">
        <v>2829</v>
      </c>
      <c r="I1855" s="73">
        <v>0</v>
      </c>
      <c r="J1855" s="73">
        <v>0</v>
      </c>
      <c r="K1855" s="73">
        <v>0</v>
      </c>
    </row>
    <row r="1856" spans="2:11" x14ac:dyDescent="0.25">
      <c r="B1856" s="70" t="s">
        <v>7</v>
      </c>
      <c r="C1856" s="69" t="s">
        <v>13</v>
      </c>
      <c r="D1856" s="69" t="s">
        <v>755</v>
      </c>
      <c r="E1856" s="69" t="s">
        <v>1352</v>
      </c>
      <c r="F1856" s="69" t="s">
        <v>1888</v>
      </c>
      <c r="G1856" s="69" t="s">
        <v>2421</v>
      </c>
      <c r="H1856" s="69" t="s">
        <v>2829</v>
      </c>
      <c r="I1856" s="73">
        <v>10</v>
      </c>
      <c r="J1856" s="73">
        <v>0</v>
      </c>
      <c r="K1856" s="73">
        <v>10</v>
      </c>
    </row>
    <row r="1857" spans="2:11" x14ac:dyDescent="0.25">
      <c r="B1857" s="70" t="s">
        <v>7</v>
      </c>
      <c r="C1857" s="69" t="s">
        <v>13</v>
      </c>
      <c r="D1857" s="69" t="s">
        <v>756</v>
      </c>
      <c r="E1857" s="69" t="s">
        <v>1348</v>
      </c>
      <c r="F1857" s="69" t="s">
        <v>1889</v>
      </c>
      <c r="G1857" s="69" t="s">
        <v>2380</v>
      </c>
      <c r="H1857" s="69" t="s">
        <v>2830</v>
      </c>
      <c r="I1857" s="73">
        <v>52010</v>
      </c>
      <c r="J1857" s="73">
        <v>38162.474000000002</v>
      </c>
      <c r="K1857" s="73">
        <v>13847.526</v>
      </c>
    </row>
    <row r="1858" spans="2:11" x14ac:dyDescent="0.25">
      <c r="B1858" s="70" t="s">
        <v>7</v>
      </c>
      <c r="C1858" s="69" t="s">
        <v>13</v>
      </c>
      <c r="D1858" s="69" t="s">
        <v>757</v>
      </c>
      <c r="E1858" s="69" t="s">
        <v>1352</v>
      </c>
      <c r="F1858" s="69" t="s">
        <v>1890</v>
      </c>
      <c r="G1858" s="69" t="s">
        <v>2448</v>
      </c>
      <c r="H1858" s="69" t="s">
        <v>2693</v>
      </c>
      <c r="I1858" s="73">
        <v>1291280</v>
      </c>
      <c r="J1858" s="73">
        <v>1291280</v>
      </c>
      <c r="K1858" s="73">
        <v>0</v>
      </c>
    </row>
    <row r="1859" spans="2:11" x14ac:dyDescent="0.25">
      <c r="B1859" s="70" t="s">
        <v>7</v>
      </c>
      <c r="C1859" s="69" t="s">
        <v>13</v>
      </c>
      <c r="D1859" s="69" t="s">
        <v>757</v>
      </c>
      <c r="E1859" s="69" t="s">
        <v>1351</v>
      </c>
      <c r="F1859" s="69" t="s">
        <v>1890</v>
      </c>
      <c r="G1859" s="69" t="s">
        <v>2448</v>
      </c>
      <c r="H1859" s="69" t="s">
        <v>2693</v>
      </c>
      <c r="I1859" s="73">
        <v>3600</v>
      </c>
      <c r="J1859" s="73">
        <v>1808.4360000000001</v>
      </c>
      <c r="K1859" s="73">
        <v>1791.5640000000001</v>
      </c>
    </row>
    <row r="1860" spans="2:11" x14ac:dyDescent="0.25">
      <c r="B1860" s="70" t="s">
        <v>7</v>
      </c>
      <c r="C1860" s="69" t="s">
        <v>13</v>
      </c>
      <c r="D1860" s="69" t="s">
        <v>758</v>
      </c>
      <c r="E1860" s="69" t="s">
        <v>1350</v>
      </c>
      <c r="F1860" s="69" t="s">
        <v>1891</v>
      </c>
      <c r="G1860" s="69" t="s">
        <v>2398</v>
      </c>
      <c r="H1860" s="69" t="s">
        <v>2800</v>
      </c>
      <c r="I1860" s="73">
        <v>1000</v>
      </c>
      <c r="J1860" s="73">
        <v>58.837000000000003</v>
      </c>
      <c r="K1860" s="73">
        <v>941.16300000000001</v>
      </c>
    </row>
    <row r="1861" spans="2:11" x14ac:dyDescent="0.25">
      <c r="B1861" s="70" t="s">
        <v>7</v>
      </c>
      <c r="C1861" s="69" t="s">
        <v>13</v>
      </c>
      <c r="D1861" s="69" t="s">
        <v>759</v>
      </c>
      <c r="E1861" s="69" t="s">
        <v>1348</v>
      </c>
      <c r="F1861" s="69" t="s">
        <v>1892</v>
      </c>
      <c r="G1861" s="69" t="s">
        <v>2423</v>
      </c>
      <c r="H1861" s="69" t="s">
        <v>2643</v>
      </c>
      <c r="I1861" s="73">
        <v>29700</v>
      </c>
      <c r="J1861" s="73">
        <v>29699.08</v>
      </c>
      <c r="K1861" s="73">
        <v>0.92</v>
      </c>
    </row>
    <row r="1862" spans="2:11" x14ac:dyDescent="0.25">
      <c r="B1862" s="70" t="s">
        <v>7</v>
      </c>
      <c r="C1862" s="69" t="s">
        <v>13</v>
      </c>
      <c r="D1862" s="69" t="s">
        <v>759</v>
      </c>
      <c r="E1862" s="69" t="s">
        <v>1350</v>
      </c>
      <c r="F1862" s="69" t="s">
        <v>1892</v>
      </c>
      <c r="G1862" s="69" t="s">
        <v>2423</v>
      </c>
      <c r="H1862" s="69" t="s">
        <v>2643</v>
      </c>
      <c r="I1862" s="73">
        <v>71000</v>
      </c>
      <c r="J1862" s="73">
        <v>68411.688999999998</v>
      </c>
      <c r="K1862" s="73">
        <v>2588.3110000000001</v>
      </c>
    </row>
    <row r="1863" spans="2:11" x14ac:dyDescent="0.25">
      <c r="B1863" s="70" t="s">
        <v>7</v>
      </c>
      <c r="C1863" s="69" t="s">
        <v>13</v>
      </c>
      <c r="D1863" s="69" t="s">
        <v>759</v>
      </c>
      <c r="E1863" s="69" t="s">
        <v>1352</v>
      </c>
      <c r="F1863" s="69" t="s">
        <v>1892</v>
      </c>
      <c r="G1863" s="69" t="s">
        <v>2423</v>
      </c>
      <c r="H1863" s="69" t="s">
        <v>2643</v>
      </c>
      <c r="I1863" s="73">
        <v>306000</v>
      </c>
      <c r="J1863" s="73">
        <v>0</v>
      </c>
      <c r="K1863" s="73">
        <v>306000</v>
      </c>
    </row>
    <row r="1864" spans="2:11" x14ac:dyDescent="0.25">
      <c r="B1864" s="70" t="s">
        <v>7</v>
      </c>
      <c r="C1864" s="69" t="s">
        <v>13</v>
      </c>
      <c r="D1864" s="69" t="s">
        <v>760</v>
      </c>
      <c r="E1864" s="69" t="s">
        <v>1349</v>
      </c>
      <c r="F1864" s="69" t="s">
        <v>1893</v>
      </c>
      <c r="G1864" s="69" t="s">
        <v>2398</v>
      </c>
      <c r="H1864" s="69" t="s">
        <v>2800</v>
      </c>
      <c r="I1864" s="73">
        <v>0</v>
      </c>
      <c r="J1864" s="73">
        <v>0</v>
      </c>
      <c r="K1864" s="73">
        <v>0</v>
      </c>
    </row>
    <row r="1865" spans="2:11" x14ac:dyDescent="0.25">
      <c r="B1865" s="70" t="s">
        <v>7</v>
      </c>
      <c r="C1865" s="69" t="s">
        <v>13</v>
      </c>
      <c r="D1865" s="69" t="s">
        <v>760</v>
      </c>
      <c r="E1865" s="69" t="s">
        <v>1348</v>
      </c>
      <c r="F1865" s="69" t="s">
        <v>1893</v>
      </c>
      <c r="G1865" s="69" t="s">
        <v>2398</v>
      </c>
      <c r="H1865" s="69" t="s">
        <v>2800</v>
      </c>
      <c r="I1865" s="73">
        <v>307115</v>
      </c>
      <c r="J1865" s="73">
        <v>306810.76799999998</v>
      </c>
      <c r="K1865" s="73">
        <v>304.23200000000003</v>
      </c>
    </row>
    <row r="1866" spans="2:11" x14ac:dyDescent="0.25">
      <c r="B1866" s="70" t="s">
        <v>7</v>
      </c>
      <c r="C1866" s="69" t="s">
        <v>13</v>
      </c>
      <c r="D1866" s="69" t="s">
        <v>761</v>
      </c>
      <c r="E1866" s="69" t="s">
        <v>1350</v>
      </c>
      <c r="F1866" s="69" t="s">
        <v>1894</v>
      </c>
      <c r="G1866" s="69" t="s">
        <v>2375</v>
      </c>
      <c r="H1866" s="69" t="s">
        <v>2533</v>
      </c>
      <c r="I1866" s="73">
        <v>5000</v>
      </c>
      <c r="J1866" s="73">
        <v>821.89700000000005</v>
      </c>
      <c r="K1866" s="73">
        <v>4178.1030000000001</v>
      </c>
    </row>
    <row r="1867" spans="2:11" x14ac:dyDescent="0.25">
      <c r="B1867" s="70" t="s">
        <v>7</v>
      </c>
      <c r="C1867" s="69" t="s">
        <v>13</v>
      </c>
      <c r="D1867" s="69" t="s">
        <v>761</v>
      </c>
      <c r="E1867" s="69" t="s">
        <v>1352</v>
      </c>
      <c r="F1867" s="69" t="s">
        <v>1894</v>
      </c>
      <c r="G1867" s="69" t="s">
        <v>2375</v>
      </c>
      <c r="H1867" s="69" t="s">
        <v>2533</v>
      </c>
      <c r="I1867" s="73">
        <v>2131620</v>
      </c>
      <c r="J1867" s="73">
        <v>2131614.8429999999</v>
      </c>
      <c r="K1867" s="73">
        <v>5.157</v>
      </c>
    </row>
    <row r="1868" spans="2:11" x14ac:dyDescent="0.25">
      <c r="B1868" s="70" t="s">
        <v>7</v>
      </c>
      <c r="C1868" s="69" t="s">
        <v>13</v>
      </c>
      <c r="D1868" s="69" t="s">
        <v>761</v>
      </c>
      <c r="E1868" s="69" t="s">
        <v>1351</v>
      </c>
      <c r="F1868" s="69" t="s">
        <v>1894</v>
      </c>
      <c r="G1868" s="69" t="s">
        <v>2375</v>
      </c>
      <c r="H1868" s="69" t="s">
        <v>2533</v>
      </c>
      <c r="I1868" s="73">
        <v>0</v>
      </c>
      <c r="J1868" s="73">
        <v>0</v>
      </c>
      <c r="K1868" s="73">
        <v>0</v>
      </c>
    </row>
    <row r="1869" spans="2:11" x14ac:dyDescent="0.25">
      <c r="B1869" s="70" t="s">
        <v>7</v>
      </c>
      <c r="C1869" s="69" t="s">
        <v>13</v>
      </c>
      <c r="D1869" s="69" t="s">
        <v>762</v>
      </c>
      <c r="E1869" s="69" t="s">
        <v>1348</v>
      </c>
      <c r="F1869" s="69" t="s">
        <v>1895</v>
      </c>
      <c r="G1869" s="69" t="s">
        <v>2405</v>
      </c>
      <c r="H1869" s="69" t="s">
        <v>2594</v>
      </c>
      <c r="I1869" s="73">
        <v>10</v>
      </c>
      <c r="J1869" s="73">
        <v>0</v>
      </c>
      <c r="K1869" s="73">
        <v>10</v>
      </c>
    </row>
    <row r="1870" spans="2:11" x14ac:dyDescent="0.25">
      <c r="B1870" s="70" t="s">
        <v>7</v>
      </c>
      <c r="C1870" s="69" t="s">
        <v>13</v>
      </c>
      <c r="D1870" s="69" t="s">
        <v>762</v>
      </c>
      <c r="E1870" s="69" t="s">
        <v>1352</v>
      </c>
      <c r="F1870" s="69" t="s">
        <v>1895</v>
      </c>
      <c r="G1870" s="69" t="s">
        <v>2405</v>
      </c>
      <c r="H1870" s="69" t="s">
        <v>2594</v>
      </c>
      <c r="I1870" s="73">
        <v>10</v>
      </c>
      <c r="J1870" s="73">
        <v>0</v>
      </c>
      <c r="K1870" s="73">
        <v>10</v>
      </c>
    </row>
    <row r="1871" spans="2:11" x14ac:dyDescent="0.25">
      <c r="B1871" s="70" t="s">
        <v>7</v>
      </c>
      <c r="C1871" s="69" t="s">
        <v>13</v>
      </c>
      <c r="D1871" s="69" t="s">
        <v>762</v>
      </c>
      <c r="E1871" s="69" t="s">
        <v>1353</v>
      </c>
      <c r="F1871" s="69" t="s">
        <v>1895</v>
      </c>
      <c r="G1871" s="69" t="s">
        <v>2405</v>
      </c>
      <c r="H1871" s="69" t="s">
        <v>2594</v>
      </c>
      <c r="I1871" s="73">
        <v>10</v>
      </c>
      <c r="J1871" s="73">
        <v>0</v>
      </c>
      <c r="K1871" s="73">
        <v>10</v>
      </c>
    </row>
    <row r="1872" spans="2:11" x14ac:dyDescent="0.25">
      <c r="B1872" s="70" t="s">
        <v>7</v>
      </c>
      <c r="C1872" s="69" t="s">
        <v>13</v>
      </c>
      <c r="D1872" s="69" t="s">
        <v>763</v>
      </c>
      <c r="E1872" s="69" t="s">
        <v>1348</v>
      </c>
      <c r="F1872" s="69" t="s">
        <v>3849</v>
      </c>
      <c r="G1872" s="69" t="s">
        <v>2402</v>
      </c>
      <c r="H1872" s="69" t="s">
        <v>2831</v>
      </c>
      <c r="I1872" s="73">
        <v>326800</v>
      </c>
      <c r="J1872" s="73">
        <v>326800</v>
      </c>
      <c r="K1872" s="73">
        <v>0</v>
      </c>
    </row>
    <row r="1873" spans="2:11" x14ac:dyDescent="0.25">
      <c r="B1873" s="70" t="s">
        <v>7</v>
      </c>
      <c r="C1873" s="69" t="s">
        <v>13</v>
      </c>
      <c r="D1873" s="69" t="s">
        <v>763</v>
      </c>
      <c r="E1873" s="69" t="s">
        <v>1350</v>
      </c>
      <c r="F1873" s="69" t="s">
        <v>3849</v>
      </c>
      <c r="G1873" s="69" t="s">
        <v>2402</v>
      </c>
      <c r="H1873" s="69" t="s">
        <v>2831</v>
      </c>
      <c r="I1873" s="73">
        <v>30970</v>
      </c>
      <c r="J1873" s="73">
        <v>30432.476999999999</v>
      </c>
      <c r="K1873" s="73">
        <v>537.52300000000002</v>
      </c>
    </row>
    <row r="1874" spans="2:11" x14ac:dyDescent="0.25">
      <c r="B1874" s="70" t="s">
        <v>7</v>
      </c>
      <c r="C1874" s="69" t="s">
        <v>13</v>
      </c>
      <c r="D1874" s="69" t="s">
        <v>763</v>
      </c>
      <c r="E1874" s="69" t="s">
        <v>1352</v>
      </c>
      <c r="F1874" s="69" t="s">
        <v>3849</v>
      </c>
      <c r="G1874" s="69" t="s">
        <v>2402</v>
      </c>
      <c r="H1874" s="69" t="s">
        <v>2831</v>
      </c>
      <c r="I1874" s="73">
        <v>2581590</v>
      </c>
      <c r="J1874" s="73">
        <v>2581582.8840000001</v>
      </c>
      <c r="K1874" s="73">
        <v>7.1160000000000005</v>
      </c>
    </row>
    <row r="1875" spans="2:11" x14ac:dyDescent="0.25">
      <c r="B1875" s="70" t="s">
        <v>7</v>
      </c>
      <c r="C1875" s="69" t="s">
        <v>13</v>
      </c>
      <c r="D1875" s="69" t="s">
        <v>764</v>
      </c>
      <c r="E1875" s="69" t="s">
        <v>1348</v>
      </c>
      <c r="F1875" s="69" t="s">
        <v>1896</v>
      </c>
      <c r="G1875" s="69" t="s">
        <v>2380</v>
      </c>
      <c r="H1875" s="69" t="s">
        <v>2832</v>
      </c>
      <c r="I1875" s="73">
        <v>352830</v>
      </c>
      <c r="J1875" s="73">
        <v>350284.56</v>
      </c>
      <c r="K1875" s="73">
        <v>2545.44</v>
      </c>
    </row>
    <row r="1876" spans="2:11" x14ac:dyDescent="0.25">
      <c r="B1876" s="70" t="s">
        <v>7</v>
      </c>
      <c r="C1876" s="69" t="s">
        <v>13</v>
      </c>
      <c r="D1876" s="69" t="s">
        <v>765</v>
      </c>
      <c r="E1876" s="69" t="s">
        <v>1349</v>
      </c>
      <c r="F1876" s="69" t="s">
        <v>1897</v>
      </c>
      <c r="G1876" s="69" t="s">
        <v>2394</v>
      </c>
      <c r="H1876" s="69" t="s">
        <v>2394</v>
      </c>
      <c r="I1876" s="73">
        <v>0</v>
      </c>
      <c r="J1876" s="73">
        <v>0</v>
      </c>
      <c r="K1876" s="73">
        <v>0</v>
      </c>
    </row>
    <row r="1877" spans="2:11" x14ac:dyDescent="0.25">
      <c r="B1877" s="70" t="s">
        <v>7</v>
      </c>
      <c r="C1877" s="69" t="s">
        <v>13</v>
      </c>
      <c r="D1877" s="69" t="s">
        <v>765</v>
      </c>
      <c r="E1877" s="69" t="s">
        <v>1348</v>
      </c>
      <c r="F1877" s="69" t="s">
        <v>1897</v>
      </c>
      <c r="G1877" s="69" t="s">
        <v>2394</v>
      </c>
      <c r="H1877" s="69" t="s">
        <v>2394</v>
      </c>
      <c r="I1877" s="73">
        <v>0</v>
      </c>
      <c r="J1877" s="73">
        <v>0</v>
      </c>
      <c r="K1877" s="73">
        <v>0</v>
      </c>
    </row>
    <row r="1878" spans="2:11" x14ac:dyDescent="0.25">
      <c r="B1878" s="70" t="s">
        <v>7</v>
      </c>
      <c r="C1878" s="69" t="s">
        <v>13</v>
      </c>
      <c r="D1878" s="69" t="s">
        <v>766</v>
      </c>
      <c r="E1878" s="69" t="s">
        <v>1349</v>
      </c>
      <c r="F1878" s="69" t="s">
        <v>3850</v>
      </c>
      <c r="G1878" s="69" t="s">
        <v>2378</v>
      </c>
      <c r="H1878" s="69" t="s">
        <v>2555</v>
      </c>
      <c r="I1878" s="73">
        <v>117</v>
      </c>
      <c r="J1878" s="73">
        <v>116.59</v>
      </c>
      <c r="K1878" s="73">
        <v>0.41000000000000003</v>
      </c>
    </row>
    <row r="1879" spans="2:11" x14ac:dyDescent="0.25">
      <c r="B1879" s="70" t="s">
        <v>7</v>
      </c>
      <c r="C1879" s="69" t="s">
        <v>13</v>
      </c>
      <c r="D1879" s="69" t="s">
        <v>766</v>
      </c>
      <c r="E1879" s="69" t="s">
        <v>1348</v>
      </c>
      <c r="F1879" s="69" t="s">
        <v>3850</v>
      </c>
      <c r="G1879" s="69" t="s">
        <v>2378</v>
      </c>
      <c r="H1879" s="69" t="s">
        <v>2555</v>
      </c>
      <c r="I1879" s="73">
        <v>37783</v>
      </c>
      <c r="J1879" s="73">
        <v>37164.400000000001</v>
      </c>
      <c r="K1879" s="73">
        <v>618.6</v>
      </c>
    </row>
    <row r="1880" spans="2:11" x14ac:dyDescent="0.25">
      <c r="B1880" s="70" t="s">
        <v>7</v>
      </c>
      <c r="C1880" s="69" t="s">
        <v>13</v>
      </c>
      <c r="D1880" s="69" t="s">
        <v>766</v>
      </c>
      <c r="E1880" s="69" t="s">
        <v>1352</v>
      </c>
      <c r="F1880" s="69" t="s">
        <v>3850</v>
      </c>
      <c r="G1880" s="69" t="s">
        <v>2378</v>
      </c>
      <c r="H1880" s="69" t="s">
        <v>2555</v>
      </c>
      <c r="I1880" s="73">
        <v>600900</v>
      </c>
      <c r="J1880" s="73">
        <v>600889.80799999996</v>
      </c>
      <c r="K1880" s="73">
        <v>10.192</v>
      </c>
    </row>
    <row r="1881" spans="2:11" x14ac:dyDescent="0.25">
      <c r="B1881" s="70" t="s">
        <v>7</v>
      </c>
      <c r="C1881" s="69" t="s">
        <v>13</v>
      </c>
      <c r="D1881" s="69" t="s">
        <v>767</v>
      </c>
      <c r="E1881" s="69" t="s">
        <v>1348</v>
      </c>
      <c r="F1881" s="69" t="s">
        <v>3851</v>
      </c>
      <c r="G1881" s="69" t="s">
        <v>2378</v>
      </c>
      <c r="H1881" s="69" t="s">
        <v>2555</v>
      </c>
      <c r="I1881" s="73">
        <v>0</v>
      </c>
      <c r="J1881" s="73">
        <v>0</v>
      </c>
      <c r="K1881" s="73">
        <v>0</v>
      </c>
    </row>
    <row r="1882" spans="2:11" x14ac:dyDescent="0.25">
      <c r="B1882" s="70" t="s">
        <v>7</v>
      </c>
      <c r="C1882" s="69" t="s">
        <v>13</v>
      </c>
      <c r="D1882" s="69" t="s">
        <v>768</v>
      </c>
      <c r="E1882" s="69" t="s">
        <v>1348</v>
      </c>
      <c r="F1882" s="69" t="s">
        <v>3852</v>
      </c>
      <c r="G1882" s="69" t="s">
        <v>2387</v>
      </c>
      <c r="H1882" s="69" t="s">
        <v>2549</v>
      </c>
      <c r="I1882" s="73">
        <v>142050</v>
      </c>
      <c r="J1882" s="73">
        <v>142050</v>
      </c>
      <c r="K1882" s="73">
        <v>0</v>
      </c>
    </row>
    <row r="1883" spans="2:11" x14ac:dyDescent="0.25">
      <c r="B1883" s="70" t="s">
        <v>7</v>
      </c>
      <c r="C1883" s="69" t="s">
        <v>13</v>
      </c>
      <c r="D1883" s="69" t="s">
        <v>769</v>
      </c>
      <c r="E1883" s="69" t="s">
        <v>1352</v>
      </c>
      <c r="F1883" s="69" t="s">
        <v>3853</v>
      </c>
      <c r="G1883" s="69" t="s">
        <v>2378</v>
      </c>
      <c r="H1883" s="69" t="s">
        <v>2555</v>
      </c>
      <c r="I1883" s="73">
        <v>21000</v>
      </c>
      <c r="J1883" s="73">
        <v>0</v>
      </c>
      <c r="K1883" s="73">
        <v>21000</v>
      </c>
    </row>
    <row r="1884" spans="2:11" x14ac:dyDescent="0.25">
      <c r="B1884" s="70" t="s">
        <v>7</v>
      </c>
      <c r="C1884" s="69" t="s">
        <v>13</v>
      </c>
      <c r="D1884" s="69" t="s">
        <v>770</v>
      </c>
      <c r="E1884" s="69" t="s">
        <v>1348</v>
      </c>
      <c r="F1884" s="69" t="s">
        <v>1898</v>
      </c>
      <c r="G1884" s="69" t="s">
        <v>2387</v>
      </c>
      <c r="H1884" s="69" t="s">
        <v>2387</v>
      </c>
      <c r="I1884" s="73">
        <v>73590</v>
      </c>
      <c r="J1884" s="73">
        <v>73430.138000000006</v>
      </c>
      <c r="K1884" s="73">
        <v>159.86199999999999</v>
      </c>
    </row>
    <row r="1885" spans="2:11" x14ac:dyDescent="0.25">
      <c r="B1885" s="70" t="s">
        <v>7</v>
      </c>
      <c r="C1885" s="69" t="s">
        <v>13</v>
      </c>
      <c r="D1885" s="69" t="s">
        <v>771</v>
      </c>
      <c r="E1885" s="69" t="s">
        <v>1348</v>
      </c>
      <c r="F1885" s="69" t="s">
        <v>1899</v>
      </c>
      <c r="G1885" s="69" t="s">
        <v>2400</v>
      </c>
      <c r="H1885" s="69" t="s">
        <v>2708</v>
      </c>
      <c r="I1885" s="73">
        <v>0</v>
      </c>
      <c r="J1885" s="73">
        <v>0</v>
      </c>
      <c r="K1885" s="73">
        <v>0</v>
      </c>
    </row>
    <row r="1886" spans="2:11" x14ac:dyDescent="0.25">
      <c r="B1886" s="70" t="s">
        <v>7</v>
      </c>
      <c r="C1886" s="69" t="s">
        <v>13</v>
      </c>
      <c r="D1886" s="69" t="s">
        <v>772</v>
      </c>
      <c r="E1886" s="69" t="s">
        <v>1348</v>
      </c>
      <c r="F1886" s="69" t="s">
        <v>1900</v>
      </c>
      <c r="G1886" s="69" t="s">
        <v>2370</v>
      </c>
      <c r="H1886" s="69" t="s">
        <v>2822</v>
      </c>
      <c r="I1886" s="73">
        <v>21000</v>
      </c>
      <c r="J1886" s="73">
        <v>20912.5</v>
      </c>
      <c r="K1886" s="73">
        <v>87.5</v>
      </c>
    </row>
    <row r="1887" spans="2:11" x14ac:dyDescent="0.25">
      <c r="B1887" s="70" t="s">
        <v>7</v>
      </c>
      <c r="C1887" s="69" t="s">
        <v>13</v>
      </c>
      <c r="D1887" s="69" t="s">
        <v>773</v>
      </c>
      <c r="E1887" s="69" t="s">
        <v>1348</v>
      </c>
      <c r="F1887" s="69" t="s">
        <v>1901</v>
      </c>
      <c r="G1887" s="69" t="s">
        <v>2402</v>
      </c>
      <c r="H1887" s="69" t="s">
        <v>2587</v>
      </c>
      <c r="I1887" s="73">
        <v>10</v>
      </c>
      <c r="J1887" s="73">
        <v>0</v>
      </c>
      <c r="K1887" s="73">
        <v>10</v>
      </c>
    </row>
    <row r="1888" spans="2:11" x14ac:dyDescent="0.25">
      <c r="B1888" s="70" t="s">
        <v>7</v>
      </c>
      <c r="C1888" s="69" t="s">
        <v>13</v>
      </c>
      <c r="D1888" s="69" t="s">
        <v>773</v>
      </c>
      <c r="E1888" s="69" t="s">
        <v>1352</v>
      </c>
      <c r="F1888" s="69" t="s">
        <v>1901</v>
      </c>
      <c r="G1888" s="69" t="s">
        <v>2402</v>
      </c>
      <c r="H1888" s="69" t="s">
        <v>2587</v>
      </c>
      <c r="I1888" s="73">
        <v>10</v>
      </c>
      <c r="J1888" s="73">
        <v>0</v>
      </c>
      <c r="K1888" s="73">
        <v>10</v>
      </c>
    </row>
    <row r="1889" spans="2:11" x14ac:dyDescent="0.25">
      <c r="B1889" s="70" t="s">
        <v>7</v>
      </c>
      <c r="C1889" s="69" t="s">
        <v>13</v>
      </c>
      <c r="D1889" s="69" t="s">
        <v>774</v>
      </c>
      <c r="E1889" s="69" t="s">
        <v>1348</v>
      </c>
      <c r="F1889" s="69" t="s">
        <v>1902</v>
      </c>
      <c r="G1889" s="69" t="s">
        <v>2402</v>
      </c>
      <c r="H1889" s="69" t="s">
        <v>2587</v>
      </c>
      <c r="I1889" s="73">
        <v>10</v>
      </c>
      <c r="J1889" s="73">
        <v>0</v>
      </c>
      <c r="K1889" s="73">
        <v>10</v>
      </c>
    </row>
    <row r="1890" spans="2:11" x14ac:dyDescent="0.25">
      <c r="B1890" s="70" t="s">
        <v>7</v>
      </c>
      <c r="C1890" s="69" t="s">
        <v>13</v>
      </c>
      <c r="D1890" s="69" t="s">
        <v>774</v>
      </c>
      <c r="E1890" s="69" t="s">
        <v>1352</v>
      </c>
      <c r="F1890" s="69" t="s">
        <v>1902</v>
      </c>
      <c r="G1890" s="69" t="s">
        <v>2402</v>
      </c>
      <c r="H1890" s="69" t="s">
        <v>2587</v>
      </c>
      <c r="I1890" s="73">
        <v>10</v>
      </c>
      <c r="J1890" s="73">
        <v>0</v>
      </c>
      <c r="K1890" s="73">
        <v>10</v>
      </c>
    </row>
    <row r="1891" spans="2:11" x14ac:dyDescent="0.25">
      <c r="B1891" s="70" t="s">
        <v>7</v>
      </c>
      <c r="C1891" s="69" t="s">
        <v>13</v>
      </c>
      <c r="D1891" s="69" t="s">
        <v>775</v>
      </c>
      <c r="E1891" s="69" t="s">
        <v>1348</v>
      </c>
      <c r="F1891" s="69" t="s">
        <v>1903</v>
      </c>
      <c r="G1891" s="69" t="s">
        <v>2375</v>
      </c>
      <c r="H1891" s="69" t="s">
        <v>2533</v>
      </c>
      <c r="I1891" s="73">
        <v>141110</v>
      </c>
      <c r="J1891" s="73">
        <v>141110</v>
      </c>
      <c r="K1891" s="73">
        <v>0</v>
      </c>
    </row>
    <row r="1892" spans="2:11" x14ac:dyDescent="0.25">
      <c r="B1892" s="70" t="s">
        <v>7</v>
      </c>
      <c r="C1892" s="69" t="s">
        <v>13</v>
      </c>
      <c r="D1892" s="69" t="s">
        <v>775</v>
      </c>
      <c r="E1892" s="69" t="s">
        <v>1352</v>
      </c>
      <c r="F1892" s="69" t="s">
        <v>1903</v>
      </c>
      <c r="G1892" s="69" t="s">
        <v>2375</v>
      </c>
      <c r="H1892" s="69" t="s">
        <v>2533</v>
      </c>
      <c r="I1892" s="73">
        <v>1731090</v>
      </c>
      <c r="J1892" s="73">
        <v>1692800.8589999999</v>
      </c>
      <c r="K1892" s="73">
        <v>38289.141000000003</v>
      </c>
    </row>
    <row r="1893" spans="2:11" x14ac:dyDescent="0.25">
      <c r="B1893" s="70" t="s">
        <v>7</v>
      </c>
      <c r="C1893" s="69" t="s">
        <v>13</v>
      </c>
      <c r="D1893" s="69" t="s">
        <v>776</v>
      </c>
      <c r="E1893" s="69" t="s">
        <v>1348</v>
      </c>
      <c r="F1893" s="69" t="s">
        <v>3854</v>
      </c>
      <c r="G1893" s="69" t="s">
        <v>2422</v>
      </c>
      <c r="H1893" s="69" t="s">
        <v>2422</v>
      </c>
      <c r="I1893" s="73">
        <v>215600</v>
      </c>
      <c r="J1893" s="73">
        <v>215505.492</v>
      </c>
      <c r="K1893" s="73">
        <v>94.50800000000001</v>
      </c>
    </row>
    <row r="1894" spans="2:11" x14ac:dyDescent="0.25">
      <c r="B1894" s="70" t="s">
        <v>7</v>
      </c>
      <c r="C1894" s="69" t="s">
        <v>13</v>
      </c>
      <c r="D1894" s="69" t="s">
        <v>777</v>
      </c>
      <c r="E1894" s="69" t="s">
        <v>1352</v>
      </c>
      <c r="F1894" s="69" t="s">
        <v>3855</v>
      </c>
      <c r="G1894" s="69" t="s">
        <v>2374</v>
      </c>
      <c r="H1894" s="69" t="s">
        <v>2652</v>
      </c>
      <c r="I1894" s="73">
        <v>1836050</v>
      </c>
      <c r="J1894" s="73">
        <v>1836049.4100000001</v>
      </c>
      <c r="K1894" s="73">
        <v>0.59</v>
      </c>
    </row>
    <row r="1895" spans="2:11" x14ac:dyDescent="0.25">
      <c r="B1895" s="70" t="s">
        <v>7</v>
      </c>
      <c r="C1895" s="69" t="s">
        <v>13</v>
      </c>
      <c r="D1895" s="69" t="s">
        <v>777</v>
      </c>
      <c r="E1895" s="69" t="s">
        <v>1351</v>
      </c>
      <c r="F1895" s="69" t="s">
        <v>3855</v>
      </c>
      <c r="G1895" s="69" t="s">
        <v>2374</v>
      </c>
      <c r="H1895" s="69" t="s">
        <v>2652</v>
      </c>
      <c r="I1895" s="73">
        <v>2220</v>
      </c>
      <c r="J1895" s="73">
        <v>2160.4560000000001</v>
      </c>
      <c r="K1895" s="73">
        <v>59.544000000000004</v>
      </c>
    </row>
    <row r="1896" spans="2:11" x14ac:dyDescent="0.25">
      <c r="B1896" s="70" t="s">
        <v>7</v>
      </c>
      <c r="C1896" s="69" t="s">
        <v>13</v>
      </c>
      <c r="D1896" s="69" t="s">
        <v>778</v>
      </c>
      <c r="E1896" s="69" t="s">
        <v>1348</v>
      </c>
      <c r="F1896" s="69" t="s">
        <v>1904</v>
      </c>
      <c r="G1896" s="69" t="s">
        <v>2388</v>
      </c>
      <c r="H1896" s="69" t="s">
        <v>2833</v>
      </c>
      <c r="I1896" s="73">
        <v>70260</v>
      </c>
      <c r="J1896" s="73">
        <v>69393.615999999995</v>
      </c>
      <c r="K1896" s="73">
        <v>866.38400000000001</v>
      </c>
    </row>
    <row r="1897" spans="2:11" x14ac:dyDescent="0.25">
      <c r="B1897" s="70" t="s">
        <v>7</v>
      </c>
      <c r="C1897" s="69" t="s">
        <v>13</v>
      </c>
      <c r="D1897" s="69" t="s">
        <v>779</v>
      </c>
      <c r="E1897" s="69" t="s">
        <v>1349</v>
      </c>
      <c r="F1897" s="69" t="s">
        <v>1905</v>
      </c>
      <c r="G1897" s="69" t="s">
        <v>2465</v>
      </c>
      <c r="H1897" s="69" t="s">
        <v>2763</v>
      </c>
      <c r="I1897" s="73">
        <v>0</v>
      </c>
      <c r="J1897" s="73">
        <v>0</v>
      </c>
      <c r="K1897" s="73">
        <v>0</v>
      </c>
    </row>
    <row r="1898" spans="2:11" x14ac:dyDescent="0.25">
      <c r="B1898" s="70" t="s">
        <v>7</v>
      </c>
      <c r="C1898" s="69" t="s">
        <v>13</v>
      </c>
      <c r="D1898" s="69" t="s">
        <v>779</v>
      </c>
      <c r="E1898" s="69" t="s">
        <v>1348</v>
      </c>
      <c r="F1898" s="69" t="s">
        <v>1905</v>
      </c>
      <c r="G1898" s="69" t="s">
        <v>2465</v>
      </c>
      <c r="H1898" s="69" t="s">
        <v>2763</v>
      </c>
      <c r="I1898" s="73">
        <v>5</v>
      </c>
      <c r="J1898" s="73">
        <v>0</v>
      </c>
      <c r="K1898" s="73">
        <v>5</v>
      </c>
    </row>
    <row r="1899" spans="2:11" x14ac:dyDescent="0.25">
      <c r="B1899" s="70" t="s">
        <v>7</v>
      </c>
      <c r="C1899" s="69" t="s">
        <v>13</v>
      </c>
      <c r="D1899" s="69" t="s">
        <v>779</v>
      </c>
      <c r="E1899" s="69" t="s">
        <v>1352</v>
      </c>
      <c r="F1899" s="69" t="s">
        <v>1905</v>
      </c>
      <c r="G1899" s="69" t="s">
        <v>2465</v>
      </c>
      <c r="H1899" s="69" t="s">
        <v>2763</v>
      </c>
      <c r="I1899" s="73">
        <v>0</v>
      </c>
      <c r="J1899" s="73">
        <v>0</v>
      </c>
      <c r="K1899" s="73">
        <v>0</v>
      </c>
    </row>
    <row r="1900" spans="2:11" x14ac:dyDescent="0.25">
      <c r="B1900" s="70" t="s">
        <v>7</v>
      </c>
      <c r="C1900" s="69" t="s">
        <v>13</v>
      </c>
      <c r="D1900" s="69" t="s">
        <v>780</v>
      </c>
      <c r="E1900" s="69" t="s">
        <v>1348</v>
      </c>
      <c r="F1900" s="69" t="s">
        <v>1906</v>
      </c>
      <c r="G1900" s="69" t="s">
        <v>2413</v>
      </c>
      <c r="H1900" s="69" t="s">
        <v>2413</v>
      </c>
      <c r="I1900" s="73">
        <v>63730</v>
      </c>
      <c r="J1900" s="73">
        <v>63730</v>
      </c>
      <c r="K1900" s="73">
        <v>0</v>
      </c>
    </row>
    <row r="1901" spans="2:11" x14ac:dyDescent="0.25">
      <c r="B1901" s="70" t="s">
        <v>7</v>
      </c>
      <c r="C1901" s="69" t="s">
        <v>13</v>
      </c>
      <c r="D1901" s="69" t="s">
        <v>780</v>
      </c>
      <c r="E1901" s="69" t="s">
        <v>1352</v>
      </c>
      <c r="F1901" s="69" t="s">
        <v>1906</v>
      </c>
      <c r="G1901" s="69" t="s">
        <v>2413</v>
      </c>
      <c r="H1901" s="69" t="s">
        <v>2413</v>
      </c>
      <c r="I1901" s="73">
        <v>0</v>
      </c>
      <c r="J1901" s="73">
        <v>0</v>
      </c>
      <c r="K1901" s="73">
        <v>0</v>
      </c>
    </row>
    <row r="1902" spans="2:11" x14ac:dyDescent="0.25">
      <c r="B1902" s="70" t="s">
        <v>7</v>
      </c>
      <c r="C1902" s="69" t="s">
        <v>13</v>
      </c>
      <c r="D1902" s="69" t="s">
        <v>781</v>
      </c>
      <c r="E1902" s="69" t="s">
        <v>1348</v>
      </c>
      <c r="F1902" s="69" t="s">
        <v>1907</v>
      </c>
      <c r="G1902" s="69" t="s">
        <v>2397</v>
      </c>
      <c r="H1902" s="69" t="s">
        <v>2790</v>
      </c>
      <c r="I1902" s="73">
        <v>0</v>
      </c>
      <c r="J1902" s="73">
        <v>0</v>
      </c>
      <c r="K1902" s="73">
        <v>0</v>
      </c>
    </row>
    <row r="1903" spans="2:11" x14ac:dyDescent="0.25">
      <c r="B1903" s="70" t="s">
        <v>7</v>
      </c>
      <c r="C1903" s="69" t="s">
        <v>13</v>
      </c>
      <c r="D1903" s="69" t="s">
        <v>782</v>
      </c>
      <c r="E1903" s="69" t="s">
        <v>1350</v>
      </c>
      <c r="F1903" s="69" t="s">
        <v>1908</v>
      </c>
      <c r="G1903" s="69" t="s">
        <v>2394</v>
      </c>
      <c r="H1903" s="69" t="s">
        <v>2786</v>
      </c>
      <c r="I1903" s="73">
        <v>1000</v>
      </c>
      <c r="J1903" s="73">
        <v>596.04500000000007</v>
      </c>
      <c r="K1903" s="73">
        <v>403.95500000000004</v>
      </c>
    </row>
    <row r="1904" spans="2:11" x14ac:dyDescent="0.25">
      <c r="B1904" s="70" t="s">
        <v>7</v>
      </c>
      <c r="C1904" s="69" t="s">
        <v>13</v>
      </c>
      <c r="D1904" s="69" t="s">
        <v>783</v>
      </c>
      <c r="E1904" s="69" t="s">
        <v>1352</v>
      </c>
      <c r="F1904" s="69" t="s">
        <v>1909</v>
      </c>
      <c r="G1904" s="69" t="s">
        <v>2375</v>
      </c>
      <c r="H1904" s="69" t="s">
        <v>2533</v>
      </c>
      <c r="I1904" s="73">
        <v>2100</v>
      </c>
      <c r="J1904" s="73">
        <v>1096.171</v>
      </c>
      <c r="K1904" s="73">
        <v>1003.8290000000001</v>
      </c>
    </row>
    <row r="1905" spans="2:11" x14ac:dyDescent="0.25">
      <c r="B1905" s="70" t="s">
        <v>7</v>
      </c>
      <c r="C1905" s="69" t="s">
        <v>13</v>
      </c>
      <c r="D1905" s="69" t="s">
        <v>783</v>
      </c>
      <c r="E1905" s="69" t="s">
        <v>1351</v>
      </c>
      <c r="F1905" s="69" t="s">
        <v>1909</v>
      </c>
      <c r="G1905" s="69" t="s">
        <v>2375</v>
      </c>
      <c r="H1905" s="69" t="s">
        <v>2533</v>
      </c>
      <c r="I1905" s="73">
        <v>0</v>
      </c>
      <c r="J1905" s="73">
        <v>0</v>
      </c>
      <c r="K1905" s="73">
        <v>0</v>
      </c>
    </row>
    <row r="1906" spans="2:11" x14ac:dyDescent="0.25">
      <c r="B1906" s="70" t="s">
        <v>7</v>
      </c>
      <c r="C1906" s="69" t="s">
        <v>13</v>
      </c>
      <c r="D1906" s="69" t="s">
        <v>784</v>
      </c>
      <c r="E1906" s="69" t="s">
        <v>1352</v>
      </c>
      <c r="F1906" s="69" t="s">
        <v>1910</v>
      </c>
      <c r="G1906" s="69" t="s">
        <v>2466</v>
      </c>
      <c r="H1906" s="69" t="s">
        <v>3856</v>
      </c>
      <c r="I1906" s="73">
        <v>10</v>
      </c>
      <c r="J1906" s="73">
        <v>0</v>
      </c>
      <c r="K1906" s="73">
        <v>10</v>
      </c>
    </row>
    <row r="1907" spans="2:11" x14ac:dyDescent="0.25">
      <c r="B1907" s="70" t="s">
        <v>7</v>
      </c>
      <c r="C1907" s="69" t="s">
        <v>13</v>
      </c>
      <c r="D1907" s="69" t="s">
        <v>784</v>
      </c>
      <c r="E1907" s="69" t="s">
        <v>1351</v>
      </c>
      <c r="F1907" s="69" t="s">
        <v>1910</v>
      </c>
      <c r="G1907" s="69" t="s">
        <v>2466</v>
      </c>
      <c r="H1907" s="69" t="s">
        <v>3856</v>
      </c>
      <c r="I1907" s="73">
        <v>0</v>
      </c>
      <c r="J1907" s="73">
        <v>0</v>
      </c>
      <c r="K1907" s="73">
        <v>0</v>
      </c>
    </row>
    <row r="1908" spans="2:11" x14ac:dyDescent="0.25">
      <c r="B1908" s="70" t="s">
        <v>7</v>
      </c>
      <c r="C1908" s="69" t="s">
        <v>13</v>
      </c>
      <c r="D1908" s="69" t="s">
        <v>785</v>
      </c>
      <c r="E1908" s="69" t="s">
        <v>1350</v>
      </c>
      <c r="F1908" s="69" t="s">
        <v>1911</v>
      </c>
      <c r="G1908" s="69" t="s">
        <v>2391</v>
      </c>
      <c r="H1908" s="69" t="s">
        <v>2573</v>
      </c>
      <c r="I1908" s="73">
        <v>0</v>
      </c>
      <c r="J1908" s="73">
        <v>0</v>
      </c>
      <c r="K1908" s="73">
        <v>0</v>
      </c>
    </row>
    <row r="1909" spans="2:11" x14ac:dyDescent="0.25">
      <c r="B1909" s="70" t="s">
        <v>7</v>
      </c>
      <c r="C1909" s="69" t="s">
        <v>13</v>
      </c>
      <c r="D1909" s="69" t="s">
        <v>785</v>
      </c>
      <c r="E1909" s="69" t="s">
        <v>1352</v>
      </c>
      <c r="F1909" s="69" t="s">
        <v>1911</v>
      </c>
      <c r="G1909" s="69" t="s">
        <v>2391</v>
      </c>
      <c r="H1909" s="69" t="s">
        <v>2573</v>
      </c>
      <c r="I1909" s="73">
        <v>3540</v>
      </c>
      <c r="J1909" s="73">
        <v>3535.5150000000003</v>
      </c>
      <c r="K1909" s="73">
        <v>4.4850000000000003</v>
      </c>
    </row>
    <row r="1910" spans="2:11" x14ac:dyDescent="0.25">
      <c r="B1910" s="70" t="s">
        <v>7</v>
      </c>
      <c r="C1910" s="69" t="s">
        <v>13</v>
      </c>
      <c r="D1910" s="69" t="s">
        <v>786</v>
      </c>
      <c r="E1910" s="69" t="s">
        <v>1348</v>
      </c>
      <c r="F1910" s="69" t="s">
        <v>1912</v>
      </c>
      <c r="G1910" s="69" t="s">
        <v>2375</v>
      </c>
      <c r="H1910" s="69" t="s">
        <v>2533</v>
      </c>
      <c r="I1910" s="73">
        <v>205950</v>
      </c>
      <c r="J1910" s="73">
        <v>205937.364</v>
      </c>
      <c r="K1910" s="73">
        <v>12.636000000000001</v>
      </c>
    </row>
    <row r="1911" spans="2:11" x14ac:dyDescent="0.25">
      <c r="B1911" s="70" t="s">
        <v>7</v>
      </c>
      <c r="C1911" s="69" t="s">
        <v>13</v>
      </c>
      <c r="D1911" s="69" t="s">
        <v>786</v>
      </c>
      <c r="E1911" s="69" t="s">
        <v>1352</v>
      </c>
      <c r="F1911" s="69" t="s">
        <v>1912</v>
      </c>
      <c r="G1911" s="69" t="s">
        <v>2375</v>
      </c>
      <c r="H1911" s="69" t="s">
        <v>2533</v>
      </c>
      <c r="I1911" s="73">
        <v>3973580</v>
      </c>
      <c r="J1911" s="73">
        <v>3972340.7409999999</v>
      </c>
      <c r="K1911" s="73">
        <v>1239.259</v>
      </c>
    </row>
    <row r="1912" spans="2:11" x14ac:dyDescent="0.25">
      <c r="B1912" s="70" t="s">
        <v>7</v>
      </c>
      <c r="C1912" s="69" t="s">
        <v>13</v>
      </c>
      <c r="D1912" s="69" t="s">
        <v>786</v>
      </c>
      <c r="E1912" s="69" t="s">
        <v>1351</v>
      </c>
      <c r="F1912" s="69" t="s">
        <v>1912</v>
      </c>
      <c r="G1912" s="69" t="s">
        <v>2375</v>
      </c>
      <c r="H1912" s="69" t="s">
        <v>2533</v>
      </c>
      <c r="I1912" s="73">
        <v>1200</v>
      </c>
      <c r="J1912" s="73">
        <v>1042.462</v>
      </c>
      <c r="K1912" s="73">
        <v>157.53800000000001</v>
      </c>
    </row>
    <row r="1913" spans="2:11" x14ac:dyDescent="0.25">
      <c r="B1913" s="70" t="s">
        <v>7</v>
      </c>
      <c r="C1913" s="69" t="s">
        <v>13</v>
      </c>
      <c r="D1913" s="69" t="s">
        <v>787</v>
      </c>
      <c r="E1913" s="69" t="s">
        <v>1352</v>
      </c>
      <c r="F1913" s="69" t="s">
        <v>1913</v>
      </c>
      <c r="G1913" s="69" t="s">
        <v>2375</v>
      </c>
      <c r="H1913" s="69" t="s">
        <v>2533</v>
      </c>
      <c r="I1913" s="73">
        <v>20660</v>
      </c>
      <c r="J1913" s="73">
        <v>19415.96</v>
      </c>
      <c r="K1913" s="73">
        <v>1244.04</v>
      </c>
    </row>
    <row r="1914" spans="2:11" x14ac:dyDescent="0.25">
      <c r="B1914" s="70" t="s">
        <v>7</v>
      </c>
      <c r="C1914" s="69" t="s">
        <v>13</v>
      </c>
      <c r="D1914" s="69" t="s">
        <v>5944</v>
      </c>
      <c r="E1914" s="69" t="s">
        <v>1352</v>
      </c>
      <c r="F1914" s="69" t="s">
        <v>5945</v>
      </c>
      <c r="G1914" s="69" t="s">
        <v>2375</v>
      </c>
      <c r="H1914" s="69" t="s">
        <v>2533</v>
      </c>
      <c r="I1914" s="73">
        <v>280</v>
      </c>
      <c r="J1914" s="73">
        <v>0</v>
      </c>
      <c r="K1914" s="73">
        <v>280</v>
      </c>
    </row>
    <row r="1915" spans="2:11" x14ac:dyDescent="0.25">
      <c r="B1915" s="70" t="s">
        <v>7</v>
      </c>
      <c r="C1915" s="69" t="s">
        <v>13</v>
      </c>
      <c r="D1915" s="69" t="s">
        <v>788</v>
      </c>
      <c r="E1915" s="69" t="s">
        <v>1352</v>
      </c>
      <c r="F1915" s="69" t="s">
        <v>1914</v>
      </c>
      <c r="G1915" s="69" t="s">
        <v>2375</v>
      </c>
      <c r="H1915" s="69" t="s">
        <v>2533</v>
      </c>
      <c r="I1915" s="73">
        <v>1390</v>
      </c>
      <c r="J1915" s="73">
        <v>1385.029</v>
      </c>
      <c r="K1915" s="73">
        <v>4.9710000000000001</v>
      </c>
    </row>
    <row r="1916" spans="2:11" x14ac:dyDescent="0.25">
      <c r="B1916" s="70" t="s">
        <v>7</v>
      </c>
      <c r="C1916" s="69" t="s">
        <v>13</v>
      </c>
      <c r="D1916" s="69" t="s">
        <v>789</v>
      </c>
      <c r="E1916" s="69" t="s">
        <v>1348</v>
      </c>
      <c r="F1916" s="69" t="s">
        <v>1915</v>
      </c>
      <c r="G1916" s="69" t="s">
        <v>2437</v>
      </c>
      <c r="H1916" s="69" t="s">
        <v>3857</v>
      </c>
      <c r="I1916" s="73">
        <v>705250</v>
      </c>
      <c r="J1916" s="73">
        <v>705211.08200000005</v>
      </c>
      <c r="K1916" s="73">
        <v>38.917999999999999</v>
      </c>
    </row>
    <row r="1917" spans="2:11" x14ac:dyDescent="0.25">
      <c r="B1917" s="70" t="s">
        <v>7</v>
      </c>
      <c r="C1917" s="69" t="s">
        <v>13</v>
      </c>
      <c r="D1917" s="69" t="s">
        <v>789</v>
      </c>
      <c r="E1917" s="69" t="s">
        <v>1352</v>
      </c>
      <c r="F1917" s="69" t="s">
        <v>1915</v>
      </c>
      <c r="G1917" s="69" t="s">
        <v>2437</v>
      </c>
      <c r="H1917" s="69" t="s">
        <v>3857</v>
      </c>
      <c r="I1917" s="73">
        <v>5798400</v>
      </c>
      <c r="J1917" s="73">
        <v>5781946.7000000002</v>
      </c>
      <c r="K1917" s="73">
        <v>16453.3</v>
      </c>
    </row>
    <row r="1918" spans="2:11" x14ac:dyDescent="0.25">
      <c r="B1918" s="70" t="s">
        <v>7</v>
      </c>
      <c r="C1918" s="69" t="s">
        <v>13</v>
      </c>
      <c r="D1918" s="69" t="s">
        <v>789</v>
      </c>
      <c r="E1918" s="69" t="s">
        <v>1351</v>
      </c>
      <c r="F1918" s="69" t="s">
        <v>1915</v>
      </c>
      <c r="G1918" s="69" t="s">
        <v>2437</v>
      </c>
      <c r="H1918" s="69" t="s">
        <v>3857</v>
      </c>
      <c r="I1918" s="73">
        <v>5120</v>
      </c>
      <c r="J1918" s="73">
        <v>5010.0709999999999</v>
      </c>
      <c r="K1918" s="73">
        <v>109.929</v>
      </c>
    </row>
    <row r="1919" spans="2:11" x14ac:dyDescent="0.25">
      <c r="B1919" s="70" t="s">
        <v>7</v>
      </c>
      <c r="C1919" s="69" t="s">
        <v>13</v>
      </c>
      <c r="D1919" s="69" t="s">
        <v>790</v>
      </c>
      <c r="E1919" s="69" t="s">
        <v>1348</v>
      </c>
      <c r="F1919" s="69" t="s">
        <v>1916</v>
      </c>
      <c r="G1919" s="69" t="s">
        <v>2454</v>
      </c>
      <c r="H1919" s="69" t="s">
        <v>2860</v>
      </c>
      <c r="I1919" s="73">
        <v>289474</v>
      </c>
      <c r="J1919" s="73">
        <v>277724.90899999999</v>
      </c>
      <c r="K1919" s="73">
        <v>11749.091</v>
      </c>
    </row>
    <row r="1920" spans="2:11" x14ac:dyDescent="0.25">
      <c r="B1920" s="70" t="s">
        <v>7</v>
      </c>
      <c r="C1920" s="69" t="s">
        <v>13</v>
      </c>
      <c r="D1920" s="69" t="s">
        <v>790</v>
      </c>
      <c r="E1920" s="69" t="s">
        <v>1352</v>
      </c>
      <c r="F1920" s="69" t="s">
        <v>1916</v>
      </c>
      <c r="G1920" s="69" t="s">
        <v>2454</v>
      </c>
      <c r="H1920" s="69" t="s">
        <v>2860</v>
      </c>
      <c r="I1920" s="73">
        <v>2617716</v>
      </c>
      <c r="J1920" s="73">
        <v>2617585.8870000001</v>
      </c>
      <c r="K1920" s="73">
        <v>130.113</v>
      </c>
    </row>
    <row r="1921" spans="2:11" x14ac:dyDescent="0.25">
      <c r="B1921" s="70" t="s">
        <v>7</v>
      </c>
      <c r="C1921" s="69" t="s">
        <v>13</v>
      </c>
      <c r="D1921" s="69" t="s">
        <v>790</v>
      </c>
      <c r="E1921" s="69" t="s">
        <v>1351</v>
      </c>
      <c r="F1921" s="69" t="s">
        <v>1916</v>
      </c>
      <c r="G1921" s="69" t="s">
        <v>2454</v>
      </c>
      <c r="H1921" s="69" t="s">
        <v>2860</v>
      </c>
      <c r="I1921" s="73">
        <v>3000</v>
      </c>
      <c r="J1921" s="73">
        <v>0</v>
      </c>
      <c r="K1921" s="73">
        <v>3000</v>
      </c>
    </row>
    <row r="1922" spans="2:11" x14ac:dyDescent="0.25">
      <c r="B1922" s="70" t="s">
        <v>7</v>
      </c>
      <c r="C1922" s="69" t="s">
        <v>13</v>
      </c>
      <c r="D1922" s="69" t="s">
        <v>791</v>
      </c>
      <c r="E1922" s="69" t="s">
        <v>1352</v>
      </c>
      <c r="F1922" s="69" t="s">
        <v>1917</v>
      </c>
      <c r="G1922" s="69" t="s">
        <v>2375</v>
      </c>
      <c r="H1922" s="69" t="s">
        <v>2533</v>
      </c>
      <c r="I1922" s="73">
        <v>1270</v>
      </c>
      <c r="J1922" s="73">
        <v>1261.7180000000001</v>
      </c>
      <c r="K1922" s="73">
        <v>8.282</v>
      </c>
    </row>
    <row r="1923" spans="2:11" x14ac:dyDescent="0.25">
      <c r="B1923" s="70" t="s">
        <v>7</v>
      </c>
      <c r="C1923" s="69" t="s">
        <v>13</v>
      </c>
      <c r="D1923" s="69" t="s">
        <v>792</v>
      </c>
      <c r="E1923" s="69" t="s">
        <v>1348</v>
      </c>
      <c r="F1923" s="69" t="s">
        <v>1918</v>
      </c>
      <c r="G1923" s="69" t="s">
        <v>2434</v>
      </c>
      <c r="H1923" s="69" t="s">
        <v>2668</v>
      </c>
      <c r="I1923" s="73">
        <v>163410</v>
      </c>
      <c r="J1923" s="73">
        <v>163402.89300000001</v>
      </c>
      <c r="K1923" s="73">
        <v>7.1070000000000002</v>
      </c>
    </row>
    <row r="1924" spans="2:11" x14ac:dyDescent="0.25">
      <c r="B1924" s="70" t="s">
        <v>7</v>
      </c>
      <c r="C1924" s="69" t="s">
        <v>13</v>
      </c>
      <c r="D1924" s="69" t="s">
        <v>792</v>
      </c>
      <c r="E1924" s="69" t="s">
        <v>1352</v>
      </c>
      <c r="F1924" s="69" t="s">
        <v>1918</v>
      </c>
      <c r="G1924" s="69" t="s">
        <v>2434</v>
      </c>
      <c r="H1924" s="69" t="s">
        <v>2668</v>
      </c>
      <c r="I1924" s="73">
        <v>746270</v>
      </c>
      <c r="J1924" s="73">
        <v>745937.924</v>
      </c>
      <c r="K1924" s="73">
        <v>332.07600000000002</v>
      </c>
    </row>
    <row r="1925" spans="2:11" x14ac:dyDescent="0.25">
      <c r="B1925" s="70" t="s">
        <v>7</v>
      </c>
      <c r="C1925" s="69" t="s">
        <v>13</v>
      </c>
      <c r="D1925" s="69" t="s">
        <v>792</v>
      </c>
      <c r="E1925" s="69" t="s">
        <v>1351</v>
      </c>
      <c r="F1925" s="69" t="s">
        <v>1918</v>
      </c>
      <c r="G1925" s="69" t="s">
        <v>2434</v>
      </c>
      <c r="H1925" s="69" t="s">
        <v>2668</v>
      </c>
      <c r="I1925" s="73">
        <v>980</v>
      </c>
      <c r="J1925" s="73">
        <v>980</v>
      </c>
      <c r="K1925" s="73">
        <v>0</v>
      </c>
    </row>
    <row r="1926" spans="2:11" x14ac:dyDescent="0.25">
      <c r="B1926" s="70" t="s">
        <v>7</v>
      </c>
      <c r="C1926" s="69" t="s">
        <v>13</v>
      </c>
      <c r="D1926" s="69" t="s">
        <v>793</v>
      </c>
      <c r="E1926" s="69" t="s">
        <v>1348</v>
      </c>
      <c r="F1926" s="69" t="s">
        <v>1919</v>
      </c>
      <c r="G1926" s="69" t="s">
        <v>2375</v>
      </c>
      <c r="H1926" s="69" t="s">
        <v>2533</v>
      </c>
      <c r="I1926" s="73">
        <v>688510</v>
      </c>
      <c r="J1926" s="73">
        <v>666480.51</v>
      </c>
      <c r="K1926" s="73">
        <v>22029.49</v>
      </c>
    </row>
    <row r="1927" spans="2:11" x14ac:dyDescent="0.25">
      <c r="B1927" s="70" t="s">
        <v>7</v>
      </c>
      <c r="C1927" s="69" t="s">
        <v>13</v>
      </c>
      <c r="D1927" s="69" t="s">
        <v>793</v>
      </c>
      <c r="E1927" s="69" t="s">
        <v>1352</v>
      </c>
      <c r="F1927" s="69" t="s">
        <v>1919</v>
      </c>
      <c r="G1927" s="69" t="s">
        <v>2375</v>
      </c>
      <c r="H1927" s="69" t="s">
        <v>2533</v>
      </c>
      <c r="I1927" s="73">
        <v>3500790</v>
      </c>
      <c r="J1927" s="73">
        <v>3499064.8679999998</v>
      </c>
      <c r="K1927" s="73">
        <v>1725.1320000000001</v>
      </c>
    </row>
    <row r="1928" spans="2:11" x14ac:dyDescent="0.25">
      <c r="B1928" s="70" t="s">
        <v>7</v>
      </c>
      <c r="C1928" s="69" t="s">
        <v>13</v>
      </c>
      <c r="D1928" s="69" t="s">
        <v>793</v>
      </c>
      <c r="E1928" s="69" t="s">
        <v>1351</v>
      </c>
      <c r="F1928" s="69" t="s">
        <v>1919</v>
      </c>
      <c r="G1928" s="69" t="s">
        <v>2375</v>
      </c>
      <c r="H1928" s="69" t="s">
        <v>2533</v>
      </c>
      <c r="I1928" s="73">
        <v>1926</v>
      </c>
      <c r="J1928" s="73">
        <v>1042.162</v>
      </c>
      <c r="K1928" s="73">
        <v>883.83800000000008</v>
      </c>
    </row>
    <row r="1929" spans="2:11" x14ac:dyDescent="0.25">
      <c r="B1929" s="70" t="s">
        <v>7</v>
      </c>
      <c r="C1929" s="69" t="s">
        <v>13</v>
      </c>
      <c r="D1929" s="69" t="s">
        <v>794</v>
      </c>
      <c r="E1929" s="69" t="s">
        <v>1352</v>
      </c>
      <c r="F1929" s="69" t="s">
        <v>1920</v>
      </c>
      <c r="G1929" s="69" t="s">
        <v>2375</v>
      </c>
      <c r="H1929" s="69" t="s">
        <v>2533</v>
      </c>
      <c r="I1929" s="73">
        <v>340</v>
      </c>
      <c r="J1929" s="73">
        <v>3.7030000000000003</v>
      </c>
      <c r="K1929" s="73">
        <v>336.29700000000003</v>
      </c>
    </row>
    <row r="1930" spans="2:11" x14ac:dyDescent="0.25">
      <c r="B1930" s="70" t="s">
        <v>7</v>
      </c>
      <c r="C1930" s="69" t="s">
        <v>13</v>
      </c>
      <c r="D1930" s="69" t="s">
        <v>795</v>
      </c>
      <c r="E1930" s="69" t="s">
        <v>1352</v>
      </c>
      <c r="F1930" s="69" t="s">
        <v>1921</v>
      </c>
      <c r="G1930" s="69" t="s">
        <v>2375</v>
      </c>
      <c r="H1930" s="69" t="s">
        <v>2533</v>
      </c>
      <c r="I1930" s="73">
        <v>61380</v>
      </c>
      <c r="J1930" s="73">
        <v>61377.898000000001</v>
      </c>
      <c r="K1930" s="73">
        <v>2.1020000000000003</v>
      </c>
    </row>
    <row r="1931" spans="2:11" x14ac:dyDescent="0.25">
      <c r="B1931" s="70" t="s">
        <v>7</v>
      </c>
      <c r="C1931" s="69" t="s">
        <v>13</v>
      </c>
      <c r="D1931" s="69" t="s">
        <v>796</v>
      </c>
      <c r="E1931" s="69" t="s">
        <v>1348</v>
      </c>
      <c r="F1931" s="69" t="s">
        <v>3858</v>
      </c>
      <c r="G1931" s="69" t="s">
        <v>2375</v>
      </c>
      <c r="H1931" s="69" t="s">
        <v>2533</v>
      </c>
      <c r="I1931" s="73">
        <v>217846</v>
      </c>
      <c r="J1931" s="73">
        <v>216333.527</v>
      </c>
      <c r="K1931" s="73">
        <v>1512.4730000000002</v>
      </c>
    </row>
    <row r="1932" spans="2:11" x14ac:dyDescent="0.25">
      <c r="B1932" s="70" t="s">
        <v>7</v>
      </c>
      <c r="C1932" s="69" t="s">
        <v>13</v>
      </c>
      <c r="D1932" s="69" t="s">
        <v>796</v>
      </c>
      <c r="E1932" s="69" t="s">
        <v>1352</v>
      </c>
      <c r="F1932" s="69" t="s">
        <v>3858</v>
      </c>
      <c r="G1932" s="69" t="s">
        <v>2375</v>
      </c>
      <c r="H1932" s="69" t="s">
        <v>2533</v>
      </c>
      <c r="I1932" s="73">
        <v>3436599</v>
      </c>
      <c r="J1932" s="73">
        <v>3419720.9360000002</v>
      </c>
      <c r="K1932" s="73">
        <v>16878.063999999998</v>
      </c>
    </row>
    <row r="1933" spans="2:11" x14ac:dyDescent="0.25">
      <c r="B1933" s="70" t="s">
        <v>7</v>
      </c>
      <c r="C1933" s="69" t="s">
        <v>13</v>
      </c>
      <c r="D1933" s="69" t="s">
        <v>796</v>
      </c>
      <c r="E1933" s="69" t="s">
        <v>1351</v>
      </c>
      <c r="F1933" s="69" t="s">
        <v>3858</v>
      </c>
      <c r="G1933" s="69" t="s">
        <v>2375</v>
      </c>
      <c r="H1933" s="69" t="s">
        <v>2533</v>
      </c>
      <c r="I1933" s="73">
        <v>2867</v>
      </c>
      <c r="J1933" s="73">
        <v>2867</v>
      </c>
      <c r="K1933" s="73">
        <v>0</v>
      </c>
    </row>
    <row r="1934" spans="2:11" x14ac:dyDescent="0.25">
      <c r="B1934" s="70" t="s">
        <v>7</v>
      </c>
      <c r="C1934" s="69" t="s">
        <v>13</v>
      </c>
      <c r="D1934" s="69" t="s">
        <v>797</v>
      </c>
      <c r="E1934" s="69" t="s">
        <v>1348</v>
      </c>
      <c r="F1934" s="69" t="s">
        <v>1922</v>
      </c>
      <c r="G1934" s="69" t="s">
        <v>2449</v>
      </c>
      <c r="H1934" s="69" t="s">
        <v>3859</v>
      </c>
      <c r="I1934" s="73">
        <v>1073490</v>
      </c>
      <c r="J1934" s="73">
        <v>1073471.3589999999</v>
      </c>
      <c r="K1934" s="73">
        <v>18.641000000000002</v>
      </c>
    </row>
    <row r="1935" spans="2:11" x14ac:dyDescent="0.25">
      <c r="B1935" s="70" t="s">
        <v>7</v>
      </c>
      <c r="C1935" s="69" t="s">
        <v>13</v>
      </c>
      <c r="D1935" s="69" t="s">
        <v>797</v>
      </c>
      <c r="E1935" s="69" t="s">
        <v>1352</v>
      </c>
      <c r="F1935" s="69" t="s">
        <v>1922</v>
      </c>
      <c r="G1935" s="69" t="s">
        <v>2449</v>
      </c>
      <c r="H1935" s="69" t="s">
        <v>3859</v>
      </c>
      <c r="I1935" s="73">
        <v>12263850</v>
      </c>
      <c r="J1935" s="73">
        <v>12263780.333000001</v>
      </c>
      <c r="K1935" s="73">
        <v>69.667000000000002</v>
      </c>
    </row>
    <row r="1936" spans="2:11" x14ac:dyDescent="0.25">
      <c r="B1936" s="70" t="s">
        <v>7</v>
      </c>
      <c r="C1936" s="69" t="s">
        <v>13</v>
      </c>
      <c r="D1936" s="69" t="s">
        <v>797</v>
      </c>
      <c r="E1936" s="69" t="s">
        <v>1351</v>
      </c>
      <c r="F1936" s="69" t="s">
        <v>1922</v>
      </c>
      <c r="G1936" s="69" t="s">
        <v>2449</v>
      </c>
      <c r="H1936" s="69" t="s">
        <v>3859</v>
      </c>
      <c r="I1936" s="73">
        <v>5970</v>
      </c>
      <c r="J1936" s="73">
        <v>4575.8440000000001</v>
      </c>
      <c r="K1936" s="73">
        <v>1394.1560000000002</v>
      </c>
    </row>
    <row r="1937" spans="2:11" x14ac:dyDescent="0.25">
      <c r="B1937" s="70" t="s">
        <v>7</v>
      </c>
      <c r="C1937" s="69" t="s">
        <v>13</v>
      </c>
      <c r="D1937" s="69" t="s">
        <v>798</v>
      </c>
      <c r="E1937" s="69" t="s">
        <v>1348</v>
      </c>
      <c r="F1937" s="69" t="s">
        <v>1923</v>
      </c>
      <c r="G1937" s="69" t="s">
        <v>2456</v>
      </c>
      <c r="H1937" s="69" t="s">
        <v>3860</v>
      </c>
      <c r="I1937" s="73">
        <v>1419110</v>
      </c>
      <c r="J1937" s="73">
        <v>1415933.9979999999</v>
      </c>
      <c r="K1937" s="73">
        <v>3176.002</v>
      </c>
    </row>
    <row r="1938" spans="2:11" x14ac:dyDescent="0.25">
      <c r="B1938" s="70" t="s">
        <v>7</v>
      </c>
      <c r="C1938" s="69" t="s">
        <v>13</v>
      </c>
      <c r="D1938" s="69" t="s">
        <v>798</v>
      </c>
      <c r="E1938" s="69" t="s">
        <v>1352</v>
      </c>
      <c r="F1938" s="69" t="s">
        <v>1923</v>
      </c>
      <c r="G1938" s="69" t="s">
        <v>2456</v>
      </c>
      <c r="H1938" s="69" t="s">
        <v>3860</v>
      </c>
      <c r="I1938" s="73">
        <v>15586690</v>
      </c>
      <c r="J1938" s="73">
        <v>15586689.403999999</v>
      </c>
      <c r="K1938" s="73">
        <v>0.59599999999999997</v>
      </c>
    </row>
    <row r="1939" spans="2:11" x14ac:dyDescent="0.25">
      <c r="B1939" s="70" t="s">
        <v>7</v>
      </c>
      <c r="C1939" s="69" t="s">
        <v>13</v>
      </c>
      <c r="D1939" s="69" t="s">
        <v>799</v>
      </c>
      <c r="E1939" s="69" t="s">
        <v>1348</v>
      </c>
      <c r="F1939" s="69" t="s">
        <v>1924</v>
      </c>
      <c r="G1939" s="69" t="s">
        <v>2375</v>
      </c>
      <c r="H1939" s="69" t="s">
        <v>2533</v>
      </c>
      <c r="I1939" s="73">
        <v>71</v>
      </c>
      <c r="J1939" s="73">
        <v>70.073999999999998</v>
      </c>
      <c r="K1939" s="73">
        <v>0.92600000000000005</v>
      </c>
    </row>
    <row r="1940" spans="2:11" x14ac:dyDescent="0.25">
      <c r="B1940" s="70" t="s">
        <v>7</v>
      </c>
      <c r="C1940" s="69" t="s">
        <v>13</v>
      </c>
      <c r="D1940" s="69" t="s">
        <v>799</v>
      </c>
      <c r="E1940" s="69" t="s">
        <v>1352</v>
      </c>
      <c r="F1940" s="69" t="s">
        <v>1924</v>
      </c>
      <c r="G1940" s="69" t="s">
        <v>2375</v>
      </c>
      <c r="H1940" s="69" t="s">
        <v>2533</v>
      </c>
      <c r="I1940" s="73">
        <v>535688</v>
      </c>
      <c r="J1940" s="73">
        <v>534686.65800000005</v>
      </c>
      <c r="K1940" s="73">
        <v>1001.3420000000001</v>
      </c>
    </row>
    <row r="1941" spans="2:11" x14ac:dyDescent="0.25">
      <c r="B1941" s="70" t="s">
        <v>7</v>
      </c>
      <c r="C1941" s="69" t="s">
        <v>13</v>
      </c>
      <c r="D1941" s="69" t="s">
        <v>800</v>
      </c>
      <c r="E1941" s="69" t="s">
        <v>1348</v>
      </c>
      <c r="F1941" s="69" t="s">
        <v>1925</v>
      </c>
      <c r="G1941" s="69" t="s">
        <v>2375</v>
      </c>
      <c r="H1941" s="69" t="s">
        <v>2533</v>
      </c>
      <c r="I1941" s="73">
        <v>125047</v>
      </c>
      <c r="J1941" s="73">
        <v>125041.319</v>
      </c>
      <c r="K1941" s="73">
        <v>5.681</v>
      </c>
    </row>
    <row r="1942" spans="2:11" x14ac:dyDescent="0.25">
      <c r="B1942" s="70" t="s">
        <v>7</v>
      </c>
      <c r="C1942" s="69" t="s">
        <v>13</v>
      </c>
      <c r="D1942" s="69" t="s">
        <v>800</v>
      </c>
      <c r="E1942" s="69" t="s">
        <v>1352</v>
      </c>
      <c r="F1942" s="69" t="s">
        <v>1925</v>
      </c>
      <c r="G1942" s="69" t="s">
        <v>2375</v>
      </c>
      <c r="H1942" s="69" t="s">
        <v>2533</v>
      </c>
      <c r="I1942" s="73">
        <v>713423</v>
      </c>
      <c r="J1942" s="73">
        <v>713418.41299999994</v>
      </c>
      <c r="K1942" s="73">
        <v>4.5870000000000006</v>
      </c>
    </row>
    <row r="1943" spans="2:11" x14ac:dyDescent="0.25">
      <c r="B1943" s="70" t="s">
        <v>7</v>
      </c>
      <c r="C1943" s="69" t="s">
        <v>13</v>
      </c>
      <c r="D1943" s="69" t="s">
        <v>800</v>
      </c>
      <c r="E1943" s="69" t="s">
        <v>1351</v>
      </c>
      <c r="F1943" s="69" t="s">
        <v>1925</v>
      </c>
      <c r="G1943" s="69" t="s">
        <v>2375</v>
      </c>
      <c r="H1943" s="69" t="s">
        <v>2533</v>
      </c>
      <c r="I1943" s="73">
        <v>1140</v>
      </c>
      <c r="J1943" s="73">
        <v>610.83100000000002</v>
      </c>
      <c r="K1943" s="73">
        <v>529.16899999999998</v>
      </c>
    </row>
    <row r="1944" spans="2:11" x14ac:dyDescent="0.25">
      <c r="B1944" s="70" t="s">
        <v>7</v>
      </c>
      <c r="C1944" s="69" t="s">
        <v>13</v>
      </c>
      <c r="D1944" s="69" t="s">
        <v>801</v>
      </c>
      <c r="E1944" s="69" t="s">
        <v>1348</v>
      </c>
      <c r="F1944" s="69" t="s">
        <v>1926</v>
      </c>
      <c r="G1944" s="69" t="s">
        <v>3861</v>
      </c>
      <c r="H1944" s="69" t="s">
        <v>3862</v>
      </c>
      <c r="I1944" s="73">
        <v>1214784</v>
      </c>
      <c r="J1944" s="73">
        <v>1184973.152</v>
      </c>
      <c r="K1944" s="73">
        <v>29810.847999999998</v>
      </c>
    </row>
    <row r="1945" spans="2:11" x14ac:dyDescent="0.25">
      <c r="B1945" s="70" t="s">
        <v>7</v>
      </c>
      <c r="C1945" s="69" t="s">
        <v>13</v>
      </c>
      <c r="D1945" s="69" t="s">
        <v>801</v>
      </c>
      <c r="E1945" s="69" t="s">
        <v>1352</v>
      </c>
      <c r="F1945" s="69" t="s">
        <v>1926</v>
      </c>
      <c r="G1945" s="69" t="s">
        <v>3861</v>
      </c>
      <c r="H1945" s="69" t="s">
        <v>3862</v>
      </c>
      <c r="I1945" s="73">
        <v>14092696</v>
      </c>
      <c r="J1945" s="73">
        <v>14092695.972999999</v>
      </c>
      <c r="K1945" s="73">
        <v>2.7E-2</v>
      </c>
    </row>
    <row r="1946" spans="2:11" x14ac:dyDescent="0.25">
      <c r="B1946" s="70" t="s">
        <v>7</v>
      </c>
      <c r="C1946" s="69" t="s">
        <v>13</v>
      </c>
      <c r="D1946" s="69" t="s">
        <v>801</v>
      </c>
      <c r="E1946" s="69" t="s">
        <v>1351</v>
      </c>
      <c r="F1946" s="69" t="s">
        <v>1926</v>
      </c>
      <c r="G1946" s="69" t="s">
        <v>3861</v>
      </c>
      <c r="H1946" s="69" t="s">
        <v>3862</v>
      </c>
      <c r="I1946" s="73">
        <v>3110</v>
      </c>
      <c r="J1946" s="73">
        <v>3091.5610000000001</v>
      </c>
      <c r="K1946" s="73">
        <v>18.439</v>
      </c>
    </row>
    <row r="1947" spans="2:11" x14ac:dyDescent="0.25">
      <c r="B1947" s="70" t="s">
        <v>7</v>
      </c>
      <c r="C1947" s="69" t="s">
        <v>13</v>
      </c>
      <c r="D1947" s="69" t="s">
        <v>802</v>
      </c>
      <c r="E1947" s="69" t="s">
        <v>1348</v>
      </c>
      <c r="F1947" s="69" t="s">
        <v>1927</v>
      </c>
      <c r="G1947" s="69" t="s">
        <v>2375</v>
      </c>
      <c r="H1947" s="69" t="s">
        <v>2533</v>
      </c>
      <c r="I1947" s="73">
        <v>10040</v>
      </c>
      <c r="J1947" s="73">
        <v>693.82600000000002</v>
      </c>
      <c r="K1947" s="73">
        <v>9346.1740000000009</v>
      </c>
    </row>
    <row r="1948" spans="2:11" x14ac:dyDescent="0.25">
      <c r="B1948" s="70" t="s">
        <v>7</v>
      </c>
      <c r="C1948" s="69" t="s">
        <v>13</v>
      </c>
      <c r="D1948" s="69" t="s">
        <v>802</v>
      </c>
      <c r="E1948" s="69" t="s">
        <v>1352</v>
      </c>
      <c r="F1948" s="69" t="s">
        <v>1927</v>
      </c>
      <c r="G1948" s="69" t="s">
        <v>2375</v>
      </c>
      <c r="H1948" s="69" t="s">
        <v>2533</v>
      </c>
      <c r="I1948" s="73">
        <v>0</v>
      </c>
      <c r="J1948" s="73">
        <v>0</v>
      </c>
      <c r="K1948" s="73">
        <v>0</v>
      </c>
    </row>
    <row r="1949" spans="2:11" x14ac:dyDescent="0.25">
      <c r="B1949" s="70" t="s">
        <v>7</v>
      </c>
      <c r="C1949" s="69" t="s">
        <v>13</v>
      </c>
      <c r="D1949" s="69" t="s">
        <v>802</v>
      </c>
      <c r="E1949" s="69" t="s">
        <v>1351</v>
      </c>
      <c r="F1949" s="69" t="s">
        <v>1927</v>
      </c>
      <c r="G1949" s="69" t="s">
        <v>2375</v>
      </c>
      <c r="H1949" s="69" t="s">
        <v>2533</v>
      </c>
      <c r="I1949" s="73">
        <v>0</v>
      </c>
      <c r="J1949" s="73">
        <v>0</v>
      </c>
      <c r="K1949" s="73">
        <v>0</v>
      </c>
    </row>
    <row r="1950" spans="2:11" x14ac:dyDescent="0.25">
      <c r="B1950" s="70" t="s">
        <v>7</v>
      </c>
      <c r="C1950" s="69" t="s">
        <v>13</v>
      </c>
      <c r="D1950" s="69" t="s">
        <v>803</v>
      </c>
      <c r="E1950" s="69" t="s">
        <v>1350</v>
      </c>
      <c r="F1950" s="69" t="s">
        <v>1928</v>
      </c>
      <c r="G1950" s="69" t="s">
        <v>2394</v>
      </c>
      <c r="H1950" s="69" t="s">
        <v>2394</v>
      </c>
      <c r="I1950" s="73">
        <v>2000</v>
      </c>
      <c r="J1950" s="73">
        <v>717.78399999999999</v>
      </c>
      <c r="K1950" s="73">
        <v>1282.2160000000001</v>
      </c>
    </row>
    <row r="1951" spans="2:11" x14ac:dyDescent="0.25">
      <c r="B1951" s="70" t="s">
        <v>7</v>
      </c>
      <c r="C1951" s="69" t="s">
        <v>13</v>
      </c>
      <c r="D1951" s="69" t="s">
        <v>804</v>
      </c>
      <c r="E1951" s="69" t="s">
        <v>1348</v>
      </c>
      <c r="F1951" s="69" t="s">
        <v>3863</v>
      </c>
      <c r="G1951" s="69" t="s">
        <v>2372</v>
      </c>
      <c r="H1951" s="69" t="s">
        <v>2797</v>
      </c>
      <c r="I1951" s="73">
        <v>83760</v>
      </c>
      <c r="J1951" s="73">
        <v>83760</v>
      </c>
      <c r="K1951" s="73">
        <v>0</v>
      </c>
    </row>
    <row r="1952" spans="2:11" x14ac:dyDescent="0.25">
      <c r="B1952" s="70" t="s">
        <v>7</v>
      </c>
      <c r="C1952" s="69" t="s">
        <v>13</v>
      </c>
      <c r="D1952" s="69" t="s">
        <v>805</v>
      </c>
      <c r="E1952" s="69" t="s">
        <v>1348</v>
      </c>
      <c r="F1952" s="69" t="s">
        <v>1929</v>
      </c>
      <c r="G1952" s="69" t="s">
        <v>2385</v>
      </c>
      <c r="H1952" s="69" t="s">
        <v>2834</v>
      </c>
      <c r="I1952" s="73">
        <v>80340</v>
      </c>
      <c r="J1952" s="73">
        <v>80339.983999999997</v>
      </c>
      <c r="K1952" s="73">
        <v>1.6E-2</v>
      </c>
    </row>
    <row r="1953" spans="2:11" x14ac:dyDescent="0.25">
      <c r="B1953" s="70" t="s">
        <v>7</v>
      </c>
      <c r="C1953" s="69" t="s">
        <v>13</v>
      </c>
      <c r="D1953" s="69" t="s">
        <v>805</v>
      </c>
      <c r="E1953" s="69" t="s">
        <v>1350</v>
      </c>
      <c r="F1953" s="69" t="s">
        <v>1929</v>
      </c>
      <c r="G1953" s="69" t="s">
        <v>2385</v>
      </c>
      <c r="H1953" s="69" t="s">
        <v>2834</v>
      </c>
      <c r="I1953" s="73">
        <v>2600</v>
      </c>
      <c r="J1953" s="73">
        <v>2144.4929999999999</v>
      </c>
      <c r="K1953" s="73">
        <v>455.50700000000001</v>
      </c>
    </row>
    <row r="1954" spans="2:11" x14ac:dyDescent="0.25">
      <c r="B1954" s="70" t="s">
        <v>7</v>
      </c>
      <c r="C1954" s="69" t="s">
        <v>13</v>
      </c>
      <c r="D1954" s="69" t="s">
        <v>805</v>
      </c>
      <c r="E1954" s="69" t="s">
        <v>1352</v>
      </c>
      <c r="F1954" s="69" t="s">
        <v>1929</v>
      </c>
      <c r="G1954" s="69" t="s">
        <v>2385</v>
      </c>
      <c r="H1954" s="69" t="s">
        <v>2834</v>
      </c>
      <c r="I1954" s="73">
        <v>2224040</v>
      </c>
      <c r="J1954" s="73">
        <v>2223426.6120000002</v>
      </c>
      <c r="K1954" s="73">
        <v>613.38800000000003</v>
      </c>
    </row>
    <row r="1955" spans="2:11" x14ac:dyDescent="0.25">
      <c r="B1955" s="70" t="s">
        <v>7</v>
      </c>
      <c r="C1955" s="69" t="s">
        <v>13</v>
      </c>
      <c r="D1955" s="69" t="s">
        <v>805</v>
      </c>
      <c r="E1955" s="69" t="s">
        <v>1351</v>
      </c>
      <c r="F1955" s="69" t="s">
        <v>1929</v>
      </c>
      <c r="G1955" s="69" t="s">
        <v>2385</v>
      </c>
      <c r="H1955" s="69" t="s">
        <v>2834</v>
      </c>
      <c r="I1955" s="73">
        <v>0</v>
      </c>
      <c r="J1955" s="73">
        <v>0</v>
      </c>
      <c r="K1955" s="73">
        <v>0</v>
      </c>
    </row>
    <row r="1956" spans="2:11" x14ac:dyDescent="0.25">
      <c r="B1956" s="70" t="s">
        <v>7</v>
      </c>
      <c r="C1956" s="69" t="s">
        <v>13</v>
      </c>
      <c r="D1956" s="69" t="s">
        <v>806</v>
      </c>
      <c r="E1956" s="69" t="s">
        <v>1348</v>
      </c>
      <c r="F1956" s="69" t="s">
        <v>1930</v>
      </c>
      <c r="G1956" s="69" t="s">
        <v>2416</v>
      </c>
      <c r="H1956" s="69" t="s">
        <v>2645</v>
      </c>
      <c r="I1956" s="73">
        <v>67700</v>
      </c>
      <c r="J1956" s="73">
        <v>67691.179000000004</v>
      </c>
      <c r="K1956" s="73">
        <v>8.8209999999999997</v>
      </c>
    </row>
    <row r="1957" spans="2:11" x14ac:dyDescent="0.25">
      <c r="B1957" s="70" t="s">
        <v>7</v>
      </c>
      <c r="C1957" s="69" t="s">
        <v>13</v>
      </c>
      <c r="D1957" s="69" t="s">
        <v>807</v>
      </c>
      <c r="E1957" s="69" t="s">
        <v>1348</v>
      </c>
      <c r="F1957" s="69" t="s">
        <v>1931</v>
      </c>
      <c r="G1957" s="69" t="s">
        <v>2385</v>
      </c>
      <c r="H1957" s="69" t="s">
        <v>2835</v>
      </c>
      <c r="I1957" s="73">
        <v>208450</v>
      </c>
      <c r="J1957" s="73">
        <v>208446.90599999999</v>
      </c>
      <c r="K1957" s="73">
        <v>3.0940000000000003</v>
      </c>
    </row>
    <row r="1958" spans="2:11" x14ac:dyDescent="0.25">
      <c r="B1958" s="70" t="s">
        <v>7</v>
      </c>
      <c r="C1958" s="69" t="s">
        <v>13</v>
      </c>
      <c r="D1958" s="69" t="s">
        <v>807</v>
      </c>
      <c r="E1958" s="69" t="s">
        <v>1352</v>
      </c>
      <c r="F1958" s="69" t="s">
        <v>1931</v>
      </c>
      <c r="G1958" s="69" t="s">
        <v>2385</v>
      </c>
      <c r="H1958" s="69" t="s">
        <v>2835</v>
      </c>
      <c r="I1958" s="73">
        <v>4150390</v>
      </c>
      <c r="J1958" s="73">
        <v>4150236.31</v>
      </c>
      <c r="K1958" s="73">
        <v>153.69</v>
      </c>
    </row>
    <row r="1959" spans="2:11" x14ac:dyDescent="0.25">
      <c r="B1959" s="70" t="s">
        <v>7</v>
      </c>
      <c r="C1959" s="69" t="s">
        <v>13</v>
      </c>
      <c r="D1959" s="69" t="s">
        <v>808</v>
      </c>
      <c r="E1959" s="69" t="s">
        <v>1348</v>
      </c>
      <c r="F1959" s="69" t="s">
        <v>1932</v>
      </c>
      <c r="G1959" s="69" t="s">
        <v>2409</v>
      </c>
      <c r="H1959" s="69" t="s">
        <v>2409</v>
      </c>
      <c r="I1959" s="73">
        <v>179870</v>
      </c>
      <c r="J1959" s="73">
        <v>179870</v>
      </c>
      <c r="K1959" s="73">
        <v>0</v>
      </c>
    </row>
    <row r="1960" spans="2:11" x14ac:dyDescent="0.25">
      <c r="B1960" s="70" t="s">
        <v>7</v>
      </c>
      <c r="C1960" s="69" t="s">
        <v>13</v>
      </c>
      <c r="D1960" s="69" t="s">
        <v>809</v>
      </c>
      <c r="E1960" s="69" t="s">
        <v>1348</v>
      </c>
      <c r="F1960" s="69" t="s">
        <v>1933</v>
      </c>
      <c r="G1960" s="69" t="s">
        <v>2415</v>
      </c>
      <c r="H1960" s="69" t="s">
        <v>2803</v>
      </c>
      <c r="I1960" s="73">
        <v>481740</v>
      </c>
      <c r="J1960" s="73">
        <v>481646.97000000003</v>
      </c>
      <c r="K1960" s="73">
        <v>93.03</v>
      </c>
    </row>
    <row r="1961" spans="2:11" x14ac:dyDescent="0.25">
      <c r="B1961" s="70" t="s">
        <v>7</v>
      </c>
      <c r="C1961" s="69" t="s">
        <v>13</v>
      </c>
      <c r="D1961" s="69" t="s">
        <v>810</v>
      </c>
      <c r="E1961" s="69" t="s">
        <v>1348</v>
      </c>
      <c r="F1961" s="69" t="s">
        <v>1934</v>
      </c>
      <c r="G1961" s="69" t="s">
        <v>2397</v>
      </c>
      <c r="H1961" s="69" t="s">
        <v>2576</v>
      </c>
      <c r="I1961" s="73">
        <v>0</v>
      </c>
      <c r="J1961" s="73">
        <v>0</v>
      </c>
      <c r="K1961" s="73">
        <v>0</v>
      </c>
    </row>
    <row r="1962" spans="2:11" x14ac:dyDescent="0.25">
      <c r="B1962" s="70" t="s">
        <v>7</v>
      </c>
      <c r="C1962" s="69" t="s">
        <v>13</v>
      </c>
      <c r="D1962" s="69" t="s">
        <v>811</v>
      </c>
      <c r="E1962" s="69" t="s">
        <v>1348</v>
      </c>
      <c r="F1962" s="69" t="s">
        <v>1935</v>
      </c>
      <c r="G1962" s="69" t="s">
        <v>2377</v>
      </c>
      <c r="H1962" s="69" t="s">
        <v>2536</v>
      </c>
      <c r="I1962" s="73">
        <v>31000</v>
      </c>
      <c r="J1962" s="73">
        <v>30495.021000000001</v>
      </c>
      <c r="K1962" s="73">
        <v>504.97900000000004</v>
      </c>
    </row>
    <row r="1963" spans="2:11" x14ac:dyDescent="0.25">
      <c r="B1963" s="70" t="s">
        <v>7</v>
      </c>
      <c r="C1963" s="69" t="s">
        <v>13</v>
      </c>
      <c r="D1963" s="69" t="s">
        <v>812</v>
      </c>
      <c r="E1963" s="69" t="s">
        <v>1348</v>
      </c>
      <c r="F1963" s="69" t="s">
        <v>1936</v>
      </c>
      <c r="G1963" s="69" t="s">
        <v>2418</v>
      </c>
      <c r="H1963" s="69" t="s">
        <v>2418</v>
      </c>
      <c r="I1963" s="73">
        <v>265720</v>
      </c>
      <c r="J1963" s="73">
        <v>265718.74699999997</v>
      </c>
      <c r="K1963" s="73">
        <v>1.2530000000000001</v>
      </c>
    </row>
    <row r="1964" spans="2:11" x14ac:dyDescent="0.25">
      <c r="B1964" s="70" t="s">
        <v>7</v>
      </c>
      <c r="C1964" s="69" t="s">
        <v>13</v>
      </c>
      <c r="D1964" s="69" t="s">
        <v>812</v>
      </c>
      <c r="E1964" s="69" t="s">
        <v>1352</v>
      </c>
      <c r="F1964" s="69" t="s">
        <v>1936</v>
      </c>
      <c r="G1964" s="69" t="s">
        <v>2418</v>
      </c>
      <c r="H1964" s="69" t="s">
        <v>2418</v>
      </c>
      <c r="I1964" s="73">
        <v>5543030</v>
      </c>
      <c r="J1964" s="73">
        <v>5543029.9989999998</v>
      </c>
      <c r="K1964" s="73">
        <v>1E-3</v>
      </c>
    </row>
    <row r="1965" spans="2:11" x14ac:dyDescent="0.25">
      <c r="B1965" s="70" t="s">
        <v>7</v>
      </c>
      <c r="C1965" s="69" t="s">
        <v>13</v>
      </c>
      <c r="D1965" s="69" t="s">
        <v>812</v>
      </c>
      <c r="E1965" s="69" t="s">
        <v>1351</v>
      </c>
      <c r="F1965" s="69" t="s">
        <v>1936</v>
      </c>
      <c r="G1965" s="69" t="s">
        <v>2418</v>
      </c>
      <c r="H1965" s="69" t="s">
        <v>2418</v>
      </c>
      <c r="I1965" s="73">
        <v>0</v>
      </c>
      <c r="J1965" s="73">
        <v>0</v>
      </c>
      <c r="K1965" s="73">
        <v>0</v>
      </c>
    </row>
    <row r="1966" spans="2:11" x14ac:dyDescent="0.25">
      <c r="B1966" s="70" t="s">
        <v>7</v>
      </c>
      <c r="C1966" s="69" t="s">
        <v>13</v>
      </c>
      <c r="D1966" s="69" t="s">
        <v>813</v>
      </c>
      <c r="E1966" s="69" t="s">
        <v>1348</v>
      </c>
      <c r="F1966" s="69" t="s">
        <v>1937</v>
      </c>
      <c r="G1966" s="69" t="s">
        <v>2380</v>
      </c>
      <c r="H1966" s="69" t="s">
        <v>2830</v>
      </c>
      <c r="I1966" s="73">
        <v>26710</v>
      </c>
      <c r="J1966" s="73">
        <v>26702.556</v>
      </c>
      <c r="K1966" s="73">
        <v>7.444</v>
      </c>
    </row>
    <row r="1967" spans="2:11" x14ac:dyDescent="0.25">
      <c r="B1967" s="70" t="s">
        <v>7</v>
      </c>
      <c r="C1967" s="69" t="s">
        <v>13</v>
      </c>
      <c r="D1967" s="69" t="s">
        <v>814</v>
      </c>
      <c r="E1967" s="69" t="s">
        <v>1348</v>
      </c>
      <c r="F1967" s="69" t="s">
        <v>1938</v>
      </c>
      <c r="G1967" s="69" t="s">
        <v>2370</v>
      </c>
      <c r="H1967" s="69" t="s">
        <v>2527</v>
      </c>
      <c r="I1967" s="73">
        <v>413960</v>
      </c>
      <c r="J1967" s="73">
        <v>413950.32400000002</v>
      </c>
      <c r="K1967" s="73">
        <v>9.6760000000000002</v>
      </c>
    </row>
    <row r="1968" spans="2:11" x14ac:dyDescent="0.25">
      <c r="B1968" s="70" t="s">
        <v>7</v>
      </c>
      <c r="C1968" s="69" t="s">
        <v>13</v>
      </c>
      <c r="D1968" s="69" t="s">
        <v>815</v>
      </c>
      <c r="E1968" s="69" t="s">
        <v>1349</v>
      </c>
      <c r="F1968" s="69" t="s">
        <v>1939</v>
      </c>
      <c r="G1968" s="69" t="s">
        <v>2458</v>
      </c>
      <c r="H1968" s="69" t="s">
        <v>2770</v>
      </c>
      <c r="I1968" s="73">
        <v>190</v>
      </c>
      <c r="J1968" s="73">
        <v>122.07600000000001</v>
      </c>
      <c r="K1968" s="73">
        <v>67.924000000000007</v>
      </c>
    </row>
    <row r="1969" spans="2:11" x14ac:dyDescent="0.25">
      <c r="B1969" s="70" t="s">
        <v>7</v>
      </c>
      <c r="C1969" s="69" t="s">
        <v>13</v>
      </c>
      <c r="D1969" s="69" t="s">
        <v>815</v>
      </c>
      <c r="E1969" s="69" t="s">
        <v>1348</v>
      </c>
      <c r="F1969" s="69" t="s">
        <v>1939</v>
      </c>
      <c r="G1969" s="69" t="s">
        <v>2458</v>
      </c>
      <c r="H1969" s="69" t="s">
        <v>2770</v>
      </c>
      <c r="I1969" s="73">
        <v>5</v>
      </c>
      <c r="J1969" s="73">
        <v>0</v>
      </c>
      <c r="K1969" s="73">
        <v>5</v>
      </c>
    </row>
    <row r="1970" spans="2:11" x14ac:dyDescent="0.25">
      <c r="B1970" s="70" t="s">
        <v>7</v>
      </c>
      <c r="C1970" s="69" t="s">
        <v>13</v>
      </c>
      <c r="D1970" s="69" t="s">
        <v>815</v>
      </c>
      <c r="E1970" s="69" t="s">
        <v>1352</v>
      </c>
      <c r="F1970" s="69" t="s">
        <v>1939</v>
      </c>
      <c r="G1970" s="69" t="s">
        <v>2458</v>
      </c>
      <c r="H1970" s="69" t="s">
        <v>2770</v>
      </c>
      <c r="I1970" s="73">
        <v>5</v>
      </c>
      <c r="J1970" s="73">
        <v>0</v>
      </c>
      <c r="K1970" s="73">
        <v>5</v>
      </c>
    </row>
    <row r="1971" spans="2:11" x14ac:dyDescent="0.25">
      <c r="B1971" s="70" t="s">
        <v>7</v>
      </c>
      <c r="C1971" s="69" t="s">
        <v>13</v>
      </c>
      <c r="D1971" s="69" t="s">
        <v>816</v>
      </c>
      <c r="E1971" s="69" t="s">
        <v>1349</v>
      </c>
      <c r="F1971" s="69" t="s">
        <v>1940</v>
      </c>
      <c r="G1971" s="69" t="s">
        <v>2425</v>
      </c>
      <c r="H1971" s="69" t="s">
        <v>2425</v>
      </c>
      <c r="I1971" s="73">
        <v>200</v>
      </c>
      <c r="J1971" s="73">
        <v>0</v>
      </c>
      <c r="K1971" s="73">
        <v>200</v>
      </c>
    </row>
    <row r="1972" spans="2:11" x14ac:dyDescent="0.25">
      <c r="B1972" s="70" t="s">
        <v>7</v>
      </c>
      <c r="C1972" s="69" t="s">
        <v>13</v>
      </c>
      <c r="D1972" s="69" t="s">
        <v>816</v>
      </c>
      <c r="E1972" s="69" t="s">
        <v>1348</v>
      </c>
      <c r="F1972" s="69" t="s">
        <v>1940</v>
      </c>
      <c r="G1972" s="69" t="s">
        <v>2425</v>
      </c>
      <c r="H1972" s="69" t="s">
        <v>2425</v>
      </c>
      <c r="I1972" s="73">
        <v>101590</v>
      </c>
      <c r="J1972" s="73">
        <v>101579.98</v>
      </c>
      <c r="K1972" s="73">
        <v>10.02</v>
      </c>
    </row>
    <row r="1973" spans="2:11" x14ac:dyDescent="0.25">
      <c r="B1973" s="70" t="s">
        <v>7</v>
      </c>
      <c r="C1973" s="69" t="s">
        <v>13</v>
      </c>
      <c r="D1973" s="69" t="s">
        <v>816</v>
      </c>
      <c r="E1973" s="69" t="s">
        <v>1350</v>
      </c>
      <c r="F1973" s="69" t="s">
        <v>1940</v>
      </c>
      <c r="G1973" s="69" t="s">
        <v>2425</v>
      </c>
      <c r="H1973" s="69" t="s">
        <v>2425</v>
      </c>
      <c r="I1973" s="73">
        <v>10000</v>
      </c>
      <c r="J1973" s="73">
        <v>0</v>
      </c>
      <c r="K1973" s="73">
        <v>10000</v>
      </c>
    </row>
    <row r="1974" spans="2:11" x14ac:dyDescent="0.25">
      <c r="B1974" s="70" t="s">
        <v>7</v>
      </c>
      <c r="C1974" s="69" t="s">
        <v>13</v>
      </c>
      <c r="D1974" s="69" t="s">
        <v>816</v>
      </c>
      <c r="E1974" s="69" t="s">
        <v>1352</v>
      </c>
      <c r="F1974" s="69" t="s">
        <v>1940</v>
      </c>
      <c r="G1974" s="69" t="s">
        <v>2425</v>
      </c>
      <c r="H1974" s="69" t="s">
        <v>2425</v>
      </c>
      <c r="I1974" s="73">
        <v>10</v>
      </c>
      <c r="J1974" s="73">
        <v>0</v>
      </c>
      <c r="K1974" s="73">
        <v>10</v>
      </c>
    </row>
    <row r="1975" spans="2:11" x14ac:dyDescent="0.25">
      <c r="B1975" s="70" t="s">
        <v>7</v>
      </c>
      <c r="C1975" s="69" t="s">
        <v>13</v>
      </c>
      <c r="D1975" s="69" t="s">
        <v>816</v>
      </c>
      <c r="E1975" s="69" t="s">
        <v>1351</v>
      </c>
      <c r="F1975" s="69" t="s">
        <v>1940</v>
      </c>
      <c r="G1975" s="69" t="s">
        <v>2425</v>
      </c>
      <c r="H1975" s="69" t="s">
        <v>2425</v>
      </c>
      <c r="I1975" s="73">
        <v>0</v>
      </c>
      <c r="J1975" s="73">
        <v>0</v>
      </c>
      <c r="K1975" s="73">
        <v>0</v>
      </c>
    </row>
    <row r="1976" spans="2:11" x14ac:dyDescent="0.25">
      <c r="B1976" s="70" t="s">
        <v>7</v>
      </c>
      <c r="C1976" s="69" t="s">
        <v>13</v>
      </c>
      <c r="D1976" s="69" t="s">
        <v>817</v>
      </c>
      <c r="E1976" s="69" t="s">
        <v>1348</v>
      </c>
      <c r="F1976" s="69" t="s">
        <v>1941</v>
      </c>
      <c r="G1976" s="69" t="s">
        <v>2390</v>
      </c>
      <c r="H1976" s="69" t="s">
        <v>2836</v>
      </c>
      <c r="I1976" s="73">
        <v>620</v>
      </c>
      <c r="J1976" s="73">
        <v>614.16999999999996</v>
      </c>
      <c r="K1976" s="73">
        <v>5.83</v>
      </c>
    </row>
    <row r="1977" spans="2:11" x14ac:dyDescent="0.25">
      <c r="B1977" s="70" t="s">
        <v>7</v>
      </c>
      <c r="C1977" s="69" t="s">
        <v>13</v>
      </c>
      <c r="D1977" s="69" t="s">
        <v>817</v>
      </c>
      <c r="E1977" s="69" t="s">
        <v>1350</v>
      </c>
      <c r="F1977" s="69" t="s">
        <v>1941</v>
      </c>
      <c r="G1977" s="69" t="s">
        <v>2390</v>
      </c>
      <c r="H1977" s="69" t="s">
        <v>2836</v>
      </c>
      <c r="I1977" s="73">
        <v>1000</v>
      </c>
      <c r="J1977" s="73">
        <v>142.09900000000002</v>
      </c>
      <c r="K1977" s="73">
        <v>857.90100000000007</v>
      </c>
    </row>
    <row r="1978" spans="2:11" x14ac:dyDescent="0.25">
      <c r="B1978" s="70" t="s">
        <v>7</v>
      </c>
      <c r="C1978" s="69" t="s">
        <v>13</v>
      </c>
      <c r="D1978" s="69" t="s">
        <v>817</v>
      </c>
      <c r="E1978" s="69" t="s">
        <v>1352</v>
      </c>
      <c r="F1978" s="69" t="s">
        <v>1941</v>
      </c>
      <c r="G1978" s="69" t="s">
        <v>2390</v>
      </c>
      <c r="H1978" s="69" t="s">
        <v>2836</v>
      </c>
      <c r="I1978" s="73">
        <v>25400</v>
      </c>
      <c r="J1978" s="73">
        <v>25400</v>
      </c>
      <c r="K1978" s="73">
        <v>0</v>
      </c>
    </row>
    <row r="1979" spans="2:11" x14ac:dyDescent="0.25">
      <c r="B1979" s="70" t="s">
        <v>7</v>
      </c>
      <c r="C1979" s="69" t="s">
        <v>13</v>
      </c>
      <c r="D1979" s="69" t="s">
        <v>818</v>
      </c>
      <c r="E1979" s="69" t="s">
        <v>1348</v>
      </c>
      <c r="F1979" s="69" t="s">
        <v>1942</v>
      </c>
      <c r="G1979" s="69" t="s">
        <v>2417</v>
      </c>
      <c r="H1979" s="69" t="s">
        <v>2641</v>
      </c>
      <c r="I1979" s="73">
        <v>10</v>
      </c>
      <c r="J1979" s="73">
        <v>0</v>
      </c>
      <c r="K1979" s="73">
        <v>10</v>
      </c>
    </row>
    <row r="1980" spans="2:11" x14ac:dyDescent="0.25">
      <c r="B1980" s="70" t="s">
        <v>7</v>
      </c>
      <c r="C1980" s="69" t="s">
        <v>13</v>
      </c>
      <c r="D1980" s="69" t="s">
        <v>818</v>
      </c>
      <c r="E1980" s="69" t="s">
        <v>1352</v>
      </c>
      <c r="F1980" s="69" t="s">
        <v>1942</v>
      </c>
      <c r="G1980" s="69" t="s">
        <v>2417</v>
      </c>
      <c r="H1980" s="69" t="s">
        <v>2641</v>
      </c>
      <c r="I1980" s="73">
        <v>10</v>
      </c>
      <c r="J1980" s="73">
        <v>0</v>
      </c>
      <c r="K1980" s="73">
        <v>10</v>
      </c>
    </row>
    <row r="1981" spans="2:11" x14ac:dyDescent="0.25">
      <c r="B1981" s="70" t="s">
        <v>7</v>
      </c>
      <c r="C1981" s="69" t="s">
        <v>13</v>
      </c>
      <c r="D1981" s="69" t="s">
        <v>819</v>
      </c>
      <c r="E1981" s="69" t="s">
        <v>1348</v>
      </c>
      <c r="F1981" s="69" t="s">
        <v>1943</v>
      </c>
      <c r="G1981" s="69" t="s">
        <v>2415</v>
      </c>
      <c r="H1981" s="69" t="s">
        <v>2837</v>
      </c>
      <c r="I1981" s="73">
        <v>34050</v>
      </c>
      <c r="J1981" s="73">
        <v>34049.695</v>
      </c>
      <c r="K1981" s="73">
        <v>0.30499999999999999</v>
      </c>
    </row>
    <row r="1982" spans="2:11" x14ac:dyDescent="0.25">
      <c r="B1982" s="70" t="s">
        <v>7</v>
      </c>
      <c r="C1982" s="69" t="s">
        <v>13</v>
      </c>
      <c r="D1982" s="69" t="s">
        <v>820</v>
      </c>
      <c r="E1982" s="69" t="s">
        <v>1349</v>
      </c>
      <c r="F1982" s="69" t="s">
        <v>1944</v>
      </c>
      <c r="G1982" s="69" t="s">
        <v>2411</v>
      </c>
      <c r="H1982" s="69" t="s">
        <v>2621</v>
      </c>
      <c r="I1982" s="73">
        <v>200</v>
      </c>
      <c r="J1982" s="73">
        <v>122.07600000000001</v>
      </c>
      <c r="K1982" s="73">
        <v>77.924000000000007</v>
      </c>
    </row>
    <row r="1983" spans="2:11" x14ac:dyDescent="0.25">
      <c r="B1983" s="70" t="s">
        <v>7</v>
      </c>
      <c r="C1983" s="69" t="s">
        <v>13</v>
      </c>
      <c r="D1983" s="69" t="s">
        <v>820</v>
      </c>
      <c r="E1983" s="69" t="s">
        <v>1348</v>
      </c>
      <c r="F1983" s="69" t="s">
        <v>1944</v>
      </c>
      <c r="G1983" s="69" t="s">
        <v>2411</v>
      </c>
      <c r="H1983" s="69" t="s">
        <v>2621</v>
      </c>
      <c r="I1983" s="73">
        <v>10</v>
      </c>
      <c r="J1983" s="73">
        <v>0</v>
      </c>
      <c r="K1983" s="73">
        <v>10</v>
      </c>
    </row>
    <row r="1984" spans="2:11" x14ac:dyDescent="0.25">
      <c r="B1984" s="70" t="s">
        <v>7</v>
      </c>
      <c r="C1984" s="69" t="s">
        <v>13</v>
      </c>
      <c r="D1984" s="69" t="s">
        <v>820</v>
      </c>
      <c r="E1984" s="69" t="s">
        <v>1350</v>
      </c>
      <c r="F1984" s="69" t="s">
        <v>1944</v>
      </c>
      <c r="G1984" s="69" t="s">
        <v>2411</v>
      </c>
      <c r="H1984" s="69" t="s">
        <v>2621</v>
      </c>
      <c r="I1984" s="73">
        <v>6000</v>
      </c>
      <c r="J1984" s="73">
        <v>5281.34</v>
      </c>
      <c r="K1984" s="73">
        <v>718.66</v>
      </c>
    </row>
    <row r="1985" spans="2:11" x14ac:dyDescent="0.25">
      <c r="B1985" s="70" t="s">
        <v>7</v>
      </c>
      <c r="C1985" s="69" t="s">
        <v>13</v>
      </c>
      <c r="D1985" s="69" t="s">
        <v>820</v>
      </c>
      <c r="E1985" s="69" t="s">
        <v>1352</v>
      </c>
      <c r="F1985" s="69" t="s">
        <v>1944</v>
      </c>
      <c r="G1985" s="69" t="s">
        <v>2411</v>
      </c>
      <c r="H1985" s="69" t="s">
        <v>2621</v>
      </c>
      <c r="I1985" s="73">
        <v>10</v>
      </c>
      <c r="J1985" s="73">
        <v>0</v>
      </c>
      <c r="K1985" s="73">
        <v>10</v>
      </c>
    </row>
    <row r="1986" spans="2:11" x14ac:dyDescent="0.25">
      <c r="B1986" s="70" t="s">
        <v>7</v>
      </c>
      <c r="C1986" s="69" t="s">
        <v>13</v>
      </c>
      <c r="D1986" s="69" t="s">
        <v>821</v>
      </c>
      <c r="E1986" s="69" t="s">
        <v>1348</v>
      </c>
      <c r="F1986" s="69" t="s">
        <v>1945</v>
      </c>
      <c r="G1986" s="69" t="s">
        <v>2393</v>
      </c>
      <c r="H1986" s="69" t="s">
        <v>2571</v>
      </c>
      <c r="I1986" s="73">
        <v>257600</v>
      </c>
      <c r="J1986" s="73">
        <v>256669.99299999999</v>
      </c>
      <c r="K1986" s="73">
        <v>930.00700000000006</v>
      </c>
    </row>
    <row r="1987" spans="2:11" x14ac:dyDescent="0.25">
      <c r="B1987" s="70" t="s">
        <v>7</v>
      </c>
      <c r="C1987" s="69" t="s">
        <v>13</v>
      </c>
      <c r="D1987" s="69" t="s">
        <v>822</v>
      </c>
      <c r="E1987" s="69" t="s">
        <v>1348</v>
      </c>
      <c r="F1987" s="69" t="s">
        <v>1946</v>
      </c>
      <c r="G1987" s="69" t="s">
        <v>2404</v>
      </c>
      <c r="H1987" s="69" t="s">
        <v>2838</v>
      </c>
      <c r="I1987" s="73">
        <v>40620</v>
      </c>
      <c r="J1987" s="73">
        <v>25600.896000000001</v>
      </c>
      <c r="K1987" s="73">
        <v>15019.103999999999</v>
      </c>
    </row>
    <row r="1988" spans="2:11" x14ac:dyDescent="0.25">
      <c r="B1988" s="70" t="s">
        <v>7</v>
      </c>
      <c r="C1988" s="69" t="s">
        <v>13</v>
      </c>
      <c r="D1988" s="69" t="s">
        <v>823</v>
      </c>
      <c r="E1988" s="69" t="s">
        <v>1348</v>
      </c>
      <c r="F1988" s="69" t="s">
        <v>1947</v>
      </c>
      <c r="G1988" s="69" t="s">
        <v>2371</v>
      </c>
      <c r="H1988" s="69" t="s">
        <v>2560</v>
      </c>
      <c r="I1988" s="73">
        <v>277690</v>
      </c>
      <c r="J1988" s="73">
        <v>277686.89500000002</v>
      </c>
      <c r="K1988" s="73">
        <v>3.105</v>
      </c>
    </row>
    <row r="1989" spans="2:11" x14ac:dyDescent="0.25">
      <c r="B1989" s="70" t="s">
        <v>7</v>
      </c>
      <c r="C1989" s="69" t="s">
        <v>13</v>
      </c>
      <c r="D1989" s="69" t="s">
        <v>823</v>
      </c>
      <c r="E1989" s="69" t="s">
        <v>1350</v>
      </c>
      <c r="F1989" s="69" t="s">
        <v>1947</v>
      </c>
      <c r="G1989" s="69" t="s">
        <v>2371</v>
      </c>
      <c r="H1989" s="69" t="s">
        <v>2560</v>
      </c>
      <c r="I1989" s="73">
        <v>0</v>
      </c>
      <c r="J1989" s="73">
        <v>0</v>
      </c>
      <c r="K1989" s="73">
        <v>0</v>
      </c>
    </row>
    <row r="1990" spans="2:11" x14ac:dyDescent="0.25">
      <c r="B1990" s="70" t="s">
        <v>7</v>
      </c>
      <c r="C1990" s="69" t="s">
        <v>13</v>
      </c>
      <c r="D1990" s="69" t="s">
        <v>823</v>
      </c>
      <c r="E1990" s="69" t="s">
        <v>1352</v>
      </c>
      <c r="F1990" s="69" t="s">
        <v>1947</v>
      </c>
      <c r="G1990" s="69" t="s">
        <v>2371</v>
      </c>
      <c r="H1990" s="69" t="s">
        <v>2560</v>
      </c>
      <c r="I1990" s="73">
        <v>2580240</v>
      </c>
      <c r="J1990" s="73">
        <v>2580236.0279999999</v>
      </c>
      <c r="K1990" s="73">
        <v>3.972</v>
      </c>
    </row>
    <row r="1991" spans="2:11" x14ac:dyDescent="0.25">
      <c r="B1991" s="70" t="s">
        <v>7</v>
      </c>
      <c r="C1991" s="69" t="s">
        <v>13</v>
      </c>
      <c r="D1991" s="69" t="s">
        <v>823</v>
      </c>
      <c r="E1991" s="69" t="s">
        <v>1351</v>
      </c>
      <c r="F1991" s="69" t="s">
        <v>1947</v>
      </c>
      <c r="G1991" s="69" t="s">
        <v>2371</v>
      </c>
      <c r="H1991" s="69" t="s">
        <v>2560</v>
      </c>
      <c r="I1991" s="73">
        <v>180</v>
      </c>
      <c r="J1991" s="73">
        <v>73.029000000000011</v>
      </c>
      <c r="K1991" s="73">
        <v>106.971</v>
      </c>
    </row>
    <row r="1992" spans="2:11" x14ac:dyDescent="0.25">
      <c r="B1992" s="70" t="s">
        <v>7</v>
      </c>
      <c r="C1992" s="69" t="s">
        <v>13</v>
      </c>
      <c r="D1992" s="69" t="s">
        <v>824</v>
      </c>
      <c r="E1992" s="69" t="s">
        <v>1348</v>
      </c>
      <c r="F1992" s="69" t="s">
        <v>1948</v>
      </c>
      <c r="G1992" s="69" t="s">
        <v>2370</v>
      </c>
      <c r="H1992" s="69" t="s">
        <v>2529</v>
      </c>
      <c r="I1992" s="73">
        <v>10</v>
      </c>
      <c r="J1992" s="73">
        <v>0</v>
      </c>
      <c r="K1992" s="73">
        <v>10</v>
      </c>
    </row>
    <row r="1993" spans="2:11" x14ac:dyDescent="0.25">
      <c r="B1993" s="70" t="s">
        <v>7</v>
      </c>
      <c r="C1993" s="69" t="s">
        <v>13</v>
      </c>
      <c r="D1993" s="69" t="s">
        <v>825</v>
      </c>
      <c r="E1993" s="69" t="s">
        <v>1349</v>
      </c>
      <c r="F1993" s="69" t="s">
        <v>3864</v>
      </c>
      <c r="G1993" s="69" t="s">
        <v>2478</v>
      </c>
      <c r="H1993" s="69" t="s">
        <v>2839</v>
      </c>
      <c r="I1993" s="73">
        <v>200</v>
      </c>
      <c r="J1993" s="73">
        <v>126.015</v>
      </c>
      <c r="K1993" s="73">
        <v>73.984999999999999</v>
      </c>
    </row>
    <row r="1994" spans="2:11" x14ac:dyDescent="0.25">
      <c r="B1994" s="70" t="s">
        <v>7</v>
      </c>
      <c r="C1994" s="69" t="s">
        <v>13</v>
      </c>
      <c r="D1994" s="69" t="s">
        <v>825</v>
      </c>
      <c r="E1994" s="69" t="s">
        <v>1348</v>
      </c>
      <c r="F1994" s="69" t="s">
        <v>3864</v>
      </c>
      <c r="G1994" s="69" t="s">
        <v>2478</v>
      </c>
      <c r="H1994" s="69" t="s">
        <v>2839</v>
      </c>
      <c r="I1994" s="73">
        <v>446100</v>
      </c>
      <c r="J1994" s="73">
        <v>446089</v>
      </c>
      <c r="K1994" s="73">
        <v>11</v>
      </c>
    </row>
    <row r="1995" spans="2:11" x14ac:dyDescent="0.25">
      <c r="B1995" s="70" t="s">
        <v>7</v>
      </c>
      <c r="C1995" s="69" t="s">
        <v>13</v>
      </c>
      <c r="D1995" s="69" t="s">
        <v>825</v>
      </c>
      <c r="E1995" s="69" t="s">
        <v>1350</v>
      </c>
      <c r="F1995" s="69" t="s">
        <v>3864</v>
      </c>
      <c r="G1995" s="69" t="s">
        <v>2478</v>
      </c>
      <c r="H1995" s="69" t="s">
        <v>2839</v>
      </c>
      <c r="I1995" s="73">
        <v>0</v>
      </c>
      <c r="J1995" s="73">
        <v>0</v>
      </c>
      <c r="K1995" s="73">
        <v>0</v>
      </c>
    </row>
    <row r="1996" spans="2:11" x14ac:dyDescent="0.25">
      <c r="B1996" s="70" t="s">
        <v>7</v>
      </c>
      <c r="C1996" s="69" t="s">
        <v>13</v>
      </c>
      <c r="D1996" s="69" t="s">
        <v>825</v>
      </c>
      <c r="E1996" s="69" t="s">
        <v>1352</v>
      </c>
      <c r="F1996" s="69" t="s">
        <v>3864</v>
      </c>
      <c r="G1996" s="69" t="s">
        <v>2478</v>
      </c>
      <c r="H1996" s="69" t="s">
        <v>2839</v>
      </c>
      <c r="I1996" s="73">
        <v>3298870</v>
      </c>
      <c r="J1996" s="73">
        <v>3298869.9180000001</v>
      </c>
      <c r="K1996" s="73">
        <v>8.2000000000000003E-2</v>
      </c>
    </row>
    <row r="1997" spans="2:11" x14ac:dyDescent="0.25">
      <c r="B1997" s="70" t="s">
        <v>7</v>
      </c>
      <c r="C1997" s="69" t="s">
        <v>13</v>
      </c>
      <c r="D1997" s="69" t="s">
        <v>825</v>
      </c>
      <c r="E1997" s="69" t="s">
        <v>1351</v>
      </c>
      <c r="F1997" s="69" t="s">
        <v>3864</v>
      </c>
      <c r="G1997" s="69" t="s">
        <v>2478</v>
      </c>
      <c r="H1997" s="69" t="s">
        <v>2839</v>
      </c>
      <c r="I1997" s="73">
        <v>8900</v>
      </c>
      <c r="J1997" s="73">
        <v>8096.4710000000005</v>
      </c>
      <c r="K1997" s="73">
        <v>803.529</v>
      </c>
    </row>
    <row r="1998" spans="2:11" x14ac:dyDescent="0.25">
      <c r="B1998" s="70" t="s">
        <v>7</v>
      </c>
      <c r="C1998" s="69" t="s">
        <v>13</v>
      </c>
      <c r="D1998" s="69" t="s">
        <v>826</v>
      </c>
      <c r="E1998" s="69" t="s">
        <v>1348</v>
      </c>
      <c r="F1998" s="69" t="s">
        <v>1949</v>
      </c>
      <c r="G1998" s="69" t="s">
        <v>2375</v>
      </c>
      <c r="H1998" s="69" t="s">
        <v>2533</v>
      </c>
      <c r="I1998" s="73">
        <v>113470</v>
      </c>
      <c r="J1998" s="73">
        <v>113343.81600000001</v>
      </c>
      <c r="K1998" s="73">
        <v>126.18400000000001</v>
      </c>
    </row>
    <row r="1999" spans="2:11" x14ac:dyDescent="0.25">
      <c r="B1999" s="70" t="s">
        <v>7</v>
      </c>
      <c r="C1999" s="69" t="s">
        <v>13</v>
      </c>
      <c r="D1999" s="69" t="s">
        <v>827</v>
      </c>
      <c r="E1999" s="69" t="s">
        <v>1348</v>
      </c>
      <c r="F1999" s="69" t="s">
        <v>1950</v>
      </c>
      <c r="G1999" s="69" t="s">
        <v>2402</v>
      </c>
      <c r="H1999" s="69" t="s">
        <v>2840</v>
      </c>
      <c r="I1999" s="73">
        <v>221340</v>
      </c>
      <c r="J1999" s="73">
        <v>219409.353</v>
      </c>
      <c r="K1999" s="73">
        <v>1930.6470000000002</v>
      </c>
    </row>
    <row r="2000" spans="2:11" x14ac:dyDescent="0.25">
      <c r="B2000" s="70" t="s">
        <v>7</v>
      </c>
      <c r="C2000" s="69" t="s">
        <v>13</v>
      </c>
      <c r="D2000" s="69" t="s">
        <v>6248</v>
      </c>
      <c r="E2000" s="69" t="s">
        <v>1352</v>
      </c>
      <c r="F2000" s="69" t="s">
        <v>6249</v>
      </c>
      <c r="G2000" s="69" t="s">
        <v>2411</v>
      </c>
      <c r="H2000" s="69" t="s">
        <v>2841</v>
      </c>
      <c r="I2000" s="73">
        <v>8845</v>
      </c>
      <c r="J2000" s="73">
        <v>8844.75</v>
      </c>
      <c r="K2000" s="73">
        <v>0.25</v>
      </c>
    </row>
    <row r="2001" spans="2:11" x14ac:dyDescent="0.25">
      <c r="B2001" s="70" t="s">
        <v>7</v>
      </c>
      <c r="C2001" s="69" t="s">
        <v>13</v>
      </c>
      <c r="D2001" s="69" t="s">
        <v>828</v>
      </c>
      <c r="E2001" s="69" t="s">
        <v>1352</v>
      </c>
      <c r="F2001" s="69" t="s">
        <v>1951</v>
      </c>
      <c r="G2001" s="69" t="s">
        <v>2397</v>
      </c>
      <c r="H2001" s="69" t="s">
        <v>2790</v>
      </c>
      <c r="I2001" s="73">
        <v>6</v>
      </c>
      <c r="J2001" s="73">
        <v>0</v>
      </c>
      <c r="K2001" s="73">
        <v>6</v>
      </c>
    </row>
    <row r="2002" spans="2:11" x14ac:dyDescent="0.25">
      <c r="B2002" s="70" t="s">
        <v>7</v>
      </c>
      <c r="C2002" s="69" t="s">
        <v>13</v>
      </c>
      <c r="D2002" s="69" t="s">
        <v>828</v>
      </c>
      <c r="E2002" s="69" t="s">
        <v>1351</v>
      </c>
      <c r="F2002" s="69" t="s">
        <v>1951</v>
      </c>
      <c r="G2002" s="69" t="s">
        <v>2397</v>
      </c>
      <c r="H2002" s="69" t="s">
        <v>2790</v>
      </c>
      <c r="I2002" s="73">
        <v>2124</v>
      </c>
      <c r="J2002" s="73">
        <v>24.343</v>
      </c>
      <c r="K2002" s="73">
        <v>2099.6570000000002</v>
      </c>
    </row>
    <row r="2003" spans="2:11" x14ac:dyDescent="0.25">
      <c r="B2003" s="70" t="s">
        <v>7</v>
      </c>
      <c r="C2003" s="69" t="s">
        <v>13</v>
      </c>
      <c r="D2003" s="69" t="s">
        <v>829</v>
      </c>
      <c r="E2003" s="69" t="s">
        <v>1352</v>
      </c>
      <c r="F2003" s="69" t="s">
        <v>1952</v>
      </c>
      <c r="G2003" s="69" t="s">
        <v>2396</v>
      </c>
      <c r="H2003" s="69" t="s">
        <v>2396</v>
      </c>
      <c r="I2003" s="73">
        <v>52770</v>
      </c>
      <c r="J2003" s="73">
        <v>52770</v>
      </c>
      <c r="K2003" s="73">
        <v>0</v>
      </c>
    </row>
    <row r="2004" spans="2:11" x14ac:dyDescent="0.25">
      <c r="B2004" s="70" t="s">
        <v>7</v>
      </c>
      <c r="C2004" s="69" t="s">
        <v>13</v>
      </c>
      <c r="D2004" s="69" t="s">
        <v>830</v>
      </c>
      <c r="E2004" s="69" t="s">
        <v>1352</v>
      </c>
      <c r="F2004" s="69" t="s">
        <v>1953</v>
      </c>
      <c r="G2004" s="69" t="s">
        <v>2403</v>
      </c>
      <c r="H2004" s="69" t="s">
        <v>2732</v>
      </c>
      <c r="I2004" s="73">
        <v>0</v>
      </c>
      <c r="J2004" s="73">
        <v>0</v>
      </c>
      <c r="K2004" s="73">
        <v>0</v>
      </c>
    </row>
    <row r="2005" spans="2:11" x14ac:dyDescent="0.25">
      <c r="B2005" s="70" t="s">
        <v>7</v>
      </c>
      <c r="C2005" s="69" t="s">
        <v>13</v>
      </c>
      <c r="D2005" s="69" t="s">
        <v>831</v>
      </c>
      <c r="E2005" s="69" t="s">
        <v>1348</v>
      </c>
      <c r="F2005" s="69" t="s">
        <v>1954</v>
      </c>
      <c r="G2005" s="69" t="s">
        <v>2479</v>
      </c>
      <c r="H2005" s="69" t="s">
        <v>2842</v>
      </c>
      <c r="I2005" s="73">
        <v>30000</v>
      </c>
      <c r="J2005" s="73">
        <v>29700</v>
      </c>
      <c r="K2005" s="73">
        <v>300</v>
      </c>
    </row>
    <row r="2006" spans="2:11" x14ac:dyDescent="0.25">
      <c r="B2006" s="70" t="s">
        <v>7</v>
      </c>
      <c r="C2006" s="69" t="s">
        <v>13</v>
      </c>
      <c r="D2006" s="69" t="s">
        <v>831</v>
      </c>
      <c r="E2006" s="69" t="s">
        <v>1352</v>
      </c>
      <c r="F2006" s="69" t="s">
        <v>1954</v>
      </c>
      <c r="G2006" s="69" t="s">
        <v>2479</v>
      </c>
      <c r="H2006" s="69" t="s">
        <v>2842</v>
      </c>
      <c r="I2006" s="73">
        <v>10</v>
      </c>
      <c r="J2006" s="73">
        <v>0</v>
      </c>
      <c r="K2006" s="73">
        <v>10</v>
      </c>
    </row>
    <row r="2007" spans="2:11" x14ac:dyDescent="0.25">
      <c r="B2007" s="70" t="s">
        <v>7</v>
      </c>
      <c r="C2007" s="69" t="s">
        <v>13</v>
      </c>
      <c r="D2007" s="69" t="s">
        <v>832</v>
      </c>
      <c r="E2007" s="69" t="s">
        <v>1348</v>
      </c>
      <c r="F2007" s="69" t="s">
        <v>1955</v>
      </c>
      <c r="G2007" s="69" t="s">
        <v>2375</v>
      </c>
      <c r="H2007" s="69" t="s">
        <v>2533</v>
      </c>
      <c r="I2007" s="73">
        <v>38500</v>
      </c>
      <c r="J2007" s="73">
        <v>38006.802000000003</v>
      </c>
      <c r="K2007" s="73">
        <v>493.19800000000004</v>
      </c>
    </row>
    <row r="2008" spans="2:11" x14ac:dyDescent="0.25">
      <c r="B2008" s="70" t="s">
        <v>7</v>
      </c>
      <c r="C2008" s="69" t="s">
        <v>13</v>
      </c>
      <c r="D2008" s="69" t="s">
        <v>833</v>
      </c>
      <c r="E2008" s="69" t="s">
        <v>1348</v>
      </c>
      <c r="F2008" s="69" t="s">
        <v>1956</v>
      </c>
      <c r="G2008" s="69" t="s">
        <v>2418</v>
      </c>
      <c r="H2008" s="69" t="s">
        <v>2418</v>
      </c>
      <c r="I2008" s="73">
        <v>1160</v>
      </c>
      <c r="J2008" s="73">
        <v>1157.6020000000001</v>
      </c>
      <c r="K2008" s="73">
        <v>2.3980000000000001</v>
      </c>
    </row>
    <row r="2009" spans="2:11" x14ac:dyDescent="0.25">
      <c r="B2009" s="70" t="s">
        <v>7</v>
      </c>
      <c r="C2009" s="69" t="s">
        <v>13</v>
      </c>
      <c r="D2009" s="69" t="s">
        <v>833</v>
      </c>
      <c r="E2009" s="69" t="s">
        <v>1352</v>
      </c>
      <c r="F2009" s="69" t="s">
        <v>1956</v>
      </c>
      <c r="G2009" s="69" t="s">
        <v>2418</v>
      </c>
      <c r="H2009" s="69" t="s">
        <v>2418</v>
      </c>
      <c r="I2009" s="73">
        <v>3330</v>
      </c>
      <c r="J2009" s="73">
        <v>3329.3420000000001</v>
      </c>
      <c r="K2009" s="73">
        <v>0.65800000000000003</v>
      </c>
    </row>
    <row r="2010" spans="2:11" x14ac:dyDescent="0.25">
      <c r="B2010" s="70" t="s">
        <v>7</v>
      </c>
      <c r="C2010" s="69" t="s">
        <v>13</v>
      </c>
      <c r="D2010" s="69" t="s">
        <v>834</v>
      </c>
      <c r="E2010" s="69" t="s">
        <v>1350</v>
      </c>
      <c r="F2010" s="69" t="s">
        <v>1957</v>
      </c>
      <c r="G2010" s="69" t="s">
        <v>2403</v>
      </c>
      <c r="H2010" s="69" t="s">
        <v>2843</v>
      </c>
      <c r="I2010" s="73">
        <v>180000</v>
      </c>
      <c r="J2010" s="73">
        <v>169449.51300000001</v>
      </c>
      <c r="K2010" s="73">
        <v>10550.487000000001</v>
      </c>
    </row>
    <row r="2011" spans="2:11" x14ac:dyDescent="0.25">
      <c r="B2011" s="70" t="s">
        <v>7</v>
      </c>
      <c r="C2011" s="69" t="s">
        <v>13</v>
      </c>
      <c r="D2011" s="69" t="s">
        <v>834</v>
      </c>
      <c r="E2011" s="69" t="s">
        <v>1352</v>
      </c>
      <c r="F2011" s="69" t="s">
        <v>1957</v>
      </c>
      <c r="G2011" s="69" t="s">
        <v>2403</v>
      </c>
      <c r="H2011" s="69" t="s">
        <v>2843</v>
      </c>
      <c r="I2011" s="73">
        <v>820230</v>
      </c>
      <c r="J2011" s="73">
        <v>760601.56799999997</v>
      </c>
      <c r="K2011" s="73">
        <v>59628.432000000001</v>
      </c>
    </row>
    <row r="2012" spans="2:11" x14ac:dyDescent="0.25">
      <c r="B2012" s="70" t="s">
        <v>7</v>
      </c>
      <c r="C2012" s="69" t="s">
        <v>13</v>
      </c>
      <c r="D2012" s="69" t="s">
        <v>835</v>
      </c>
      <c r="E2012" s="69" t="s">
        <v>1348</v>
      </c>
      <c r="F2012" s="69" t="s">
        <v>1958</v>
      </c>
      <c r="G2012" s="69" t="s">
        <v>2372</v>
      </c>
      <c r="H2012" s="69" t="s">
        <v>2564</v>
      </c>
      <c r="I2012" s="73">
        <v>200060</v>
      </c>
      <c r="J2012" s="73">
        <v>200060</v>
      </c>
      <c r="K2012" s="73">
        <v>0</v>
      </c>
    </row>
    <row r="2013" spans="2:11" x14ac:dyDescent="0.25">
      <c r="B2013" s="70" t="s">
        <v>7</v>
      </c>
      <c r="C2013" s="69" t="s">
        <v>13</v>
      </c>
      <c r="D2013" s="69" t="s">
        <v>836</v>
      </c>
      <c r="E2013" s="69" t="s">
        <v>1352</v>
      </c>
      <c r="F2013" s="69" t="s">
        <v>1959</v>
      </c>
      <c r="G2013" s="69" t="s">
        <v>2376</v>
      </c>
      <c r="H2013" s="69" t="s">
        <v>2569</v>
      </c>
      <c r="I2013" s="73">
        <v>18080</v>
      </c>
      <c r="J2013" s="73">
        <v>18064.898000000001</v>
      </c>
      <c r="K2013" s="73">
        <v>15.102</v>
      </c>
    </row>
    <row r="2014" spans="2:11" x14ac:dyDescent="0.25">
      <c r="B2014" s="70" t="s">
        <v>7</v>
      </c>
      <c r="C2014" s="69" t="s">
        <v>13</v>
      </c>
      <c r="D2014" s="69" t="s">
        <v>837</v>
      </c>
      <c r="E2014" s="69" t="s">
        <v>1352</v>
      </c>
      <c r="F2014" s="69" t="s">
        <v>1960</v>
      </c>
      <c r="G2014" s="69" t="s">
        <v>2376</v>
      </c>
      <c r="H2014" s="69" t="s">
        <v>2569</v>
      </c>
      <c r="I2014" s="73">
        <v>29960</v>
      </c>
      <c r="J2014" s="73">
        <v>29960</v>
      </c>
      <c r="K2014" s="73">
        <v>0</v>
      </c>
    </row>
    <row r="2015" spans="2:11" x14ac:dyDescent="0.25">
      <c r="B2015" s="70" t="s">
        <v>7</v>
      </c>
      <c r="C2015" s="69" t="s">
        <v>13</v>
      </c>
      <c r="D2015" s="69" t="s">
        <v>838</v>
      </c>
      <c r="E2015" s="69" t="s">
        <v>1348</v>
      </c>
      <c r="F2015" s="69" t="s">
        <v>1961</v>
      </c>
      <c r="G2015" s="69" t="s">
        <v>2374</v>
      </c>
      <c r="H2015" s="69" t="s">
        <v>2574</v>
      </c>
      <c r="I2015" s="73">
        <v>30000</v>
      </c>
      <c r="J2015" s="73">
        <v>21028.793000000001</v>
      </c>
      <c r="K2015" s="73">
        <v>8971.2070000000003</v>
      </c>
    </row>
    <row r="2016" spans="2:11" x14ac:dyDescent="0.25">
      <c r="B2016" s="70" t="s">
        <v>7</v>
      </c>
      <c r="C2016" s="69" t="s">
        <v>13</v>
      </c>
      <c r="D2016" s="69" t="s">
        <v>839</v>
      </c>
      <c r="E2016" s="69" t="s">
        <v>1349</v>
      </c>
      <c r="F2016" s="69" t="s">
        <v>1962</v>
      </c>
      <c r="G2016" s="69" t="s">
        <v>2416</v>
      </c>
      <c r="H2016" s="69" t="s">
        <v>2645</v>
      </c>
      <c r="I2016" s="73">
        <v>200</v>
      </c>
      <c r="J2016" s="73">
        <v>145.70500000000001</v>
      </c>
      <c r="K2016" s="73">
        <v>54.295000000000002</v>
      </c>
    </row>
    <row r="2017" spans="2:11" x14ac:dyDescent="0.25">
      <c r="B2017" s="70" t="s">
        <v>7</v>
      </c>
      <c r="C2017" s="69" t="s">
        <v>13</v>
      </c>
      <c r="D2017" s="69" t="s">
        <v>839</v>
      </c>
      <c r="E2017" s="69" t="s">
        <v>1348</v>
      </c>
      <c r="F2017" s="69" t="s">
        <v>1962</v>
      </c>
      <c r="G2017" s="69" t="s">
        <v>2416</v>
      </c>
      <c r="H2017" s="69" t="s">
        <v>2645</v>
      </c>
      <c r="I2017" s="73">
        <v>5</v>
      </c>
      <c r="J2017" s="73">
        <v>0</v>
      </c>
      <c r="K2017" s="73">
        <v>5</v>
      </c>
    </row>
    <row r="2018" spans="2:11" x14ac:dyDescent="0.25">
      <c r="B2018" s="70" t="s">
        <v>7</v>
      </c>
      <c r="C2018" s="69" t="s">
        <v>13</v>
      </c>
      <c r="D2018" s="69" t="s">
        <v>839</v>
      </c>
      <c r="E2018" s="69" t="s">
        <v>1350</v>
      </c>
      <c r="F2018" s="69" t="s">
        <v>1962</v>
      </c>
      <c r="G2018" s="69" t="s">
        <v>2416</v>
      </c>
      <c r="H2018" s="69" t="s">
        <v>2645</v>
      </c>
      <c r="I2018" s="73">
        <v>43000</v>
      </c>
      <c r="J2018" s="73">
        <v>42186.198000000004</v>
      </c>
      <c r="K2018" s="73">
        <v>813.80200000000002</v>
      </c>
    </row>
    <row r="2019" spans="2:11" x14ac:dyDescent="0.25">
      <c r="B2019" s="70" t="s">
        <v>7</v>
      </c>
      <c r="C2019" s="69" t="s">
        <v>13</v>
      </c>
      <c r="D2019" s="69" t="s">
        <v>839</v>
      </c>
      <c r="E2019" s="69" t="s">
        <v>1352</v>
      </c>
      <c r="F2019" s="69" t="s">
        <v>1962</v>
      </c>
      <c r="G2019" s="69" t="s">
        <v>2416</v>
      </c>
      <c r="H2019" s="69" t="s">
        <v>2645</v>
      </c>
      <c r="I2019" s="73">
        <v>2585</v>
      </c>
      <c r="J2019" s="73">
        <v>2579.1610000000001</v>
      </c>
      <c r="K2019" s="73">
        <v>5.8390000000000004</v>
      </c>
    </row>
    <row r="2020" spans="2:11" x14ac:dyDescent="0.25">
      <c r="B2020" s="70" t="s">
        <v>7</v>
      </c>
      <c r="C2020" s="69" t="s">
        <v>13</v>
      </c>
      <c r="D2020" s="69" t="s">
        <v>839</v>
      </c>
      <c r="E2020" s="69" t="s">
        <v>1351</v>
      </c>
      <c r="F2020" s="69" t="s">
        <v>1962</v>
      </c>
      <c r="G2020" s="69" t="s">
        <v>2416</v>
      </c>
      <c r="H2020" s="69" t="s">
        <v>2645</v>
      </c>
      <c r="I2020" s="73">
        <v>0</v>
      </c>
      <c r="J2020" s="73">
        <v>0</v>
      </c>
      <c r="K2020" s="73">
        <v>0</v>
      </c>
    </row>
    <row r="2021" spans="2:11" x14ac:dyDescent="0.25">
      <c r="B2021" s="70" t="s">
        <v>7</v>
      </c>
      <c r="C2021" s="69" t="s">
        <v>13</v>
      </c>
      <c r="D2021" s="69" t="s">
        <v>840</v>
      </c>
      <c r="E2021" s="69" t="s">
        <v>1348</v>
      </c>
      <c r="F2021" s="69" t="s">
        <v>3865</v>
      </c>
      <c r="G2021" s="69" t="s">
        <v>2376</v>
      </c>
      <c r="H2021" s="69" t="s">
        <v>2691</v>
      </c>
      <c r="I2021" s="73">
        <v>77950</v>
      </c>
      <c r="J2021" s="73">
        <v>77947.497000000003</v>
      </c>
      <c r="K2021" s="73">
        <v>2.5030000000000001</v>
      </c>
    </row>
    <row r="2022" spans="2:11" x14ac:dyDescent="0.25">
      <c r="B2022" s="70" t="s">
        <v>7</v>
      </c>
      <c r="C2022" s="69" t="s">
        <v>13</v>
      </c>
      <c r="D2022" s="69" t="s">
        <v>841</v>
      </c>
      <c r="E2022" s="69" t="s">
        <v>1348</v>
      </c>
      <c r="F2022" s="69" t="s">
        <v>1963</v>
      </c>
      <c r="G2022" s="69" t="s">
        <v>2376</v>
      </c>
      <c r="H2022" s="69" t="s">
        <v>2534</v>
      </c>
      <c r="I2022" s="73">
        <v>93240</v>
      </c>
      <c r="J2022" s="73">
        <v>93239.44</v>
      </c>
      <c r="K2022" s="73">
        <v>0.56000000000000005</v>
      </c>
    </row>
    <row r="2023" spans="2:11" x14ac:dyDescent="0.25">
      <c r="B2023" s="70" t="s">
        <v>7</v>
      </c>
      <c r="C2023" s="69" t="s">
        <v>13</v>
      </c>
      <c r="D2023" s="69" t="s">
        <v>842</v>
      </c>
      <c r="E2023" s="69" t="s">
        <v>1350</v>
      </c>
      <c r="F2023" s="69" t="s">
        <v>1964</v>
      </c>
      <c r="G2023" s="69" t="s">
        <v>2386</v>
      </c>
      <c r="H2023" s="69" t="s">
        <v>2844</v>
      </c>
      <c r="I2023" s="73">
        <v>10000</v>
      </c>
      <c r="J2023" s="73">
        <v>6942.2430000000004</v>
      </c>
      <c r="K2023" s="73">
        <v>3057.7570000000001</v>
      </c>
    </row>
    <row r="2024" spans="2:11" x14ac:dyDescent="0.25">
      <c r="B2024" s="70" t="s">
        <v>7</v>
      </c>
      <c r="C2024" s="69" t="s">
        <v>13</v>
      </c>
      <c r="D2024" s="69" t="s">
        <v>843</v>
      </c>
      <c r="E2024" s="69" t="s">
        <v>1350</v>
      </c>
      <c r="F2024" s="69" t="s">
        <v>1965</v>
      </c>
      <c r="G2024" s="69" t="s">
        <v>2413</v>
      </c>
      <c r="H2024" s="69" t="s">
        <v>2413</v>
      </c>
      <c r="I2024" s="73">
        <v>0</v>
      </c>
      <c r="J2024" s="73">
        <v>0</v>
      </c>
      <c r="K2024" s="73">
        <v>0</v>
      </c>
    </row>
    <row r="2025" spans="2:11" x14ac:dyDescent="0.25">
      <c r="B2025" s="70" t="s">
        <v>7</v>
      </c>
      <c r="C2025" s="69" t="s">
        <v>13</v>
      </c>
      <c r="D2025" s="69" t="s">
        <v>844</v>
      </c>
      <c r="E2025" s="69" t="s">
        <v>1350</v>
      </c>
      <c r="F2025" s="69" t="s">
        <v>1966</v>
      </c>
      <c r="G2025" s="69" t="s">
        <v>2370</v>
      </c>
      <c r="H2025" s="69" t="s">
        <v>2559</v>
      </c>
      <c r="I2025" s="73">
        <v>6500</v>
      </c>
      <c r="J2025" s="73">
        <v>145.66900000000001</v>
      </c>
      <c r="K2025" s="73">
        <v>6354.3310000000001</v>
      </c>
    </row>
    <row r="2026" spans="2:11" x14ac:dyDescent="0.25">
      <c r="B2026" s="70" t="s">
        <v>7</v>
      </c>
      <c r="C2026" s="69" t="s">
        <v>13</v>
      </c>
      <c r="D2026" s="69" t="s">
        <v>844</v>
      </c>
      <c r="E2026" s="69" t="s">
        <v>1352</v>
      </c>
      <c r="F2026" s="69" t="s">
        <v>1966</v>
      </c>
      <c r="G2026" s="69" t="s">
        <v>2370</v>
      </c>
      <c r="H2026" s="69" t="s">
        <v>2559</v>
      </c>
      <c r="I2026" s="73">
        <v>510500</v>
      </c>
      <c r="J2026" s="73">
        <v>510492.76699999999</v>
      </c>
      <c r="K2026" s="73">
        <v>7.2330000000000005</v>
      </c>
    </row>
    <row r="2027" spans="2:11" x14ac:dyDescent="0.25">
      <c r="B2027" s="70" t="s">
        <v>7</v>
      </c>
      <c r="C2027" s="69" t="s">
        <v>13</v>
      </c>
      <c r="D2027" s="69" t="s">
        <v>845</v>
      </c>
      <c r="E2027" s="69" t="s">
        <v>1348</v>
      </c>
      <c r="F2027" s="69" t="s">
        <v>6025</v>
      </c>
      <c r="G2027" s="69" t="s">
        <v>2380</v>
      </c>
      <c r="H2027" s="69" t="s">
        <v>2737</v>
      </c>
      <c r="I2027" s="73">
        <v>10</v>
      </c>
      <c r="J2027" s="73">
        <v>0</v>
      </c>
      <c r="K2027" s="73">
        <v>10</v>
      </c>
    </row>
    <row r="2028" spans="2:11" x14ac:dyDescent="0.25">
      <c r="B2028" s="70" t="s">
        <v>7</v>
      </c>
      <c r="C2028" s="69" t="s">
        <v>13</v>
      </c>
      <c r="D2028" s="69" t="s">
        <v>845</v>
      </c>
      <c r="E2028" s="69" t="s">
        <v>1352</v>
      </c>
      <c r="F2028" s="69" t="s">
        <v>6025</v>
      </c>
      <c r="G2028" s="69" t="s">
        <v>2380</v>
      </c>
      <c r="H2028" s="69" t="s">
        <v>2737</v>
      </c>
      <c r="I2028" s="73">
        <v>10</v>
      </c>
      <c r="J2028" s="73">
        <v>0</v>
      </c>
      <c r="K2028" s="73">
        <v>10</v>
      </c>
    </row>
    <row r="2029" spans="2:11" x14ac:dyDescent="0.25">
      <c r="B2029" s="70" t="s">
        <v>7</v>
      </c>
      <c r="C2029" s="69" t="s">
        <v>13</v>
      </c>
      <c r="D2029" s="69" t="s">
        <v>846</v>
      </c>
      <c r="E2029" s="69" t="s">
        <v>1348</v>
      </c>
      <c r="F2029" s="69" t="s">
        <v>1967</v>
      </c>
      <c r="G2029" s="69" t="s">
        <v>2382</v>
      </c>
      <c r="H2029" s="69" t="s">
        <v>2845</v>
      </c>
      <c r="I2029" s="73">
        <v>60160</v>
      </c>
      <c r="J2029" s="73">
        <v>60157.73</v>
      </c>
      <c r="K2029" s="73">
        <v>2.27</v>
      </c>
    </row>
    <row r="2030" spans="2:11" x14ac:dyDescent="0.25">
      <c r="B2030" s="70" t="s">
        <v>7</v>
      </c>
      <c r="C2030" s="69" t="s">
        <v>13</v>
      </c>
      <c r="D2030" s="69" t="s">
        <v>847</v>
      </c>
      <c r="E2030" s="69" t="s">
        <v>1348</v>
      </c>
      <c r="F2030" s="69" t="s">
        <v>1968</v>
      </c>
      <c r="G2030" s="69" t="s">
        <v>2372</v>
      </c>
      <c r="H2030" s="69" t="s">
        <v>2742</v>
      </c>
      <c r="I2030" s="73">
        <v>10140</v>
      </c>
      <c r="J2030" s="73">
        <v>10139.924999999999</v>
      </c>
      <c r="K2030" s="73">
        <v>7.4999999999999997E-2</v>
      </c>
    </row>
    <row r="2031" spans="2:11" x14ac:dyDescent="0.25">
      <c r="B2031" s="70" t="s">
        <v>7</v>
      </c>
      <c r="C2031" s="69" t="s">
        <v>13</v>
      </c>
      <c r="D2031" s="69" t="s">
        <v>848</v>
      </c>
      <c r="E2031" s="69" t="s">
        <v>1348</v>
      </c>
      <c r="F2031" s="69" t="s">
        <v>1969</v>
      </c>
      <c r="G2031" s="69" t="s">
        <v>2375</v>
      </c>
      <c r="H2031" s="69" t="s">
        <v>2533</v>
      </c>
      <c r="I2031" s="73">
        <v>334881</v>
      </c>
      <c r="J2031" s="73">
        <v>293867.158</v>
      </c>
      <c r="K2031" s="73">
        <v>41013.841999999997</v>
      </c>
    </row>
    <row r="2032" spans="2:11" x14ac:dyDescent="0.25">
      <c r="B2032" s="70" t="s">
        <v>7</v>
      </c>
      <c r="C2032" s="69" t="s">
        <v>13</v>
      </c>
      <c r="D2032" s="69" t="s">
        <v>848</v>
      </c>
      <c r="E2032" s="69" t="s">
        <v>1352</v>
      </c>
      <c r="F2032" s="69" t="s">
        <v>1969</v>
      </c>
      <c r="G2032" s="69" t="s">
        <v>2375</v>
      </c>
      <c r="H2032" s="69" t="s">
        <v>2533</v>
      </c>
      <c r="I2032" s="73">
        <v>1974189</v>
      </c>
      <c r="J2032" s="73">
        <v>1964761.0490000001</v>
      </c>
      <c r="K2032" s="73">
        <v>9427.9510000000009</v>
      </c>
    </row>
    <row r="2033" spans="2:11" x14ac:dyDescent="0.25">
      <c r="B2033" s="70" t="s">
        <v>7</v>
      </c>
      <c r="C2033" s="69" t="s">
        <v>13</v>
      </c>
      <c r="D2033" s="69" t="s">
        <v>848</v>
      </c>
      <c r="E2033" s="69" t="s">
        <v>1351</v>
      </c>
      <c r="F2033" s="69" t="s">
        <v>1969</v>
      </c>
      <c r="G2033" s="69" t="s">
        <v>2375</v>
      </c>
      <c r="H2033" s="69" t="s">
        <v>2533</v>
      </c>
      <c r="I2033" s="73">
        <v>890</v>
      </c>
      <c r="J2033" s="73">
        <v>621.63499999999999</v>
      </c>
      <c r="K2033" s="73">
        <v>268.36500000000001</v>
      </c>
    </row>
    <row r="2034" spans="2:11" x14ac:dyDescent="0.25">
      <c r="B2034" s="70" t="s">
        <v>7</v>
      </c>
      <c r="C2034" s="69" t="s">
        <v>13</v>
      </c>
      <c r="D2034" s="69" t="s">
        <v>849</v>
      </c>
      <c r="E2034" s="69" t="s">
        <v>1348</v>
      </c>
      <c r="F2034" s="69" t="s">
        <v>1970</v>
      </c>
      <c r="G2034" s="69" t="s">
        <v>2375</v>
      </c>
      <c r="H2034" s="69" t="s">
        <v>2533</v>
      </c>
      <c r="I2034" s="73">
        <v>0</v>
      </c>
      <c r="J2034" s="73">
        <v>0</v>
      </c>
      <c r="K2034" s="73">
        <v>0</v>
      </c>
    </row>
    <row r="2035" spans="2:11" x14ac:dyDescent="0.25">
      <c r="B2035" s="70" t="s">
        <v>7</v>
      </c>
      <c r="C2035" s="69" t="s">
        <v>13</v>
      </c>
      <c r="D2035" s="69" t="s">
        <v>849</v>
      </c>
      <c r="E2035" s="69" t="s">
        <v>1352</v>
      </c>
      <c r="F2035" s="69" t="s">
        <v>1970</v>
      </c>
      <c r="G2035" s="69" t="s">
        <v>2375</v>
      </c>
      <c r="H2035" s="69" t="s">
        <v>2533</v>
      </c>
      <c r="I2035" s="73">
        <v>260680</v>
      </c>
      <c r="J2035" s="73">
        <v>260670.598</v>
      </c>
      <c r="K2035" s="73">
        <v>9.402000000000001</v>
      </c>
    </row>
    <row r="2036" spans="2:11" x14ac:dyDescent="0.25">
      <c r="B2036" s="70" t="s">
        <v>7</v>
      </c>
      <c r="C2036" s="69" t="s">
        <v>13</v>
      </c>
      <c r="D2036" s="69" t="s">
        <v>849</v>
      </c>
      <c r="E2036" s="69" t="s">
        <v>1351</v>
      </c>
      <c r="F2036" s="69" t="s">
        <v>1970</v>
      </c>
      <c r="G2036" s="69" t="s">
        <v>2375</v>
      </c>
      <c r="H2036" s="69" t="s">
        <v>2533</v>
      </c>
      <c r="I2036" s="73">
        <v>440</v>
      </c>
      <c r="J2036" s="73">
        <v>438.17400000000004</v>
      </c>
      <c r="K2036" s="73">
        <v>1.8260000000000001</v>
      </c>
    </row>
    <row r="2037" spans="2:11" x14ac:dyDescent="0.25">
      <c r="B2037" s="70" t="s">
        <v>7</v>
      </c>
      <c r="C2037" s="69" t="s">
        <v>13</v>
      </c>
      <c r="D2037" s="69" t="s">
        <v>850</v>
      </c>
      <c r="E2037" s="69" t="s">
        <v>1348</v>
      </c>
      <c r="F2037" s="69" t="s">
        <v>1971</v>
      </c>
      <c r="G2037" s="69" t="s">
        <v>2454</v>
      </c>
      <c r="H2037" s="69" t="s">
        <v>2860</v>
      </c>
      <c r="I2037" s="73">
        <v>398130</v>
      </c>
      <c r="J2037" s="73">
        <v>397244.87699999998</v>
      </c>
      <c r="K2037" s="73">
        <v>885.12300000000005</v>
      </c>
    </row>
    <row r="2038" spans="2:11" x14ac:dyDescent="0.25">
      <c r="B2038" s="70" t="s">
        <v>7</v>
      </c>
      <c r="C2038" s="69" t="s">
        <v>13</v>
      </c>
      <c r="D2038" s="69" t="s">
        <v>850</v>
      </c>
      <c r="E2038" s="69" t="s">
        <v>1352</v>
      </c>
      <c r="F2038" s="69" t="s">
        <v>1971</v>
      </c>
      <c r="G2038" s="69" t="s">
        <v>2454</v>
      </c>
      <c r="H2038" s="69" t="s">
        <v>2860</v>
      </c>
      <c r="I2038" s="73">
        <v>2537210</v>
      </c>
      <c r="J2038" s="73">
        <v>2520292.9109999998</v>
      </c>
      <c r="K2038" s="73">
        <v>16917.089</v>
      </c>
    </row>
    <row r="2039" spans="2:11" x14ac:dyDescent="0.25">
      <c r="B2039" s="70" t="s">
        <v>7</v>
      </c>
      <c r="C2039" s="69" t="s">
        <v>13</v>
      </c>
      <c r="D2039" s="69" t="s">
        <v>850</v>
      </c>
      <c r="E2039" s="69" t="s">
        <v>1351</v>
      </c>
      <c r="F2039" s="69" t="s">
        <v>1971</v>
      </c>
      <c r="G2039" s="69" t="s">
        <v>2454</v>
      </c>
      <c r="H2039" s="69" t="s">
        <v>2860</v>
      </c>
      <c r="I2039" s="73">
        <v>3000</v>
      </c>
      <c r="J2039" s="73">
        <v>0</v>
      </c>
      <c r="K2039" s="73">
        <v>3000</v>
      </c>
    </row>
    <row r="2040" spans="2:11" x14ac:dyDescent="0.25">
      <c r="B2040" s="70" t="s">
        <v>7</v>
      </c>
      <c r="C2040" s="69" t="s">
        <v>13</v>
      </c>
      <c r="D2040" s="69" t="s">
        <v>851</v>
      </c>
      <c r="E2040" s="69" t="s">
        <v>1348</v>
      </c>
      <c r="F2040" s="69" t="s">
        <v>1972</v>
      </c>
      <c r="G2040" s="69" t="s">
        <v>2483</v>
      </c>
      <c r="H2040" s="69" t="s">
        <v>2865</v>
      </c>
      <c r="I2040" s="73">
        <v>1714050</v>
      </c>
      <c r="J2040" s="73">
        <v>1714049.868</v>
      </c>
      <c r="K2040" s="73">
        <v>0.13200000000000001</v>
      </c>
    </row>
    <row r="2041" spans="2:11" x14ac:dyDescent="0.25">
      <c r="B2041" s="70" t="s">
        <v>7</v>
      </c>
      <c r="C2041" s="69" t="s">
        <v>13</v>
      </c>
      <c r="D2041" s="69" t="s">
        <v>851</v>
      </c>
      <c r="E2041" s="69" t="s">
        <v>1352</v>
      </c>
      <c r="F2041" s="69" t="s">
        <v>1972</v>
      </c>
      <c r="G2041" s="69" t="s">
        <v>2483</v>
      </c>
      <c r="H2041" s="69" t="s">
        <v>2865</v>
      </c>
      <c r="I2041" s="73">
        <v>8542000</v>
      </c>
      <c r="J2041" s="73">
        <v>8541999.8880000003</v>
      </c>
      <c r="K2041" s="73">
        <v>0.112</v>
      </c>
    </row>
    <row r="2042" spans="2:11" x14ac:dyDescent="0.25">
      <c r="B2042" s="70" t="s">
        <v>7</v>
      </c>
      <c r="C2042" s="69" t="s">
        <v>13</v>
      </c>
      <c r="D2042" s="69" t="s">
        <v>851</v>
      </c>
      <c r="E2042" s="69" t="s">
        <v>1351</v>
      </c>
      <c r="F2042" s="69" t="s">
        <v>1972</v>
      </c>
      <c r="G2042" s="69" t="s">
        <v>2483</v>
      </c>
      <c r="H2042" s="69" t="s">
        <v>2865</v>
      </c>
      <c r="I2042" s="73">
        <v>8380</v>
      </c>
      <c r="J2042" s="73">
        <v>8377.1820000000007</v>
      </c>
      <c r="K2042" s="73">
        <v>2.8180000000000001</v>
      </c>
    </row>
    <row r="2043" spans="2:11" x14ac:dyDescent="0.25">
      <c r="B2043" s="70" t="s">
        <v>7</v>
      </c>
      <c r="C2043" s="69" t="s">
        <v>13</v>
      </c>
      <c r="D2043" s="69" t="s">
        <v>852</v>
      </c>
      <c r="E2043" s="69" t="s">
        <v>1348</v>
      </c>
      <c r="F2043" s="69" t="s">
        <v>1973</v>
      </c>
      <c r="G2043" s="69" t="s">
        <v>2427</v>
      </c>
      <c r="H2043" s="69" t="s">
        <v>3866</v>
      </c>
      <c r="I2043" s="73">
        <v>980022</v>
      </c>
      <c r="J2043" s="73">
        <v>979982.64399999997</v>
      </c>
      <c r="K2043" s="73">
        <v>39.356000000000002</v>
      </c>
    </row>
    <row r="2044" spans="2:11" x14ac:dyDescent="0.25">
      <c r="B2044" s="70" t="s">
        <v>7</v>
      </c>
      <c r="C2044" s="69" t="s">
        <v>13</v>
      </c>
      <c r="D2044" s="69" t="s">
        <v>852</v>
      </c>
      <c r="E2044" s="69" t="s">
        <v>1352</v>
      </c>
      <c r="F2044" s="69" t="s">
        <v>1973</v>
      </c>
      <c r="G2044" s="69" t="s">
        <v>2427</v>
      </c>
      <c r="H2044" s="69" t="s">
        <v>3866</v>
      </c>
      <c r="I2044" s="73">
        <v>9759921</v>
      </c>
      <c r="J2044" s="73">
        <v>8602521.5590000004</v>
      </c>
      <c r="K2044" s="73">
        <v>1157399.4410000001</v>
      </c>
    </row>
    <row r="2045" spans="2:11" x14ac:dyDescent="0.25">
      <c r="B2045" s="70" t="s">
        <v>7</v>
      </c>
      <c r="C2045" s="69" t="s">
        <v>13</v>
      </c>
      <c r="D2045" s="69" t="s">
        <v>852</v>
      </c>
      <c r="E2045" s="69" t="s">
        <v>1351</v>
      </c>
      <c r="F2045" s="69" t="s">
        <v>1973</v>
      </c>
      <c r="G2045" s="69" t="s">
        <v>2427</v>
      </c>
      <c r="H2045" s="69" t="s">
        <v>3866</v>
      </c>
      <c r="I2045" s="73">
        <v>5057</v>
      </c>
      <c r="J2045" s="73">
        <v>4768.2669999999998</v>
      </c>
      <c r="K2045" s="73">
        <v>288.733</v>
      </c>
    </row>
    <row r="2046" spans="2:11" x14ac:dyDescent="0.25">
      <c r="B2046" s="70" t="s">
        <v>7</v>
      </c>
      <c r="C2046" s="69" t="s">
        <v>13</v>
      </c>
      <c r="D2046" s="69" t="s">
        <v>853</v>
      </c>
      <c r="E2046" s="69" t="s">
        <v>1348</v>
      </c>
      <c r="F2046" s="69" t="s">
        <v>1974</v>
      </c>
      <c r="G2046" s="69" t="s">
        <v>2433</v>
      </c>
      <c r="H2046" s="69" t="s">
        <v>3867</v>
      </c>
      <c r="I2046" s="73">
        <v>397600</v>
      </c>
      <c r="J2046" s="73">
        <v>397596.61900000001</v>
      </c>
      <c r="K2046" s="73">
        <v>3.3810000000000002</v>
      </c>
    </row>
    <row r="2047" spans="2:11" x14ac:dyDescent="0.25">
      <c r="B2047" s="70" t="s">
        <v>7</v>
      </c>
      <c r="C2047" s="69" t="s">
        <v>13</v>
      </c>
      <c r="D2047" s="69" t="s">
        <v>853</v>
      </c>
      <c r="E2047" s="69" t="s">
        <v>1352</v>
      </c>
      <c r="F2047" s="69" t="s">
        <v>1974</v>
      </c>
      <c r="G2047" s="69" t="s">
        <v>2433</v>
      </c>
      <c r="H2047" s="69" t="s">
        <v>3867</v>
      </c>
      <c r="I2047" s="73">
        <v>2295500</v>
      </c>
      <c r="J2047" s="73">
        <v>2295494.7779999999</v>
      </c>
      <c r="K2047" s="73">
        <v>5.2220000000000004</v>
      </c>
    </row>
    <row r="2048" spans="2:11" x14ac:dyDescent="0.25">
      <c r="B2048" s="70" t="s">
        <v>7</v>
      </c>
      <c r="C2048" s="69" t="s">
        <v>13</v>
      </c>
      <c r="D2048" s="69" t="s">
        <v>853</v>
      </c>
      <c r="E2048" s="69" t="s">
        <v>1351</v>
      </c>
      <c r="F2048" s="69" t="s">
        <v>1974</v>
      </c>
      <c r="G2048" s="69" t="s">
        <v>2433</v>
      </c>
      <c r="H2048" s="69" t="s">
        <v>3867</v>
      </c>
      <c r="I2048" s="73">
        <v>5042</v>
      </c>
      <c r="J2048" s="73">
        <v>1728.3530000000001</v>
      </c>
      <c r="K2048" s="73">
        <v>3313.6469999999999</v>
      </c>
    </row>
    <row r="2049" spans="2:11" x14ac:dyDescent="0.25">
      <c r="B2049" s="70" t="s">
        <v>7</v>
      </c>
      <c r="C2049" s="69" t="s">
        <v>13</v>
      </c>
      <c r="D2049" s="69" t="s">
        <v>854</v>
      </c>
      <c r="E2049" s="69" t="s">
        <v>1348</v>
      </c>
      <c r="F2049" s="69" t="s">
        <v>1975</v>
      </c>
      <c r="G2049" s="69" t="s">
        <v>2446</v>
      </c>
      <c r="H2049" s="69" t="s">
        <v>3868</v>
      </c>
      <c r="I2049" s="73">
        <v>811530</v>
      </c>
      <c r="J2049" s="73">
        <v>811530</v>
      </c>
      <c r="K2049" s="73">
        <v>0</v>
      </c>
    </row>
    <row r="2050" spans="2:11" x14ac:dyDescent="0.25">
      <c r="B2050" s="70" t="s">
        <v>7</v>
      </c>
      <c r="C2050" s="69" t="s">
        <v>13</v>
      </c>
      <c r="D2050" s="69" t="s">
        <v>854</v>
      </c>
      <c r="E2050" s="69" t="s">
        <v>1352</v>
      </c>
      <c r="F2050" s="69" t="s">
        <v>1975</v>
      </c>
      <c r="G2050" s="69" t="s">
        <v>2446</v>
      </c>
      <c r="H2050" s="69" t="s">
        <v>3868</v>
      </c>
      <c r="I2050" s="73">
        <v>8421900</v>
      </c>
      <c r="J2050" s="73">
        <v>8421890.3900000006</v>
      </c>
      <c r="K2050" s="73">
        <v>9.61</v>
      </c>
    </row>
    <row r="2051" spans="2:11" x14ac:dyDescent="0.25">
      <c r="B2051" s="70" t="s">
        <v>7</v>
      </c>
      <c r="C2051" s="69" t="s">
        <v>13</v>
      </c>
      <c r="D2051" s="69" t="s">
        <v>854</v>
      </c>
      <c r="E2051" s="69" t="s">
        <v>1351</v>
      </c>
      <c r="F2051" s="69" t="s">
        <v>1975</v>
      </c>
      <c r="G2051" s="69" t="s">
        <v>2446</v>
      </c>
      <c r="H2051" s="69" t="s">
        <v>3868</v>
      </c>
      <c r="I2051" s="73">
        <v>5990</v>
      </c>
      <c r="J2051" s="73">
        <v>5883.34</v>
      </c>
      <c r="K2051" s="73">
        <v>106.66</v>
      </c>
    </row>
    <row r="2052" spans="2:11" x14ac:dyDescent="0.25">
      <c r="B2052" s="70" t="s">
        <v>7</v>
      </c>
      <c r="C2052" s="69" t="s">
        <v>13</v>
      </c>
      <c r="D2052" s="69" t="s">
        <v>855</v>
      </c>
      <c r="E2052" s="69" t="s">
        <v>1348</v>
      </c>
      <c r="F2052" s="69" t="s">
        <v>1976</v>
      </c>
      <c r="G2052" s="69" t="s">
        <v>2495</v>
      </c>
      <c r="H2052" s="69" t="s">
        <v>3869</v>
      </c>
      <c r="I2052" s="73">
        <v>782160</v>
      </c>
      <c r="J2052" s="73">
        <v>782130</v>
      </c>
      <c r="K2052" s="73">
        <v>30</v>
      </c>
    </row>
    <row r="2053" spans="2:11" x14ac:dyDescent="0.25">
      <c r="B2053" s="70" t="s">
        <v>7</v>
      </c>
      <c r="C2053" s="69" t="s">
        <v>13</v>
      </c>
      <c r="D2053" s="69" t="s">
        <v>855</v>
      </c>
      <c r="E2053" s="69" t="s">
        <v>1352</v>
      </c>
      <c r="F2053" s="69" t="s">
        <v>1976</v>
      </c>
      <c r="G2053" s="69" t="s">
        <v>2495</v>
      </c>
      <c r="H2053" s="69" t="s">
        <v>3869</v>
      </c>
      <c r="I2053" s="73">
        <v>5222330</v>
      </c>
      <c r="J2053" s="73">
        <v>5222329.6370000001</v>
      </c>
      <c r="K2053" s="73">
        <v>0.36300000000000004</v>
      </c>
    </row>
    <row r="2054" spans="2:11" x14ac:dyDescent="0.25">
      <c r="B2054" s="70" t="s">
        <v>7</v>
      </c>
      <c r="C2054" s="69" t="s">
        <v>13</v>
      </c>
      <c r="D2054" s="69" t="s">
        <v>856</v>
      </c>
      <c r="E2054" s="69" t="s">
        <v>1348</v>
      </c>
      <c r="F2054" s="69" t="s">
        <v>1977</v>
      </c>
      <c r="G2054" s="69" t="s">
        <v>2437</v>
      </c>
      <c r="H2054" s="69" t="s">
        <v>3870</v>
      </c>
      <c r="I2054" s="73">
        <v>613700</v>
      </c>
      <c r="J2054" s="73">
        <v>613082.51800000004</v>
      </c>
      <c r="K2054" s="73">
        <v>617.48200000000008</v>
      </c>
    </row>
    <row r="2055" spans="2:11" x14ac:dyDescent="0.25">
      <c r="B2055" s="70" t="s">
        <v>7</v>
      </c>
      <c r="C2055" s="69" t="s">
        <v>13</v>
      </c>
      <c r="D2055" s="69" t="s">
        <v>856</v>
      </c>
      <c r="E2055" s="69" t="s">
        <v>1352</v>
      </c>
      <c r="F2055" s="69" t="s">
        <v>1977</v>
      </c>
      <c r="G2055" s="69" t="s">
        <v>2437</v>
      </c>
      <c r="H2055" s="69" t="s">
        <v>3870</v>
      </c>
      <c r="I2055" s="73">
        <v>5162200</v>
      </c>
      <c r="J2055" s="73">
        <v>5162051.9469999997</v>
      </c>
      <c r="K2055" s="73">
        <v>148.053</v>
      </c>
    </row>
    <row r="2056" spans="2:11" x14ac:dyDescent="0.25">
      <c r="B2056" s="70" t="s">
        <v>7</v>
      </c>
      <c r="C2056" s="69" t="s">
        <v>13</v>
      </c>
      <c r="D2056" s="69" t="s">
        <v>856</v>
      </c>
      <c r="E2056" s="69" t="s">
        <v>1351</v>
      </c>
      <c r="F2056" s="69" t="s">
        <v>1977</v>
      </c>
      <c r="G2056" s="69" t="s">
        <v>2437</v>
      </c>
      <c r="H2056" s="69" t="s">
        <v>3870</v>
      </c>
      <c r="I2056" s="73">
        <v>5560</v>
      </c>
      <c r="J2056" s="73">
        <v>4917.2860000000001</v>
      </c>
      <c r="K2056" s="73">
        <v>642.71400000000006</v>
      </c>
    </row>
    <row r="2057" spans="2:11" x14ac:dyDescent="0.25">
      <c r="B2057" s="70" t="s">
        <v>7</v>
      </c>
      <c r="C2057" s="69" t="s">
        <v>13</v>
      </c>
      <c r="D2057" s="69" t="s">
        <v>857</v>
      </c>
      <c r="E2057" s="69" t="s">
        <v>1352</v>
      </c>
      <c r="F2057" s="69" t="s">
        <v>1978</v>
      </c>
      <c r="G2057" s="69" t="s">
        <v>2376</v>
      </c>
      <c r="H2057" s="69" t="s">
        <v>2846</v>
      </c>
      <c r="I2057" s="73">
        <v>0</v>
      </c>
      <c r="J2057" s="73">
        <v>0</v>
      </c>
      <c r="K2057" s="73">
        <v>0</v>
      </c>
    </row>
    <row r="2058" spans="2:11" x14ac:dyDescent="0.25">
      <c r="B2058" s="70" t="s">
        <v>7</v>
      </c>
      <c r="C2058" s="69" t="s">
        <v>13</v>
      </c>
      <c r="D2058" s="69" t="s">
        <v>858</v>
      </c>
      <c r="E2058" s="69" t="s">
        <v>1348</v>
      </c>
      <c r="F2058" s="69" t="s">
        <v>3871</v>
      </c>
      <c r="G2058" s="69" t="s">
        <v>2388</v>
      </c>
      <c r="H2058" s="69" t="s">
        <v>2847</v>
      </c>
      <c r="I2058" s="73">
        <v>256200</v>
      </c>
      <c r="J2058" s="73">
        <v>256200</v>
      </c>
      <c r="K2058" s="73">
        <v>0</v>
      </c>
    </row>
    <row r="2059" spans="2:11" x14ac:dyDescent="0.25">
      <c r="B2059" s="70" t="s">
        <v>7</v>
      </c>
      <c r="C2059" s="69" t="s">
        <v>13</v>
      </c>
      <c r="D2059" s="69" t="s">
        <v>858</v>
      </c>
      <c r="E2059" s="69" t="s">
        <v>1350</v>
      </c>
      <c r="F2059" s="69" t="s">
        <v>3871</v>
      </c>
      <c r="G2059" s="69" t="s">
        <v>2388</v>
      </c>
      <c r="H2059" s="69" t="s">
        <v>2847</v>
      </c>
      <c r="I2059" s="73">
        <v>1000</v>
      </c>
      <c r="J2059" s="73">
        <v>35.808</v>
      </c>
      <c r="K2059" s="73">
        <v>964.19200000000001</v>
      </c>
    </row>
    <row r="2060" spans="2:11" x14ac:dyDescent="0.25">
      <c r="B2060" s="70" t="s">
        <v>7</v>
      </c>
      <c r="C2060" s="69" t="s">
        <v>13</v>
      </c>
      <c r="D2060" s="69" t="s">
        <v>858</v>
      </c>
      <c r="E2060" s="69" t="s">
        <v>1352</v>
      </c>
      <c r="F2060" s="69" t="s">
        <v>3871</v>
      </c>
      <c r="G2060" s="69" t="s">
        <v>2388</v>
      </c>
      <c r="H2060" s="69" t="s">
        <v>2847</v>
      </c>
      <c r="I2060" s="73">
        <v>1630000</v>
      </c>
      <c r="J2060" s="73">
        <v>1630000</v>
      </c>
      <c r="K2060" s="73">
        <v>0</v>
      </c>
    </row>
    <row r="2061" spans="2:11" x14ac:dyDescent="0.25">
      <c r="B2061" s="70" t="s">
        <v>7</v>
      </c>
      <c r="C2061" s="69" t="s">
        <v>13</v>
      </c>
      <c r="D2061" s="69" t="s">
        <v>858</v>
      </c>
      <c r="E2061" s="69" t="s">
        <v>1351</v>
      </c>
      <c r="F2061" s="69" t="s">
        <v>3871</v>
      </c>
      <c r="G2061" s="69" t="s">
        <v>2388</v>
      </c>
      <c r="H2061" s="69" t="s">
        <v>2847</v>
      </c>
      <c r="I2061" s="73">
        <v>0</v>
      </c>
      <c r="J2061" s="73">
        <v>0</v>
      </c>
      <c r="K2061" s="73">
        <v>0</v>
      </c>
    </row>
    <row r="2062" spans="2:11" x14ac:dyDescent="0.25">
      <c r="B2062" s="70" t="s">
        <v>7</v>
      </c>
      <c r="C2062" s="69" t="s">
        <v>13</v>
      </c>
      <c r="D2062" s="69" t="s">
        <v>859</v>
      </c>
      <c r="E2062" s="69" t="s">
        <v>1348</v>
      </c>
      <c r="F2062" s="69" t="s">
        <v>1979</v>
      </c>
      <c r="G2062" s="69" t="s">
        <v>2377</v>
      </c>
      <c r="H2062" s="69" t="s">
        <v>2616</v>
      </c>
      <c r="I2062" s="73">
        <v>7800</v>
      </c>
      <c r="J2062" s="73">
        <v>7797.6900000000005</v>
      </c>
      <c r="K2062" s="73">
        <v>2.31</v>
      </c>
    </row>
    <row r="2063" spans="2:11" x14ac:dyDescent="0.25">
      <c r="B2063" s="70" t="s">
        <v>7</v>
      </c>
      <c r="C2063" s="69" t="s">
        <v>13</v>
      </c>
      <c r="D2063" s="69" t="s">
        <v>860</v>
      </c>
      <c r="E2063" s="69" t="s">
        <v>1348</v>
      </c>
      <c r="F2063" s="69" t="s">
        <v>6250</v>
      </c>
      <c r="G2063" s="69" t="s">
        <v>2480</v>
      </c>
      <c r="H2063" s="69" t="s">
        <v>2848</v>
      </c>
      <c r="I2063" s="73">
        <v>318755</v>
      </c>
      <c r="J2063" s="73">
        <v>313178.86499999999</v>
      </c>
      <c r="K2063" s="73">
        <v>5576.1350000000002</v>
      </c>
    </row>
    <row r="2064" spans="2:11" x14ac:dyDescent="0.25">
      <c r="B2064" s="70" t="s">
        <v>7</v>
      </c>
      <c r="C2064" s="69" t="s">
        <v>13</v>
      </c>
      <c r="D2064" s="69" t="s">
        <v>860</v>
      </c>
      <c r="E2064" s="69" t="s">
        <v>1352</v>
      </c>
      <c r="F2064" s="69" t="s">
        <v>6250</v>
      </c>
      <c r="G2064" s="69" t="s">
        <v>2480</v>
      </c>
      <c r="H2064" s="69" t="s">
        <v>2848</v>
      </c>
      <c r="I2064" s="73">
        <v>1834475</v>
      </c>
      <c r="J2064" s="73">
        <v>1834472.422</v>
      </c>
      <c r="K2064" s="73">
        <v>2.5780000000000003</v>
      </c>
    </row>
    <row r="2065" spans="2:11" x14ac:dyDescent="0.25">
      <c r="B2065" s="70" t="s">
        <v>7</v>
      </c>
      <c r="C2065" s="69" t="s">
        <v>13</v>
      </c>
      <c r="D2065" s="69" t="s">
        <v>861</v>
      </c>
      <c r="E2065" s="69" t="s">
        <v>1348</v>
      </c>
      <c r="F2065" s="69" t="s">
        <v>1980</v>
      </c>
      <c r="G2065" s="69" t="s">
        <v>2418</v>
      </c>
      <c r="H2065" s="69" t="s">
        <v>2849</v>
      </c>
      <c r="I2065" s="73">
        <v>7100</v>
      </c>
      <c r="J2065" s="73">
        <v>7002</v>
      </c>
      <c r="K2065" s="73">
        <v>98</v>
      </c>
    </row>
    <row r="2066" spans="2:11" x14ac:dyDescent="0.25">
      <c r="B2066" s="70" t="s">
        <v>7</v>
      </c>
      <c r="C2066" s="69" t="s">
        <v>13</v>
      </c>
      <c r="D2066" s="69" t="s">
        <v>862</v>
      </c>
      <c r="E2066" s="69" t="s">
        <v>1349</v>
      </c>
      <c r="F2066" s="69" t="s">
        <v>1981</v>
      </c>
      <c r="G2066" s="69" t="s">
        <v>2399</v>
      </c>
      <c r="H2066" s="69" t="s">
        <v>2850</v>
      </c>
      <c r="I2066" s="73">
        <v>200</v>
      </c>
      <c r="J2066" s="73">
        <v>36.813000000000002</v>
      </c>
      <c r="K2066" s="73">
        <v>163.18700000000001</v>
      </c>
    </row>
    <row r="2067" spans="2:11" x14ac:dyDescent="0.25">
      <c r="B2067" s="70" t="s">
        <v>7</v>
      </c>
      <c r="C2067" s="69" t="s">
        <v>13</v>
      </c>
      <c r="D2067" s="69" t="s">
        <v>862</v>
      </c>
      <c r="E2067" s="69" t="s">
        <v>1348</v>
      </c>
      <c r="F2067" s="69" t="s">
        <v>1981</v>
      </c>
      <c r="G2067" s="69" t="s">
        <v>2399</v>
      </c>
      <c r="H2067" s="69" t="s">
        <v>2850</v>
      </c>
      <c r="I2067" s="73">
        <v>210750</v>
      </c>
      <c r="J2067" s="73">
        <v>210743</v>
      </c>
      <c r="K2067" s="73">
        <v>7</v>
      </c>
    </row>
    <row r="2068" spans="2:11" x14ac:dyDescent="0.25">
      <c r="B2068" s="70" t="s">
        <v>7</v>
      </c>
      <c r="C2068" s="69" t="s">
        <v>13</v>
      </c>
      <c r="D2068" s="69" t="s">
        <v>862</v>
      </c>
      <c r="E2068" s="69" t="s">
        <v>1350</v>
      </c>
      <c r="F2068" s="69" t="s">
        <v>1981</v>
      </c>
      <c r="G2068" s="69" t="s">
        <v>2399</v>
      </c>
      <c r="H2068" s="69" t="s">
        <v>2850</v>
      </c>
      <c r="I2068" s="73">
        <v>5000</v>
      </c>
      <c r="J2068" s="73">
        <v>2897.366</v>
      </c>
      <c r="K2068" s="73">
        <v>2102.634</v>
      </c>
    </row>
    <row r="2069" spans="2:11" x14ac:dyDescent="0.25">
      <c r="B2069" s="70" t="s">
        <v>7</v>
      </c>
      <c r="C2069" s="69" t="s">
        <v>13</v>
      </c>
      <c r="D2069" s="69" t="s">
        <v>862</v>
      </c>
      <c r="E2069" s="69" t="s">
        <v>1352</v>
      </c>
      <c r="F2069" s="69" t="s">
        <v>1981</v>
      </c>
      <c r="G2069" s="69" t="s">
        <v>2399</v>
      </c>
      <c r="H2069" s="69" t="s">
        <v>2850</v>
      </c>
      <c r="I2069" s="73">
        <v>1200130</v>
      </c>
      <c r="J2069" s="73">
        <v>1200130</v>
      </c>
      <c r="K2069" s="73">
        <v>0</v>
      </c>
    </row>
    <row r="2070" spans="2:11" x14ac:dyDescent="0.25">
      <c r="B2070" s="70" t="s">
        <v>7</v>
      </c>
      <c r="C2070" s="69" t="s">
        <v>13</v>
      </c>
      <c r="D2070" s="69" t="s">
        <v>862</v>
      </c>
      <c r="E2070" s="69" t="s">
        <v>1351</v>
      </c>
      <c r="F2070" s="69" t="s">
        <v>1981</v>
      </c>
      <c r="G2070" s="69" t="s">
        <v>2399</v>
      </c>
      <c r="H2070" s="69" t="s">
        <v>2850</v>
      </c>
      <c r="I2070" s="73">
        <v>4060</v>
      </c>
      <c r="J2070" s="73">
        <v>1891.451</v>
      </c>
      <c r="K2070" s="73">
        <v>2168.549</v>
      </c>
    </row>
    <row r="2071" spans="2:11" x14ac:dyDescent="0.25">
      <c r="B2071" s="70" t="s">
        <v>7</v>
      </c>
      <c r="C2071" s="69" t="s">
        <v>13</v>
      </c>
      <c r="D2071" s="69" t="s">
        <v>863</v>
      </c>
      <c r="E2071" s="69" t="s">
        <v>1348</v>
      </c>
      <c r="F2071" s="69" t="s">
        <v>1982</v>
      </c>
      <c r="G2071" s="69" t="s">
        <v>2403</v>
      </c>
      <c r="H2071" s="69" t="s">
        <v>2590</v>
      </c>
      <c r="I2071" s="73">
        <v>284470</v>
      </c>
      <c r="J2071" s="73">
        <v>284465.90000000002</v>
      </c>
      <c r="K2071" s="73">
        <v>4.0999999999999996</v>
      </c>
    </row>
    <row r="2072" spans="2:11" x14ac:dyDescent="0.25">
      <c r="B2072" s="70" t="s">
        <v>7</v>
      </c>
      <c r="C2072" s="69" t="s">
        <v>13</v>
      </c>
      <c r="D2072" s="69" t="s">
        <v>864</v>
      </c>
      <c r="E2072" s="69" t="s">
        <v>1348</v>
      </c>
      <c r="F2072" s="69" t="s">
        <v>1983</v>
      </c>
      <c r="G2072" s="69" t="s">
        <v>2397</v>
      </c>
      <c r="H2072" s="69" t="s">
        <v>2576</v>
      </c>
      <c r="I2072" s="73">
        <v>124790</v>
      </c>
      <c r="J2072" s="73">
        <v>85990.084000000003</v>
      </c>
      <c r="K2072" s="73">
        <v>38799.915999999997</v>
      </c>
    </row>
    <row r="2073" spans="2:11" x14ac:dyDescent="0.25">
      <c r="B2073" s="70" t="s">
        <v>7</v>
      </c>
      <c r="C2073" s="69" t="s">
        <v>13</v>
      </c>
      <c r="D2073" s="69" t="s">
        <v>865</v>
      </c>
      <c r="E2073" s="69" t="s">
        <v>1352</v>
      </c>
      <c r="F2073" s="69" t="s">
        <v>1984</v>
      </c>
      <c r="G2073" s="69" t="s">
        <v>2374</v>
      </c>
      <c r="H2073" s="69" t="s">
        <v>2544</v>
      </c>
      <c r="I2073" s="73">
        <v>1530</v>
      </c>
      <c r="J2073" s="73">
        <v>1520.6480000000001</v>
      </c>
      <c r="K2073" s="73">
        <v>9.3520000000000003</v>
      </c>
    </row>
    <row r="2074" spans="2:11" x14ac:dyDescent="0.25">
      <c r="B2074" s="70" t="s">
        <v>7</v>
      </c>
      <c r="C2074" s="69" t="s">
        <v>13</v>
      </c>
      <c r="D2074" s="69" t="s">
        <v>866</v>
      </c>
      <c r="E2074" s="69" t="s">
        <v>1350</v>
      </c>
      <c r="F2074" s="69" t="s">
        <v>1985</v>
      </c>
      <c r="G2074" s="69" t="s">
        <v>2393</v>
      </c>
      <c r="H2074" s="69" t="s">
        <v>2393</v>
      </c>
      <c r="I2074" s="73">
        <v>0</v>
      </c>
      <c r="J2074" s="73">
        <v>0</v>
      </c>
      <c r="K2074" s="73">
        <v>0</v>
      </c>
    </row>
    <row r="2075" spans="2:11" x14ac:dyDescent="0.25">
      <c r="B2075" s="70" t="s">
        <v>7</v>
      </c>
      <c r="C2075" s="69" t="s">
        <v>13</v>
      </c>
      <c r="D2075" s="69" t="s">
        <v>867</v>
      </c>
      <c r="E2075" s="69" t="s">
        <v>1348</v>
      </c>
      <c r="F2075" s="69" t="s">
        <v>1986</v>
      </c>
      <c r="G2075" s="69" t="s">
        <v>2382</v>
      </c>
      <c r="H2075" s="69" t="s">
        <v>2747</v>
      </c>
      <c r="I2075" s="73">
        <v>800</v>
      </c>
      <c r="J2075" s="73">
        <v>796.17000000000007</v>
      </c>
      <c r="K2075" s="73">
        <v>3.83</v>
      </c>
    </row>
    <row r="2076" spans="2:11" x14ac:dyDescent="0.25">
      <c r="B2076" s="70" t="s">
        <v>7</v>
      </c>
      <c r="C2076" s="69" t="s">
        <v>13</v>
      </c>
      <c r="D2076" s="69" t="s">
        <v>868</v>
      </c>
      <c r="E2076" s="69" t="s">
        <v>1348</v>
      </c>
      <c r="F2076" s="69" t="s">
        <v>3872</v>
      </c>
      <c r="G2076" s="69" t="s">
        <v>2417</v>
      </c>
      <c r="H2076" s="69" t="s">
        <v>2641</v>
      </c>
      <c r="I2076" s="73">
        <v>248570</v>
      </c>
      <c r="J2076" s="73">
        <v>248561.76</v>
      </c>
      <c r="K2076" s="73">
        <v>8.24</v>
      </c>
    </row>
    <row r="2077" spans="2:11" x14ac:dyDescent="0.25">
      <c r="B2077" s="70" t="s">
        <v>7</v>
      </c>
      <c r="C2077" s="69" t="s">
        <v>13</v>
      </c>
      <c r="D2077" s="69" t="s">
        <v>869</v>
      </c>
      <c r="E2077" s="69" t="s">
        <v>1348</v>
      </c>
      <c r="F2077" s="69" t="s">
        <v>1987</v>
      </c>
      <c r="G2077" s="69" t="s">
        <v>2373</v>
      </c>
      <c r="H2077" s="69" t="s">
        <v>2851</v>
      </c>
      <c r="I2077" s="73">
        <v>31890</v>
      </c>
      <c r="J2077" s="73">
        <v>31885.472000000002</v>
      </c>
      <c r="K2077" s="73">
        <v>4.5280000000000005</v>
      </c>
    </row>
    <row r="2078" spans="2:11" x14ac:dyDescent="0.25">
      <c r="B2078" s="70" t="s">
        <v>7</v>
      </c>
      <c r="C2078" s="69" t="s">
        <v>13</v>
      </c>
      <c r="D2078" s="69" t="s">
        <v>870</v>
      </c>
      <c r="E2078" s="69" t="s">
        <v>1348</v>
      </c>
      <c r="F2078" s="69" t="s">
        <v>1988</v>
      </c>
      <c r="G2078" s="69" t="s">
        <v>2373</v>
      </c>
      <c r="H2078" s="69" t="s">
        <v>2741</v>
      </c>
      <c r="I2078" s="73">
        <v>10</v>
      </c>
      <c r="J2078" s="73">
        <v>0</v>
      </c>
      <c r="K2078" s="73">
        <v>10</v>
      </c>
    </row>
    <row r="2079" spans="2:11" x14ac:dyDescent="0.25">
      <c r="B2079" s="70" t="s">
        <v>7</v>
      </c>
      <c r="C2079" s="69" t="s">
        <v>13</v>
      </c>
      <c r="D2079" s="69" t="s">
        <v>870</v>
      </c>
      <c r="E2079" s="69" t="s">
        <v>1352</v>
      </c>
      <c r="F2079" s="69" t="s">
        <v>1988</v>
      </c>
      <c r="G2079" s="69" t="s">
        <v>2373</v>
      </c>
      <c r="H2079" s="69" t="s">
        <v>2741</v>
      </c>
      <c r="I2079" s="73">
        <v>10</v>
      </c>
      <c r="J2079" s="73">
        <v>0</v>
      </c>
      <c r="K2079" s="73">
        <v>10</v>
      </c>
    </row>
    <row r="2080" spans="2:11" x14ac:dyDescent="0.25">
      <c r="B2080" s="70" t="s">
        <v>7</v>
      </c>
      <c r="C2080" s="69" t="s">
        <v>13</v>
      </c>
      <c r="D2080" s="69" t="s">
        <v>871</v>
      </c>
      <c r="E2080" s="69" t="s">
        <v>1348</v>
      </c>
      <c r="F2080" s="69" t="s">
        <v>1989</v>
      </c>
      <c r="G2080" s="69" t="s">
        <v>2404</v>
      </c>
      <c r="H2080" s="69" t="s">
        <v>2635</v>
      </c>
      <c r="I2080" s="73">
        <v>168230</v>
      </c>
      <c r="J2080" s="73">
        <v>168230</v>
      </c>
      <c r="K2080" s="73">
        <v>0</v>
      </c>
    </row>
    <row r="2081" spans="2:11" x14ac:dyDescent="0.25">
      <c r="B2081" s="70" t="s">
        <v>7</v>
      </c>
      <c r="C2081" s="69" t="s">
        <v>13</v>
      </c>
      <c r="D2081" s="69" t="s">
        <v>871</v>
      </c>
      <c r="E2081" s="69" t="s">
        <v>1352</v>
      </c>
      <c r="F2081" s="69" t="s">
        <v>1989</v>
      </c>
      <c r="G2081" s="69" t="s">
        <v>2404</v>
      </c>
      <c r="H2081" s="69" t="s">
        <v>2635</v>
      </c>
      <c r="I2081" s="73">
        <v>1660420</v>
      </c>
      <c r="J2081" s="73">
        <v>1660419.9990000001</v>
      </c>
      <c r="K2081" s="73">
        <v>1E-3</v>
      </c>
    </row>
    <row r="2082" spans="2:11" x14ac:dyDescent="0.25">
      <c r="B2082" s="70" t="s">
        <v>7</v>
      </c>
      <c r="C2082" s="69" t="s">
        <v>13</v>
      </c>
      <c r="D2082" s="69" t="s">
        <v>872</v>
      </c>
      <c r="E2082" s="69" t="s">
        <v>1348</v>
      </c>
      <c r="F2082" s="69" t="s">
        <v>1990</v>
      </c>
      <c r="G2082" s="69" t="s">
        <v>2409</v>
      </c>
      <c r="H2082" s="69" t="s">
        <v>2852</v>
      </c>
      <c r="I2082" s="73">
        <v>243500</v>
      </c>
      <c r="J2082" s="73">
        <v>243500</v>
      </c>
      <c r="K2082" s="73">
        <v>0</v>
      </c>
    </row>
    <row r="2083" spans="2:11" x14ac:dyDescent="0.25">
      <c r="B2083" s="70" t="s">
        <v>7</v>
      </c>
      <c r="C2083" s="69" t="s">
        <v>13</v>
      </c>
      <c r="D2083" s="69" t="s">
        <v>872</v>
      </c>
      <c r="E2083" s="69" t="s">
        <v>1352</v>
      </c>
      <c r="F2083" s="69" t="s">
        <v>1990</v>
      </c>
      <c r="G2083" s="69" t="s">
        <v>2409</v>
      </c>
      <c r="H2083" s="69" t="s">
        <v>2852</v>
      </c>
      <c r="I2083" s="73">
        <v>3932410</v>
      </c>
      <c r="J2083" s="73">
        <v>3931683.236</v>
      </c>
      <c r="K2083" s="73">
        <v>726.76400000000001</v>
      </c>
    </row>
    <row r="2084" spans="2:11" x14ac:dyDescent="0.25">
      <c r="B2084" s="70" t="s">
        <v>7</v>
      </c>
      <c r="C2084" s="69" t="s">
        <v>13</v>
      </c>
      <c r="D2084" s="69" t="s">
        <v>873</v>
      </c>
      <c r="E2084" s="69" t="s">
        <v>1348</v>
      </c>
      <c r="F2084" s="69" t="s">
        <v>1991</v>
      </c>
      <c r="G2084" s="69" t="s">
        <v>2404</v>
      </c>
      <c r="H2084" s="69" t="s">
        <v>2598</v>
      </c>
      <c r="I2084" s="73">
        <v>8620</v>
      </c>
      <c r="J2084" s="73">
        <v>8613.5689999999995</v>
      </c>
      <c r="K2084" s="73">
        <v>6.431</v>
      </c>
    </row>
    <row r="2085" spans="2:11" x14ac:dyDescent="0.25">
      <c r="B2085" s="70" t="s">
        <v>7</v>
      </c>
      <c r="C2085" s="69" t="s">
        <v>13</v>
      </c>
      <c r="D2085" s="69" t="s">
        <v>873</v>
      </c>
      <c r="E2085" s="69" t="s">
        <v>1350</v>
      </c>
      <c r="F2085" s="69" t="s">
        <v>1991</v>
      </c>
      <c r="G2085" s="69" t="s">
        <v>2404</v>
      </c>
      <c r="H2085" s="69" t="s">
        <v>2598</v>
      </c>
      <c r="I2085" s="73">
        <v>7000</v>
      </c>
      <c r="J2085" s="73">
        <v>5791.8320000000003</v>
      </c>
      <c r="K2085" s="73">
        <v>1208.1680000000001</v>
      </c>
    </row>
    <row r="2086" spans="2:11" x14ac:dyDescent="0.25">
      <c r="B2086" s="70" t="s">
        <v>7</v>
      </c>
      <c r="C2086" s="69" t="s">
        <v>13</v>
      </c>
      <c r="D2086" s="69" t="s">
        <v>873</v>
      </c>
      <c r="E2086" s="69" t="s">
        <v>1352</v>
      </c>
      <c r="F2086" s="69" t="s">
        <v>1991</v>
      </c>
      <c r="G2086" s="69" t="s">
        <v>2404</v>
      </c>
      <c r="H2086" s="69" t="s">
        <v>2598</v>
      </c>
      <c r="I2086" s="73">
        <v>37980</v>
      </c>
      <c r="J2086" s="73">
        <v>0</v>
      </c>
      <c r="K2086" s="73">
        <v>37980</v>
      </c>
    </row>
    <row r="2087" spans="2:11" x14ac:dyDescent="0.25">
      <c r="B2087" s="70" t="s">
        <v>7</v>
      </c>
      <c r="C2087" s="69" t="s">
        <v>13</v>
      </c>
      <c r="D2087" s="69" t="s">
        <v>874</v>
      </c>
      <c r="E2087" s="69" t="s">
        <v>1350</v>
      </c>
      <c r="F2087" s="69" t="s">
        <v>1992</v>
      </c>
      <c r="G2087" s="69" t="s">
        <v>2370</v>
      </c>
      <c r="H2087" s="69" t="s">
        <v>2522</v>
      </c>
      <c r="I2087" s="73">
        <v>0</v>
      </c>
      <c r="J2087" s="73">
        <v>0</v>
      </c>
      <c r="K2087" s="73">
        <v>0</v>
      </c>
    </row>
    <row r="2088" spans="2:11" x14ac:dyDescent="0.25">
      <c r="B2088" s="70" t="s">
        <v>7</v>
      </c>
      <c r="C2088" s="69" t="s">
        <v>13</v>
      </c>
      <c r="D2088" s="69" t="s">
        <v>874</v>
      </c>
      <c r="E2088" s="69" t="s">
        <v>1352</v>
      </c>
      <c r="F2088" s="69" t="s">
        <v>1992</v>
      </c>
      <c r="G2088" s="69" t="s">
        <v>2370</v>
      </c>
      <c r="H2088" s="69" t="s">
        <v>2522</v>
      </c>
      <c r="I2088" s="73">
        <v>717940</v>
      </c>
      <c r="J2088" s="73">
        <v>717786.91500000004</v>
      </c>
      <c r="K2088" s="73">
        <v>153.08500000000001</v>
      </c>
    </row>
    <row r="2089" spans="2:11" x14ac:dyDescent="0.25">
      <c r="B2089" s="70" t="s">
        <v>7</v>
      </c>
      <c r="C2089" s="69" t="s">
        <v>13</v>
      </c>
      <c r="D2089" s="69" t="s">
        <v>875</v>
      </c>
      <c r="E2089" s="69" t="s">
        <v>1349</v>
      </c>
      <c r="F2089" s="69" t="s">
        <v>3873</v>
      </c>
      <c r="G2089" s="69" t="s">
        <v>2415</v>
      </c>
      <c r="H2089" s="69" t="s">
        <v>2628</v>
      </c>
      <c r="I2089" s="73">
        <v>0</v>
      </c>
      <c r="J2089" s="73">
        <v>0</v>
      </c>
      <c r="K2089" s="73">
        <v>0</v>
      </c>
    </row>
    <row r="2090" spans="2:11" x14ac:dyDescent="0.25">
      <c r="B2090" s="70" t="s">
        <v>7</v>
      </c>
      <c r="C2090" s="69" t="s">
        <v>13</v>
      </c>
      <c r="D2090" s="69" t="s">
        <v>875</v>
      </c>
      <c r="E2090" s="69" t="s">
        <v>1348</v>
      </c>
      <c r="F2090" s="69" t="s">
        <v>3873</v>
      </c>
      <c r="G2090" s="69" t="s">
        <v>2415</v>
      </c>
      <c r="H2090" s="69" t="s">
        <v>2628</v>
      </c>
      <c r="I2090" s="73">
        <v>5</v>
      </c>
      <c r="J2090" s="73">
        <v>0</v>
      </c>
      <c r="K2090" s="73">
        <v>5</v>
      </c>
    </row>
    <row r="2091" spans="2:11" x14ac:dyDescent="0.25">
      <c r="B2091" s="70" t="s">
        <v>7</v>
      </c>
      <c r="C2091" s="69" t="s">
        <v>13</v>
      </c>
      <c r="D2091" s="69" t="s">
        <v>875</v>
      </c>
      <c r="E2091" s="69" t="s">
        <v>1350</v>
      </c>
      <c r="F2091" s="69" t="s">
        <v>3873</v>
      </c>
      <c r="G2091" s="69" t="s">
        <v>2415</v>
      </c>
      <c r="H2091" s="69" t="s">
        <v>2628</v>
      </c>
      <c r="I2091" s="73">
        <v>32000</v>
      </c>
      <c r="J2091" s="73">
        <v>28915.648000000001</v>
      </c>
      <c r="K2091" s="73">
        <v>3084.3520000000003</v>
      </c>
    </row>
    <row r="2092" spans="2:11" x14ac:dyDescent="0.25">
      <c r="B2092" s="70" t="s">
        <v>7</v>
      </c>
      <c r="C2092" s="69" t="s">
        <v>13</v>
      </c>
      <c r="D2092" s="69" t="s">
        <v>875</v>
      </c>
      <c r="E2092" s="69" t="s">
        <v>1352</v>
      </c>
      <c r="F2092" s="69" t="s">
        <v>3873</v>
      </c>
      <c r="G2092" s="69" t="s">
        <v>2415</v>
      </c>
      <c r="H2092" s="69" t="s">
        <v>2628</v>
      </c>
      <c r="I2092" s="73">
        <v>5</v>
      </c>
      <c r="J2092" s="73">
        <v>0</v>
      </c>
      <c r="K2092" s="73">
        <v>5</v>
      </c>
    </row>
    <row r="2093" spans="2:11" x14ac:dyDescent="0.25">
      <c r="B2093" s="70" t="s">
        <v>7</v>
      </c>
      <c r="C2093" s="69" t="s">
        <v>13</v>
      </c>
      <c r="D2093" s="69" t="s">
        <v>876</v>
      </c>
      <c r="E2093" s="69" t="s">
        <v>1348</v>
      </c>
      <c r="F2093" s="69" t="s">
        <v>1993</v>
      </c>
      <c r="G2093" s="69" t="s">
        <v>2387</v>
      </c>
      <c r="H2093" s="69" t="s">
        <v>2387</v>
      </c>
      <c r="I2093" s="73">
        <v>2180</v>
      </c>
      <c r="J2093" s="73">
        <v>2174.3530000000001</v>
      </c>
      <c r="K2093" s="73">
        <v>5.6470000000000002</v>
      </c>
    </row>
    <row r="2094" spans="2:11" x14ac:dyDescent="0.25">
      <c r="B2094" s="70" t="s">
        <v>7</v>
      </c>
      <c r="C2094" s="69" t="s">
        <v>13</v>
      </c>
      <c r="D2094" s="69" t="s">
        <v>876</v>
      </c>
      <c r="E2094" s="69" t="s">
        <v>1352</v>
      </c>
      <c r="F2094" s="69" t="s">
        <v>1993</v>
      </c>
      <c r="G2094" s="69" t="s">
        <v>2387</v>
      </c>
      <c r="H2094" s="69" t="s">
        <v>2387</v>
      </c>
      <c r="I2094" s="73">
        <v>1882690</v>
      </c>
      <c r="J2094" s="73">
        <v>1882689.996</v>
      </c>
      <c r="K2094" s="73">
        <v>4.0000000000000001E-3</v>
      </c>
    </row>
    <row r="2095" spans="2:11" x14ac:dyDescent="0.25">
      <c r="B2095" s="70" t="s">
        <v>7</v>
      </c>
      <c r="C2095" s="69" t="s">
        <v>13</v>
      </c>
      <c r="D2095" s="69" t="s">
        <v>877</v>
      </c>
      <c r="E2095" s="69" t="s">
        <v>1348</v>
      </c>
      <c r="F2095" s="69" t="s">
        <v>3874</v>
      </c>
      <c r="G2095" s="69" t="s">
        <v>2387</v>
      </c>
      <c r="H2095" s="69" t="s">
        <v>2387</v>
      </c>
      <c r="I2095" s="73">
        <v>71500</v>
      </c>
      <c r="J2095" s="73">
        <v>70035.92</v>
      </c>
      <c r="K2095" s="73">
        <v>1464.08</v>
      </c>
    </row>
    <row r="2096" spans="2:11" x14ac:dyDescent="0.25">
      <c r="B2096" s="70" t="s">
        <v>7</v>
      </c>
      <c r="C2096" s="69" t="s">
        <v>13</v>
      </c>
      <c r="D2096" s="69" t="s">
        <v>878</v>
      </c>
      <c r="E2096" s="69" t="s">
        <v>1350</v>
      </c>
      <c r="F2096" s="69" t="s">
        <v>1994</v>
      </c>
      <c r="G2096" s="69" t="s">
        <v>2370</v>
      </c>
      <c r="H2096" s="69" t="s">
        <v>2581</v>
      </c>
      <c r="I2096" s="73">
        <v>0</v>
      </c>
      <c r="J2096" s="73">
        <v>0</v>
      </c>
      <c r="K2096" s="73">
        <v>0</v>
      </c>
    </row>
    <row r="2097" spans="2:11" x14ac:dyDescent="0.25">
      <c r="B2097" s="70" t="s">
        <v>7</v>
      </c>
      <c r="C2097" s="69" t="s">
        <v>13</v>
      </c>
      <c r="D2097" s="69" t="s">
        <v>879</v>
      </c>
      <c r="E2097" s="69" t="s">
        <v>1349</v>
      </c>
      <c r="F2097" s="69" t="s">
        <v>3875</v>
      </c>
      <c r="G2097" s="69" t="s">
        <v>2370</v>
      </c>
      <c r="H2097" s="69" t="s">
        <v>2853</v>
      </c>
      <c r="I2097" s="73">
        <v>0</v>
      </c>
      <c r="J2097" s="73">
        <v>0</v>
      </c>
      <c r="K2097" s="73">
        <v>0</v>
      </c>
    </row>
    <row r="2098" spans="2:11" x14ac:dyDescent="0.25">
      <c r="B2098" s="70" t="s">
        <v>7</v>
      </c>
      <c r="C2098" s="69" t="s">
        <v>13</v>
      </c>
      <c r="D2098" s="69" t="s">
        <v>879</v>
      </c>
      <c r="E2098" s="69" t="s">
        <v>1348</v>
      </c>
      <c r="F2098" s="69" t="s">
        <v>3875</v>
      </c>
      <c r="G2098" s="69" t="s">
        <v>2370</v>
      </c>
      <c r="H2098" s="69" t="s">
        <v>2853</v>
      </c>
      <c r="I2098" s="73">
        <v>10950</v>
      </c>
      <c r="J2098" s="73">
        <v>10939.802</v>
      </c>
      <c r="K2098" s="73">
        <v>10.198</v>
      </c>
    </row>
    <row r="2099" spans="2:11" x14ac:dyDescent="0.25">
      <c r="B2099" s="70" t="s">
        <v>7</v>
      </c>
      <c r="C2099" s="69" t="s">
        <v>13</v>
      </c>
      <c r="D2099" s="69" t="s">
        <v>879</v>
      </c>
      <c r="E2099" s="69" t="s">
        <v>1350</v>
      </c>
      <c r="F2099" s="69" t="s">
        <v>3875</v>
      </c>
      <c r="G2099" s="69" t="s">
        <v>2370</v>
      </c>
      <c r="H2099" s="69" t="s">
        <v>2853</v>
      </c>
      <c r="I2099" s="73">
        <v>420000</v>
      </c>
      <c r="J2099" s="73">
        <v>419506.42499999999</v>
      </c>
      <c r="K2099" s="73">
        <v>493.57500000000005</v>
      </c>
    </row>
    <row r="2100" spans="2:11" x14ac:dyDescent="0.25">
      <c r="B2100" s="70" t="s">
        <v>7</v>
      </c>
      <c r="C2100" s="69" t="s">
        <v>13</v>
      </c>
      <c r="D2100" s="69" t="s">
        <v>879</v>
      </c>
      <c r="E2100" s="69" t="s">
        <v>1352</v>
      </c>
      <c r="F2100" s="69" t="s">
        <v>3875</v>
      </c>
      <c r="G2100" s="69" t="s">
        <v>2370</v>
      </c>
      <c r="H2100" s="69" t="s">
        <v>2853</v>
      </c>
      <c r="I2100" s="73">
        <v>1869660</v>
      </c>
      <c r="J2100" s="73">
        <v>1868487.6040000001</v>
      </c>
      <c r="K2100" s="73">
        <v>1172.396</v>
      </c>
    </row>
    <row r="2101" spans="2:11" x14ac:dyDescent="0.25">
      <c r="B2101" s="70" t="s">
        <v>7</v>
      </c>
      <c r="C2101" s="69" t="s">
        <v>13</v>
      </c>
      <c r="D2101" s="69" t="s">
        <v>879</v>
      </c>
      <c r="E2101" s="69" t="s">
        <v>1351</v>
      </c>
      <c r="F2101" s="69" t="s">
        <v>3875</v>
      </c>
      <c r="G2101" s="69" t="s">
        <v>2370</v>
      </c>
      <c r="H2101" s="69" t="s">
        <v>2853</v>
      </c>
      <c r="I2101" s="73">
        <v>250</v>
      </c>
      <c r="J2101" s="73">
        <v>121.715</v>
      </c>
      <c r="K2101" s="73">
        <v>128.285</v>
      </c>
    </row>
    <row r="2102" spans="2:11" x14ac:dyDescent="0.25">
      <c r="B2102" s="70" t="s">
        <v>7</v>
      </c>
      <c r="C2102" s="69" t="s">
        <v>13</v>
      </c>
      <c r="D2102" s="69" t="s">
        <v>880</v>
      </c>
      <c r="E2102" s="69" t="s">
        <v>1350</v>
      </c>
      <c r="F2102" s="69" t="s">
        <v>1995</v>
      </c>
      <c r="G2102" s="69" t="s">
        <v>2370</v>
      </c>
      <c r="H2102" s="69" t="s">
        <v>2527</v>
      </c>
      <c r="I2102" s="73">
        <v>13000</v>
      </c>
      <c r="J2102" s="73">
        <v>12510.050999999999</v>
      </c>
      <c r="K2102" s="73">
        <v>489.94900000000001</v>
      </c>
    </row>
    <row r="2103" spans="2:11" x14ac:dyDescent="0.25">
      <c r="B2103" s="70" t="s">
        <v>7</v>
      </c>
      <c r="C2103" s="69" t="s">
        <v>13</v>
      </c>
      <c r="D2103" s="69" t="s">
        <v>880</v>
      </c>
      <c r="E2103" s="69" t="s">
        <v>1352</v>
      </c>
      <c r="F2103" s="69" t="s">
        <v>1995</v>
      </c>
      <c r="G2103" s="69" t="s">
        <v>2370</v>
      </c>
      <c r="H2103" s="69" t="s">
        <v>2527</v>
      </c>
      <c r="I2103" s="73">
        <v>10640</v>
      </c>
      <c r="J2103" s="73">
        <v>10639.705</v>
      </c>
      <c r="K2103" s="73">
        <v>0.29500000000000004</v>
      </c>
    </row>
    <row r="2104" spans="2:11" x14ac:dyDescent="0.25">
      <c r="B2104" s="70" t="s">
        <v>7</v>
      </c>
      <c r="C2104" s="69" t="s">
        <v>13</v>
      </c>
      <c r="D2104" s="69" t="s">
        <v>880</v>
      </c>
      <c r="E2104" s="69" t="s">
        <v>1351</v>
      </c>
      <c r="F2104" s="69" t="s">
        <v>1995</v>
      </c>
      <c r="G2104" s="69" t="s">
        <v>2370</v>
      </c>
      <c r="H2104" s="69" t="s">
        <v>2527</v>
      </c>
      <c r="I2104" s="73">
        <v>0</v>
      </c>
      <c r="J2104" s="73">
        <v>0</v>
      </c>
      <c r="K2104" s="73">
        <v>0</v>
      </c>
    </row>
    <row r="2105" spans="2:11" x14ac:dyDescent="0.25">
      <c r="B2105" s="70" t="s">
        <v>7</v>
      </c>
      <c r="C2105" s="69" t="s">
        <v>13</v>
      </c>
      <c r="D2105" s="69" t="s">
        <v>881</v>
      </c>
      <c r="E2105" s="69" t="s">
        <v>1348</v>
      </c>
      <c r="F2105" s="69" t="s">
        <v>1996</v>
      </c>
      <c r="G2105" s="69" t="s">
        <v>2394</v>
      </c>
      <c r="H2105" s="69" t="s">
        <v>2394</v>
      </c>
      <c r="I2105" s="73">
        <v>193221</v>
      </c>
      <c r="J2105" s="73">
        <v>193154.93</v>
      </c>
      <c r="K2105" s="73">
        <v>66.070000000000007</v>
      </c>
    </row>
    <row r="2106" spans="2:11" x14ac:dyDescent="0.25">
      <c r="B2106" s="70" t="s">
        <v>7</v>
      </c>
      <c r="C2106" s="69" t="s">
        <v>13</v>
      </c>
      <c r="D2106" s="69" t="s">
        <v>881</v>
      </c>
      <c r="E2106" s="69" t="s">
        <v>1350</v>
      </c>
      <c r="F2106" s="69" t="s">
        <v>1996</v>
      </c>
      <c r="G2106" s="69" t="s">
        <v>2394</v>
      </c>
      <c r="H2106" s="69" t="s">
        <v>2394</v>
      </c>
      <c r="I2106" s="73">
        <v>80000</v>
      </c>
      <c r="J2106" s="73">
        <v>76426.697</v>
      </c>
      <c r="K2106" s="73">
        <v>3573.3030000000003</v>
      </c>
    </row>
    <row r="2107" spans="2:11" x14ac:dyDescent="0.25">
      <c r="B2107" s="70" t="s">
        <v>7</v>
      </c>
      <c r="C2107" s="69" t="s">
        <v>13</v>
      </c>
      <c r="D2107" s="69" t="s">
        <v>881</v>
      </c>
      <c r="E2107" s="69" t="s">
        <v>1352</v>
      </c>
      <c r="F2107" s="69" t="s">
        <v>1996</v>
      </c>
      <c r="G2107" s="69" t="s">
        <v>2394</v>
      </c>
      <c r="H2107" s="69" t="s">
        <v>2394</v>
      </c>
      <c r="I2107" s="73">
        <v>3026400</v>
      </c>
      <c r="J2107" s="73">
        <v>3026300.338</v>
      </c>
      <c r="K2107" s="73">
        <v>99.662000000000006</v>
      </c>
    </row>
    <row r="2108" spans="2:11" x14ac:dyDescent="0.25">
      <c r="B2108" s="70" t="s">
        <v>7</v>
      </c>
      <c r="C2108" s="69" t="s">
        <v>13</v>
      </c>
      <c r="D2108" s="69" t="s">
        <v>881</v>
      </c>
      <c r="E2108" s="69" t="s">
        <v>1351</v>
      </c>
      <c r="F2108" s="69" t="s">
        <v>1996</v>
      </c>
      <c r="G2108" s="69" t="s">
        <v>2394</v>
      </c>
      <c r="H2108" s="69" t="s">
        <v>2394</v>
      </c>
      <c r="I2108" s="73">
        <v>3310</v>
      </c>
      <c r="J2108" s="73">
        <v>2580.3580000000002</v>
      </c>
      <c r="K2108" s="73">
        <v>729.64200000000005</v>
      </c>
    </row>
    <row r="2109" spans="2:11" x14ac:dyDescent="0.25">
      <c r="B2109" s="70" t="s">
        <v>7</v>
      </c>
      <c r="C2109" s="69" t="s">
        <v>13</v>
      </c>
      <c r="D2109" s="69" t="s">
        <v>882</v>
      </c>
      <c r="E2109" s="69" t="s">
        <v>1350</v>
      </c>
      <c r="F2109" s="69" t="s">
        <v>1997</v>
      </c>
      <c r="G2109" s="69" t="s">
        <v>2382</v>
      </c>
      <c r="H2109" s="69" t="s">
        <v>2570</v>
      </c>
      <c r="I2109" s="73">
        <v>2000</v>
      </c>
      <c r="J2109" s="73">
        <v>1083.509</v>
      </c>
      <c r="K2109" s="73">
        <v>916.4910000000001</v>
      </c>
    </row>
    <row r="2110" spans="2:11" x14ac:dyDescent="0.25">
      <c r="B2110" s="70" t="s">
        <v>7</v>
      </c>
      <c r="C2110" s="69" t="s">
        <v>13</v>
      </c>
      <c r="D2110" s="69" t="s">
        <v>883</v>
      </c>
      <c r="E2110" s="69" t="s">
        <v>1350</v>
      </c>
      <c r="F2110" s="69" t="s">
        <v>1998</v>
      </c>
      <c r="G2110" s="69" t="s">
        <v>2394</v>
      </c>
      <c r="H2110" s="69" t="s">
        <v>2674</v>
      </c>
      <c r="I2110" s="73">
        <v>0</v>
      </c>
      <c r="J2110" s="73">
        <v>0</v>
      </c>
      <c r="K2110" s="73">
        <v>0</v>
      </c>
    </row>
    <row r="2111" spans="2:11" x14ac:dyDescent="0.25">
      <c r="B2111" s="70" t="s">
        <v>7</v>
      </c>
      <c r="C2111" s="69" t="s">
        <v>13</v>
      </c>
      <c r="D2111" s="69" t="s">
        <v>6251</v>
      </c>
      <c r="E2111" s="69" t="s">
        <v>1348</v>
      </c>
      <c r="F2111" s="69" t="s">
        <v>6252</v>
      </c>
      <c r="G2111" s="69" t="s">
        <v>2387</v>
      </c>
      <c r="H2111" s="69" t="s">
        <v>2387</v>
      </c>
      <c r="I2111" s="73">
        <v>10</v>
      </c>
      <c r="J2111" s="73">
        <v>0</v>
      </c>
      <c r="K2111" s="73">
        <v>10</v>
      </c>
    </row>
    <row r="2112" spans="2:11" x14ac:dyDescent="0.25">
      <c r="B2112" s="70" t="s">
        <v>7</v>
      </c>
      <c r="C2112" s="69" t="s">
        <v>13</v>
      </c>
      <c r="D2112" s="69" t="s">
        <v>6251</v>
      </c>
      <c r="E2112" s="69" t="s">
        <v>1352</v>
      </c>
      <c r="F2112" s="69" t="s">
        <v>6252</v>
      </c>
      <c r="G2112" s="69" t="s">
        <v>2387</v>
      </c>
      <c r="H2112" s="69" t="s">
        <v>2387</v>
      </c>
      <c r="I2112" s="73">
        <v>10</v>
      </c>
      <c r="J2112" s="73">
        <v>0</v>
      </c>
      <c r="K2112" s="73">
        <v>10</v>
      </c>
    </row>
    <row r="2113" spans="2:11" x14ac:dyDescent="0.25">
      <c r="B2113" s="70" t="s">
        <v>7</v>
      </c>
      <c r="C2113" s="69" t="s">
        <v>13</v>
      </c>
      <c r="D2113" s="69" t="s">
        <v>884</v>
      </c>
      <c r="E2113" s="69" t="s">
        <v>1348</v>
      </c>
      <c r="F2113" s="69" t="s">
        <v>1999</v>
      </c>
      <c r="G2113" s="69" t="s">
        <v>2415</v>
      </c>
      <c r="H2113" s="69" t="s">
        <v>2628</v>
      </c>
      <c r="I2113" s="73">
        <v>0</v>
      </c>
      <c r="J2113" s="73">
        <v>0</v>
      </c>
      <c r="K2113" s="73">
        <v>0</v>
      </c>
    </row>
    <row r="2114" spans="2:11" x14ac:dyDescent="0.25">
      <c r="B2114" s="70" t="s">
        <v>7</v>
      </c>
      <c r="C2114" s="69" t="s">
        <v>13</v>
      </c>
      <c r="D2114" s="69" t="s">
        <v>885</v>
      </c>
      <c r="E2114" s="69" t="s">
        <v>1349</v>
      </c>
      <c r="F2114" s="69" t="s">
        <v>2000</v>
      </c>
      <c r="G2114" s="69" t="s">
        <v>2389</v>
      </c>
      <c r="H2114" s="69" t="s">
        <v>2389</v>
      </c>
      <c r="I2114" s="73">
        <v>0</v>
      </c>
      <c r="J2114" s="73">
        <v>0</v>
      </c>
      <c r="K2114" s="73">
        <v>0</v>
      </c>
    </row>
    <row r="2115" spans="2:11" x14ac:dyDescent="0.25">
      <c r="B2115" s="70" t="s">
        <v>7</v>
      </c>
      <c r="C2115" s="69" t="s">
        <v>13</v>
      </c>
      <c r="D2115" s="69" t="s">
        <v>885</v>
      </c>
      <c r="E2115" s="69" t="s">
        <v>1348</v>
      </c>
      <c r="F2115" s="69" t="s">
        <v>2000</v>
      </c>
      <c r="G2115" s="69" t="s">
        <v>2389</v>
      </c>
      <c r="H2115" s="69" t="s">
        <v>2389</v>
      </c>
      <c r="I2115" s="73">
        <v>10</v>
      </c>
      <c r="J2115" s="73">
        <v>0</v>
      </c>
      <c r="K2115" s="73">
        <v>10</v>
      </c>
    </row>
    <row r="2116" spans="2:11" x14ac:dyDescent="0.25">
      <c r="B2116" s="70" t="s">
        <v>7</v>
      </c>
      <c r="C2116" s="69" t="s">
        <v>13</v>
      </c>
      <c r="D2116" s="69" t="s">
        <v>885</v>
      </c>
      <c r="E2116" s="69" t="s">
        <v>1352</v>
      </c>
      <c r="F2116" s="69" t="s">
        <v>2000</v>
      </c>
      <c r="G2116" s="69" t="s">
        <v>2389</v>
      </c>
      <c r="H2116" s="69" t="s">
        <v>2389</v>
      </c>
      <c r="I2116" s="73">
        <v>10</v>
      </c>
      <c r="J2116" s="73">
        <v>0</v>
      </c>
      <c r="K2116" s="73">
        <v>10</v>
      </c>
    </row>
    <row r="2117" spans="2:11" x14ac:dyDescent="0.25">
      <c r="B2117" s="70" t="s">
        <v>7</v>
      </c>
      <c r="C2117" s="69" t="s">
        <v>13</v>
      </c>
      <c r="D2117" s="69" t="s">
        <v>885</v>
      </c>
      <c r="E2117" s="69" t="s">
        <v>1353</v>
      </c>
      <c r="F2117" s="69" t="s">
        <v>2000</v>
      </c>
      <c r="G2117" s="69" t="s">
        <v>2389</v>
      </c>
      <c r="H2117" s="69" t="s">
        <v>2389</v>
      </c>
      <c r="I2117" s="73">
        <v>1000</v>
      </c>
      <c r="J2117" s="73">
        <v>0</v>
      </c>
      <c r="K2117" s="73">
        <v>1000</v>
      </c>
    </row>
    <row r="2118" spans="2:11" x14ac:dyDescent="0.25">
      <c r="B2118" s="70" t="s">
        <v>7</v>
      </c>
      <c r="C2118" s="69" t="s">
        <v>13</v>
      </c>
      <c r="D2118" s="69" t="s">
        <v>886</v>
      </c>
      <c r="E2118" s="69" t="s">
        <v>1348</v>
      </c>
      <c r="F2118" s="69" t="s">
        <v>2001</v>
      </c>
      <c r="G2118" s="69" t="s">
        <v>2404</v>
      </c>
      <c r="H2118" s="69" t="s">
        <v>2854</v>
      </c>
      <c r="I2118" s="73">
        <v>0</v>
      </c>
      <c r="J2118" s="73">
        <v>0</v>
      </c>
      <c r="K2118" s="73">
        <v>0</v>
      </c>
    </row>
    <row r="2119" spans="2:11" x14ac:dyDescent="0.25">
      <c r="B2119" s="70" t="s">
        <v>7</v>
      </c>
      <c r="C2119" s="69" t="s">
        <v>13</v>
      </c>
      <c r="D2119" s="69" t="s">
        <v>886</v>
      </c>
      <c r="E2119" s="69" t="s">
        <v>1352</v>
      </c>
      <c r="F2119" s="69" t="s">
        <v>2001</v>
      </c>
      <c r="G2119" s="69" t="s">
        <v>2404</v>
      </c>
      <c r="H2119" s="69" t="s">
        <v>2854</v>
      </c>
      <c r="I2119" s="73">
        <v>19710</v>
      </c>
      <c r="J2119" s="73">
        <v>19710</v>
      </c>
      <c r="K2119" s="73">
        <v>0</v>
      </c>
    </row>
    <row r="2120" spans="2:11" x14ac:dyDescent="0.25">
      <c r="B2120" s="70" t="s">
        <v>7</v>
      </c>
      <c r="C2120" s="69" t="s">
        <v>13</v>
      </c>
      <c r="D2120" s="69" t="s">
        <v>887</v>
      </c>
      <c r="E2120" s="69" t="s">
        <v>1348</v>
      </c>
      <c r="F2120" s="69" t="s">
        <v>2002</v>
      </c>
      <c r="G2120" s="69" t="s">
        <v>2378</v>
      </c>
      <c r="H2120" s="69" t="s">
        <v>2555</v>
      </c>
      <c r="I2120" s="73">
        <v>7880</v>
      </c>
      <c r="J2120" s="73">
        <v>7875.741</v>
      </c>
      <c r="K2120" s="73">
        <v>4.2590000000000003</v>
      </c>
    </row>
    <row r="2121" spans="2:11" x14ac:dyDescent="0.25">
      <c r="B2121" s="70" t="s">
        <v>7</v>
      </c>
      <c r="C2121" s="69" t="s">
        <v>13</v>
      </c>
      <c r="D2121" s="69" t="s">
        <v>888</v>
      </c>
      <c r="E2121" s="69" t="s">
        <v>1348</v>
      </c>
      <c r="F2121" s="69" t="s">
        <v>2003</v>
      </c>
      <c r="G2121" s="69" t="s">
        <v>2403</v>
      </c>
      <c r="H2121" s="69" t="s">
        <v>2589</v>
      </c>
      <c r="I2121" s="73">
        <v>30300</v>
      </c>
      <c r="J2121" s="73">
        <v>29770.785</v>
      </c>
      <c r="K2121" s="73">
        <v>529.21500000000003</v>
      </c>
    </row>
    <row r="2122" spans="2:11" x14ac:dyDescent="0.25">
      <c r="B2122" s="70" t="s">
        <v>7</v>
      </c>
      <c r="C2122" s="69" t="s">
        <v>13</v>
      </c>
      <c r="D2122" s="69" t="s">
        <v>889</v>
      </c>
      <c r="E2122" s="69" t="s">
        <v>1348</v>
      </c>
      <c r="F2122" s="69" t="s">
        <v>2004</v>
      </c>
      <c r="G2122" s="69" t="s">
        <v>2376</v>
      </c>
      <c r="H2122" s="69" t="s">
        <v>2794</v>
      </c>
      <c r="I2122" s="73">
        <v>365870</v>
      </c>
      <c r="J2122" s="73">
        <v>365870</v>
      </c>
      <c r="K2122" s="73">
        <v>0</v>
      </c>
    </row>
    <row r="2123" spans="2:11" x14ac:dyDescent="0.25">
      <c r="B2123" s="70" t="s">
        <v>7</v>
      </c>
      <c r="C2123" s="69" t="s">
        <v>13</v>
      </c>
      <c r="D2123" s="69" t="s">
        <v>890</v>
      </c>
      <c r="E2123" s="69" t="s">
        <v>1350</v>
      </c>
      <c r="F2123" s="69" t="s">
        <v>3876</v>
      </c>
      <c r="G2123" s="69" t="s">
        <v>2399</v>
      </c>
      <c r="H2123" s="69" t="s">
        <v>3877</v>
      </c>
      <c r="I2123" s="73">
        <v>14000</v>
      </c>
      <c r="J2123" s="73">
        <v>13234.591</v>
      </c>
      <c r="K2123" s="73">
        <v>765.40899999999999</v>
      </c>
    </row>
    <row r="2124" spans="2:11" x14ac:dyDescent="0.25">
      <c r="B2124" s="70" t="s">
        <v>7</v>
      </c>
      <c r="C2124" s="69" t="s">
        <v>13</v>
      </c>
      <c r="D2124" s="69" t="s">
        <v>891</v>
      </c>
      <c r="E2124" s="69" t="s">
        <v>1348</v>
      </c>
      <c r="F2124" s="69" t="s">
        <v>2005</v>
      </c>
      <c r="G2124" s="69" t="s">
        <v>2382</v>
      </c>
      <c r="H2124" s="69" t="s">
        <v>2570</v>
      </c>
      <c r="I2124" s="73">
        <v>140560</v>
      </c>
      <c r="J2124" s="73">
        <v>139872.693</v>
      </c>
      <c r="K2124" s="73">
        <v>687.30700000000002</v>
      </c>
    </row>
    <row r="2125" spans="2:11" x14ac:dyDescent="0.25">
      <c r="B2125" s="70" t="s">
        <v>7</v>
      </c>
      <c r="C2125" s="69" t="s">
        <v>13</v>
      </c>
      <c r="D2125" s="69" t="s">
        <v>892</v>
      </c>
      <c r="E2125" s="69" t="s">
        <v>1348</v>
      </c>
      <c r="F2125" s="69" t="s">
        <v>2006</v>
      </c>
      <c r="G2125" s="69" t="s">
        <v>2370</v>
      </c>
      <c r="H2125" s="69" t="s">
        <v>2526</v>
      </c>
      <c r="I2125" s="73">
        <v>194926</v>
      </c>
      <c r="J2125" s="73">
        <v>194845.91099999999</v>
      </c>
      <c r="K2125" s="73">
        <v>80.088999999999999</v>
      </c>
    </row>
    <row r="2126" spans="2:11" x14ac:dyDescent="0.25">
      <c r="B2126" s="70" t="s">
        <v>7</v>
      </c>
      <c r="C2126" s="69" t="s">
        <v>13</v>
      </c>
      <c r="D2126" s="69" t="s">
        <v>893</v>
      </c>
      <c r="E2126" s="69" t="s">
        <v>1348</v>
      </c>
      <c r="F2126" s="69" t="s">
        <v>2007</v>
      </c>
      <c r="G2126" s="69" t="s">
        <v>2377</v>
      </c>
      <c r="H2126" s="69" t="s">
        <v>2855</v>
      </c>
      <c r="I2126" s="73">
        <v>358990</v>
      </c>
      <c r="J2126" s="73">
        <v>320065.255</v>
      </c>
      <c r="K2126" s="73">
        <v>38924.745000000003</v>
      </c>
    </row>
    <row r="2127" spans="2:11" x14ac:dyDescent="0.25">
      <c r="B2127" s="70" t="s">
        <v>7</v>
      </c>
      <c r="C2127" s="69" t="s">
        <v>13</v>
      </c>
      <c r="D2127" s="69" t="s">
        <v>894</v>
      </c>
      <c r="E2127" s="69" t="s">
        <v>1348</v>
      </c>
      <c r="F2127" s="69" t="s">
        <v>2008</v>
      </c>
      <c r="G2127" s="69" t="s">
        <v>2429</v>
      </c>
      <c r="H2127" s="69" t="s">
        <v>2856</v>
      </c>
      <c r="I2127" s="73">
        <v>337100</v>
      </c>
      <c r="J2127" s="73">
        <v>337079.88699999999</v>
      </c>
      <c r="K2127" s="73">
        <v>20.113</v>
      </c>
    </row>
    <row r="2128" spans="2:11" x14ac:dyDescent="0.25">
      <c r="B2128" s="70" t="s">
        <v>7</v>
      </c>
      <c r="C2128" s="69" t="s">
        <v>13</v>
      </c>
      <c r="D2128" s="69" t="s">
        <v>894</v>
      </c>
      <c r="E2128" s="69" t="s">
        <v>1350</v>
      </c>
      <c r="F2128" s="69" t="s">
        <v>2008</v>
      </c>
      <c r="G2128" s="69" t="s">
        <v>2429</v>
      </c>
      <c r="H2128" s="69" t="s">
        <v>2856</v>
      </c>
      <c r="I2128" s="73">
        <v>203000</v>
      </c>
      <c r="J2128" s="73">
        <v>198731.42</v>
      </c>
      <c r="K2128" s="73">
        <v>4268.58</v>
      </c>
    </row>
    <row r="2129" spans="2:11" x14ac:dyDescent="0.25">
      <c r="B2129" s="70" t="s">
        <v>7</v>
      </c>
      <c r="C2129" s="69" t="s">
        <v>13</v>
      </c>
      <c r="D2129" s="69" t="s">
        <v>894</v>
      </c>
      <c r="E2129" s="69" t="s">
        <v>1352</v>
      </c>
      <c r="F2129" s="69" t="s">
        <v>2008</v>
      </c>
      <c r="G2129" s="69" t="s">
        <v>2429</v>
      </c>
      <c r="H2129" s="69" t="s">
        <v>2856</v>
      </c>
      <c r="I2129" s="73">
        <v>2772580</v>
      </c>
      <c r="J2129" s="73">
        <v>2772550.9210000001</v>
      </c>
      <c r="K2129" s="73">
        <v>29.079000000000001</v>
      </c>
    </row>
    <row r="2130" spans="2:11" x14ac:dyDescent="0.25">
      <c r="B2130" s="70" t="s">
        <v>7</v>
      </c>
      <c r="C2130" s="69" t="s">
        <v>13</v>
      </c>
      <c r="D2130" s="69" t="s">
        <v>895</v>
      </c>
      <c r="E2130" s="69" t="s">
        <v>1349</v>
      </c>
      <c r="F2130" s="69" t="s">
        <v>2009</v>
      </c>
      <c r="G2130" s="69" t="s">
        <v>2375</v>
      </c>
      <c r="H2130" s="69" t="s">
        <v>2533</v>
      </c>
      <c r="I2130" s="73">
        <v>7</v>
      </c>
      <c r="J2130" s="73">
        <v>0</v>
      </c>
      <c r="K2130" s="73">
        <v>7</v>
      </c>
    </row>
    <row r="2131" spans="2:11" x14ac:dyDescent="0.25">
      <c r="B2131" s="70" t="s">
        <v>7</v>
      </c>
      <c r="C2131" s="69" t="s">
        <v>13</v>
      </c>
      <c r="D2131" s="69" t="s">
        <v>895</v>
      </c>
      <c r="E2131" s="69" t="s">
        <v>1352</v>
      </c>
      <c r="F2131" s="69" t="s">
        <v>2009</v>
      </c>
      <c r="G2131" s="69" t="s">
        <v>2375</v>
      </c>
      <c r="H2131" s="69" t="s">
        <v>2533</v>
      </c>
      <c r="I2131" s="73">
        <v>3</v>
      </c>
      <c r="J2131" s="73">
        <v>0</v>
      </c>
      <c r="K2131" s="73">
        <v>3</v>
      </c>
    </row>
    <row r="2132" spans="2:11" x14ac:dyDescent="0.25">
      <c r="B2132" s="70" t="s">
        <v>7</v>
      </c>
      <c r="C2132" s="69" t="s">
        <v>13</v>
      </c>
      <c r="D2132" s="69" t="s">
        <v>895</v>
      </c>
      <c r="E2132" s="69" t="s">
        <v>1351</v>
      </c>
      <c r="F2132" s="69" t="s">
        <v>2009</v>
      </c>
      <c r="G2132" s="69" t="s">
        <v>2375</v>
      </c>
      <c r="H2132" s="69" t="s">
        <v>2533</v>
      </c>
      <c r="I2132" s="73">
        <v>0</v>
      </c>
      <c r="J2132" s="73">
        <v>0</v>
      </c>
      <c r="K2132" s="73">
        <v>0</v>
      </c>
    </row>
    <row r="2133" spans="2:11" x14ac:dyDescent="0.25">
      <c r="B2133" s="70" t="s">
        <v>7</v>
      </c>
      <c r="C2133" s="69" t="s">
        <v>13</v>
      </c>
      <c r="D2133" s="69" t="s">
        <v>896</v>
      </c>
      <c r="E2133" s="69" t="s">
        <v>1348</v>
      </c>
      <c r="F2133" s="69" t="s">
        <v>2010</v>
      </c>
      <c r="G2133" s="69" t="s">
        <v>2371</v>
      </c>
      <c r="H2133" s="69" t="s">
        <v>2560</v>
      </c>
      <c r="I2133" s="73">
        <v>99000</v>
      </c>
      <c r="J2133" s="73">
        <v>96000</v>
      </c>
      <c r="K2133" s="73">
        <v>3000</v>
      </c>
    </row>
    <row r="2134" spans="2:11" x14ac:dyDescent="0.25">
      <c r="B2134" s="70" t="s">
        <v>7</v>
      </c>
      <c r="C2134" s="69" t="s">
        <v>13</v>
      </c>
      <c r="D2134" s="69" t="s">
        <v>897</v>
      </c>
      <c r="E2134" s="69" t="s">
        <v>1352</v>
      </c>
      <c r="F2134" s="69" t="s">
        <v>3878</v>
      </c>
      <c r="G2134" s="69" t="s">
        <v>2375</v>
      </c>
      <c r="H2134" s="69" t="s">
        <v>2533</v>
      </c>
      <c r="I2134" s="73">
        <v>18800</v>
      </c>
      <c r="J2134" s="73">
        <v>18792.285</v>
      </c>
      <c r="K2134" s="73">
        <v>7.7150000000000007</v>
      </c>
    </row>
    <row r="2135" spans="2:11" x14ac:dyDescent="0.25">
      <c r="B2135" s="70" t="s">
        <v>7</v>
      </c>
      <c r="C2135" s="69" t="s">
        <v>13</v>
      </c>
      <c r="D2135" s="69" t="s">
        <v>5946</v>
      </c>
      <c r="E2135" s="69" t="s">
        <v>1352</v>
      </c>
      <c r="F2135" s="69" t="s">
        <v>5947</v>
      </c>
      <c r="G2135" s="69" t="s">
        <v>2375</v>
      </c>
      <c r="H2135" s="69" t="s">
        <v>2533</v>
      </c>
      <c r="I2135" s="73">
        <v>4680</v>
      </c>
      <c r="J2135" s="73">
        <v>0</v>
      </c>
      <c r="K2135" s="73">
        <v>4680</v>
      </c>
    </row>
    <row r="2136" spans="2:11" x14ac:dyDescent="0.25">
      <c r="B2136" s="70" t="s">
        <v>7</v>
      </c>
      <c r="C2136" s="69" t="s">
        <v>13</v>
      </c>
      <c r="D2136" s="69" t="s">
        <v>5948</v>
      </c>
      <c r="E2136" s="69" t="s">
        <v>1352</v>
      </c>
      <c r="F2136" s="69" t="s">
        <v>5949</v>
      </c>
      <c r="G2136" s="69" t="s">
        <v>2375</v>
      </c>
      <c r="H2136" s="69" t="s">
        <v>2533</v>
      </c>
      <c r="I2136" s="73">
        <v>300</v>
      </c>
      <c r="J2136" s="73">
        <v>0</v>
      </c>
      <c r="K2136" s="73">
        <v>300</v>
      </c>
    </row>
    <row r="2137" spans="2:11" x14ac:dyDescent="0.25">
      <c r="B2137" s="70" t="s">
        <v>7</v>
      </c>
      <c r="C2137" s="69" t="s">
        <v>13</v>
      </c>
      <c r="D2137" s="69" t="s">
        <v>898</v>
      </c>
      <c r="E2137" s="69" t="s">
        <v>1348</v>
      </c>
      <c r="F2137" s="69" t="s">
        <v>2011</v>
      </c>
      <c r="G2137" s="69" t="s">
        <v>2385</v>
      </c>
      <c r="H2137" s="69" t="s">
        <v>2857</v>
      </c>
      <c r="I2137" s="73">
        <v>305470</v>
      </c>
      <c r="J2137" s="73">
        <v>305000</v>
      </c>
      <c r="K2137" s="73">
        <v>470</v>
      </c>
    </row>
    <row r="2138" spans="2:11" x14ac:dyDescent="0.25">
      <c r="B2138" s="70" t="s">
        <v>7</v>
      </c>
      <c r="C2138" s="69" t="s">
        <v>13</v>
      </c>
      <c r="D2138" s="69" t="s">
        <v>898</v>
      </c>
      <c r="E2138" s="69" t="s">
        <v>1350</v>
      </c>
      <c r="F2138" s="69" t="s">
        <v>2011</v>
      </c>
      <c r="G2138" s="69" t="s">
        <v>2385</v>
      </c>
      <c r="H2138" s="69" t="s">
        <v>2857</v>
      </c>
      <c r="I2138" s="73">
        <v>1000</v>
      </c>
      <c r="J2138" s="73">
        <v>0</v>
      </c>
      <c r="K2138" s="73">
        <v>1000</v>
      </c>
    </row>
    <row r="2139" spans="2:11" x14ac:dyDescent="0.25">
      <c r="B2139" s="70" t="s">
        <v>7</v>
      </c>
      <c r="C2139" s="69" t="s">
        <v>13</v>
      </c>
      <c r="D2139" s="69" t="s">
        <v>898</v>
      </c>
      <c r="E2139" s="69" t="s">
        <v>1352</v>
      </c>
      <c r="F2139" s="69" t="s">
        <v>2011</v>
      </c>
      <c r="G2139" s="69" t="s">
        <v>2385</v>
      </c>
      <c r="H2139" s="69" t="s">
        <v>2857</v>
      </c>
      <c r="I2139" s="73">
        <v>2905630</v>
      </c>
      <c r="J2139" s="73">
        <v>2905630</v>
      </c>
      <c r="K2139" s="73">
        <v>0</v>
      </c>
    </row>
    <row r="2140" spans="2:11" x14ac:dyDescent="0.25">
      <c r="B2140" s="70" t="s">
        <v>7</v>
      </c>
      <c r="C2140" s="69" t="s">
        <v>13</v>
      </c>
      <c r="D2140" s="69" t="s">
        <v>899</v>
      </c>
      <c r="E2140" s="69" t="s">
        <v>1348</v>
      </c>
      <c r="F2140" s="69" t="s">
        <v>2012</v>
      </c>
      <c r="G2140" s="69" t="s">
        <v>2387</v>
      </c>
      <c r="H2140" s="69" t="s">
        <v>2387</v>
      </c>
      <c r="I2140" s="73">
        <v>132610</v>
      </c>
      <c r="J2140" s="73">
        <v>132610</v>
      </c>
      <c r="K2140" s="73">
        <v>0</v>
      </c>
    </row>
    <row r="2141" spans="2:11" x14ac:dyDescent="0.25">
      <c r="B2141" s="70" t="s">
        <v>7</v>
      </c>
      <c r="C2141" s="69" t="s">
        <v>13</v>
      </c>
      <c r="D2141" s="69" t="s">
        <v>899</v>
      </c>
      <c r="E2141" s="69" t="s">
        <v>1350</v>
      </c>
      <c r="F2141" s="69" t="s">
        <v>2012</v>
      </c>
      <c r="G2141" s="69" t="s">
        <v>2387</v>
      </c>
      <c r="H2141" s="69" t="s">
        <v>2387</v>
      </c>
      <c r="I2141" s="73">
        <v>1000</v>
      </c>
      <c r="J2141" s="73">
        <v>448.58300000000003</v>
      </c>
      <c r="K2141" s="73">
        <v>551.41700000000003</v>
      </c>
    </row>
    <row r="2142" spans="2:11" x14ac:dyDescent="0.25">
      <c r="B2142" s="70" t="s">
        <v>7</v>
      </c>
      <c r="C2142" s="69" t="s">
        <v>13</v>
      </c>
      <c r="D2142" s="69" t="s">
        <v>899</v>
      </c>
      <c r="E2142" s="69" t="s">
        <v>1352</v>
      </c>
      <c r="F2142" s="69" t="s">
        <v>2012</v>
      </c>
      <c r="G2142" s="69" t="s">
        <v>2387</v>
      </c>
      <c r="H2142" s="69" t="s">
        <v>2387</v>
      </c>
      <c r="I2142" s="73">
        <v>902000</v>
      </c>
      <c r="J2142" s="73">
        <v>901999.19900000002</v>
      </c>
      <c r="K2142" s="73">
        <v>0.80100000000000005</v>
      </c>
    </row>
    <row r="2143" spans="2:11" x14ac:dyDescent="0.25">
      <c r="B2143" s="70" t="s">
        <v>7</v>
      </c>
      <c r="C2143" s="69" t="s">
        <v>13</v>
      </c>
      <c r="D2143" s="69" t="s">
        <v>899</v>
      </c>
      <c r="E2143" s="69" t="s">
        <v>1351</v>
      </c>
      <c r="F2143" s="69" t="s">
        <v>2012</v>
      </c>
      <c r="G2143" s="69" t="s">
        <v>2387</v>
      </c>
      <c r="H2143" s="69" t="s">
        <v>2387</v>
      </c>
      <c r="I2143" s="73">
        <v>0</v>
      </c>
      <c r="J2143" s="73">
        <v>0</v>
      </c>
      <c r="K2143" s="73">
        <v>0</v>
      </c>
    </row>
    <row r="2144" spans="2:11" x14ac:dyDescent="0.25">
      <c r="B2144" s="70" t="s">
        <v>7</v>
      </c>
      <c r="C2144" s="69" t="s">
        <v>13</v>
      </c>
      <c r="D2144" s="69" t="s">
        <v>900</v>
      </c>
      <c r="E2144" s="69" t="s">
        <v>1348</v>
      </c>
      <c r="F2144" s="69" t="s">
        <v>3879</v>
      </c>
      <c r="G2144" s="69" t="s">
        <v>2384</v>
      </c>
      <c r="H2144" s="69" t="s">
        <v>2858</v>
      </c>
      <c r="I2144" s="73">
        <v>43590</v>
      </c>
      <c r="J2144" s="73">
        <v>40375.800000000003</v>
      </c>
      <c r="K2144" s="73">
        <v>3214.2000000000003</v>
      </c>
    </row>
    <row r="2145" spans="2:11" x14ac:dyDescent="0.25">
      <c r="B2145" s="70" t="s">
        <v>7</v>
      </c>
      <c r="C2145" s="69" t="s">
        <v>13</v>
      </c>
      <c r="D2145" s="69" t="s">
        <v>901</v>
      </c>
      <c r="E2145" s="69" t="s">
        <v>1349</v>
      </c>
      <c r="F2145" s="69" t="s">
        <v>2013</v>
      </c>
      <c r="G2145" s="69" t="s">
        <v>2394</v>
      </c>
      <c r="H2145" s="69" t="s">
        <v>2394</v>
      </c>
      <c r="I2145" s="73">
        <v>300</v>
      </c>
      <c r="J2145" s="73">
        <v>0</v>
      </c>
      <c r="K2145" s="73">
        <v>300</v>
      </c>
    </row>
    <row r="2146" spans="2:11" x14ac:dyDescent="0.25">
      <c r="B2146" s="70" t="s">
        <v>7</v>
      </c>
      <c r="C2146" s="69" t="s">
        <v>13</v>
      </c>
      <c r="D2146" s="69" t="s">
        <v>901</v>
      </c>
      <c r="E2146" s="69" t="s">
        <v>1348</v>
      </c>
      <c r="F2146" s="69" t="s">
        <v>2013</v>
      </c>
      <c r="G2146" s="69" t="s">
        <v>2394</v>
      </c>
      <c r="H2146" s="69" t="s">
        <v>2394</v>
      </c>
      <c r="I2146" s="73">
        <v>284970</v>
      </c>
      <c r="J2146" s="73">
        <v>284962.984</v>
      </c>
      <c r="K2146" s="73">
        <v>7.016</v>
      </c>
    </row>
    <row r="2147" spans="2:11" x14ac:dyDescent="0.25">
      <c r="B2147" s="70" t="s">
        <v>7</v>
      </c>
      <c r="C2147" s="69" t="s">
        <v>13</v>
      </c>
      <c r="D2147" s="69" t="s">
        <v>901</v>
      </c>
      <c r="E2147" s="69" t="s">
        <v>1352</v>
      </c>
      <c r="F2147" s="69" t="s">
        <v>2013</v>
      </c>
      <c r="G2147" s="69" t="s">
        <v>2394</v>
      </c>
      <c r="H2147" s="69" t="s">
        <v>2394</v>
      </c>
      <c r="I2147" s="73">
        <v>10</v>
      </c>
      <c r="J2147" s="73">
        <v>0</v>
      </c>
      <c r="K2147" s="73">
        <v>10</v>
      </c>
    </row>
    <row r="2148" spans="2:11" x14ac:dyDescent="0.25">
      <c r="B2148" s="70" t="s">
        <v>7</v>
      </c>
      <c r="C2148" s="69" t="s">
        <v>13</v>
      </c>
      <c r="D2148" s="69" t="s">
        <v>901</v>
      </c>
      <c r="E2148" s="69" t="s">
        <v>1351</v>
      </c>
      <c r="F2148" s="69" t="s">
        <v>2013</v>
      </c>
      <c r="G2148" s="69" t="s">
        <v>2394</v>
      </c>
      <c r="H2148" s="69" t="s">
        <v>2394</v>
      </c>
      <c r="I2148" s="73">
        <v>0</v>
      </c>
      <c r="J2148" s="73">
        <v>0</v>
      </c>
      <c r="K2148" s="73">
        <v>0</v>
      </c>
    </row>
    <row r="2149" spans="2:11" x14ac:dyDescent="0.25">
      <c r="B2149" s="70" t="s">
        <v>7</v>
      </c>
      <c r="C2149" s="69" t="s">
        <v>13</v>
      </c>
      <c r="D2149" s="69" t="s">
        <v>902</v>
      </c>
      <c r="E2149" s="69" t="s">
        <v>1348</v>
      </c>
      <c r="F2149" s="69" t="s">
        <v>2014</v>
      </c>
      <c r="G2149" s="69" t="s">
        <v>2375</v>
      </c>
      <c r="H2149" s="69" t="s">
        <v>2533</v>
      </c>
      <c r="I2149" s="73">
        <v>1200</v>
      </c>
      <c r="J2149" s="73">
        <v>1038.096</v>
      </c>
      <c r="K2149" s="73">
        <v>161.904</v>
      </c>
    </row>
    <row r="2150" spans="2:11" x14ac:dyDescent="0.25">
      <c r="B2150" s="70" t="s">
        <v>7</v>
      </c>
      <c r="C2150" s="69" t="s">
        <v>13</v>
      </c>
      <c r="D2150" s="69" t="s">
        <v>903</v>
      </c>
      <c r="E2150" s="69" t="s">
        <v>1348</v>
      </c>
      <c r="F2150" s="69" t="s">
        <v>2015</v>
      </c>
      <c r="G2150" s="69" t="s">
        <v>2376</v>
      </c>
      <c r="H2150" s="69" t="s">
        <v>2691</v>
      </c>
      <c r="I2150" s="73">
        <v>16650</v>
      </c>
      <c r="J2150" s="73">
        <v>16646.435000000001</v>
      </c>
      <c r="K2150" s="73">
        <v>3.5650000000000004</v>
      </c>
    </row>
    <row r="2151" spans="2:11" x14ac:dyDescent="0.25">
      <c r="B2151" s="70" t="s">
        <v>7</v>
      </c>
      <c r="C2151" s="69" t="s">
        <v>13</v>
      </c>
      <c r="D2151" s="69" t="s">
        <v>904</v>
      </c>
      <c r="E2151" s="69" t="s">
        <v>1350</v>
      </c>
      <c r="F2151" s="69" t="s">
        <v>2016</v>
      </c>
      <c r="G2151" s="69" t="s">
        <v>2376</v>
      </c>
      <c r="H2151" s="69" t="s">
        <v>2776</v>
      </c>
      <c r="I2151" s="73">
        <v>1000</v>
      </c>
      <c r="J2151" s="73">
        <v>212.05500000000001</v>
      </c>
      <c r="K2151" s="73">
        <v>787.94500000000005</v>
      </c>
    </row>
    <row r="2152" spans="2:11" x14ac:dyDescent="0.25">
      <c r="B2152" s="70" t="s">
        <v>7</v>
      </c>
      <c r="C2152" s="69" t="s">
        <v>13</v>
      </c>
      <c r="D2152" s="69" t="s">
        <v>904</v>
      </c>
      <c r="E2152" s="69" t="s">
        <v>1352</v>
      </c>
      <c r="F2152" s="69" t="s">
        <v>2016</v>
      </c>
      <c r="G2152" s="69" t="s">
        <v>2376</v>
      </c>
      <c r="H2152" s="69" t="s">
        <v>2776</v>
      </c>
      <c r="I2152" s="73">
        <v>0</v>
      </c>
      <c r="J2152" s="73">
        <v>0</v>
      </c>
      <c r="K2152" s="73">
        <v>0</v>
      </c>
    </row>
    <row r="2153" spans="2:11" x14ac:dyDescent="0.25">
      <c r="B2153" s="70" t="s">
        <v>7</v>
      </c>
      <c r="C2153" s="69" t="s">
        <v>13</v>
      </c>
      <c r="D2153" s="69" t="s">
        <v>905</v>
      </c>
      <c r="E2153" s="69" t="s">
        <v>1348</v>
      </c>
      <c r="F2153" s="69" t="s">
        <v>2017</v>
      </c>
      <c r="G2153" s="69" t="s">
        <v>2394</v>
      </c>
      <c r="H2153" s="69" t="s">
        <v>2562</v>
      </c>
      <c r="I2153" s="73">
        <v>0</v>
      </c>
      <c r="J2153" s="73">
        <v>0</v>
      </c>
      <c r="K2153" s="73">
        <v>0</v>
      </c>
    </row>
    <row r="2154" spans="2:11" x14ac:dyDescent="0.25">
      <c r="B2154" s="70" t="s">
        <v>7</v>
      </c>
      <c r="C2154" s="69" t="s">
        <v>13</v>
      </c>
      <c r="D2154" s="69" t="s">
        <v>905</v>
      </c>
      <c r="E2154" s="69" t="s">
        <v>1352</v>
      </c>
      <c r="F2154" s="69" t="s">
        <v>2017</v>
      </c>
      <c r="G2154" s="69" t="s">
        <v>2394</v>
      </c>
      <c r="H2154" s="69" t="s">
        <v>2562</v>
      </c>
      <c r="I2154" s="73">
        <v>0</v>
      </c>
      <c r="J2154" s="73">
        <v>0</v>
      </c>
      <c r="K2154" s="73">
        <v>0</v>
      </c>
    </row>
    <row r="2155" spans="2:11" x14ac:dyDescent="0.25">
      <c r="B2155" s="70" t="s">
        <v>7</v>
      </c>
      <c r="C2155" s="69" t="s">
        <v>13</v>
      </c>
      <c r="D2155" s="69" t="s">
        <v>906</v>
      </c>
      <c r="E2155" s="69" t="s">
        <v>1349</v>
      </c>
      <c r="F2155" s="69" t="s">
        <v>3880</v>
      </c>
      <c r="G2155" s="69" t="s">
        <v>2394</v>
      </c>
      <c r="H2155" s="69" t="s">
        <v>2608</v>
      </c>
      <c r="I2155" s="73">
        <v>414</v>
      </c>
      <c r="J2155" s="73">
        <v>145.506</v>
      </c>
      <c r="K2155" s="73">
        <v>268.49400000000003</v>
      </c>
    </row>
    <row r="2156" spans="2:11" x14ac:dyDescent="0.25">
      <c r="B2156" s="70" t="s">
        <v>7</v>
      </c>
      <c r="C2156" s="69" t="s">
        <v>13</v>
      </c>
      <c r="D2156" s="69" t="s">
        <v>906</v>
      </c>
      <c r="E2156" s="69" t="s">
        <v>1348</v>
      </c>
      <c r="F2156" s="69" t="s">
        <v>3880</v>
      </c>
      <c r="G2156" s="69" t="s">
        <v>2394</v>
      </c>
      <c r="H2156" s="69" t="s">
        <v>2608</v>
      </c>
      <c r="I2156" s="73">
        <v>72000</v>
      </c>
      <c r="J2156" s="73">
        <v>71984.574999999997</v>
      </c>
      <c r="K2156" s="73">
        <v>15.425000000000001</v>
      </c>
    </row>
    <row r="2157" spans="2:11" x14ac:dyDescent="0.25">
      <c r="B2157" s="70" t="s">
        <v>7</v>
      </c>
      <c r="C2157" s="69" t="s">
        <v>13</v>
      </c>
      <c r="D2157" s="69" t="s">
        <v>906</v>
      </c>
      <c r="E2157" s="69" t="s">
        <v>1350</v>
      </c>
      <c r="F2157" s="69" t="s">
        <v>3880</v>
      </c>
      <c r="G2157" s="69" t="s">
        <v>2394</v>
      </c>
      <c r="H2157" s="69" t="s">
        <v>2608</v>
      </c>
      <c r="I2157" s="73">
        <v>80000</v>
      </c>
      <c r="J2157" s="73">
        <v>70558.251999999993</v>
      </c>
      <c r="K2157" s="73">
        <v>9441.7479999999996</v>
      </c>
    </row>
    <row r="2158" spans="2:11" x14ac:dyDescent="0.25">
      <c r="B2158" s="70" t="s">
        <v>7</v>
      </c>
      <c r="C2158" s="69" t="s">
        <v>13</v>
      </c>
      <c r="D2158" s="69" t="s">
        <v>906</v>
      </c>
      <c r="E2158" s="69" t="s">
        <v>1352</v>
      </c>
      <c r="F2158" s="69" t="s">
        <v>3880</v>
      </c>
      <c r="G2158" s="69" t="s">
        <v>2394</v>
      </c>
      <c r="H2158" s="69" t="s">
        <v>2608</v>
      </c>
      <c r="I2158" s="73">
        <v>829786</v>
      </c>
      <c r="J2158" s="73">
        <v>505480.30300000001</v>
      </c>
      <c r="K2158" s="73">
        <v>324305.69699999999</v>
      </c>
    </row>
    <row r="2159" spans="2:11" x14ac:dyDescent="0.25">
      <c r="B2159" s="70" t="s">
        <v>7</v>
      </c>
      <c r="C2159" s="69" t="s">
        <v>13</v>
      </c>
      <c r="D2159" s="69" t="s">
        <v>906</v>
      </c>
      <c r="E2159" s="69" t="s">
        <v>1351</v>
      </c>
      <c r="F2159" s="69" t="s">
        <v>3880</v>
      </c>
      <c r="G2159" s="69" t="s">
        <v>2394</v>
      </c>
      <c r="H2159" s="69" t="s">
        <v>2608</v>
      </c>
      <c r="I2159" s="73">
        <v>5000</v>
      </c>
      <c r="J2159" s="73">
        <v>478.34000000000003</v>
      </c>
      <c r="K2159" s="73">
        <v>4521.66</v>
      </c>
    </row>
    <row r="2160" spans="2:11" x14ac:dyDescent="0.25">
      <c r="B2160" s="70" t="s">
        <v>7</v>
      </c>
      <c r="C2160" s="69" t="s">
        <v>13</v>
      </c>
      <c r="D2160" s="69" t="s">
        <v>907</v>
      </c>
      <c r="E2160" s="69" t="s">
        <v>1348</v>
      </c>
      <c r="F2160" s="69" t="s">
        <v>2018</v>
      </c>
      <c r="G2160" s="69" t="s">
        <v>2394</v>
      </c>
      <c r="H2160" s="69" t="s">
        <v>2859</v>
      </c>
      <c r="I2160" s="73">
        <v>171020</v>
      </c>
      <c r="J2160" s="73">
        <v>129782.76000000001</v>
      </c>
      <c r="K2160" s="73">
        <v>41237.24</v>
      </c>
    </row>
    <row r="2161" spans="2:11" x14ac:dyDescent="0.25">
      <c r="B2161" s="70" t="s">
        <v>7</v>
      </c>
      <c r="C2161" s="69" t="s">
        <v>13</v>
      </c>
      <c r="D2161" s="69" t="s">
        <v>908</v>
      </c>
      <c r="E2161" s="69" t="s">
        <v>1352</v>
      </c>
      <c r="F2161" s="69" t="s">
        <v>2019</v>
      </c>
      <c r="G2161" s="69" t="s">
        <v>2375</v>
      </c>
      <c r="H2161" s="69" t="s">
        <v>2533</v>
      </c>
      <c r="I2161" s="73">
        <v>5970</v>
      </c>
      <c r="J2161" s="73">
        <v>5963.4220000000005</v>
      </c>
      <c r="K2161" s="73">
        <v>6.5780000000000003</v>
      </c>
    </row>
    <row r="2162" spans="2:11" x14ac:dyDescent="0.25">
      <c r="B2162" s="70" t="s">
        <v>7</v>
      </c>
      <c r="C2162" s="69" t="s">
        <v>13</v>
      </c>
      <c r="D2162" s="69" t="s">
        <v>909</v>
      </c>
      <c r="E2162" s="69" t="s">
        <v>1349</v>
      </c>
      <c r="F2162" s="69" t="s">
        <v>2020</v>
      </c>
      <c r="G2162" s="69" t="s">
        <v>2454</v>
      </c>
      <c r="H2162" s="69" t="s">
        <v>2860</v>
      </c>
      <c r="I2162" s="73">
        <v>2</v>
      </c>
      <c r="J2162" s="73">
        <v>0</v>
      </c>
      <c r="K2162" s="73">
        <v>2</v>
      </c>
    </row>
    <row r="2163" spans="2:11" x14ac:dyDescent="0.25">
      <c r="B2163" s="70" t="s">
        <v>7</v>
      </c>
      <c r="C2163" s="69" t="s">
        <v>13</v>
      </c>
      <c r="D2163" s="69" t="s">
        <v>909</v>
      </c>
      <c r="E2163" s="69" t="s">
        <v>1348</v>
      </c>
      <c r="F2163" s="69" t="s">
        <v>2020</v>
      </c>
      <c r="G2163" s="69" t="s">
        <v>2454</v>
      </c>
      <c r="H2163" s="69" t="s">
        <v>2860</v>
      </c>
      <c r="I2163" s="73">
        <v>174798</v>
      </c>
      <c r="J2163" s="73">
        <v>174737.81599999999</v>
      </c>
      <c r="K2163" s="73">
        <v>60.184000000000005</v>
      </c>
    </row>
    <row r="2164" spans="2:11" x14ac:dyDescent="0.25">
      <c r="B2164" s="70" t="s">
        <v>7</v>
      </c>
      <c r="C2164" s="69" t="s">
        <v>13</v>
      </c>
      <c r="D2164" s="69" t="s">
        <v>909</v>
      </c>
      <c r="E2164" s="69" t="s">
        <v>1352</v>
      </c>
      <c r="F2164" s="69" t="s">
        <v>2020</v>
      </c>
      <c r="G2164" s="69" t="s">
        <v>2454</v>
      </c>
      <c r="H2164" s="69" t="s">
        <v>2860</v>
      </c>
      <c r="I2164" s="73">
        <v>3339510</v>
      </c>
      <c r="J2164" s="73">
        <v>3219661.034</v>
      </c>
      <c r="K2164" s="73">
        <v>119848.966</v>
      </c>
    </row>
    <row r="2165" spans="2:11" x14ac:dyDescent="0.25">
      <c r="B2165" s="70" t="s">
        <v>7</v>
      </c>
      <c r="C2165" s="69" t="s">
        <v>13</v>
      </c>
      <c r="D2165" s="69" t="s">
        <v>909</v>
      </c>
      <c r="E2165" s="69" t="s">
        <v>1351</v>
      </c>
      <c r="F2165" s="69" t="s">
        <v>2020</v>
      </c>
      <c r="G2165" s="69" t="s">
        <v>2454</v>
      </c>
      <c r="H2165" s="69" t="s">
        <v>2860</v>
      </c>
      <c r="I2165" s="73">
        <v>1350</v>
      </c>
      <c r="J2165" s="73">
        <v>0</v>
      </c>
      <c r="K2165" s="73">
        <v>1350</v>
      </c>
    </row>
    <row r="2166" spans="2:11" x14ac:dyDescent="0.25">
      <c r="B2166" s="70" t="s">
        <v>7</v>
      </c>
      <c r="C2166" s="69" t="s">
        <v>13</v>
      </c>
      <c r="D2166" s="69" t="s">
        <v>910</v>
      </c>
      <c r="E2166" s="69" t="s">
        <v>1348</v>
      </c>
      <c r="F2166" s="69" t="s">
        <v>2021</v>
      </c>
      <c r="G2166" s="69" t="s">
        <v>2481</v>
      </c>
      <c r="H2166" s="69" t="s">
        <v>2861</v>
      </c>
      <c r="I2166" s="73">
        <v>279500</v>
      </c>
      <c r="J2166" s="73">
        <v>273999.61900000001</v>
      </c>
      <c r="K2166" s="73">
        <v>5500.3810000000003</v>
      </c>
    </row>
    <row r="2167" spans="2:11" x14ac:dyDescent="0.25">
      <c r="B2167" s="70" t="s">
        <v>7</v>
      </c>
      <c r="C2167" s="69" t="s">
        <v>13</v>
      </c>
      <c r="D2167" s="69" t="s">
        <v>910</v>
      </c>
      <c r="E2167" s="69" t="s">
        <v>1352</v>
      </c>
      <c r="F2167" s="69" t="s">
        <v>2021</v>
      </c>
      <c r="G2167" s="69" t="s">
        <v>2481</v>
      </c>
      <c r="H2167" s="69" t="s">
        <v>2861</v>
      </c>
      <c r="I2167" s="73">
        <v>36500</v>
      </c>
      <c r="J2167" s="73">
        <v>0</v>
      </c>
      <c r="K2167" s="73">
        <v>36500</v>
      </c>
    </row>
    <row r="2168" spans="2:11" x14ac:dyDescent="0.25">
      <c r="B2168" s="70" t="s">
        <v>7</v>
      </c>
      <c r="C2168" s="69" t="s">
        <v>13</v>
      </c>
      <c r="D2168" s="69" t="s">
        <v>911</v>
      </c>
      <c r="E2168" s="69" t="s">
        <v>1349</v>
      </c>
      <c r="F2168" s="69" t="s">
        <v>2022</v>
      </c>
      <c r="G2168" s="69" t="s">
        <v>2449</v>
      </c>
      <c r="H2168" s="69" t="s">
        <v>2862</v>
      </c>
      <c r="I2168" s="73">
        <v>207</v>
      </c>
      <c r="J2168" s="73">
        <v>134.33199999999999</v>
      </c>
      <c r="K2168" s="73">
        <v>72.668000000000006</v>
      </c>
    </row>
    <row r="2169" spans="2:11" x14ac:dyDescent="0.25">
      <c r="B2169" s="70" t="s">
        <v>7</v>
      </c>
      <c r="C2169" s="69" t="s">
        <v>13</v>
      </c>
      <c r="D2169" s="69" t="s">
        <v>911</v>
      </c>
      <c r="E2169" s="69" t="s">
        <v>1348</v>
      </c>
      <c r="F2169" s="69" t="s">
        <v>2022</v>
      </c>
      <c r="G2169" s="69" t="s">
        <v>2449</v>
      </c>
      <c r="H2169" s="69" t="s">
        <v>2862</v>
      </c>
      <c r="I2169" s="73">
        <v>46919</v>
      </c>
      <c r="J2169" s="73">
        <v>15813</v>
      </c>
      <c r="K2169" s="73">
        <v>31106</v>
      </c>
    </row>
    <row r="2170" spans="2:11" x14ac:dyDescent="0.25">
      <c r="B2170" s="70" t="s">
        <v>7</v>
      </c>
      <c r="C2170" s="69" t="s">
        <v>13</v>
      </c>
      <c r="D2170" s="69" t="s">
        <v>911</v>
      </c>
      <c r="E2170" s="69" t="s">
        <v>1352</v>
      </c>
      <c r="F2170" s="69" t="s">
        <v>2022</v>
      </c>
      <c r="G2170" s="69" t="s">
        <v>2449</v>
      </c>
      <c r="H2170" s="69" t="s">
        <v>2862</v>
      </c>
      <c r="I2170" s="73">
        <v>708904</v>
      </c>
      <c r="J2170" s="73">
        <v>708903.28899999999</v>
      </c>
      <c r="K2170" s="73">
        <v>0.71100000000000008</v>
      </c>
    </row>
    <row r="2171" spans="2:11" x14ac:dyDescent="0.25">
      <c r="B2171" s="70" t="s">
        <v>7</v>
      </c>
      <c r="C2171" s="69" t="s">
        <v>13</v>
      </c>
      <c r="D2171" s="69" t="s">
        <v>911</v>
      </c>
      <c r="E2171" s="69" t="s">
        <v>1351</v>
      </c>
      <c r="F2171" s="69" t="s">
        <v>2022</v>
      </c>
      <c r="G2171" s="69" t="s">
        <v>2449</v>
      </c>
      <c r="H2171" s="69" t="s">
        <v>2862</v>
      </c>
      <c r="I2171" s="73">
        <v>1120</v>
      </c>
      <c r="J2171" s="73">
        <v>340.80200000000002</v>
      </c>
      <c r="K2171" s="73">
        <v>779.19800000000009</v>
      </c>
    </row>
    <row r="2172" spans="2:11" x14ac:dyDescent="0.25">
      <c r="B2172" s="70" t="s">
        <v>7</v>
      </c>
      <c r="C2172" s="69" t="s">
        <v>13</v>
      </c>
      <c r="D2172" s="69" t="s">
        <v>912</v>
      </c>
      <c r="E2172" s="69" t="s">
        <v>1349</v>
      </c>
      <c r="F2172" s="69" t="s">
        <v>2023</v>
      </c>
      <c r="G2172" s="69" t="s">
        <v>2427</v>
      </c>
      <c r="H2172" s="69" t="s">
        <v>2863</v>
      </c>
      <c r="I2172" s="73">
        <v>0</v>
      </c>
      <c r="J2172" s="73">
        <v>0</v>
      </c>
      <c r="K2172" s="73">
        <v>0</v>
      </c>
    </row>
    <row r="2173" spans="2:11" x14ac:dyDescent="0.25">
      <c r="B2173" s="70" t="s">
        <v>7</v>
      </c>
      <c r="C2173" s="69" t="s">
        <v>13</v>
      </c>
      <c r="D2173" s="69" t="s">
        <v>912</v>
      </c>
      <c r="E2173" s="69" t="s">
        <v>1348</v>
      </c>
      <c r="F2173" s="69" t="s">
        <v>2023</v>
      </c>
      <c r="G2173" s="69" t="s">
        <v>2427</v>
      </c>
      <c r="H2173" s="69" t="s">
        <v>2863</v>
      </c>
      <c r="I2173" s="73">
        <v>403050</v>
      </c>
      <c r="J2173" s="73">
        <v>371721.40299999999</v>
      </c>
      <c r="K2173" s="73">
        <v>31328.597000000002</v>
      </c>
    </row>
    <row r="2174" spans="2:11" x14ac:dyDescent="0.25">
      <c r="B2174" s="70" t="s">
        <v>7</v>
      </c>
      <c r="C2174" s="69" t="s">
        <v>13</v>
      </c>
      <c r="D2174" s="69" t="s">
        <v>912</v>
      </c>
      <c r="E2174" s="69" t="s">
        <v>1352</v>
      </c>
      <c r="F2174" s="69" t="s">
        <v>2023</v>
      </c>
      <c r="G2174" s="69" t="s">
        <v>2427</v>
      </c>
      <c r="H2174" s="69" t="s">
        <v>2863</v>
      </c>
      <c r="I2174" s="73">
        <v>2647700</v>
      </c>
      <c r="J2174" s="73">
        <v>2590291.9679999999</v>
      </c>
      <c r="K2174" s="73">
        <v>57408.031999999999</v>
      </c>
    </row>
    <row r="2175" spans="2:11" x14ac:dyDescent="0.25">
      <c r="B2175" s="70" t="s">
        <v>7</v>
      </c>
      <c r="C2175" s="69" t="s">
        <v>13</v>
      </c>
      <c r="D2175" s="69" t="s">
        <v>912</v>
      </c>
      <c r="E2175" s="69" t="s">
        <v>1351</v>
      </c>
      <c r="F2175" s="69" t="s">
        <v>2023</v>
      </c>
      <c r="G2175" s="69" t="s">
        <v>2427</v>
      </c>
      <c r="H2175" s="69" t="s">
        <v>2863</v>
      </c>
      <c r="I2175" s="73">
        <v>1000</v>
      </c>
      <c r="J2175" s="73">
        <v>365.67200000000003</v>
      </c>
      <c r="K2175" s="73">
        <v>634.32799999999997</v>
      </c>
    </row>
    <row r="2176" spans="2:11" x14ac:dyDescent="0.25">
      <c r="B2176" s="70" t="s">
        <v>7</v>
      </c>
      <c r="C2176" s="69" t="s">
        <v>13</v>
      </c>
      <c r="D2176" s="69" t="s">
        <v>913</v>
      </c>
      <c r="E2176" s="69" t="s">
        <v>1349</v>
      </c>
      <c r="F2176" s="69" t="s">
        <v>2024</v>
      </c>
      <c r="G2176" s="69" t="s">
        <v>2482</v>
      </c>
      <c r="H2176" s="69" t="s">
        <v>2864</v>
      </c>
      <c r="I2176" s="73">
        <v>680</v>
      </c>
      <c r="J2176" s="73">
        <v>505.30100000000004</v>
      </c>
      <c r="K2176" s="73">
        <v>174.69900000000001</v>
      </c>
    </row>
    <row r="2177" spans="2:11" x14ac:dyDescent="0.25">
      <c r="B2177" s="70" t="s">
        <v>7</v>
      </c>
      <c r="C2177" s="69" t="s">
        <v>13</v>
      </c>
      <c r="D2177" s="69" t="s">
        <v>913</v>
      </c>
      <c r="E2177" s="69" t="s">
        <v>1348</v>
      </c>
      <c r="F2177" s="69" t="s">
        <v>2024</v>
      </c>
      <c r="G2177" s="69" t="s">
        <v>2482</v>
      </c>
      <c r="H2177" s="69" t="s">
        <v>2864</v>
      </c>
      <c r="I2177" s="73">
        <v>29140</v>
      </c>
      <c r="J2177" s="73">
        <v>29133.394</v>
      </c>
      <c r="K2177" s="73">
        <v>6.6060000000000008</v>
      </c>
    </row>
    <row r="2178" spans="2:11" x14ac:dyDescent="0.25">
      <c r="B2178" s="70" t="s">
        <v>7</v>
      </c>
      <c r="C2178" s="69" t="s">
        <v>13</v>
      </c>
      <c r="D2178" s="69" t="s">
        <v>913</v>
      </c>
      <c r="E2178" s="69" t="s">
        <v>1352</v>
      </c>
      <c r="F2178" s="69" t="s">
        <v>2024</v>
      </c>
      <c r="G2178" s="69" t="s">
        <v>2482</v>
      </c>
      <c r="H2178" s="69" t="s">
        <v>2864</v>
      </c>
      <c r="I2178" s="73">
        <v>1556000</v>
      </c>
      <c r="J2178" s="73">
        <v>1555889.787</v>
      </c>
      <c r="K2178" s="73">
        <v>110.21300000000001</v>
      </c>
    </row>
    <row r="2179" spans="2:11" x14ac:dyDescent="0.25">
      <c r="B2179" s="70" t="s">
        <v>7</v>
      </c>
      <c r="C2179" s="69" t="s">
        <v>13</v>
      </c>
      <c r="D2179" s="69" t="s">
        <v>913</v>
      </c>
      <c r="E2179" s="69" t="s">
        <v>1351</v>
      </c>
      <c r="F2179" s="69" t="s">
        <v>2024</v>
      </c>
      <c r="G2179" s="69" t="s">
        <v>2482</v>
      </c>
      <c r="H2179" s="69" t="s">
        <v>2864</v>
      </c>
      <c r="I2179" s="73">
        <v>2170</v>
      </c>
      <c r="J2179" s="73">
        <v>1787.6210000000001</v>
      </c>
      <c r="K2179" s="73">
        <v>382.37900000000002</v>
      </c>
    </row>
    <row r="2180" spans="2:11" x14ac:dyDescent="0.25">
      <c r="B2180" s="70" t="s">
        <v>7</v>
      </c>
      <c r="C2180" s="69" t="s">
        <v>13</v>
      </c>
      <c r="D2180" s="69" t="s">
        <v>914</v>
      </c>
      <c r="E2180" s="69" t="s">
        <v>1352</v>
      </c>
      <c r="F2180" s="69" t="s">
        <v>2025</v>
      </c>
      <c r="G2180" s="69" t="s">
        <v>2483</v>
      </c>
      <c r="H2180" s="69" t="s">
        <v>2865</v>
      </c>
      <c r="I2180" s="73">
        <v>1530180</v>
      </c>
      <c r="J2180" s="73">
        <v>1530170.9890000001</v>
      </c>
      <c r="K2180" s="73">
        <v>9.011000000000001</v>
      </c>
    </row>
    <row r="2181" spans="2:11" x14ac:dyDescent="0.25">
      <c r="B2181" s="70" t="s">
        <v>7</v>
      </c>
      <c r="C2181" s="69" t="s">
        <v>13</v>
      </c>
      <c r="D2181" s="69" t="s">
        <v>914</v>
      </c>
      <c r="E2181" s="69" t="s">
        <v>1351</v>
      </c>
      <c r="F2181" s="69" t="s">
        <v>2025</v>
      </c>
      <c r="G2181" s="69" t="s">
        <v>2483</v>
      </c>
      <c r="H2181" s="69" t="s">
        <v>2865</v>
      </c>
      <c r="I2181" s="73">
        <v>590</v>
      </c>
      <c r="J2181" s="73">
        <v>586.68500000000006</v>
      </c>
      <c r="K2181" s="73">
        <v>3.3149999999999999</v>
      </c>
    </row>
    <row r="2182" spans="2:11" x14ac:dyDescent="0.25">
      <c r="B2182" s="70" t="s">
        <v>7</v>
      </c>
      <c r="C2182" s="69" t="s">
        <v>13</v>
      </c>
      <c r="D2182" s="69" t="s">
        <v>915</v>
      </c>
      <c r="E2182" s="69" t="s">
        <v>1348</v>
      </c>
      <c r="F2182" s="69" t="s">
        <v>2026</v>
      </c>
      <c r="G2182" s="69" t="s">
        <v>2433</v>
      </c>
      <c r="H2182" s="69" t="s">
        <v>2866</v>
      </c>
      <c r="I2182" s="73">
        <v>18320</v>
      </c>
      <c r="J2182" s="73">
        <v>18305.224000000002</v>
      </c>
      <c r="K2182" s="73">
        <v>14.776000000000002</v>
      </c>
    </row>
    <row r="2183" spans="2:11" x14ac:dyDescent="0.25">
      <c r="B2183" s="70" t="s">
        <v>7</v>
      </c>
      <c r="C2183" s="69" t="s">
        <v>13</v>
      </c>
      <c r="D2183" s="69" t="s">
        <v>915</v>
      </c>
      <c r="E2183" s="69" t="s">
        <v>1350</v>
      </c>
      <c r="F2183" s="69" t="s">
        <v>2026</v>
      </c>
      <c r="G2183" s="69" t="s">
        <v>2433</v>
      </c>
      <c r="H2183" s="69" t="s">
        <v>2866</v>
      </c>
      <c r="I2183" s="73">
        <v>10000</v>
      </c>
      <c r="J2183" s="73">
        <v>5662.6090000000004</v>
      </c>
      <c r="K2183" s="73">
        <v>4337.3910000000005</v>
      </c>
    </row>
    <row r="2184" spans="2:11" x14ac:dyDescent="0.25">
      <c r="B2184" s="70" t="s">
        <v>7</v>
      </c>
      <c r="C2184" s="69" t="s">
        <v>13</v>
      </c>
      <c r="D2184" s="69" t="s">
        <v>915</v>
      </c>
      <c r="E2184" s="69" t="s">
        <v>1352</v>
      </c>
      <c r="F2184" s="69" t="s">
        <v>2026</v>
      </c>
      <c r="G2184" s="69" t="s">
        <v>2433</v>
      </c>
      <c r="H2184" s="69" t="s">
        <v>2866</v>
      </c>
      <c r="I2184" s="73">
        <v>5895600</v>
      </c>
      <c r="J2184" s="73">
        <v>5853079.284</v>
      </c>
      <c r="K2184" s="73">
        <v>42520.716</v>
      </c>
    </row>
    <row r="2185" spans="2:11" x14ac:dyDescent="0.25">
      <c r="B2185" s="70" t="s">
        <v>7</v>
      </c>
      <c r="C2185" s="69" t="s">
        <v>13</v>
      </c>
      <c r="D2185" s="69" t="s">
        <v>915</v>
      </c>
      <c r="E2185" s="69" t="s">
        <v>1351</v>
      </c>
      <c r="F2185" s="69" t="s">
        <v>2026</v>
      </c>
      <c r="G2185" s="69" t="s">
        <v>2433</v>
      </c>
      <c r="H2185" s="69" t="s">
        <v>2866</v>
      </c>
      <c r="I2185" s="73">
        <v>3020</v>
      </c>
      <c r="J2185" s="73">
        <v>0</v>
      </c>
      <c r="K2185" s="73">
        <v>3020</v>
      </c>
    </row>
    <row r="2186" spans="2:11" x14ac:dyDescent="0.25">
      <c r="B2186" s="70" t="s">
        <v>7</v>
      </c>
      <c r="C2186" s="69" t="s">
        <v>13</v>
      </c>
      <c r="D2186" s="69" t="s">
        <v>916</v>
      </c>
      <c r="E2186" s="69" t="s">
        <v>1348</v>
      </c>
      <c r="F2186" s="69" t="s">
        <v>2027</v>
      </c>
      <c r="G2186" s="69" t="s">
        <v>2446</v>
      </c>
      <c r="H2186" s="69" t="s">
        <v>2867</v>
      </c>
      <c r="I2186" s="73">
        <v>474000</v>
      </c>
      <c r="J2186" s="73">
        <v>474000</v>
      </c>
      <c r="K2186" s="73">
        <v>0</v>
      </c>
    </row>
    <row r="2187" spans="2:11" x14ac:dyDescent="0.25">
      <c r="B2187" s="70" t="s">
        <v>7</v>
      </c>
      <c r="C2187" s="69" t="s">
        <v>13</v>
      </c>
      <c r="D2187" s="69" t="s">
        <v>916</v>
      </c>
      <c r="E2187" s="69" t="s">
        <v>1352</v>
      </c>
      <c r="F2187" s="69" t="s">
        <v>2027</v>
      </c>
      <c r="G2187" s="69" t="s">
        <v>2446</v>
      </c>
      <c r="H2187" s="69" t="s">
        <v>2867</v>
      </c>
      <c r="I2187" s="73">
        <v>4481480</v>
      </c>
      <c r="J2187" s="73">
        <v>4481450.8629999999</v>
      </c>
      <c r="K2187" s="73">
        <v>29.137</v>
      </c>
    </row>
    <row r="2188" spans="2:11" x14ac:dyDescent="0.25">
      <c r="B2188" s="70" t="s">
        <v>7</v>
      </c>
      <c r="C2188" s="69" t="s">
        <v>13</v>
      </c>
      <c r="D2188" s="69" t="s">
        <v>916</v>
      </c>
      <c r="E2188" s="69" t="s">
        <v>1351</v>
      </c>
      <c r="F2188" s="69" t="s">
        <v>2027</v>
      </c>
      <c r="G2188" s="69" t="s">
        <v>2446</v>
      </c>
      <c r="H2188" s="69" t="s">
        <v>2867</v>
      </c>
      <c r="I2188" s="73">
        <v>3300</v>
      </c>
      <c r="J2188" s="73">
        <v>2559.8610000000003</v>
      </c>
      <c r="K2188" s="73">
        <v>740.13900000000001</v>
      </c>
    </row>
    <row r="2189" spans="2:11" x14ac:dyDescent="0.25">
      <c r="B2189" s="70" t="s">
        <v>7</v>
      </c>
      <c r="C2189" s="69" t="s">
        <v>13</v>
      </c>
      <c r="D2189" s="69" t="s">
        <v>917</v>
      </c>
      <c r="E2189" s="69" t="s">
        <v>1349</v>
      </c>
      <c r="F2189" s="69" t="s">
        <v>2028</v>
      </c>
      <c r="G2189" s="69" t="s">
        <v>2429</v>
      </c>
      <c r="H2189" s="69" t="s">
        <v>2868</v>
      </c>
      <c r="I2189" s="73">
        <v>860</v>
      </c>
      <c r="J2189" s="73">
        <v>554.41500000000008</v>
      </c>
      <c r="K2189" s="73">
        <v>305.58500000000004</v>
      </c>
    </row>
    <row r="2190" spans="2:11" x14ac:dyDescent="0.25">
      <c r="B2190" s="70" t="s">
        <v>7</v>
      </c>
      <c r="C2190" s="69" t="s">
        <v>13</v>
      </c>
      <c r="D2190" s="69" t="s">
        <v>917</v>
      </c>
      <c r="E2190" s="69" t="s">
        <v>1348</v>
      </c>
      <c r="F2190" s="69" t="s">
        <v>2028</v>
      </c>
      <c r="G2190" s="69" t="s">
        <v>2429</v>
      </c>
      <c r="H2190" s="69" t="s">
        <v>2868</v>
      </c>
      <c r="I2190" s="73">
        <v>215110</v>
      </c>
      <c r="J2190" s="73">
        <v>214935.46400000001</v>
      </c>
      <c r="K2190" s="73">
        <v>174.536</v>
      </c>
    </row>
    <row r="2191" spans="2:11" x14ac:dyDescent="0.25">
      <c r="B2191" s="70" t="s">
        <v>7</v>
      </c>
      <c r="C2191" s="69" t="s">
        <v>13</v>
      </c>
      <c r="D2191" s="69" t="s">
        <v>917</v>
      </c>
      <c r="E2191" s="69" t="s">
        <v>1350</v>
      </c>
      <c r="F2191" s="69" t="s">
        <v>2028</v>
      </c>
      <c r="G2191" s="69" t="s">
        <v>2429</v>
      </c>
      <c r="H2191" s="69" t="s">
        <v>2868</v>
      </c>
      <c r="I2191" s="73">
        <v>6000</v>
      </c>
      <c r="J2191" s="73">
        <v>5583.6840000000002</v>
      </c>
      <c r="K2191" s="73">
        <v>416.31600000000003</v>
      </c>
    </row>
    <row r="2192" spans="2:11" x14ac:dyDescent="0.25">
      <c r="B2192" s="70" t="s">
        <v>7</v>
      </c>
      <c r="C2192" s="69" t="s">
        <v>13</v>
      </c>
      <c r="D2192" s="69" t="s">
        <v>917</v>
      </c>
      <c r="E2192" s="69" t="s">
        <v>1352</v>
      </c>
      <c r="F2192" s="69" t="s">
        <v>2028</v>
      </c>
      <c r="G2192" s="69" t="s">
        <v>2429</v>
      </c>
      <c r="H2192" s="69" t="s">
        <v>2868</v>
      </c>
      <c r="I2192" s="73">
        <v>2489640</v>
      </c>
      <c r="J2192" s="73">
        <v>2473112.304</v>
      </c>
      <c r="K2192" s="73">
        <v>16527.696</v>
      </c>
    </row>
    <row r="2193" spans="2:11" x14ac:dyDescent="0.25">
      <c r="B2193" s="70" t="s">
        <v>7</v>
      </c>
      <c r="C2193" s="69" t="s">
        <v>13</v>
      </c>
      <c r="D2193" s="69" t="s">
        <v>917</v>
      </c>
      <c r="E2193" s="69" t="s">
        <v>1351</v>
      </c>
      <c r="F2193" s="69" t="s">
        <v>2028</v>
      </c>
      <c r="G2193" s="69" t="s">
        <v>2429</v>
      </c>
      <c r="H2193" s="69" t="s">
        <v>2868</v>
      </c>
      <c r="I2193" s="73">
        <v>800</v>
      </c>
      <c r="J2193" s="73">
        <v>186.97800000000001</v>
      </c>
      <c r="K2193" s="73">
        <v>613.02200000000005</v>
      </c>
    </row>
    <row r="2194" spans="2:11" x14ac:dyDescent="0.25">
      <c r="B2194" s="70" t="s">
        <v>7</v>
      </c>
      <c r="C2194" s="69" t="s">
        <v>13</v>
      </c>
      <c r="D2194" s="69" t="s">
        <v>918</v>
      </c>
      <c r="E2194" s="69" t="s">
        <v>1350</v>
      </c>
      <c r="F2194" s="69" t="s">
        <v>2029</v>
      </c>
      <c r="G2194" s="69" t="s">
        <v>2456</v>
      </c>
      <c r="H2194" s="69" t="s">
        <v>2869</v>
      </c>
      <c r="I2194" s="73">
        <v>105000</v>
      </c>
      <c r="J2194" s="73">
        <v>97766.566000000006</v>
      </c>
      <c r="K2194" s="73">
        <v>7233.4340000000002</v>
      </c>
    </row>
    <row r="2195" spans="2:11" x14ac:dyDescent="0.25">
      <c r="B2195" s="70" t="s">
        <v>7</v>
      </c>
      <c r="C2195" s="69" t="s">
        <v>13</v>
      </c>
      <c r="D2195" s="69" t="s">
        <v>918</v>
      </c>
      <c r="E2195" s="69" t="s">
        <v>1352</v>
      </c>
      <c r="F2195" s="69" t="s">
        <v>2029</v>
      </c>
      <c r="G2195" s="69" t="s">
        <v>2456</v>
      </c>
      <c r="H2195" s="69" t="s">
        <v>2869</v>
      </c>
      <c r="I2195" s="73">
        <v>7317760</v>
      </c>
      <c r="J2195" s="73">
        <v>7317759.983</v>
      </c>
      <c r="K2195" s="73">
        <v>1.7000000000000001E-2</v>
      </c>
    </row>
    <row r="2196" spans="2:11" x14ac:dyDescent="0.25">
      <c r="B2196" s="70" t="s">
        <v>7</v>
      </c>
      <c r="C2196" s="69" t="s">
        <v>13</v>
      </c>
      <c r="D2196" s="69" t="s">
        <v>919</v>
      </c>
      <c r="E2196" s="69" t="s">
        <v>1348</v>
      </c>
      <c r="F2196" s="69" t="s">
        <v>2030</v>
      </c>
      <c r="G2196" s="69" t="s">
        <v>2448</v>
      </c>
      <c r="H2196" s="69" t="s">
        <v>2693</v>
      </c>
      <c r="I2196" s="73">
        <v>172970</v>
      </c>
      <c r="J2196" s="73">
        <v>172570.29699999999</v>
      </c>
      <c r="K2196" s="73">
        <v>399.70300000000003</v>
      </c>
    </row>
    <row r="2197" spans="2:11" x14ac:dyDescent="0.25">
      <c r="B2197" s="70" t="s">
        <v>7</v>
      </c>
      <c r="C2197" s="69" t="s">
        <v>13</v>
      </c>
      <c r="D2197" s="69" t="s">
        <v>919</v>
      </c>
      <c r="E2197" s="69" t="s">
        <v>1350</v>
      </c>
      <c r="F2197" s="69" t="s">
        <v>2030</v>
      </c>
      <c r="G2197" s="69" t="s">
        <v>2448</v>
      </c>
      <c r="H2197" s="69" t="s">
        <v>2693</v>
      </c>
      <c r="I2197" s="73">
        <v>5000</v>
      </c>
      <c r="J2197" s="73">
        <v>0</v>
      </c>
      <c r="K2197" s="73">
        <v>5000</v>
      </c>
    </row>
    <row r="2198" spans="2:11" x14ac:dyDescent="0.25">
      <c r="B2198" s="70" t="s">
        <v>7</v>
      </c>
      <c r="C2198" s="69" t="s">
        <v>13</v>
      </c>
      <c r="D2198" s="69" t="s">
        <v>919</v>
      </c>
      <c r="E2198" s="69" t="s">
        <v>1352</v>
      </c>
      <c r="F2198" s="69" t="s">
        <v>2030</v>
      </c>
      <c r="G2198" s="69" t="s">
        <v>2448</v>
      </c>
      <c r="H2198" s="69" t="s">
        <v>2693</v>
      </c>
      <c r="I2198" s="73">
        <v>84640</v>
      </c>
      <c r="J2198" s="73">
        <v>84635.459000000003</v>
      </c>
      <c r="K2198" s="73">
        <v>4.5410000000000004</v>
      </c>
    </row>
    <row r="2199" spans="2:11" x14ac:dyDescent="0.25">
      <c r="B2199" s="70" t="s">
        <v>7</v>
      </c>
      <c r="C2199" s="69" t="s">
        <v>13</v>
      </c>
      <c r="D2199" s="69" t="s">
        <v>919</v>
      </c>
      <c r="E2199" s="69" t="s">
        <v>1351</v>
      </c>
      <c r="F2199" s="69" t="s">
        <v>2030</v>
      </c>
      <c r="G2199" s="69" t="s">
        <v>2448</v>
      </c>
      <c r="H2199" s="69" t="s">
        <v>2693</v>
      </c>
      <c r="I2199" s="73">
        <v>1200</v>
      </c>
      <c r="J2199" s="73">
        <v>663.08100000000002</v>
      </c>
      <c r="K2199" s="73">
        <v>536.91899999999998</v>
      </c>
    </row>
    <row r="2200" spans="2:11" x14ac:dyDescent="0.25">
      <c r="B2200" s="70" t="s">
        <v>7</v>
      </c>
      <c r="C2200" s="69" t="s">
        <v>13</v>
      </c>
      <c r="D2200" s="69" t="s">
        <v>920</v>
      </c>
      <c r="E2200" s="69" t="s">
        <v>1352</v>
      </c>
      <c r="F2200" s="69" t="s">
        <v>2031</v>
      </c>
      <c r="G2200" s="69" t="s">
        <v>2484</v>
      </c>
      <c r="H2200" s="69" t="s">
        <v>2870</v>
      </c>
      <c r="I2200" s="73">
        <v>1491120</v>
      </c>
      <c r="J2200" s="73">
        <v>1490947.6939999999</v>
      </c>
      <c r="K2200" s="73">
        <v>172.30600000000001</v>
      </c>
    </row>
    <row r="2201" spans="2:11" x14ac:dyDescent="0.25">
      <c r="B2201" s="70" t="s">
        <v>7</v>
      </c>
      <c r="C2201" s="69" t="s">
        <v>13</v>
      </c>
      <c r="D2201" s="69" t="s">
        <v>920</v>
      </c>
      <c r="E2201" s="69" t="s">
        <v>1351</v>
      </c>
      <c r="F2201" s="69" t="s">
        <v>2031</v>
      </c>
      <c r="G2201" s="69" t="s">
        <v>2484</v>
      </c>
      <c r="H2201" s="69" t="s">
        <v>2870</v>
      </c>
      <c r="I2201" s="73">
        <v>210</v>
      </c>
      <c r="J2201" s="73">
        <v>0</v>
      </c>
      <c r="K2201" s="73">
        <v>210</v>
      </c>
    </row>
    <row r="2202" spans="2:11" x14ac:dyDescent="0.25">
      <c r="B2202" s="70" t="s">
        <v>7</v>
      </c>
      <c r="C2202" s="69" t="s">
        <v>13</v>
      </c>
      <c r="D2202" s="69" t="s">
        <v>921</v>
      </c>
      <c r="E2202" s="69" t="s">
        <v>1348</v>
      </c>
      <c r="F2202" s="69" t="s">
        <v>2032</v>
      </c>
      <c r="G2202" s="69" t="s">
        <v>2442</v>
      </c>
      <c r="H2202" s="69" t="s">
        <v>2871</v>
      </c>
      <c r="I2202" s="73">
        <v>49820</v>
      </c>
      <c r="J2202" s="73">
        <v>49817.567999999999</v>
      </c>
      <c r="K2202" s="73">
        <v>2.4319999999999999</v>
      </c>
    </row>
    <row r="2203" spans="2:11" x14ac:dyDescent="0.25">
      <c r="B2203" s="70" t="s">
        <v>7</v>
      </c>
      <c r="C2203" s="69" t="s">
        <v>13</v>
      </c>
      <c r="D2203" s="69" t="s">
        <v>921</v>
      </c>
      <c r="E2203" s="69" t="s">
        <v>1352</v>
      </c>
      <c r="F2203" s="69" t="s">
        <v>2032</v>
      </c>
      <c r="G2203" s="69" t="s">
        <v>2442</v>
      </c>
      <c r="H2203" s="69" t="s">
        <v>2871</v>
      </c>
      <c r="I2203" s="73">
        <v>8810</v>
      </c>
      <c r="J2203" s="73">
        <v>8806.594000000001</v>
      </c>
      <c r="K2203" s="73">
        <v>3.4060000000000001</v>
      </c>
    </row>
    <row r="2204" spans="2:11" x14ac:dyDescent="0.25">
      <c r="B2204" s="70" t="s">
        <v>7</v>
      </c>
      <c r="C2204" s="69" t="s">
        <v>13</v>
      </c>
      <c r="D2204" s="69" t="s">
        <v>921</v>
      </c>
      <c r="E2204" s="69" t="s">
        <v>1351</v>
      </c>
      <c r="F2204" s="69" t="s">
        <v>2032</v>
      </c>
      <c r="G2204" s="69" t="s">
        <v>2442</v>
      </c>
      <c r="H2204" s="69" t="s">
        <v>2871</v>
      </c>
      <c r="I2204" s="73">
        <v>130</v>
      </c>
      <c r="J2204" s="73">
        <v>105.372</v>
      </c>
      <c r="K2204" s="73">
        <v>24.628</v>
      </c>
    </row>
    <row r="2205" spans="2:11" x14ac:dyDescent="0.25">
      <c r="B2205" s="70" t="s">
        <v>7</v>
      </c>
      <c r="C2205" s="69" t="s">
        <v>13</v>
      </c>
      <c r="D2205" s="69" t="s">
        <v>922</v>
      </c>
      <c r="E2205" s="69" t="s">
        <v>1349</v>
      </c>
      <c r="F2205" s="69" t="s">
        <v>2033</v>
      </c>
      <c r="G2205" s="69" t="s">
        <v>2437</v>
      </c>
      <c r="H2205" s="69" t="s">
        <v>2872</v>
      </c>
      <c r="I2205" s="73">
        <v>67</v>
      </c>
      <c r="J2205" s="73">
        <v>0</v>
      </c>
      <c r="K2205" s="73">
        <v>67</v>
      </c>
    </row>
    <row r="2206" spans="2:11" x14ac:dyDescent="0.25">
      <c r="B2206" s="70" t="s">
        <v>7</v>
      </c>
      <c r="C2206" s="69" t="s">
        <v>13</v>
      </c>
      <c r="D2206" s="69" t="s">
        <v>922</v>
      </c>
      <c r="E2206" s="69" t="s">
        <v>1348</v>
      </c>
      <c r="F2206" s="69" t="s">
        <v>2033</v>
      </c>
      <c r="G2206" s="69" t="s">
        <v>2437</v>
      </c>
      <c r="H2206" s="69" t="s">
        <v>2872</v>
      </c>
      <c r="I2206" s="73">
        <v>532940</v>
      </c>
      <c r="J2206" s="73">
        <v>527237.76</v>
      </c>
      <c r="K2206" s="73">
        <v>5702.24</v>
      </c>
    </row>
    <row r="2207" spans="2:11" x14ac:dyDescent="0.25">
      <c r="B2207" s="70" t="s">
        <v>7</v>
      </c>
      <c r="C2207" s="69" t="s">
        <v>13</v>
      </c>
      <c r="D2207" s="69" t="s">
        <v>922</v>
      </c>
      <c r="E2207" s="69" t="s">
        <v>1352</v>
      </c>
      <c r="F2207" s="69" t="s">
        <v>2033</v>
      </c>
      <c r="G2207" s="69" t="s">
        <v>2437</v>
      </c>
      <c r="H2207" s="69" t="s">
        <v>2872</v>
      </c>
      <c r="I2207" s="73">
        <v>2584413</v>
      </c>
      <c r="J2207" s="73">
        <v>2542590.986</v>
      </c>
      <c r="K2207" s="73">
        <v>41822.014000000003</v>
      </c>
    </row>
    <row r="2208" spans="2:11" x14ac:dyDescent="0.25">
      <c r="B2208" s="70" t="s">
        <v>7</v>
      </c>
      <c r="C2208" s="69" t="s">
        <v>13</v>
      </c>
      <c r="D2208" s="69" t="s">
        <v>922</v>
      </c>
      <c r="E2208" s="69" t="s">
        <v>1351</v>
      </c>
      <c r="F2208" s="69" t="s">
        <v>2033</v>
      </c>
      <c r="G2208" s="69" t="s">
        <v>2437</v>
      </c>
      <c r="H2208" s="69" t="s">
        <v>2872</v>
      </c>
      <c r="I2208" s="73">
        <v>2080</v>
      </c>
      <c r="J2208" s="73">
        <v>1320.154</v>
      </c>
      <c r="K2208" s="73">
        <v>759.846</v>
      </c>
    </row>
    <row r="2209" spans="2:11" x14ac:dyDescent="0.25">
      <c r="B2209" s="70" t="s">
        <v>7</v>
      </c>
      <c r="C2209" s="69" t="s">
        <v>13</v>
      </c>
      <c r="D2209" s="69" t="s">
        <v>923</v>
      </c>
      <c r="E2209" s="69" t="s">
        <v>1348</v>
      </c>
      <c r="F2209" s="69" t="s">
        <v>2034</v>
      </c>
      <c r="G2209" s="69" t="s">
        <v>2434</v>
      </c>
      <c r="H2209" s="69" t="s">
        <v>2668</v>
      </c>
      <c r="I2209" s="73">
        <v>73741</v>
      </c>
      <c r="J2209" s="73">
        <v>73735.131999999998</v>
      </c>
      <c r="K2209" s="73">
        <v>5.8680000000000003</v>
      </c>
    </row>
    <row r="2210" spans="2:11" x14ac:dyDescent="0.25">
      <c r="B2210" s="70" t="s">
        <v>7</v>
      </c>
      <c r="C2210" s="69" t="s">
        <v>13</v>
      </c>
      <c r="D2210" s="69" t="s">
        <v>923</v>
      </c>
      <c r="E2210" s="69" t="s">
        <v>1352</v>
      </c>
      <c r="F2210" s="69" t="s">
        <v>2034</v>
      </c>
      <c r="G2210" s="69" t="s">
        <v>2434</v>
      </c>
      <c r="H2210" s="69" t="s">
        <v>2668</v>
      </c>
      <c r="I2210" s="73">
        <v>186710</v>
      </c>
      <c r="J2210" s="73">
        <v>186705.109</v>
      </c>
      <c r="K2210" s="73">
        <v>4.891</v>
      </c>
    </row>
    <row r="2211" spans="2:11" x14ac:dyDescent="0.25">
      <c r="B2211" s="70" t="s">
        <v>7</v>
      </c>
      <c r="C2211" s="69" t="s">
        <v>13</v>
      </c>
      <c r="D2211" s="69" t="s">
        <v>923</v>
      </c>
      <c r="E2211" s="69" t="s">
        <v>1351</v>
      </c>
      <c r="F2211" s="69" t="s">
        <v>2034</v>
      </c>
      <c r="G2211" s="69" t="s">
        <v>2434</v>
      </c>
      <c r="H2211" s="69" t="s">
        <v>2668</v>
      </c>
      <c r="I2211" s="73">
        <v>9</v>
      </c>
      <c r="J2211" s="73">
        <v>0</v>
      </c>
      <c r="K2211" s="73">
        <v>9</v>
      </c>
    </row>
    <row r="2212" spans="2:11" x14ac:dyDescent="0.25">
      <c r="B2212" s="70" t="s">
        <v>7</v>
      </c>
      <c r="C2212" s="69" t="s">
        <v>13</v>
      </c>
      <c r="D2212" s="69" t="s">
        <v>924</v>
      </c>
      <c r="E2212" s="69" t="s">
        <v>1348</v>
      </c>
      <c r="F2212" s="69" t="s">
        <v>2035</v>
      </c>
      <c r="G2212" s="69" t="s">
        <v>2375</v>
      </c>
      <c r="H2212" s="69" t="s">
        <v>2533</v>
      </c>
      <c r="I2212" s="73">
        <v>7000</v>
      </c>
      <c r="J2212" s="73">
        <v>6999.241</v>
      </c>
      <c r="K2212" s="73">
        <v>0.75900000000000001</v>
      </c>
    </row>
    <row r="2213" spans="2:11" x14ac:dyDescent="0.25">
      <c r="B2213" s="70" t="s">
        <v>7</v>
      </c>
      <c r="C2213" s="69" t="s">
        <v>13</v>
      </c>
      <c r="D2213" s="69" t="s">
        <v>924</v>
      </c>
      <c r="E2213" s="69" t="s">
        <v>1352</v>
      </c>
      <c r="F2213" s="69" t="s">
        <v>2035</v>
      </c>
      <c r="G2213" s="69" t="s">
        <v>2375</v>
      </c>
      <c r="H2213" s="69" t="s">
        <v>2533</v>
      </c>
      <c r="I2213" s="73">
        <v>25400</v>
      </c>
      <c r="J2213" s="73">
        <v>25393.18</v>
      </c>
      <c r="K2213" s="73">
        <v>6.82</v>
      </c>
    </row>
    <row r="2214" spans="2:11" x14ac:dyDescent="0.25">
      <c r="B2214" s="70" t="s">
        <v>7</v>
      </c>
      <c r="C2214" s="69" t="s">
        <v>13</v>
      </c>
      <c r="D2214" s="69" t="s">
        <v>925</v>
      </c>
      <c r="E2214" s="69" t="s">
        <v>1352</v>
      </c>
      <c r="F2214" s="69" t="s">
        <v>2036</v>
      </c>
      <c r="G2214" s="69" t="s">
        <v>2375</v>
      </c>
      <c r="H2214" s="69" t="s">
        <v>2533</v>
      </c>
      <c r="I2214" s="73">
        <v>461240</v>
      </c>
      <c r="J2214" s="73">
        <v>461239.72700000001</v>
      </c>
      <c r="K2214" s="73">
        <v>0.27300000000000002</v>
      </c>
    </row>
    <row r="2215" spans="2:11" x14ac:dyDescent="0.25">
      <c r="B2215" s="70" t="s">
        <v>7</v>
      </c>
      <c r="C2215" s="69" t="s">
        <v>13</v>
      </c>
      <c r="D2215" s="69" t="s">
        <v>925</v>
      </c>
      <c r="E2215" s="69" t="s">
        <v>1351</v>
      </c>
      <c r="F2215" s="69" t="s">
        <v>2036</v>
      </c>
      <c r="G2215" s="69" t="s">
        <v>2375</v>
      </c>
      <c r="H2215" s="69" t="s">
        <v>2533</v>
      </c>
      <c r="I2215" s="73">
        <v>1040</v>
      </c>
      <c r="J2215" s="73">
        <v>852.005</v>
      </c>
      <c r="K2215" s="73">
        <v>187.995</v>
      </c>
    </row>
    <row r="2216" spans="2:11" x14ac:dyDescent="0.25">
      <c r="B2216" s="70" t="s">
        <v>7</v>
      </c>
      <c r="C2216" s="69" t="s">
        <v>13</v>
      </c>
      <c r="D2216" s="69" t="s">
        <v>926</v>
      </c>
      <c r="E2216" s="69" t="s">
        <v>1348</v>
      </c>
      <c r="F2216" s="69" t="s">
        <v>2037</v>
      </c>
      <c r="G2216" s="69" t="s">
        <v>2427</v>
      </c>
      <c r="H2216" s="69" t="s">
        <v>3866</v>
      </c>
      <c r="I2216" s="73">
        <v>218010</v>
      </c>
      <c r="J2216" s="73">
        <v>216991.266</v>
      </c>
      <c r="K2216" s="73">
        <v>1018.734</v>
      </c>
    </row>
    <row r="2217" spans="2:11" x14ac:dyDescent="0.25">
      <c r="B2217" s="70" t="s">
        <v>7</v>
      </c>
      <c r="C2217" s="69" t="s">
        <v>13</v>
      </c>
      <c r="D2217" s="69" t="s">
        <v>926</v>
      </c>
      <c r="E2217" s="69" t="s">
        <v>1352</v>
      </c>
      <c r="F2217" s="69" t="s">
        <v>2037</v>
      </c>
      <c r="G2217" s="69" t="s">
        <v>2427</v>
      </c>
      <c r="H2217" s="69" t="s">
        <v>3866</v>
      </c>
      <c r="I2217" s="73">
        <v>1987000</v>
      </c>
      <c r="J2217" s="73">
        <v>1986956.6969999999</v>
      </c>
      <c r="K2217" s="73">
        <v>43.303000000000004</v>
      </c>
    </row>
    <row r="2218" spans="2:11" x14ac:dyDescent="0.25">
      <c r="B2218" s="70" t="s">
        <v>7</v>
      </c>
      <c r="C2218" s="69" t="s">
        <v>13</v>
      </c>
      <c r="D2218" s="69" t="s">
        <v>926</v>
      </c>
      <c r="E2218" s="69" t="s">
        <v>1351</v>
      </c>
      <c r="F2218" s="69" t="s">
        <v>2037</v>
      </c>
      <c r="G2218" s="69" t="s">
        <v>2427</v>
      </c>
      <c r="H2218" s="69" t="s">
        <v>3866</v>
      </c>
      <c r="I2218" s="73">
        <v>1000</v>
      </c>
      <c r="J2218" s="73">
        <v>0</v>
      </c>
      <c r="K2218" s="73">
        <v>1000</v>
      </c>
    </row>
    <row r="2219" spans="2:11" x14ac:dyDescent="0.25">
      <c r="B2219" s="70" t="s">
        <v>7</v>
      </c>
      <c r="C2219" s="69" t="s">
        <v>13</v>
      </c>
      <c r="D2219" s="69" t="s">
        <v>927</v>
      </c>
      <c r="E2219" s="69" t="s">
        <v>1348</v>
      </c>
      <c r="F2219" s="69" t="s">
        <v>2038</v>
      </c>
      <c r="G2219" s="69" t="s">
        <v>2488</v>
      </c>
      <c r="H2219" s="69" t="s">
        <v>3881</v>
      </c>
      <c r="I2219" s="73">
        <v>942733</v>
      </c>
      <c r="J2219" s="73">
        <v>940752.57400000002</v>
      </c>
      <c r="K2219" s="73">
        <v>1980.4260000000002</v>
      </c>
    </row>
    <row r="2220" spans="2:11" x14ac:dyDescent="0.25">
      <c r="B2220" s="70" t="s">
        <v>7</v>
      </c>
      <c r="C2220" s="69" t="s">
        <v>13</v>
      </c>
      <c r="D2220" s="69" t="s">
        <v>927</v>
      </c>
      <c r="E2220" s="69" t="s">
        <v>1352</v>
      </c>
      <c r="F2220" s="69" t="s">
        <v>2038</v>
      </c>
      <c r="G2220" s="69" t="s">
        <v>2488</v>
      </c>
      <c r="H2220" s="69" t="s">
        <v>3881</v>
      </c>
      <c r="I2220" s="73">
        <v>7313341</v>
      </c>
      <c r="J2220" s="73">
        <v>7313332.6730000004</v>
      </c>
      <c r="K2220" s="73">
        <v>8.327</v>
      </c>
    </row>
    <row r="2221" spans="2:11" x14ac:dyDescent="0.25">
      <c r="B2221" s="70" t="s">
        <v>7</v>
      </c>
      <c r="C2221" s="69" t="s">
        <v>13</v>
      </c>
      <c r="D2221" s="69" t="s">
        <v>927</v>
      </c>
      <c r="E2221" s="69" t="s">
        <v>1351</v>
      </c>
      <c r="F2221" s="69" t="s">
        <v>2038</v>
      </c>
      <c r="G2221" s="69" t="s">
        <v>2488</v>
      </c>
      <c r="H2221" s="69" t="s">
        <v>3881</v>
      </c>
      <c r="I2221" s="73">
        <v>9056</v>
      </c>
      <c r="J2221" s="73">
        <v>8836.509</v>
      </c>
      <c r="K2221" s="73">
        <v>219.49100000000001</v>
      </c>
    </row>
    <row r="2222" spans="2:11" x14ac:dyDescent="0.25">
      <c r="B2222" s="70" t="s">
        <v>7</v>
      </c>
      <c r="C2222" s="69" t="s">
        <v>13</v>
      </c>
      <c r="D2222" s="69" t="s">
        <v>928</v>
      </c>
      <c r="E2222" s="69" t="s">
        <v>1348</v>
      </c>
      <c r="F2222" s="69" t="s">
        <v>2039</v>
      </c>
      <c r="G2222" s="69" t="s">
        <v>2483</v>
      </c>
      <c r="H2222" s="69" t="s">
        <v>3882</v>
      </c>
      <c r="I2222" s="73">
        <v>411140</v>
      </c>
      <c r="J2222" s="73">
        <v>411140</v>
      </c>
      <c r="K2222" s="73">
        <v>0</v>
      </c>
    </row>
    <row r="2223" spans="2:11" x14ac:dyDescent="0.25">
      <c r="B2223" s="70" t="s">
        <v>7</v>
      </c>
      <c r="C2223" s="69" t="s">
        <v>13</v>
      </c>
      <c r="D2223" s="69" t="s">
        <v>928</v>
      </c>
      <c r="E2223" s="69" t="s">
        <v>1352</v>
      </c>
      <c r="F2223" s="69" t="s">
        <v>2039</v>
      </c>
      <c r="G2223" s="69" t="s">
        <v>2483</v>
      </c>
      <c r="H2223" s="69" t="s">
        <v>3882</v>
      </c>
      <c r="I2223" s="73">
        <v>2076000</v>
      </c>
      <c r="J2223" s="73">
        <v>2075999.9939999999</v>
      </c>
      <c r="K2223" s="73">
        <v>6.0000000000000001E-3</v>
      </c>
    </row>
    <row r="2224" spans="2:11" x14ac:dyDescent="0.25">
      <c r="B2224" s="70" t="s">
        <v>7</v>
      </c>
      <c r="C2224" s="69" t="s">
        <v>13</v>
      </c>
      <c r="D2224" s="69" t="s">
        <v>928</v>
      </c>
      <c r="E2224" s="69" t="s">
        <v>1351</v>
      </c>
      <c r="F2224" s="69" t="s">
        <v>2039</v>
      </c>
      <c r="G2224" s="69" t="s">
        <v>2483</v>
      </c>
      <c r="H2224" s="69" t="s">
        <v>3882</v>
      </c>
      <c r="I2224" s="73">
        <v>1710</v>
      </c>
      <c r="J2224" s="73">
        <v>1704.01</v>
      </c>
      <c r="K2224" s="73">
        <v>5.99</v>
      </c>
    </row>
    <row r="2225" spans="2:11" x14ac:dyDescent="0.25">
      <c r="B2225" s="70" t="s">
        <v>7</v>
      </c>
      <c r="C2225" s="69" t="s">
        <v>13</v>
      </c>
      <c r="D2225" s="69" t="s">
        <v>929</v>
      </c>
      <c r="E2225" s="69" t="s">
        <v>1348</v>
      </c>
      <c r="F2225" s="69" t="s">
        <v>2040</v>
      </c>
      <c r="G2225" s="69" t="s">
        <v>2433</v>
      </c>
      <c r="H2225" s="69" t="s">
        <v>3883</v>
      </c>
      <c r="I2225" s="73">
        <v>456400</v>
      </c>
      <c r="J2225" s="73">
        <v>444346.95699999999</v>
      </c>
      <c r="K2225" s="73">
        <v>12053.043</v>
      </c>
    </row>
    <row r="2226" spans="2:11" x14ac:dyDescent="0.25">
      <c r="B2226" s="70" t="s">
        <v>7</v>
      </c>
      <c r="C2226" s="69" t="s">
        <v>13</v>
      </c>
      <c r="D2226" s="69" t="s">
        <v>929</v>
      </c>
      <c r="E2226" s="69" t="s">
        <v>1352</v>
      </c>
      <c r="F2226" s="69" t="s">
        <v>2040</v>
      </c>
      <c r="G2226" s="69" t="s">
        <v>2433</v>
      </c>
      <c r="H2226" s="69" t="s">
        <v>3883</v>
      </c>
      <c r="I2226" s="73">
        <v>4049400</v>
      </c>
      <c r="J2226" s="73">
        <v>4048407.23</v>
      </c>
      <c r="K2226" s="73">
        <v>992.77</v>
      </c>
    </row>
    <row r="2227" spans="2:11" x14ac:dyDescent="0.25">
      <c r="B2227" s="70" t="s">
        <v>7</v>
      </c>
      <c r="C2227" s="69" t="s">
        <v>13</v>
      </c>
      <c r="D2227" s="69" t="s">
        <v>929</v>
      </c>
      <c r="E2227" s="69" t="s">
        <v>1351</v>
      </c>
      <c r="F2227" s="69" t="s">
        <v>2040</v>
      </c>
      <c r="G2227" s="69" t="s">
        <v>2433</v>
      </c>
      <c r="H2227" s="69" t="s">
        <v>3883</v>
      </c>
      <c r="I2227" s="73">
        <v>10960</v>
      </c>
      <c r="J2227" s="73">
        <v>2629.0440000000003</v>
      </c>
      <c r="K2227" s="73">
        <v>8330.9560000000001</v>
      </c>
    </row>
    <row r="2228" spans="2:11" x14ac:dyDescent="0.25">
      <c r="B2228" s="70" t="s">
        <v>7</v>
      </c>
      <c r="C2228" s="69" t="s">
        <v>13</v>
      </c>
      <c r="D2228" s="69" t="s">
        <v>930</v>
      </c>
      <c r="E2228" s="69" t="s">
        <v>1349</v>
      </c>
      <c r="F2228" s="69" t="s">
        <v>2041</v>
      </c>
      <c r="G2228" s="69" t="s">
        <v>2375</v>
      </c>
      <c r="H2228" s="69" t="s">
        <v>2533</v>
      </c>
      <c r="I2228" s="73">
        <v>317</v>
      </c>
      <c r="J2228" s="73">
        <v>309.803</v>
      </c>
      <c r="K2228" s="73">
        <v>7.1970000000000001</v>
      </c>
    </row>
    <row r="2229" spans="2:11" x14ac:dyDescent="0.25">
      <c r="B2229" s="70" t="s">
        <v>7</v>
      </c>
      <c r="C2229" s="69" t="s">
        <v>13</v>
      </c>
      <c r="D2229" s="69" t="s">
        <v>930</v>
      </c>
      <c r="E2229" s="69" t="s">
        <v>1348</v>
      </c>
      <c r="F2229" s="69" t="s">
        <v>2041</v>
      </c>
      <c r="G2229" s="69" t="s">
        <v>2375</v>
      </c>
      <c r="H2229" s="69" t="s">
        <v>2533</v>
      </c>
      <c r="I2229" s="73">
        <v>905940</v>
      </c>
      <c r="J2229" s="73">
        <v>905634.36899999995</v>
      </c>
      <c r="K2229" s="73">
        <v>305.63100000000003</v>
      </c>
    </row>
    <row r="2230" spans="2:11" x14ac:dyDescent="0.25">
      <c r="B2230" s="70" t="s">
        <v>7</v>
      </c>
      <c r="C2230" s="69" t="s">
        <v>13</v>
      </c>
      <c r="D2230" s="69" t="s">
        <v>930</v>
      </c>
      <c r="E2230" s="69" t="s">
        <v>1352</v>
      </c>
      <c r="F2230" s="69" t="s">
        <v>2041</v>
      </c>
      <c r="G2230" s="69" t="s">
        <v>2375</v>
      </c>
      <c r="H2230" s="69" t="s">
        <v>2533</v>
      </c>
      <c r="I2230" s="73">
        <v>8136803</v>
      </c>
      <c r="J2230" s="73">
        <v>8136789.9560000002</v>
      </c>
      <c r="K2230" s="73">
        <v>13.044</v>
      </c>
    </row>
    <row r="2231" spans="2:11" x14ac:dyDescent="0.25">
      <c r="B2231" s="70" t="s">
        <v>7</v>
      </c>
      <c r="C2231" s="69" t="s">
        <v>13</v>
      </c>
      <c r="D2231" s="69" t="s">
        <v>930</v>
      </c>
      <c r="E2231" s="69" t="s">
        <v>1351</v>
      </c>
      <c r="F2231" s="69" t="s">
        <v>2041</v>
      </c>
      <c r="G2231" s="69" t="s">
        <v>2375</v>
      </c>
      <c r="H2231" s="69" t="s">
        <v>2533</v>
      </c>
      <c r="I2231" s="73">
        <v>2550</v>
      </c>
      <c r="J2231" s="73">
        <v>2179.9250000000002</v>
      </c>
      <c r="K2231" s="73">
        <v>370.07500000000005</v>
      </c>
    </row>
    <row r="2232" spans="2:11" x14ac:dyDescent="0.25">
      <c r="B2232" s="70" t="s">
        <v>7</v>
      </c>
      <c r="C2232" s="69" t="s">
        <v>13</v>
      </c>
      <c r="D2232" s="69" t="s">
        <v>931</v>
      </c>
      <c r="E2232" s="69" t="s">
        <v>1348</v>
      </c>
      <c r="F2232" s="69" t="s">
        <v>2042</v>
      </c>
      <c r="G2232" s="69" t="s">
        <v>2448</v>
      </c>
      <c r="H2232" s="69" t="s">
        <v>3884</v>
      </c>
      <c r="I2232" s="73">
        <v>993000</v>
      </c>
      <c r="J2232" s="73">
        <v>990640.38399999996</v>
      </c>
      <c r="K2232" s="73">
        <v>2359.616</v>
      </c>
    </row>
    <row r="2233" spans="2:11" x14ac:dyDescent="0.25">
      <c r="B2233" s="70" t="s">
        <v>7</v>
      </c>
      <c r="C2233" s="69" t="s">
        <v>13</v>
      </c>
      <c r="D2233" s="69" t="s">
        <v>931</v>
      </c>
      <c r="E2233" s="69" t="s">
        <v>1352</v>
      </c>
      <c r="F2233" s="69" t="s">
        <v>2042</v>
      </c>
      <c r="G2233" s="69" t="s">
        <v>2448</v>
      </c>
      <c r="H2233" s="69" t="s">
        <v>3884</v>
      </c>
      <c r="I2233" s="73">
        <v>6685530</v>
      </c>
      <c r="J2233" s="73">
        <v>6685287.608</v>
      </c>
      <c r="K2233" s="73">
        <v>242.39200000000002</v>
      </c>
    </row>
    <row r="2234" spans="2:11" x14ac:dyDescent="0.25">
      <c r="B2234" s="70" t="s">
        <v>7</v>
      </c>
      <c r="C2234" s="69" t="s">
        <v>13</v>
      </c>
      <c r="D2234" s="69" t="s">
        <v>931</v>
      </c>
      <c r="E2234" s="69" t="s">
        <v>1351</v>
      </c>
      <c r="F2234" s="69" t="s">
        <v>2042</v>
      </c>
      <c r="G2234" s="69" t="s">
        <v>2448</v>
      </c>
      <c r="H2234" s="69" t="s">
        <v>3884</v>
      </c>
      <c r="I2234" s="73">
        <v>6600</v>
      </c>
      <c r="J2234" s="73">
        <v>5690.7190000000001</v>
      </c>
      <c r="K2234" s="73">
        <v>909.28100000000006</v>
      </c>
    </row>
    <row r="2235" spans="2:11" x14ac:dyDescent="0.25">
      <c r="B2235" s="70" t="s">
        <v>7</v>
      </c>
      <c r="C2235" s="69" t="s">
        <v>13</v>
      </c>
      <c r="D2235" s="69" t="s">
        <v>932</v>
      </c>
      <c r="E2235" s="69" t="s">
        <v>1352</v>
      </c>
      <c r="F2235" s="69" t="s">
        <v>2043</v>
      </c>
      <c r="G2235" s="69" t="s">
        <v>2397</v>
      </c>
      <c r="H2235" s="69" t="s">
        <v>3885</v>
      </c>
      <c r="I2235" s="73">
        <v>753130</v>
      </c>
      <c r="J2235" s="73">
        <v>751776.87399999995</v>
      </c>
      <c r="K2235" s="73">
        <v>1353.126</v>
      </c>
    </row>
    <row r="2236" spans="2:11" x14ac:dyDescent="0.25">
      <c r="B2236" s="70" t="s">
        <v>7</v>
      </c>
      <c r="C2236" s="69" t="s">
        <v>13</v>
      </c>
      <c r="D2236" s="69" t="s">
        <v>932</v>
      </c>
      <c r="E2236" s="69" t="s">
        <v>1351</v>
      </c>
      <c r="F2236" s="69" t="s">
        <v>2043</v>
      </c>
      <c r="G2236" s="69" t="s">
        <v>2397</v>
      </c>
      <c r="H2236" s="69" t="s">
        <v>3885</v>
      </c>
      <c r="I2236" s="73">
        <v>150</v>
      </c>
      <c r="J2236" s="73">
        <v>0</v>
      </c>
      <c r="K2236" s="73">
        <v>150</v>
      </c>
    </row>
    <row r="2237" spans="2:11" x14ac:dyDescent="0.25">
      <c r="B2237" s="70" t="s">
        <v>7</v>
      </c>
      <c r="C2237" s="69" t="s">
        <v>13</v>
      </c>
      <c r="D2237" s="69" t="s">
        <v>933</v>
      </c>
      <c r="E2237" s="69" t="s">
        <v>1348</v>
      </c>
      <c r="F2237" s="69" t="s">
        <v>2044</v>
      </c>
      <c r="G2237" s="69" t="s">
        <v>2375</v>
      </c>
      <c r="H2237" s="69" t="s">
        <v>2533</v>
      </c>
      <c r="I2237" s="73">
        <v>164260</v>
      </c>
      <c r="J2237" s="73">
        <v>164253.639</v>
      </c>
      <c r="K2237" s="73">
        <v>6.3610000000000007</v>
      </c>
    </row>
    <row r="2238" spans="2:11" x14ac:dyDescent="0.25">
      <c r="B2238" s="70" t="s">
        <v>7</v>
      </c>
      <c r="C2238" s="69" t="s">
        <v>13</v>
      </c>
      <c r="D2238" s="69" t="s">
        <v>933</v>
      </c>
      <c r="E2238" s="69" t="s">
        <v>1352</v>
      </c>
      <c r="F2238" s="69" t="s">
        <v>2044</v>
      </c>
      <c r="G2238" s="69" t="s">
        <v>2375</v>
      </c>
      <c r="H2238" s="69" t="s">
        <v>2533</v>
      </c>
      <c r="I2238" s="73">
        <v>2011160</v>
      </c>
      <c r="J2238" s="73">
        <v>2008957.446</v>
      </c>
      <c r="K2238" s="73">
        <v>2202.5540000000001</v>
      </c>
    </row>
    <row r="2239" spans="2:11" x14ac:dyDescent="0.25">
      <c r="B2239" s="70" t="s">
        <v>7</v>
      </c>
      <c r="C2239" s="69" t="s">
        <v>13</v>
      </c>
      <c r="D2239" s="69" t="s">
        <v>934</v>
      </c>
      <c r="E2239" s="69" t="s">
        <v>1348</v>
      </c>
      <c r="F2239" s="69" t="s">
        <v>2045</v>
      </c>
      <c r="G2239" s="69" t="s">
        <v>2437</v>
      </c>
      <c r="H2239" s="69" t="s">
        <v>3886</v>
      </c>
      <c r="I2239" s="73">
        <v>401500</v>
      </c>
      <c r="J2239" s="73">
        <v>401497.77799999999</v>
      </c>
      <c r="K2239" s="73">
        <v>2.222</v>
      </c>
    </row>
    <row r="2240" spans="2:11" x14ac:dyDescent="0.25">
      <c r="B2240" s="70" t="s">
        <v>7</v>
      </c>
      <c r="C2240" s="69" t="s">
        <v>13</v>
      </c>
      <c r="D2240" s="69" t="s">
        <v>934</v>
      </c>
      <c r="E2240" s="69" t="s">
        <v>1352</v>
      </c>
      <c r="F2240" s="69" t="s">
        <v>2045</v>
      </c>
      <c r="G2240" s="69" t="s">
        <v>2437</v>
      </c>
      <c r="H2240" s="69" t="s">
        <v>3886</v>
      </c>
      <c r="I2240" s="73">
        <v>3045000</v>
      </c>
      <c r="J2240" s="73">
        <v>2746180.9309999999</v>
      </c>
      <c r="K2240" s="73">
        <v>298819.06900000002</v>
      </c>
    </row>
    <row r="2241" spans="2:11" x14ac:dyDescent="0.25">
      <c r="B2241" s="70" t="s">
        <v>7</v>
      </c>
      <c r="C2241" s="69" t="s">
        <v>13</v>
      </c>
      <c r="D2241" s="69" t="s">
        <v>934</v>
      </c>
      <c r="E2241" s="69" t="s">
        <v>1351</v>
      </c>
      <c r="F2241" s="69" t="s">
        <v>2045</v>
      </c>
      <c r="G2241" s="69" t="s">
        <v>2437</v>
      </c>
      <c r="H2241" s="69" t="s">
        <v>3886</v>
      </c>
      <c r="I2241" s="73">
        <v>4210</v>
      </c>
      <c r="J2241" s="73">
        <v>3310.6480000000001</v>
      </c>
      <c r="K2241" s="73">
        <v>899.35200000000009</v>
      </c>
    </row>
    <row r="2242" spans="2:11" x14ac:dyDescent="0.25">
      <c r="B2242" s="70" t="s">
        <v>7</v>
      </c>
      <c r="C2242" s="69" t="s">
        <v>13</v>
      </c>
      <c r="D2242" s="69" t="s">
        <v>935</v>
      </c>
      <c r="E2242" s="69" t="s">
        <v>1348</v>
      </c>
      <c r="F2242" s="69" t="s">
        <v>2046</v>
      </c>
      <c r="G2242" s="69" t="s">
        <v>2434</v>
      </c>
      <c r="H2242" s="69" t="s">
        <v>2668</v>
      </c>
      <c r="I2242" s="73">
        <v>344220</v>
      </c>
      <c r="J2242" s="73">
        <v>344180</v>
      </c>
      <c r="K2242" s="73">
        <v>40</v>
      </c>
    </row>
    <row r="2243" spans="2:11" x14ac:dyDescent="0.25">
      <c r="B2243" s="70" t="s">
        <v>7</v>
      </c>
      <c r="C2243" s="69" t="s">
        <v>13</v>
      </c>
      <c r="D2243" s="69" t="s">
        <v>935</v>
      </c>
      <c r="E2243" s="69" t="s">
        <v>1352</v>
      </c>
      <c r="F2243" s="69" t="s">
        <v>2046</v>
      </c>
      <c r="G2243" s="69" t="s">
        <v>2434</v>
      </c>
      <c r="H2243" s="69" t="s">
        <v>2668</v>
      </c>
      <c r="I2243" s="73">
        <v>958210</v>
      </c>
      <c r="J2243" s="73">
        <v>958209.99899999995</v>
      </c>
      <c r="K2243" s="73">
        <v>1E-3</v>
      </c>
    </row>
    <row r="2244" spans="2:11" x14ac:dyDescent="0.25">
      <c r="B2244" s="70" t="s">
        <v>7</v>
      </c>
      <c r="C2244" s="69" t="s">
        <v>13</v>
      </c>
      <c r="D2244" s="69" t="s">
        <v>935</v>
      </c>
      <c r="E2244" s="69" t="s">
        <v>1351</v>
      </c>
      <c r="F2244" s="69" t="s">
        <v>2046</v>
      </c>
      <c r="G2244" s="69" t="s">
        <v>2434</v>
      </c>
      <c r="H2244" s="69" t="s">
        <v>2668</v>
      </c>
      <c r="I2244" s="73">
        <v>1700</v>
      </c>
      <c r="J2244" s="73">
        <v>1441.1130000000001</v>
      </c>
      <c r="K2244" s="73">
        <v>258.887</v>
      </c>
    </row>
    <row r="2245" spans="2:11" x14ac:dyDescent="0.25">
      <c r="B2245" s="70" t="s">
        <v>7</v>
      </c>
      <c r="C2245" s="69" t="s">
        <v>13</v>
      </c>
      <c r="D2245" s="69" t="s">
        <v>936</v>
      </c>
      <c r="E2245" s="69" t="s">
        <v>1352</v>
      </c>
      <c r="F2245" s="69" t="s">
        <v>2047</v>
      </c>
      <c r="G2245" s="69" t="s">
        <v>2433</v>
      </c>
      <c r="H2245" s="69" t="s">
        <v>3887</v>
      </c>
      <c r="I2245" s="73">
        <v>1537000</v>
      </c>
      <c r="J2245" s="73">
        <v>1494779.983</v>
      </c>
      <c r="K2245" s="73">
        <v>42220.017</v>
      </c>
    </row>
    <row r="2246" spans="2:11" x14ac:dyDescent="0.25">
      <c r="B2246" s="70" t="s">
        <v>7</v>
      </c>
      <c r="C2246" s="69" t="s">
        <v>13</v>
      </c>
      <c r="D2246" s="69" t="s">
        <v>936</v>
      </c>
      <c r="E2246" s="69" t="s">
        <v>1351</v>
      </c>
      <c r="F2246" s="69" t="s">
        <v>2047</v>
      </c>
      <c r="G2246" s="69" t="s">
        <v>2433</v>
      </c>
      <c r="H2246" s="69" t="s">
        <v>3887</v>
      </c>
      <c r="I2246" s="73">
        <v>1760</v>
      </c>
      <c r="J2246" s="73">
        <v>0</v>
      </c>
      <c r="K2246" s="73">
        <v>1760</v>
      </c>
    </row>
    <row r="2247" spans="2:11" x14ac:dyDescent="0.25">
      <c r="B2247" s="70" t="s">
        <v>7</v>
      </c>
      <c r="C2247" s="69" t="s">
        <v>13</v>
      </c>
      <c r="D2247" s="69" t="s">
        <v>937</v>
      </c>
      <c r="E2247" s="69" t="s">
        <v>1352</v>
      </c>
      <c r="F2247" s="69" t="s">
        <v>2048</v>
      </c>
      <c r="G2247" s="69" t="s">
        <v>2375</v>
      </c>
      <c r="H2247" s="69" t="s">
        <v>2533</v>
      </c>
      <c r="I2247" s="73">
        <v>1420</v>
      </c>
      <c r="J2247" s="73">
        <v>1419.7270000000001</v>
      </c>
      <c r="K2247" s="73">
        <v>0.27300000000000002</v>
      </c>
    </row>
    <row r="2248" spans="2:11" x14ac:dyDescent="0.25">
      <c r="B2248" s="70" t="s">
        <v>7</v>
      </c>
      <c r="C2248" s="69" t="s">
        <v>13</v>
      </c>
      <c r="D2248" s="69" t="s">
        <v>5950</v>
      </c>
      <c r="E2248" s="69" t="s">
        <v>1352</v>
      </c>
      <c r="F2248" s="69" t="s">
        <v>5951</v>
      </c>
      <c r="G2248" s="69" t="s">
        <v>2375</v>
      </c>
      <c r="H2248" s="69" t="s">
        <v>2533</v>
      </c>
      <c r="I2248" s="73">
        <v>1150</v>
      </c>
      <c r="J2248" s="73">
        <v>0</v>
      </c>
      <c r="K2248" s="73">
        <v>1150</v>
      </c>
    </row>
    <row r="2249" spans="2:11" x14ac:dyDescent="0.25">
      <c r="B2249" s="70" t="s">
        <v>7</v>
      </c>
      <c r="C2249" s="69" t="s">
        <v>13</v>
      </c>
      <c r="D2249" s="69" t="s">
        <v>938</v>
      </c>
      <c r="E2249" s="69" t="s">
        <v>1352</v>
      </c>
      <c r="F2249" s="69" t="s">
        <v>2049</v>
      </c>
      <c r="G2249" s="69" t="s">
        <v>2375</v>
      </c>
      <c r="H2249" s="69" t="s">
        <v>2533</v>
      </c>
      <c r="I2249" s="73">
        <v>8240</v>
      </c>
      <c r="J2249" s="73">
        <v>7547.5950000000003</v>
      </c>
      <c r="K2249" s="73">
        <v>692.40500000000009</v>
      </c>
    </row>
    <row r="2250" spans="2:11" x14ac:dyDescent="0.25">
      <c r="B2250" s="70" t="s">
        <v>7</v>
      </c>
      <c r="C2250" s="69" t="s">
        <v>13</v>
      </c>
      <c r="D2250" s="69" t="s">
        <v>939</v>
      </c>
      <c r="E2250" s="69" t="s">
        <v>1348</v>
      </c>
      <c r="F2250" s="69" t="s">
        <v>2050</v>
      </c>
      <c r="G2250" s="69" t="s">
        <v>2378</v>
      </c>
      <c r="H2250" s="69" t="s">
        <v>2537</v>
      </c>
      <c r="I2250" s="73">
        <v>43200</v>
      </c>
      <c r="J2250" s="73">
        <v>43194.879999999997</v>
      </c>
      <c r="K2250" s="73">
        <v>5.12</v>
      </c>
    </row>
    <row r="2251" spans="2:11" x14ac:dyDescent="0.25">
      <c r="B2251" s="70" t="s">
        <v>7</v>
      </c>
      <c r="C2251" s="69" t="s">
        <v>13</v>
      </c>
      <c r="D2251" s="69" t="s">
        <v>940</v>
      </c>
      <c r="E2251" s="69" t="s">
        <v>1352</v>
      </c>
      <c r="F2251" s="69" t="s">
        <v>2051</v>
      </c>
      <c r="G2251" s="69" t="s">
        <v>2375</v>
      </c>
      <c r="H2251" s="69" t="s">
        <v>2533</v>
      </c>
      <c r="I2251" s="73">
        <v>790</v>
      </c>
      <c r="J2251" s="73">
        <v>787.99200000000008</v>
      </c>
      <c r="K2251" s="73">
        <v>2.008</v>
      </c>
    </row>
    <row r="2252" spans="2:11" x14ac:dyDescent="0.25">
      <c r="B2252" s="70" t="s">
        <v>7</v>
      </c>
      <c r="C2252" s="69" t="s">
        <v>13</v>
      </c>
      <c r="D2252" s="69" t="s">
        <v>941</v>
      </c>
      <c r="E2252" s="69" t="s">
        <v>1352</v>
      </c>
      <c r="F2252" s="69" t="s">
        <v>2052</v>
      </c>
      <c r="G2252" s="69" t="s">
        <v>2375</v>
      </c>
      <c r="H2252" s="69" t="s">
        <v>2533</v>
      </c>
      <c r="I2252" s="73">
        <v>10</v>
      </c>
      <c r="J2252" s="73">
        <v>0</v>
      </c>
      <c r="K2252" s="73">
        <v>10</v>
      </c>
    </row>
    <row r="2253" spans="2:11" x14ac:dyDescent="0.25">
      <c r="B2253" s="70" t="s">
        <v>7</v>
      </c>
      <c r="C2253" s="69" t="s">
        <v>13</v>
      </c>
      <c r="D2253" s="69" t="s">
        <v>942</v>
      </c>
      <c r="E2253" s="69" t="s">
        <v>1352</v>
      </c>
      <c r="F2253" s="69" t="s">
        <v>2053</v>
      </c>
      <c r="G2253" s="69" t="s">
        <v>2375</v>
      </c>
      <c r="H2253" s="69" t="s">
        <v>2533</v>
      </c>
      <c r="I2253" s="73">
        <v>2770</v>
      </c>
      <c r="J2253" s="73">
        <v>0</v>
      </c>
      <c r="K2253" s="73">
        <v>2770</v>
      </c>
    </row>
    <row r="2254" spans="2:11" x14ac:dyDescent="0.25">
      <c r="B2254" s="70" t="s">
        <v>7</v>
      </c>
      <c r="C2254" s="69" t="s">
        <v>13</v>
      </c>
      <c r="D2254" s="69" t="s">
        <v>943</v>
      </c>
      <c r="E2254" s="69" t="s">
        <v>1352</v>
      </c>
      <c r="F2254" s="69" t="s">
        <v>2054</v>
      </c>
      <c r="G2254" s="69" t="s">
        <v>2375</v>
      </c>
      <c r="H2254" s="69" t="s">
        <v>2533</v>
      </c>
      <c r="I2254" s="73">
        <v>436690</v>
      </c>
      <c r="J2254" s="73">
        <v>436688.28899999999</v>
      </c>
      <c r="K2254" s="73">
        <v>1.7110000000000001</v>
      </c>
    </row>
    <row r="2255" spans="2:11" x14ac:dyDescent="0.25">
      <c r="B2255" s="70" t="s">
        <v>7</v>
      </c>
      <c r="C2255" s="69" t="s">
        <v>13</v>
      </c>
      <c r="D2255" s="69" t="s">
        <v>943</v>
      </c>
      <c r="E2255" s="69" t="s">
        <v>1351</v>
      </c>
      <c r="F2255" s="69" t="s">
        <v>2054</v>
      </c>
      <c r="G2255" s="69" t="s">
        <v>2375</v>
      </c>
      <c r="H2255" s="69" t="s">
        <v>2533</v>
      </c>
      <c r="I2255" s="73">
        <v>2000</v>
      </c>
      <c r="J2255" s="73">
        <v>1850.068</v>
      </c>
      <c r="K2255" s="73">
        <v>149.93200000000002</v>
      </c>
    </row>
    <row r="2256" spans="2:11" x14ac:dyDescent="0.25">
      <c r="B2256" s="70" t="s">
        <v>7</v>
      </c>
      <c r="C2256" s="69" t="s">
        <v>13</v>
      </c>
      <c r="D2256" s="69" t="s">
        <v>944</v>
      </c>
      <c r="E2256" s="69" t="s">
        <v>1349</v>
      </c>
      <c r="F2256" s="69" t="s">
        <v>2055</v>
      </c>
      <c r="G2256" s="69" t="s">
        <v>2379</v>
      </c>
      <c r="H2256" s="69" t="s">
        <v>2873</v>
      </c>
      <c r="I2256" s="73">
        <v>205</v>
      </c>
      <c r="J2256" s="73">
        <v>204.77600000000001</v>
      </c>
      <c r="K2256" s="73">
        <v>0.224</v>
      </c>
    </row>
    <row r="2257" spans="2:11" x14ac:dyDescent="0.25">
      <c r="B2257" s="70" t="s">
        <v>7</v>
      </c>
      <c r="C2257" s="69" t="s">
        <v>13</v>
      </c>
      <c r="D2257" s="69" t="s">
        <v>944</v>
      </c>
      <c r="E2257" s="69" t="s">
        <v>1348</v>
      </c>
      <c r="F2257" s="69" t="s">
        <v>2055</v>
      </c>
      <c r="G2257" s="69" t="s">
        <v>2379</v>
      </c>
      <c r="H2257" s="69" t="s">
        <v>2873</v>
      </c>
      <c r="I2257" s="73">
        <v>88790</v>
      </c>
      <c r="J2257" s="73">
        <v>88787.047999999995</v>
      </c>
      <c r="K2257" s="73">
        <v>2.952</v>
      </c>
    </row>
    <row r="2258" spans="2:11" x14ac:dyDescent="0.25">
      <c r="B2258" s="70" t="s">
        <v>7</v>
      </c>
      <c r="C2258" s="69" t="s">
        <v>13</v>
      </c>
      <c r="D2258" s="69" t="s">
        <v>944</v>
      </c>
      <c r="E2258" s="69" t="s">
        <v>1352</v>
      </c>
      <c r="F2258" s="69" t="s">
        <v>2055</v>
      </c>
      <c r="G2258" s="69" t="s">
        <v>2379</v>
      </c>
      <c r="H2258" s="69" t="s">
        <v>2873</v>
      </c>
      <c r="I2258" s="73">
        <v>2683245</v>
      </c>
      <c r="J2258" s="73">
        <v>2683241.9709999999</v>
      </c>
      <c r="K2258" s="73">
        <v>3.0290000000000004</v>
      </c>
    </row>
    <row r="2259" spans="2:11" x14ac:dyDescent="0.25">
      <c r="B2259" s="70" t="s">
        <v>7</v>
      </c>
      <c r="C2259" s="69" t="s">
        <v>13</v>
      </c>
      <c r="D2259" s="69" t="s">
        <v>944</v>
      </c>
      <c r="E2259" s="69" t="s">
        <v>1351</v>
      </c>
      <c r="F2259" s="69" t="s">
        <v>2055</v>
      </c>
      <c r="G2259" s="69" t="s">
        <v>2379</v>
      </c>
      <c r="H2259" s="69" t="s">
        <v>2873</v>
      </c>
      <c r="I2259" s="73">
        <v>1060</v>
      </c>
      <c r="J2259" s="73">
        <v>1055.432</v>
      </c>
      <c r="K2259" s="73">
        <v>4.5680000000000005</v>
      </c>
    </row>
    <row r="2260" spans="2:11" x14ac:dyDescent="0.25">
      <c r="B2260" s="70" t="s">
        <v>7</v>
      </c>
      <c r="C2260" s="69" t="s">
        <v>13</v>
      </c>
      <c r="D2260" s="69" t="s">
        <v>945</v>
      </c>
      <c r="E2260" s="69" t="s">
        <v>1348</v>
      </c>
      <c r="F2260" s="69" t="s">
        <v>2056</v>
      </c>
      <c r="G2260" s="69" t="s">
        <v>2375</v>
      </c>
      <c r="H2260" s="69" t="s">
        <v>2533</v>
      </c>
      <c r="I2260" s="73">
        <v>870670</v>
      </c>
      <c r="J2260" s="73">
        <v>870666.07400000002</v>
      </c>
      <c r="K2260" s="73">
        <v>3.9260000000000002</v>
      </c>
    </row>
    <row r="2261" spans="2:11" x14ac:dyDescent="0.25">
      <c r="B2261" s="70" t="s">
        <v>7</v>
      </c>
      <c r="C2261" s="69" t="s">
        <v>13</v>
      </c>
      <c r="D2261" s="69" t="s">
        <v>945</v>
      </c>
      <c r="E2261" s="69" t="s">
        <v>1352</v>
      </c>
      <c r="F2261" s="69" t="s">
        <v>2056</v>
      </c>
      <c r="G2261" s="69" t="s">
        <v>2375</v>
      </c>
      <c r="H2261" s="69" t="s">
        <v>2533</v>
      </c>
      <c r="I2261" s="73">
        <v>5802470</v>
      </c>
      <c r="J2261" s="73">
        <v>5766137.5729999999</v>
      </c>
      <c r="K2261" s="73">
        <v>36332.427000000003</v>
      </c>
    </row>
    <row r="2262" spans="2:11" x14ac:dyDescent="0.25">
      <c r="B2262" s="70" t="s">
        <v>7</v>
      </c>
      <c r="C2262" s="69" t="s">
        <v>13</v>
      </c>
      <c r="D2262" s="69" t="s">
        <v>945</v>
      </c>
      <c r="E2262" s="69" t="s">
        <v>1351</v>
      </c>
      <c r="F2262" s="69" t="s">
        <v>2056</v>
      </c>
      <c r="G2262" s="69" t="s">
        <v>2375</v>
      </c>
      <c r="H2262" s="69" t="s">
        <v>2533</v>
      </c>
      <c r="I2262" s="73">
        <v>2990</v>
      </c>
      <c r="J2262" s="73">
        <v>2556.0150000000003</v>
      </c>
      <c r="K2262" s="73">
        <v>433.98500000000001</v>
      </c>
    </row>
    <row r="2263" spans="2:11" x14ac:dyDescent="0.25">
      <c r="B2263" s="70" t="s">
        <v>7</v>
      </c>
      <c r="C2263" s="69" t="s">
        <v>13</v>
      </c>
      <c r="D2263" s="69" t="s">
        <v>946</v>
      </c>
      <c r="E2263" s="69" t="s">
        <v>1349</v>
      </c>
      <c r="F2263" s="69" t="s">
        <v>2057</v>
      </c>
      <c r="G2263" s="69" t="s">
        <v>2397</v>
      </c>
      <c r="H2263" s="69" t="s">
        <v>2576</v>
      </c>
      <c r="I2263" s="73">
        <v>70</v>
      </c>
      <c r="J2263" s="73">
        <v>0</v>
      </c>
      <c r="K2263" s="73">
        <v>70</v>
      </c>
    </row>
    <row r="2264" spans="2:11" x14ac:dyDescent="0.25">
      <c r="B2264" s="70" t="s">
        <v>7</v>
      </c>
      <c r="C2264" s="69" t="s">
        <v>13</v>
      </c>
      <c r="D2264" s="69" t="s">
        <v>946</v>
      </c>
      <c r="E2264" s="69" t="s">
        <v>1348</v>
      </c>
      <c r="F2264" s="69" t="s">
        <v>2057</v>
      </c>
      <c r="G2264" s="69" t="s">
        <v>2397</v>
      </c>
      <c r="H2264" s="69" t="s">
        <v>2576</v>
      </c>
      <c r="I2264" s="73">
        <v>206610</v>
      </c>
      <c r="J2264" s="73">
        <v>175031.37</v>
      </c>
      <c r="K2264" s="73">
        <v>31578.63</v>
      </c>
    </row>
    <row r="2265" spans="2:11" x14ac:dyDescent="0.25">
      <c r="B2265" s="70" t="s">
        <v>7</v>
      </c>
      <c r="C2265" s="69" t="s">
        <v>13</v>
      </c>
      <c r="D2265" s="69" t="s">
        <v>946</v>
      </c>
      <c r="E2265" s="69" t="s">
        <v>1352</v>
      </c>
      <c r="F2265" s="69" t="s">
        <v>2057</v>
      </c>
      <c r="G2265" s="69" t="s">
        <v>2397</v>
      </c>
      <c r="H2265" s="69" t="s">
        <v>2576</v>
      </c>
      <c r="I2265" s="73">
        <v>1120150</v>
      </c>
      <c r="J2265" s="73">
        <v>1120102.8799999999</v>
      </c>
      <c r="K2265" s="73">
        <v>47.12</v>
      </c>
    </row>
    <row r="2266" spans="2:11" x14ac:dyDescent="0.25">
      <c r="B2266" s="70" t="s">
        <v>7</v>
      </c>
      <c r="C2266" s="69" t="s">
        <v>13</v>
      </c>
      <c r="D2266" s="69" t="s">
        <v>946</v>
      </c>
      <c r="E2266" s="69" t="s">
        <v>1351</v>
      </c>
      <c r="F2266" s="69" t="s">
        <v>2057</v>
      </c>
      <c r="G2266" s="69" t="s">
        <v>2397</v>
      </c>
      <c r="H2266" s="69" t="s">
        <v>2576</v>
      </c>
      <c r="I2266" s="73">
        <v>3000</v>
      </c>
      <c r="J2266" s="73">
        <v>0</v>
      </c>
      <c r="K2266" s="73">
        <v>3000</v>
      </c>
    </row>
    <row r="2267" spans="2:11" x14ac:dyDescent="0.25">
      <c r="B2267" s="70" t="s">
        <v>7</v>
      </c>
      <c r="C2267" s="69" t="s">
        <v>13</v>
      </c>
      <c r="D2267" s="69" t="s">
        <v>947</v>
      </c>
      <c r="E2267" s="69" t="s">
        <v>1348</v>
      </c>
      <c r="F2267" s="69" t="s">
        <v>2058</v>
      </c>
      <c r="G2267" s="69" t="s">
        <v>2370</v>
      </c>
      <c r="H2267" s="69" t="s">
        <v>5952</v>
      </c>
      <c r="I2267" s="73">
        <v>276890</v>
      </c>
      <c r="J2267" s="73">
        <v>276827.85399999999</v>
      </c>
      <c r="K2267" s="73">
        <v>62.146000000000001</v>
      </c>
    </row>
    <row r="2268" spans="2:11" x14ac:dyDescent="0.25">
      <c r="B2268" s="70" t="s">
        <v>7</v>
      </c>
      <c r="C2268" s="69" t="s">
        <v>13</v>
      </c>
      <c r="D2268" s="69" t="s">
        <v>948</v>
      </c>
      <c r="E2268" s="69" t="s">
        <v>1348</v>
      </c>
      <c r="F2268" s="69" t="s">
        <v>2059</v>
      </c>
      <c r="G2268" s="69" t="s">
        <v>2370</v>
      </c>
      <c r="H2268" s="69" t="s">
        <v>2644</v>
      </c>
      <c r="I2268" s="73">
        <v>380300</v>
      </c>
      <c r="J2268" s="73">
        <v>374940.03700000001</v>
      </c>
      <c r="K2268" s="73">
        <v>5359.9630000000006</v>
      </c>
    </row>
    <row r="2269" spans="2:11" x14ac:dyDescent="0.25">
      <c r="B2269" s="70" t="s">
        <v>7</v>
      </c>
      <c r="C2269" s="69" t="s">
        <v>13</v>
      </c>
      <c r="D2269" s="69" t="s">
        <v>949</v>
      </c>
      <c r="E2269" s="69" t="s">
        <v>1348</v>
      </c>
      <c r="F2269" s="69" t="s">
        <v>3888</v>
      </c>
      <c r="G2269" s="69" t="s">
        <v>2387</v>
      </c>
      <c r="H2269" s="69" t="s">
        <v>2387</v>
      </c>
      <c r="I2269" s="73">
        <v>19390</v>
      </c>
      <c r="J2269" s="73">
        <v>19389.375</v>
      </c>
      <c r="K2269" s="73">
        <v>0.625</v>
      </c>
    </row>
    <row r="2270" spans="2:11" x14ac:dyDescent="0.25">
      <c r="B2270" s="70" t="s">
        <v>7</v>
      </c>
      <c r="C2270" s="69" t="s">
        <v>13</v>
      </c>
      <c r="D2270" s="69" t="s">
        <v>950</v>
      </c>
      <c r="E2270" s="69" t="s">
        <v>1348</v>
      </c>
      <c r="F2270" s="69" t="s">
        <v>2060</v>
      </c>
      <c r="G2270" s="69" t="s">
        <v>2387</v>
      </c>
      <c r="H2270" s="69" t="s">
        <v>2549</v>
      </c>
      <c r="I2270" s="73">
        <v>0</v>
      </c>
      <c r="J2270" s="73">
        <v>0</v>
      </c>
      <c r="K2270" s="73">
        <v>0</v>
      </c>
    </row>
    <row r="2271" spans="2:11" x14ac:dyDescent="0.25">
      <c r="B2271" s="70" t="s">
        <v>7</v>
      </c>
      <c r="C2271" s="69" t="s">
        <v>13</v>
      </c>
      <c r="D2271" s="69" t="s">
        <v>951</v>
      </c>
      <c r="E2271" s="69" t="s">
        <v>1349</v>
      </c>
      <c r="F2271" s="69" t="s">
        <v>2061</v>
      </c>
      <c r="G2271" s="69" t="s">
        <v>2397</v>
      </c>
      <c r="H2271" s="69" t="s">
        <v>2790</v>
      </c>
      <c r="I2271" s="73">
        <v>6</v>
      </c>
      <c r="J2271" s="73">
        <v>0</v>
      </c>
      <c r="K2271" s="73">
        <v>6</v>
      </c>
    </row>
    <row r="2272" spans="2:11" x14ac:dyDescent="0.25">
      <c r="B2272" s="70" t="s">
        <v>7</v>
      </c>
      <c r="C2272" s="69" t="s">
        <v>13</v>
      </c>
      <c r="D2272" s="69" t="s">
        <v>951</v>
      </c>
      <c r="E2272" s="69" t="s">
        <v>1348</v>
      </c>
      <c r="F2272" s="69" t="s">
        <v>2061</v>
      </c>
      <c r="G2272" s="69" t="s">
        <v>2397</v>
      </c>
      <c r="H2272" s="69" t="s">
        <v>2790</v>
      </c>
      <c r="I2272" s="73">
        <v>25860</v>
      </c>
      <c r="J2272" s="73">
        <v>0</v>
      </c>
      <c r="K2272" s="73">
        <v>25860</v>
      </c>
    </row>
    <row r="2273" spans="2:11" x14ac:dyDescent="0.25">
      <c r="B2273" s="70" t="s">
        <v>7</v>
      </c>
      <c r="C2273" s="69" t="s">
        <v>13</v>
      </c>
      <c r="D2273" s="69" t="s">
        <v>951</v>
      </c>
      <c r="E2273" s="69" t="s">
        <v>1352</v>
      </c>
      <c r="F2273" s="69" t="s">
        <v>2061</v>
      </c>
      <c r="G2273" s="69" t="s">
        <v>2397</v>
      </c>
      <c r="H2273" s="69" t="s">
        <v>2790</v>
      </c>
      <c r="I2273" s="73">
        <v>0</v>
      </c>
      <c r="J2273" s="73">
        <v>0</v>
      </c>
      <c r="K2273" s="73">
        <v>0</v>
      </c>
    </row>
    <row r="2274" spans="2:11" x14ac:dyDescent="0.25">
      <c r="B2274" s="70" t="s">
        <v>7</v>
      </c>
      <c r="C2274" s="69" t="s">
        <v>13</v>
      </c>
      <c r="D2274" s="69" t="s">
        <v>951</v>
      </c>
      <c r="E2274" s="69" t="s">
        <v>1351</v>
      </c>
      <c r="F2274" s="69" t="s">
        <v>2061</v>
      </c>
      <c r="G2274" s="69" t="s">
        <v>2397</v>
      </c>
      <c r="H2274" s="69" t="s">
        <v>2790</v>
      </c>
      <c r="I2274" s="73">
        <v>74</v>
      </c>
      <c r="J2274" s="73">
        <v>0</v>
      </c>
      <c r="K2274" s="73">
        <v>74</v>
      </c>
    </row>
    <row r="2275" spans="2:11" x14ac:dyDescent="0.25">
      <c r="B2275" s="70" t="s">
        <v>7</v>
      </c>
      <c r="C2275" s="69" t="s">
        <v>13</v>
      </c>
      <c r="D2275" s="69" t="s">
        <v>952</v>
      </c>
      <c r="E2275" s="69" t="s">
        <v>1348</v>
      </c>
      <c r="F2275" s="69" t="s">
        <v>2062</v>
      </c>
      <c r="G2275" s="69" t="s">
        <v>2370</v>
      </c>
      <c r="H2275" s="69" t="s">
        <v>2874</v>
      </c>
      <c r="I2275" s="73">
        <v>13000</v>
      </c>
      <c r="J2275" s="73">
        <v>13000</v>
      </c>
      <c r="K2275" s="73">
        <v>0</v>
      </c>
    </row>
    <row r="2276" spans="2:11" x14ac:dyDescent="0.25">
      <c r="B2276" s="70" t="s">
        <v>7</v>
      </c>
      <c r="C2276" s="69" t="s">
        <v>13</v>
      </c>
      <c r="D2276" s="69" t="s">
        <v>952</v>
      </c>
      <c r="E2276" s="69" t="s">
        <v>1350</v>
      </c>
      <c r="F2276" s="69" t="s">
        <v>2062</v>
      </c>
      <c r="G2276" s="69" t="s">
        <v>2370</v>
      </c>
      <c r="H2276" s="69" t="s">
        <v>2874</v>
      </c>
      <c r="I2276" s="73">
        <v>98000</v>
      </c>
      <c r="J2276" s="73">
        <v>95791.663</v>
      </c>
      <c r="K2276" s="73">
        <v>2208.337</v>
      </c>
    </row>
    <row r="2277" spans="2:11" x14ac:dyDescent="0.25">
      <c r="B2277" s="70" t="s">
        <v>7</v>
      </c>
      <c r="C2277" s="69" t="s">
        <v>13</v>
      </c>
      <c r="D2277" s="69" t="s">
        <v>952</v>
      </c>
      <c r="E2277" s="69" t="s">
        <v>1352</v>
      </c>
      <c r="F2277" s="69" t="s">
        <v>2062</v>
      </c>
      <c r="G2277" s="69" t="s">
        <v>2370</v>
      </c>
      <c r="H2277" s="69" t="s">
        <v>2874</v>
      </c>
      <c r="I2277" s="73">
        <v>1033260</v>
      </c>
      <c r="J2277" s="73">
        <v>1033248.911</v>
      </c>
      <c r="K2277" s="73">
        <v>11.089</v>
      </c>
    </row>
    <row r="2278" spans="2:11" x14ac:dyDescent="0.25">
      <c r="B2278" s="70" t="s">
        <v>7</v>
      </c>
      <c r="C2278" s="69" t="s">
        <v>13</v>
      </c>
      <c r="D2278" s="69" t="s">
        <v>952</v>
      </c>
      <c r="E2278" s="69" t="s">
        <v>1351</v>
      </c>
      <c r="F2278" s="69" t="s">
        <v>2062</v>
      </c>
      <c r="G2278" s="69" t="s">
        <v>2370</v>
      </c>
      <c r="H2278" s="69" t="s">
        <v>2874</v>
      </c>
      <c r="I2278" s="73">
        <v>210</v>
      </c>
      <c r="J2278" s="73">
        <v>59.268000000000001</v>
      </c>
      <c r="K2278" s="73">
        <v>150.732</v>
      </c>
    </row>
    <row r="2279" spans="2:11" x14ac:dyDescent="0.25">
      <c r="B2279" s="70" t="s">
        <v>7</v>
      </c>
      <c r="C2279" s="69" t="s">
        <v>13</v>
      </c>
      <c r="D2279" s="69" t="s">
        <v>953</v>
      </c>
      <c r="E2279" s="69" t="s">
        <v>1348</v>
      </c>
      <c r="F2279" s="69" t="s">
        <v>2063</v>
      </c>
      <c r="G2279" s="69" t="s">
        <v>2402</v>
      </c>
      <c r="H2279" s="69" t="s">
        <v>2402</v>
      </c>
      <c r="I2279" s="73">
        <v>410</v>
      </c>
      <c r="J2279" s="73">
        <v>0</v>
      </c>
      <c r="K2279" s="73">
        <v>410</v>
      </c>
    </row>
    <row r="2280" spans="2:11" x14ac:dyDescent="0.25">
      <c r="B2280" s="70" t="s">
        <v>7</v>
      </c>
      <c r="C2280" s="69" t="s">
        <v>13</v>
      </c>
      <c r="D2280" s="69" t="s">
        <v>954</v>
      </c>
      <c r="E2280" s="69" t="s">
        <v>1349</v>
      </c>
      <c r="F2280" s="69" t="s">
        <v>2064</v>
      </c>
      <c r="G2280" s="69" t="s">
        <v>2382</v>
      </c>
      <c r="H2280" s="69" t="s">
        <v>2747</v>
      </c>
      <c r="I2280" s="73">
        <v>200</v>
      </c>
      <c r="J2280" s="73">
        <v>0</v>
      </c>
      <c r="K2280" s="73">
        <v>200</v>
      </c>
    </row>
    <row r="2281" spans="2:11" x14ac:dyDescent="0.25">
      <c r="B2281" s="70" t="s">
        <v>7</v>
      </c>
      <c r="C2281" s="69" t="s">
        <v>13</v>
      </c>
      <c r="D2281" s="69" t="s">
        <v>954</v>
      </c>
      <c r="E2281" s="69" t="s">
        <v>1348</v>
      </c>
      <c r="F2281" s="69" t="s">
        <v>2064</v>
      </c>
      <c r="G2281" s="69" t="s">
        <v>2382</v>
      </c>
      <c r="H2281" s="69" t="s">
        <v>2747</v>
      </c>
      <c r="I2281" s="73">
        <v>750</v>
      </c>
      <c r="J2281" s="73">
        <v>744.60700000000008</v>
      </c>
      <c r="K2281" s="73">
        <v>5.3930000000000007</v>
      </c>
    </row>
    <row r="2282" spans="2:11" x14ac:dyDescent="0.25">
      <c r="B2282" s="70" t="s">
        <v>7</v>
      </c>
      <c r="C2282" s="69" t="s">
        <v>13</v>
      </c>
      <c r="D2282" s="69" t="s">
        <v>954</v>
      </c>
      <c r="E2282" s="69" t="s">
        <v>1350</v>
      </c>
      <c r="F2282" s="69" t="s">
        <v>2064</v>
      </c>
      <c r="G2282" s="69" t="s">
        <v>2382</v>
      </c>
      <c r="H2282" s="69" t="s">
        <v>2747</v>
      </c>
      <c r="I2282" s="73">
        <v>10000</v>
      </c>
      <c r="J2282" s="73">
        <v>4827.9090000000006</v>
      </c>
      <c r="K2282" s="73">
        <v>5172.0910000000003</v>
      </c>
    </row>
    <row r="2283" spans="2:11" x14ac:dyDescent="0.25">
      <c r="B2283" s="70" t="s">
        <v>7</v>
      </c>
      <c r="C2283" s="69" t="s">
        <v>13</v>
      </c>
      <c r="D2283" s="69" t="s">
        <v>954</v>
      </c>
      <c r="E2283" s="69" t="s">
        <v>1352</v>
      </c>
      <c r="F2283" s="69" t="s">
        <v>2064</v>
      </c>
      <c r="G2283" s="69" t="s">
        <v>2382</v>
      </c>
      <c r="H2283" s="69" t="s">
        <v>2747</v>
      </c>
      <c r="I2283" s="73">
        <v>10</v>
      </c>
      <c r="J2283" s="73">
        <v>0</v>
      </c>
      <c r="K2283" s="73">
        <v>10</v>
      </c>
    </row>
    <row r="2284" spans="2:11" x14ac:dyDescent="0.25">
      <c r="B2284" s="70" t="s">
        <v>7</v>
      </c>
      <c r="C2284" s="69" t="s">
        <v>13</v>
      </c>
      <c r="D2284" s="69" t="s">
        <v>955</v>
      </c>
      <c r="E2284" s="69" t="s">
        <v>1350</v>
      </c>
      <c r="F2284" s="69" t="s">
        <v>2065</v>
      </c>
      <c r="G2284" s="69" t="s">
        <v>2394</v>
      </c>
      <c r="H2284" s="69" t="s">
        <v>2608</v>
      </c>
      <c r="I2284" s="73">
        <v>7000</v>
      </c>
      <c r="J2284" s="73">
        <v>2453.8540000000003</v>
      </c>
      <c r="K2284" s="73">
        <v>4546.1460000000006</v>
      </c>
    </row>
    <row r="2285" spans="2:11" x14ac:dyDescent="0.25">
      <c r="B2285" s="70" t="s">
        <v>7</v>
      </c>
      <c r="C2285" s="69" t="s">
        <v>13</v>
      </c>
      <c r="D2285" s="69" t="s">
        <v>956</v>
      </c>
      <c r="E2285" s="69" t="s">
        <v>1348</v>
      </c>
      <c r="F2285" s="69" t="s">
        <v>2066</v>
      </c>
      <c r="G2285" s="69" t="s">
        <v>2387</v>
      </c>
      <c r="H2285" s="69" t="s">
        <v>2387</v>
      </c>
      <c r="I2285" s="73">
        <v>0</v>
      </c>
      <c r="J2285" s="73">
        <v>0</v>
      </c>
      <c r="K2285" s="73">
        <v>0</v>
      </c>
    </row>
    <row r="2286" spans="2:11" x14ac:dyDescent="0.25">
      <c r="B2286" s="70" t="s">
        <v>7</v>
      </c>
      <c r="C2286" s="69" t="s">
        <v>13</v>
      </c>
      <c r="D2286" s="69" t="s">
        <v>957</v>
      </c>
      <c r="E2286" s="69" t="s">
        <v>1348</v>
      </c>
      <c r="F2286" s="69" t="s">
        <v>2067</v>
      </c>
      <c r="G2286" s="69" t="s">
        <v>2416</v>
      </c>
      <c r="H2286" s="69" t="s">
        <v>2629</v>
      </c>
      <c r="I2286" s="73">
        <v>69740</v>
      </c>
      <c r="J2286" s="73">
        <v>69738.576000000001</v>
      </c>
      <c r="K2286" s="73">
        <v>1.4240000000000002</v>
      </c>
    </row>
    <row r="2287" spans="2:11" x14ac:dyDescent="0.25">
      <c r="B2287" s="70" t="s">
        <v>7</v>
      </c>
      <c r="C2287" s="69" t="s">
        <v>13</v>
      </c>
      <c r="D2287" s="69" t="s">
        <v>958</v>
      </c>
      <c r="E2287" s="69" t="s">
        <v>1348</v>
      </c>
      <c r="F2287" s="69" t="s">
        <v>2068</v>
      </c>
      <c r="G2287" s="69" t="s">
        <v>2422</v>
      </c>
      <c r="H2287" s="69" t="s">
        <v>2422</v>
      </c>
      <c r="I2287" s="73">
        <v>201480</v>
      </c>
      <c r="J2287" s="73">
        <v>201156.51</v>
      </c>
      <c r="K2287" s="73">
        <v>323.49</v>
      </c>
    </row>
    <row r="2288" spans="2:11" x14ac:dyDescent="0.25">
      <c r="B2288" s="70" t="s">
        <v>7</v>
      </c>
      <c r="C2288" s="69" t="s">
        <v>13</v>
      </c>
      <c r="D2288" s="69" t="s">
        <v>959</v>
      </c>
      <c r="E2288" s="69" t="s">
        <v>1348</v>
      </c>
      <c r="F2288" s="69" t="s">
        <v>2069</v>
      </c>
      <c r="G2288" s="69" t="s">
        <v>2371</v>
      </c>
      <c r="H2288" s="69" t="s">
        <v>2560</v>
      </c>
      <c r="I2288" s="73">
        <v>9752</v>
      </c>
      <c r="J2288" s="73">
        <v>9750.375</v>
      </c>
      <c r="K2288" s="73">
        <v>1.625</v>
      </c>
    </row>
    <row r="2289" spans="2:11" x14ac:dyDescent="0.25">
      <c r="B2289" s="70" t="s">
        <v>7</v>
      </c>
      <c r="C2289" s="69" t="s">
        <v>13</v>
      </c>
      <c r="D2289" s="69" t="s">
        <v>960</v>
      </c>
      <c r="E2289" s="69" t="s">
        <v>1348</v>
      </c>
      <c r="F2289" s="69" t="s">
        <v>2070</v>
      </c>
      <c r="G2289" s="69" t="s">
        <v>2370</v>
      </c>
      <c r="H2289" s="69" t="s">
        <v>2822</v>
      </c>
      <c r="I2289" s="73">
        <v>276250</v>
      </c>
      <c r="J2289" s="73">
        <v>240000</v>
      </c>
      <c r="K2289" s="73">
        <v>36250</v>
      </c>
    </row>
    <row r="2290" spans="2:11" x14ac:dyDescent="0.25">
      <c r="B2290" s="70" t="s">
        <v>7</v>
      </c>
      <c r="C2290" s="69" t="s">
        <v>13</v>
      </c>
      <c r="D2290" s="69" t="s">
        <v>961</v>
      </c>
      <c r="E2290" s="69" t="s">
        <v>1348</v>
      </c>
      <c r="F2290" s="69" t="s">
        <v>3889</v>
      </c>
      <c r="G2290" s="69" t="s">
        <v>2386</v>
      </c>
      <c r="H2290" s="69" t="s">
        <v>2875</v>
      </c>
      <c r="I2290" s="73">
        <v>189310</v>
      </c>
      <c r="J2290" s="73">
        <v>178228.19699999999</v>
      </c>
      <c r="K2290" s="73">
        <v>11081.803</v>
      </c>
    </row>
    <row r="2291" spans="2:11" x14ac:dyDescent="0.25">
      <c r="B2291" s="70" t="s">
        <v>7</v>
      </c>
      <c r="C2291" s="69" t="s">
        <v>13</v>
      </c>
      <c r="D2291" s="69" t="s">
        <v>962</v>
      </c>
      <c r="E2291" s="69" t="s">
        <v>1348</v>
      </c>
      <c r="F2291" s="69" t="s">
        <v>2071</v>
      </c>
      <c r="G2291" s="69" t="s">
        <v>2370</v>
      </c>
      <c r="H2291" s="69" t="s">
        <v>2530</v>
      </c>
      <c r="I2291" s="73">
        <v>120920</v>
      </c>
      <c r="J2291" s="73">
        <v>120915.277</v>
      </c>
      <c r="K2291" s="73">
        <v>4.7229999999999999</v>
      </c>
    </row>
    <row r="2292" spans="2:11" x14ac:dyDescent="0.25">
      <c r="B2292" s="70" t="s">
        <v>7</v>
      </c>
      <c r="C2292" s="69" t="s">
        <v>13</v>
      </c>
      <c r="D2292" s="69" t="s">
        <v>963</v>
      </c>
      <c r="E2292" s="69" t="s">
        <v>1348</v>
      </c>
      <c r="F2292" s="69" t="s">
        <v>2072</v>
      </c>
      <c r="G2292" s="69" t="s">
        <v>2373</v>
      </c>
      <c r="H2292" s="69" t="s">
        <v>2373</v>
      </c>
      <c r="I2292" s="73">
        <v>97500</v>
      </c>
      <c r="J2292" s="73">
        <v>97500</v>
      </c>
      <c r="K2292" s="73">
        <v>0</v>
      </c>
    </row>
    <row r="2293" spans="2:11" x14ac:dyDescent="0.25">
      <c r="B2293" s="70" t="s">
        <v>7</v>
      </c>
      <c r="C2293" s="69" t="s">
        <v>13</v>
      </c>
      <c r="D2293" s="69" t="s">
        <v>963</v>
      </c>
      <c r="E2293" s="69" t="s">
        <v>1350</v>
      </c>
      <c r="F2293" s="69" t="s">
        <v>2072</v>
      </c>
      <c r="G2293" s="69" t="s">
        <v>2373</v>
      </c>
      <c r="H2293" s="69" t="s">
        <v>2373</v>
      </c>
      <c r="I2293" s="73">
        <v>7000</v>
      </c>
      <c r="J2293" s="73">
        <v>3871.3420000000001</v>
      </c>
      <c r="K2293" s="73">
        <v>3128.6580000000004</v>
      </c>
    </row>
    <row r="2294" spans="2:11" x14ac:dyDescent="0.25">
      <c r="B2294" s="70" t="s">
        <v>7</v>
      </c>
      <c r="C2294" s="69" t="s">
        <v>13</v>
      </c>
      <c r="D2294" s="69" t="s">
        <v>963</v>
      </c>
      <c r="E2294" s="69" t="s">
        <v>1352</v>
      </c>
      <c r="F2294" s="69" t="s">
        <v>2072</v>
      </c>
      <c r="G2294" s="69" t="s">
        <v>2373</v>
      </c>
      <c r="H2294" s="69" t="s">
        <v>2373</v>
      </c>
      <c r="I2294" s="73">
        <v>300000</v>
      </c>
      <c r="J2294" s="73">
        <v>299999.40299999999</v>
      </c>
      <c r="K2294" s="73">
        <v>0.59699999999999998</v>
      </c>
    </row>
    <row r="2295" spans="2:11" x14ac:dyDescent="0.25">
      <c r="B2295" s="70" t="s">
        <v>7</v>
      </c>
      <c r="C2295" s="69" t="s">
        <v>13</v>
      </c>
      <c r="D2295" s="69" t="s">
        <v>964</v>
      </c>
      <c r="E2295" s="69" t="s">
        <v>1352</v>
      </c>
      <c r="F2295" s="69" t="s">
        <v>2073</v>
      </c>
      <c r="G2295" s="69" t="s">
        <v>2393</v>
      </c>
      <c r="H2295" s="69" t="s">
        <v>2795</v>
      </c>
      <c r="I2295" s="73">
        <v>13400</v>
      </c>
      <c r="J2295" s="73">
        <v>0</v>
      </c>
      <c r="K2295" s="73">
        <v>13400</v>
      </c>
    </row>
    <row r="2296" spans="2:11" x14ac:dyDescent="0.25">
      <c r="B2296" s="70" t="s">
        <v>7</v>
      </c>
      <c r="C2296" s="69" t="s">
        <v>13</v>
      </c>
      <c r="D2296" s="69" t="s">
        <v>965</v>
      </c>
      <c r="E2296" s="69" t="s">
        <v>1348</v>
      </c>
      <c r="F2296" s="69" t="s">
        <v>2074</v>
      </c>
      <c r="G2296" s="69" t="s">
        <v>2394</v>
      </c>
      <c r="H2296" s="69" t="s">
        <v>2394</v>
      </c>
      <c r="I2296" s="73">
        <v>140000</v>
      </c>
      <c r="J2296" s="73">
        <v>140000</v>
      </c>
      <c r="K2296" s="73">
        <v>0</v>
      </c>
    </row>
    <row r="2297" spans="2:11" x14ac:dyDescent="0.25">
      <c r="B2297" s="70" t="s">
        <v>7</v>
      </c>
      <c r="C2297" s="69" t="s">
        <v>13</v>
      </c>
      <c r="D2297" s="69" t="s">
        <v>966</v>
      </c>
      <c r="E2297" s="69" t="s">
        <v>1348</v>
      </c>
      <c r="F2297" s="69" t="s">
        <v>2075</v>
      </c>
      <c r="G2297" s="69" t="s">
        <v>2370</v>
      </c>
      <c r="H2297" s="69" t="s">
        <v>5953</v>
      </c>
      <c r="I2297" s="73">
        <v>72920</v>
      </c>
      <c r="J2297" s="73">
        <v>72912.400000000009</v>
      </c>
      <c r="K2297" s="73">
        <v>7.6000000000000005</v>
      </c>
    </row>
    <row r="2298" spans="2:11" x14ac:dyDescent="0.25">
      <c r="B2298" s="70" t="s">
        <v>7</v>
      </c>
      <c r="C2298" s="69" t="s">
        <v>13</v>
      </c>
      <c r="D2298" s="69" t="s">
        <v>967</v>
      </c>
      <c r="E2298" s="69" t="s">
        <v>1352</v>
      </c>
      <c r="F2298" s="69" t="s">
        <v>2076</v>
      </c>
      <c r="G2298" s="69" t="s">
        <v>2396</v>
      </c>
      <c r="H2298" s="69" t="s">
        <v>2396</v>
      </c>
      <c r="I2298" s="73">
        <v>718710</v>
      </c>
      <c r="J2298" s="73">
        <v>717322.57900000003</v>
      </c>
      <c r="K2298" s="73">
        <v>1387.421</v>
      </c>
    </row>
    <row r="2299" spans="2:11" x14ac:dyDescent="0.25">
      <c r="B2299" s="70" t="s">
        <v>7</v>
      </c>
      <c r="C2299" s="69" t="s">
        <v>13</v>
      </c>
      <c r="D2299" s="69" t="s">
        <v>967</v>
      </c>
      <c r="E2299" s="69" t="s">
        <v>1351</v>
      </c>
      <c r="F2299" s="69" t="s">
        <v>2076</v>
      </c>
      <c r="G2299" s="69" t="s">
        <v>2396</v>
      </c>
      <c r="H2299" s="69" t="s">
        <v>2396</v>
      </c>
      <c r="I2299" s="73">
        <v>1272</v>
      </c>
      <c r="J2299" s="73">
        <v>511.20600000000002</v>
      </c>
      <c r="K2299" s="73">
        <v>760.79399999999998</v>
      </c>
    </row>
    <row r="2300" spans="2:11" x14ac:dyDescent="0.25">
      <c r="B2300" s="70" t="s">
        <v>7</v>
      </c>
      <c r="C2300" s="69" t="s">
        <v>13</v>
      </c>
      <c r="D2300" s="69" t="s">
        <v>968</v>
      </c>
      <c r="E2300" s="69" t="s">
        <v>1352</v>
      </c>
      <c r="F2300" s="69" t="s">
        <v>2077</v>
      </c>
      <c r="G2300" s="69" t="s">
        <v>2486</v>
      </c>
      <c r="H2300" s="69" t="s">
        <v>2877</v>
      </c>
      <c r="I2300" s="73">
        <v>466910</v>
      </c>
      <c r="J2300" s="73">
        <v>466902.34100000001</v>
      </c>
      <c r="K2300" s="73">
        <v>7.6590000000000007</v>
      </c>
    </row>
    <row r="2301" spans="2:11" x14ac:dyDescent="0.25">
      <c r="B2301" s="70" t="s">
        <v>7</v>
      </c>
      <c r="C2301" s="69" t="s">
        <v>13</v>
      </c>
      <c r="D2301" s="69" t="s">
        <v>968</v>
      </c>
      <c r="E2301" s="69" t="s">
        <v>1353</v>
      </c>
      <c r="F2301" s="69" t="s">
        <v>2077</v>
      </c>
      <c r="G2301" s="69" t="s">
        <v>2486</v>
      </c>
      <c r="H2301" s="69" t="s">
        <v>2877</v>
      </c>
      <c r="I2301" s="73">
        <v>81060</v>
      </c>
      <c r="J2301" s="73">
        <v>81059.164999999994</v>
      </c>
      <c r="K2301" s="73">
        <v>0.83500000000000008</v>
      </c>
    </row>
    <row r="2302" spans="2:11" x14ac:dyDescent="0.25">
      <c r="B2302" s="70" t="s">
        <v>7</v>
      </c>
      <c r="C2302" s="69" t="s">
        <v>13</v>
      </c>
      <c r="D2302" s="69" t="s">
        <v>969</v>
      </c>
      <c r="E2302" s="69" t="s">
        <v>1352</v>
      </c>
      <c r="F2302" s="69" t="s">
        <v>2078</v>
      </c>
      <c r="G2302" s="69" t="s">
        <v>2375</v>
      </c>
      <c r="H2302" s="69" t="s">
        <v>2533</v>
      </c>
      <c r="I2302" s="73">
        <v>36210</v>
      </c>
      <c r="J2302" s="73">
        <v>36209.78</v>
      </c>
      <c r="K2302" s="73">
        <v>0.22</v>
      </c>
    </row>
    <row r="2303" spans="2:11" x14ac:dyDescent="0.25">
      <c r="B2303" s="70" t="s">
        <v>7</v>
      </c>
      <c r="C2303" s="69" t="s">
        <v>13</v>
      </c>
      <c r="D2303" s="69" t="s">
        <v>970</v>
      </c>
      <c r="E2303" s="69" t="s">
        <v>1352</v>
      </c>
      <c r="F2303" s="69" t="s">
        <v>2079</v>
      </c>
      <c r="G2303" s="69" t="s">
        <v>2433</v>
      </c>
      <c r="H2303" s="69" t="s">
        <v>3890</v>
      </c>
      <c r="I2303" s="73">
        <v>1844400</v>
      </c>
      <c r="J2303" s="73">
        <v>1843485.4450000001</v>
      </c>
      <c r="K2303" s="73">
        <v>914.55500000000006</v>
      </c>
    </row>
    <row r="2304" spans="2:11" x14ac:dyDescent="0.25">
      <c r="B2304" s="70" t="s">
        <v>7</v>
      </c>
      <c r="C2304" s="69" t="s">
        <v>13</v>
      </c>
      <c r="D2304" s="69" t="s">
        <v>970</v>
      </c>
      <c r="E2304" s="69" t="s">
        <v>1351</v>
      </c>
      <c r="F2304" s="69" t="s">
        <v>2079</v>
      </c>
      <c r="G2304" s="69" t="s">
        <v>2433</v>
      </c>
      <c r="H2304" s="69" t="s">
        <v>3890</v>
      </c>
      <c r="I2304" s="73">
        <v>2340</v>
      </c>
      <c r="J2304" s="73">
        <v>0</v>
      </c>
      <c r="K2304" s="73">
        <v>2340</v>
      </c>
    </row>
    <row r="2305" spans="2:11" x14ac:dyDescent="0.25">
      <c r="B2305" s="70" t="s">
        <v>7</v>
      </c>
      <c r="C2305" s="69" t="s">
        <v>13</v>
      </c>
      <c r="D2305" s="69" t="s">
        <v>971</v>
      </c>
      <c r="E2305" s="69" t="s">
        <v>1352</v>
      </c>
      <c r="F2305" s="69" t="s">
        <v>3891</v>
      </c>
      <c r="G2305" s="69" t="s">
        <v>2375</v>
      </c>
      <c r="H2305" s="69" t="s">
        <v>2533</v>
      </c>
      <c r="I2305" s="73">
        <v>12500</v>
      </c>
      <c r="J2305" s="73">
        <v>12494.995000000001</v>
      </c>
      <c r="K2305" s="73">
        <v>5.0049999999999999</v>
      </c>
    </row>
    <row r="2306" spans="2:11" x14ac:dyDescent="0.25">
      <c r="B2306" s="70" t="s">
        <v>7</v>
      </c>
      <c r="C2306" s="69" t="s">
        <v>13</v>
      </c>
      <c r="D2306" s="69" t="s">
        <v>972</v>
      </c>
      <c r="E2306" s="69" t="s">
        <v>1352</v>
      </c>
      <c r="F2306" s="69" t="s">
        <v>2080</v>
      </c>
      <c r="G2306" s="69" t="s">
        <v>2437</v>
      </c>
      <c r="H2306" s="69" t="s">
        <v>2872</v>
      </c>
      <c r="I2306" s="73">
        <v>233000</v>
      </c>
      <c r="J2306" s="73">
        <v>233000</v>
      </c>
      <c r="K2306" s="73">
        <v>0</v>
      </c>
    </row>
    <row r="2307" spans="2:11" x14ac:dyDescent="0.25">
      <c r="B2307" s="70" t="s">
        <v>7</v>
      </c>
      <c r="C2307" s="69" t="s">
        <v>13</v>
      </c>
      <c r="D2307" s="69" t="s">
        <v>972</v>
      </c>
      <c r="E2307" s="69" t="s">
        <v>1351</v>
      </c>
      <c r="F2307" s="69" t="s">
        <v>2080</v>
      </c>
      <c r="G2307" s="69" t="s">
        <v>2437</v>
      </c>
      <c r="H2307" s="69" t="s">
        <v>2872</v>
      </c>
      <c r="I2307" s="73">
        <v>300</v>
      </c>
      <c r="J2307" s="73">
        <v>292.11600000000004</v>
      </c>
      <c r="K2307" s="73">
        <v>7.8840000000000003</v>
      </c>
    </row>
    <row r="2308" spans="2:11" x14ac:dyDescent="0.25">
      <c r="B2308" s="70" t="s">
        <v>7</v>
      </c>
      <c r="C2308" s="69" t="s">
        <v>13</v>
      </c>
      <c r="D2308" s="69" t="s">
        <v>973</v>
      </c>
      <c r="E2308" s="69" t="s">
        <v>1349</v>
      </c>
      <c r="F2308" s="69" t="s">
        <v>3892</v>
      </c>
      <c r="G2308" s="69" t="s">
        <v>2388</v>
      </c>
      <c r="H2308" s="69" t="s">
        <v>2553</v>
      </c>
      <c r="I2308" s="73">
        <v>0</v>
      </c>
      <c r="J2308" s="73">
        <v>0</v>
      </c>
      <c r="K2308" s="73">
        <v>0</v>
      </c>
    </row>
    <row r="2309" spans="2:11" x14ac:dyDescent="0.25">
      <c r="B2309" s="70" t="s">
        <v>7</v>
      </c>
      <c r="C2309" s="69" t="s">
        <v>13</v>
      </c>
      <c r="D2309" s="69" t="s">
        <v>973</v>
      </c>
      <c r="E2309" s="69" t="s">
        <v>1348</v>
      </c>
      <c r="F2309" s="69" t="s">
        <v>3892</v>
      </c>
      <c r="G2309" s="69" t="s">
        <v>2388</v>
      </c>
      <c r="H2309" s="69" t="s">
        <v>2553</v>
      </c>
      <c r="I2309" s="73">
        <v>5</v>
      </c>
      <c r="J2309" s="73">
        <v>0</v>
      </c>
      <c r="K2309" s="73">
        <v>5</v>
      </c>
    </row>
    <row r="2310" spans="2:11" x14ac:dyDescent="0.25">
      <c r="B2310" s="70" t="s">
        <v>7</v>
      </c>
      <c r="C2310" s="69" t="s">
        <v>13</v>
      </c>
      <c r="D2310" s="69" t="s">
        <v>973</v>
      </c>
      <c r="E2310" s="69" t="s">
        <v>1350</v>
      </c>
      <c r="F2310" s="69" t="s">
        <v>3892</v>
      </c>
      <c r="G2310" s="69" t="s">
        <v>2388</v>
      </c>
      <c r="H2310" s="69" t="s">
        <v>2553</v>
      </c>
      <c r="I2310" s="73">
        <v>20000</v>
      </c>
      <c r="J2310" s="73">
        <v>8704.9420000000009</v>
      </c>
      <c r="K2310" s="73">
        <v>11295.058000000001</v>
      </c>
    </row>
    <row r="2311" spans="2:11" x14ac:dyDescent="0.25">
      <c r="B2311" s="70" t="s">
        <v>7</v>
      </c>
      <c r="C2311" s="69" t="s">
        <v>13</v>
      </c>
      <c r="D2311" s="69" t="s">
        <v>973</v>
      </c>
      <c r="E2311" s="69" t="s">
        <v>1352</v>
      </c>
      <c r="F2311" s="69" t="s">
        <v>3892</v>
      </c>
      <c r="G2311" s="69" t="s">
        <v>2388</v>
      </c>
      <c r="H2311" s="69" t="s">
        <v>2553</v>
      </c>
      <c r="I2311" s="73">
        <v>10</v>
      </c>
      <c r="J2311" s="73">
        <v>0</v>
      </c>
      <c r="K2311" s="73">
        <v>10</v>
      </c>
    </row>
    <row r="2312" spans="2:11" x14ac:dyDescent="0.25">
      <c r="B2312" s="70" t="s">
        <v>7</v>
      </c>
      <c r="C2312" s="69" t="s">
        <v>13</v>
      </c>
      <c r="D2312" s="69" t="s">
        <v>974</v>
      </c>
      <c r="E2312" s="69" t="s">
        <v>1348</v>
      </c>
      <c r="F2312" s="69" t="s">
        <v>3893</v>
      </c>
      <c r="G2312" s="69" t="s">
        <v>2376</v>
      </c>
      <c r="H2312" s="69" t="s">
        <v>2691</v>
      </c>
      <c r="I2312" s="73">
        <v>82710</v>
      </c>
      <c r="J2312" s="73">
        <v>82706.820000000007</v>
      </c>
      <c r="K2312" s="73">
        <v>3.18</v>
      </c>
    </row>
    <row r="2313" spans="2:11" x14ac:dyDescent="0.25">
      <c r="B2313" s="70" t="s">
        <v>7</v>
      </c>
      <c r="C2313" s="69" t="s">
        <v>13</v>
      </c>
      <c r="D2313" s="69" t="s">
        <v>975</v>
      </c>
      <c r="E2313" s="69" t="s">
        <v>1352</v>
      </c>
      <c r="F2313" s="69" t="s">
        <v>2081</v>
      </c>
      <c r="G2313" s="69" t="s">
        <v>2375</v>
      </c>
      <c r="H2313" s="69" t="s">
        <v>2533</v>
      </c>
      <c r="I2313" s="73">
        <v>48430</v>
      </c>
      <c r="J2313" s="73">
        <v>48422.33</v>
      </c>
      <c r="K2313" s="73">
        <v>7.67</v>
      </c>
    </row>
    <row r="2314" spans="2:11" x14ac:dyDescent="0.25">
      <c r="B2314" s="70" t="s">
        <v>7</v>
      </c>
      <c r="C2314" s="69" t="s">
        <v>13</v>
      </c>
      <c r="D2314" s="69" t="s">
        <v>975</v>
      </c>
      <c r="E2314" s="69" t="s">
        <v>1351</v>
      </c>
      <c r="F2314" s="69" t="s">
        <v>2081</v>
      </c>
      <c r="G2314" s="69" t="s">
        <v>2375</v>
      </c>
      <c r="H2314" s="69" t="s">
        <v>2533</v>
      </c>
      <c r="I2314" s="73">
        <v>0</v>
      </c>
      <c r="J2314" s="73">
        <v>0</v>
      </c>
      <c r="K2314" s="73">
        <v>0</v>
      </c>
    </row>
    <row r="2315" spans="2:11" x14ac:dyDescent="0.25">
      <c r="B2315" s="70" t="s">
        <v>7</v>
      </c>
      <c r="C2315" s="69" t="s">
        <v>13</v>
      </c>
      <c r="D2315" s="69" t="s">
        <v>976</v>
      </c>
      <c r="E2315" s="69" t="s">
        <v>1349</v>
      </c>
      <c r="F2315" s="69" t="s">
        <v>2082</v>
      </c>
      <c r="G2315" s="69" t="s">
        <v>2421</v>
      </c>
      <c r="H2315" s="69" t="s">
        <v>2762</v>
      </c>
      <c r="I2315" s="73">
        <v>204</v>
      </c>
      <c r="J2315" s="73">
        <v>129.953</v>
      </c>
      <c r="K2315" s="73">
        <v>74.046999999999997</v>
      </c>
    </row>
    <row r="2316" spans="2:11" x14ac:dyDescent="0.25">
      <c r="B2316" s="70" t="s">
        <v>7</v>
      </c>
      <c r="C2316" s="69" t="s">
        <v>13</v>
      </c>
      <c r="D2316" s="69" t="s">
        <v>976</v>
      </c>
      <c r="E2316" s="69" t="s">
        <v>1348</v>
      </c>
      <c r="F2316" s="69" t="s">
        <v>2082</v>
      </c>
      <c r="G2316" s="69" t="s">
        <v>2421</v>
      </c>
      <c r="H2316" s="69" t="s">
        <v>2762</v>
      </c>
      <c r="I2316" s="73">
        <v>94865</v>
      </c>
      <c r="J2316" s="73">
        <v>94857.538</v>
      </c>
      <c r="K2316" s="73">
        <v>7.4620000000000006</v>
      </c>
    </row>
    <row r="2317" spans="2:11" x14ac:dyDescent="0.25">
      <c r="B2317" s="70" t="s">
        <v>7</v>
      </c>
      <c r="C2317" s="69" t="s">
        <v>13</v>
      </c>
      <c r="D2317" s="69" t="s">
        <v>976</v>
      </c>
      <c r="E2317" s="69" t="s">
        <v>1352</v>
      </c>
      <c r="F2317" s="69" t="s">
        <v>2082</v>
      </c>
      <c r="G2317" s="69" t="s">
        <v>2421</v>
      </c>
      <c r="H2317" s="69" t="s">
        <v>2762</v>
      </c>
      <c r="I2317" s="73">
        <v>200810</v>
      </c>
      <c r="J2317" s="73">
        <v>200799.98800000001</v>
      </c>
      <c r="K2317" s="73">
        <v>10.012</v>
      </c>
    </row>
    <row r="2318" spans="2:11" x14ac:dyDescent="0.25">
      <c r="B2318" s="70" t="s">
        <v>7</v>
      </c>
      <c r="C2318" s="69" t="s">
        <v>13</v>
      </c>
      <c r="D2318" s="69" t="s">
        <v>977</v>
      </c>
      <c r="E2318" s="69" t="s">
        <v>1348</v>
      </c>
      <c r="F2318" s="69" t="s">
        <v>2083</v>
      </c>
      <c r="G2318" s="69" t="s">
        <v>2390</v>
      </c>
      <c r="H2318" s="69" t="s">
        <v>2878</v>
      </c>
      <c r="I2318" s="73">
        <v>130120</v>
      </c>
      <c r="J2318" s="73">
        <v>130120</v>
      </c>
      <c r="K2318" s="73">
        <v>0</v>
      </c>
    </row>
    <row r="2319" spans="2:11" x14ac:dyDescent="0.25">
      <c r="B2319" s="70" t="s">
        <v>7</v>
      </c>
      <c r="C2319" s="69" t="s">
        <v>13</v>
      </c>
      <c r="D2319" s="69" t="s">
        <v>978</v>
      </c>
      <c r="E2319" s="69" t="s">
        <v>1348</v>
      </c>
      <c r="F2319" s="69" t="s">
        <v>2084</v>
      </c>
      <c r="G2319" s="69" t="s">
        <v>2441</v>
      </c>
      <c r="H2319" s="69" t="s">
        <v>2879</v>
      </c>
      <c r="I2319" s="73">
        <v>0</v>
      </c>
      <c r="J2319" s="73">
        <v>0</v>
      </c>
      <c r="K2319" s="73">
        <v>0</v>
      </c>
    </row>
    <row r="2320" spans="2:11" x14ac:dyDescent="0.25">
      <c r="B2320" s="70" t="s">
        <v>7</v>
      </c>
      <c r="C2320" s="69" t="s">
        <v>13</v>
      </c>
      <c r="D2320" s="69" t="s">
        <v>979</v>
      </c>
      <c r="E2320" s="69" t="s">
        <v>1348</v>
      </c>
      <c r="F2320" s="69" t="s">
        <v>2085</v>
      </c>
      <c r="G2320" s="69" t="s">
        <v>2425</v>
      </c>
      <c r="H2320" s="69" t="s">
        <v>2673</v>
      </c>
      <c r="I2320" s="73">
        <v>59510</v>
      </c>
      <c r="J2320" s="73">
        <v>59416.91</v>
      </c>
      <c r="K2320" s="73">
        <v>93.09</v>
      </c>
    </row>
    <row r="2321" spans="2:11" x14ac:dyDescent="0.25">
      <c r="B2321" s="70" t="s">
        <v>7</v>
      </c>
      <c r="C2321" s="69" t="s">
        <v>13</v>
      </c>
      <c r="D2321" s="69" t="s">
        <v>980</v>
      </c>
      <c r="E2321" s="69" t="s">
        <v>1350</v>
      </c>
      <c r="F2321" s="69" t="s">
        <v>2086</v>
      </c>
      <c r="G2321" s="69" t="s">
        <v>2385</v>
      </c>
      <c r="H2321" s="69" t="s">
        <v>2546</v>
      </c>
      <c r="I2321" s="73">
        <v>5000</v>
      </c>
      <c r="J2321" s="73">
        <v>2944.3</v>
      </c>
      <c r="K2321" s="73">
        <v>2055.6999999999998</v>
      </c>
    </row>
    <row r="2322" spans="2:11" x14ac:dyDescent="0.25">
      <c r="B2322" s="70" t="s">
        <v>7</v>
      </c>
      <c r="C2322" s="69" t="s">
        <v>13</v>
      </c>
      <c r="D2322" s="69" t="s">
        <v>980</v>
      </c>
      <c r="E2322" s="69" t="s">
        <v>1352</v>
      </c>
      <c r="F2322" s="69" t="s">
        <v>2086</v>
      </c>
      <c r="G2322" s="69" t="s">
        <v>2385</v>
      </c>
      <c r="H2322" s="69" t="s">
        <v>2546</v>
      </c>
      <c r="I2322" s="73">
        <v>1923400</v>
      </c>
      <c r="J2322" s="73">
        <v>1895271.1370000001</v>
      </c>
      <c r="K2322" s="73">
        <v>28128.863000000001</v>
      </c>
    </row>
    <row r="2323" spans="2:11" x14ac:dyDescent="0.25">
      <c r="B2323" s="70" t="s">
        <v>7</v>
      </c>
      <c r="C2323" s="69" t="s">
        <v>13</v>
      </c>
      <c r="D2323" s="69" t="s">
        <v>980</v>
      </c>
      <c r="E2323" s="69" t="s">
        <v>1351</v>
      </c>
      <c r="F2323" s="69" t="s">
        <v>2086</v>
      </c>
      <c r="G2323" s="69" t="s">
        <v>2385</v>
      </c>
      <c r="H2323" s="69" t="s">
        <v>2546</v>
      </c>
      <c r="I2323" s="73">
        <v>1000</v>
      </c>
      <c r="J2323" s="73">
        <v>584.23599999999999</v>
      </c>
      <c r="K2323" s="73">
        <v>415.76400000000001</v>
      </c>
    </row>
    <row r="2324" spans="2:11" x14ac:dyDescent="0.25">
      <c r="B2324" s="70" t="s">
        <v>7</v>
      </c>
      <c r="C2324" s="69" t="s">
        <v>13</v>
      </c>
      <c r="D2324" s="69" t="s">
        <v>981</v>
      </c>
      <c r="E2324" s="69" t="s">
        <v>1352</v>
      </c>
      <c r="F2324" s="69" t="s">
        <v>2087</v>
      </c>
      <c r="G2324" s="69" t="s">
        <v>2394</v>
      </c>
      <c r="H2324" s="69" t="s">
        <v>2859</v>
      </c>
      <c r="I2324" s="73">
        <v>535580</v>
      </c>
      <c r="J2324" s="73">
        <v>509847.48100000003</v>
      </c>
      <c r="K2324" s="73">
        <v>25732.519</v>
      </c>
    </row>
    <row r="2325" spans="2:11" x14ac:dyDescent="0.25">
      <c r="B2325" s="70" t="s">
        <v>7</v>
      </c>
      <c r="C2325" s="69" t="s">
        <v>13</v>
      </c>
      <c r="D2325" s="69" t="s">
        <v>981</v>
      </c>
      <c r="E2325" s="69" t="s">
        <v>1351</v>
      </c>
      <c r="F2325" s="69" t="s">
        <v>2087</v>
      </c>
      <c r="G2325" s="69" t="s">
        <v>2394</v>
      </c>
      <c r="H2325" s="69" t="s">
        <v>2859</v>
      </c>
      <c r="I2325" s="73">
        <v>80</v>
      </c>
      <c r="J2325" s="73">
        <v>73.029000000000011</v>
      </c>
      <c r="K2325" s="73">
        <v>6.9710000000000001</v>
      </c>
    </row>
    <row r="2326" spans="2:11" x14ac:dyDescent="0.25">
      <c r="B2326" s="70" t="s">
        <v>7</v>
      </c>
      <c r="C2326" s="69" t="s">
        <v>13</v>
      </c>
      <c r="D2326" s="69" t="s">
        <v>983</v>
      </c>
      <c r="E2326" s="69" t="s">
        <v>1348</v>
      </c>
      <c r="F2326" s="69" t="s">
        <v>3894</v>
      </c>
      <c r="G2326" s="69" t="s">
        <v>2437</v>
      </c>
      <c r="H2326" s="69" t="s">
        <v>2789</v>
      </c>
      <c r="I2326" s="73">
        <v>140000</v>
      </c>
      <c r="J2326" s="73">
        <v>140000</v>
      </c>
      <c r="K2326" s="73">
        <v>0</v>
      </c>
    </row>
    <row r="2327" spans="2:11" x14ac:dyDescent="0.25">
      <c r="B2327" s="70" t="s">
        <v>7</v>
      </c>
      <c r="C2327" s="69" t="s">
        <v>13</v>
      </c>
      <c r="D2327" s="69" t="s">
        <v>983</v>
      </c>
      <c r="E2327" s="69" t="s">
        <v>1350</v>
      </c>
      <c r="F2327" s="69" t="s">
        <v>3894</v>
      </c>
      <c r="G2327" s="69" t="s">
        <v>2437</v>
      </c>
      <c r="H2327" s="69" t="s">
        <v>2789</v>
      </c>
      <c r="I2327" s="73">
        <v>200000</v>
      </c>
      <c r="J2327" s="73">
        <v>191906.821</v>
      </c>
      <c r="K2327" s="73">
        <v>8093.1790000000001</v>
      </c>
    </row>
    <row r="2328" spans="2:11" x14ac:dyDescent="0.25">
      <c r="B2328" s="70" t="s">
        <v>7</v>
      </c>
      <c r="C2328" s="69" t="s">
        <v>13</v>
      </c>
      <c r="D2328" s="69" t="s">
        <v>983</v>
      </c>
      <c r="E2328" s="69" t="s">
        <v>1352</v>
      </c>
      <c r="F2328" s="69" t="s">
        <v>3894</v>
      </c>
      <c r="G2328" s="69" t="s">
        <v>2437</v>
      </c>
      <c r="H2328" s="69" t="s">
        <v>2789</v>
      </c>
      <c r="I2328" s="73">
        <v>712500</v>
      </c>
      <c r="J2328" s="73">
        <v>676433.29200000002</v>
      </c>
      <c r="K2328" s="73">
        <v>36066.707999999999</v>
      </c>
    </row>
    <row r="2329" spans="2:11" x14ac:dyDescent="0.25">
      <c r="B2329" s="70" t="s">
        <v>7</v>
      </c>
      <c r="C2329" s="69" t="s">
        <v>13</v>
      </c>
      <c r="D2329" s="69" t="s">
        <v>984</v>
      </c>
      <c r="E2329" s="69" t="s">
        <v>1352</v>
      </c>
      <c r="F2329" s="69" t="s">
        <v>2088</v>
      </c>
      <c r="G2329" s="69" t="s">
        <v>2484</v>
      </c>
      <c r="H2329" s="69" t="s">
        <v>2870</v>
      </c>
      <c r="I2329" s="73">
        <v>3855600</v>
      </c>
      <c r="J2329" s="73">
        <v>3855476.8059999999</v>
      </c>
      <c r="K2329" s="73">
        <v>123.194</v>
      </c>
    </row>
    <row r="2330" spans="2:11" x14ac:dyDescent="0.25">
      <c r="B2330" s="70" t="s">
        <v>7</v>
      </c>
      <c r="C2330" s="69" t="s">
        <v>13</v>
      </c>
      <c r="D2330" s="69" t="s">
        <v>984</v>
      </c>
      <c r="E2330" s="69" t="s">
        <v>1351</v>
      </c>
      <c r="F2330" s="69" t="s">
        <v>2088</v>
      </c>
      <c r="G2330" s="69" t="s">
        <v>2484</v>
      </c>
      <c r="H2330" s="69" t="s">
        <v>2870</v>
      </c>
      <c r="I2330" s="73">
        <v>2400</v>
      </c>
      <c r="J2330" s="73">
        <v>360.27600000000001</v>
      </c>
      <c r="K2330" s="73">
        <v>2039.7240000000002</v>
      </c>
    </row>
    <row r="2331" spans="2:11" x14ac:dyDescent="0.25">
      <c r="B2331" s="70" t="s">
        <v>7</v>
      </c>
      <c r="C2331" s="69" t="s">
        <v>13</v>
      </c>
      <c r="D2331" s="69" t="s">
        <v>985</v>
      </c>
      <c r="E2331" s="69" t="s">
        <v>1352</v>
      </c>
      <c r="F2331" s="69" t="s">
        <v>2089</v>
      </c>
      <c r="G2331" s="69" t="s">
        <v>2437</v>
      </c>
      <c r="H2331" s="69" t="s">
        <v>2872</v>
      </c>
      <c r="I2331" s="73">
        <v>1619390</v>
      </c>
      <c r="J2331" s="73">
        <v>1614030.155</v>
      </c>
      <c r="K2331" s="73">
        <v>5359.8450000000003</v>
      </c>
    </row>
    <row r="2332" spans="2:11" x14ac:dyDescent="0.25">
      <c r="B2332" s="70" t="s">
        <v>7</v>
      </c>
      <c r="C2332" s="69" t="s">
        <v>13</v>
      </c>
      <c r="D2332" s="69" t="s">
        <v>985</v>
      </c>
      <c r="E2332" s="69" t="s">
        <v>1351</v>
      </c>
      <c r="F2332" s="69" t="s">
        <v>2089</v>
      </c>
      <c r="G2332" s="69" t="s">
        <v>2437</v>
      </c>
      <c r="H2332" s="69" t="s">
        <v>2872</v>
      </c>
      <c r="I2332" s="73">
        <v>1000</v>
      </c>
      <c r="J2332" s="73">
        <v>998.0630000000001</v>
      </c>
      <c r="K2332" s="73">
        <v>1.9370000000000001</v>
      </c>
    </row>
    <row r="2333" spans="2:11" x14ac:dyDescent="0.25">
      <c r="B2333" s="70" t="s">
        <v>7</v>
      </c>
      <c r="C2333" s="69" t="s">
        <v>13</v>
      </c>
      <c r="D2333" s="69" t="s">
        <v>986</v>
      </c>
      <c r="E2333" s="69" t="s">
        <v>1348</v>
      </c>
      <c r="F2333" s="69" t="s">
        <v>2090</v>
      </c>
      <c r="G2333" s="69" t="s">
        <v>2437</v>
      </c>
      <c r="H2333" s="69" t="s">
        <v>2872</v>
      </c>
      <c r="I2333" s="73">
        <v>701800</v>
      </c>
      <c r="J2333" s="73">
        <v>700548.473</v>
      </c>
      <c r="K2333" s="73">
        <v>1251.527</v>
      </c>
    </row>
    <row r="2334" spans="2:11" x14ac:dyDescent="0.25">
      <c r="B2334" s="70" t="s">
        <v>7</v>
      </c>
      <c r="C2334" s="69" t="s">
        <v>13</v>
      </c>
      <c r="D2334" s="69" t="s">
        <v>986</v>
      </c>
      <c r="E2334" s="69" t="s">
        <v>1352</v>
      </c>
      <c r="F2334" s="69" t="s">
        <v>2090</v>
      </c>
      <c r="G2334" s="69" t="s">
        <v>2437</v>
      </c>
      <c r="H2334" s="69" t="s">
        <v>2872</v>
      </c>
      <c r="I2334" s="73">
        <v>2082120</v>
      </c>
      <c r="J2334" s="73">
        <v>2002240.7879999999</v>
      </c>
      <c r="K2334" s="73">
        <v>79879.212</v>
      </c>
    </row>
    <row r="2335" spans="2:11" x14ac:dyDescent="0.25">
      <c r="B2335" s="70" t="s">
        <v>7</v>
      </c>
      <c r="C2335" s="69" t="s">
        <v>13</v>
      </c>
      <c r="D2335" s="69" t="s">
        <v>986</v>
      </c>
      <c r="E2335" s="69" t="s">
        <v>1351</v>
      </c>
      <c r="F2335" s="69" t="s">
        <v>2090</v>
      </c>
      <c r="G2335" s="69" t="s">
        <v>2437</v>
      </c>
      <c r="H2335" s="69" t="s">
        <v>2872</v>
      </c>
      <c r="I2335" s="73">
        <v>1740</v>
      </c>
      <c r="J2335" s="73">
        <v>1630.981</v>
      </c>
      <c r="K2335" s="73">
        <v>109.01900000000001</v>
      </c>
    </row>
    <row r="2336" spans="2:11" x14ac:dyDescent="0.25">
      <c r="B2336" s="70" t="s">
        <v>7</v>
      </c>
      <c r="C2336" s="69" t="s">
        <v>13</v>
      </c>
      <c r="D2336" s="69" t="s">
        <v>987</v>
      </c>
      <c r="E2336" s="69" t="s">
        <v>1349</v>
      </c>
      <c r="F2336" s="69" t="s">
        <v>2091</v>
      </c>
      <c r="G2336" s="69" t="s">
        <v>2429</v>
      </c>
      <c r="H2336" s="69" t="s">
        <v>2868</v>
      </c>
      <c r="I2336" s="73">
        <v>114</v>
      </c>
      <c r="J2336" s="73">
        <v>107.372</v>
      </c>
      <c r="K2336" s="73">
        <v>6.6280000000000001</v>
      </c>
    </row>
    <row r="2337" spans="2:11" x14ac:dyDescent="0.25">
      <c r="B2337" s="70" t="s">
        <v>7</v>
      </c>
      <c r="C2337" s="69" t="s">
        <v>13</v>
      </c>
      <c r="D2337" s="69" t="s">
        <v>987</v>
      </c>
      <c r="E2337" s="69" t="s">
        <v>1348</v>
      </c>
      <c r="F2337" s="69" t="s">
        <v>2091</v>
      </c>
      <c r="G2337" s="69" t="s">
        <v>2429</v>
      </c>
      <c r="H2337" s="69" t="s">
        <v>2868</v>
      </c>
      <c r="I2337" s="73">
        <v>715880</v>
      </c>
      <c r="J2337" s="73">
        <v>713974.16799999995</v>
      </c>
      <c r="K2337" s="73">
        <v>1905.8320000000001</v>
      </c>
    </row>
    <row r="2338" spans="2:11" x14ac:dyDescent="0.25">
      <c r="B2338" s="70" t="s">
        <v>7</v>
      </c>
      <c r="C2338" s="69" t="s">
        <v>13</v>
      </c>
      <c r="D2338" s="69" t="s">
        <v>987</v>
      </c>
      <c r="E2338" s="69" t="s">
        <v>1352</v>
      </c>
      <c r="F2338" s="69" t="s">
        <v>2091</v>
      </c>
      <c r="G2338" s="69" t="s">
        <v>2429</v>
      </c>
      <c r="H2338" s="69" t="s">
        <v>2868</v>
      </c>
      <c r="I2338" s="73">
        <v>9206786</v>
      </c>
      <c r="J2338" s="73">
        <v>9194324.8239999991</v>
      </c>
      <c r="K2338" s="73">
        <v>12461.175999999999</v>
      </c>
    </row>
    <row r="2339" spans="2:11" x14ac:dyDescent="0.25">
      <c r="B2339" s="70" t="s">
        <v>7</v>
      </c>
      <c r="C2339" s="69" t="s">
        <v>13</v>
      </c>
      <c r="D2339" s="69" t="s">
        <v>987</v>
      </c>
      <c r="E2339" s="69" t="s">
        <v>1351</v>
      </c>
      <c r="F2339" s="69" t="s">
        <v>2091</v>
      </c>
      <c r="G2339" s="69" t="s">
        <v>2429</v>
      </c>
      <c r="H2339" s="69" t="s">
        <v>2868</v>
      </c>
      <c r="I2339" s="73">
        <v>2990</v>
      </c>
      <c r="J2339" s="73">
        <v>1481.3810000000001</v>
      </c>
      <c r="K2339" s="73">
        <v>1508.6190000000001</v>
      </c>
    </row>
    <row r="2340" spans="2:11" x14ac:dyDescent="0.25">
      <c r="B2340" s="70" t="s">
        <v>7</v>
      </c>
      <c r="C2340" s="69" t="s">
        <v>13</v>
      </c>
      <c r="D2340" s="69" t="s">
        <v>988</v>
      </c>
      <c r="E2340" s="69" t="s">
        <v>1352</v>
      </c>
      <c r="F2340" s="69" t="s">
        <v>2092</v>
      </c>
      <c r="G2340" s="69" t="s">
        <v>2434</v>
      </c>
      <c r="H2340" s="69" t="s">
        <v>2668</v>
      </c>
      <c r="I2340" s="73">
        <v>13300</v>
      </c>
      <c r="J2340" s="73">
        <v>13297.214</v>
      </c>
      <c r="K2340" s="73">
        <v>2.786</v>
      </c>
    </row>
    <row r="2341" spans="2:11" x14ac:dyDescent="0.25">
      <c r="B2341" s="70" t="s">
        <v>7</v>
      </c>
      <c r="C2341" s="69" t="s">
        <v>13</v>
      </c>
      <c r="D2341" s="69" t="s">
        <v>988</v>
      </c>
      <c r="E2341" s="69" t="s">
        <v>1351</v>
      </c>
      <c r="F2341" s="69" t="s">
        <v>2092</v>
      </c>
      <c r="G2341" s="69" t="s">
        <v>2434</v>
      </c>
      <c r="H2341" s="69" t="s">
        <v>2668</v>
      </c>
      <c r="I2341" s="73">
        <v>30</v>
      </c>
      <c r="J2341" s="73">
        <v>30</v>
      </c>
      <c r="K2341" s="73">
        <v>0</v>
      </c>
    </row>
    <row r="2342" spans="2:11" x14ac:dyDescent="0.25">
      <c r="B2342" s="70" t="s">
        <v>7</v>
      </c>
      <c r="C2342" s="69" t="s">
        <v>13</v>
      </c>
      <c r="D2342" s="69" t="s">
        <v>989</v>
      </c>
      <c r="E2342" s="69" t="s">
        <v>1348</v>
      </c>
      <c r="F2342" s="69" t="s">
        <v>2093</v>
      </c>
      <c r="G2342" s="69" t="s">
        <v>2429</v>
      </c>
      <c r="H2342" s="69" t="s">
        <v>2880</v>
      </c>
      <c r="I2342" s="73">
        <v>193480</v>
      </c>
      <c r="J2342" s="73">
        <v>193470.50399999999</v>
      </c>
      <c r="K2342" s="73">
        <v>9.4960000000000004</v>
      </c>
    </row>
    <row r="2343" spans="2:11" x14ac:dyDescent="0.25">
      <c r="B2343" s="70" t="s">
        <v>7</v>
      </c>
      <c r="C2343" s="69" t="s">
        <v>13</v>
      </c>
      <c r="D2343" s="69" t="s">
        <v>989</v>
      </c>
      <c r="E2343" s="69" t="s">
        <v>1352</v>
      </c>
      <c r="F2343" s="69" t="s">
        <v>2093</v>
      </c>
      <c r="G2343" s="69" t="s">
        <v>2429</v>
      </c>
      <c r="H2343" s="69" t="s">
        <v>2880</v>
      </c>
      <c r="I2343" s="73">
        <v>1180260</v>
      </c>
      <c r="J2343" s="73">
        <v>1180230.7709999999</v>
      </c>
      <c r="K2343" s="73">
        <v>29.229000000000003</v>
      </c>
    </row>
    <row r="2344" spans="2:11" x14ac:dyDescent="0.25">
      <c r="B2344" s="70" t="s">
        <v>7</v>
      </c>
      <c r="C2344" s="69" t="s">
        <v>13</v>
      </c>
      <c r="D2344" s="69" t="s">
        <v>989</v>
      </c>
      <c r="E2344" s="69" t="s">
        <v>1351</v>
      </c>
      <c r="F2344" s="69" t="s">
        <v>2093</v>
      </c>
      <c r="G2344" s="69" t="s">
        <v>2429</v>
      </c>
      <c r="H2344" s="69" t="s">
        <v>2880</v>
      </c>
      <c r="I2344" s="73">
        <v>400</v>
      </c>
      <c r="J2344" s="73">
        <v>377.31700000000001</v>
      </c>
      <c r="K2344" s="73">
        <v>22.683</v>
      </c>
    </row>
    <row r="2345" spans="2:11" x14ac:dyDescent="0.25">
      <c r="B2345" s="70" t="s">
        <v>7</v>
      </c>
      <c r="C2345" s="69" t="s">
        <v>13</v>
      </c>
      <c r="D2345" s="69" t="s">
        <v>990</v>
      </c>
      <c r="E2345" s="69" t="s">
        <v>1348</v>
      </c>
      <c r="F2345" s="69" t="s">
        <v>2094</v>
      </c>
      <c r="G2345" s="69" t="s">
        <v>2482</v>
      </c>
      <c r="H2345" s="69" t="s">
        <v>2864</v>
      </c>
      <c r="I2345" s="73">
        <v>155225</v>
      </c>
      <c r="J2345" s="73">
        <v>154772.35399999999</v>
      </c>
      <c r="K2345" s="73">
        <v>452.64600000000002</v>
      </c>
    </row>
    <row r="2346" spans="2:11" x14ac:dyDescent="0.25">
      <c r="B2346" s="70" t="s">
        <v>7</v>
      </c>
      <c r="C2346" s="69" t="s">
        <v>13</v>
      </c>
      <c r="D2346" s="69" t="s">
        <v>990</v>
      </c>
      <c r="E2346" s="69" t="s">
        <v>1352</v>
      </c>
      <c r="F2346" s="69" t="s">
        <v>2094</v>
      </c>
      <c r="G2346" s="69" t="s">
        <v>2482</v>
      </c>
      <c r="H2346" s="69" t="s">
        <v>2864</v>
      </c>
      <c r="I2346" s="73">
        <v>2866270</v>
      </c>
      <c r="J2346" s="73">
        <v>2866267.338</v>
      </c>
      <c r="K2346" s="73">
        <v>2.6619999999999999</v>
      </c>
    </row>
    <row r="2347" spans="2:11" x14ac:dyDescent="0.25">
      <c r="B2347" s="70" t="s">
        <v>7</v>
      </c>
      <c r="C2347" s="69" t="s">
        <v>13</v>
      </c>
      <c r="D2347" s="69" t="s">
        <v>990</v>
      </c>
      <c r="E2347" s="69" t="s">
        <v>1351</v>
      </c>
      <c r="F2347" s="69" t="s">
        <v>2094</v>
      </c>
      <c r="G2347" s="69" t="s">
        <v>2482</v>
      </c>
      <c r="H2347" s="69" t="s">
        <v>2864</v>
      </c>
      <c r="I2347" s="73">
        <v>2175</v>
      </c>
      <c r="J2347" s="73">
        <v>1971.7830000000001</v>
      </c>
      <c r="K2347" s="73">
        <v>203.21700000000001</v>
      </c>
    </row>
    <row r="2348" spans="2:11" x14ac:dyDescent="0.25">
      <c r="B2348" s="70" t="s">
        <v>7</v>
      </c>
      <c r="C2348" s="69" t="s">
        <v>13</v>
      </c>
      <c r="D2348" s="69" t="s">
        <v>991</v>
      </c>
      <c r="E2348" s="69" t="s">
        <v>1348</v>
      </c>
      <c r="F2348" s="69" t="s">
        <v>2095</v>
      </c>
      <c r="G2348" s="69" t="s">
        <v>2481</v>
      </c>
      <c r="H2348" s="69" t="s">
        <v>2861</v>
      </c>
      <c r="I2348" s="73">
        <v>576380</v>
      </c>
      <c r="J2348" s="73">
        <v>576380</v>
      </c>
      <c r="K2348" s="73">
        <v>0</v>
      </c>
    </row>
    <row r="2349" spans="2:11" x14ac:dyDescent="0.25">
      <c r="B2349" s="70" t="s">
        <v>7</v>
      </c>
      <c r="C2349" s="69" t="s">
        <v>13</v>
      </c>
      <c r="D2349" s="69" t="s">
        <v>991</v>
      </c>
      <c r="E2349" s="69" t="s">
        <v>1352</v>
      </c>
      <c r="F2349" s="69" t="s">
        <v>2095</v>
      </c>
      <c r="G2349" s="69" t="s">
        <v>2481</v>
      </c>
      <c r="H2349" s="69" t="s">
        <v>2861</v>
      </c>
      <c r="I2349" s="73">
        <v>5981440</v>
      </c>
      <c r="J2349" s="73">
        <v>5887058.824</v>
      </c>
      <c r="K2349" s="73">
        <v>94381.176000000007</v>
      </c>
    </row>
    <row r="2350" spans="2:11" x14ac:dyDescent="0.25">
      <c r="B2350" s="70" t="s">
        <v>7</v>
      </c>
      <c r="C2350" s="69" t="s">
        <v>13</v>
      </c>
      <c r="D2350" s="69" t="s">
        <v>991</v>
      </c>
      <c r="E2350" s="69" t="s">
        <v>1351</v>
      </c>
      <c r="F2350" s="69" t="s">
        <v>2095</v>
      </c>
      <c r="G2350" s="69" t="s">
        <v>2481</v>
      </c>
      <c r="H2350" s="69" t="s">
        <v>2861</v>
      </c>
      <c r="I2350" s="73">
        <v>1860</v>
      </c>
      <c r="J2350" s="73">
        <v>1085.1290000000001</v>
      </c>
      <c r="K2350" s="73">
        <v>774.87099999999998</v>
      </c>
    </row>
    <row r="2351" spans="2:11" x14ac:dyDescent="0.25">
      <c r="B2351" s="70" t="s">
        <v>7</v>
      </c>
      <c r="C2351" s="69" t="s">
        <v>13</v>
      </c>
      <c r="D2351" s="69" t="s">
        <v>992</v>
      </c>
      <c r="E2351" s="69" t="s">
        <v>1348</v>
      </c>
      <c r="F2351" s="69" t="s">
        <v>2096</v>
      </c>
      <c r="G2351" s="69" t="s">
        <v>2427</v>
      </c>
      <c r="H2351" s="69" t="s">
        <v>2863</v>
      </c>
      <c r="I2351" s="73">
        <v>213300</v>
      </c>
      <c r="J2351" s="73">
        <v>211693.231</v>
      </c>
      <c r="K2351" s="73">
        <v>1606.769</v>
      </c>
    </row>
    <row r="2352" spans="2:11" x14ac:dyDescent="0.25">
      <c r="B2352" s="70" t="s">
        <v>7</v>
      </c>
      <c r="C2352" s="69" t="s">
        <v>13</v>
      </c>
      <c r="D2352" s="69" t="s">
        <v>992</v>
      </c>
      <c r="E2352" s="69" t="s">
        <v>1352</v>
      </c>
      <c r="F2352" s="69" t="s">
        <v>2096</v>
      </c>
      <c r="G2352" s="69" t="s">
        <v>2427</v>
      </c>
      <c r="H2352" s="69" t="s">
        <v>2863</v>
      </c>
      <c r="I2352" s="73">
        <v>2329171</v>
      </c>
      <c r="J2352" s="73">
        <v>2329061.6839999999</v>
      </c>
      <c r="K2352" s="73">
        <v>109.316</v>
      </c>
    </row>
    <row r="2353" spans="2:11" x14ac:dyDescent="0.25">
      <c r="B2353" s="70" t="s">
        <v>7</v>
      </c>
      <c r="C2353" s="69" t="s">
        <v>13</v>
      </c>
      <c r="D2353" s="69" t="s">
        <v>992</v>
      </c>
      <c r="E2353" s="69" t="s">
        <v>1351</v>
      </c>
      <c r="F2353" s="69" t="s">
        <v>2096</v>
      </c>
      <c r="G2353" s="69" t="s">
        <v>2427</v>
      </c>
      <c r="H2353" s="69" t="s">
        <v>2863</v>
      </c>
      <c r="I2353" s="73">
        <v>2019</v>
      </c>
      <c r="J2353" s="73">
        <v>2008.3110000000001</v>
      </c>
      <c r="K2353" s="73">
        <v>10.689</v>
      </c>
    </row>
    <row r="2354" spans="2:11" x14ac:dyDescent="0.25">
      <c r="B2354" s="70" t="s">
        <v>7</v>
      </c>
      <c r="C2354" s="69" t="s">
        <v>13</v>
      </c>
      <c r="D2354" s="69" t="s">
        <v>993</v>
      </c>
      <c r="E2354" s="69" t="s">
        <v>1349</v>
      </c>
      <c r="F2354" s="69" t="s">
        <v>2097</v>
      </c>
      <c r="G2354" s="69" t="s">
        <v>2446</v>
      </c>
      <c r="H2354" s="69" t="s">
        <v>2867</v>
      </c>
      <c r="I2354" s="73">
        <v>80</v>
      </c>
      <c r="J2354" s="73">
        <v>72.859000000000009</v>
      </c>
      <c r="K2354" s="73">
        <v>7.141</v>
      </c>
    </row>
    <row r="2355" spans="2:11" x14ac:dyDescent="0.25">
      <c r="B2355" s="70" t="s">
        <v>7</v>
      </c>
      <c r="C2355" s="69" t="s">
        <v>13</v>
      </c>
      <c r="D2355" s="69" t="s">
        <v>993</v>
      </c>
      <c r="E2355" s="69" t="s">
        <v>1348</v>
      </c>
      <c r="F2355" s="69" t="s">
        <v>2097</v>
      </c>
      <c r="G2355" s="69" t="s">
        <v>2446</v>
      </c>
      <c r="H2355" s="69" t="s">
        <v>2867</v>
      </c>
      <c r="I2355" s="73">
        <v>850020</v>
      </c>
      <c r="J2355" s="73">
        <v>850007.95200000005</v>
      </c>
      <c r="K2355" s="73">
        <v>12.048</v>
      </c>
    </row>
    <row r="2356" spans="2:11" x14ac:dyDescent="0.25">
      <c r="B2356" s="70" t="s">
        <v>7</v>
      </c>
      <c r="C2356" s="69" t="s">
        <v>13</v>
      </c>
      <c r="D2356" s="69" t="s">
        <v>993</v>
      </c>
      <c r="E2356" s="69" t="s">
        <v>1352</v>
      </c>
      <c r="F2356" s="69" t="s">
        <v>2097</v>
      </c>
      <c r="G2356" s="69" t="s">
        <v>2446</v>
      </c>
      <c r="H2356" s="69" t="s">
        <v>2867</v>
      </c>
      <c r="I2356" s="73">
        <v>11643010</v>
      </c>
      <c r="J2356" s="73">
        <v>11643006.941</v>
      </c>
      <c r="K2356" s="73">
        <v>3.0590000000000002</v>
      </c>
    </row>
    <row r="2357" spans="2:11" x14ac:dyDescent="0.25">
      <c r="B2357" s="70" t="s">
        <v>7</v>
      </c>
      <c r="C2357" s="69" t="s">
        <v>13</v>
      </c>
      <c r="D2357" s="69" t="s">
        <v>993</v>
      </c>
      <c r="E2357" s="69" t="s">
        <v>1351</v>
      </c>
      <c r="F2357" s="69" t="s">
        <v>2097</v>
      </c>
      <c r="G2357" s="69" t="s">
        <v>2446</v>
      </c>
      <c r="H2357" s="69" t="s">
        <v>2867</v>
      </c>
      <c r="I2357" s="73">
        <v>7890</v>
      </c>
      <c r="J2357" s="73">
        <v>7873.3370000000004</v>
      </c>
      <c r="K2357" s="73">
        <v>16.663</v>
      </c>
    </row>
    <row r="2358" spans="2:11" x14ac:dyDescent="0.25">
      <c r="B2358" s="70" t="s">
        <v>7</v>
      </c>
      <c r="C2358" s="69" t="s">
        <v>13</v>
      </c>
      <c r="D2358" s="69" t="s">
        <v>994</v>
      </c>
      <c r="E2358" s="69" t="s">
        <v>1352</v>
      </c>
      <c r="F2358" s="69" t="s">
        <v>3895</v>
      </c>
      <c r="G2358" s="69" t="s">
        <v>2466</v>
      </c>
      <c r="H2358" s="69" t="s">
        <v>2881</v>
      </c>
      <c r="I2358" s="73">
        <v>596730</v>
      </c>
      <c r="J2358" s="73">
        <v>596720.33200000005</v>
      </c>
      <c r="K2358" s="73">
        <v>9.668000000000001</v>
      </c>
    </row>
    <row r="2359" spans="2:11" x14ac:dyDescent="0.25">
      <c r="B2359" s="70" t="s">
        <v>7</v>
      </c>
      <c r="C2359" s="69" t="s">
        <v>13</v>
      </c>
      <c r="D2359" s="69" t="s">
        <v>994</v>
      </c>
      <c r="E2359" s="69" t="s">
        <v>1351</v>
      </c>
      <c r="F2359" s="69" t="s">
        <v>3895</v>
      </c>
      <c r="G2359" s="69" t="s">
        <v>2466</v>
      </c>
      <c r="H2359" s="69" t="s">
        <v>2881</v>
      </c>
      <c r="I2359" s="73">
        <v>500</v>
      </c>
      <c r="J2359" s="73">
        <v>306.32600000000002</v>
      </c>
      <c r="K2359" s="73">
        <v>193.67400000000001</v>
      </c>
    </row>
    <row r="2360" spans="2:11" x14ac:dyDescent="0.25">
      <c r="B2360" s="70" t="s">
        <v>7</v>
      </c>
      <c r="C2360" s="69" t="s">
        <v>13</v>
      </c>
      <c r="D2360" s="69" t="s">
        <v>995</v>
      </c>
      <c r="E2360" s="69" t="s">
        <v>1349</v>
      </c>
      <c r="F2360" s="69" t="s">
        <v>2098</v>
      </c>
      <c r="G2360" s="69" t="s">
        <v>2456</v>
      </c>
      <c r="H2360" s="69" t="s">
        <v>2869</v>
      </c>
      <c r="I2360" s="73">
        <v>0</v>
      </c>
      <c r="J2360" s="73">
        <v>0</v>
      </c>
      <c r="K2360" s="73">
        <v>0</v>
      </c>
    </row>
    <row r="2361" spans="2:11" x14ac:dyDescent="0.25">
      <c r="B2361" s="70" t="s">
        <v>7</v>
      </c>
      <c r="C2361" s="69" t="s">
        <v>13</v>
      </c>
      <c r="D2361" s="69" t="s">
        <v>995</v>
      </c>
      <c r="E2361" s="69" t="s">
        <v>1348</v>
      </c>
      <c r="F2361" s="69" t="s">
        <v>2098</v>
      </c>
      <c r="G2361" s="69" t="s">
        <v>2456</v>
      </c>
      <c r="H2361" s="69" t="s">
        <v>2869</v>
      </c>
      <c r="I2361" s="73">
        <v>10</v>
      </c>
      <c r="J2361" s="73">
        <v>0</v>
      </c>
      <c r="K2361" s="73">
        <v>10</v>
      </c>
    </row>
    <row r="2362" spans="2:11" x14ac:dyDescent="0.25">
      <c r="B2362" s="70" t="s">
        <v>7</v>
      </c>
      <c r="C2362" s="69" t="s">
        <v>13</v>
      </c>
      <c r="D2362" s="69" t="s">
        <v>995</v>
      </c>
      <c r="E2362" s="69" t="s">
        <v>1352</v>
      </c>
      <c r="F2362" s="69" t="s">
        <v>2098</v>
      </c>
      <c r="G2362" s="69" t="s">
        <v>2456</v>
      </c>
      <c r="H2362" s="69" t="s">
        <v>2869</v>
      </c>
      <c r="I2362" s="73">
        <v>877820</v>
      </c>
      <c r="J2362" s="73">
        <v>820025.10400000005</v>
      </c>
      <c r="K2362" s="73">
        <v>57794.896000000001</v>
      </c>
    </row>
    <row r="2363" spans="2:11" x14ac:dyDescent="0.25">
      <c r="B2363" s="70" t="s">
        <v>7</v>
      </c>
      <c r="C2363" s="69" t="s">
        <v>13</v>
      </c>
      <c r="D2363" s="69" t="s">
        <v>996</v>
      </c>
      <c r="E2363" s="69" t="s">
        <v>1349</v>
      </c>
      <c r="F2363" s="69" t="s">
        <v>2099</v>
      </c>
      <c r="G2363" s="69" t="s">
        <v>2454</v>
      </c>
      <c r="H2363" s="69" t="s">
        <v>2860</v>
      </c>
      <c r="I2363" s="73">
        <v>9</v>
      </c>
      <c r="J2363" s="73">
        <v>0</v>
      </c>
      <c r="K2363" s="73">
        <v>9</v>
      </c>
    </row>
    <row r="2364" spans="2:11" x14ac:dyDescent="0.25">
      <c r="B2364" s="70" t="s">
        <v>7</v>
      </c>
      <c r="C2364" s="69" t="s">
        <v>13</v>
      </c>
      <c r="D2364" s="69" t="s">
        <v>996</v>
      </c>
      <c r="E2364" s="69" t="s">
        <v>1352</v>
      </c>
      <c r="F2364" s="69" t="s">
        <v>2099</v>
      </c>
      <c r="G2364" s="69" t="s">
        <v>2454</v>
      </c>
      <c r="H2364" s="69" t="s">
        <v>2860</v>
      </c>
      <c r="I2364" s="73">
        <v>4148632</v>
      </c>
      <c r="J2364" s="73">
        <v>4110763.3620000002</v>
      </c>
      <c r="K2364" s="73">
        <v>37868.637999999999</v>
      </c>
    </row>
    <row r="2365" spans="2:11" x14ac:dyDescent="0.25">
      <c r="B2365" s="70" t="s">
        <v>7</v>
      </c>
      <c r="C2365" s="69" t="s">
        <v>13</v>
      </c>
      <c r="D2365" s="69" t="s">
        <v>996</v>
      </c>
      <c r="E2365" s="69" t="s">
        <v>1351</v>
      </c>
      <c r="F2365" s="69" t="s">
        <v>2099</v>
      </c>
      <c r="G2365" s="69" t="s">
        <v>2454</v>
      </c>
      <c r="H2365" s="69" t="s">
        <v>2860</v>
      </c>
      <c r="I2365" s="73">
        <v>3579</v>
      </c>
      <c r="J2365" s="73">
        <v>97.372</v>
      </c>
      <c r="K2365" s="73">
        <v>3481.6280000000002</v>
      </c>
    </row>
    <row r="2366" spans="2:11" x14ac:dyDescent="0.25">
      <c r="B2366" s="70" t="s">
        <v>7</v>
      </c>
      <c r="C2366" s="69" t="s">
        <v>13</v>
      </c>
      <c r="D2366" s="69" t="s">
        <v>997</v>
      </c>
      <c r="E2366" s="69" t="s">
        <v>1349</v>
      </c>
      <c r="F2366" s="69" t="s">
        <v>2100</v>
      </c>
      <c r="G2366" s="69" t="s">
        <v>2375</v>
      </c>
      <c r="H2366" s="69" t="s">
        <v>2533</v>
      </c>
      <c r="I2366" s="73">
        <v>507</v>
      </c>
      <c r="J2366" s="73">
        <v>248.447</v>
      </c>
      <c r="K2366" s="73">
        <v>258.553</v>
      </c>
    </row>
    <row r="2367" spans="2:11" x14ac:dyDescent="0.25">
      <c r="B2367" s="70" t="s">
        <v>7</v>
      </c>
      <c r="C2367" s="69" t="s">
        <v>13</v>
      </c>
      <c r="D2367" s="69" t="s">
        <v>997</v>
      </c>
      <c r="E2367" s="69" t="s">
        <v>1348</v>
      </c>
      <c r="F2367" s="69" t="s">
        <v>2100</v>
      </c>
      <c r="G2367" s="69" t="s">
        <v>2375</v>
      </c>
      <c r="H2367" s="69" t="s">
        <v>2533</v>
      </c>
      <c r="I2367" s="73">
        <v>576600</v>
      </c>
      <c r="J2367" s="73">
        <v>576543.76899999997</v>
      </c>
      <c r="K2367" s="73">
        <v>56.231000000000002</v>
      </c>
    </row>
    <row r="2368" spans="2:11" x14ac:dyDescent="0.25">
      <c r="B2368" s="70" t="s">
        <v>7</v>
      </c>
      <c r="C2368" s="69" t="s">
        <v>13</v>
      </c>
      <c r="D2368" s="69" t="s">
        <v>997</v>
      </c>
      <c r="E2368" s="69" t="s">
        <v>1352</v>
      </c>
      <c r="F2368" s="69" t="s">
        <v>2100</v>
      </c>
      <c r="G2368" s="69" t="s">
        <v>2375</v>
      </c>
      <c r="H2368" s="69" t="s">
        <v>2533</v>
      </c>
      <c r="I2368" s="73">
        <v>3520463</v>
      </c>
      <c r="J2368" s="73">
        <v>3519713.1630000002</v>
      </c>
      <c r="K2368" s="73">
        <v>749.83699999999999</v>
      </c>
    </row>
    <row r="2369" spans="2:11" x14ac:dyDescent="0.25">
      <c r="B2369" s="70" t="s">
        <v>7</v>
      </c>
      <c r="C2369" s="69" t="s">
        <v>13</v>
      </c>
      <c r="D2369" s="69" t="s">
        <v>997</v>
      </c>
      <c r="E2369" s="69" t="s">
        <v>1351</v>
      </c>
      <c r="F2369" s="69" t="s">
        <v>2100</v>
      </c>
      <c r="G2369" s="69" t="s">
        <v>2375</v>
      </c>
      <c r="H2369" s="69" t="s">
        <v>2533</v>
      </c>
      <c r="I2369" s="73">
        <v>3490</v>
      </c>
      <c r="J2369" s="73">
        <v>1781.2650000000001</v>
      </c>
      <c r="K2369" s="73">
        <v>1708.7350000000001</v>
      </c>
    </row>
    <row r="2370" spans="2:11" x14ac:dyDescent="0.25">
      <c r="B2370" s="70" t="s">
        <v>7</v>
      </c>
      <c r="C2370" s="69" t="s">
        <v>13</v>
      </c>
      <c r="D2370" s="69" t="s">
        <v>998</v>
      </c>
      <c r="E2370" s="69" t="s">
        <v>1352</v>
      </c>
      <c r="F2370" s="69" t="s">
        <v>2101</v>
      </c>
      <c r="G2370" s="69" t="s">
        <v>2481</v>
      </c>
      <c r="H2370" s="69" t="s">
        <v>2861</v>
      </c>
      <c r="I2370" s="73">
        <v>3056030</v>
      </c>
      <c r="J2370" s="73">
        <v>2978662.11</v>
      </c>
      <c r="K2370" s="73">
        <v>77367.89</v>
      </c>
    </row>
    <row r="2371" spans="2:11" x14ac:dyDescent="0.25">
      <c r="B2371" s="70" t="s">
        <v>7</v>
      </c>
      <c r="C2371" s="69" t="s">
        <v>13</v>
      </c>
      <c r="D2371" s="69" t="s">
        <v>998</v>
      </c>
      <c r="E2371" s="69" t="s">
        <v>1351</v>
      </c>
      <c r="F2371" s="69" t="s">
        <v>2101</v>
      </c>
      <c r="G2371" s="69" t="s">
        <v>2481</v>
      </c>
      <c r="H2371" s="69" t="s">
        <v>2861</v>
      </c>
      <c r="I2371" s="73">
        <v>300</v>
      </c>
      <c r="J2371" s="73">
        <v>146.358</v>
      </c>
      <c r="K2371" s="73">
        <v>153.642</v>
      </c>
    </row>
    <row r="2372" spans="2:11" x14ac:dyDescent="0.25">
      <c r="B2372" s="70" t="s">
        <v>7</v>
      </c>
      <c r="C2372" s="69" t="s">
        <v>13</v>
      </c>
      <c r="D2372" s="69" t="s">
        <v>999</v>
      </c>
      <c r="E2372" s="69" t="s">
        <v>1348</v>
      </c>
      <c r="F2372" s="69" t="s">
        <v>2102</v>
      </c>
      <c r="G2372" s="69" t="s">
        <v>2449</v>
      </c>
      <c r="H2372" s="69" t="s">
        <v>2862</v>
      </c>
      <c r="I2372" s="73">
        <v>45390</v>
      </c>
      <c r="J2372" s="73">
        <v>45385.06</v>
      </c>
      <c r="K2372" s="73">
        <v>4.9400000000000004</v>
      </c>
    </row>
    <row r="2373" spans="2:11" x14ac:dyDescent="0.25">
      <c r="B2373" s="70" t="s">
        <v>7</v>
      </c>
      <c r="C2373" s="69" t="s">
        <v>13</v>
      </c>
      <c r="D2373" s="69" t="s">
        <v>999</v>
      </c>
      <c r="E2373" s="69" t="s">
        <v>1352</v>
      </c>
      <c r="F2373" s="69" t="s">
        <v>2102</v>
      </c>
      <c r="G2373" s="69" t="s">
        <v>2449</v>
      </c>
      <c r="H2373" s="69" t="s">
        <v>2862</v>
      </c>
      <c r="I2373" s="73">
        <v>2741370</v>
      </c>
      <c r="J2373" s="73">
        <v>2701913.1880000001</v>
      </c>
      <c r="K2373" s="73">
        <v>39456.811999999998</v>
      </c>
    </row>
    <row r="2374" spans="2:11" x14ac:dyDescent="0.25">
      <c r="B2374" s="70" t="s">
        <v>7</v>
      </c>
      <c r="C2374" s="69" t="s">
        <v>13</v>
      </c>
      <c r="D2374" s="69" t="s">
        <v>999</v>
      </c>
      <c r="E2374" s="69" t="s">
        <v>1351</v>
      </c>
      <c r="F2374" s="69" t="s">
        <v>2102</v>
      </c>
      <c r="G2374" s="69" t="s">
        <v>2449</v>
      </c>
      <c r="H2374" s="69" t="s">
        <v>2862</v>
      </c>
      <c r="I2374" s="73">
        <v>1490</v>
      </c>
      <c r="J2374" s="73">
        <v>389.488</v>
      </c>
      <c r="K2374" s="73">
        <v>1100.5119999999999</v>
      </c>
    </row>
    <row r="2375" spans="2:11" x14ac:dyDescent="0.25">
      <c r="B2375" s="70" t="s">
        <v>7</v>
      </c>
      <c r="C2375" s="69" t="s">
        <v>13</v>
      </c>
      <c r="D2375" s="69" t="s">
        <v>1000</v>
      </c>
      <c r="E2375" s="69" t="s">
        <v>1349</v>
      </c>
      <c r="F2375" s="69" t="s">
        <v>2103</v>
      </c>
      <c r="G2375" s="69" t="s">
        <v>2427</v>
      </c>
      <c r="H2375" s="69" t="s">
        <v>2863</v>
      </c>
      <c r="I2375" s="73">
        <v>50</v>
      </c>
      <c r="J2375" s="73">
        <v>0</v>
      </c>
      <c r="K2375" s="73">
        <v>50</v>
      </c>
    </row>
    <row r="2376" spans="2:11" x14ac:dyDescent="0.25">
      <c r="B2376" s="70" t="s">
        <v>7</v>
      </c>
      <c r="C2376" s="69" t="s">
        <v>13</v>
      </c>
      <c r="D2376" s="69" t="s">
        <v>1000</v>
      </c>
      <c r="E2376" s="69" t="s">
        <v>1348</v>
      </c>
      <c r="F2376" s="69" t="s">
        <v>2103</v>
      </c>
      <c r="G2376" s="69" t="s">
        <v>2427</v>
      </c>
      <c r="H2376" s="69" t="s">
        <v>2863</v>
      </c>
      <c r="I2376" s="73">
        <v>130623</v>
      </c>
      <c r="J2376" s="73">
        <v>130390.74400000001</v>
      </c>
      <c r="K2376" s="73">
        <v>232.256</v>
      </c>
    </row>
    <row r="2377" spans="2:11" x14ac:dyDescent="0.25">
      <c r="B2377" s="70" t="s">
        <v>7</v>
      </c>
      <c r="C2377" s="69" t="s">
        <v>13</v>
      </c>
      <c r="D2377" s="69" t="s">
        <v>1000</v>
      </c>
      <c r="E2377" s="69" t="s">
        <v>1352</v>
      </c>
      <c r="F2377" s="69" t="s">
        <v>2103</v>
      </c>
      <c r="G2377" s="69" t="s">
        <v>2427</v>
      </c>
      <c r="H2377" s="69" t="s">
        <v>2863</v>
      </c>
      <c r="I2377" s="73">
        <v>1265140</v>
      </c>
      <c r="J2377" s="73">
        <v>1265111.774</v>
      </c>
      <c r="K2377" s="73">
        <v>28.226000000000003</v>
      </c>
    </row>
    <row r="2378" spans="2:11" x14ac:dyDescent="0.25">
      <c r="B2378" s="70" t="s">
        <v>7</v>
      </c>
      <c r="C2378" s="69" t="s">
        <v>13</v>
      </c>
      <c r="D2378" s="69" t="s">
        <v>1000</v>
      </c>
      <c r="E2378" s="69" t="s">
        <v>1351</v>
      </c>
      <c r="F2378" s="69" t="s">
        <v>2103</v>
      </c>
      <c r="G2378" s="69" t="s">
        <v>2427</v>
      </c>
      <c r="H2378" s="69" t="s">
        <v>2863</v>
      </c>
      <c r="I2378" s="73">
        <v>5369</v>
      </c>
      <c r="J2378" s="73">
        <v>5329.9530000000004</v>
      </c>
      <c r="K2378" s="73">
        <v>39.047000000000004</v>
      </c>
    </row>
    <row r="2379" spans="2:11" x14ac:dyDescent="0.25">
      <c r="B2379" s="70" t="s">
        <v>7</v>
      </c>
      <c r="C2379" s="69" t="s">
        <v>13</v>
      </c>
      <c r="D2379" s="69" t="s">
        <v>1001</v>
      </c>
      <c r="E2379" s="69" t="s">
        <v>1352</v>
      </c>
      <c r="F2379" s="69" t="s">
        <v>2104</v>
      </c>
      <c r="G2379" s="69" t="s">
        <v>2483</v>
      </c>
      <c r="H2379" s="69" t="s">
        <v>2865</v>
      </c>
      <c r="I2379" s="73">
        <v>152340</v>
      </c>
      <c r="J2379" s="73">
        <v>152332.02299999999</v>
      </c>
      <c r="K2379" s="73">
        <v>7.9770000000000003</v>
      </c>
    </row>
    <row r="2380" spans="2:11" x14ac:dyDescent="0.25">
      <c r="B2380" s="70" t="s">
        <v>7</v>
      </c>
      <c r="C2380" s="69" t="s">
        <v>13</v>
      </c>
      <c r="D2380" s="69" t="s">
        <v>1002</v>
      </c>
      <c r="E2380" s="69" t="s">
        <v>1352</v>
      </c>
      <c r="F2380" s="69" t="s">
        <v>2105</v>
      </c>
      <c r="G2380" s="69" t="s">
        <v>2433</v>
      </c>
      <c r="H2380" s="69" t="s">
        <v>2866</v>
      </c>
      <c r="I2380" s="73">
        <v>2293360</v>
      </c>
      <c r="J2380" s="73">
        <v>2293358.8930000002</v>
      </c>
      <c r="K2380" s="73">
        <v>1.107</v>
      </c>
    </row>
    <row r="2381" spans="2:11" x14ac:dyDescent="0.25">
      <c r="B2381" s="70" t="s">
        <v>7</v>
      </c>
      <c r="C2381" s="69" t="s">
        <v>13</v>
      </c>
      <c r="D2381" s="69" t="s">
        <v>1002</v>
      </c>
      <c r="E2381" s="69" t="s">
        <v>1351</v>
      </c>
      <c r="F2381" s="69" t="s">
        <v>2105</v>
      </c>
      <c r="G2381" s="69" t="s">
        <v>2433</v>
      </c>
      <c r="H2381" s="69" t="s">
        <v>2866</v>
      </c>
      <c r="I2381" s="73">
        <v>2340</v>
      </c>
      <c r="J2381" s="73">
        <v>0</v>
      </c>
      <c r="K2381" s="73">
        <v>2340</v>
      </c>
    </row>
    <row r="2382" spans="2:11" x14ac:dyDescent="0.25">
      <c r="B2382" s="70" t="s">
        <v>7</v>
      </c>
      <c r="C2382" s="69" t="s">
        <v>13</v>
      </c>
      <c r="D2382" s="69" t="s">
        <v>1003</v>
      </c>
      <c r="E2382" s="69" t="s">
        <v>1352</v>
      </c>
      <c r="F2382" s="69" t="s">
        <v>2106</v>
      </c>
      <c r="G2382" s="69" t="s">
        <v>2446</v>
      </c>
      <c r="H2382" s="69" t="s">
        <v>2882</v>
      </c>
      <c r="I2382" s="73">
        <v>1344490</v>
      </c>
      <c r="J2382" s="73">
        <v>1344490</v>
      </c>
      <c r="K2382" s="73">
        <v>0</v>
      </c>
    </row>
    <row r="2383" spans="2:11" x14ac:dyDescent="0.25">
      <c r="B2383" s="70" t="s">
        <v>7</v>
      </c>
      <c r="C2383" s="69" t="s">
        <v>13</v>
      </c>
      <c r="D2383" s="69" t="s">
        <v>1003</v>
      </c>
      <c r="E2383" s="69" t="s">
        <v>1351</v>
      </c>
      <c r="F2383" s="69" t="s">
        <v>2106</v>
      </c>
      <c r="G2383" s="69" t="s">
        <v>2446</v>
      </c>
      <c r="H2383" s="69" t="s">
        <v>2882</v>
      </c>
      <c r="I2383" s="73">
        <v>1000</v>
      </c>
      <c r="J2383" s="73">
        <v>827.78100000000006</v>
      </c>
      <c r="K2383" s="73">
        <v>172.21899999999999</v>
      </c>
    </row>
    <row r="2384" spans="2:11" x14ac:dyDescent="0.25">
      <c r="B2384" s="70" t="s">
        <v>7</v>
      </c>
      <c r="C2384" s="69" t="s">
        <v>13</v>
      </c>
      <c r="D2384" s="69" t="s">
        <v>1004</v>
      </c>
      <c r="E2384" s="69" t="s">
        <v>1352</v>
      </c>
      <c r="F2384" s="69" t="s">
        <v>2107</v>
      </c>
      <c r="G2384" s="69" t="s">
        <v>2456</v>
      </c>
      <c r="H2384" s="69" t="s">
        <v>2869</v>
      </c>
      <c r="I2384" s="73">
        <v>2915830</v>
      </c>
      <c r="J2384" s="73">
        <v>2915784.139</v>
      </c>
      <c r="K2384" s="73">
        <v>45.861000000000004</v>
      </c>
    </row>
    <row r="2385" spans="2:11" x14ac:dyDescent="0.25">
      <c r="B2385" s="70" t="s">
        <v>7</v>
      </c>
      <c r="C2385" s="69" t="s">
        <v>13</v>
      </c>
      <c r="D2385" s="69" t="s">
        <v>1005</v>
      </c>
      <c r="E2385" s="69" t="s">
        <v>1352</v>
      </c>
      <c r="F2385" s="69" t="s">
        <v>2108</v>
      </c>
      <c r="G2385" s="69" t="s">
        <v>2448</v>
      </c>
      <c r="H2385" s="69" t="s">
        <v>2693</v>
      </c>
      <c r="I2385" s="73">
        <v>317000</v>
      </c>
      <c r="J2385" s="73">
        <v>315906.83100000001</v>
      </c>
      <c r="K2385" s="73">
        <v>1093.1690000000001</v>
      </c>
    </row>
    <row r="2386" spans="2:11" x14ac:dyDescent="0.25">
      <c r="B2386" s="70" t="s">
        <v>7</v>
      </c>
      <c r="C2386" s="69" t="s">
        <v>13</v>
      </c>
      <c r="D2386" s="69" t="s">
        <v>1005</v>
      </c>
      <c r="E2386" s="69" t="s">
        <v>1351</v>
      </c>
      <c r="F2386" s="69" t="s">
        <v>2108</v>
      </c>
      <c r="G2386" s="69" t="s">
        <v>2448</v>
      </c>
      <c r="H2386" s="69" t="s">
        <v>2693</v>
      </c>
      <c r="I2386" s="73">
        <v>1200</v>
      </c>
      <c r="J2386" s="73">
        <v>1192.8130000000001</v>
      </c>
      <c r="K2386" s="73">
        <v>7.1870000000000003</v>
      </c>
    </row>
    <row r="2387" spans="2:11" x14ac:dyDescent="0.25">
      <c r="B2387" s="70" t="s">
        <v>7</v>
      </c>
      <c r="C2387" s="69" t="s">
        <v>13</v>
      </c>
      <c r="D2387" s="69" t="s">
        <v>1006</v>
      </c>
      <c r="E2387" s="69" t="s">
        <v>1352</v>
      </c>
      <c r="F2387" s="69" t="s">
        <v>2109</v>
      </c>
      <c r="G2387" s="69" t="s">
        <v>2375</v>
      </c>
      <c r="H2387" s="69" t="s">
        <v>2533</v>
      </c>
      <c r="I2387" s="73">
        <v>527080</v>
      </c>
      <c r="J2387" s="73">
        <v>527069.84600000002</v>
      </c>
      <c r="K2387" s="73">
        <v>10.154</v>
      </c>
    </row>
    <row r="2388" spans="2:11" x14ac:dyDescent="0.25">
      <c r="B2388" s="70" t="s">
        <v>7</v>
      </c>
      <c r="C2388" s="69" t="s">
        <v>13</v>
      </c>
      <c r="D2388" s="69" t="s">
        <v>1006</v>
      </c>
      <c r="E2388" s="69" t="s">
        <v>1351</v>
      </c>
      <c r="F2388" s="69" t="s">
        <v>2109</v>
      </c>
      <c r="G2388" s="69" t="s">
        <v>2375</v>
      </c>
      <c r="H2388" s="69" t="s">
        <v>2533</v>
      </c>
      <c r="I2388" s="73">
        <v>50</v>
      </c>
      <c r="J2388" s="73">
        <v>49.686</v>
      </c>
      <c r="K2388" s="73">
        <v>0.314</v>
      </c>
    </row>
    <row r="2389" spans="2:11" x14ac:dyDescent="0.25">
      <c r="B2389" s="70" t="s">
        <v>7</v>
      </c>
      <c r="C2389" s="69" t="s">
        <v>13</v>
      </c>
      <c r="D2389" s="69" t="s">
        <v>1007</v>
      </c>
      <c r="E2389" s="69" t="s">
        <v>1348</v>
      </c>
      <c r="F2389" s="69" t="s">
        <v>2110</v>
      </c>
      <c r="G2389" s="69" t="s">
        <v>2456</v>
      </c>
      <c r="H2389" s="69" t="s">
        <v>2869</v>
      </c>
      <c r="I2389" s="73">
        <v>579730</v>
      </c>
      <c r="J2389" s="73">
        <v>579730</v>
      </c>
      <c r="K2389" s="73">
        <v>0</v>
      </c>
    </row>
    <row r="2390" spans="2:11" x14ac:dyDescent="0.25">
      <c r="B2390" s="70" t="s">
        <v>7</v>
      </c>
      <c r="C2390" s="69" t="s">
        <v>13</v>
      </c>
      <c r="D2390" s="69" t="s">
        <v>1007</v>
      </c>
      <c r="E2390" s="69" t="s">
        <v>1352</v>
      </c>
      <c r="F2390" s="69" t="s">
        <v>2110</v>
      </c>
      <c r="G2390" s="69" t="s">
        <v>2456</v>
      </c>
      <c r="H2390" s="69" t="s">
        <v>2869</v>
      </c>
      <c r="I2390" s="73">
        <v>8243920</v>
      </c>
      <c r="J2390" s="73">
        <v>8243920</v>
      </c>
      <c r="K2390" s="73">
        <v>0</v>
      </c>
    </row>
    <row r="2391" spans="2:11" x14ac:dyDescent="0.25">
      <c r="B2391" s="70" t="s">
        <v>7</v>
      </c>
      <c r="C2391" s="69" t="s">
        <v>13</v>
      </c>
      <c r="D2391" s="69" t="s">
        <v>1008</v>
      </c>
      <c r="E2391" s="69" t="s">
        <v>1348</v>
      </c>
      <c r="F2391" s="69" t="s">
        <v>3896</v>
      </c>
      <c r="G2391" s="69" t="s">
        <v>2398</v>
      </c>
      <c r="H2391" s="69" t="s">
        <v>2800</v>
      </c>
      <c r="I2391" s="73">
        <v>203820</v>
      </c>
      <c r="J2391" s="73">
        <v>203820</v>
      </c>
      <c r="K2391" s="73">
        <v>0</v>
      </c>
    </row>
    <row r="2392" spans="2:11" x14ac:dyDescent="0.25">
      <c r="B2392" s="70" t="s">
        <v>7</v>
      </c>
      <c r="C2392" s="69" t="s">
        <v>13</v>
      </c>
      <c r="D2392" s="69" t="s">
        <v>1008</v>
      </c>
      <c r="E2392" s="69" t="s">
        <v>1350</v>
      </c>
      <c r="F2392" s="69" t="s">
        <v>3896</v>
      </c>
      <c r="G2392" s="69" t="s">
        <v>2398</v>
      </c>
      <c r="H2392" s="69" t="s">
        <v>2800</v>
      </c>
      <c r="I2392" s="73">
        <v>18000</v>
      </c>
      <c r="J2392" s="73">
        <v>11032.731</v>
      </c>
      <c r="K2392" s="73">
        <v>6967.2690000000002</v>
      </c>
    </row>
    <row r="2393" spans="2:11" x14ac:dyDescent="0.25">
      <c r="B2393" s="70" t="s">
        <v>7</v>
      </c>
      <c r="C2393" s="69" t="s">
        <v>13</v>
      </c>
      <c r="D2393" s="69" t="s">
        <v>1008</v>
      </c>
      <c r="E2393" s="69" t="s">
        <v>1352</v>
      </c>
      <c r="F2393" s="69" t="s">
        <v>3896</v>
      </c>
      <c r="G2393" s="69" t="s">
        <v>2398</v>
      </c>
      <c r="H2393" s="69" t="s">
        <v>2800</v>
      </c>
      <c r="I2393" s="73">
        <v>470990</v>
      </c>
      <c r="J2393" s="73">
        <v>470989.79700000002</v>
      </c>
      <c r="K2393" s="73">
        <v>0.20300000000000001</v>
      </c>
    </row>
    <row r="2394" spans="2:11" x14ac:dyDescent="0.25">
      <c r="B2394" s="70" t="s">
        <v>7</v>
      </c>
      <c r="C2394" s="69" t="s">
        <v>13</v>
      </c>
      <c r="D2394" s="69" t="s">
        <v>1009</v>
      </c>
      <c r="E2394" s="69" t="s">
        <v>1349</v>
      </c>
      <c r="F2394" s="69" t="s">
        <v>2111</v>
      </c>
      <c r="G2394" s="69" t="s">
        <v>2390</v>
      </c>
      <c r="H2394" s="69" t="s">
        <v>2823</v>
      </c>
      <c r="I2394" s="73">
        <v>510</v>
      </c>
      <c r="J2394" s="73">
        <v>407.92200000000003</v>
      </c>
      <c r="K2394" s="73">
        <v>102.078</v>
      </c>
    </row>
    <row r="2395" spans="2:11" x14ac:dyDescent="0.25">
      <c r="B2395" s="70" t="s">
        <v>7</v>
      </c>
      <c r="C2395" s="69" t="s">
        <v>13</v>
      </c>
      <c r="D2395" s="69" t="s">
        <v>1009</v>
      </c>
      <c r="E2395" s="69" t="s">
        <v>1348</v>
      </c>
      <c r="F2395" s="69" t="s">
        <v>2111</v>
      </c>
      <c r="G2395" s="69" t="s">
        <v>2390</v>
      </c>
      <c r="H2395" s="69" t="s">
        <v>2823</v>
      </c>
      <c r="I2395" s="73">
        <v>190857</v>
      </c>
      <c r="J2395" s="73">
        <v>186657.91699999999</v>
      </c>
      <c r="K2395" s="73">
        <v>4199.0830000000005</v>
      </c>
    </row>
    <row r="2396" spans="2:11" x14ac:dyDescent="0.25">
      <c r="B2396" s="70" t="s">
        <v>7</v>
      </c>
      <c r="C2396" s="69" t="s">
        <v>13</v>
      </c>
      <c r="D2396" s="69" t="s">
        <v>1009</v>
      </c>
      <c r="E2396" s="69" t="s">
        <v>1350</v>
      </c>
      <c r="F2396" s="69" t="s">
        <v>2111</v>
      </c>
      <c r="G2396" s="69" t="s">
        <v>2390</v>
      </c>
      <c r="H2396" s="69" t="s">
        <v>2823</v>
      </c>
      <c r="I2396" s="73">
        <v>40000</v>
      </c>
      <c r="J2396" s="73">
        <v>39464.112000000001</v>
      </c>
      <c r="K2396" s="73">
        <v>535.88800000000003</v>
      </c>
    </row>
    <row r="2397" spans="2:11" x14ac:dyDescent="0.25">
      <c r="B2397" s="70" t="s">
        <v>7</v>
      </c>
      <c r="C2397" s="69" t="s">
        <v>13</v>
      </c>
      <c r="D2397" s="69" t="s">
        <v>1009</v>
      </c>
      <c r="E2397" s="69" t="s">
        <v>1352</v>
      </c>
      <c r="F2397" s="69" t="s">
        <v>2111</v>
      </c>
      <c r="G2397" s="69" t="s">
        <v>2390</v>
      </c>
      <c r="H2397" s="69" t="s">
        <v>2823</v>
      </c>
      <c r="I2397" s="73">
        <v>1367633</v>
      </c>
      <c r="J2397" s="73">
        <v>1361794.737</v>
      </c>
      <c r="K2397" s="73">
        <v>5838.2629999999999</v>
      </c>
    </row>
    <row r="2398" spans="2:11" x14ac:dyDescent="0.25">
      <c r="B2398" s="70" t="s">
        <v>7</v>
      </c>
      <c r="C2398" s="69" t="s">
        <v>13</v>
      </c>
      <c r="D2398" s="69" t="s">
        <v>1010</v>
      </c>
      <c r="E2398" s="69" t="s">
        <v>1348</v>
      </c>
      <c r="F2398" s="69" t="s">
        <v>2112</v>
      </c>
      <c r="G2398" s="69" t="s">
        <v>2394</v>
      </c>
      <c r="H2398" s="69" t="s">
        <v>2608</v>
      </c>
      <c r="I2398" s="73">
        <v>96470</v>
      </c>
      <c r="J2398" s="73">
        <v>96468.338000000003</v>
      </c>
      <c r="K2398" s="73">
        <v>1.6620000000000001</v>
      </c>
    </row>
    <row r="2399" spans="2:11" x14ac:dyDescent="0.25">
      <c r="B2399" s="70" t="s">
        <v>7</v>
      </c>
      <c r="C2399" s="69" t="s">
        <v>13</v>
      </c>
      <c r="D2399" s="69" t="s">
        <v>1011</v>
      </c>
      <c r="E2399" s="69" t="s">
        <v>1348</v>
      </c>
      <c r="F2399" s="69" t="s">
        <v>2113</v>
      </c>
      <c r="G2399" s="69" t="s">
        <v>2375</v>
      </c>
      <c r="H2399" s="69" t="s">
        <v>2533</v>
      </c>
      <c r="I2399" s="73">
        <v>97835</v>
      </c>
      <c r="J2399" s="73">
        <v>97824.414999999994</v>
      </c>
      <c r="K2399" s="73">
        <v>10.585000000000001</v>
      </c>
    </row>
    <row r="2400" spans="2:11" x14ac:dyDescent="0.25">
      <c r="B2400" s="70" t="s">
        <v>7</v>
      </c>
      <c r="C2400" s="69" t="s">
        <v>13</v>
      </c>
      <c r="D2400" s="69" t="s">
        <v>1012</v>
      </c>
      <c r="E2400" s="69" t="s">
        <v>1348</v>
      </c>
      <c r="F2400" s="69" t="s">
        <v>2114</v>
      </c>
      <c r="G2400" s="69" t="s">
        <v>2403</v>
      </c>
      <c r="H2400" s="69" t="s">
        <v>2607</v>
      </c>
      <c r="I2400" s="73">
        <v>10</v>
      </c>
      <c r="J2400" s="73">
        <v>0</v>
      </c>
      <c r="K2400" s="73">
        <v>10</v>
      </c>
    </row>
    <row r="2401" spans="2:11" x14ac:dyDescent="0.25">
      <c r="B2401" s="70" t="s">
        <v>7</v>
      </c>
      <c r="C2401" s="69" t="s">
        <v>13</v>
      </c>
      <c r="D2401" s="69" t="s">
        <v>1012</v>
      </c>
      <c r="E2401" s="69" t="s">
        <v>1350</v>
      </c>
      <c r="F2401" s="69" t="s">
        <v>2114</v>
      </c>
      <c r="G2401" s="69" t="s">
        <v>2403</v>
      </c>
      <c r="H2401" s="69" t="s">
        <v>2607</v>
      </c>
      <c r="I2401" s="73">
        <v>825000</v>
      </c>
      <c r="J2401" s="73">
        <v>784050.995</v>
      </c>
      <c r="K2401" s="73">
        <v>40949.004999999997</v>
      </c>
    </row>
    <row r="2402" spans="2:11" x14ac:dyDescent="0.25">
      <c r="B2402" s="70" t="s">
        <v>7</v>
      </c>
      <c r="C2402" s="69" t="s">
        <v>13</v>
      </c>
      <c r="D2402" s="69" t="s">
        <v>1012</v>
      </c>
      <c r="E2402" s="69" t="s">
        <v>1352</v>
      </c>
      <c r="F2402" s="69" t="s">
        <v>2114</v>
      </c>
      <c r="G2402" s="69" t="s">
        <v>2403</v>
      </c>
      <c r="H2402" s="69" t="s">
        <v>2607</v>
      </c>
      <c r="I2402" s="73">
        <v>10</v>
      </c>
      <c r="J2402" s="73">
        <v>0</v>
      </c>
      <c r="K2402" s="73">
        <v>10</v>
      </c>
    </row>
    <row r="2403" spans="2:11" x14ac:dyDescent="0.25">
      <c r="B2403" s="70" t="s">
        <v>7</v>
      </c>
      <c r="C2403" s="69" t="s">
        <v>13</v>
      </c>
      <c r="D2403" s="69" t="s">
        <v>1014</v>
      </c>
      <c r="E2403" s="69" t="s">
        <v>1348</v>
      </c>
      <c r="F2403" s="69" t="s">
        <v>3897</v>
      </c>
      <c r="G2403" s="69" t="s">
        <v>2385</v>
      </c>
      <c r="H2403" s="69" t="s">
        <v>2550</v>
      </c>
      <c r="I2403" s="73">
        <v>213170</v>
      </c>
      <c r="J2403" s="73">
        <v>213062.94</v>
      </c>
      <c r="K2403" s="73">
        <v>107.06</v>
      </c>
    </row>
    <row r="2404" spans="2:11" x14ac:dyDescent="0.25">
      <c r="B2404" s="70" t="s">
        <v>7</v>
      </c>
      <c r="C2404" s="69" t="s">
        <v>13</v>
      </c>
      <c r="D2404" s="69" t="s">
        <v>1015</v>
      </c>
      <c r="E2404" s="69" t="s">
        <v>1348</v>
      </c>
      <c r="F2404" s="69" t="s">
        <v>2115</v>
      </c>
      <c r="G2404" s="69" t="s">
        <v>2382</v>
      </c>
      <c r="H2404" s="69" t="s">
        <v>2603</v>
      </c>
      <c r="I2404" s="73">
        <v>75550</v>
      </c>
      <c r="J2404" s="73">
        <v>75546.184999999998</v>
      </c>
      <c r="K2404" s="73">
        <v>3.8150000000000004</v>
      </c>
    </row>
    <row r="2405" spans="2:11" x14ac:dyDescent="0.25">
      <c r="B2405" s="70" t="s">
        <v>7</v>
      </c>
      <c r="C2405" s="69" t="s">
        <v>13</v>
      </c>
      <c r="D2405" s="69" t="s">
        <v>1016</v>
      </c>
      <c r="E2405" s="69" t="s">
        <v>1348</v>
      </c>
      <c r="F2405" s="69" t="s">
        <v>2116</v>
      </c>
      <c r="G2405" s="69" t="s">
        <v>2370</v>
      </c>
      <c r="H2405" s="69" t="s">
        <v>2883</v>
      </c>
      <c r="I2405" s="73">
        <v>38800</v>
      </c>
      <c r="J2405" s="73">
        <v>38671.46</v>
      </c>
      <c r="K2405" s="73">
        <v>128.54</v>
      </c>
    </row>
    <row r="2406" spans="2:11" x14ac:dyDescent="0.25">
      <c r="B2406" s="70" t="s">
        <v>7</v>
      </c>
      <c r="C2406" s="69" t="s">
        <v>13</v>
      </c>
      <c r="D2406" s="69" t="s">
        <v>1017</v>
      </c>
      <c r="E2406" s="69" t="s">
        <v>1348</v>
      </c>
      <c r="F2406" s="69" t="s">
        <v>2117</v>
      </c>
      <c r="G2406" s="69" t="s">
        <v>2418</v>
      </c>
      <c r="H2406" s="69" t="s">
        <v>2672</v>
      </c>
      <c r="I2406" s="73">
        <v>184080</v>
      </c>
      <c r="J2406" s="73">
        <v>183380.185</v>
      </c>
      <c r="K2406" s="73">
        <v>699.81500000000005</v>
      </c>
    </row>
    <row r="2407" spans="2:11" x14ac:dyDescent="0.25">
      <c r="B2407" s="70" t="s">
        <v>7</v>
      </c>
      <c r="C2407" s="69" t="s">
        <v>13</v>
      </c>
      <c r="D2407" s="69" t="s">
        <v>1018</v>
      </c>
      <c r="E2407" s="69" t="s">
        <v>1348</v>
      </c>
      <c r="F2407" s="69" t="s">
        <v>3898</v>
      </c>
      <c r="G2407" s="69" t="s">
        <v>2465</v>
      </c>
      <c r="H2407" s="69" t="s">
        <v>2884</v>
      </c>
      <c r="I2407" s="73">
        <v>65740</v>
      </c>
      <c r="J2407" s="73">
        <v>65732.047999999995</v>
      </c>
      <c r="K2407" s="73">
        <v>7.952</v>
      </c>
    </row>
    <row r="2408" spans="2:11" x14ac:dyDescent="0.25">
      <c r="B2408" s="70" t="s">
        <v>7</v>
      </c>
      <c r="C2408" s="69" t="s">
        <v>13</v>
      </c>
      <c r="D2408" s="69" t="s">
        <v>1019</v>
      </c>
      <c r="E2408" s="69" t="s">
        <v>1348</v>
      </c>
      <c r="F2408" s="69" t="s">
        <v>3899</v>
      </c>
      <c r="G2408" s="69" t="s">
        <v>2487</v>
      </c>
      <c r="H2408" s="69" t="s">
        <v>3900</v>
      </c>
      <c r="I2408" s="73">
        <v>362550</v>
      </c>
      <c r="J2408" s="73">
        <v>362550</v>
      </c>
      <c r="K2408" s="73">
        <v>0</v>
      </c>
    </row>
    <row r="2409" spans="2:11" x14ac:dyDescent="0.25">
      <c r="B2409" s="70" t="s">
        <v>7</v>
      </c>
      <c r="C2409" s="69" t="s">
        <v>13</v>
      </c>
      <c r="D2409" s="69" t="s">
        <v>1020</v>
      </c>
      <c r="E2409" s="69" t="s">
        <v>1352</v>
      </c>
      <c r="F2409" s="69" t="s">
        <v>2118</v>
      </c>
      <c r="G2409" s="69" t="s">
        <v>2393</v>
      </c>
      <c r="H2409" s="69" t="s">
        <v>2885</v>
      </c>
      <c r="I2409" s="73">
        <v>2033320</v>
      </c>
      <c r="J2409" s="73">
        <v>1873836.7579999999</v>
      </c>
      <c r="K2409" s="73">
        <v>159483.242</v>
      </c>
    </row>
    <row r="2410" spans="2:11" x14ac:dyDescent="0.25">
      <c r="B2410" s="70" t="s">
        <v>7</v>
      </c>
      <c r="C2410" s="69" t="s">
        <v>13</v>
      </c>
      <c r="D2410" s="69" t="s">
        <v>1021</v>
      </c>
      <c r="E2410" s="69" t="s">
        <v>1350</v>
      </c>
      <c r="F2410" s="69" t="s">
        <v>2119</v>
      </c>
      <c r="G2410" s="69" t="s">
        <v>2392</v>
      </c>
      <c r="H2410" s="69" t="s">
        <v>2595</v>
      </c>
      <c r="I2410" s="73">
        <v>0</v>
      </c>
      <c r="J2410" s="73">
        <v>0</v>
      </c>
      <c r="K2410" s="73">
        <v>0</v>
      </c>
    </row>
    <row r="2411" spans="2:11" x14ac:dyDescent="0.25">
      <c r="B2411" s="70" t="s">
        <v>7</v>
      </c>
      <c r="C2411" s="69" t="s">
        <v>13</v>
      </c>
      <c r="D2411" s="69" t="s">
        <v>1021</v>
      </c>
      <c r="E2411" s="69" t="s">
        <v>1352</v>
      </c>
      <c r="F2411" s="69" t="s">
        <v>2119</v>
      </c>
      <c r="G2411" s="69" t="s">
        <v>2392</v>
      </c>
      <c r="H2411" s="69" t="s">
        <v>2595</v>
      </c>
      <c r="I2411" s="73">
        <v>1342690</v>
      </c>
      <c r="J2411" s="73">
        <v>1341087.6910000001</v>
      </c>
      <c r="K2411" s="73">
        <v>1602.309</v>
      </c>
    </row>
    <row r="2412" spans="2:11" x14ac:dyDescent="0.25">
      <c r="B2412" s="70" t="s">
        <v>7</v>
      </c>
      <c r="C2412" s="69" t="s">
        <v>13</v>
      </c>
      <c r="D2412" s="69" t="s">
        <v>1022</v>
      </c>
      <c r="E2412" s="69" t="s">
        <v>1349</v>
      </c>
      <c r="F2412" s="69" t="s">
        <v>2120</v>
      </c>
      <c r="G2412" s="69" t="s">
        <v>2393</v>
      </c>
      <c r="H2412" s="69" t="s">
        <v>5954</v>
      </c>
      <c r="I2412" s="73">
        <v>130</v>
      </c>
      <c r="J2412" s="73">
        <v>127.616</v>
      </c>
      <c r="K2412" s="73">
        <v>2.3839999999999999</v>
      </c>
    </row>
    <row r="2413" spans="2:11" x14ac:dyDescent="0.25">
      <c r="B2413" s="70" t="s">
        <v>7</v>
      </c>
      <c r="C2413" s="69" t="s">
        <v>13</v>
      </c>
      <c r="D2413" s="69" t="s">
        <v>1022</v>
      </c>
      <c r="E2413" s="69" t="s">
        <v>1348</v>
      </c>
      <c r="F2413" s="69" t="s">
        <v>2120</v>
      </c>
      <c r="G2413" s="69" t="s">
        <v>2393</v>
      </c>
      <c r="H2413" s="69" t="s">
        <v>5954</v>
      </c>
      <c r="I2413" s="73">
        <v>198170</v>
      </c>
      <c r="J2413" s="73">
        <v>198166.035</v>
      </c>
      <c r="K2413" s="73">
        <v>3.9650000000000003</v>
      </c>
    </row>
    <row r="2414" spans="2:11" x14ac:dyDescent="0.25">
      <c r="B2414" s="70" t="s">
        <v>7</v>
      </c>
      <c r="C2414" s="69" t="s">
        <v>13</v>
      </c>
      <c r="D2414" s="69" t="s">
        <v>1023</v>
      </c>
      <c r="E2414" s="69" t="s">
        <v>1348</v>
      </c>
      <c r="F2414" s="69" t="s">
        <v>3901</v>
      </c>
      <c r="G2414" s="69" t="s">
        <v>2416</v>
      </c>
      <c r="H2414" s="69" t="s">
        <v>2629</v>
      </c>
      <c r="I2414" s="73">
        <v>373200</v>
      </c>
      <c r="J2414" s="73">
        <v>373199.45199999999</v>
      </c>
      <c r="K2414" s="73">
        <v>0.54800000000000004</v>
      </c>
    </row>
    <row r="2415" spans="2:11" x14ac:dyDescent="0.25">
      <c r="B2415" s="70" t="s">
        <v>7</v>
      </c>
      <c r="C2415" s="69" t="s">
        <v>13</v>
      </c>
      <c r="D2415" s="69" t="s">
        <v>1024</v>
      </c>
      <c r="E2415" s="69" t="s">
        <v>1348</v>
      </c>
      <c r="F2415" s="69" t="s">
        <v>3902</v>
      </c>
      <c r="G2415" s="69" t="s">
        <v>2379</v>
      </c>
      <c r="H2415" s="69" t="s">
        <v>2538</v>
      </c>
      <c r="I2415" s="73">
        <v>194040</v>
      </c>
      <c r="J2415" s="73">
        <v>194019.58300000001</v>
      </c>
      <c r="K2415" s="73">
        <v>20.417000000000002</v>
      </c>
    </row>
    <row r="2416" spans="2:11" x14ac:dyDescent="0.25">
      <c r="B2416" s="70" t="s">
        <v>7</v>
      </c>
      <c r="C2416" s="69" t="s">
        <v>13</v>
      </c>
      <c r="D2416" s="69" t="s">
        <v>1024</v>
      </c>
      <c r="E2416" s="69" t="s">
        <v>1350</v>
      </c>
      <c r="F2416" s="69" t="s">
        <v>3902</v>
      </c>
      <c r="G2416" s="69" t="s">
        <v>2379</v>
      </c>
      <c r="H2416" s="69" t="s">
        <v>2538</v>
      </c>
      <c r="I2416" s="73">
        <v>10000</v>
      </c>
      <c r="J2416" s="73">
        <v>2423.7580000000003</v>
      </c>
      <c r="K2416" s="73">
        <v>7576.2420000000002</v>
      </c>
    </row>
    <row r="2417" spans="2:11" x14ac:dyDescent="0.25">
      <c r="B2417" s="70" t="s">
        <v>7</v>
      </c>
      <c r="C2417" s="69" t="s">
        <v>13</v>
      </c>
      <c r="D2417" s="69" t="s">
        <v>1024</v>
      </c>
      <c r="E2417" s="69" t="s">
        <v>1352</v>
      </c>
      <c r="F2417" s="69" t="s">
        <v>3902</v>
      </c>
      <c r="G2417" s="69" t="s">
        <v>2379</v>
      </c>
      <c r="H2417" s="69" t="s">
        <v>2538</v>
      </c>
      <c r="I2417" s="73">
        <v>1485780</v>
      </c>
      <c r="J2417" s="73">
        <v>1485750.7420000001</v>
      </c>
      <c r="K2417" s="73">
        <v>29.258000000000003</v>
      </c>
    </row>
    <row r="2418" spans="2:11" x14ac:dyDescent="0.25">
      <c r="B2418" s="70" t="s">
        <v>7</v>
      </c>
      <c r="C2418" s="69" t="s">
        <v>13</v>
      </c>
      <c r="D2418" s="69" t="s">
        <v>1024</v>
      </c>
      <c r="E2418" s="69" t="s">
        <v>1351</v>
      </c>
      <c r="F2418" s="69" t="s">
        <v>3902</v>
      </c>
      <c r="G2418" s="69" t="s">
        <v>2379</v>
      </c>
      <c r="H2418" s="69" t="s">
        <v>2538</v>
      </c>
      <c r="I2418" s="73">
        <v>1800</v>
      </c>
      <c r="J2418" s="73">
        <v>1416.675</v>
      </c>
      <c r="K2418" s="73">
        <v>383.32500000000005</v>
      </c>
    </row>
    <row r="2419" spans="2:11" x14ac:dyDescent="0.25">
      <c r="B2419" s="70" t="s">
        <v>7</v>
      </c>
      <c r="C2419" s="69" t="s">
        <v>13</v>
      </c>
      <c r="D2419" s="69" t="s">
        <v>1025</v>
      </c>
      <c r="E2419" s="69" t="s">
        <v>1348</v>
      </c>
      <c r="F2419" s="69" t="s">
        <v>2121</v>
      </c>
      <c r="G2419" s="69" t="s">
        <v>2405</v>
      </c>
      <c r="H2419" s="69" t="s">
        <v>2886</v>
      </c>
      <c r="I2419" s="73">
        <v>165400</v>
      </c>
      <c r="J2419" s="73">
        <v>165400</v>
      </c>
      <c r="K2419" s="73">
        <v>0</v>
      </c>
    </row>
    <row r="2420" spans="2:11" x14ac:dyDescent="0.25">
      <c r="B2420" s="70" t="s">
        <v>7</v>
      </c>
      <c r="C2420" s="69" t="s">
        <v>13</v>
      </c>
      <c r="D2420" s="69" t="s">
        <v>1025</v>
      </c>
      <c r="E2420" s="69" t="s">
        <v>1350</v>
      </c>
      <c r="F2420" s="69" t="s">
        <v>2121</v>
      </c>
      <c r="G2420" s="69" t="s">
        <v>2405</v>
      </c>
      <c r="H2420" s="69" t="s">
        <v>2886</v>
      </c>
      <c r="I2420" s="73">
        <v>1000</v>
      </c>
      <c r="J2420" s="73">
        <v>998.02200000000005</v>
      </c>
      <c r="K2420" s="73">
        <v>1.9780000000000002</v>
      </c>
    </row>
    <row r="2421" spans="2:11" x14ac:dyDescent="0.25">
      <c r="B2421" s="70" t="s">
        <v>7</v>
      </c>
      <c r="C2421" s="69" t="s">
        <v>13</v>
      </c>
      <c r="D2421" s="69" t="s">
        <v>1025</v>
      </c>
      <c r="E2421" s="69" t="s">
        <v>1352</v>
      </c>
      <c r="F2421" s="69" t="s">
        <v>2121</v>
      </c>
      <c r="G2421" s="69" t="s">
        <v>2405</v>
      </c>
      <c r="H2421" s="69" t="s">
        <v>2886</v>
      </c>
      <c r="I2421" s="73">
        <v>2068490</v>
      </c>
      <c r="J2421" s="73">
        <v>2068489.442</v>
      </c>
      <c r="K2421" s="73">
        <v>0.55800000000000005</v>
      </c>
    </row>
    <row r="2422" spans="2:11" x14ac:dyDescent="0.25">
      <c r="B2422" s="70" t="s">
        <v>7</v>
      </c>
      <c r="C2422" s="69" t="s">
        <v>13</v>
      </c>
      <c r="D2422" s="69" t="s">
        <v>1026</v>
      </c>
      <c r="E2422" s="69" t="s">
        <v>1348</v>
      </c>
      <c r="F2422" s="69" t="s">
        <v>2122</v>
      </c>
      <c r="G2422" s="69" t="s">
        <v>2394</v>
      </c>
      <c r="H2422" s="69" t="s">
        <v>2602</v>
      </c>
      <c r="I2422" s="73">
        <v>204910</v>
      </c>
      <c r="J2422" s="73">
        <v>204717.99299999999</v>
      </c>
      <c r="K2422" s="73">
        <v>192.00700000000001</v>
      </c>
    </row>
    <row r="2423" spans="2:11" x14ac:dyDescent="0.25">
      <c r="B2423" s="70" t="s">
        <v>7</v>
      </c>
      <c r="C2423" s="69" t="s">
        <v>13</v>
      </c>
      <c r="D2423" s="69" t="s">
        <v>1027</v>
      </c>
      <c r="E2423" s="69" t="s">
        <v>1349</v>
      </c>
      <c r="F2423" s="69" t="s">
        <v>2123</v>
      </c>
      <c r="G2423" s="69" t="s">
        <v>2454</v>
      </c>
      <c r="H2423" s="69" t="s">
        <v>2860</v>
      </c>
      <c r="I2423" s="73">
        <v>83</v>
      </c>
      <c r="J2423" s="73">
        <v>74.820999999999998</v>
      </c>
      <c r="K2423" s="73">
        <v>8.1790000000000003</v>
      </c>
    </row>
    <row r="2424" spans="2:11" x14ac:dyDescent="0.25">
      <c r="B2424" s="70" t="s">
        <v>7</v>
      </c>
      <c r="C2424" s="69" t="s">
        <v>13</v>
      </c>
      <c r="D2424" s="69" t="s">
        <v>1027</v>
      </c>
      <c r="E2424" s="69" t="s">
        <v>1348</v>
      </c>
      <c r="F2424" s="69" t="s">
        <v>2123</v>
      </c>
      <c r="G2424" s="69" t="s">
        <v>2454</v>
      </c>
      <c r="H2424" s="69" t="s">
        <v>2860</v>
      </c>
      <c r="I2424" s="73">
        <v>190157</v>
      </c>
      <c r="J2424" s="73">
        <v>172268.34</v>
      </c>
      <c r="K2424" s="73">
        <v>17888.66</v>
      </c>
    </row>
    <row r="2425" spans="2:11" x14ac:dyDescent="0.25">
      <c r="B2425" s="70" t="s">
        <v>7</v>
      </c>
      <c r="C2425" s="69" t="s">
        <v>13</v>
      </c>
      <c r="D2425" s="69" t="s">
        <v>1028</v>
      </c>
      <c r="E2425" s="69" t="s">
        <v>1352</v>
      </c>
      <c r="F2425" s="69" t="s">
        <v>3903</v>
      </c>
      <c r="G2425" s="69" t="s">
        <v>2380</v>
      </c>
      <c r="H2425" s="69" t="s">
        <v>2887</v>
      </c>
      <c r="I2425" s="73">
        <v>599160</v>
      </c>
      <c r="J2425" s="73">
        <v>578252.77899999998</v>
      </c>
      <c r="K2425" s="73">
        <v>20907.221000000001</v>
      </c>
    </row>
    <row r="2426" spans="2:11" x14ac:dyDescent="0.25">
      <c r="B2426" s="70" t="s">
        <v>7</v>
      </c>
      <c r="C2426" s="69" t="s">
        <v>13</v>
      </c>
      <c r="D2426" s="69" t="s">
        <v>1028</v>
      </c>
      <c r="E2426" s="69" t="s">
        <v>1351</v>
      </c>
      <c r="F2426" s="69" t="s">
        <v>3903</v>
      </c>
      <c r="G2426" s="69" t="s">
        <v>2380</v>
      </c>
      <c r="H2426" s="69" t="s">
        <v>2887</v>
      </c>
      <c r="I2426" s="73">
        <v>1000</v>
      </c>
      <c r="J2426" s="73">
        <v>559.24900000000002</v>
      </c>
      <c r="K2426" s="73">
        <v>440.75100000000003</v>
      </c>
    </row>
    <row r="2427" spans="2:11" x14ac:dyDescent="0.25">
      <c r="B2427" s="70" t="s">
        <v>7</v>
      </c>
      <c r="C2427" s="69" t="s">
        <v>13</v>
      </c>
      <c r="D2427" s="69" t="s">
        <v>1029</v>
      </c>
      <c r="E2427" s="69" t="s">
        <v>1352</v>
      </c>
      <c r="F2427" s="69" t="s">
        <v>2124</v>
      </c>
      <c r="G2427" s="69" t="s">
        <v>2370</v>
      </c>
      <c r="H2427" s="69" t="s">
        <v>2888</v>
      </c>
      <c r="I2427" s="73">
        <v>0</v>
      </c>
      <c r="J2427" s="73">
        <v>0</v>
      </c>
      <c r="K2427" s="73">
        <v>0</v>
      </c>
    </row>
    <row r="2428" spans="2:11" x14ac:dyDescent="0.25">
      <c r="B2428" s="70" t="s">
        <v>7</v>
      </c>
      <c r="C2428" s="69" t="s">
        <v>13</v>
      </c>
      <c r="D2428" s="69" t="s">
        <v>1029</v>
      </c>
      <c r="E2428" s="69" t="s">
        <v>1351</v>
      </c>
      <c r="F2428" s="69" t="s">
        <v>2124</v>
      </c>
      <c r="G2428" s="69" t="s">
        <v>2370</v>
      </c>
      <c r="H2428" s="69" t="s">
        <v>2888</v>
      </c>
      <c r="I2428" s="73">
        <v>0</v>
      </c>
      <c r="J2428" s="73">
        <v>0</v>
      </c>
      <c r="K2428" s="73">
        <v>0</v>
      </c>
    </row>
    <row r="2429" spans="2:11" x14ac:dyDescent="0.25">
      <c r="B2429" s="70" t="s">
        <v>7</v>
      </c>
      <c r="C2429" s="69" t="s">
        <v>13</v>
      </c>
      <c r="D2429" s="69" t="s">
        <v>1030</v>
      </c>
      <c r="E2429" s="69" t="s">
        <v>1352</v>
      </c>
      <c r="F2429" s="69" t="s">
        <v>2125</v>
      </c>
      <c r="G2429" s="69" t="s">
        <v>2390</v>
      </c>
      <c r="H2429" s="69" t="s">
        <v>2390</v>
      </c>
      <c r="I2429" s="73">
        <v>560</v>
      </c>
      <c r="J2429" s="73">
        <v>559.52200000000005</v>
      </c>
      <c r="K2429" s="73">
        <v>0.47800000000000004</v>
      </c>
    </row>
    <row r="2430" spans="2:11" x14ac:dyDescent="0.25">
      <c r="B2430" s="70" t="s">
        <v>7</v>
      </c>
      <c r="C2430" s="69" t="s">
        <v>13</v>
      </c>
      <c r="D2430" s="69" t="s">
        <v>1031</v>
      </c>
      <c r="E2430" s="69" t="s">
        <v>1349</v>
      </c>
      <c r="F2430" s="69" t="s">
        <v>2126</v>
      </c>
      <c r="G2430" s="69" t="s">
        <v>2377</v>
      </c>
      <c r="H2430" s="69" t="s">
        <v>2889</v>
      </c>
      <c r="I2430" s="73">
        <v>0</v>
      </c>
      <c r="J2430" s="73">
        <v>0</v>
      </c>
      <c r="K2430" s="73">
        <v>0</v>
      </c>
    </row>
    <row r="2431" spans="2:11" x14ac:dyDescent="0.25">
      <c r="B2431" s="70" t="s">
        <v>7</v>
      </c>
      <c r="C2431" s="69" t="s">
        <v>13</v>
      </c>
      <c r="D2431" s="69" t="s">
        <v>1031</v>
      </c>
      <c r="E2431" s="69" t="s">
        <v>1348</v>
      </c>
      <c r="F2431" s="69" t="s">
        <v>2126</v>
      </c>
      <c r="G2431" s="69" t="s">
        <v>2377</v>
      </c>
      <c r="H2431" s="69" t="s">
        <v>2889</v>
      </c>
      <c r="I2431" s="73">
        <v>500</v>
      </c>
      <c r="J2431" s="73">
        <v>0</v>
      </c>
      <c r="K2431" s="73">
        <v>500</v>
      </c>
    </row>
    <row r="2432" spans="2:11" x14ac:dyDescent="0.25">
      <c r="B2432" s="70" t="s">
        <v>7</v>
      </c>
      <c r="C2432" s="69" t="s">
        <v>13</v>
      </c>
      <c r="D2432" s="69" t="s">
        <v>1032</v>
      </c>
      <c r="E2432" s="69" t="s">
        <v>1348</v>
      </c>
      <c r="F2432" s="69" t="s">
        <v>3904</v>
      </c>
      <c r="G2432" s="69" t="s">
        <v>2385</v>
      </c>
      <c r="H2432" s="69" t="s">
        <v>2550</v>
      </c>
      <c r="I2432" s="73">
        <v>244220</v>
      </c>
      <c r="J2432" s="73">
        <v>230318.83499999999</v>
      </c>
      <c r="K2432" s="73">
        <v>13901.165000000001</v>
      </c>
    </row>
    <row r="2433" spans="2:11" x14ac:dyDescent="0.25">
      <c r="B2433" s="70" t="s">
        <v>7</v>
      </c>
      <c r="C2433" s="69" t="s">
        <v>13</v>
      </c>
      <c r="D2433" s="69" t="s">
        <v>1033</v>
      </c>
      <c r="E2433" s="69" t="s">
        <v>1348</v>
      </c>
      <c r="F2433" s="69" t="s">
        <v>3905</v>
      </c>
      <c r="G2433" s="69" t="s">
        <v>2403</v>
      </c>
      <c r="H2433" s="69" t="s">
        <v>2694</v>
      </c>
      <c r="I2433" s="73">
        <v>129470</v>
      </c>
      <c r="J2433" s="73">
        <v>83089.172999999995</v>
      </c>
      <c r="K2433" s="73">
        <v>46380.826999999997</v>
      </c>
    </row>
    <row r="2434" spans="2:11" x14ac:dyDescent="0.25">
      <c r="B2434" s="70" t="s">
        <v>7</v>
      </c>
      <c r="C2434" s="69" t="s">
        <v>13</v>
      </c>
      <c r="D2434" s="69" t="s">
        <v>1034</v>
      </c>
      <c r="E2434" s="69" t="s">
        <v>1348</v>
      </c>
      <c r="F2434" s="69" t="s">
        <v>2127</v>
      </c>
      <c r="G2434" s="69" t="s">
        <v>2402</v>
      </c>
      <c r="H2434" s="69" t="s">
        <v>2587</v>
      </c>
      <c r="I2434" s="73">
        <v>58100</v>
      </c>
      <c r="J2434" s="73">
        <v>58099.313999999998</v>
      </c>
      <c r="K2434" s="73">
        <v>0.68600000000000005</v>
      </c>
    </row>
    <row r="2435" spans="2:11" x14ac:dyDescent="0.25">
      <c r="B2435" s="70" t="s">
        <v>7</v>
      </c>
      <c r="C2435" s="69" t="s">
        <v>13</v>
      </c>
      <c r="D2435" s="69" t="s">
        <v>1035</v>
      </c>
      <c r="E2435" s="69" t="s">
        <v>1352</v>
      </c>
      <c r="F2435" s="69" t="s">
        <v>2128</v>
      </c>
      <c r="G2435" s="69" t="s">
        <v>2374</v>
      </c>
      <c r="H2435" s="69" t="s">
        <v>2544</v>
      </c>
      <c r="I2435" s="73">
        <v>140040</v>
      </c>
      <c r="J2435" s="73">
        <v>140035.057</v>
      </c>
      <c r="K2435" s="73">
        <v>4.9430000000000005</v>
      </c>
    </row>
    <row r="2436" spans="2:11" x14ac:dyDescent="0.25">
      <c r="B2436" s="70" t="s">
        <v>7</v>
      </c>
      <c r="C2436" s="69" t="s">
        <v>13</v>
      </c>
      <c r="D2436" s="69" t="s">
        <v>1036</v>
      </c>
      <c r="E2436" s="69" t="s">
        <v>1348</v>
      </c>
      <c r="F2436" s="69" t="s">
        <v>2129</v>
      </c>
      <c r="G2436" s="69" t="s">
        <v>2385</v>
      </c>
      <c r="H2436" s="69" t="s">
        <v>2834</v>
      </c>
      <c r="I2436" s="73">
        <v>85010</v>
      </c>
      <c r="J2436" s="73">
        <v>24525.847999999998</v>
      </c>
      <c r="K2436" s="73">
        <v>60484.152000000002</v>
      </c>
    </row>
    <row r="2437" spans="2:11" x14ac:dyDescent="0.25">
      <c r="B2437" s="70" t="s">
        <v>7</v>
      </c>
      <c r="C2437" s="69" t="s">
        <v>13</v>
      </c>
      <c r="D2437" s="69" t="s">
        <v>1037</v>
      </c>
      <c r="E2437" s="69" t="s">
        <v>1348</v>
      </c>
      <c r="F2437" s="69" t="s">
        <v>3906</v>
      </c>
      <c r="G2437" s="69" t="s">
        <v>2403</v>
      </c>
      <c r="H2437" s="69" t="s">
        <v>2890</v>
      </c>
      <c r="I2437" s="73">
        <v>222950</v>
      </c>
      <c r="J2437" s="73">
        <v>222950</v>
      </c>
      <c r="K2437" s="73">
        <v>0</v>
      </c>
    </row>
    <row r="2438" spans="2:11" x14ac:dyDescent="0.25">
      <c r="B2438" s="70" t="s">
        <v>7</v>
      </c>
      <c r="C2438" s="69" t="s">
        <v>13</v>
      </c>
      <c r="D2438" s="69" t="s">
        <v>1037</v>
      </c>
      <c r="E2438" s="69" t="s">
        <v>1350</v>
      </c>
      <c r="F2438" s="69" t="s">
        <v>3906</v>
      </c>
      <c r="G2438" s="69" t="s">
        <v>2403</v>
      </c>
      <c r="H2438" s="69" t="s">
        <v>2890</v>
      </c>
      <c r="I2438" s="73">
        <v>4000</v>
      </c>
      <c r="J2438" s="73">
        <v>3535.6490000000003</v>
      </c>
      <c r="K2438" s="73">
        <v>464.351</v>
      </c>
    </row>
    <row r="2439" spans="2:11" x14ac:dyDescent="0.25">
      <c r="B2439" s="70" t="s">
        <v>7</v>
      </c>
      <c r="C2439" s="69" t="s">
        <v>13</v>
      </c>
      <c r="D2439" s="69" t="s">
        <v>1037</v>
      </c>
      <c r="E2439" s="69" t="s">
        <v>1352</v>
      </c>
      <c r="F2439" s="69" t="s">
        <v>3906</v>
      </c>
      <c r="G2439" s="69" t="s">
        <v>2403</v>
      </c>
      <c r="H2439" s="69" t="s">
        <v>2890</v>
      </c>
      <c r="I2439" s="73">
        <v>1541360</v>
      </c>
      <c r="J2439" s="73">
        <v>1541359.986</v>
      </c>
      <c r="K2439" s="73">
        <v>1.4E-2</v>
      </c>
    </row>
    <row r="2440" spans="2:11" x14ac:dyDescent="0.25">
      <c r="B2440" s="70" t="s">
        <v>7</v>
      </c>
      <c r="C2440" s="69" t="s">
        <v>13</v>
      </c>
      <c r="D2440" s="69" t="s">
        <v>1038</v>
      </c>
      <c r="E2440" s="69" t="s">
        <v>1348</v>
      </c>
      <c r="F2440" s="69" t="s">
        <v>3907</v>
      </c>
      <c r="G2440" s="69" t="s">
        <v>2379</v>
      </c>
      <c r="H2440" s="69" t="s">
        <v>3908</v>
      </c>
      <c r="I2440" s="73">
        <v>121720</v>
      </c>
      <c r="J2440" s="73">
        <v>119872.253</v>
      </c>
      <c r="K2440" s="73">
        <v>1847.7470000000001</v>
      </c>
    </row>
    <row r="2441" spans="2:11" x14ac:dyDescent="0.25">
      <c r="B2441" s="70" t="s">
        <v>7</v>
      </c>
      <c r="C2441" s="69" t="s">
        <v>13</v>
      </c>
      <c r="D2441" s="69" t="s">
        <v>1039</v>
      </c>
      <c r="E2441" s="69" t="s">
        <v>1348</v>
      </c>
      <c r="F2441" s="69" t="s">
        <v>2131</v>
      </c>
      <c r="G2441" s="69" t="s">
        <v>2405</v>
      </c>
      <c r="H2441" s="69" t="s">
        <v>2594</v>
      </c>
      <c r="I2441" s="73">
        <v>75960</v>
      </c>
      <c r="J2441" s="73">
        <v>74352.172000000006</v>
      </c>
      <c r="K2441" s="73">
        <v>1607.828</v>
      </c>
    </row>
    <row r="2442" spans="2:11" x14ac:dyDescent="0.25">
      <c r="B2442" s="70" t="s">
        <v>7</v>
      </c>
      <c r="C2442" s="69" t="s">
        <v>13</v>
      </c>
      <c r="D2442" s="69" t="s">
        <v>1040</v>
      </c>
      <c r="E2442" s="69" t="s">
        <v>1349</v>
      </c>
      <c r="F2442" s="69" t="s">
        <v>2132</v>
      </c>
      <c r="G2442" s="69" t="s">
        <v>2375</v>
      </c>
      <c r="H2442" s="69" t="s">
        <v>2533</v>
      </c>
      <c r="I2442" s="73">
        <v>100</v>
      </c>
      <c r="J2442" s="73">
        <v>0</v>
      </c>
      <c r="K2442" s="73">
        <v>100</v>
      </c>
    </row>
    <row r="2443" spans="2:11" x14ac:dyDescent="0.25">
      <c r="B2443" s="70" t="s">
        <v>7</v>
      </c>
      <c r="C2443" s="69" t="s">
        <v>13</v>
      </c>
      <c r="D2443" s="69" t="s">
        <v>1040</v>
      </c>
      <c r="E2443" s="69" t="s">
        <v>1348</v>
      </c>
      <c r="F2443" s="69" t="s">
        <v>2132</v>
      </c>
      <c r="G2443" s="69" t="s">
        <v>2375</v>
      </c>
      <c r="H2443" s="69" t="s">
        <v>2533</v>
      </c>
      <c r="I2443" s="73">
        <v>79024</v>
      </c>
      <c r="J2443" s="73">
        <v>79018.604000000007</v>
      </c>
      <c r="K2443" s="73">
        <v>5.3959999999999999</v>
      </c>
    </row>
    <row r="2444" spans="2:11" x14ac:dyDescent="0.25">
      <c r="B2444" s="70" t="s">
        <v>7</v>
      </c>
      <c r="C2444" s="69" t="s">
        <v>13</v>
      </c>
      <c r="D2444" s="69" t="s">
        <v>1041</v>
      </c>
      <c r="E2444" s="69" t="s">
        <v>1348</v>
      </c>
      <c r="F2444" s="69" t="s">
        <v>3909</v>
      </c>
      <c r="G2444" s="69" t="s">
        <v>2396</v>
      </c>
      <c r="H2444" s="69" t="s">
        <v>2396</v>
      </c>
      <c r="I2444" s="73">
        <v>212220</v>
      </c>
      <c r="J2444" s="73">
        <v>212211.39199999999</v>
      </c>
      <c r="K2444" s="73">
        <v>8.6080000000000005</v>
      </c>
    </row>
    <row r="2445" spans="2:11" x14ac:dyDescent="0.25">
      <c r="B2445" s="70" t="s">
        <v>7</v>
      </c>
      <c r="C2445" s="69" t="s">
        <v>13</v>
      </c>
      <c r="D2445" s="69" t="s">
        <v>1042</v>
      </c>
      <c r="E2445" s="69" t="s">
        <v>1349</v>
      </c>
      <c r="F2445" s="69" t="s">
        <v>2133</v>
      </c>
      <c r="G2445" s="69" t="s">
        <v>2429</v>
      </c>
      <c r="H2445" s="69" t="s">
        <v>2868</v>
      </c>
      <c r="I2445" s="73">
        <v>0</v>
      </c>
      <c r="J2445" s="73">
        <v>0</v>
      </c>
      <c r="K2445" s="73">
        <v>0</v>
      </c>
    </row>
    <row r="2446" spans="2:11" x14ac:dyDescent="0.25">
      <c r="B2446" s="70" t="s">
        <v>7</v>
      </c>
      <c r="C2446" s="69" t="s">
        <v>13</v>
      </c>
      <c r="D2446" s="69" t="s">
        <v>1042</v>
      </c>
      <c r="E2446" s="69" t="s">
        <v>1352</v>
      </c>
      <c r="F2446" s="69" t="s">
        <v>2133</v>
      </c>
      <c r="G2446" s="69" t="s">
        <v>2429</v>
      </c>
      <c r="H2446" s="69" t="s">
        <v>2868</v>
      </c>
      <c r="I2446" s="73">
        <v>0</v>
      </c>
      <c r="J2446" s="73">
        <v>0</v>
      </c>
      <c r="K2446" s="73">
        <v>0</v>
      </c>
    </row>
    <row r="2447" spans="2:11" x14ac:dyDescent="0.25">
      <c r="B2447" s="70" t="s">
        <v>7</v>
      </c>
      <c r="C2447" s="69" t="s">
        <v>13</v>
      </c>
      <c r="D2447" s="69" t="s">
        <v>1043</v>
      </c>
      <c r="E2447" s="69" t="s">
        <v>1352</v>
      </c>
      <c r="F2447" s="69" t="s">
        <v>3910</v>
      </c>
      <c r="G2447" s="69" t="s">
        <v>2370</v>
      </c>
      <c r="H2447" s="69" t="s">
        <v>2891</v>
      </c>
      <c r="I2447" s="73">
        <v>56350</v>
      </c>
      <c r="J2447" s="73">
        <v>56340.284</v>
      </c>
      <c r="K2447" s="73">
        <v>9.7160000000000011</v>
      </c>
    </row>
    <row r="2448" spans="2:11" x14ac:dyDescent="0.25">
      <c r="B2448" s="70" t="s">
        <v>7</v>
      </c>
      <c r="C2448" s="69" t="s">
        <v>13</v>
      </c>
      <c r="D2448" s="69" t="s">
        <v>1044</v>
      </c>
      <c r="E2448" s="69" t="s">
        <v>1352</v>
      </c>
      <c r="F2448" s="69" t="s">
        <v>3911</v>
      </c>
      <c r="G2448" s="69" t="s">
        <v>2445</v>
      </c>
      <c r="H2448" s="69" t="s">
        <v>2826</v>
      </c>
      <c r="I2448" s="73">
        <v>29720</v>
      </c>
      <c r="J2448" s="73">
        <v>29719.976000000002</v>
      </c>
      <c r="K2448" s="73">
        <v>2.4E-2</v>
      </c>
    </row>
    <row r="2449" spans="2:11" x14ac:dyDescent="0.25">
      <c r="B2449" s="70" t="s">
        <v>7</v>
      </c>
      <c r="C2449" s="69" t="s">
        <v>13</v>
      </c>
      <c r="D2449" s="69" t="s">
        <v>1045</v>
      </c>
      <c r="E2449" s="69" t="s">
        <v>1352</v>
      </c>
      <c r="F2449" s="69" t="s">
        <v>2134</v>
      </c>
      <c r="G2449" s="69" t="s">
        <v>2405</v>
      </c>
      <c r="H2449" s="69" t="s">
        <v>2594</v>
      </c>
      <c r="I2449" s="73">
        <v>29180</v>
      </c>
      <c r="J2449" s="73">
        <v>29175.65</v>
      </c>
      <c r="K2449" s="73">
        <v>4.3500000000000005</v>
      </c>
    </row>
    <row r="2450" spans="2:11" x14ac:dyDescent="0.25">
      <c r="B2450" s="70" t="s">
        <v>7</v>
      </c>
      <c r="C2450" s="69" t="s">
        <v>13</v>
      </c>
      <c r="D2450" s="69" t="s">
        <v>1046</v>
      </c>
      <c r="E2450" s="69" t="s">
        <v>1349</v>
      </c>
      <c r="F2450" s="69" t="s">
        <v>2135</v>
      </c>
      <c r="G2450" s="69" t="s">
        <v>2375</v>
      </c>
      <c r="H2450" s="69" t="s">
        <v>2533</v>
      </c>
      <c r="I2450" s="73">
        <v>80</v>
      </c>
      <c r="J2450" s="73">
        <v>76.694000000000003</v>
      </c>
      <c r="K2450" s="73">
        <v>3.306</v>
      </c>
    </row>
    <row r="2451" spans="2:11" x14ac:dyDescent="0.25">
      <c r="B2451" s="70" t="s">
        <v>7</v>
      </c>
      <c r="C2451" s="69" t="s">
        <v>13</v>
      </c>
      <c r="D2451" s="69" t="s">
        <v>1046</v>
      </c>
      <c r="E2451" s="69" t="s">
        <v>1352</v>
      </c>
      <c r="F2451" s="69" t="s">
        <v>2135</v>
      </c>
      <c r="G2451" s="69" t="s">
        <v>2375</v>
      </c>
      <c r="H2451" s="69" t="s">
        <v>2533</v>
      </c>
      <c r="I2451" s="73">
        <v>2953150</v>
      </c>
      <c r="J2451" s="73">
        <v>2951842.8840000001</v>
      </c>
      <c r="K2451" s="73">
        <v>1307.116</v>
      </c>
    </row>
    <row r="2452" spans="2:11" x14ac:dyDescent="0.25">
      <c r="B2452" s="70" t="s">
        <v>7</v>
      </c>
      <c r="C2452" s="69" t="s">
        <v>13</v>
      </c>
      <c r="D2452" s="69" t="s">
        <v>1046</v>
      </c>
      <c r="E2452" s="69" t="s">
        <v>1351</v>
      </c>
      <c r="F2452" s="69" t="s">
        <v>2135</v>
      </c>
      <c r="G2452" s="69" t="s">
        <v>2375</v>
      </c>
      <c r="H2452" s="69" t="s">
        <v>2533</v>
      </c>
      <c r="I2452" s="73">
        <v>2030</v>
      </c>
      <c r="J2452" s="73">
        <v>838.24400000000003</v>
      </c>
      <c r="K2452" s="73">
        <v>1191.7560000000001</v>
      </c>
    </row>
    <row r="2453" spans="2:11" x14ac:dyDescent="0.25">
      <c r="B2453" s="70" t="s">
        <v>7</v>
      </c>
      <c r="C2453" s="69" t="s">
        <v>13</v>
      </c>
      <c r="D2453" s="69" t="s">
        <v>1047</v>
      </c>
      <c r="E2453" s="69" t="s">
        <v>1349</v>
      </c>
      <c r="F2453" s="69" t="s">
        <v>3912</v>
      </c>
      <c r="G2453" s="69" t="s">
        <v>2375</v>
      </c>
      <c r="H2453" s="69" t="s">
        <v>2533</v>
      </c>
      <c r="I2453" s="73">
        <v>350</v>
      </c>
      <c r="J2453" s="73">
        <v>171.79400000000001</v>
      </c>
      <c r="K2453" s="73">
        <v>178.20600000000002</v>
      </c>
    </row>
    <row r="2454" spans="2:11" x14ac:dyDescent="0.25">
      <c r="B2454" s="70" t="s">
        <v>7</v>
      </c>
      <c r="C2454" s="69" t="s">
        <v>13</v>
      </c>
      <c r="D2454" s="69" t="s">
        <v>1047</v>
      </c>
      <c r="E2454" s="69" t="s">
        <v>1352</v>
      </c>
      <c r="F2454" s="69" t="s">
        <v>3912</v>
      </c>
      <c r="G2454" s="69" t="s">
        <v>2375</v>
      </c>
      <c r="H2454" s="69" t="s">
        <v>2533</v>
      </c>
      <c r="I2454" s="73">
        <v>2230070</v>
      </c>
      <c r="J2454" s="73">
        <v>2230021.1310000001</v>
      </c>
      <c r="K2454" s="73">
        <v>48.869</v>
      </c>
    </row>
    <row r="2455" spans="2:11" x14ac:dyDescent="0.25">
      <c r="B2455" s="70" t="s">
        <v>7</v>
      </c>
      <c r="C2455" s="69" t="s">
        <v>13</v>
      </c>
      <c r="D2455" s="69" t="s">
        <v>1047</v>
      </c>
      <c r="E2455" s="69" t="s">
        <v>1351</v>
      </c>
      <c r="F2455" s="69" t="s">
        <v>3912</v>
      </c>
      <c r="G2455" s="69" t="s">
        <v>2375</v>
      </c>
      <c r="H2455" s="69" t="s">
        <v>2533</v>
      </c>
      <c r="I2455" s="73">
        <v>2200</v>
      </c>
      <c r="J2455" s="73">
        <v>2106.087</v>
      </c>
      <c r="K2455" s="73">
        <v>93.913000000000011</v>
      </c>
    </row>
    <row r="2456" spans="2:11" x14ac:dyDescent="0.25">
      <c r="B2456" s="70" t="s">
        <v>7</v>
      </c>
      <c r="C2456" s="69" t="s">
        <v>13</v>
      </c>
      <c r="D2456" s="69" t="s">
        <v>1048</v>
      </c>
      <c r="E2456" s="69" t="s">
        <v>1349</v>
      </c>
      <c r="F2456" s="69" t="s">
        <v>2136</v>
      </c>
      <c r="G2456" s="69" t="s">
        <v>2407</v>
      </c>
      <c r="H2456" s="69" t="s">
        <v>2892</v>
      </c>
      <c r="I2456" s="73">
        <v>120</v>
      </c>
      <c r="J2456" s="73">
        <v>59.703000000000003</v>
      </c>
      <c r="K2456" s="73">
        <v>60.297000000000004</v>
      </c>
    </row>
    <row r="2457" spans="2:11" x14ac:dyDescent="0.25">
      <c r="B2457" s="70" t="s">
        <v>7</v>
      </c>
      <c r="C2457" s="69" t="s">
        <v>13</v>
      </c>
      <c r="D2457" s="69" t="s">
        <v>1048</v>
      </c>
      <c r="E2457" s="69" t="s">
        <v>1348</v>
      </c>
      <c r="F2457" s="69" t="s">
        <v>2136</v>
      </c>
      <c r="G2457" s="69" t="s">
        <v>2407</v>
      </c>
      <c r="H2457" s="69" t="s">
        <v>2892</v>
      </c>
      <c r="I2457" s="73">
        <v>28090</v>
      </c>
      <c r="J2457" s="73">
        <v>28082.346000000001</v>
      </c>
      <c r="K2457" s="73">
        <v>7.6540000000000008</v>
      </c>
    </row>
    <row r="2458" spans="2:11" x14ac:dyDescent="0.25">
      <c r="B2458" s="70" t="s">
        <v>7</v>
      </c>
      <c r="C2458" s="69" t="s">
        <v>13</v>
      </c>
      <c r="D2458" s="69" t="s">
        <v>1048</v>
      </c>
      <c r="E2458" s="69" t="s">
        <v>1352</v>
      </c>
      <c r="F2458" s="69" t="s">
        <v>2136</v>
      </c>
      <c r="G2458" s="69" t="s">
        <v>2407</v>
      </c>
      <c r="H2458" s="69" t="s">
        <v>2892</v>
      </c>
      <c r="I2458" s="73">
        <v>10</v>
      </c>
      <c r="J2458" s="73">
        <v>0</v>
      </c>
      <c r="K2458" s="73">
        <v>10</v>
      </c>
    </row>
    <row r="2459" spans="2:11" x14ac:dyDescent="0.25">
      <c r="B2459" s="70" t="s">
        <v>7</v>
      </c>
      <c r="C2459" s="69" t="s">
        <v>13</v>
      </c>
      <c r="D2459" s="69" t="s">
        <v>1049</v>
      </c>
      <c r="E2459" s="69" t="s">
        <v>1348</v>
      </c>
      <c r="F2459" s="69" t="s">
        <v>2137</v>
      </c>
      <c r="G2459" s="69" t="s">
        <v>2384</v>
      </c>
      <c r="H2459" s="69" t="s">
        <v>2893</v>
      </c>
      <c r="I2459" s="73">
        <v>50080</v>
      </c>
      <c r="J2459" s="73">
        <v>42014.845000000001</v>
      </c>
      <c r="K2459" s="73">
        <v>8065.1550000000007</v>
      </c>
    </row>
    <row r="2460" spans="2:11" x14ac:dyDescent="0.25">
      <c r="B2460" s="70" t="s">
        <v>7</v>
      </c>
      <c r="C2460" s="69" t="s">
        <v>13</v>
      </c>
      <c r="D2460" s="69" t="s">
        <v>1050</v>
      </c>
      <c r="E2460" s="69" t="s">
        <v>1348</v>
      </c>
      <c r="F2460" s="69" t="s">
        <v>2138</v>
      </c>
      <c r="G2460" s="69" t="s">
        <v>2409</v>
      </c>
      <c r="H2460" s="69" t="s">
        <v>2894</v>
      </c>
      <c r="I2460" s="73">
        <v>108400</v>
      </c>
      <c r="J2460" s="73">
        <v>108312.155</v>
      </c>
      <c r="K2460" s="73">
        <v>87.844999999999999</v>
      </c>
    </row>
    <row r="2461" spans="2:11" x14ac:dyDescent="0.25">
      <c r="B2461" s="70" t="s">
        <v>7</v>
      </c>
      <c r="C2461" s="69" t="s">
        <v>13</v>
      </c>
      <c r="D2461" s="69" t="s">
        <v>1051</v>
      </c>
      <c r="E2461" s="69" t="s">
        <v>1352</v>
      </c>
      <c r="F2461" s="69" t="s">
        <v>2139</v>
      </c>
      <c r="G2461" s="69" t="s">
        <v>2434</v>
      </c>
      <c r="H2461" s="69" t="s">
        <v>2668</v>
      </c>
      <c r="I2461" s="73">
        <v>3139070</v>
      </c>
      <c r="J2461" s="73">
        <v>3138649.5819999999</v>
      </c>
      <c r="K2461" s="73">
        <v>420.41800000000001</v>
      </c>
    </row>
    <row r="2462" spans="2:11" x14ac:dyDescent="0.25">
      <c r="B2462" s="70" t="s">
        <v>7</v>
      </c>
      <c r="C2462" s="69" t="s">
        <v>13</v>
      </c>
      <c r="D2462" s="69" t="s">
        <v>1051</v>
      </c>
      <c r="E2462" s="69" t="s">
        <v>1351</v>
      </c>
      <c r="F2462" s="69" t="s">
        <v>2139</v>
      </c>
      <c r="G2462" s="69" t="s">
        <v>2434</v>
      </c>
      <c r="H2462" s="69" t="s">
        <v>2668</v>
      </c>
      <c r="I2462" s="73">
        <v>2520</v>
      </c>
      <c r="J2462" s="73">
        <v>2520</v>
      </c>
      <c r="K2462" s="73">
        <v>0</v>
      </c>
    </row>
    <row r="2463" spans="2:11" x14ac:dyDescent="0.25">
      <c r="B2463" s="70" t="s">
        <v>7</v>
      </c>
      <c r="C2463" s="69" t="s">
        <v>13</v>
      </c>
      <c r="D2463" s="69" t="s">
        <v>1052</v>
      </c>
      <c r="E2463" s="69" t="s">
        <v>1352</v>
      </c>
      <c r="F2463" s="69" t="s">
        <v>2140</v>
      </c>
      <c r="G2463" s="69" t="s">
        <v>2469</v>
      </c>
      <c r="H2463" s="69" t="s">
        <v>2895</v>
      </c>
      <c r="I2463" s="73">
        <v>416820</v>
      </c>
      <c r="J2463" s="73">
        <v>416814.53399999999</v>
      </c>
      <c r="K2463" s="73">
        <v>5.4660000000000002</v>
      </c>
    </row>
    <row r="2464" spans="2:11" x14ac:dyDescent="0.25">
      <c r="B2464" s="70" t="s">
        <v>7</v>
      </c>
      <c r="C2464" s="69" t="s">
        <v>13</v>
      </c>
      <c r="D2464" s="69" t="s">
        <v>1052</v>
      </c>
      <c r="E2464" s="69" t="s">
        <v>1351</v>
      </c>
      <c r="F2464" s="69" t="s">
        <v>2140</v>
      </c>
      <c r="G2464" s="69" t="s">
        <v>2469</v>
      </c>
      <c r="H2464" s="69" t="s">
        <v>2895</v>
      </c>
      <c r="I2464" s="73">
        <v>150</v>
      </c>
      <c r="J2464" s="73">
        <v>146.05800000000002</v>
      </c>
      <c r="K2464" s="73">
        <v>3.9420000000000002</v>
      </c>
    </row>
    <row r="2465" spans="2:11" x14ac:dyDescent="0.25">
      <c r="B2465" s="70" t="s">
        <v>7</v>
      </c>
      <c r="C2465" s="69" t="s">
        <v>13</v>
      </c>
      <c r="D2465" s="69" t="s">
        <v>1053</v>
      </c>
      <c r="E2465" s="69" t="s">
        <v>1352</v>
      </c>
      <c r="F2465" s="69" t="s">
        <v>2141</v>
      </c>
      <c r="G2465" s="69" t="s">
        <v>2407</v>
      </c>
      <c r="H2465" s="69" t="s">
        <v>2407</v>
      </c>
      <c r="I2465" s="73">
        <v>0</v>
      </c>
      <c r="J2465" s="73">
        <v>0</v>
      </c>
      <c r="K2465" s="73">
        <v>0</v>
      </c>
    </row>
    <row r="2466" spans="2:11" x14ac:dyDescent="0.25">
      <c r="B2466" s="70" t="s">
        <v>7</v>
      </c>
      <c r="C2466" s="69" t="s">
        <v>13</v>
      </c>
      <c r="D2466" s="69" t="s">
        <v>1054</v>
      </c>
      <c r="E2466" s="69" t="s">
        <v>1352</v>
      </c>
      <c r="F2466" s="69" t="s">
        <v>2142</v>
      </c>
      <c r="G2466" s="69" t="s">
        <v>2391</v>
      </c>
      <c r="H2466" s="69" t="s">
        <v>2896</v>
      </c>
      <c r="I2466" s="73">
        <v>0</v>
      </c>
      <c r="J2466" s="73">
        <v>0</v>
      </c>
      <c r="K2466" s="73">
        <v>0</v>
      </c>
    </row>
    <row r="2467" spans="2:11" x14ac:dyDescent="0.25">
      <c r="B2467" s="70" t="s">
        <v>7</v>
      </c>
      <c r="C2467" s="69" t="s">
        <v>13</v>
      </c>
      <c r="D2467" s="69" t="s">
        <v>1055</v>
      </c>
      <c r="E2467" s="69" t="s">
        <v>1349</v>
      </c>
      <c r="F2467" s="69" t="s">
        <v>3913</v>
      </c>
      <c r="G2467" s="69" t="s">
        <v>2492</v>
      </c>
      <c r="H2467" s="69" t="s">
        <v>3914</v>
      </c>
      <c r="I2467" s="73">
        <v>210</v>
      </c>
      <c r="J2467" s="73">
        <v>206.85500000000002</v>
      </c>
      <c r="K2467" s="73">
        <v>3.145</v>
      </c>
    </row>
    <row r="2468" spans="2:11" x14ac:dyDescent="0.25">
      <c r="B2468" s="70" t="s">
        <v>7</v>
      </c>
      <c r="C2468" s="69" t="s">
        <v>13</v>
      </c>
      <c r="D2468" s="69" t="s">
        <v>1055</v>
      </c>
      <c r="E2468" s="69" t="s">
        <v>1348</v>
      </c>
      <c r="F2468" s="69" t="s">
        <v>3913</v>
      </c>
      <c r="G2468" s="69" t="s">
        <v>2492</v>
      </c>
      <c r="H2468" s="69" t="s">
        <v>3914</v>
      </c>
      <c r="I2468" s="73">
        <v>245830</v>
      </c>
      <c r="J2468" s="73">
        <v>245828.046</v>
      </c>
      <c r="K2468" s="73">
        <v>1.9540000000000002</v>
      </c>
    </row>
    <row r="2469" spans="2:11" x14ac:dyDescent="0.25">
      <c r="B2469" s="70" t="s">
        <v>7</v>
      </c>
      <c r="C2469" s="69" t="s">
        <v>13</v>
      </c>
      <c r="D2469" s="69" t="s">
        <v>1055</v>
      </c>
      <c r="E2469" s="69" t="s">
        <v>1352</v>
      </c>
      <c r="F2469" s="69" t="s">
        <v>3913</v>
      </c>
      <c r="G2469" s="69" t="s">
        <v>2492</v>
      </c>
      <c r="H2469" s="69" t="s">
        <v>3914</v>
      </c>
      <c r="I2469" s="73">
        <v>1925800</v>
      </c>
      <c r="J2469" s="73">
        <v>1925798.4509999999</v>
      </c>
      <c r="K2469" s="73">
        <v>1.5490000000000002</v>
      </c>
    </row>
    <row r="2470" spans="2:11" x14ac:dyDescent="0.25">
      <c r="B2470" s="70" t="s">
        <v>7</v>
      </c>
      <c r="C2470" s="69" t="s">
        <v>13</v>
      </c>
      <c r="D2470" s="69" t="s">
        <v>1055</v>
      </c>
      <c r="E2470" s="69" t="s">
        <v>1351</v>
      </c>
      <c r="F2470" s="69" t="s">
        <v>3913</v>
      </c>
      <c r="G2470" s="69" t="s">
        <v>2492</v>
      </c>
      <c r="H2470" s="69" t="s">
        <v>3914</v>
      </c>
      <c r="I2470" s="73">
        <v>910</v>
      </c>
      <c r="J2470" s="73">
        <v>876.34800000000007</v>
      </c>
      <c r="K2470" s="73">
        <v>33.652000000000001</v>
      </c>
    </row>
    <row r="2471" spans="2:11" x14ac:dyDescent="0.25">
      <c r="B2471" s="70" t="s">
        <v>7</v>
      </c>
      <c r="C2471" s="69" t="s">
        <v>13</v>
      </c>
      <c r="D2471" s="69" t="s">
        <v>1056</v>
      </c>
      <c r="E2471" s="69" t="s">
        <v>1348</v>
      </c>
      <c r="F2471" s="69" t="s">
        <v>3915</v>
      </c>
      <c r="G2471" s="69" t="s">
        <v>2492</v>
      </c>
      <c r="H2471" s="69" t="s">
        <v>3914</v>
      </c>
      <c r="I2471" s="73">
        <v>79230</v>
      </c>
      <c r="J2471" s="73">
        <v>79221.255999999994</v>
      </c>
      <c r="K2471" s="73">
        <v>8.7439999999999998</v>
      </c>
    </row>
    <row r="2472" spans="2:11" x14ac:dyDescent="0.25">
      <c r="B2472" s="70" t="s">
        <v>7</v>
      </c>
      <c r="C2472" s="69" t="s">
        <v>13</v>
      </c>
      <c r="D2472" s="69" t="s">
        <v>1056</v>
      </c>
      <c r="E2472" s="69" t="s">
        <v>1352</v>
      </c>
      <c r="F2472" s="69" t="s">
        <v>3915</v>
      </c>
      <c r="G2472" s="69" t="s">
        <v>2492</v>
      </c>
      <c r="H2472" s="69" t="s">
        <v>3914</v>
      </c>
      <c r="I2472" s="73">
        <v>433560</v>
      </c>
      <c r="J2472" s="73">
        <v>433557.93300000002</v>
      </c>
      <c r="K2472" s="73">
        <v>2.0670000000000002</v>
      </c>
    </row>
    <row r="2473" spans="2:11" x14ac:dyDescent="0.25">
      <c r="B2473" s="70" t="s">
        <v>7</v>
      </c>
      <c r="C2473" s="69" t="s">
        <v>13</v>
      </c>
      <c r="D2473" s="69" t="s">
        <v>1056</v>
      </c>
      <c r="E2473" s="69" t="s">
        <v>1351</v>
      </c>
      <c r="F2473" s="69" t="s">
        <v>3915</v>
      </c>
      <c r="G2473" s="69" t="s">
        <v>2492</v>
      </c>
      <c r="H2473" s="69" t="s">
        <v>3914</v>
      </c>
      <c r="I2473" s="73">
        <v>290</v>
      </c>
      <c r="J2473" s="73">
        <v>243.43</v>
      </c>
      <c r="K2473" s="73">
        <v>46.57</v>
      </c>
    </row>
    <row r="2474" spans="2:11" x14ac:dyDescent="0.25">
      <c r="B2474" s="70" t="s">
        <v>7</v>
      </c>
      <c r="C2474" s="69" t="s">
        <v>13</v>
      </c>
      <c r="D2474" s="69" t="s">
        <v>1057</v>
      </c>
      <c r="E2474" s="69" t="s">
        <v>1349</v>
      </c>
      <c r="F2474" s="69" t="s">
        <v>2143</v>
      </c>
      <c r="G2474" s="69" t="s">
        <v>2375</v>
      </c>
      <c r="H2474" s="69" t="s">
        <v>2533</v>
      </c>
      <c r="I2474" s="73">
        <v>70</v>
      </c>
      <c r="J2474" s="73">
        <v>63.434000000000005</v>
      </c>
      <c r="K2474" s="73">
        <v>6.5660000000000007</v>
      </c>
    </row>
    <row r="2475" spans="2:11" x14ac:dyDescent="0.25">
      <c r="B2475" s="70" t="s">
        <v>7</v>
      </c>
      <c r="C2475" s="69" t="s">
        <v>13</v>
      </c>
      <c r="D2475" s="69" t="s">
        <v>1057</v>
      </c>
      <c r="E2475" s="69" t="s">
        <v>1348</v>
      </c>
      <c r="F2475" s="69" t="s">
        <v>2143</v>
      </c>
      <c r="G2475" s="69" t="s">
        <v>2375</v>
      </c>
      <c r="H2475" s="69" t="s">
        <v>2533</v>
      </c>
      <c r="I2475" s="73">
        <v>0</v>
      </c>
      <c r="J2475" s="73">
        <v>0</v>
      </c>
      <c r="K2475" s="73">
        <v>0</v>
      </c>
    </row>
    <row r="2476" spans="2:11" x14ac:dyDescent="0.25">
      <c r="B2476" s="70" t="s">
        <v>7</v>
      </c>
      <c r="C2476" s="69" t="s">
        <v>13</v>
      </c>
      <c r="D2476" s="69" t="s">
        <v>1057</v>
      </c>
      <c r="E2476" s="69" t="s">
        <v>1352</v>
      </c>
      <c r="F2476" s="69" t="s">
        <v>2143</v>
      </c>
      <c r="G2476" s="69" t="s">
        <v>2375</v>
      </c>
      <c r="H2476" s="69" t="s">
        <v>2533</v>
      </c>
      <c r="I2476" s="73">
        <v>4800</v>
      </c>
      <c r="J2476" s="73">
        <v>4781.6260000000002</v>
      </c>
      <c r="K2476" s="73">
        <v>18.374000000000002</v>
      </c>
    </row>
    <row r="2477" spans="2:11" x14ac:dyDescent="0.25">
      <c r="B2477" s="70" t="s">
        <v>7</v>
      </c>
      <c r="C2477" s="69" t="s">
        <v>13</v>
      </c>
      <c r="D2477" s="69" t="s">
        <v>1058</v>
      </c>
      <c r="E2477" s="69" t="s">
        <v>1350</v>
      </c>
      <c r="F2477" s="69" t="s">
        <v>3916</v>
      </c>
      <c r="G2477" s="69" t="s">
        <v>2459</v>
      </c>
      <c r="H2477" s="69" t="s">
        <v>2897</v>
      </c>
      <c r="I2477" s="73">
        <v>800</v>
      </c>
      <c r="J2477" s="73">
        <v>770.78399999999999</v>
      </c>
      <c r="K2477" s="73">
        <v>29.216000000000001</v>
      </c>
    </row>
    <row r="2478" spans="2:11" x14ac:dyDescent="0.25">
      <c r="B2478" s="70" t="s">
        <v>7</v>
      </c>
      <c r="C2478" s="69" t="s">
        <v>13</v>
      </c>
      <c r="D2478" s="69" t="s">
        <v>1058</v>
      </c>
      <c r="E2478" s="69" t="s">
        <v>1352</v>
      </c>
      <c r="F2478" s="69" t="s">
        <v>3916</v>
      </c>
      <c r="G2478" s="69" t="s">
        <v>2459</v>
      </c>
      <c r="H2478" s="69" t="s">
        <v>2897</v>
      </c>
      <c r="I2478" s="73">
        <v>1406500</v>
      </c>
      <c r="J2478" s="73">
        <v>1398216.33</v>
      </c>
      <c r="K2478" s="73">
        <v>8283.67</v>
      </c>
    </row>
    <row r="2479" spans="2:11" x14ac:dyDescent="0.25">
      <c r="B2479" s="70" t="s">
        <v>7</v>
      </c>
      <c r="C2479" s="69" t="s">
        <v>13</v>
      </c>
      <c r="D2479" s="69" t="s">
        <v>1058</v>
      </c>
      <c r="E2479" s="69" t="s">
        <v>1351</v>
      </c>
      <c r="F2479" s="69" t="s">
        <v>3916</v>
      </c>
      <c r="G2479" s="69" t="s">
        <v>2459</v>
      </c>
      <c r="H2479" s="69" t="s">
        <v>2897</v>
      </c>
      <c r="I2479" s="73">
        <v>800</v>
      </c>
      <c r="J2479" s="73">
        <v>799.92600000000004</v>
      </c>
      <c r="K2479" s="73">
        <v>7.400000000000001E-2</v>
      </c>
    </row>
    <row r="2480" spans="2:11" x14ac:dyDescent="0.25">
      <c r="B2480" s="70" t="s">
        <v>7</v>
      </c>
      <c r="C2480" s="69" t="s">
        <v>13</v>
      </c>
      <c r="D2480" s="69" t="s">
        <v>1059</v>
      </c>
      <c r="E2480" s="69" t="s">
        <v>1348</v>
      </c>
      <c r="F2480" s="69" t="s">
        <v>3917</v>
      </c>
      <c r="G2480" s="69" t="s">
        <v>2403</v>
      </c>
      <c r="H2480" s="69" t="s">
        <v>2890</v>
      </c>
      <c r="I2480" s="73">
        <v>168650</v>
      </c>
      <c r="J2480" s="73">
        <v>167166.91200000001</v>
      </c>
      <c r="K2480" s="73">
        <v>1483.088</v>
      </c>
    </row>
    <row r="2481" spans="2:11" x14ac:dyDescent="0.25">
      <c r="B2481" s="70" t="s">
        <v>7</v>
      </c>
      <c r="C2481" s="69" t="s">
        <v>13</v>
      </c>
      <c r="D2481" s="69" t="s">
        <v>1060</v>
      </c>
      <c r="E2481" s="69" t="s">
        <v>1348</v>
      </c>
      <c r="F2481" s="69" t="s">
        <v>3918</v>
      </c>
      <c r="G2481" s="69" t="s">
        <v>2372</v>
      </c>
      <c r="H2481" s="69" t="s">
        <v>2528</v>
      </c>
      <c r="I2481" s="73">
        <v>10000</v>
      </c>
      <c r="J2481" s="73">
        <v>10000</v>
      </c>
      <c r="K2481" s="73">
        <v>0</v>
      </c>
    </row>
    <row r="2482" spans="2:11" x14ac:dyDescent="0.25">
      <c r="B2482" s="70" t="s">
        <v>7</v>
      </c>
      <c r="C2482" s="69" t="s">
        <v>13</v>
      </c>
      <c r="D2482" s="69" t="s">
        <v>1061</v>
      </c>
      <c r="E2482" s="69" t="s">
        <v>1352</v>
      </c>
      <c r="F2482" s="69" t="s">
        <v>3919</v>
      </c>
      <c r="G2482" s="69" t="s">
        <v>2375</v>
      </c>
      <c r="H2482" s="69" t="s">
        <v>2533</v>
      </c>
      <c r="I2482" s="73">
        <v>4380</v>
      </c>
      <c r="J2482" s="73">
        <v>4376.5290000000005</v>
      </c>
      <c r="K2482" s="73">
        <v>3.4710000000000001</v>
      </c>
    </row>
    <row r="2483" spans="2:11" x14ac:dyDescent="0.25">
      <c r="B2483" s="70" t="s">
        <v>7</v>
      </c>
      <c r="C2483" s="69" t="s">
        <v>13</v>
      </c>
      <c r="D2483" s="69" t="s">
        <v>1062</v>
      </c>
      <c r="E2483" s="69" t="s">
        <v>1352</v>
      </c>
      <c r="F2483" s="69" t="s">
        <v>2144</v>
      </c>
      <c r="G2483" s="69" t="s">
        <v>2370</v>
      </c>
      <c r="H2483" s="69" t="s">
        <v>2714</v>
      </c>
      <c r="I2483" s="73">
        <v>448620</v>
      </c>
      <c r="J2483" s="73">
        <v>422172.55900000001</v>
      </c>
      <c r="K2483" s="73">
        <v>26447.440999999999</v>
      </c>
    </row>
    <row r="2484" spans="2:11" x14ac:dyDescent="0.25">
      <c r="B2484" s="70" t="s">
        <v>7</v>
      </c>
      <c r="C2484" s="69" t="s">
        <v>13</v>
      </c>
      <c r="D2484" s="69" t="s">
        <v>1063</v>
      </c>
      <c r="E2484" s="69" t="s">
        <v>1349</v>
      </c>
      <c r="F2484" s="69" t="s">
        <v>2145</v>
      </c>
      <c r="G2484" s="69" t="s">
        <v>2434</v>
      </c>
      <c r="H2484" s="69" t="s">
        <v>2816</v>
      </c>
      <c r="I2484" s="73">
        <v>180</v>
      </c>
      <c r="J2484" s="73">
        <v>173.27</v>
      </c>
      <c r="K2484" s="73">
        <v>6.73</v>
      </c>
    </row>
    <row r="2485" spans="2:11" x14ac:dyDescent="0.25">
      <c r="B2485" s="70" t="s">
        <v>7</v>
      </c>
      <c r="C2485" s="69" t="s">
        <v>13</v>
      </c>
      <c r="D2485" s="69" t="s">
        <v>1063</v>
      </c>
      <c r="E2485" s="69" t="s">
        <v>1348</v>
      </c>
      <c r="F2485" s="69" t="s">
        <v>2145</v>
      </c>
      <c r="G2485" s="69" t="s">
        <v>2434</v>
      </c>
      <c r="H2485" s="69" t="s">
        <v>2816</v>
      </c>
      <c r="I2485" s="73">
        <v>620440</v>
      </c>
      <c r="J2485" s="73">
        <v>619379</v>
      </c>
      <c r="K2485" s="73">
        <v>1061</v>
      </c>
    </row>
    <row r="2486" spans="2:11" x14ac:dyDescent="0.25">
      <c r="B2486" s="70" t="s">
        <v>7</v>
      </c>
      <c r="C2486" s="69" t="s">
        <v>13</v>
      </c>
      <c r="D2486" s="69" t="s">
        <v>1063</v>
      </c>
      <c r="E2486" s="69" t="s">
        <v>1352</v>
      </c>
      <c r="F2486" s="69" t="s">
        <v>2145</v>
      </c>
      <c r="G2486" s="69" t="s">
        <v>2434</v>
      </c>
      <c r="H2486" s="69" t="s">
        <v>2816</v>
      </c>
      <c r="I2486" s="73">
        <v>6894740</v>
      </c>
      <c r="J2486" s="73">
        <v>6894739.9989999998</v>
      </c>
      <c r="K2486" s="73">
        <v>1E-3</v>
      </c>
    </row>
    <row r="2487" spans="2:11" x14ac:dyDescent="0.25">
      <c r="B2487" s="70" t="s">
        <v>7</v>
      </c>
      <c r="C2487" s="69" t="s">
        <v>13</v>
      </c>
      <c r="D2487" s="69" t="s">
        <v>1063</v>
      </c>
      <c r="E2487" s="69" t="s">
        <v>1351</v>
      </c>
      <c r="F2487" s="69" t="s">
        <v>2145</v>
      </c>
      <c r="G2487" s="69" t="s">
        <v>2434</v>
      </c>
      <c r="H2487" s="69" t="s">
        <v>2816</v>
      </c>
      <c r="I2487" s="73">
        <v>9210</v>
      </c>
      <c r="J2487" s="73">
        <v>9209.5249999999996</v>
      </c>
      <c r="K2487" s="73">
        <v>0.47500000000000003</v>
      </c>
    </row>
    <row r="2488" spans="2:11" x14ac:dyDescent="0.25">
      <c r="B2488" s="70" t="s">
        <v>7</v>
      </c>
      <c r="C2488" s="69" t="s">
        <v>13</v>
      </c>
      <c r="D2488" s="69" t="s">
        <v>1064</v>
      </c>
      <c r="E2488" s="69" t="s">
        <v>1349</v>
      </c>
      <c r="F2488" s="69" t="s">
        <v>2146</v>
      </c>
      <c r="G2488" s="69" t="s">
        <v>2434</v>
      </c>
      <c r="H2488" s="69" t="s">
        <v>2668</v>
      </c>
      <c r="I2488" s="73">
        <v>1</v>
      </c>
      <c r="J2488" s="73">
        <v>0</v>
      </c>
      <c r="K2488" s="73">
        <v>1</v>
      </c>
    </row>
    <row r="2489" spans="2:11" x14ac:dyDescent="0.25">
      <c r="B2489" s="70" t="s">
        <v>7</v>
      </c>
      <c r="C2489" s="69" t="s">
        <v>13</v>
      </c>
      <c r="D2489" s="69" t="s">
        <v>1064</v>
      </c>
      <c r="E2489" s="69" t="s">
        <v>1352</v>
      </c>
      <c r="F2489" s="69" t="s">
        <v>2146</v>
      </c>
      <c r="G2489" s="69" t="s">
        <v>2434</v>
      </c>
      <c r="H2489" s="69" t="s">
        <v>2668</v>
      </c>
      <c r="I2489" s="73">
        <v>1604989</v>
      </c>
      <c r="J2489" s="73">
        <v>1604988.9990000001</v>
      </c>
      <c r="K2489" s="73">
        <v>1E-3</v>
      </c>
    </row>
    <row r="2490" spans="2:11" x14ac:dyDescent="0.25">
      <c r="B2490" s="70" t="s">
        <v>7</v>
      </c>
      <c r="C2490" s="69" t="s">
        <v>13</v>
      </c>
      <c r="D2490" s="69" t="s">
        <v>1064</v>
      </c>
      <c r="E2490" s="69" t="s">
        <v>1351</v>
      </c>
      <c r="F2490" s="69" t="s">
        <v>2146</v>
      </c>
      <c r="G2490" s="69" t="s">
        <v>2434</v>
      </c>
      <c r="H2490" s="69" t="s">
        <v>2668</v>
      </c>
      <c r="I2490" s="73">
        <v>2550</v>
      </c>
      <c r="J2490" s="73">
        <v>2446.4790000000003</v>
      </c>
      <c r="K2490" s="73">
        <v>103.521</v>
      </c>
    </row>
    <row r="2491" spans="2:11" x14ac:dyDescent="0.25">
      <c r="B2491" s="70" t="s">
        <v>7</v>
      </c>
      <c r="C2491" s="69" t="s">
        <v>13</v>
      </c>
      <c r="D2491" s="69" t="s">
        <v>1065</v>
      </c>
      <c r="E2491" s="69" t="s">
        <v>1348</v>
      </c>
      <c r="F2491" s="69" t="s">
        <v>3920</v>
      </c>
      <c r="G2491" s="69" t="s">
        <v>2434</v>
      </c>
      <c r="H2491" s="69" t="s">
        <v>2668</v>
      </c>
      <c r="I2491" s="73">
        <v>0</v>
      </c>
      <c r="J2491" s="73">
        <v>0</v>
      </c>
      <c r="K2491" s="73">
        <v>0</v>
      </c>
    </row>
    <row r="2492" spans="2:11" x14ac:dyDescent="0.25">
      <c r="B2492" s="70" t="s">
        <v>7</v>
      </c>
      <c r="C2492" s="69" t="s">
        <v>13</v>
      </c>
      <c r="D2492" s="69" t="s">
        <v>1065</v>
      </c>
      <c r="E2492" s="69" t="s">
        <v>1352</v>
      </c>
      <c r="F2492" s="69" t="s">
        <v>3920</v>
      </c>
      <c r="G2492" s="69" t="s">
        <v>2434</v>
      </c>
      <c r="H2492" s="69" t="s">
        <v>2668</v>
      </c>
      <c r="I2492" s="73">
        <v>1101320</v>
      </c>
      <c r="J2492" s="73">
        <v>1101311.6359999999</v>
      </c>
      <c r="K2492" s="73">
        <v>8.3640000000000008</v>
      </c>
    </row>
    <row r="2493" spans="2:11" x14ac:dyDescent="0.25">
      <c r="B2493" s="70" t="s">
        <v>7</v>
      </c>
      <c r="C2493" s="69" t="s">
        <v>13</v>
      </c>
      <c r="D2493" s="69" t="s">
        <v>1065</v>
      </c>
      <c r="E2493" s="69" t="s">
        <v>1351</v>
      </c>
      <c r="F2493" s="69" t="s">
        <v>3920</v>
      </c>
      <c r="G2493" s="69" t="s">
        <v>2434</v>
      </c>
      <c r="H2493" s="69" t="s">
        <v>2668</v>
      </c>
      <c r="I2493" s="73">
        <v>2290</v>
      </c>
      <c r="J2493" s="73">
        <v>2290</v>
      </c>
      <c r="K2493" s="73">
        <v>0</v>
      </c>
    </row>
    <row r="2494" spans="2:11" x14ac:dyDescent="0.25">
      <c r="B2494" s="70" t="s">
        <v>7</v>
      </c>
      <c r="C2494" s="69" t="s">
        <v>13</v>
      </c>
      <c r="D2494" s="69" t="s">
        <v>1066</v>
      </c>
      <c r="E2494" s="69" t="s">
        <v>1349</v>
      </c>
      <c r="F2494" s="69" t="s">
        <v>3921</v>
      </c>
      <c r="G2494" s="69" t="s">
        <v>2454</v>
      </c>
      <c r="H2494" s="69" t="s">
        <v>3922</v>
      </c>
      <c r="I2494" s="73">
        <v>60</v>
      </c>
      <c r="J2494" s="73">
        <v>0</v>
      </c>
      <c r="K2494" s="73">
        <v>60</v>
      </c>
    </row>
    <row r="2495" spans="2:11" x14ac:dyDescent="0.25">
      <c r="B2495" s="70" t="s">
        <v>7</v>
      </c>
      <c r="C2495" s="69" t="s">
        <v>13</v>
      </c>
      <c r="D2495" s="69" t="s">
        <v>1066</v>
      </c>
      <c r="E2495" s="69" t="s">
        <v>1352</v>
      </c>
      <c r="F2495" s="69" t="s">
        <v>3921</v>
      </c>
      <c r="G2495" s="69" t="s">
        <v>2454</v>
      </c>
      <c r="H2495" s="69" t="s">
        <v>3922</v>
      </c>
      <c r="I2495" s="73">
        <v>3843400</v>
      </c>
      <c r="J2495" s="73">
        <v>3817957.287</v>
      </c>
      <c r="K2495" s="73">
        <v>25442.713</v>
      </c>
    </row>
    <row r="2496" spans="2:11" x14ac:dyDescent="0.25">
      <c r="B2496" s="70" t="s">
        <v>7</v>
      </c>
      <c r="C2496" s="69" t="s">
        <v>13</v>
      </c>
      <c r="D2496" s="69" t="s">
        <v>1066</v>
      </c>
      <c r="E2496" s="69" t="s">
        <v>1351</v>
      </c>
      <c r="F2496" s="69" t="s">
        <v>3921</v>
      </c>
      <c r="G2496" s="69" t="s">
        <v>2454</v>
      </c>
      <c r="H2496" s="69" t="s">
        <v>3922</v>
      </c>
      <c r="I2496" s="73">
        <v>5000</v>
      </c>
      <c r="J2496" s="73">
        <v>73.029000000000011</v>
      </c>
      <c r="K2496" s="73">
        <v>4926.9710000000005</v>
      </c>
    </row>
    <row r="2497" spans="2:11" x14ac:dyDescent="0.25">
      <c r="B2497" s="70" t="s">
        <v>7</v>
      </c>
      <c r="C2497" s="69" t="s">
        <v>13</v>
      </c>
      <c r="D2497" s="69" t="s">
        <v>1067</v>
      </c>
      <c r="E2497" s="69" t="s">
        <v>1349</v>
      </c>
      <c r="F2497" s="69" t="s">
        <v>2147</v>
      </c>
      <c r="G2497" s="69" t="s">
        <v>2454</v>
      </c>
      <c r="H2497" s="69" t="s">
        <v>2899</v>
      </c>
      <c r="I2497" s="73">
        <v>290</v>
      </c>
      <c r="J2497" s="73">
        <v>153.58000000000001</v>
      </c>
      <c r="K2497" s="73">
        <v>136.42000000000002</v>
      </c>
    </row>
    <row r="2498" spans="2:11" x14ac:dyDescent="0.25">
      <c r="B2498" s="70" t="s">
        <v>7</v>
      </c>
      <c r="C2498" s="69" t="s">
        <v>13</v>
      </c>
      <c r="D2498" s="69" t="s">
        <v>1067</v>
      </c>
      <c r="E2498" s="69" t="s">
        <v>1348</v>
      </c>
      <c r="F2498" s="69" t="s">
        <v>2147</v>
      </c>
      <c r="G2498" s="69" t="s">
        <v>2454</v>
      </c>
      <c r="H2498" s="69" t="s">
        <v>2899</v>
      </c>
      <c r="I2498" s="73">
        <v>76700</v>
      </c>
      <c r="J2498" s="73">
        <v>64036.929000000004</v>
      </c>
      <c r="K2498" s="73">
        <v>12663.071</v>
      </c>
    </row>
    <row r="2499" spans="2:11" x14ac:dyDescent="0.25">
      <c r="B2499" s="70" t="s">
        <v>7</v>
      </c>
      <c r="C2499" s="69" t="s">
        <v>13</v>
      </c>
      <c r="D2499" s="69" t="s">
        <v>1067</v>
      </c>
      <c r="E2499" s="69" t="s">
        <v>1352</v>
      </c>
      <c r="F2499" s="69" t="s">
        <v>2147</v>
      </c>
      <c r="G2499" s="69" t="s">
        <v>2454</v>
      </c>
      <c r="H2499" s="69" t="s">
        <v>2899</v>
      </c>
      <c r="I2499" s="73">
        <v>3925600</v>
      </c>
      <c r="J2499" s="73">
        <v>3821057.4879999999</v>
      </c>
      <c r="K2499" s="73">
        <v>104542.512</v>
      </c>
    </row>
    <row r="2500" spans="2:11" x14ac:dyDescent="0.25">
      <c r="B2500" s="70" t="s">
        <v>7</v>
      </c>
      <c r="C2500" s="69" t="s">
        <v>13</v>
      </c>
      <c r="D2500" s="69" t="s">
        <v>1067</v>
      </c>
      <c r="E2500" s="69" t="s">
        <v>1351</v>
      </c>
      <c r="F2500" s="69" t="s">
        <v>2147</v>
      </c>
      <c r="G2500" s="69" t="s">
        <v>2454</v>
      </c>
      <c r="H2500" s="69" t="s">
        <v>2899</v>
      </c>
      <c r="I2500" s="73">
        <v>3000</v>
      </c>
      <c r="J2500" s="73">
        <v>730.29</v>
      </c>
      <c r="K2500" s="73">
        <v>2269.71</v>
      </c>
    </row>
    <row r="2501" spans="2:11" x14ac:dyDescent="0.25">
      <c r="B2501" s="70" t="s">
        <v>7</v>
      </c>
      <c r="C2501" s="69" t="s">
        <v>13</v>
      </c>
      <c r="D2501" s="69" t="s">
        <v>1068</v>
      </c>
      <c r="E2501" s="69" t="s">
        <v>1349</v>
      </c>
      <c r="F2501" s="69" t="s">
        <v>2148</v>
      </c>
      <c r="G2501" s="69" t="s">
        <v>2454</v>
      </c>
      <c r="H2501" s="69" t="s">
        <v>3923</v>
      </c>
      <c r="I2501" s="73">
        <v>0</v>
      </c>
      <c r="J2501" s="73">
        <v>0</v>
      </c>
      <c r="K2501" s="73">
        <v>0</v>
      </c>
    </row>
    <row r="2502" spans="2:11" x14ac:dyDescent="0.25">
      <c r="B2502" s="70" t="s">
        <v>7</v>
      </c>
      <c r="C2502" s="69" t="s">
        <v>13</v>
      </c>
      <c r="D2502" s="69" t="s">
        <v>1068</v>
      </c>
      <c r="E2502" s="69" t="s">
        <v>1352</v>
      </c>
      <c r="F2502" s="69" t="s">
        <v>2148</v>
      </c>
      <c r="G2502" s="69" t="s">
        <v>2454</v>
      </c>
      <c r="H2502" s="69" t="s">
        <v>3923</v>
      </c>
      <c r="I2502" s="73">
        <v>352453</v>
      </c>
      <c r="J2502" s="73">
        <v>351595.41499999998</v>
      </c>
      <c r="K2502" s="73">
        <v>857.58500000000004</v>
      </c>
    </row>
    <row r="2503" spans="2:11" x14ac:dyDescent="0.25">
      <c r="B2503" s="70" t="s">
        <v>7</v>
      </c>
      <c r="C2503" s="69" t="s">
        <v>13</v>
      </c>
      <c r="D2503" s="69" t="s">
        <v>1068</v>
      </c>
      <c r="E2503" s="69" t="s">
        <v>1351</v>
      </c>
      <c r="F2503" s="69" t="s">
        <v>2148</v>
      </c>
      <c r="G2503" s="69" t="s">
        <v>2454</v>
      </c>
      <c r="H2503" s="69" t="s">
        <v>3923</v>
      </c>
      <c r="I2503" s="73">
        <v>3007</v>
      </c>
      <c r="J2503" s="73">
        <v>153.05800000000002</v>
      </c>
      <c r="K2503" s="73">
        <v>2853.942</v>
      </c>
    </row>
    <row r="2504" spans="2:11" x14ac:dyDescent="0.25">
      <c r="B2504" s="70" t="s">
        <v>7</v>
      </c>
      <c r="C2504" s="69" t="s">
        <v>13</v>
      </c>
      <c r="D2504" s="69" t="s">
        <v>1069</v>
      </c>
      <c r="E2504" s="69" t="s">
        <v>1349</v>
      </c>
      <c r="F2504" s="69" t="s">
        <v>3924</v>
      </c>
      <c r="G2504" s="69" t="s">
        <v>2426</v>
      </c>
      <c r="H2504" s="69" t="s">
        <v>2900</v>
      </c>
      <c r="I2504" s="73">
        <v>0</v>
      </c>
      <c r="J2504" s="73">
        <v>0</v>
      </c>
      <c r="K2504" s="73">
        <v>0</v>
      </c>
    </row>
    <row r="2505" spans="2:11" x14ac:dyDescent="0.25">
      <c r="B2505" s="70" t="s">
        <v>7</v>
      </c>
      <c r="C2505" s="69" t="s">
        <v>13</v>
      </c>
      <c r="D2505" s="69" t="s">
        <v>1069</v>
      </c>
      <c r="E2505" s="69" t="s">
        <v>1348</v>
      </c>
      <c r="F2505" s="69" t="s">
        <v>3924</v>
      </c>
      <c r="G2505" s="69" t="s">
        <v>2426</v>
      </c>
      <c r="H2505" s="69" t="s">
        <v>2900</v>
      </c>
      <c r="I2505" s="73">
        <v>171570</v>
      </c>
      <c r="J2505" s="73">
        <v>168661.63800000001</v>
      </c>
      <c r="K2505" s="73">
        <v>2908.3620000000001</v>
      </c>
    </row>
    <row r="2506" spans="2:11" x14ac:dyDescent="0.25">
      <c r="B2506" s="70" t="s">
        <v>7</v>
      </c>
      <c r="C2506" s="69" t="s">
        <v>13</v>
      </c>
      <c r="D2506" s="69" t="s">
        <v>1069</v>
      </c>
      <c r="E2506" s="69" t="s">
        <v>1352</v>
      </c>
      <c r="F2506" s="69" t="s">
        <v>3924</v>
      </c>
      <c r="G2506" s="69" t="s">
        <v>2426</v>
      </c>
      <c r="H2506" s="69" t="s">
        <v>2900</v>
      </c>
      <c r="I2506" s="73">
        <v>753800</v>
      </c>
      <c r="J2506" s="73">
        <v>753766.01500000001</v>
      </c>
      <c r="K2506" s="73">
        <v>33.984999999999999</v>
      </c>
    </row>
    <row r="2507" spans="2:11" x14ac:dyDescent="0.25">
      <c r="B2507" s="70" t="s">
        <v>7</v>
      </c>
      <c r="C2507" s="69" t="s">
        <v>13</v>
      </c>
      <c r="D2507" s="69" t="s">
        <v>1069</v>
      </c>
      <c r="E2507" s="69" t="s">
        <v>1351</v>
      </c>
      <c r="F2507" s="69" t="s">
        <v>3924</v>
      </c>
      <c r="G2507" s="69" t="s">
        <v>2426</v>
      </c>
      <c r="H2507" s="69" t="s">
        <v>2900</v>
      </c>
      <c r="I2507" s="73">
        <v>4370</v>
      </c>
      <c r="J2507" s="73">
        <v>864.18400000000008</v>
      </c>
      <c r="K2507" s="73">
        <v>3505.8160000000003</v>
      </c>
    </row>
    <row r="2508" spans="2:11" x14ac:dyDescent="0.25">
      <c r="B2508" s="70" t="s">
        <v>7</v>
      </c>
      <c r="C2508" s="69" t="s">
        <v>13</v>
      </c>
      <c r="D2508" s="69" t="s">
        <v>1070</v>
      </c>
      <c r="E2508" s="69" t="s">
        <v>1349</v>
      </c>
      <c r="F2508" s="69" t="s">
        <v>2149</v>
      </c>
      <c r="G2508" s="69" t="s">
        <v>2426</v>
      </c>
      <c r="H2508" s="69" t="s">
        <v>2901</v>
      </c>
      <c r="I2508" s="73">
        <v>0</v>
      </c>
      <c r="J2508" s="73">
        <v>0</v>
      </c>
      <c r="K2508" s="73">
        <v>0</v>
      </c>
    </row>
    <row r="2509" spans="2:11" x14ac:dyDescent="0.25">
      <c r="B2509" s="70" t="s">
        <v>7</v>
      </c>
      <c r="C2509" s="69" t="s">
        <v>13</v>
      </c>
      <c r="D2509" s="69" t="s">
        <v>1070</v>
      </c>
      <c r="E2509" s="69" t="s">
        <v>1352</v>
      </c>
      <c r="F2509" s="69" t="s">
        <v>2149</v>
      </c>
      <c r="G2509" s="69" t="s">
        <v>2426</v>
      </c>
      <c r="H2509" s="69" t="s">
        <v>2901</v>
      </c>
      <c r="I2509" s="73">
        <v>1375440</v>
      </c>
      <c r="J2509" s="73">
        <v>1375438.9129999999</v>
      </c>
      <c r="K2509" s="73">
        <v>1.087</v>
      </c>
    </row>
    <row r="2510" spans="2:11" x14ac:dyDescent="0.25">
      <c r="B2510" s="70" t="s">
        <v>7</v>
      </c>
      <c r="C2510" s="69" t="s">
        <v>13</v>
      </c>
      <c r="D2510" s="69" t="s">
        <v>1070</v>
      </c>
      <c r="E2510" s="69" t="s">
        <v>1351</v>
      </c>
      <c r="F2510" s="69" t="s">
        <v>2149</v>
      </c>
      <c r="G2510" s="69" t="s">
        <v>2426</v>
      </c>
      <c r="H2510" s="69" t="s">
        <v>2901</v>
      </c>
      <c r="I2510" s="73">
        <v>2250</v>
      </c>
      <c r="J2510" s="73">
        <v>182.04</v>
      </c>
      <c r="K2510" s="73">
        <v>2067.96</v>
      </c>
    </row>
    <row r="2511" spans="2:11" x14ac:dyDescent="0.25">
      <c r="B2511" s="70" t="s">
        <v>7</v>
      </c>
      <c r="C2511" s="69" t="s">
        <v>13</v>
      </c>
      <c r="D2511" s="69" t="s">
        <v>1071</v>
      </c>
      <c r="E2511" s="69" t="s">
        <v>1349</v>
      </c>
      <c r="F2511" s="69" t="s">
        <v>3925</v>
      </c>
      <c r="G2511" s="69" t="s">
        <v>2426</v>
      </c>
      <c r="H2511" s="69" t="s">
        <v>2902</v>
      </c>
      <c r="I2511" s="73">
        <v>0</v>
      </c>
      <c r="J2511" s="73">
        <v>0</v>
      </c>
      <c r="K2511" s="73">
        <v>0</v>
      </c>
    </row>
    <row r="2512" spans="2:11" x14ac:dyDescent="0.25">
      <c r="B2512" s="70" t="s">
        <v>7</v>
      </c>
      <c r="C2512" s="69" t="s">
        <v>13</v>
      </c>
      <c r="D2512" s="69" t="s">
        <v>1071</v>
      </c>
      <c r="E2512" s="69" t="s">
        <v>1352</v>
      </c>
      <c r="F2512" s="69" t="s">
        <v>3925</v>
      </c>
      <c r="G2512" s="69" t="s">
        <v>2426</v>
      </c>
      <c r="H2512" s="69" t="s">
        <v>2902</v>
      </c>
      <c r="I2512" s="73">
        <v>573430</v>
      </c>
      <c r="J2512" s="73">
        <v>549073.43099999998</v>
      </c>
      <c r="K2512" s="73">
        <v>24356.569</v>
      </c>
    </row>
    <row r="2513" spans="2:11" x14ac:dyDescent="0.25">
      <c r="B2513" s="70" t="s">
        <v>7</v>
      </c>
      <c r="C2513" s="69" t="s">
        <v>13</v>
      </c>
      <c r="D2513" s="69" t="s">
        <v>1071</v>
      </c>
      <c r="E2513" s="69" t="s">
        <v>1351</v>
      </c>
      <c r="F2513" s="69" t="s">
        <v>3925</v>
      </c>
      <c r="G2513" s="69" t="s">
        <v>2426</v>
      </c>
      <c r="H2513" s="69" t="s">
        <v>2902</v>
      </c>
      <c r="I2513" s="73">
        <v>2310</v>
      </c>
      <c r="J2513" s="73">
        <v>562.93500000000006</v>
      </c>
      <c r="K2513" s="73">
        <v>1747.0650000000001</v>
      </c>
    </row>
    <row r="2514" spans="2:11" x14ac:dyDescent="0.25">
      <c r="B2514" s="70" t="s">
        <v>7</v>
      </c>
      <c r="C2514" s="69" t="s">
        <v>13</v>
      </c>
      <c r="D2514" s="69" t="s">
        <v>1072</v>
      </c>
      <c r="E2514" s="69" t="s">
        <v>1349</v>
      </c>
      <c r="F2514" s="69" t="s">
        <v>2150</v>
      </c>
      <c r="G2514" s="69" t="s">
        <v>2449</v>
      </c>
      <c r="H2514" s="69" t="s">
        <v>2862</v>
      </c>
      <c r="I2514" s="73">
        <v>1587</v>
      </c>
      <c r="J2514" s="73">
        <v>795.56299999999999</v>
      </c>
      <c r="K2514" s="73">
        <v>791.43700000000001</v>
      </c>
    </row>
    <row r="2515" spans="2:11" x14ac:dyDescent="0.25">
      <c r="B2515" s="70" t="s">
        <v>7</v>
      </c>
      <c r="C2515" s="69" t="s">
        <v>13</v>
      </c>
      <c r="D2515" s="69" t="s">
        <v>1072</v>
      </c>
      <c r="E2515" s="69" t="s">
        <v>1348</v>
      </c>
      <c r="F2515" s="69" t="s">
        <v>2150</v>
      </c>
      <c r="G2515" s="69" t="s">
        <v>2449</v>
      </c>
      <c r="H2515" s="69" t="s">
        <v>2862</v>
      </c>
      <c r="I2515" s="73">
        <v>83120</v>
      </c>
      <c r="J2515" s="73">
        <v>81073.706000000006</v>
      </c>
      <c r="K2515" s="73">
        <v>2046.2940000000001</v>
      </c>
    </row>
    <row r="2516" spans="2:11" x14ac:dyDescent="0.25">
      <c r="B2516" s="70" t="s">
        <v>7</v>
      </c>
      <c r="C2516" s="69" t="s">
        <v>13</v>
      </c>
      <c r="D2516" s="69" t="s">
        <v>1072</v>
      </c>
      <c r="E2516" s="69" t="s">
        <v>1352</v>
      </c>
      <c r="F2516" s="69" t="s">
        <v>2150</v>
      </c>
      <c r="G2516" s="69" t="s">
        <v>2449</v>
      </c>
      <c r="H2516" s="69" t="s">
        <v>2862</v>
      </c>
      <c r="I2516" s="73">
        <v>2781477</v>
      </c>
      <c r="J2516" s="73">
        <v>2781446.8309999998</v>
      </c>
      <c r="K2516" s="73">
        <v>30.169</v>
      </c>
    </row>
    <row r="2517" spans="2:11" x14ac:dyDescent="0.25">
      <c r="B2517" s="70" t="s">
        <v>7</v>
      </c>
      <c r="C2517" s="69" t="s">
        <v>13</v>
      </c>
      <c r="D2517" s="69" t="s">
        <v>1072</v>
      </c>
      <c r="E2517" s="69" t="s">
        <v>1351</v>
      </c>
      <c r="F2517" s="69" t="s">
        <v>2150</v>
      </c>
      <c r="G2517" s="69" t="s">
        <v>2449</v>
      </c>
      <c r="H2517" s="69" t="s">
        <v>2862</v>
      </c>
      <c r="I2517" s="73">
        <v>1620</v>
      </c>
      <c r="J2517" s="73">
        <v>681.60400000000004</v>
      </c>
      <c r="K2517" s="73">
        <v>938.39600000000007</v>
      </c>
    </row>
    <row r="2518" spans="2:11" x14ac:dyDescent="0.25">
      <c r="B2518" s="70" t="s">
        <v>7</v>
      </c>
      <c r="C2518" s="69" t="s">
        <v>13</v>
      </c>
      <c r="D2518" s="69" t="s">
        <v>1073</v>
      </c>
      <c r="E2518" s="69" t="s">
        <v>1349</v>
      </c>
      <c r="F2518" s="69" t="s">
        <v>2151</v>
      </c>
      <c r="G2518" s="69" t="s">
        <v>2449</v>
      </c>
      <c r="H2518" s="69" t="s">
        <v>2862</v>
      </c>
      <c r="I2518" s="73">
        <v>500</v>
      </c>
      <c r="J2518" s="73">
        <v>0</v>
      </c>
      <c r="K2518" s="73">
        <v>500</v>
      </c>
    </row>
    <row r="2519" spans="2:11" x14ac:dyDescent="0.25">
      <c r="B2519" s="70" t="s">
        <v>7</v>
      </c>
      <c r="C2519" s="69" t="s">
        <v>13</v>
      </c>
      <c r="D2519" s="69" t="s">
        <v>1073</v>
      </c>
      <c r="E2519" s="69" t="s">
        <v>1352</v>
      </c>
      <c r="F2519" s="69" t="s">
        <v>2151</v>
      </c>
      <c r="G2519" s="69" t="s">
        <v>2449</v>
      </c>
      <c r="H2519" s="69" t="s">
        <v>2862</v>
      </c>
      <c r="I2519" s="73">
        <v>1415950</v>
      </c>
      <c r="J2519" s="73">
        <v>1353591.9990000001</v>
      </c>
      <c r="K2519" s="73">
        <v>62358.001000000004</v>
      </c>
    </row>
    <row r="2520" spans="2:11" x14ac:dyDescent="0.25">
      <c r="B2520" s="70" t="s">
        <v>7</v>
      </c>
      <c r="C2520" s="69" t="s">
        <v>13</v>
      </c>
      <c r="D2520" s="69" t="s">
        <v>1073</v>
      </c>
      <c r="E2520" s="69" t="s">
        <v>1351</v>
      </c>
      <c r="F2520" s="69" t="s">
        <v>2151</v>
      </c>
      <c r="G2520" s="69" t="s">
        <v>2449</v>
      </c>
      <c r="H2520" s="69" t="s">
        <v>2862</v>
      </c>
      <c r="I2520" s="73">
        <v>2160</v>
      </c>
      <c r="J2520" s="73">
        <v>803.31900000000007</v>
      </c>
      <c r="K2520" s="73">
        <v>1356.681</v>
      </c>
    </row>
    <row r="2521" spans="2:11" x14ac:dyDescent="0.25">
      <c r="B2521" s="70" t="s">
        <v>7</v>
      </c>
      <c r="C2521" s="69" t="s">
        <v>13</v>
      </c>
      <c r="D2521" s="69" t="s">
        <v>1074</v>
      </c>
      <c r="E2521" s="69" t="s">
        <v>1349</v>
      </c>
      <c r="F2521" s="69" t="s">
        <v>3926</v>
      </c>
      <c r="G2521" s="69" t="s">
        <v>2449</v>
      </c>
      <c r="H2521" s="69" t="s">
        <v>2862</v>
      </c>
      <c r="I2521" s="73">
        <v>500</v>
      </c>
      <c r="J2521" s="73">
        <v>174.934</v>
      </c>
      <c r="K2521" s="73">
        <v>325.06600000000003</v>
      </c>
    </row>
    <row r="2522" spans="2:11" x14ac:dyDescent="0.25">
      <c r="B2522" s="70" t="s">
        <v>7</v>
      </c>
      <c r="C2522" s="69" t="s">
        <v>13</v>
      </c>
      <c r="D2522" s="69" t="s">
        <v>1074</v>
      </c>
      <c r="E2522" s="69" t="s">
        <v>1348</v>
      </c>
      <c r="F2522" s="69" t="s">
        <v>3926</v>
      </c>
      <c r="G2522" s="69" t="s">
        <v>2449</v>
      </c>
      <c r="H2522" s="69" t="s">
        <v>2862</v>
      </c>
      <c r="I2522" s="73">
        <v>208090</v>
      </c>
      <c r="J2522" s="73">
        <v>207422.17499999999</v>
      </c>
      <c r="K2522" s="73">
        <v>667.82500000000005</v>
      </c>
    </row>
    <row r="2523" spans="2:11" x14ac:dyDescent="0.25">
      <c r="B2523" s="70" t="s">
        <v>7</v>
      </c>
      <c r="C2523" s="69" t="s">
        <v>13</v>
      </c>
      <c r="D2523" s="69" t="s">
        <v>1074</v>
      </c>
      <c r="E2523" s="69" t="s">
        <v>1352</v>
      </c>
      <c r="F2523" s="69" t="s">
        <v>3926</v>
      </c>
      <c r="G2523" s="69" t="s">
        <v>2449</v>
      </c>
      <c r="H2523" s="69" t="s">
        <v>2862</v>
      </c>
      <c r="I2523" s="73">
        <v>2719500</v>
      </c>
      <c r="J2523" s="73">
        <v>2266576.162</v>
      </c>
      <c r="K2523" s="73">
        <v>452923.83799999999</v>
      </c>
    </row>
    <row r="2524" spans="2:11" x14ac:dyDescent="0.25">
      <c r="B2524" s="70" t="s">
        <v>7</v>
      </c>
      <c r="C2524" s="69" t="s">
        <v>13</v>
      </c>
      <c r="D2524" s="69" t="s">
        <v>1074</v>
      </c>
      <c r="E2524" s="69" t="s">
        <v>1351</v>
      </c>
      <c r="F2524" s="69" t="s">
        <v>3926</v>
      </c>
      <c r="G2524" s="69" t="s">
        <v>2449</v>
      </c>
      <c r="H2524" s="69" t="s">
        <v>2862</v>
      </c>
      <c r="I2524" s="73">
        <v>4200</v>
      </c>
      <c r="J2524" s="73">
        <v>4155.759</v>
      </c>
      <c r="K2524" s="73">
        <v>44.241</v>
      </c>
    </row>
    <row r="2525" spans="2:11" x14ac:dyDescent="0.25">
      <c r="B2525" s="70" t="s">
        <v>7</v>
      </c>
      <c r="C2525" s="69" t="s">
        <v>13</v>
      </c>
      <c r="D2525" s="69" t="s">
        <v>1075</v>
      </c>
      <c r="E2525" s="69" t="s">
        <v>1349</v>
      </c>
      <c r="F2525" s="69" t="s">
        <v>3927</v>
      </c>
      <c r="G2525" s="69" t="s">
        <v>2427</v>
      </c>
      <c r="H2525" s="69" t="s">
        <v>2903</v>
      </c>
      <c r="I2525" s="73">
        <v>50</v>
      </c>
      <c r="J2525" s="73">
        <v>0</v>
      </c>
      <c r="K2525" s="73">
        <v>50</v>
      </c>
    </row>
    <row r="2526" spans="2:11" x14ac:dyDescent="0.25">
      <c r="B2526" s="70" t="s">
        <v>7</v>
      </c>
      <c r="C2526" s="69" t="s">
        <v>13</v>
      </c>
      <c r="D2526" s="69" t="s">
        <v>1075</v>
      </c>
      <c r="E2526" s="69" t="s">
        <v>1352</v>
      </c>
      <c r="F2526" s="69" t="s">
        <v>3927</v>
      </c>
      <c r="G2526" s="69" t="s">
        <v>2427</v>
      </c>
      <c r="H2526" s="69" t="s">
        <v>2903</v>
      </c>
      <c r="I2526" s="73">
        <v>2100000</v>
      </c>
      <c r="J2526" s="73">
        <v>2026488.7490000001</v>
      </c>
      <c r="K2526" s="73">
        <v>73511.251000000004</v>
      </c>
    </row>
    <row r="2527" spans="2:11" x14ac:dyDescent="0.25">
      <c r="B2527" s="70" t="s">
        <v>7</v>
      </c>
      <c r="C2527" s="69" t="s">
        <v>13</v>
      </c>
      <c r="D2527" s="69" t="s">
        <v>1075</v>
      </c>
      <c r="E2527" s="69" t="s">
        <v>1351</v>
      </c>
      <c r="F2527" s="69" t="s">
        <v>3927</v>
      </c>
      <c r="G2527" s="69" t="s">
        <v>2427</v>
      </c>
      <c r="H2527" s="69" t="s">
        <v>2903</v>
      </c>
      <c r="I2527" s="73">
        <v>1810</v>
      </c>
      <c r="J2527" s="73">
        <v>1801.39</v>
      </c>
      <c r="K2527" s="73">
        <v>8.61</v>
      </c>
    </row>
    <row r="2528" spans="2:11" x14ac:dyDescent="0.25">
      <c r="B2528" s="70" t="s">
        <v>7</v>
      </c>
      <c r="C2528" s="69" t="s">
        <v>13</v>
      </c>
      <c r="D2528" s="69" t="s">
        <v>1076</v>
      </c>
      <c r="E2528" s="69" t="s">
        <v>1349</v>
      </c>
      <c r="F2528" s="69" t="s">
        <v>3928</v>
      </c>
      <c r="G2528" s="69" t="s">
        <v>2427</v>
      </c>
      <c r="H2528" s="69" t="s">
        <v>2903</v>
      </c>
      <c r="I2528" s="73">
        <v>0</v>
      </c>
      <c r="J2528" s="73">
        <v>0</v>
      </c>
      <c r="K2528" s="73">
        <v>0</v>
      </c>
    </row>
    <row r="2529" spans="2:11" x14ac:dyDescent="0.25">
      <c r="B2529" s="70" t="s">
        <v>7</v>
      </c>
      <c r="C2529" s="69" t="s">
        <v>13</v>
      </c>
      <c r="D2529" s="69" t="s">
        <v>1076</v>
      </c>
      <c r="E2529" s="69" t="s">
        <v>1352</v>
      </c>
      <c r="F2529" s="69" t="s">
        <v>3928</v>
      </c>
      <c r="G2529" s="69" t="s">
        <v>2427</v>
      </c>
      <c r="H2529" s="69" t="s">
        <v>2903</v>
      </c>
      <c r="I2529" s="73">
        <v>2428790</v>
      </c>
      <c r="J2529" s="73">
        <v>2403780.088</v>
      </c>
      <c r="K2529" s="73">
        <v>25009.912</v>
      </c>
    </row>
    <row r="2530" spans="2:11" x14ac:dyDescent="0.25">
      <c r="B2530" s="70" t="s">
        <v>7</v>
      </c>
      <c r="C2530" s="69" t="s">
        <v>13</v>
      </c>
      <c r="D2530" s="69" t="s">
        <v>1076</v>
      </c>
      <c r="E2530" s="69" t="s">
        <v>1351</v>
      </c>
      <c r="F2530" s="69" t="s">
        <v>3928</v>
      </c>
      <c r="G2530" s="69" t="s">
        <v>2427</v>
      </c>
      <c r="H2530" s="69" t="s">
        <v>2903</v>
      </c>
      <c r="I2530" s="73">
        <v>2240</v>
      </c>
      <c r="J2530" s="73">
        <v>1936.1200000000001</v>
      </c>
      <c r="K2530" s="73">
        <v>303.88</v>
      </c>
    </row>
    <row r="2531" spans="2:11" x14ac:dyDescent="0.25">
      <c r="B2531" s="70" t="s">
        <v>7</v>
      </c>
      <c r="C2531" s="69" t="s">
        <v>13</v>
      </c>
      <c r="D2531" s="69" t="s">
        <v>1077</v>
      </c>
      <c r="E2531" s="69" t="s">
        <v>1349</v>
      </c>
      <c r="F2531" s="69" t="s">
        <v>2152</v>
      </c>
      <c r="G2531" s="69" t="s">
        <v>2488</v>
      </c>
      <c r="H2531" s="69" t="s">
        <v>2904</v>
      </c>
      <c r="I2531" s="73">
        <v>740</v>
      </c>
      <c r="J2531" s="73">
        <v>682.05900000000008</v>
      </c>
      <c r="K2531" s="73">
        <v>57.941000000000003</v>
      </c>
    </row>
    <row r="2532" spans="2:11" x14ac:dyDescent="0.25">
      <c r="B2532" s="70" t="s">
        <v>7</v>
      </c>
      <c r="C2532" s="69" t="s">
        <v>13</v>
      </c>
      <c r="D2532" s="69" t="s">
        <v>1077</v>
      </c>
      <c r="E2532" s="69" t="s">
        <v>1348</v>
      </c>
      <c r="F2532" s="69" t="s">
        <v>2152</v>
      </c>
      <c r="G2532" s="69" t="s">
        <v>2488</v>
      </c>
      <c r="H2532" s="69" t="s">
        <v>2904</v>
      </c>
      <c r="I2532" s="73">
        <v>10</v>
      </c>
      <c r="J2532" s="73">
        <v>0</v>
      </c>
      <c r="K2532" s="73">
        <v>10</v>
      </c>
    </row>
    <row r="2533" spans="2:11" x14ac:dyDescent="0.25">
      <c r="B2533" s="70" t="s">
        <v>7</v>
      </c>
      <c r="C2533" s="69" t="s">
        <v>13</v>
      </c>
      <c r="D2533" s="69" t="s">
        <v>1077</v>
      </c>
      <c r="E2533" s="69" t="s">
        <v>1352</v>
      </c>
      <c r="F2533" s="69" t="s">
        <v>2152</v>
      </c>
      <c r="G2533" s="69" t="s">
        <v>2488</v>
      </c>
      <c r="H2533" s="69" t="s">
        <v>2904</v>
      </c>
      <c r="I2533" s="73">
        <v>1910460</v>
      </c>
      <c r="J2533" s="73">
        <v>1910363.534</v>
      </c>
      <c r="K2533" s="73">
        <v>96.466000000000008</v>
      </c>
    </row>
    <row r="2534" spans="2:11" x14ac:dyDescent="0.25">
      <c r="B2534" s="70" t="s">
        <v>7</v>
      </c>
      <c r="C2534" s="69" t="s">
        <v>13</v>
      </c>
      <c r="D2534" s="69" t="s">
        <v>1077</v>
      </c>
      <c r="E2534" s="69" t="s">
        <v>1351</v>
      </c>
      <c r="F2534" s="69" t="s">
        <v>2152</v>
      </c>
      <c r="G2534" s="69" t="s">
        <v>2488</v>
      </c>
      <c r="H2534" s="69" t="s">
        <v>2904</v>
      </c>
      <c r="I2534" s="73">
        <v>6360</v>
      </c>
      <c r="J2534" s="73">
        <v>3408.02</v>
      </c>
      <c r="K2534" s="73">
        <v>2951.98</v>
      </c>
    </row>
    <row r="2535" spans="2:11" x14ac:dyDescent="0.25">
      <c r="B2535" s="70" t="s">
        <v>7</v>
      </c>
      <c r="C2535" s="69" t="s">
        <v>13</v>
      </c>
      <c r="D2535" s="69" t="s">
        <v>1078</v>
      </c>
      <c r="E2535" s="69" t="s">
        <v>1349</v>
      </c>
      <c r="F2535" s="69" t="s">
        <v>2153</v>
      </c>
      <c r="G2535" s="69" t="s">
        <v>2489</v>
      </c>
      <c r="H2535" s="69" t="s">
        <v>2905</v>
      </c>
      <c r="I2535" s="73">
        <v>105</v>
      </c>
      <c r="J2535" s="73">
        <v>55.22</v>
      </c>
      <c r="K2535" s="73">
        <v>49.78</v>
      </c>
    </row>
    <row r="2536" spans="2:11" x14ac:dyDescent="0.25">
      <c r="B2536" s="70" t="s">
        <v>7</v>
      </c>
      <c r="C2536" s="69" t="s">
        <v>13</v>
      </c>
      <c r="D2536" s="69" t="s">
        <v>1078</v>
      </c>
      <c r="E2536" s="69" t="s">
        <v>1348</v>
      </c>
      <c r="F2536" s="69" t="s">
        <v>2153</v>
      </c>
      <c r="G2536" s="69" t="s">
        <v>2489</v>
      </c>
      <c r="H2536" s="69" t="s">
        <v>2905</v>
      </c>
      <c r="I2536" s="73">
        <v>127911</v>
      </c>
      <c r="J2536" s="73">
        <v>127911</v>
      </c>
      <c r="K2536" s="73">
        <v>0</v>
      </c>
    </row>
    <row r="2537" spans="2:11" x14ac:dyDescent="0.25">
      <c r="B2537" s="70" t="s">
        <v>7</v>
      </c>
      <c r="C2537" s="69" t="s">
        <v>13</v>
      </c>
      <c r="D2537" s="69" t="s">
        <v>1078</v>
      </c>
      <c r="E2537" s="69" t="s">
        <v>1352</v>
      </c>
      <c r="F2537" s="69" t="s">
        <v>2153</v>
      </c>
      <c r="G2537" s="69" t="s">
        <v>2489</v>
      </c>
      <c r="H2537" s="69" t="s">
        <v>2905</v>
      </c>
      <c r="I2537" s="73">
        <v>785444</v>
      </c>
      <c r="J2537" s="73">
        <v>785444</v>
      </c>
      <c r="K2537" s="73">
        <v>0</v>
      </c>
    </row>
    <row r="2538" spans="2:11" x14ac:dyDescent="0.25">
      <c r="B2538" s="70" t="s">
        <v>7</v>
      </c>
      <c r="C2538" s="69" t="s">
        <v>13</v>
      </c>
      <c r="D2538" s="69" t="s">
        <v>1078</v>
      </c>
      <c r="E2538" s="69" t="s">
        <v>1351</v>
      </c>
      <c r="F2538" s="69" t="s">
        <v>2153</v>
      </c>
      <c r="G2538" s="69" t="s">
        <v>2489</v>
      </c>
      <c r="H2538" s="69" t="s">
        <v>2905</v>
      </c>
      <c r="I2538" s="73">
        <v>1200</v>
      </c>
      <c r="J2538" s="73">
        <v>345.02600000000001</v>
      </c>
      <c r="K2538" s="73">
        <v>854.97400000000005</v>
      </c>
    </row>
    <row r="2539" spans="2:11" x14ac:dyDescent="0.25">
      <c r="B2539" s="70" t="s">
        <v>7</v>
      </c>
      <c r="C2539" s="69" t="s">
        <v>13</v>
      </c>
      <c r="D2539" s="69" t="s">
        <v>1079</v>
      </c>
      <c r="E2539" s="69" t="s">
        <v>1349</v>
      </c>
      <c r="F2539" s="69" t="s">
        <v>2154</v>
      </c>
      <c r="G2539" s="69" t="s">
        <v>2488</v>
      </c>
      <c r="H2539" s="69" t="s">
        <v>2906</v>
      </c>
      <c r="I2539" s="73">
        <v>200</v>
      </c>
      <c r="J2539" s="73">
        <v>0</v>
      </c>
      <c r="K2539" s="73">
        <v>200</v>
      </c>
    </row>
    <row r="2540" spans="2:11" x14ac:dyDescent="0.25">
      <c r="B2540" s="70" t="s">
        <v>7</v>
      </c>
      <c r="C2540" s="69" t="s">
        <v>13</v>
      </c>
      <c r="D2540" s="69" t="s">
        <v>1079</v>
      </c>
      <c r="E2540" s="69" t="s">
        <v>1348</v>
      </c>
      <c r="F2540" s="69" t="s">
        <v>2154</v>
      </c>
      <c r="G2540" s="69" t="s">
        <v>2488</v>
      </c>
      <c r="H2540" s="69" t="s">
        <v>2906</v>
      </c>
      <c r="I2540" s="73">
        <v>116951</v>
      </c>
      <c r="J2540" s="73">
        <v>116950.054</v>
      </c>
      <c r="K2540" s="73">
        <v>0.94600000000000006</v>
      </c>
    </row>
    <row r="2541" spans="2:11" x14ac:dyDescent="0.25">
      <c r="B2541" s="70" t="s">
        <v>7</v>
      </c>
      <c r="C2541" s="69" t="s">
        <v>13</v>
      </c>
      <c r="D2541" s="69" t="s">
        <v>1079</v>
      </c>
      <c r="E2541" s="69" t="s">
        <v>1352</v>
      </c>
      <c r="F2541" s="69" t="s">
        <v>2154</v>
      </c>
      <c r="G2541" s="69" t="s">
        <v>2488</v>
      </c>
      <c r="H2541" s="69" t="s">
        <v>2906</v>
      </c>
      <c r="I2541" s="73">
        <v>1487919</v>
      </c>
      <c r="J2541" s="73">
        <v>1487911.254</v>
      </c>
      <c r="K2541" s="73">
        <v>7.7460000000000004</v>
      </c>
    </row>
    <row r="2542" spans="2:11" x14ac:dyDescent="0.25">
      <c r="B2542" s="70" t="s">
        <v>7</v>
      </c>
      <c r="C2542" s="69" t="s">
        <v>13</v>
      </c>
      <c r="D2542" s="69" t="s">
        <v>1079</v>
      </c>
      <c r="E2542" s="69" t="s">
        <v>1351</v>
      </c>
      <c r="F2542" s="69" t="s">
        <v>2154</v>
      </c>
      <c r="G2542" s="69" t="s">
        <v>2488</v>
      </c>
      <c r="H2542" s="69" t="s">
        <v>2906</v>
      </c>
      <c r="I2542" s="73">
        <v>1630</v>
      </c>
      <c r="J2542" s="73">
        <v>1552.6390000000001</v>
      </c>
      <c r="K2542" s="73">
        <v>77.361000000000004</v>
      </c>
    </row>
    <row r="2543" spans="2:11" x14ac:dyDescent="0.25">
      <c r="B2543" s="70" t="s">
        <v>7</v>
      </c>
      <c r="C2543" s="69" t="s">
        <v>13</v>
      </c>
      <c r="D2543" s="69" t="s">
        <v>1080</v>
      </c>
      <c r="E2543" s="69" t="s">
        <v>1348</v>
      </c>
      <c r="F2543" s="69" t="s">
        <v>2155</v>
      </c>
      <c r="G2543" s="69" t="s">
        <v>2483</v>
      </c>
      <c r="H2543" s="69" t="s">
        <v>2907</v>
      </c>
      <c r="I2543" s="73">
        <v>238350</v>
      </c>
      <c r="J2543" s="73">
        <v>238349.69699999999</v>
      </c>
      <c r="K2543" s="73">
        <v>0.30299999999999999</v>
      </c>
    </row>
    <row r="2544" spans="2:11" x14ac:dyDescent="0.25">
      <c r="B2544" s="70" t="s">
        <v>7</v>
      </c>
      <c r="C2544" s="69" t="s">
        <v>13</v>
      </c>
      <c r="D2544" s="69" t="s">
        <v>1080</v>
      </c>
      <c r="E2544" s="69" t="s">
        <v>1352</v>
      </c>
      <c r="F2544" s="69" t="s">
        <v>2155</v>
      </c>
      <c r="G2544" s="69" t="s">
        <v>2483</v>
      </c>
      <c r="H2544" s="69" t="s">
        <v>2907</v>
      </c>
      <c r="I2544" s="73">
        <v>1758000</v>
      </c>
      <c r="J2544" s="73">
        <v>1757999.976</v>
      </c>
      <c r="K2544" s="73">
        <v>2.4E-2</v>
      </c>
    </row>
    <row r="2545" spans="2:11" x14ac:dyDescent="0.25">
      <c r="B2545" s="70" t="s">
        <v>7</v>
      </c>
      <c r="C2545" s="69" t="s">
        <v>13</v>
      </c>
      <c r="D2545" s="69" t="s">
        <v>1080</v>
      </c>
      <c r="E2545" s="69" t="s">
        <v>1351</v>
      </c>
      <c r="F2545" s="69" t="s">
        <v>2155</v>
      </c>
      <c r="G2545" s="69" t="s">
        <v>2483</v>
      </c>
      <c r="H2545" s="69" t="s">
        <v>2907</v>
      </c>
      <c r="I2545" s="73">
        <v>1730</v>
      </c>
      <c r="J2545" s="73">
        <v>1721.269</v>
      </c>
      <c r="K2545" s="73">
        <v>8.7309999999999999</v>
      </c>
    </row>
    <row r="2546" spans="2:11" x14ac:dyDescent="0.25">
      <c r="B2546" s="70" t="s">
        <v>7</v>
      </c>
      <c r="C2546" s="69" t="s">
        <v>13</v>
      </c>
      <c r="D2546" s="69" t="s">
        <v>1081</v>
      </c>
      <c r="E2546" s="69" t="s">
        <v>1352</v>
      </c>
      <c r="F2546" s="69" t="s">
        <v>2156</v>
      </c>
      <c r="G2546" s="69" t="s">
        <v>2483</v>
      </c>
      <c r="H2546" s="69" t="s">
        <v>2907</v>
      </c>
      <c r="I2546" s="73">
        <v>660670</v>
      </c>
      <c r="J2546" s="73">
        <v>660660.59400000004</v>
      </c>
      <c r="K2546" s="73">
        <v>9.4060000000000006</v>
      </c>
    </row>
    <row r="2547" spans="2:11" x14ac:dyDescent="0.25">
      <c r="B2547" s="70" t="s">
        <v>7</v>
      </c>
      <c r="C2547" s="69" t="s">
        <v>13</v>
      </c>
      <c r="D2547" s="69" t="s">
        <v>1081</v>
      </c>
      <c r="E2547" s="69" t="s">
        <v>1351</v>
      </c>
      <c r="F2547" s="69" t="s">
        <v>2156</v>
      </c>
      <c r="G2547" s="69" t="s">
        <v>2483</v>
      </c>
      <c r="H2547" s="69" t="s">
        <v>2907</v>
      </c>
      <c r="I2547" s="73">
        <v>690</v>
      </c>
      <c r="J2547" s="73">
        <v>681.60400000000004</v>
      </c>
      <c r="K2547" s="73">
        <v>8.3960000000000008</v>
      </c>
    </row>
    <row r="2548" spans="2:11" x14ac:dyDescent="0.25">
      <c r="B2548" s="70" t="s">
        <v>7</v>
      </c>
      <c r="C2548" s="69" t="s">
        <v>13</v>
      </c>
      <c r="D2548" s="69" t="s">
        <v>1082</v>
      </c>
      <c r="E2548" s="69" t="s">
        <v>1352</v>
      </c>
      <c r="F2548" s="69" t="s">
        <v>2157</v>
      </c>
      <c r="G2548" s="69" t="s">
        <v>2483</v>
      </c>
      <c r="H2548" s="69" t="s">
        <v>2907</v>
      </c>
      <c r="I2548" s="73">
        <v>1483980</v>
      </c>
      <c r="J2548" s="73">
        <v>1483977.88</v>
      </c>
      <c r="K2548" s="73">
        <v>2.12</v>
      </c>
    </row>
    <row r="2549" spans="2:11" x14ac:dyDescent="0.25">
      <c r="B2549" s="70" t="s">
        <v>7</v>
      </c>
      <c r="C2549" s="69" t="s">
        <v>13</v>
      </c>
      <c r="D2549" s="69" t="s">
        <v>1082</v>
      </c>
      <c r="E2549" s="69" t="s">
        <v>1351</v>
      </c>
      <c r="F2549" s="69" t="s">
        <v>2157</v>
      </c>
      <c r="G2549" s="69" t="s">
        <v>2483</v>
      </c>
      <c r="H2549" s="69" t="s">
        <v>2907</v>
      </c>
      <c r="I2549" s="73">
        <v>1760</v>
      </c>
      <c r="J2549" s="73">
        <v>1741.3880000000001</v>
      </c>
      <c r="K2549" s="73">
        <v>18.612000000000002</v>
      </c>
    </row>
    <row r="2550" spans="2:11" x14ac:dyDescent="0.25">
      <c r="B2550" s="70" t="s">
        <v>7</v>
      </c>
      <c r="C2550" s="69" t="s">
        <v>13</v>
      </c>
      <c r="D2550" s="69" t="s">
        <v>1083</v>
      </c>
      <c r="E2550" s="69" t="s">
        <v>1349</v>
      </c>
      <c r="F2550" s="69" t="s">
        <v>2158</v>
      </c>
      <c r="G2550" s="69" t="s">
        <v>2455</v>
      </c>
      <c r="H2550" s="69" t="s">
        <v>2908</v>
      </c>
      <c r="I2550" s="73">
        <v>1332</v>
      </c>
      <c r="J2550" s="73">
        <v>483.53500000000003</v>
      </c>
      <c r="K2550" s="73">
        <v>848.46500000000003</v>
      </c>
    </row>
    <row r="2551" spans="2:11" x14ac:dyDescent="0.25">
      <c r="B2551" s="70" t="s">
        <v>7</v>
      </c>
      <c r="C2551" s="69" t="s">
        <v>13</v>
      </c>
      <c r="D2551" s="69" t="s">
        <v>1083</v>
      </c>
      <c r="E2551" s="69" t="s">
        <v>1348</v>
      </c>
      <c r="F2551" s="69" t="s">
        <v>2158</v>
      </c>
      <c r="G2551" s="69" t="s">
        <v>2455</v>
      </c>
      <c r="H2551" s="69" t="s">
        <v>2908</v>
      </c>
      <c r="I2551" s="73">
        <v>409800</v>
      </c>
      <c r="J2551" s="73">
        <v>409799.30800000002</v>
      </c>
      <c r="K2551" s="73">
        <v>0.69200000000000006</v>
      </c>
    </row>
    <row r="2552" spans="2:11" x14ac:dyDescent="0.25">
      <c r="B2552" s="70" t="s">
        <v>7</v>
      </c>
      <c r="C2552" s="69" t="s">
        <v>13</v>
      </c>
      <c r="D2552" s="69" t="s">
        <v>1083</v>
      </c>
      <c r="E2552" s="69" t="s">
        <v>1352</v>
      </c>
      <c r="F2552" s="69" t="s">
        <v>2158</v>
      </c>
      <c r="G2552" s="69" t="s">
        <v>2455</v>
      </c>
      <c r="H2552" s="69" t="s">
        <v>2908</v>
      </c>
      <c r="I2552" s="73">
        <v>2861308</v>
      </c>
      <c r="J2552" s="73">
        <v>2861298.4610000001</v>
      </c>
      <c r="K2552" s="73">
        <v>9.5389999999999997</v>
      </c>
    </row>
    <row r="2553" spans="2:11" x14ac:dyDescent="0.25">
      <c r="B2553" s="70" t="s">
        <v>7</v>
      </c>
      <c r="C2553" s="69" t="s">
        <v>13</v>
      </c>
      <c r="D2553" s="69" t="s">
        <v>1083</v>
      </c>
      <c r="E2553" s="69" t="s">
        <v>1351</v>
      </c>
      <c r="F2553" s="69" t="s">
        <v>2158</v>
      </c>
      <c r="G2553" s="69" t="s">
        <v>2455</v>
      </c>
      <c r="H2553" s="69" t="s">
        <v>2908</v>
      </c>
      <c r="I2553" s="73">
        <v>15220</v>
      </c>
      <c r="J2553" s="73">
        <v>0</v>
      </c>
      <c r="K2553" s="73">
        <v>15220</v>
      </c>
    </row>
    <row r="2554" spans="2:11" x14ac:dyDescent="0.25">
      <c r="B2554" s="70" t="s">
        <v>7</v>
      </c>
      <c r="C2554" s="69" t="s">
        <v>13</v>
      </c>
      <c r="D2554" s="69" t="s">
        <v>1084</v>
      </c>
      <c r="E2554" s="69" t="s">
        <v>1352</v>
      </c>
      <c r="F2554" s="69" t="s">
        <v>2159</v>
      </c>
      <c r="G2554" s="69" t="s">
        <v>2455</v>
      </c>
      <c r="H2554" s="69" t="s">
        <v>2908</v>
      </c>
      <c r="I2554" s="73">
        <v>3342470</v>
      </c>
      <c r="J2554" s="73">
        <v>3341969.5529999998</v>
      </c>
      <c r="K2554" s="73">
        <v>500.447</v>
      </c>
    </row>
    <row r="2555" spans="2:11" x14ac:dyDescent="0.25">
      <c r="B2555" s="70" t="s">
        <v>7</v>
      </c>
      <c r="C2555" s="69" t="s">
        <v>13</v>
      </c>
      <c r="D2555" s="69" t="s">
        <v>1084</v>
      </c>
      <c r="E2555" s="69" t="s">
        <v>1351</v>
      </c>
      <c r="F2555" s="69" t="s">
        <v>2159</v>
      </c>
      <c r="G2555" s="69" t="s">
        <v>2455</v>
      </c>
      <c r="H2555" s="69" t="s">
        <v>2908</v>
      </c>
      <c r="I2555" s="73">
        <v>7210</v>
      </c>
      <c r="J2555" s="73">
        <v>0</v>
      </c>
      <c r="K2555" s="73">
        <v>7210</v>
      </c>
    </row>
    <row r="2556" spans="2:11" x14ac:dyDescent="0.25">
      <c r="B2556" s="70" t="s">
        <v>7</v>
      </c>
      <c r="C2556" s="69" t="s">
        <v>13</v>
      </c>
      <c r="D2556" s="69" t="s">
        <v>1085</v>
      </c>
      <c r="E2556" s="69" t="s">
        <v>1348</v>
      </c>
      <c r="F2556" s="69" t="s">
        <v>2160</v>
      </c>
      <c r="G2556" s="69" t="s">
        <v>2455</v>
      </c>
      <c r="H2556" s="69" t="s">
        <v>2908</v>
      </c>
      <c r="I2556" s="73">
        <v>0</v>
      </c>
      <c r="J2556" s="73">
        <v>0</v>
      </c>
      <c r="K2556" s="73">
        <v>0</v>
      </c>
    </row>
    <row r="2557" spans="2:11" x14ac:dyDescent="0.25">
      <c r="B2557" s="70" t="s">
        <v>7</v>
      </c>
      <c r="C2557" s="69" t="s">
        <v>13</v>
      </c>
      <c r="D2557" s="69" t="s">
        <v>1085</v>
      </c>
      <c r="E2557" s="69" t="s">
        <v>1352</v>
      </c>
      <c r="F2557" s="69" t="s">
        <v>2160</v>
      </c>
      <c r="G2557" s="69" t="s">
        <v>2455</v>
      </c>
      <c r="H2557" s="69" t="s">
        <v>2908</v>
      </c>
      <c r="I2557" s="73">
        <v>0</v>
      </c>
      <c r="J2557" s="73">
        <v>0</v>
      </c>
      <c r="K2557" s="73">
        <v>0</v>
      </c>
    </row>
    <row r="2558" spans="2:11" x14ac:dyDescent="0.25">
      <c r="B2558" s="70" t="s">
        <v>7</v>
      </c>
      <c r="C2558" s="69" t="s">
        <v>13</v>
      </c>
      <c r="D2558" s="69" t="s">
        <v>1085</v>
      </c>
      <c r="E2558" s="69" t="s">
        <v>1351</v>
      </c>
      <c r="F2558" s="69" t="s">
        <v>2160</v>
      </c>
      <c r="G2558" s="69" t="s">
        <v>2455</v>
      </c>
      <c r="H2558" s="69" t="s">
        <v>2908</v>
      </c>
      <c r="I2558" s="73">
        <v>0</v>
      </c>
      <c r="J2558" s="73">
        <v>0</v>
      </c>
      <c r="K2558" s="73">
        <v>0</v>
      </c>
    </row>
    <row r="2559" spans="2:11" x14ac:dyDescent="0.25">
      <c r="B2559" s="70" t="s">
        <v>7</v>
      </c>
      <c r="C2559" s="69" t="s">
        <v>13</v>
      </c>
      <c r="D2559" s="69" t="s">
        <v>1086</v>
      </c>
      <c r="E2559" s="69" t="s">
        <v>1349</v>
      </c>
      <c r="F2559" s="69" t="s">
        <v>2161</v>
      </c>
      <c r="G2559" s="69" t="s">
        <v>2434</v>
      </c>
      <c r="H2559" s="69" t="s">
        <v>2909</v>
      </c>
      <c r="I2559" s="73">
        <v>200</v>
      </c>
      <c r="J2559" s="73">
        <v>0</v>
      </c>
      <c r="K2559" s="73">
        <v>200</v>
      </c>
    </row>
    <row r="2560" spans="2:11" x14ac:dyDescent="0.25">
      <c r="B2560" s="70" t="s">
        <v>7</v>
      </c>
      <c r="C2560" s="69" t="s">
        <v>13</v>
      </c>
      <c r="D2560" s="69" t="s">
        <v>1086</v>
      </c>
      <c r="E2560" s="69" t="s">
        <v>1348</v>
      </c>
      <c r="F2560" s="69" t="s">
        <v>2161</v>
      </c>
      <c r="G2560" s="69" t="s">
        <v>2434</v>
      </c>
      <c r="H2560" s="69" t="s">
        <v>2909</v>
      </c>
      <c r="I2560" s="73">
        <v>5</v>
      </c>
      <c r="J2560" s="73">
        <v>0</v>
      </c>
      <c r="K2560" s="73">
        <v>5</v>
      </c>
    </row>
    <row r="2561" spans="2:11" x14ac:dyDescent="0.25">
      <c r="B2561" s="70" t="s">
        <v>7</v>
      </c>
      <c r="C2561" s="69" t="s">
        <v>13</v>
      </c>
      <c r="D2561" s="69" t="s">
        <v>1086</v>
      </c>
      <c r="E2561" s="69" t="s">
        <v>1352</v>
      </c>
      <c r="F2561" s="69" t="s">
        <v>2161</v>
      </c>
      <c r="G2561" s="69" t="s">
        <v>2434</v>
      </c>
      <c r="H2561" s="69" t="s">
        <v>2909</v>
      </c>
      <c r="I2561" s="73">
        <v>356431</v>
      </c>
      <c r="J2561" s="73">
        <v>356429.29599999997</v>
      </c>
      <c r="K2561" s="73">
        <v>1.7040000000000002</v>
      </c>
    </row>
    <row r="2562" spans="2:11" x14ac:dyDescent="0.25">
      <c r="B2562" s="70" t="s">
        <v>7</v>
      </c>
      <c r="C2562" s="69" t="s">
        <v>13</v>
      </c>
      <c r="D2562" s="69" t="s">
        <v>1086</v>
      </c>
      <c r="E2562" s="69" t="s">
        <v>1351</v>
      </c>
      <c r="F2562" s="69" t="s">
        <v>2161</v>
      </c>
      <c r="G2562" s="69" t="s">
        <v>2434</v>
      </c>
      <c r="H2562" s="69" t="s">
        <v>2909</v>
      </c>
      <c r="I2562" s="73">
        <v>220</v>
      </c>
      <c r="J2562" s="73">
        <v>220</v>
      </c>
      <c r="K2562" s="73">
        <v>0</v>
      </c>
    </row>
    <row r="2563" spans="2:11" x14ac:dyDescent="0.25">
      <c r="B2563" s="70" t="s">
        <v>7</v>
      </c>
      <c r="C2563" s="69" t="s">
        <v>13</v>
      </c>
      <c r="D2563" s="69" t="s">
        <v>1087</v>
      </c>
      <c r="E2563" s="69" t="s">
        <v>1349</v>
      </c>
      <c r="F2563" s="69" t="s">
        <v>2162</v>
      </c>
      <c r="G2563" s="69" t="s">
        <v>2490</v>
      </c>
      <c r="H2563" s="69" t="s">
        <v>2910</v>
      </c>
      <c r="I2563" s="73">
        <v>504</v>
      </c>
      <c r="J2563" s="73">
        <v>456.483</v>
      </c>
      <c r="K2563" s="73">
        <v>47.517000000000003</v>
      </c>
    </row>
    <row r="2564" spans="2:11" x14ac:dyDescent="0.25">
      <c r="B2564" s="70" t="s">
        <v>7</v>
      </c>
      <c r="C2564" s="69" t="s">
        <v>13</v>
      </c>
      <c r="D2564" s="69" t="s">
        <v>1087</v>
      </c>
      <c r="E2564" s="69" t="s">
        <v>1348</v>
      </c>
      <c r="F2564" s="69" t="s">
        <v>2162</v>
      </c>
      <c r="G2564" s="69" t="s">
        <v>2490</v>
      </c>
      <c r="H2564" s="69" t="s">
        <v>2910</v>
      </c>
      <c r="I2564" s="73">
        <v>91030</v>
      </c>
      <c r="J2564" s="73">
        <v>19704.883000000002</v>
      </c>
      <c r="K2564" s="73">
        <v>71325.116999999998</v>
      </c>
    </row>
    <row r="2565" spans="2:11" x14ac:dyDescent="0.25">
      <c r="B2565" s="70" t="s">
        <v>7</v>
      </c>
      <c r="C2565" s="69" t="s">
        <v>13</v>
      </c>
      <c r="D2565" s="69" t="s">
        <v>1087</v>
      </c>
      <c r="E2565" s="69" t="s">
        <v>1352</v>
      </c>
      <c r="F2565" s="69" t="s">
        <v>2162</v>
      </c>
      <c r="G2565" s="69" t="s">
        <v>2490</v>
      </c>
      <c r="H2565" s="69" t="s">
        <v>2910</v>
      </c>
      <c r="I2565" s="73">
        <v>664166</v>
      </c>
      <c r="J2565" s="73">
        <v>664165.99899999995</v>
      </c>
      <c r="K2565" s="73">
        <v>1E-3</v>
      </c>
    </row>
    <row r="2566" spans="2:11" x14ac:dyDescent="0.25">
      <c r="B2566" s="70" t="s">
        <v>7</v>
      </c>
      <c r="C2566" s="69" t="s">
        <v>13</v>
      </c>
      <c r="D2566" s="69" t="s">
        <v>1087</v>
      </c>
      <c r="E2566" s="69" t="s">
        <v>1351</v>
      </c>
      <c r="F2566" s="69" t="s">
        <v>2162</v>
      </c>
      <c r="G2566" s="69" t="s">
        <v>2490</v>
      </c>
      <c r="H2566" s="69" t="s">
        <v>2910</v>
      </c>
      <c r="I2566" s="73">
        <v>2900</v>
      </c>
      <c r="J2566" s="73">
        <v>1748.645</v>
      </c>
      <c r="K2566" s="73">
        <v>1151.355</v>
      </c>
    </row>
    <row r="2567" spans="2:11" x14ac:dyDescent="0.25">
      <c r="B2567" s="70" t="s">
        <v>7</v>
      </c>
      <c r="C2567" s="69" t="s">
        <v>13</v>
      </c>
      <c r="D2567" s="69" t="s">
        <v>1088</v>
      </c>
      <c r="E2567" s="69" t="s">
        <v>1349</v>
      </c>
      <c r="F2567" s="69" t="s">
        <v>2163</v>
      </c>
      <c r="G2567" s="69" t="s">
        <v>2448</v>
      </c>
      <c r="H2567" s="69" t="s">
        <v>2911</v>
      </c>
      <c r="I2567" s="73">
        <v>0</v>
      </c>
      <c r="J2567" s="73">
        <v>0</v>
      </c>
      <c r="K2567" s="73">
        <v>0</v>
      </c>
    </row>
    <row r="2568" spans="2:11" x14ac:dyDescent="0.25">
      <c r="B2568" s="70" t="s">
        <v>7</v>
      </c>
      <c r="C2568" s="69" t="s">
        <v>13</v>
      </c>
      <c r="D2568" s="69" t="s">
        <v>1088</v>
      </c>
      <c r="E2568" s="69" t="s">
        <v>1348</v>
      </c>
      <c r="F2568" s="69" t="s">
        <v>2163</v>
      </c>
      <c r="G2568" s="69" t="s">
        <v>2448</v>
      </c>
      <c r="H2568" s="69" t="s">
        <v>2911</v>
      </c>
      <c r="I2568" s="73">
        <v>127459</v>
      </c>
      <c r="J2568" s="73">
        <v>127459</v>
      </c>
      <c r="K2568" s="73">
        <v>0</v>
      </c>
    </row>
    <row r="2569" spans="2:11" x14ac:dyDescent="0.25">
      <c r="B2569" s="70" t="s">
        <v>7</v>
      </c>
      <c r="C2569" s="69" t="s">
        <v>13</v>
      </c>
      <c r="D2569" s="69" t="s">
        <v>1088</v>
      </c>
      <c r="E2569" s="69" t="s">
        <v>1352</v>
      </c>
      <c r="F2569" s="69" t="s">
        <v>2163</v>
      </c>
      <c r="G2569" s="69" t="s">
        <v>2448</v>
      </c>
      <c r="H2569" s="69" t="s">
        <v>2911</v>
      </c>
      <c r="I2569" s="73">
        <v>827721</v>
      </c>
      <c r="J2569" s="73">
        <v>827714.29</v>
      </c>
      <c r="K2569" s="73">
        <v>6.71</v>
      </c>
    </row>
    <row r="2570" spans="2:11" x14ac:dyDescent="0.25">
      <c r="B2570" s="70" t="s">
        <v>7</v>
      </c>
      <c r="C2570" s="69" t="s">
        <v>13</v>
      </c>
      <c r="D2570" s="69" t="s">
        <v>1088</v>
      </c>
      <c r="E2570" s="69" t="s">
        <v>1351</v>
      </c>
      <c r="F2570" s="69" t="s">
        <v>2163</v>
      </c>
      <c r="G2570" s="69" t="s">
        <v>2448</v>
      </c>
      <c r="H2570" s="69" t="s">
        <v>2911</v>
      </c>
      <c r="I2570" s="73">
        <v>180</v>
      </c>
      <c r="J2570" s="73">
        <v>170.40100000000001</v>
      </c>
      <c r="K2570" s="73">
        <v>9.5990000000000002</v>
      </c>
    </row>
    <row r="2571" spans="2:11" x14ac:dyDescent="0.25">
      <c r="B2571" s="70" t="s">
        <v>7</v>
      </c>
      <c r="C2571" s="69" t="s">
        <v>13</v>
      </c>
      <c r="D2571" s="69" t="s">
        <v>1089</v>
      </c>
      <c r="E2571" s="69" t="s">
        <v>1349</v>
      </c>
      <c r="F2571" s="69" t="s">
        <v>3929</v>
      </c>
      <c r="G2571" s="69" t="s">
        <v>2491</v>
      </c>
      <c r="H2571" s="69" t="s">
        <v>2912</v>
      </c>
      <c r="I2571" s="73">
        <v>0</v>
      </c>
      <c r="J2571" s="73">
        <v>0</v>
      </c>
      <c r="K2571" s="73">
        <v>0</v>
      </c>
    </row>
    <row r="2572" spans="2:11" x14ac:dyDescent="0.25">
      <c r="B2572" s="70" t="s">
        <v>7</v>
      </c>
      <c r="C2572" s="69" t="s">
        <v>13</v>
      </c>
      <c r="D2572" s="69" t="s">
        <v>1089</v>
      </c>
      <c r="E2572" s="69" t="s">
        <v>1348</v>
      </c>
      <c r="F2572" s="69" t="s">
        <v>3929</v>
      </c>
      <c r="G2572" s="69" t="s">
        <v>2491</v>
      </c>
      <c r="H2572" s="69" t="s">
        <v>2912</v>
      </c>
      <c r="I2572" s="73">
        <v>99649</v>
      </c>
      <c r="J2572" s="73">
        <v>99329.645000000004</v>
      </c>
      <c r="K2572" s="73">
        <v>319.35500000000002</v>
      </c>
    </row>
    <row r="2573" spans="2:11" x14ac:dyDescent="0.25">
      <c r="B2573" s="70" t="s">
        <v>7</v>
      </c>
      <c r="C2573" s="69" t="s">
        <v>13</v>
      </c>
      <c r="D2573" s="69" t="s">
        <v>1089</v>
      </c>
      <c r="E2573" s="69" t="s">
        <v>1352</v>
      </c>
      <c r="F2573" s="69" t="s">
        <v>3929</v>
      </c>
      <c r="G2573" s="69" t="s">
        <v>2491</v>
      </c>
      <c r="H2573" s="69" t="s">
        <v>2912</v>
      </c>
      <c r="I2573" s="73">
        <v>915231</v>
      </c>
      <c r="J2573" s="73">
        <v>915218.96900000004</v>
      </c>
      <c r="K2573" s="73">
        <v>12.031000000000001</v>
      </c>
    </row>
    <row r="2574" spans="2:11" x14ac:dyDescent="0.25">
      <c r="B2574" s="70" t="s">
        <v>7</v>
      </c>
      <c r="C2574" s="69" t="s">
        <v>13</v>
      </c>
      <c r="D2574" s="69" t="s">
        <v>1090</v>
      </c>
      <c r="E2574" s="69" t="s">
        <v>1349</v>
      </c>
      <c r="F2574" s="69" t="s">
        <v>2164</v>
      </c>
      <c r="G2574" s="69" t="s">
        <v>2492</v>
      </c>
      <c r="H2574" s="69" t="s">
        <v>3930</v>
      </c>
      <c r="I2574" s="73">
        <v>360</v>
      </c>
      <c r="J2574" s="73">
        <v>358.48700000000002</v>
      </c>
      <c r="K2574" s="73">
        <v>1.5130000000000001</v>
      </c>
    </row>
    <row r="2575" spans="2:11" x14ac:dyDescent="0.25">
      <c r="B2575" s="70" t="s">
        <v>7</v>
      </c>
      <c r="C2575" s="69" t="s">
        <v>13</v>
      </c>
      <c r="D2575" s="69" t="s">
        <v>1090</v>
      </c>
      <c r="E2575" s="69" t="s">
        <v>1348</v>
      </c>
      <c r="F2575" s="69" t="s">
        <v>2164</v>
      </c>
      <c r="G2575" s="69" t="s">
        <v>2492</v>
      </c>
      <c r="H2575" s="69" t="s">
        <v>3930</v>
      </c>
      <c r="I2575" s="73">
        <v>232620</v>
      </c>
      <c r="J2575" s="73">
        <v>232620</v>
      </c>
      <c r="K2575" s="73">
        <v>0</v>
      </c>
    </row>
    <row r="2576" spans="2:11" x14ac:dyDescent="0.25">
      <c r="B2576" s="70" t="s">
        <v>7</v>
      </c>
      <c r="C2576" s="69" t="s">
        <v>13</v>
      </c>
      <c r="D2576" s="69" t="s">
        <v>1090</v>
      </c>
      <c r="E2576" s="69" t="s">
        <v>1352</v>
      </c>
      <c r="F2576" s="69" t="s">
        <v>2164</v>
      </c>
      <c r="G2576" s="69" t="s">
        <v>2492</v>
      </c>
      <c r="H2576" s="69" t="s">
        <v>3930</v>
      </c>
      <c r="I2576" s="73">
        <v>3784290</v>
      </c>
      <c r="J2576" s="73">
        <v>3784289.8629999999</v>
      </c>
      <c r="K2576" s="73">
        <v>0.13700000000000001</v>
      </c>
    </row>
    <row r="2577" spans="2:11" x14ac:dyDescent="0.25">
      <c r="B2577" s="70" t="s">
        <v>7</v>
      </c>
      <c r="C2577" s="69" t="s">
        <v>13</v>
      </c>
      <c r="D2577" s="69" t="s">
        <v>1090</v>
      </c>
      <c r="E2577" s="69" t="s">
        <v>1351</v>
      </c>
      <c r="F2577" s="69" t="s">
        <v>2164</v>
      </c>
      <c r="G2577" s="69" t="s">
        <v>2492</v>
      </c>
      <c r="H2577" s="69" t="s">
        <v>3930</v>
      </c>
      <c r="I2577" s="73">
        <v>1470</v>
      </c>
      <c r="J2577" s="73">
        <v>1411.894</v>
      </c>
      <c r="K2577" s="73">
        <v>58.106000000000002</v>
      </c>
    </row>
    <row r="2578" spans="2:11" x14ac:dyDescent="0.25">
      <c r="B2578" s="70" t="s">
        <v>7</v>
      </c>
      <c r="C2578" s="69" t="s">
        <v>13</v>
      </c>
      <c r="D2578" s="69" t="s">
        <v>1091</v>
      </c>
      <c r="E2578" s="69" t="s">
        <v>1349</v>
      </c>
      <c r="F2578" s="69" t="s">
        <v>3931</v>
      </c>
      <c r="G2578" s="69" t="s">
        <v>2492</v>
      </c>
      <c r="H2578" s="69" t="s">
        <v>2913</v>
      </c>
      <c r="I2578" s="73">
        <v>70</v>
      </c>
      <c r="J2578" s="73">
        <v>65.189000000000007</v>
      </c>
      <c r="K2578" s="73">
        <v>4.8109999999999999</v>
      </c>
    </row>
    <row r="2579" spans="2:11" x14ac:dyDescent="0.25">
      <c r="B2579" s="70" t="s">
        <v>7</v>
      </c>
      <c r="C2579" s="69" t="s">
        <v>13</v>
      </c>
      <c r="D2579" s="69" t="s">
        <v>1091</v>
      </c>
      <c r="E2579" s="69" t="s">
        <v>1348</v>
      </c>
      <c r="F2579" s="69" t="s">
        <v>3931</v>
      </c>
      <c r="G2579" s="69" t="s">
        <v>2492</v>
      </c>
      <c r="H2579" s="69" t="s">
        <v>2913</v>
      </c>
      <c r="I2579" s="73">
        <v>440650</v>
      </c>
      <c r="J2579" s="73">
        <v>440650</v>
      </c>
      <c r="K2579" s="73">
        <v>0</v>
      </c>
    </row>
    <row r="2580" spans="2:11" x14ac:dyDescent="0.25">
      <c r="B2580" s="70" t="s">
        <v>7</v>
      </c>
      <c r="C2580" s="69" t="s">
        <v>13</v>
      </c>
      <c r="D2580" s="69" t="s">
        <v>1091</v>
      </c>
      <c r="E2580" s="69" t="s">
        <v>1352</v>
      </c>
      <c r="F2580" s="69" t="s">
        <v>3931</v>
      </c>
      <c r="G2580" s="69" t="s">
        <v>2492</v>
      </c>
      <c r="H2580" s="69" t="s">
        <v>2913</v>
      </c>
      <c r="I2580" s="73">
        <v>838550</v>
      </c>
      <c r="J2580" s="73">
        <v>838544.67500000005</v>
      </c>
      <c r="K2580" s="73">
        <v>5.3250000000000002</v>
      </c>
    </row>
    <row r="2581" spans="2:11" x14ac:dyDescent="0.25">
      <c r="B2581" s="70" t="s">
        <v>7</v>
      </c>
      <c r="C2581" s="69" t="s">
        <v>13</v>
      </c>
      <c r="D2581" s="69" t="s">
        <v>1091</v>
      </c>
      <c r="E2581" s="69" t="s">
        <v>1351</v>
      </c>
      <c r="F2581" s="69" t="s">
        <v>3931</v>
      </c>
      <c r="G2581" s="69" t="s">
        <v>2492</v>
      </c>
      <c r="H2581" s="69" t="s">
        <v>2913</v>
      </c>
      <c r="I2581" s="73">
        <v>490</v>
      </c>
      <c r="J2581" s="73">
        <v>486.86</v>
      </c>
      <c r="K2581" s="73">
        <v>3.14</v>
      </c>
    </row>
    <row r="2582" spans="2:11" x14ac:dyDescent="0.25">
      <c r="B2582" s="70" t="s">
        <v>7</v>
      </c>
      <c r="C2582" s="69" t="s">
        <v>13</v>
      </c>
      <c r="D2582" s="69" t="s">
        <v>1092</v>
      </c>
      <c r="E2582" s="69" t="s">
        <v>1349</v>
      </c>
      <c r="F2582" s="69" t="s">
        <v>2165</v>
      </c>
      <c r="G2582" s="69" t="s">
        <v>2492</v>
      </c>
      <c r="H2582" s="69" t="s">
        <v>2913</v>
      </c>
      <c r="I2582" s="73">
        <v>70</v>
      </c>
      <c r="J2582" s="73">
        <v>65.189000000000007</v>
      </c>
      <c r="K2582" s="73">
        <v>4.8109999999999999</v>
      </c>
    </row>
    <row r="2583" spans="2:11" x14ac:dyDescent="0.25">
      <c r="B2583" s="70" t="s">
        <v>7</v>
      </c>
      <c r="C2583" s="69" t="s">
        <v>13</v>
      </c>
      <c r="D2583" s="69" t="s">
        <v>1092</v>
      </c>
      <c r="E2583" s="69" t="s">
        <v>1348</v>
      </c>
      <c r="F2583" s="69" t="s">
        <v>2165</v>
      </c>
      <c r="G2583" s="69" t="s">
        <v>2492</v>
      </c>
      <c r="H2583" s="69" t="s">
        <v>2913</v>
      </c>
      <c r="I2583" s="73">
        <v>441150</v>
      </c>
      <c r="J2583" s="73">
        <v>441146.08199999999</v>
      </c>
      <c r="K2583" s="73">
        <v>3.9180000000000001</v>
      </c>
    </row>
    <row r="2584" spans="2:11" x14ac:dyDescent="0.25">
      <c r="B2584" s="70" t="s">
        <v>7</v>
      </c>
      <c r="C2584" s="69" t="s">
        <v>13</v>
      </c>
      <c r="D2584" s="69" t="s">
        <v>1092</v>
      </c>
      <c r="E2584" s="69" t="s">
        <v>1352</v>
      </c>
      <c r="F2584" s="69" t="s">
        <v>2165</v>
      </c>
      <c r="G2584" s="69" t="s">
        <v>2492</v>
      </c>
      <c r="H2584" s="69" t="s">
        <v>2913</v>
      </c>
      <c r="I2584" s="73">
        <v>368470</v>
      </c>
      <c r="J2584" s="73">
        <v>347851.79499999998</v>
      </c>
      <c r="K2584" s="73">
        <v>20618.205000000002</v>
      </c>
    </row>
    <row r="2585" spans="2:11" x14ac:dyDescent="0.25">
      <c r="B2585" s="70" t="s">
        <v>7</v>
      </c>
      <c r="C2585" s="69" t="s">
        <v>13</v>
      </c>
      <c r="D2585" s="69" t="s">
        <v>1092</v>
      </c>
      <c r="E2585" s="69" t="s">
        <v>1351</v>
      </c>
      <c r="F2585" s="69" t="s">
        <v>2165</v>
      </c>
      <c r="G2585" s="69" t="s">
        <v>2492</v>
      </c>
      <c r="H2585" s="69" t="s">
        <v>2913</v>
      </c>
      <c r="I2585" s="73">
        <v>350</v>
      </c>
      <c r="J2585" s="73">
        <v>340.80200000000002</v>
      </c>
      <c r="K2585" s="73">
        <v>9.1980000000000004</v>
      </c>
    </row>
    <row r="2586" spans="2:11" x14ac:dyDescent="0.25">
      <c r="B2586" s="70" t="s">
        <v>7</v>
      </c>
      <c r="C2586" s="69" t="s">
        <v>13</v>
      </c>
      <c r="D2586" s="69" t="s">
        <v>1093</v>
      </c>
      <c r="E2586" s="69" t="s">
        <v>1349</v>
      </c>
      <c r="F2586" s="69" t="s">
        <v>2166</v>
      </c>
      <c r="G2586" s="69" t="s">
        <v>2446</v>
      </c>
      <c r="H2586" s="69" t="s">
        <v>2914</v>
      </c>
      <c r="I2586" s="73">
        <v>1607</v>
      </c>
      <c r="J2586" s="73">
        <v>1606.999</v>
      </c>
      <c r="K2586" s="73">
        <v>1E-3</v>
      </c>
    </row>
    <row r="2587" spans="2:11" x14ac:dyDescent="0.25">
      <c r="B2587" s="70" t="s">
        <v>7</v>
      </c>
      <c r="C2587" s="69" t="s">
        <v>13</v>
      </c>
      <c r="D2587" s="69" t="s">
        <v>1093</v>
      </c>
      <c r="E2587" s="69" t="s">
        <v>1348</v>
      </c>
      <c r="F2587" s="69" t="s">
        <v>2166</v>
      </c>
      <c r="G2587" s="69" t="s">
        <v>2446</v>
      </c>
      <c r="H2587" s="69" t="s">
        <v>2914</v>
      </c>
      <c r="I2587" s="73">
        <v>390840</v>
      </c>
      <c r="J2587" s="73">
        <v>390839</v>
      </c>
      <c r="K2587" s="73">
        <v>1</v>
      </c>
    </row>
    <row r="2588" spans="2:11" x14ac:dyDescent="0.25">
      <c r="B2588" s="70" t="s">
        <v>7</v>
      </c>
      <c r="C2588" s="69" t="s">
        <v>13</v>
      </c>
      <c r="D2588" s="69" t="s">
        <v>1093</v>
      </c>
      <c r="E2588" s="69" t="s">
        <v>1352</v>
      </c>
      <c r="F2588" s="69" t="s">
        <v>2166</v>
      </c>
      <c r="G2588" s="69" t="s">
        <v>2446</v>
      </c>
      <c r="H2588" s="69" t="s">
        <v>2914</v>
      </c>
      <c r="I2588" s="73">
        <v>2945773</v>
      </c>
      <c r="J2588" s="73">
        <v>2945758.736</v>
      </c>
      <c r="K2588" s="73">
        <v>14.264000000000001</v>
      </c>
    </row>
    <row r="2589" spans="2:11" x14ac:dyDescent="0.25">
      <c r="B2589" s="70" t="s">
        <v>7</v>
      </c>
      <c r="C2589" s="69" t="s">
        <v>13</v>
      </c>
      <c r="D2589" s="69" t="s">
        <v>1093</v>
      </c>
      <c r="E2589" s="69" t="s">
        <v>1351</v>
      </c>
      <c r="F2589" s="69" t="s">
        <v>2166</v>
      </c>
      <c r="G2589" s="69" t="s">
        <v>2446</v>
      </c>
      <c r="H2589" s="69" t="s">
        <v>2914</v>
      </c>
      <c r="I2589" s="73">
        <v>3760</v>
      </c>
      <c r="J2589" s="73">
        <v>2531.672</v>
      </c>
      <c r="K2589" s="73">
        <v>1228.328</v>
      </c>
    </row>
    <row r="2590" spans="2:11" x14ac:dyDescent="0.25">
      <c r="B2590" s="70" t="s">
        <v>7</v>
      </c>
      <c r="C2590" s="69" t="s">
        <v>13</v>
      </c>
      <c r="D2590" s="69" t="s">
        <v>1094</v>
      </c>
      <c r="E2590" s="69" t="s">
        <v>1349</v>
      </c>
      <c r="F2590" s="69" t="s">
        <v>2167</v>
      </c>
      <c r="G2590" s="69" t="s">
        <v>2446</v>
      </c>
      <c r="H2590" s="69" t="s">
        <v>2915</v>
      </c>
      <c r="I2590" s="73">
        <v>7</v>
      </c>
      <c r="J2590" s="73">
        <v>0</v>
      </c>
      <c r="K2590" s="73">
        <v>7</v>
      </c>
    </row>
    <row r="2591" spans="2:11" x14ac:dyDescent="0.25">
      <c r="B2591" s="70" t="s">
        <v>7</v>
      </c>
      <c r="C2591" s="69" t="s">
        <v>13</v>
      </c>
      <c r="D2591" s="69" t="s">
        <v>1094</v>
      </c>
      <c r="E2591" s="69" t="s">
        <v>1348</v>
      </c>
      <c r="F2591" s="69" t="s">
        <v>2167</v>
      </c>
      <c r="G2591" s="69" t="s">
        <v>2446</v>
      </c>
      <c r="H2591" s="69" t="s">
        <v>2915</v>
      </c>
      <c r="I2591" s="73">
        <v>192573</v>
      </c>
      <c r="J2591" s="73">
        <v>192572.984</v>
      </c>
      <c r="K2591" s="73">
        <v>1.6E-2</v>
      </c>
    </row>
    <row r="2592" spans="2:11" x14ac:dyDescent="0.25">
      <c r="B2592" s="70" t="s">
        <v>7</v>
      </c>
      <c r="C2592" s="69" t="s">
        <v>13</v>
      </c>
      <c r="D2592" s="69" t="s">
        <v>1094</v>
      </c>
      <c r="E2592" s="69" t="s">
        <v>1352</v>
      </c>
      <c r="F2592" s="69" t="s">
        <v>2167</v>
      </c>
      <c r="G2592" s="69" t="s">
        <v>2446</v>
      </c>
      <c r="H2592" s="69" t="s">
        <v>2915</v>
      </c>
      <c r="I2592" s="73">
        <v>923210</v>
      </c>
      <c r="J2592" s="73">
        <v>923209.99800000002</v>
      </c>
      <c r="K2592" s="73">
        <v>2E-3</v>
      </c>
    </row>
    <row r="2593" spans="2:11" x14ac:dyDescent="0.25">
      <c r="B2593" s="70" t="s">
        <v>7</v>
      </c>
      <c r="C2593" s="69" t="s">
        <v>13</v>
      </c>
      <c r="D2593" s="69" t="s">
        <v>1094</v>
      </c>
      <c r="E2593" s="69" t="s">
        <v>1351</v>
      </c>
      <c r="F2593" s="69" t="s">
        <v>2167</v>
      </c>
      <c r="G2593" s="69" t="s">
        <v>2446</v>
      </c>
      <c r="H2593" s="69" t="s">
        <v>2915</v>
      </c>
      <c r="I2593" s="73">
        <v>900</v>
      </c>
      <c r="J2593" s="73">
        <v>654.98099999999999</v>
      </c>
      <c r="K2593" s="73">
        <v>245.01900000000001</v>
      </c>
    </row>
    <row r="2594" spans="2:11" x14ac:dyDescent="0.25">
      <c r="B2594" s="70" t="s">
        <v>7</v>
      </c>
      <c r="C2594" s="69" t="s">
        <v>13</v>
      </c>
      <c r="D2594" s="69" t="s">
        <v>1095</v>
      </c>
      <c r="E2594" s="69" t="s">
        <v>1348</v>
      </c>
      <c r="F2594" s="69" t="s">
        <v>2168</v>
      </c>
      <c r="G2594" s="69" t="s">
        <v>2446</v>
      </c>
      <c r="H2594" s="69" t="s">
        <v>2916</v>
      </c>
      <c r="I2594" s="73">
        <v>878000</v>
      </c>
      <c r="J2594" s="73">
        <v>878000</v>
      </c>
      <c r="K2594" s="73">
        <v>0</v>
      </c>
    </row>
    <row r="2595" spans="2:11" x14ac:dyDescent="0.25">
      <c r="B2595" s="70" t="s">
        <v>7</v>
      </c>
      <c r="C2595" s="69" t="s">
        <v>13</v>
      </c>
      <c r="D2595" s="69" t="s">
        <v>1095</v>
      </c>
      <c r="E2595" s="69" t="s">
        <v>1352</v>
      </c>
      <c r="F2595" s="69" t="s">
        <v>2168</v>
      </c>
      <c r="G2595" s="69" t="s">
        <v>2446</v>
      </c>
      <c r="H2595" s="69" t="s">
        <v>2916</v>
      </c>
      <c r="I2595" s="73">
        <v>2100590</v>
      </c>
      <c r="J2595" s="73">
        <v>2100582.87</v>
      </c>
      <c r="K2595" s="73">
        <v>7.13</v>
      </c>
    </row>
    <row r="2596" spans="2:11" x14ac:dyDescent="0.25">
      <c r="B2596" s="70" t="s">
        <v>7</v>
      </c>
      <c r="C2596" s="69" t="s">
        <v>13</v>
      </c>
      <c r="D2596" s="69" t="s">
        <v>1095</v>
      </c>
      <c r="E2596" s="69" t="s">
        <v>1351</v>
      </c>
      <c r="F2596" s="69" t="s">
        <v>2168</v>
      </c>
      <c r="G2596" s="69" t="s">
        <v>2446</v>
      </c>
      <c r="H2596" s="69" t="s">
        <v>2916</v>
      </c>
      <c r="I2596" s="73">
        <v>900</v>
      </c>
      <c r="J2596" s="73">
        <v>707.40500000000009</v>
      </c>
      <c r="K2596" s="73">
        <v>192.595</v>
      </c>
    </row>
    <row r="2597" spans="2:11" x14ac:dyDescent="0.25">
      <c r="B2597" s="70" t="s">
        <v>7</v>
      </c>
      <c r="C2597" s="69" t="s">
        <v>13</v>
      </c>
      <c r="D2597" s="69" t="s">
        <v>1096</v>
      </c>
      <c r="E2597" s="69" t="s">
        <v>1349</v>
      </c>
      <c r="F2597" s="69" t="s">
        <v>2169</v>
      </c>
      <c r="G2597" s="69" t="s">
        <v>2446</v>
      </c>
      <c r="H2597" s="69" t="s">
        <v>2917</v>
      </c>
      <c r="I2597" s="73">
        <v>907</v>
      </c>
      <c r="J2597" s="73">
        <v>877.25200000000007</v>
      </c>
      <c r="K2597" s="73">
        <v>29.748000000000001</v>
      </c>
    </row>
    <row r="2598" spans="2:11" x14ac:dyDescent="0.25">
      <c r="B2598" s="70" t="s">
        <v>7</v>
      </c>
      <c r="C2598" s="69" t="s">
        <v>13</v>
      </c>
      <c r="D2598" s="69" t="s">
        <v>1096</v>
      </c>
      <c r="E2598" s="69" t="s">
        <v>1348</v>
      </c>
      <c r="F2598" s="69" t="s">
        <v>2169</v>
      </c>
      <c r="G2598" s="69" t="s">
        <v>2446</v>
      </c>
      <c r="H2598" s="69" t="s">
        <v>2917</v>
      </c>
      <c r="I2598" s="73">
        <v>10</v>
      </c>
      <c r="J2598" s="73">
        <v>0</v>
      </c>
      <c r="K2598" s="73">
        <v>10</v>
      </c>
    </row>
    <row r="2599" spans="2:11" x14ac:dyDescent="0.25">
      <c r="B2599" s="70" t="s">
        <v>7</v>
      </c>
      <c r="C2599" s="69" t="s">
        <v>13</v>
      </c>
      <c r="D2599" s="69" t="s">
        <v>1096</v>
      </c>
      <c r="E2599" s="69" t="s">
        <v>1352</v>
      </c>
      <c r="F2599" s="69" t="s">
        <v>2169</v>
      </c>
      <c r="G2599" s="69" t="s">
        <v>2446</v>
      </c>
      <c r="H2599" s="69" t="s">
        <v>2917</v>
      </c>
      <c r="I2599" s="73">
        <v>1771193</v>
      </c>
      <c r="J2599" s="73">
        <v>1771192.8959999999</v>
      </c>
      <c r="K2599" s="73">
        <v>0.10400000000000001</v>
      </c>
    </row>
    <row r="2600" spans="2:11" x14ac:dyDescent="0.25">
      <c r="B2600" s="70" t="s">
        <v>7</v>
      </c>
      <c r="C2600" s="69" t="s">
        <v>13</v>
      </c>
      <c r="D2600" s="69" t="s">
        <v>1096</v>
      </c>
      <c r="E2600" s="69" t="s">
        <v>1351</v>
      </c>
      <c r="F2600" s="69" t="s">
        <v>2169</v>
      </c>
      <c r="G2600" s="69" t="s">
        <v>2446</v>
      </c>
      <c r="H2600" s="69" t="s">
        <v>2917</v>
      </c>
      <c r="I2600" s="73">
        <v>2000</v>
      </c>
      <c r="J2600" s="73">
        <v>1373.46</v>
      </c>
      <c r="K2600" s="73">
        <v>626.54</v>
      </c>
    </row>
    <row r="2601" spans="2:11" x14ac:dyDescent="0.25">
      <c r="B2601" s="70" t="s">
        <v>7</v>
      </c>
      <c r="C2601" s="69" t="s">
        <v>13</v>
      </c>
      <c r="D2601" s="69" t="s">
        <v>1097</v>
      </c>
      <c r="E2601" s="69" t="s">
        <v>1348</v>
      </c>
      <c r="F2601" s="69" t="s">
        <v>3932</v>
      </c>
      <c r="G2601" s="69" t="s">
        <v>2405</v>
      </c>
      <c r="H2601" s="69" t="s">
        <v>2918</v>
      </c>
      <c r="I2601" s="73">
        <v>100000</v>
      </c>
      <c r="J2601" s="73">
        <v>100000</v>
      </c>
      <c r="K2601" s="73">
        <v>0</v>
      </c>
    </row>
    <row r="2602" spans="2:11" x14ac:dyDescent="0.25">
      <c r="B2602" s="70" t="s">
        <v>7</v>
      </c>
      <c r="C2602" s="69" t="s">
        <v>13</v>
      </c>
      <c r="D2602" s="69" t="s">
        <v>1098</v>
      </c>
      <c r="E2602" s="69" t="s">
        <v>1348</v>
      </c>
      <c r="F2602" s="69" t="s">
        <v>3933</v>
      </c>
      <c r="G2602" s="69" t="s">
        <v>2453</v>
      </c>
      <c r="H2602" s="69" t="s">
        <v>2919</v>
      </c>
      <c r="I2602" s="73">
        <v>133960</v>
      </c>
      <c r="J2602" s="73">
        <v>115506.62</v>
      </c>
      <c r="K2602" s="73">
        <v>18453.38</v>
      </c>
    </row>
    <row r="2603" spans="2:11" x14ac:dyDescent="0.25">
      <c r="B2603" s="70" t="s">
        <v>7</v>
      </c>
      <c r="C2603" s="69" t="s">
        <v>13</v>
      </c>
      <c r="D2603" s="69" t="s">
        <v>1099</v>
      </c>
      <c r="E2603" s="69" t="s">
        <v>1348</v>
      </c>
      <c r="F2603" s="69" t="s">
        <v>3934</v>
      </c>
      <c r="G2603" s="69" t="s">
        <v>2405</v>
      </c>
      <c r="H2603" s="69" t="s">
        <v>2920</v>
      </c>
      <c r="I2603" s="73">
        <v>370510</v>
      </c>
      <c r="J2603" s="73">
        <v>356008.56800000003</v>
      </c>
      <c r="K2603" s="73">
        <v>14501.432000000001</v>
      </c>
    </row>
    <row r="2604" spans="2:11" x14ac:dyDescent="0.25">
      <c r="B2604" s="70" t="s">
        <v>7</v>
      </c>
      <c r="C2604" s="69" t="s">
        <v>13</v>
      </c>
      <c r="D2604" s="69" t="s">
        <v>1100</v>
      </c>
      <c r="E2604" s="69" t="s">
        <v>1349</v>
      </c>
      <c r="F2604" s="69" t="s">
        <v>2170</v>
      </c>
      <c r="G2604" s="69" t="s">
        <v>2437</v>
      </c>
      <c r="H2604" s="69" t="s">
        <v>2921</v>
      </c>
      <c r="I2604" s="73">
        <v>867</v>
      </c>
      <c r="J2604" s="73">
        <v>568.89400000000001</v>
      </c>
      <c r="K2604" s="73">
        <v>298.10599999999999</v>
      </c>
    </row>
    <row r="2605" spans="2:11" x14ac:dyDescent="0.25">
      <c r="B2605" s="70" t="s">
        <v>7</v>
      </c>
      <c r="C2605" s="69" t="s">
        <v>13</v>
      </c>
      <c r="D2605" s="69" t="s">
        <v>1100</v>
      </c>
      <c r="E2605" s="69" t="s">
        <v>1348</v>
      </c>
      <c r="F2605" s="69" t="s">
        <v>2170</v>
      </c>
      <c r="G2605" s="69" t="s">
        <v>2437</v>
      </c>
      <c r="H2605" s="69" t="s">
        <v>2921</v>
      </c>
      <c r="I2605" s="73">
        <v>175062</v>
      </c>
      <c r="J2605" s="73">
        <v>174964.31099999999</v>
      </c>
      <c r="K2605" s="73">
        <v>97.689000000000007</v>
      </c>
    </row>
    <row r="2606" spans="2:11" x14ac:dyDescent="0.25">
      <c r="B2606" s="70" t="s">
        <v>7</v>
      </c>
      <c r="C2606" s="69" t="s">
        <v>13</v>
      </c>
      <c r="D2606" s="69" t="s">
        <v>1100</v>
      </c>
      <c r="E2606" s="69" t="s">
        <v>1352</v>
      </c>
      <c r="F2606" s="69" t="s">
        <v>2170</v>
      </c>
      <c r="G2606" s="69" t="s">
        <v>2437</v>
      </c>
      <c r="H2606" s="69" t="s">
        <v>2921</v>
      </c>
      <c r="I2606" s="73">
        <v>1534431</v>
      </c>
      <c r="J2606" s="73">
        <v>1287578.7620000001</v>
      </c>
      <c r="K2606" s="73">
        <v>246852.23800000001</v>
      </c>
    </row>
    <row r="2607" spans="2:11" x14ac:dyDescent="0.25">
      <c r="B2607" s="70" t="s">
        <v>7</v>
      </c>
      <c r="C2607" s="69" t="s">
        <v>13</v>
      </c>
      <c r="D2607" s="69" t="s">
        <v>1100</v>
      </c>
      <c r="E2607" s="69" t="s">
        <v>1351</v>
      </c>
      <c r="F2607" s="69" t="s">
        <v>2170</v>
      </c>
      <c r="G2607" s="69" t="s">
        <v>2437</v>
      </c>
      <c r="H2607" s="69" t="s">
        <v>2921</v>
      </c>
      <c r="I2607" s="73">
        <v>2470</v>
      </c>
      <c r="J2607" s="73">
        <v>2215.2130000000002</v>
      </c>
      <c r="K2607" s="73">
        <v>254.78700000000001</v>
      </c>
    </row>
    <row r="2608" spans="2:11" x14ac:dyDescent="0.25">
      <c r="B2608" s="70" t="s">
        <v>7</v>
      </c>
      <c r="C2608" s="69" t="s">
        <v>13</v>
      </c>
      <c r="D2608" s="69" t="s">
        <v>1101</v>
      </c>
      <c r="E2608" s="69" t="s">
        <v>1349</v>
      </c>
      <c r="F2608" s="69" t="s">
        <v>2171</v>
      </c>
      <c r="G2608" s="69" t="s">
        <v>2437</v>
      </c>
      <c r="H2608" s="69" t="s">
        <v>2922</v>
      </c>
      <c r="I2608" s="73">
        <v>380</v>
      </c>
      <c r="J2608" s="73">
        <v>304.68799999999999</v>
      </c>
      <c r="K2608" s="73">
        <v>75.311999999999998</v>
      </c>
    </row>
    <row r="2609" spans="2:11" x14ac:dyDescent="0.25">
      <c r="B2609" s="70" t="s">
        <v>7</v>
      </c>
      <c r="C2609" s="69" t="s">
        <v>13</v>
      </c>
      <c r="D2609" s="69" t="s">
        <v>1101</v>
      </c>
      <c r="E2609" s="69" t="s">
        <v>1348</v>
      </c>
      <c r="F2609" s="69" t="s">
        <v>2171</v>
      </c>
      <c r="G2609" s="69" t="s">
        <v>2437</v>
      </c>
      <c r="H2609" s="69" t="s">
        <v>2922</v>
      </c>
      <c r="I2609" s="73">
        <v>225460</v>
      </c>
      <c r="J2609" s="73">
        <v>225459.84899999999</v>
      </c>
      <c r="K2609" s="73">
        <v>0.151</v>
      </c>
    </row>
    <row r="2610" spans="2:11" x14ac:dyDescent="0.25">
      <c r="B2610" s="70" t="s">
        <v>7</v>
      </c>
      <c r="C2610" s="69" t="s">
        <v>13</v>
      </c>
      <c r="D2610" s="69" t="s">
        <v>1101</v>
      </c>
      <c r="E2610" s="69" t="s">
        <v>1352</v>
      </c>
      <c r="F2610" s="69" t="s">
        <v>2171</v>
      </c>
      <c r="G2610" s="69" t="s">
        <v>2437</v>
      </c>
      <c r="H2610" s="69" t="s">
        <v>2922</v>
      </c>
      <c r="I2610" s="73">
        <v>1216880</v>
      </c>
      <c r="J2610" s="73">
        <v>1216879.81</v>
      </c>
      <c r="K2610" s="73">
        <v>0.19</v>
      </c>
    </row>
    <row r="2611" spans="2:11" x14ac:dyDescent="0.25">
      <c r="B2611" s="70" t="s">
        <v>7</v>
      </c>
      <c r="C2611" s="69" t="s">
        <v>13</v>
      </c>
      <c r="D2611" s="69" t="s">
        <v>1101</v>
      </c>
      <c r="E2611" s="69" t="s">
        <v>1351</v>
      </c>
      <c r="F2611" s="69" t="s">
        <v>2171</v>
      </c>
      <c r="G2611" s="69" t="s">
        <v>2437</v>
      </c>
      <c r="H2611" s="69" t="s">
        <v>2922</v>
      </c>
      <c r="I2611" s="73">
        <v>1440</v>
      </c>
      <c r="J2611" s="73">
        <v>1144.1210000000001</v>
      </c>
      <c r="K2611" s="73">
        <v>295.87900000000002</v>
      </c>
    </row>
    <row r="2612" spans="2:11" x14ac:dyDescent="0.25">
      <c r="B2612" s="70" t="s">
        <v>7</v>
      </c>
      <c r="C2612" s="69" t="s">
        <v>13</v>
      </c>
      <c r="D2612" s="69" t="s">
        <v>1102</v>
      </c>
      <c r="E2612" s="69" t="s">
        <v>1352</v>
      </c>
      <c r="F2612" s="69" t="s">
        <v>2172</v>
      </c>
      <c r="G2612" s="69" t="s">
        <v>2437</v>
      </c>
      <c r="H2612" s="69" t="s">
        <v>2923</v>
      </c>
      <c r="I2612" s="73">
        <v>2974310</v>
      </c>
      <c r="J2612" s="73">
        <v>2974100.801</v>
      </c>
      <c r="K2612" s="73">
        <v>209.19900000000001</v>
      </c>
    </row>
    <row r="2613" spans="2:11" x14ac:dyDescent="0.25">
      <c r="B2613" s="70" t="s">
        <v>7</v>
      </c>
      <c r="C2613" s="69" t="s">
        <v>13</v>
      </c>
      <c r="D2613" s="69" t="s">
        <v>1102</v>
      </c>
      <c r="E2613" s="69" t="s">
        <v>1351</v>
      </c>
      <c r="F2613" s="69" t="s">
        <v>2172</v>
      </c>
      <c r="G2613" s="69" t="s">
        <v>2437</v>
      </c>
      <c r="H2613" s="69" t="s">
        <v>2923</v>
      </c>
      <c r="I2613" s="73">
        <v>1660</v>
      </c>
      <c r="J2613" s="73">
        <v>1655.3240000000001</v>
      </c>
      <c r="K2613" s="73">
        <v>4.6760000000000002</v>
      </c>
    </row>
    <row r="2614" spans="2:11" x14ac:dyDescent="0.25">
      <c r="B2614" s="70" t="s">
        <v>7</v>
      </c>
      <c r="C2614" s="69" t="s">
        <v>13</v>
      </c>
      <c r="D2614" s="69" t="s">
        <v>1103</v>
      </c>
      <c r="E2614" s="69" t="s">
        <v>1348</v>
      </c>
      <c r="F2614" s="69" t="s">
        <v>2173</v>
      </c>
      <c r="G2614" s="69" t="s">
        <v>2437</v>
      </c>
      <c r="H2614" s="69" t="s">
        <v>2924</v>
      </c>
      <c r="I2614" s="73">
        <v>0</v>
      </c>
      <c r="J2614" s="73">
        <v>0</v>
      </c>
      <c r="K2614" s="73">
        <v>0</v>
      </c>
    </row>
    <row r="2615" spans="2:11" x14ac:dyDescent="0.25">
      <c r="B2615" s="70" t="s">
        <v>7</v>
      </c>
      <c r="C2615" s="69" t="s">
        <v>13</v>
      </c>
      <c r="D2615" s="69" t="s">
        <v>1103</v>
      </c>
      <c r="E2615" s="69" t="s">
        <v>1352</v>
      </c>
      <c r="F2615" s="69" t="s">
        <v>2173</v>
      </c>
      <c r="G2615" s="69" t="s">
        <v>2437</v>
      </c>
      <c r="H2615" s="69" t="s">
        <v>2924</v>
      </c>
      <c r="I2615" s="73">
        <v>1326320</v>
      </c>
      <c r="J2615" s="73">
        <v>1326310.615</v>
      </c>
      <c r="K2615" s="73">
        <v>9.3849999999999998</v>
      </c>
    </row>
    <row r="2616" spans="2:11" x14ac:dyDescent="0.25">
      <c r="B2616" s="70" t="s">
        <v>7</v>
      </c>
      <c r="C2616" s="69" t="s">
        <v>13</v>
      </c>
      <c r="D2616" s="69" t="s">
        <v>1103</v>
      </c>
      <c r="E2616" s="69" t="s">
        <v>1351</v>
      </c>
      <c r="F2616" s="69" t="s">
        <v>2173</v>
      </c>
      <c r="G2616" s="69" t="s">
        <v>2437</v>
      </c>
      <c r="H2616" s="69" t="s">
        <v>2924</v>
      </c>
      <c r="I2616" s="73">
        <v>1730</v>
      </c>
      <c r="J2616" s="73">
        <v>1376.2430000000002</v>
      </c>
      <c r="K2616" s="73">
        <v>353.75700000000001</v>
      </c>
    </row>
    <row r="2617" spans="2:11" x14ac:dyDescent="0.25">
      <c r="B2617" s="70" t="s">
        <v>7</v>
      </c>
      <c r="C2617" s="69" t="s">
        <v>13</v>
      </c>
      <c r="D2617" s="69" t="s">
        <v>1104</v>
      </c>
      <c r="E2617" s="69" t="s">
        <v>1349</v>
      </c>
      <c r="F2617" s="69" t="s">
        <v>2174</v>
      </c>
      <c r="G2617" s="69" t="s">
        <v>2437</v>
      </c>
      <c r="H2617" s="69" t="s">
        <v>2925</v>
      </c>
      <c r="I2617" s="73">
        <v>357</v>
      </c>
      <c r="J2617" s="73">
        <v>203.37</v>
      </c>
      <c r="K2617" s="73">
        <v>153.63</v>
      </c>
    </row>
    <row r="2618" spans="2:11" x14ac:dyDescent="0.25">
      <c r="B2618" s="70" t="s">
        <v>7</v>
      </c>
      <c r="C2618" s="69" t="s">
        <v>13</v>
      </c>
      <c r="D2618" s="69" t="s">
        <v>1104</v>
      </c>
      <c r="E2618" s="69" t="s">
        <v>1348</v>
      </c>
      <c r="F2618" s="69" t="s">
        <v>2174</v>
      </c>
      <c r="G2618" s="69" t="s">
        <v>2437</v>
      </c>
      <c r="H2618" s="69" t="s">
        <v>2925</v>
      </c>
      <c r="I2618" s="73">
        <v>10</v>
      </c>
      <c r="J2618" s="73">
        <v>0</v>
      </c>
      <c r="K2618" s="73">
        <v>10</v>
      </c>
    </row>
    <row r="2619" spans="2:11" x14ac:dyDescent="0.25">
      <c r="B2619" s="70" t="s">
        <v>7</v>
      </c>
      <c r="C2619" s="69" t="s">
        <v>13</v>
      </c>
      <c r="D2619" s="69" t="s">
        <v>1104</v>
      </c>
      <c r="E2619" s="69" t="s">
        <v>1352</v>
      </c>
      <c r="F2619" s="69" t="s">
        <v>2174</v>
      </c>
      <c r="G2619" s="69" t="s">
        <v>2437</v>
      </c>
      <c r="H2619" s="69" t="s">
        <v>2925</v>
      </c>
      <c r="I2619" s="73">
        <v>1621393</v>
      </c>
      <c r="J2619" s="73">
        <v>1527045.5209999999</v>
      </c>
      <c r="K2619" s="73">
        <v>94347.479000000007</v>
      </c>
    </row>
    <row r="2620" spans="2:11" x14ac:dyDescent="0.25">
      <c r="B2620" s="70" t="s">
        <v>7</v>
      </c>
      <c r="C2620" s="69" t="s">
        <v>13</v>
      </c>
      <c r="D2620" s="69" t="s">
        <v>1104</v>
      </c>
      <c r="E2620" s="69" t="s">
        <v>1351</v>
      </c>
      <c r="F2620" s="69" t="s">
        <v>2174</v>
      </c>
      <c r="G2620" s="69" t="s">
        <v>2437</v>
      </c>
      <c r="H2620" s="69" t="s">
        <v>2925</v>
      </c>
      <c r="I2620" s="73">
        <v>3540</v>
      </c>
      <c r="J2620" s="73">
        <v>3310.6480000000001</v>
      </c>
      <c r="K2620" s="73">
        <v>229.352</v>
      </c>
    </row>
    <row r="2621" spans="2:11" x14ac:dyDescent="0.25">
      <c r="B2621" s="70" t="s">
        <v>7</v>
      </c>
      <c r="C2621" s="69" t="s">
        <v>13</v>
      </c>
      <c r="D2621" s="69" t="s">
        <v>1105</v>
      </c>
      <c r="E2621" s="69" t="s">
        <v>1349</v>
      </c>
      <c r="F2621" s="69" t="s">
        <v>2175</v>
      </c>
      <c r="G2621" s="69" t="s">
        <v>2456</v>
      </c>
      <c r="H2621" s="69" t="s">
        <v>2926</v>
      </c>
      <c r="I2621" s="73">
        <v>635</v>
      </c>
      <c r="J2621" s="73">
        <v>633.22199999999998</v>
      </c>
      <c r="K2621" s="73">
        <v>1.778</v>
      </c>
    </row>
    <row r="2622" spans="2:11" x14ac:dyDescent="0.25">
      <c r="B2622" s="70" t="s">
        <v>7</v>
      </c>
      <c r="C2622" s="69" t="s">
        <v>13</v>
      </c>
      <c r="D2622" s="69" t="s">
        <v>1105</v>
      </c>
      <c r="E2622" s="69" t="s">
        <v>1348</v>
      </c>
      <c r="F2622" s="69" t="s">
        <v>2175</v>
      </c>
      <c r="G2622" s="69" t="s">
        <v>2456</v>
      </c>
      <c r="H2622" s="69" t="s">
        <v>2926</v>
      </c>
      <c r="I2622" s="73">
        <v>1020</v>
      </c>
      <c r="J2622" s="73">
        <v>0</v>
      </c>
      <c r="K2622" s="73">
        <v>1020</v>
      </c>
    </row>
    <row r="2623" spans="2:11" x14ac:dyDescent="0.25">
      <c r="B2623" s="70" t="s">
        <v>7</v>
      </c>
      <c r="C2623" s="69" t="s">
        <v>13</v>
      </c>
      <c r="D2623" s="69" t="s">
        <v>1105</v>
      </c>
      <c r="E2623" s="69" t="s">
        <v>1352</v>
      </c>
      <c r="F2623" s="69" t="s">
        <v>2175</v>
      </c>
      <c r="G2623" s="69" t="s">
        <v>2456</v>
      </c>
      <c r="H2623" s="69" t="s">
        <v>2926</v>
      </c>
      <c r="I2623" s="73">
        <v>3888140</v>
      </c>
      <c r="J2623" s="73">
        <v>3888140</v>
      </c>
      <c r="K2623" s="73">
        <v>0</v>
      </c>
    </row>
    <row r="2624" spans="2:11" x14ac:dyDescent="0.25">
      <c r="B2624" s="70" t="s">
        <v>7</v>
      </c>
      <c r="C2624" s="69" t="s">
        <v>13</v>
      </c>
      <c r="D2624" s="69" t="s">
        <v>1105</v>
      </c>
      <c r="E2624" s="69" t="s">
        <v>1351</v>
      </c>
      <c r="F2624" s="69" t="s">
        <v>2175</v>
      </c>
      <c r="G2624" s="69" t="s">
        <v>2456</v>
      </c>
      <c r="H2624" s="69" t="s">
        <v>2926</v>
      </c>
      <c r="I2624" s="73">
        <v>1150</v>
      </c>
      <c r="J2624" s="73">
        <v>1145.402</v>
      </c>
      <c r="K2624" s="73">
        <v>4.5979999999999999</v>
      </c>
    </row>
    <row r="2625" spans="2:11" x14ac:dyDescent="0.25">
      <c r="B2625" s="70" t="s">
        <v>7</v>
      </c>
      <c r="C2625" s="69" t="s">
        <v>13</v>
      </c>
      <c r="D2625" s="69" t="s">
        <v>1106</v>
      </c>
      <c r="E2625" s="69" t="s">
        <v>1352</v>
      </c>
      <c r="F2625" s="69" t="s">
        <v>2176</v>
      </c>
      <c r="G2625" s="69" t="s">
        <v>2431</v>
      </c>
      <c r="H2625" s="69" t="s">
        <v>2927</v>
      </c>
      <c r="I2625" s="73">
        <v>2998440</v>
      </c>
      <c r="J2625" s="73">
        <v>2962880.568</v>
      </c>
      <c r="K2625" s="73">
        <v>35559.432000000001</v>
      </c>
    </row>
    <row r="2626" spans="2:11" x14ac:dyDescent="0.25">
      <c r="B2626" s="70" t="s">
        <v>7</v>
      </c>
      <c r="C2626" s="69" t="s">
        <v>13</v>
      </c>
      <c r="D2626" s="69" t="s">
        <v>1107</v>
      </c>
      <c r="E2626" s="69" t="s">
        <v>1350</v>
      </c>
      <c r="F2626" s="69" t="s">
        <v>2177</v>
      </c>
      <c r="G2626" s="69" t="s">
        <v>2471</v>
      </c>
      <c r="H2626" s="69" t="s">
        <v>2928</v>
      </c>
      <c r="I2626" s="73">
        <v>10000</v>
      </c>
      <c r="J2626" s="73">
        <v>3664.6060000000002</v>
      </c>
      <c r="K2626" s="73">
        <v>6335.3940000000002</v>
      </c>
    </row>
    <row r="2627" spans="2:11" x14ac:dyDescent="0.25">
      <c r="B2627" s="70" t="s">
        <v>7</v>
      </c>
      <c r="C2627" s="69" t="s">
        <v>13</v>
      </c>
      <c r="D2627" s="69" t="s">
        <v>1107</v>
      </c>
      <c r="E2627" s="69" t="s">
        <v>1352</v>
      </c>
      <c r="F2627" s="69" t="s">
        <v>2177</v>
      </c>
      <c r="G2627" s="69" t="s">
        <v>2471</v>
      </c>
      <c r="H2627" s="69" t="s">
        <v>2928</v>
      </c>
      <c r="I2627" s="73">
        <v>2412830</v>
      </c>
      <c r="J2627" s="73">
        <v>2323372.838</v>
      </c>
      <c r="K2627" s="73">
        <v>89457.161999999997</v>
      </c>
    </row>
    <row r="2628" spans="2:11" x14ac:dyDescent="0.25">
      <c r="B2628" s="70" t="s">
        <v>7</v>
      </c>
      <c r="C2628" s="69" t="s">
        <v>13</v>
      </c>
      <c r="D2628" s="69" t="s">
        <v>1108</v>
      </c>
      <c r="E2628" s="69" t="s">
        <v>1352</v>
      </c>
      <c r="F2628" s="69" t="s">
        <v>2178</v>
      </c>
      <c r="G2628" s="69" t="s">
        <v>2431</v>
      </c>
      <c r="H2628" s="69" t="s">
        <v>2929</v>
      </c>
      <c r="I2628" s="73">
        <v>834990</v>
      </c>
      <c r="J2628" s="73">
        <v>834989.99899999995</v>
      </c>
      <c r="K2628" s="73">
        <v>1E-3</v>
      </c>
    </row>
    <row r="2629" spans="2:11" x14ac:dyDescent="0.25">
      <c r="B2629" s="70" t="s">
        <v>7</v>
      </c>
      <c r="C2629" s="69" t="s">
        <v>13</v>
      </c>
      <c r="D2629" s="69" t="s">
        <v>1109</v>
      </c>
      <c r="E2629" s="69" t="s">
        <v>1349</v>
      </c>
      <c r="F2629" s="69" t="s">
        <v>2179</v>
      </c>
      <c r="G2629" s="69" t="s">
        <v>2429</v>
      </c>
      <c r="H2629" s="69" t="s">
        <v>2930</v>
      </c>
      <c r="I2629" s="73">
        <v>900</v>
      </c>
      <c r="J2629" s="73">
        <v>900</v>
      </c>
      <c r="K2629" s="73">
        <v>0</v>
      </c>
    </row>
    <row r="2630" spans="2:11" x14ac:dyDescent="0.25">
      <c r="B2630" s="70" t="s">
        <v>7</v>
      </c>
      <c r="C2630" s="69" t="s">
        <v>13</v>
      </c>
      <c r="D2630" s="69" t="s">
        <v>1109</v>
      </c>
      <c r="E2630" s="69" t="s">
        <v>1348</v>
      </c>
      <c r="F2630" s="69" t="s">
        <v>2179</v>
      </c>
      <c r="G2630" s="69" t="s">
        <v>2429</v>
      </c>
      <c r="H2630" s="69" t="s">
        <v>2930</v>
      </c>
      <c r="I2630" s="73">
        <v>737570</v>
      </c>
      <c r="J2630" s="73">
        <v>737570</v>
      </c>
      <c r="K2630" s="73">
        <v>0</v>
      </c>
    </row>
    <row r="2631" spans="2:11" x14ac:dyDescent="0.25">
      <c r="B2631" s="70" t="s">
        <v>7</v>
      </c>
      <c r="C2631" s="69" t="s">
        <v>13</v>
      </c>
      <c r="D2631" s="69" t="s">
        <v>1109</v>
      </c>
      <c r="E2631" s="69" t="s">
        <v>1352</v>
      </c>
      <c r="F2631" s="69" t="s">
        <v>2179</v>
      </c>
      <c r="G2631" s="69" t="s">
        <v>2429</v>
      </c>
      <c r="H2631" s="69" t="s">
        <v>2930</v>
      </c>
      <c r="I2631" s="73">
        <v>7458820</v>
      </c>
      <c r="J2631" s="73">
        <v>7444490.0159999998</v>
      </c>
      <c r="K2631" s="73">
        <v>14329.984</v>
      </c>
    </row>
    <row r="2632" spans="2:11" x14ac:dyDescent="0.25">
      <c r="B2632" s="70" t="s">
        <v>7</v>
      </c>
      <c r="C2632" s="69" t="s">
        <v>13</v>
      </c>
      <c r="D2632" s="69" t="s">
        <v>1109</v>
      </c>
      <c r="E2632" s="69" t="s">
        <v>1351</v>
      </c>
      <c r="F2632" s="69" t="s">
        <v>2179</v>
      </c>
      <c r="G2632" s="69" t="s">
        <v>2429</v>
      </c>
      <c r="H2632" s="69" t="s">
        <v>2930</v>
      </c>
      <c r="I2632" s="73">
        <v>1600</v>
      </c>
      <c r="J2632" s="73">
        <v>1224.191</v>
      </c>
      <c r="K2632" s="73">
        <v>375.80900000000003</v>
      </c>
    </row>
    <row r="2633" spans="2:11" x14ac:dyDescent="0.25">
      <c r="B2633" s="70" t="s">
        <v>7</v>
      </c>
      <c r="C2633" s="69" t="s">
        <v>13</v>
      </c>
      <c r="D2633" s="69" t="s">
        <v>1110</v>
      </c>
      <c r="E2633" s="69" t="s">
        <v>1349</v>
      </c>
      <c r="F2633" s="69" t="s">
        <v>2180</v>
      </c>
      <c r="G2633" s="69" t="s">
        <v>2429</v>
      </c>
      <c r="H2633" s="69" t="s">
        <v>2931</v>
      </c>
      <c r="I2633" s="73">
        <v>109</v>
      </c>
      <c r="J2633" s="73">
        <v>107.372</v>
      </c>
      <c r="K2633" s="73">
        <v>1.6280000000000001</v>
      </c>
    </row>
    <row r="2634" spans="2:11" x14ac:dyDescent="0.25">
      <c r="B2634" s="70" t="s">
        <v>7</v>
      </c>
      <c r="C2634" s="69" t="s">
        <v>13</v>
      </c>
      <c r="D2634" s="69" t="s">
        <v>1110</v>
      </c>
      <c r="E2634" s="69" t="s">
        <v>1350</v>
      </c>
      <c r="F2634" s="69" t="s">
        <v>2180</v>
      </c>
      <c r="G2634" s="69" t="s">
        <v>2429</v>
      </c>
      <c r="H2634" s="69" t="s">
        <v>2931</v>
      </c>
      <c r="I2634" s="73">
        <v>1500</v>
      </c>
      <c r="J2634" s="73">
        <v>1317.2940000000001</v>
      </c>
      <c r="K2634" s="73">
        <v>182.70600000000002</v>
      </c>
    </row>
    <row r="2635" spans="2:11" x14ac:dyDescent="0.25">
      <c r="B2635" s="70" t="s">
        <v>7</v>
      </c>
      <c r="C2635" s="69" t="s">
        <v>13</v>
      </c>
      <c r="D2635" s="69" t="s">
        <v>1110</v>
      </c>
      <c r="E2635" s="69" t="s">
        <v>1352</v>
      </c>
      <c r="F2635" s="69" t="s">
        <v>2180</v>
      </c>
      <c r="G2635" s="69" t="s">
        <v>2429</v>
      </c>
      <c r="H2635" s="69" t="s">
        <v>2931</v>
      </c>
      <c r="I2635" s="73">
        <v>2544323</v>
      </c>
      <c r="J2635" s="73">
        <v>2544237.17</v>
      </c>
      <c r="K2635" s="73">
        <v>85.83</v>
      </c>
    </row>
    <row r="2636" spans="2:11" x14ac:dyDescent="0.25">
      <c r="B2636" s="70" t="s">
        <v>7</v>
      </c>
      <c r="C2636" s="69" t="s">
        <v>13</v>
      </c>
      <c r="D2636" s="69" t="s">
        <v>1110</v>
      </c>
      <c r="E2636" s="69" t="s">
        <v>1351</v>
      </c>
      <c r="F2636" s="69" t="s">
        <v>2180</v>
      </c>
      <c r="G2636" s="69" t="s">
        <v>2429</v>
      </c>
      <c r="H2636" s="69" t="s">
        <v>2931</v>
      </c>
      <c r="I2636" s="73">
        <v>1350</v>
      </c>
      <c r="J2636" s="73">
        <v>593.04300000000001</v>
      </c>
      <c r="K2636" s="73">
        <v>756.95699999999999</v>
      </c>
    </row>
    <row r="2637" spans="2:11" x14ac:dyDescent="0.25">
      <c r="B2637" s="70" t="s">
        <v>7</v>
      </c>
      <c r="C2637" s="69" t="s">
        <v>13</v>
      </c>
      <c r="D2637" s="69" t="s">
        <v>1111</v>
      </c>
      <c r="E2637" s="69" t="s">
        <v>1349</v>
      </c>
      <c r="F2637" s="69" t="s">
        <v>2181</v>
      </c>
      <c r="G2637" s="69" t="s">
        <v>2375</v>
      </c>
      <c r="H2637" s="69" t="s">
        <v>2533</v>
      </c>
      <c r="I2637" s="73">
        <v>700</v>
      </c>
      <c r="J2637" s="73">
        <v>194.761</v>
      </c>
      <c r="K2637" s="73">
        <v>505.23900000000003</v>
      </c>
    </row>
    <row r="2638" spans="2:11" x14ac:dyDescent="0.25">
      <c r="B2638" s="70" t="s">
        <v>7</v>
      </c>
      <c r="C2638" s="69" t="s">
        <v>13</v>
      </c>
      <c r="D2638" s="69" t="s">
        <v>1111</v>
      </c>
      <c r="E2638" s="69" t="s">
        <v>1348</v>
      </c>
      <c r="F2638" s="69" t="s">
        <v>2181</v>
      </c>
      <c r="G2638" s="69" t="s">
        <v>2375</v>
      </c>
      <c r="H2638" s="69" t="s">
        <v>2533</v>
      </c>
      <c r="I2638" s="73">
        <v>533360</v>
      </c>
      <c r="J2638" s="73">
        <v>533360</v>
      </c>
      <c r="K2638" s="73">
        <v>0</v>
      </c>
    </row>
    <row r="2639" spans="2:11" x14ac:dyDescent="0.25">
      <c r="B2639" s="70" t="s">
        <v>7</v>
      </c>
      <c r="C2639" s="69" t="s">
        <v>13</v>
      </c>
      <c r="D2639" s="69" t="s">
        <v>1111</v>
      </c>
      <c r="E2639" s="69" t="s">
        <v>1352</v>
      </c>
      <c r="F2639" s="69" t="s">
        <v>2181</v>
      </c>
      <c r="G2639" s="69" t="s">
        <v>2375</v>
      </c>
      <c r="H2639" s="69" t="s">
        <v>2533</v>
      </c>
      <c r="I2639" s="73">
        <v>3450100</v>
      </c>
      <c r="J2639" s="73">
        <v>3449905.77</v>
      </c>
      <c r="K2639" s="73">
        <v>194.23000000000002</v>
      </c>
    </row>
    <row r="2640" spans="2:11" x14ac:dyDescent="0.25">
      <c r="B2640" s="70" t="s">
        <v>7</v>
      </c>
      <c r="C2640" s="69" t="s">
        <v>13</v>
      </c>
      <c r="D2640" s="69" t="s">
        <v>1111</v>
      </c>
      <c r="E2640" s="69" t="s">
        <v>1351</v>
      </c>
      <c r="F2640" s="69" t="s">
        <v>2181</v>
      </c>
      <c r="G2640" s="69" t="s">
        <v>2375</v>
      </c>
      <c r="H2640" s="69" t="s">
        <v>2533</v>
      </c>
      <c r="I2640" s="73">
        <v>2770</v>
      </c>
      <c r="J2640" s="73">
        <v>1023.27</v>
      </c>
      <c r="K2640" s="73">
        <v>1746.73</v>
      </c>
    </row>
    <row r="2641" spans="2:11" x14ac:dyDescent="0.25">
      <c r="B2641" s="70" t="s">
        <v>7</v>
      </c>
      <c r="C2641" s="69" t="s">
        <v>13</v>
      </c>
      <c r="D2641" s="69" t="s">
        <v>1112</v>
      </c>
      <c r="E2641" s="69" t="s">
        <v>1352</v>
      </c>
      <c r="F2641" s="69" t="s">
        <v>2182</v>
      </c>
      <c r="G2641" s="69" t="s">
        <v>2493</v>
      </c>
      <c r="H2641" s="69" t="s">
        <v>2932</v>
      </c>
      <c r="I2641" s="73">
        <v>3646860</v>
      </c>
      <c r="J2641" s="73">
        <v>3645459.844</v>
      </c>
      <c r="K2641" s="73">
        <v>1400.1560000000002</v>
      </c>
    </row>
    <row r="2642" spans="2:11" x14ac:dyDescent="0.25">
      <c r="B2642" s="70" t="s">
        <v>7</v>
      </c>
      <c r="C2642" s="69" t="s">
        <v>13</v>
      </c>
      <c r="D2642" s="69" t="s">
        <v>1112</v>
      </c>
      <c r="E2642" s="69" t="s">
        <v>1351</v>
      </c>
      <c r="F2642" s="69" t="s">
        <v>2182</v>
      </c>
      <c r="G2642" s="69" t="s">
        <v>2493</v>
      </c>
      <c r="H2642" s="69" t="s">
        <v>2932</v>
      </c>
      <c r="I2642" s="73">
        <v>1860</v>
      </c>
      <c r="J2642" s="73">
        <v>1838.3530000000001</v>
      </c>
      <c r="K2642" s="73">
        <v>21.647000000000002</v>
      </c>
    </row>
    <row r="2643" spans="2:11" x14ac:dyDescent="0.25">
      <c r="B2643" s="70" t="s">
        <v>7</v>
      </c>
      <c r="C2643" s="69" t="s">
        <v>13</v>
      </c>
      <c r="D2643" s="69" t="s">
        <v>1113</v>
      </c>
      <c r="E2643" s="69" t="s">
        <v>1349</v>
      </c>
      <c r="F2643" s="69" t="s">
        <v>2183</v>
      </c>
      <c r="G2643" s="69" t="s">
        <v>2481</v>
      </c>
      <c r="H2643" s="69" t="s">
        <v>2933</v>
      </c>
      <c r="I2643" s="73">
        <v>550</v>
      </c>
      <c r="J2643" s="73">
        <v>345.35900000000004</v>
      </c>
      <c r="K2643" s="73">
        <v>204.64100000000002</v>
      </c>
    </row>
    <row r="2644" spans="2:11" x14ac:dyDescent="0.25">
      <c r="B2644" s="70" t="s">
        <v>7</v>
      </c>
      <c r="C2644" s="69" t="s">
        <v>13</v>
      </c>
      <c r="D2644" s="69" t="s">
        <v>1113</v>
      </c>
      <c r="E2644" s="69" t="s">
        <v>1348</v>
      </c>
      <c r="F2644" s="69" t="s">
        <v>2183</v>
      </c>
      <c r="G2644" s="69" t="s">
        <v>2481</v>
      </c>
      <c r="H2644" s="69" t="s">
        <v>2933</v>
      </c>
      <c r="I2644" s="73">
        <v>643990</v>
      </c>
      <c r="J2644" s="73">
        <v>643990</v>
      </c>
      <c r="K2644" s="73">
        <v>0</v>
      </c>
    </row>
    <row r="2645" spans="2:11" x14ac:dyDescent="0.25">
      <c r="B2645" s="70" t="s">
        <v>7</v>
      </c>
      <c r="C2645" s="69" t="s">
        <v>13</v>
      </c>
      <c r="D2645" s="69" t="s">
        <v>1113</v>
      </c>
      <c r="E2645" s="69" t="s">
        <v>1352</v>
      </c>
      <c r="F2645" s="69" t="s">
        <v>2183</v>
      </c>
      <c r="G2645" s="69" t="s">
        <v>2481</v>
      </c>
      <c r="H2645" s="69" t="s">
        <v>2933</v>
      </c>
      <c r="I2645" s="73">
        <v>4868830</v>
      </c>
      <c r="J2645" s="73">
        <v>4607985.585</v>
      </c>
      <c r="K2645" s="73">
        <v>260844.41500000001</v>
      </c>
    </row>
    <row r="2646" spans="2:11" x14ac:dyDescent="0.25">
      <c r="B2646" s="70" t="s">
        <v>7</v>
      </c>
      <c r="C2646" s="69" t="s">
        <v>13</v>
      </c>
      <c r="D2646" s="69" t="s">
        <v>1113</v>
      </c>
      <c r="E2646" s="69" t="s">
        <v>1351</v>
      </c>
      <c r="F2646" s="69" t="s">
        <v>2183</v>
      </c>
      <c r="G2646" s="69" t="s">
        <v>2481</v>
      </c>
      <c r="H2646" s="69" t="s">
        <v>2933</v>
      </c>
      <c r="I2646" s="73">
        <v>3690</v>
      </c>
      <c r="J2646" s="73">
        <v>2815.319</v>
      </c>
      <c r="K2646" s="73">
        <v>874.68100000000004</v>
      </c>
    </row>
    <row r="2647" spans="2:11" x14ac:dyDescent="0.25">
      <c r="B2647" s="70" t="s">
        <v>7</v>
      </c>
      <c r="C2647" s="69" t="s">
        <v>13</v>
      </c>
      <c r="D2647" s="69" t="s">
        <v>1114</v>
      </c>
      <c r="E2647" s="69" t="s">
        <v>1352</v>
      </c>
      <c r="F2647" s="69" t="s">
        <v>2184</v>
      </c>
      <c r="G2647" s="69" t="s">
        <v>2481</v>
      </c>
      <c r="H2647" s="69" t="s">
        <v>2933</v>
      </c>
      <c r="I2647" s="73">
        <v>2560670</v>
      </c>
      <c r="J2647" s="73">
        <v>2534909.9500000002</v>
      </c>
      <c r="K2647" s="73">
        <v>25760.05</v>
      </c>
    </row>
    <row r="2648" spans="2:11" x14ac:dyDescent="0.25">
      <c r="B2648" s="70" t="s">
        <v>7</v>
      </c>
      <c r="C2648" s="69" t="s">
        <v>13</v>
      </c>
      <c r="D2648" s="69" t="s">
        <v>1114</v>
      </c>
      <c r="E2648" s="69" t="s">
        <v>1351</v>
      </c>
      <c r="F2648" s="69" t="s">
        <v>2184</v>
      </c>
      <c r="G2648" s="69" t="s">
        <v>2481</v>
      </c>
      <c r="H2648" s="69" t="s">
        <v>2933</v>
      </c>
      <c r="I2648" s="73">
        <v>1110</v>
      </c>
      <c r="J2648" s="73">
        <v>597.51700000000005</v>
      </c>
      <c r="K2648" s="73">
        <v>512.48300000000006</v>
      </c>
    </row>
    <row r="2649" spans="2:11" x14ac:dyDescent="0.25">
      <c r="B2649" s="70" t="s">
        <v>7</v>
      </c>
      <c r="C2649" s="69" t="s">
        <v>13</v>
      </c>
      <c r="D2649" s="69" t="s">
        <v>1115</v>
      </c>
      <c r="E2649" s="69" t="s">
        <v>1352</v>
      </c>
      <c r="F2649" s="69" t="s">
        <v>2185</v>
      </c>
      <c r="G2649" s="69" t="s">
        <v>2481</v>
      </c>
      <c r="H2649" s="69" t="s">
        <v>2933</v>
      </c>
      <c r="I2649" s="73">
        <v>3398280</v>
      </c>
      <c r="J2649" s="73">
        <v>3398262.7510000002</v>
      </c>
      <c r="K2649" s="73">
        <v>17.249000000000002</v>
      </c>
    </row>
    <row r="2650" spans="2:11" x14ac:dyDescent="0.25">
      <c r="B2650" s="70" t="s">
        <v>7</v>
      </c>
      <c r="C2650" s="69" t="s">
        <v>13</v>
      </c>
      <c r="D2650" s="69" t="s">
        <v>1115</v>
      </c>
      <c r="E2650" s="69" t="s">
        <v>1351</v>
      </c>
      <c r="F2650" s="69" t="s">
        <v>2185</v>
      </c>
      <c r="G2650" s="69" t="s">
        <v>2481</v>
      </c>
      <c r="H2650" s="69" t="s">
        <v>2933</v>
      </c>
      <c r="I2650" s="73">
        <v>460</v>
      </c>
      <c r="J2650" s="73">
        <v>460</v>
      </c>
      <c r="K2650" s="73">
        <v>0</v>
      </c>
    </row>
    <row r="2651" spans="2:11" x14ac:dyDescent="0.25">
      <c r="B2651" s="70" t="s">
        <v>7</v>
      </c>
      <c r="C2651" s="69" t="s">
        <v>13</v>
      </c>
      <c r="D2651" s="69" t="s">
        <v>1116</v>
      </c>
      <c r="E2651" s="69" t="s">
        <v>1348</v>
      </c>
      <c r="F2651" s="69" t="s">
        <v>2186</v>
      </c>
      <c r="G2651" s="69" t="s">
        <v>2390</v>
      </c>
      <c r="H2651" s="69" t="s">
        <v>2934</v>
      </c>
      <c r="I2651" s="73">
        <v>204760</v>
      </c>
      <c r="J2651" s="73">
        <v>204753.986</v>
      </c>
      <c r="K2651" s="73">
        <v>6.0140000000000002</v>
      </c>
    </row>
    <row r="2652" spans="2:11" x14ac:dyDescent="0.25">
      <c r="B2652" s="70" t="s">
        <v>7</v>
      </c>
      <c r="C2652" s="69" t="s">
        <v>13</v>
      </c>
      <c r="D2652" s="69" t="s">
        <v>1117</v>
      </c>
      <c r="E2652" s="69" t="s">
        <v>1348</v>
      </c>
      <c r="F2652" s="69" t="s">
        <v>3935</v>
      </c>
      <c r="G2652" s="69" t="s">
        <v>2380</v>
      </c>
      <c r="H2652" s="69" t="s">
        <v>2539</v>
      </c>
      <c r="I2652" s="73">
        <v>141080</v>
      </c>
      <c r="J2652" s="73">
        <v>141079.698</v>
      </c>
      <c r="K2652" s="73">
        <v>0.30199999999999999</v>
      </c>
    </row>
    <row r="2653" spans="2:11" x14ac:dyDescent="0.25">
      <c r="B2653" s="70" t="s">
        <v>7</v>
      </c>
      <c r="C2653" s="69" t="s">
        <v>13</v>
      </c>
      <c r="D2653" s="69" t="s">
        <v>1118</v>
      </c>
      <c r="E2653" s="69" t="s">
        <v>1352</v>
      </c>
      <c r="F2653" s="69" t="s">
        <v>3936</v>
      </c>
      <c r="G2653" s="69" t="s">
        <v>2385</v>
      </c>
      <c r="H2653" s="69" t="s">
        <v>2834</v>
      </c>
      <c r="I2653" s="73">
        <v>3722960</v>
      </c>
      <c r="J2653" s="73">
        <v>3722922.2590000001</v>
      </c>
      <c r="K2653" s="73">
        <v>37.741</v>
      </c>
    </row>
    <row r="2654" spans="2:11" x14ac:dyDescent="0.25">
      <c r="B2654" s="70" t="s">
        <v>7</v>
      </c>
      <c r="C2654" s="69" t="s">
        <v>13</v>
      </c>
      <c r="D2654" s="69" t="s">
        <v>1118</v>
      </c>
      <c r="E2654" s="69" t="s">
        <v>1351</v>
      </c>
      <c r="F2654" s="69" t="s">
        <v>3936</v>
      </c>
      <c r="G2654" s="69" t="s">
        <v>2385</v>
      </c>
      <c r="H2654" s="69" t="s">
        <v>2834</v>
      </c>
      <c r="I2654" s="73">
        <v>1490</v>
      </c>
      <c r="J2654" s="73">
        <v>1484.933</v>
      </c>
      <c r="K2654" s="73">
        <v>5.0670000000000002</v>
      </c>
    </row>
    <row r="2655" spans="2:11" x14ac:dyDescent="0.25">
      <c r="B2655" s="70" t="s">
        <v>7</v>
      </c>
      <c r="C2655" s="69" t="s">
        <v>13</v>
      </c>
      <c r="D2655" s="69" t="s">
        <v>1119</v>
      </c>
      <c r="E2655" s="69" t="s">
        <v>1348</v>
      </c>
      <c r="F2655" s="69" t="s">
        <v>2187</v>
      </c>
      <c r="G2655" s="69" t="s">
        <v>2385</v>
      </c>
      <c r="H2655" s="69" t="s">
        <v>2834</v>
      </c>
      <c r="I2655" s="73">
        <v>211200</v>
      </c>
      <c r="J2655" s="73">
        <v>209803.35800000001</v>
      </c>
      <c r="K2655" s="73">
        <v>1396.6420000000001</v>
      </c>
    </row>
    <row r="2656" spans="2:11" x14ac:dyDescent="0.25">
      <c r="B2656" s="70" t="s">
        <v>7</v>
      </c>
      <c r="C2656" s="69" t="s">
        <v>13</v>
      </c>
      <c r="D2656" s="69" t="s">
        <v>1120</v>
      </c>
      <c r="E2656" s="69" t="s">
        <v>1352</v>
      </c>
      <c r="F2656" s="69" t="s">
        <v>3937</v>
      </c>
      <c r="G2656" s="69" t="s">
        <v>2374</v>
      </c>
      <c r="H2656" s="69" t="s">
        <v>2532</v>
      </c>
      <c r="I2656" s="73">
        <v>3520753</v>
      </c>
      <c r="J2656" s="73">
        <v>3520698.7050000001</v>
      </c>
      <c r="K2656" s="73">
        <v>54.295000000000002</v>
      </c>
    </row>
    <row r="2657" spans="2:11" x14ac:dyDescent="0.25">
      <c r="B2657" s="70" t="s">
        <v>7</v>
      </c>
      <c r="C2657" s="69" t="s">
        <v>13</v>
      </c>
      <c r="D2657" s="69" t="s">
        <v>1120</v>
      </c>
      <c r="E2657" s="69" t="s">
        <v>1351</v>
      </c>
      <c r="F2657" s="69" t="s">
        <v>3937</v>
      </c>
      <c r="G2657" s="69" t="s">
        <v>2374</v>
      </c>
      <c r="H2657" s="69" t="s">
        <v>2532</v>
      </c>
      <c r="I2657" s="73">
        <v>1517</v>
      </c>
      <c r="J2657" s="73">
        <v>1430.8990000000001</v>
      </c>
      <c r="K2657" s="73">
        <v>86.100999999999999</v>
      </c>
    </row>
    <row r="2658" spans="2:11" x14ac:dyDescent="0.25">
      <c r="B2658" s="70" t="s">
        <v>7</v>
      </c>
      <c r="C2658" s="69" t="s">
        <v>13</v>
      </c>
      <c r="D2658" s="69" t="s">
        <v>1121</v>
      </c>
      <c r="E2658" s="69" t="s">
        <v>1352</v>
      </c>
      <c r="F2658" s="69" t="s">
        <v>3938</v>
      </c>
      <c r="G2658" s="69" t="s">
        <v>2384</v>
      </c>
      <c r="H2658" s="69" t="s">
        <v>2723</v>
      </c>
      <c r="I2658" s="73">
        <v>1171950</v>
      </c>
      <c r="J2658" s="73">
        <v>1162617.2549999999</v>
      </c>
      <c r="K2658" s="73">
        <v>9332.7450000000008</v>
      </c>
    </row>
    <row r="2659" spans="2:11" x14ac:dyDescent="0.25">
      <c r="B2659" s="70" t="s">
        <v>7</v>
      </c>
      <c r="C2659" s="69" t="s">
        <v>13</v>
      </c>
      <c r="D2659" s="69" t="s">
        <v>1121</v>
      </c>
      <c r="E2659" s="69" t="s">
        <v>1351</v>
      </c>
      <c r="F2659" s="69" t="s">
        <v>3938</v>
      </c>
      <c r="G2659" s="69" t="s">
        <v>2384</v>
      </c>
      <c r="H2659" s="69" t="s">
        <v>2723</v>
      </c>
      <c r="I2659" s="73">
        <v>150</v>
      </c>
      <c r="J2659" s="73">
        <v>0</v>
      </c>
      <c r="K2659" s="73">
        <v>150</v>
      </c>
    </row>
    <row r="2660" spans="2:11" x14ac:dyDescent="0.25">
      <c r="B2660" s="70" t="s">
        <v>7</v>
      </c>
      <c r="C2660" s="69" t="s">
        <v>13</v>
      </c>
      <c r="D2660" s="69" t="s">
        <v>1122</v>
      </c>
      <c r="E2660" s="69" t="s">
        <v>1348</v>
      </c>
      <c r="F2660" s="69" t="s">
        <v>3939</v>
      </c>
      <c r="G2660" s="69" t="s">
        <v>2374</v>
      </c>
      <c r="H2660" s="69" t="s">
        <v>2532</v>
      </c>
      <c r="I2660" s="73">
        <v>91300</v>
      </c>
      <c r="J2660" s="73">
        <v>49499.64</v>
      </c>
      <c r="K2660" s="73">
        <v>41800.36</v>
      </c>
    </row>
    <row r="2661" spans="2:11" x14ac:dyDescent="0.25">
      <c r="B2661" s="70" t="s">
        <v>7</v>
      </c>
      <c r="C2661" s="69" t="s">
        <v>13</v>
      </c>
      <c r="D2661" s="69" t="s">
        <v>1123</v>
      </c>
      <c r="E2661" s="69" t="s">
        <v>1348</v>
      </c>
      <c r="F2661" s="69" t="s">
        <v>3940</v>
      </c>
      <c r="G2661" s="69" t="s">
        <v>2494</v>
      </c>
      <c r="H2661" s="69" t="s">
        <v>2935</v>
      </c>
      <c r="I2661" s="73">
        <v>405000</v>
      </c>
      <c r="J2661" s="73">
        <v>404993.32299999997</v>
      </c>
      <c r="K2661" s="73">
        <v>6.6770000000000005</v>
      </c>
    </row>
    <row r="2662" spans="2:11" x14ac:dyDescent="0.25">
      <c r="B2662" s="70" t="s">
        <v>7</v>
      </c>
      <c r="C2662" s="69" t="s">
        <v>13</v>
      </c>
      <c r="D2662" s="69" t="s">
        <v>1124</v>
      </c>
      <c r="E2662" s="69" t="s">
        <v>1348</v>
      </c>
      <c r="F2662" s="69" t="s">
        <v>3941</v>
      </c>
      <c r="G2662" s="69" t="s">
        <v>2433</v>
      </c>
      <c r="H2662" s="69" t="s">
        <v>3942</v>
      </c>
      <c r="I2662" s="73">
        <v>91120</v>
      </c>
      <c r="J2662" s="73">
        <v>91113.525999999998</v>
      </c>
      <c r="K2662" s="73">
        <v>6.4740000000000002</v>
      </c>
    </row>
    <row r="2663" spans="2:11" x14ac:dyDescent="0.25">
      <c r="B2663" s="70" t="s">
        <v>7</v>
      </c>
      <c r="C2663" s="69" t="s">
        <v>13</v>
      </c>
      <c r="D2663" s="69" t="s">
        <v>1125</v>
      </c>
      <c r="E2663" s="69" t="s">
        <v>1352</v>
      </c>
      <c r="F2663" s="69" t="s">
        <v>3943</v>
      </c>
      <c r="G2663" s="69" t="s">
        <v>2382</v>
      </c>
      <c r="H2663" s="69" t="s">
        <v>5955</v>
      </c>
      <c r="I2663" s="73">
        <v>1494840</v>
      </c>
      <c r="J2663" s="73">
        <v>1493055.899</v>
      </c>
      <c r="K2663" s="73">
        <v>1784.1010000000001</v>
      </c>
    </row>
    <row r="2664" spans="2:11" x14ac:dyDescent="0.25">
      <c r="B2664" s="70" t="s">
        <v>7</v>
      </c>
      <c r="C2664" s="69" t="s">
        <v>13</v>
      </c>
      <c r="D2664" s="69" t="s">
        <v>1125</v>
      </c>
      <c r="E2664" s="69" t="s">
        <v>1351</v>
      </c>
      <c r="F2664" s="69" t="s">
        <v>3943</v>
      </c>
      <c r="G2664" s="69" t="s">
        <v>2382</v>
      </c>
      <c r="H2664" s="69" t="s">
        <v>5955</v>
      </c>
      <c r="I2664" s="73">
        <v>640</v>
      </c>
      <c r="J2664" s="73">
        <v>632.91800000000001</v>
      </c>
      <c r="K2664" s="73">
        <v>7.0820000000000007</v>
      </c>
    </row>
    <row r="2665" spans="2:11" x14ac:dyDescent="0.25">
      <c r="B2665" s="70" t="s">
        <v>7</v>
      </c>
      <c r="C2665" s="69" t="s">
        <v>13</v>
      </c>
      <c r="D2665" s="69" t="s">
        <v>1126</v>
      </c>
      <c r="E2665" s="69" t="s">
        <v>1349</v>
      </c>
      <c r="F2665" s="69" t="s">
        <v>3944</v>
      </c>
      <c r="G2665" s="69" t="s">
        <v>2374</v>
      </c>
      <c r="H2665" s="69" t="s">
        <v>2551</v>
      </c>
      <c r="I2665" s="73">
        <v>0</v>
      </c>
      <c r="J2665" s="73">
        <v>0</v>
      </c>
      <c r="K2665" s="73">
        <v>0</v>
      </c>
    </row>
    <row r="2666" spans="2:11" x14ac:dyDescent="0.25">
      <c r="B2666" s="70" t="s">
        <v>7</v>
      </c>
      <c r="C2666" s="69" t="s">
        <v>13</v>
      </c>
      <c r="D2666" s="69" t="s">
        <v>1126</v>
      </c>
      <c r="E2666" s="69" t="s">
        <v>1352</v>
      </c>
      <c r="F2666" s="69" t="s">
        <v>3944</v>
      </c>
      <c r="G2666" s="69" t="s">
        <v>2374</v>
      </c>
      <c r="H2666" s="69" t="s">
        <v>2551</v>
      </c>
      <c r="I2666" s="73">
        <v>400450</v>
      </c>
      <c r="J2666" s="73">
        <v>385895.61</v>
      </c>
      <c r="K2666" s="73">
        <v>14554.39</v>
      </c>
    </row>
    <row r="2667" spans="2:11" x14ac:dyDescent="0.25">
      <c r="B2667" s="70" t="s">
        <v>7</v>
      </c>
      <c r="C2667" s="69" t="s">
        <v>13</v>
      </c>
      <c r="D2667" s="69" t="s">
        <v>1126</v>
      </c>
      <c r="E2667" s="69" t="s">
        <v>1351</v>
      </c>
      <c r="F2667" s="69" t="s">
        <v>3944</v>
      </c>
      <c r="G2667" s="69" t="s">
        <v>2374</v>
      </c>
      <c r="H2667" s="69" t="s">
        <v>2551</v>
      </c>
      <c r="I2667" s="73">
        <v>1750</v>
      </c>
      <c r="J2667" s="73">
        <v>1735.3620000000001</v>
      </c>
      <c r="K2667" s="73">
        <v>14.638</v>
      </c>
    </row>
    <row r="2668" spans="2:11" x14ac:dyDescent="0.25">
      <c r="B2668" s="70" t="s">
        <v>7</v>
      </c>
      <c r="C2668" s="69" t="s">
        <v>13</v>
      </c>
      <c r="D2668" s="69" t="s">
        <v>1127</v>
      </c>
      <c r="E2668" s="69" t="s">
        <v>1349</v>
      </c>
      <c r="F2668" s="69" t="s">
        <v>2188</v>
      </c>
      <c r="G2668" s="69" t="s">
        <v>2376</v>
      </c>
      <c r="H2668" s="69" t="s">
        <v>2936</v>
      </c>
      <c r="I2668" s="73">
        <v>70</v>
      </c>
      <c r="J2668" s="73">
        <v>31.504000000000001</v>
      </c>
      <c r="K2668" s="73">
        <v>38.496000000000002</v>
      </c>
    </row>
    <row r="2669" spans="2:11" x14ac:dyDescent="0.25">
      <c r="B2669" s="70" t="s">
        <v>7</v>
      </c>
      <c r="C2669" s="69" t="s">
        <v>13</v>
      </c>
      <c r="D2669" s="69" t="s">
        <v>1127</v>
      </c>
      <c r="E2669" s="69" t="s">
        <v>1348</v>
      </c>
      <c r="F2669" s="69" t="s">
        <v>2188</v>
      </c>
      <c r="G2669" s="69" t="s">
        <v>2376</v>
      </c>
      <c r="H2669" s="69" t="s">
        <v>2936</v>
      </c>
      <c r="I2669" s="73">
        <v>10</v>
      </c>
      <c r="J2669" s="73">
        <v>0</v>
      </c>
      <c r="K2669" s="73">
        <v>10</v>
      </c>
    </row>
    <row r="2670" spans="2:11" x14ac:dyDescent="0.25">
      <c r="B2670" s="70" t="s">
        <v>7</v>
      </c>
      <c r="C2670" s="69" t="s">
        <v>13</v>
      </c>
      <c r="D2670" s="69" t="s">
        <v>1127</v>
      </c>
      <c r="E2670" s="69" t="s">
        <v>1350</v>
      </c>
      <c r="F2670" s="69" t="s">
        <v>2188</v>
      </c>
      <c r="G2670" s="69" t="s">
        <v>2376</v>
      </c>
      <c r="H2670" s="69" t="s">
        <v>2936</v>
      </c>
      <c r="I2670" s="73">
        <v>23500</v>
      </c>
      <c r="J2670" s="73">
        <v>23084.804</v>
      </c>
      <c r="K2670" s="73">
        <v>415.19600000000003</v>
      </c>
    </row>
    <row r="2671" spans="2:11" x14ac:dyDescent="0.25">
      <c r="B2671" s="70" t="s">
        <v>7</v>
      </c>
      <c r="C2671" s="69" t="s">
        <v>13</v>
      </c>
      <c r="D2671" s="69" t="s">
        <v>1127</v>
      </c>
      <c r="E2671" s="69" t="s">
        <v>1352</v>
      </c>
      <c r="F2671" s="69" t="s">
        <v>2188</v>
      </c>
      <c r="G2671" s="69" t="s">
        <v>2376</v>
      </c>
      <c r="H2671" s="69" t="s">
        <v>2936</v>
      </c>
      <c r="I2671" s="73">
        <v>10</v>
      </c>
      <c r="J2671" s="73">
        <v>0</v>
      </c>
      <c r="K2671" s="73">
        <v>10</v>
      </c>
    </row>
    <row r="2672" spans="2:11" x14ac:dyDescent="0.25">
      <c r="B2672" s="70" t="s">
        <v>7</v>
      </c>
      <c r="C2672" s="69" t="s">
        <v>13</v>
      </c>
      <c r="D2672" s="69" t="s">
        <v>1128</v>
      </c>
      <c r="E2672" s="69" t="s">
        <v>1349</v>
      </c>
      <c r="F2672" s="69" t="s">
        <v>2189</v>
      </c>
      <c r="G2672" s="69" t="s">
        <v>2376</v>
      </c>
      <c r="H2672" s="69" t="s">
        <v>2799</v>
      </c>
      <c r="I2672" s="73">
        <v>70</v>
      </c>
      <c r="J2672" s="73">
        <v>31.503</v>
      </c>
      <c r="K2672" s="73">
        <v>38.497</v>
      </c>
    </row>
    <row r="2673" spans="2:11" x14ac:dyDescent="0.25">
      <c r="B2673" s="70" t="s">
        <v>7</v>
      </c>
      <c r="C2673" s="69" t="s">
        <v>13</v>
      </c>
      <c r="D2673" s="69" t="s">
        <v>1128</v>
      </c>
      <c r="E2673" s="69" t="s">
        <v>1348</v>
      </c>
      <c r="F2673" s="69" t="s">
        <v>2189</v>
      </c>
      <c r="G2673" s="69" t="s">
        <v>2376</v>
      </c>
      <c r="H2673" s="69" t="s">
        <v>2799</v>
      </c>
      <c r="I2673" s="73">
        <v>10</v>
      </c>
      <c r="J2673" s="73">
        <v>0</v>
      </c>
      <c r="K2673" s="73">
        <v>10</v>
      </c>
    </row>
    <row r="2674" spans="2:11" x14ac:dyDescent="0.25">
      <c r="B2674" s="70" t="s">
        <v>7</v>
      </c>
      <c r="C2674" s="69" t="s">
        <v>13</v>
      </c>
      <c r="D2674" s="69" t="s">
        <v>1128</v>
      </c>
      <c r="E2674" s="69" t="s">
        <v>1350</v>
      </c>
      <c r="F2674" s="69" t="s">
        <v>2189</v>
      </c>
      <c r="G2674" s="69" t="s">
        <v>2376</v>
      </c>
      <c r="H2674" s="69" t="s">
        <v>2799</v>
      </c>
      <c r="I2674" s="73">
        <v>87000</v>
      </c>
      <c r="J2674" s="73">
        <v>39388.612999999998</v>
      </c>
      <c r="K2674" s="73">
        <v>47611.387000000002</v>
      </c>
    </row>
    <row r="2675" spans="2:11" x14ac:dyDescent="0.25">
      <c r="B2675" s="70" t="s">
        <v>7</v>
      </c>
      <c r="C2675" s="69" t="s">
        <v>13</v>
      </c>
      <c r="D2675" s="69" t="s">
        <v>1128</v>
      </c>
      <c r="E2675" s="69" t="s">
        <v>1352</v>
      </c>
      <c r="F2675" s="69" t="s">
        <v>2189</v>
      </c>
      <c r="G2675" s="69" t="s">
        <v>2376</v>
      </c>
      <c r="H2675" s="69" t="s">
        <v>2799</v>
      </c>
      <c r="I2675" s="73">
        <v>10</v>
      </c>
      <c r="J2675" s="73">
        <v>0</v>
      </c>
      <c r="K2675" s="73">
        <v>10</v>
      </c>
    </row>
    <row r="2676" spans="2:11" x14ac:dyDescent="0.25">
      <c r="B2676" s="70" t="s">
        <v>7</v>
      </c>
      <c r="C2676" s="69" t="s">
        <v>13</v>
      </c>
      <c r="D2676" s="69" t="s">
        <v>1129</v>
      </c>
      <c r="E2676" s="69" t="s">
        <v>1348</v>
      </c>
      <c r="F2676" s="69" t="s">
        <v>3945</v>
      </c>
      <c r="G2676" s="69" t="s">
        <v>2370</v>
      </c>
      <c r="H2676" s="69" t="s">
        <v>2577</v>
      </c>
      <c r="I2676" s="73">
        <v>111900</v>
      </c>
      <c r="J2676" s="73">
        <v>111748.42600000001</v>
      </c>
      <c r="K2676" s="73">
        <v>151.57400000000001</v>
      </c>
    </row>
    <row r="2677" spans="2:11" x14ac:dyDescent="0.25">
      <c r="B2677" s="70" t="s">
        <v>7</v>
      </c>
      <c r="C2677" s="69" t="s">
        <v>13</v>
      </c>
      <c r="D2677" s="69" t="s">
        <v>1130</v>
      </c>
      <c r="E2677" s="69" t="s">
        <v>1348</v>
      </c>
      <c r="F2677" s="69" t="s">
        <v>3946</v>
      </c>
      <c r="G2677" s="69" t="s">
        <v>2394</v>
      </c>
      <c r="H2677" s="69" t="s">
        <v>2394</v>
      </c>
      <c r="I2677" s="73">
        <v>86880</v>
      </c>
      <c r="J2677" s="73">
        <v>86880</v>
      </c>
      <c r="K2677" s="73">
        <v>0</v>
      </c>
    </row>
    <row r="2678" spans="2:11" x14ac:dyDescent="0.25">
      <c r="B2678" s="70" t="s">
        <v>7</v>
      </c>
      <c r="C2678" s="69" t="s">
        <v>13</v>
      </c>
      <c r="D2678" s="69" t="s">
        <v>1131</v>
      </c>
      <c r="E2678" s="69" t="s">
        <v>1348</v>
      </c>
      <c r="F2678" s="69" t="s">
        <v>3947</v>
      </c>
      <c r="G2678" s="69" t="s">
        <v>2400</v>
      </c>
      <c r="H2678" s="69" t="s">
        <v>2708</v>
      </c>
      <c r="I2678" s="73">
        <v>349330</v>
      </c>
      <c r="J2678" s="73">
        <v>349330</v>
      </c>
      <c r="K2678" s="73">
        <v>0</v>
      </c>
    </row>
    <row r="2679" spans="2:11" x14ac:dyDescent="0.25">
      <c r="B2679" s="70" t="s">
        <v>7</v>
      </c>
      <c r="C2679" s="69" t="s">
        <v>13</v>
      </c>
      <c r="D2679" s="69" t="s">
        <v>1131</v>
      </c>
      <c r="E2679" s="69" t="s">
        <v>1352</v>
      </c>
      <c r="F2679" s="69" t="s">
        <v>3947</v>
      </c>
      <c r="G2679" s="69" t="s">
        <v>2400</v>
      </c>
      <c r="H2679" s="69" t="s">
        <v>2708</v>
      </c>
      <c r="I2679" s="73">
        <v>2701970</v>
      </c>
      <c r="J2679" s="73">
        <v>2701970</v>
      </c>
      <c r="K2679" s="73">
        <v>0</v>
      </c>
    </row>
    <row r="2680" spans="2:11" x14ac:dyDescent="0.25">
      <c r="B2680" s="70" t="s">
        <v>7</v>
      </c>
      <c r="C2680" s="69" t="s">
        <v>13</v>
      </c>
      <c r="D2680" s="69" t="s">
        <v>1132</v>
      </c>
      <c r="E2680" s="69" t="s">
        <v>1348</v>
      </c>
      <c r="F2680" s="69" t="s">
        <v>3948</v>
      </c>
      <c r="G2680" s="69" t="s">
        <v>2372</v>
      </c>
      <c r="H2680" s="69" t="s">
        <v>2564</v>
      </c>
      <c r="I2680" s="73">
        <v>128360</v>
      </c>
      <c r="J2680" s="73">
        <v>128360</v>
      </c>
      <c r="K2680" s="73">
        <v>0</v>
      </c>
    </row>
    <row r="2681" spans="2:11" x14ac:dyDescent="0.25">
      <c r="B2681" s="70" t="s">
        <v>7</v>
      </c>
      <c r="C2681" s="69" t="s">
        <v>13</v>
      </c>
      <c r="D2681" s="69" t="s">
        <v>1133</v>
      </c>
      <c r="E2681" s="69" t="s">
        <v>1348</v>
      </c>
      <c r="F2681" s="69" t="s">
        <v>3949</v>
      </c>
      <c r="G2681" s="69" t="s">
        <v>3950</v>
      </c>
      <c r="H2681" s="69" t="s">
        <v>3951</v>
      </c>
      <c r="I2681" s="73">
        <v>190520</v>
      </c>
      <c r="J2681" s="73">
        <v>190520</v>
      </c>
      <c r="K2681" s="73">
        <v>0</v>
      </c>
    </row>
    <row r="2682" spans="2:11" x14ac:dyDescent="0.25">
      <c r="B2682" s="70" t="s">
        <v>7</v>
      </c>
      <c r="C2682" s="69" t="s">
        <v>13</v>
      </c>
      <c r="D2682" s="69" t="s">
        <v>1134</v>
      </c>
      <c r="E2682" s="69" t="s">
        <v>1348</v>
      </c>
      <c r="F2682" s="69" t="s">
        <v>3952</v>
      </c>
      <c r="G2682" s="69" t="s">
        <v>2403</v>
      </c>
      <c r="H2682" s="69" t="s">
        <v>2732</v>
      </c>
      <c r="I2682" s="73">
        <v>10</v>
      </c>
      <c r="J2682" s="73">
        <v>0</v>
      </c>
      <c r="K2682" s="73">
        <v>10</v>
      </c>
    </row>
    <row r="2683" spans="2:11" x14ac:dyDescent="0.25">
      <c r="B2683" s="70" t="s">
        <v>7</v>
      </c>
      <c r="C2683" s="69" t="s">
        <v>13</v>
      </c>
      <c r="D2683" s="69" t="s">
        <v>1135</v>
      </c>
      <c r="E2683" s="69" t="s">
        <v>1349</v>
      </c>
      <c r="F2683" s="69" t="s">
        <v>2190</v>
      </c>
      <c r="G2683" s="69" t="s">
        <v>2430</v>
      </c>
      <c r="H2683" s="69" t="s">
        <v>2430</v>
      </c>
      <c r="I2683" s="73">
        <v>7</v>
      </c>
      <c r="J2683" s="73">
        <v>0</v>
      </c>
      <c r="K2683" s="73">
        <v>7</v>
      </c>
    </row>
    <row r="2684" spans="2:11" x14ac:dyDescent="0.25">
      <c r="B2684" s="70" t="s">
        <v>7</v>
      </c>
      <c r="C2684" s="69" t="s">
        <v>13</v>
      </c>
      <c r="D2684" s="69" t="s">
        <v>1135</v>
      </c>
      <c r="E2684" s="69" t="s">
        <v>1348</v>
      </c>
      <c r="F2684" s="69" t="s">
        <v>2190</v>
      </c>
      <c r="G2684" s="69" t="s">
        <v>2430</v>
      </c>
      <c r="H2684" s="69" t="s">
        <v>2430</v>
      </c>
      <c r="I2684" s="73">
        <v>10</v>
      </c>
      <c r="J2684" s="73">
        <v>0</v>
      </c>
      <c r="K2684" s="73">
        <v>10</v>
      </c>
    </row>
    <row r="2685" spans="2:11" x14ac:dyDescent="0.25">
      <c r="B2685" s="70" t="s">
        <v>7</v>
      </c>
      <c r="C2685" s="69" t="s">
        <v>13</v>
      </c>
      <c r="D2685" s="69" t="s">
        <v>1135</v>
      </c>
      <c r="E2685" s="69" t="s">
        <v>1350</v>
      </c>
      <c r="F2685" s="69" t="s">
        <v>2190</v>
      </c>
      <c r="G2685" s="69" t="s">
        <v>2430</v>
      </c>
      <c r="H2685" s="69" t="s">
        <v>2430</v>
      </c>
      <c r="I2685" s="73">
        <v>1150000</v>
      </c>
      <c r="J2685" s="73">
        <v>1141712.439</v>
      </c>
      <c r="K2685" s="73">
        <v>8287.5609999999997</v>
      </c>
    </row>
    <row r="2686" spans="2:11" x14ac:dyDescent="0.25">
      <c r="B2686" s="70" t="s">
        <v>7</v>
      </c>
      <c r="C2686" s="69" t="s">
        <v>13</v>
      </c>
      <c r="D2686" s="69" t="s">
        <v>1135</v>
      </c>
      <c r="E2686" s="69" t="s">
        <v>1352</v>
      </c>
      <c r="F2686" s="69" t="s">
        <v>2190</v>
      </c>
      <c r="G2686" s="69" t="s">
        <v>2430</v>
      </c>
      <c r="H2686" s="69" t="s">
        <v>2430</v>
      </c>
      <c r="I2686" s="73">
        <v>3</v>
      </c>
      <c r="J2686" s="73">
        <v>0</v>
      </c>
      <c r="K2686" s="73">
        <v>3</v>
      </c>
    </row>
    <row r="2687" spans="2:11" x14ac:dyDescent="0.25">
      <c r="B2687" s="70" t="s">
        <v>7</v>
      </c>
      <c r="C2687" s="69" t="s">
        <v>13</v>
      </c>
      <c r="D2687" s="69" t="s">
        <v>1136</v>
      </c>
      <c r="E2687" s="69" t="s">
        <v>1349</v>
      </c>
      <c r="F2687" s="69" t="s">
        <v>2191</v>
      </c>
      <c r="G2687" s="69" t="s">
        <v>2370</v>
      </c>
      <c r="H2687" s="69" t="s">
        <v>2937</v>
      </c>
      <c r="I2687" s="73">
        <v>390</v>
      </c>
      <c r="J2687" s="73">
        <v>389.52199999999999</v>
      </c>
      <c r="K2687" s="73">
        <v>0.47800000000000004</v>
      </c>
    </row>
    <row r="2688" spans="2:11" x14ac:dyDescent="0.25">
      <c r="B2688" s="70" t="s">
        <v>7</v>
      </c>
      <c r="C2688" s="69" t="s">
        <v>13</v>
      </c>
      <c r="D2688" s="69" t="s">
        <v>1136</v>
      </c>
      <c r="E2688" s="69" t="s">
        <v>1348</v>
      </c>
      <c r="F2688" s="69" t="s">
        <v>2191</v>
      </c>
      <c r="G2688" s="69" t="s">
        <v>2370</v>
      </c>
      <c r="H2688" s="69" t="s">
        <v>2937</v>
      </c>
      <c r="I2688" s="73">
        <v>103690</v>
      </c>
      <c r="J2688" s="73">
        <v>103599.091</v>
      </c>
      <c r="K2688" s="73">
        <v>90.909000000000006</v>
      </c>
    </row>
    <row r="2689" spans="2:11" x14ac:dyDescent="0.25">
      <c r="B2689" s="70" t="s">
        <v>7</v>
      </c>
      <c r="C2689" s="69" t="s">
        <v>13</v>
      </c>
      <c r="D2689" s="69" t="s">
        <v>1136</v>
      </c>
      <c r="E2689" s="69" t="s">
        <v>1350</v>
      </c>
      <c r="F2689" s="69" t="s">
        <v>2191</v>
      </c>
      <c r="G2689" s="69" t="s">
        <v>2370</v>
      </c>
      <c r="H2689" s="69" t="s">
        <v>2937</v>
      </c>
      <c r="I2689" s="73">
        <v>10000</v>
      </c>
      <c r="J2689" s="73">
        <v>8638.6650000000009</v>
      </c>
      <c r="K2689" s="73">
        <v>1361.335</v>
      </c>
    </row>
    <row r="2690" spans="2:11" x14ac:dyDescent="0.25">
      <c r="B2690" s="70" t="s">
        <v>7</v>
      </c>
      <c r="C2690" s="69" t="s">
        <v>13</v>
      </c>
      <c r="D2690" s="69" t="s">
        <v>1136</v>
      </c>
      <c r="E2690" s="69" t="s">
        <v>1352</v>
      </c>
      <c r="F2690" s="69" t="s">
        <v>2191</v>
      </c>
      <c r="G2690" s="69" t="s">
        <v>2370</v>
      </c>
      <c r="H2690" s="69" t="s">
        <v>2937</v>
      </c>
      <c r="I2690" s="73">
        <v>1441140</v>
      </c>
      <c r="J2690" s="73">
        <v>1413538.9539999999</v>
      </c>
      <c r="K2690" s="73">
        <v>27601.046000000002</v>
      </c>
    </row>
    <row r="2691" spans="2:11" x14ac:dyDescent="0.25">
      <c r="B2691" s="70" t="s">
        <v>7</v>
      </c>
      <c r="C2691" s="69" t="s">
        <v>13</v>
      </c>
      <c r="D2691" s="69" t="s">
        <v>1137</v>
      </c>
      <c r="E2691" s="69" t="s">
        <v>1348</v>
      </c>
      <c r="F2691" s="69" t="s">
        <v>3953</v>
      </c>
      <c r="G2691" s="69" t="s">
        <v>2430</v>
      </c>
      <c r="H2691" s="69" t="s">
        <v>2938</v>
      </c>
      <c r="I2691" s="73">
        <v>128360</v>
      </c>
      <c r="J2691" s="73">
        <v>128360</v>
      </c>
      <c r="K2691" s="73">
        <v>0</v>
      </c>
    </row>
    <row r="2692" spans="2:11" x14ac:dyDescent="0.25">
      <c r="B2692" s="70" t="s">
        <v>7</v>
      </c>
      <c r="C2692" s="69" t="s">
        <v>13</v>
      </c>
      <c r="D2692" s="69" t="s">
        <v>1138</v>
      </c>
      <c r="E2692" s="69" t="s">
        <v>1353</v>
      </c>
      <c r="F2692" s="69" t="s">
        <v>3954</v>
      </c>
      <c r="G2692" s="69" t="s">
        <v>2371</v>
      </c>
      <c r="H2692" s="69" t="s">
        <v>2600</v>
      </c>
      <c r="I2692" s="73">
        <v>293654</v>
      </c>
      <c r="J2692" s="73">
        <v>293652.48100000003</v>
      </c>
      <c r="K2692" s="73">
        <v>1.5190000000000001</v>
      </c>
    </row>
    <row r="2693" spans="2:11" x14ac:dyDescent="0.25">
      <c r="B2693" s="70" t="s">
        <v>7</v>
      </c>
      <c r="C2693" s="69" t="s">
        <v>13</v>
      </c>
      <c r="D2693" s="69" t="s">
        <v>1139</v>
      </c>
      <c r="E2693" s="69" t="s">
        <v>1348</v>
      </c>
      <c r="F2693" s="69" t="s">
        <v>3955</v>
      </c>
      <c r="G2693" s="69" t="s">
        <v>2373</v>
      </c>
      <c r="H2693" s="69" t="s">
        <v>2556</v>
      </c>
      <c r="I2693" s="73">
        <v>60450</v>
      </c>
      <c r="J2693" s="73">
        <v>60449.084000000003</v>
      </c>
      <c r="K2693" s="73">
        <v>0.91600000000000004</v>
      </c>
    </row>
    <row r="2694" spans="2:11" x14ac:dyDescent="0.25">
      <c r="B2694" s="70" t="s">
        <v>7</v>
      </c>
      <c r="C2694" s="69" t="s">
        <v>13</v>
      </c>
      <c r="D2694" s="69" t="s">
        <v>1141</v>
      </c>
      <c r="E2694" s="69" t="s">
        <v>1349</v>
      </c>
      <c r="F2694" s="69" t="s">
        <v>3956</v>
      </c>
      <c r="G2694" s="69" t="s">
        <v>2448</v>
      </c>
      <c r="H2694" s="69" t="s">
        <v>3957</v>
      </c>
      <c r="I2694" s="73">
        <v>259</v>
      </c>
      <c r="J2694" s="73">
        <v>244.833</v>
      </c>
      <c r="K2694" s="73">
        <v>14.167</v>
      </c>
    </row>
    <row r="2695" spans="2:11" x14ac:dyDescent="0.25">
      <c r="B2695" s="70" t="s">
        <v>7</v>
      </c>
      <c r="C2695" s="69" t="s">
        <v>13</v>
      </c>
      <c r="D2695" s="69" t="s">
        <v>1141</v>
      </c>
      <c r="E2695" s="69" t="s">
        <v>1348</v>
      </c>
      <c r="F2695" s="69" t="s">
        <v>3956</v>
      </c>
      <c r="G2695" s="69" t="s">
        <v>2448</v>
      </c>
      <c r="H2695" s="69" t="s">
        <v>3957</v>
      </c>
      <c r="I2695" s="73">
        <v>15</v>
      </c>
      <c r="J2695" s="73">
        <v>0</v>
      </c>
      <c r="K2695" s="73">
        <v>15</v>
      </c>
    </row>
    <row r="2696" spans="2:11" x14ac:dyDescent="0.25">
      <c r="B2696" s="70" t="s">
        <v>7</v>
      </c>
      <c r="C2696" s="69" t="s">
        <v>13</v>
      </c>
      <c r="D2696" s="69" t="s">
        <v>1141</v>
      </c>
      <c r="E2696" s="69" t="s">
        <v>1352</v>
      </c>
      <c r="F2696" s="69" t="s">
        <v>3956</v>
      </c>
      <c r="G2696" s="69" t="s">
        <v>2448</v>
      </c>
      <c r="H2696" s="69" t="s">
        <v>3957</v>
      </c>
      <c r="I2696" s="73">
        <v>16</v>
      </c>
      <c r="J2696" s="73">
        <v>0</v>
      </c>
      <c r="K2696" s="73">
        <v>16</v>
      </c>
    </row>
    <row r="2697" spans="2:11" x14ac:dyDescent="0.25">
      <c r="B2697" s="70" t="s">
        <v>7</v>
      </c>
      <c r="C2697" s="69" t="s">
        <v>13</v>
      </c>
      <c r="D2697" s="69" t="s">
        <v>3958</v>
      </c>
      <c r="E2697" s="69" t="s">
        <v>1352</v>
      </c>
      <c r="F2697" s="69" t="s">
        <v>3959</v>
      </c>
      <c r="G2697" s="69" t="s">
        <v>2393</v>
      </c>
      <c r="H2697" s="69" t="s">
        <v>2393</v>
      </c>
      <c r="I2697" s="73">
        <v>1000</v>
      </c>
      <c r="J2697" s="73">
        <v>0</v>
      </c>
      <c r="K2697" s="73">
        <v>1000</v>
      </c>
    </row>
    <row r="2698" spans="2:11" x14ac:dyDescent="0.25">
      <c r="B2698" s="70" t="s">
        <v>7</v>
      </c>
      <c r="C2698" s="69" t="s">
        <v>13</v>
      </c>
      <c r="D2698" s="69" t="s">
        <v>3960</v>
      </c>
      <c r="E2698" s="69" t="s">
        <v>1349</v>
      </c>
      <c r="F2698" s="69" t="s">
        <v>3961</v>
      </c>
      <c r="G2698" s="69" t="s">
        <v>2406</v>
      </c>
      <c r="H2698" s="69" t="s">
        <v>2406</v>
      </c>
      <c r="I2698" s="73">
        <v>200</v>
      </c>
      <c r="J2698" s="73">
        <v>129.953</v>
      </c>
      <c r="K2698" s="73">
        <v>70.046999999999997</v>
      </c>
    </row>
    <row r="2699" spans="2:11" x14ac:dyDescent="0.25">
      <c r="B2699" s="70" t="s">
        <v>7</v>
      </c>
      <c r="C2699" s="69" t="s">
        <v>13</v>
      </c>
      <c r="D2699" s="69" t="s">
        <v>3960</v>
      </c>
      <c r="E2699" s="69" t="s">
        <v>1348</v>
      </c>
      <c r="F2699" s="69" t="s">
        <v>3961</v>
      </c>
      <c r="G2699" s="69" t="s">
        <v>2406</v>
      </c>
      <c r="H2699" s="69" t="s">
        <v>2406</v>
      </c>
      <c r="I2699" s="73">
        <v>10</v>
      </c>
      <c r="J2699" s="73">
        <v>0</v>
      </c>
      <c r="K2699" s="73">
        <v>10</v>
      </c>
    </row>
    <row r="2700" spans="2:11" x14ac:dyDescent="0.25">
      <c r="B2700" s="70" t="s">
        <v>7</v>
      </c>
      <c r="C2700" s="69" t="s">
        <v>13</v>
      </c>
      <c r="D2700" s="69" t="s">
        <v>3960</v>
      </c>
      <c r="E2700" s="69" t="s">
        <v>1352</v>
      </c>
      <c r="F2700" s="69" t="s">
        <v>3961</v>
      </c>
      <c r="G2700" s="69" t="s">
        <v>2406</v>
      </c>
      <c r="H2700" s="69" t="s">
        <v>2406</v>
      </c>
      <c r="I2700" s="73">
        <v>10</v>
      </c>
      <c r="J2700" s="73">
        <v>0</v>
      </c>
      <c r="K2700" s="73">
        <v>10</v>
      </c>
    </row>
    <row r="2701" spans="2:11" x14ac:dyDescent="0.25">
      <c r="B2701" s="70" t="s">
        <v>7</v>
      </c>
      <c r="C2701" s="69" t="s">
        <v>13</v>
      </c>
      <c r="D2701" s="69" t="s">
        <v>3960</v>
      </c>
      <c r="E2701" s="69" t="s">
        <v>1351</v>
      </c>
      <c r="F2701" s="69" t="s">
        <v>3961</v>
      </c>
      <c r="G2701" s="69" t="s">
        <v>2406</v>
      </c>
      <c r="H2701" s="69" t="s">
        <v>2406</v>
      </c>
      <c r="I2701" s="73">
        <v>0</v>
      </c>
      <c r="J2701" s="73">
        <v>0</v>
      </c>
      <c r="K2701" s="73">
        <v>0</v>
      </c>
    </row>
    <row r="2702" spans="2:11" x14ac:dyDescent="0.25">
      <c r="B2702" s="70" t="s">
        <v>7</v>
      </c>
      <c r="C2702" s="69" t="s">
        <v>13</v>
      </c>
      <c r="D2702" s="69" t="s">
        <v>3962</v>
      </c>
      <c r="E2702" s="69" t="s">
        <v>1349</v>
      </c>
      <c r="F2702" s="69" t="s">
        <v>3963</v>
      </c>
      <c r="G2702" s="69" t="s">
        <v>2406</v>
      </c>
      <c r="H2702" s="69" t="s">
        <v>2406</v>
      </c>
      <c r="I2702" s="73">
        <v>70</v>
      </c>
      <c r="J2702" s="73">
        <v>70</v>
      </c>
      <c r="K2702" s="73">
        <v>0</v>
      </c>
    </row>
    <row r="2703" spans="2:11" x14ac:dyDescent="0.25">
      <c r="B2703" s="70" t="s">
        <v>7</v>
      </c>
      <c r="C2703" s="69" t="s">
        <v>13</v>
      </c>
      <c r="D2703" s="69" t="s">
        <v>3962</v>
      </c>
      <c r="E2703" s="69" t="s">
        <v>1348</v>
      </c>
      <c r="F2703" s="69" t="s">
        <v>3963</v>
      </c>
      <c r="G2703" s="69" t="s">
        <v>2406</v>
      </c>
      <c r="H2703" s="69" t="s">
        <v>2406</v>
      </c>
      <c r="I2703" s="73">
        <v>5</v>
      </c>
      <c r="J2703" s="73">
        <v>0</v>
      </c>
      <c r="K2703" s="73">
        <v>5</v>
      </c>
    </row>
    <row r="2704" spans="2:11" x14ac:dyDescent="0.25">
      <c r="B2704" s="70" t="s">
        <v>7</v>
      </c>
      <c r="C2704" s="69" t="s">
        <v>13</v>
      </c>
      <c r="D2704" s="69" t="s">
        <v>3964</v>
      </c>
      <c r="E2704" s="69" t="s">
        <v>1350</v>
      </c>
      <c r="F2704" s="69" t="s">
        <v>3965</v>
      </c>
      <c r="G2704" s="69" t="s">
        <v>2397</v>
      </c>
      <c r="H2704" s="69" t="s">
        <v>2576</v>
      </c>
      <c r="I2704" s="73">
        <v>42000</v>
      </c>
      <c r="J2704" s="73">
        <v>41055.853000000003</v>
      </c>
      <c r="K2704" s="73">
        <v>944.14700000000005</v>
      </c>
    </row>
    <row r="2705" spans="2:11" x14ac:dyDescent="0.25">
      <c r="B2705" s="70" t="s">
        <v>7</v>
      </c>
      <c r="C2705" s="69" t="s">
        <v>13</v>
      </c>
      <c r="D2705" s="69" t="s">
        <v>3966</v>
      </c>
      <c r="E2705" s="69" t="s">
        <v>1349</v>
      </c>
      <c r="F2705" s="69" t="s">
        <v>3967</v>
      </c>
      <c r="G2705" s="69" t="s">
        <v>2422</v>
      </c>
      <c r="H2705" s="69" t="s">
        <v>2715</v>
      </c>
      <c r="I2705" s="73">
        <v>70</v>
      </c>
      <c r="J2705" s="73">
        <v>63.007000000000005</v>
      </c>
      <c r="K2705" s="73">
        <v>6.9930000000000003</v>
      </c>
    </row>
    <row r="2706" spans="2:11" x14ac:dyDescent="0.25">
      <c r="B2706" s="70" t="s">
        <v>7</v>
      </c>
      <c r="C2706" s="69" t="s">
        <v>13</v>
      </c>
      <c r="D2706" s="69" t="s">
        <v>3966</v>
      </c>
      <c r="E2706" s="69" t="s">
        <v>1348</v>
      </c>
      <c r="F2706" s="69" t="s">
        <v>3967</v>
      </c>
      <c r="G2706" s="69" t="s">
        <v>2422</v>
      </c>
      <c r="H2706" s="69" t="s">
        <v>2715</v>
      </c>
      <c r="I2706" s="73">
        <v>5</v>
      </c>
      <c r="J2706" s="73">
        <v>0</v>
      </c>
      <c r="K2706" s="73">
        <v>5</v>
      </c>
    </row>
    <row r="2707" spans="2:11" x14ac:dyDescent="0.25">
      <c r="B2707" s="70" t="s">
        <v>7</v>
      </c>
      <c r="C2707" s="69" t="s">
        <v>13</v>
      </c>
      <c r="D2707" s="69" t="s">
        <v>3968</v>
      </c>
      <c r="E2707" s="69" t="s">
        <v>1352</v>
      </c>
      <c r="F2707" s="69" t="s">
        <v>3969</v>
      </c>
      <c r="G2707" s="69" t="s">
        <v>2422</v>
      </c>
      <c r="H2707" s="69" t="s">
        <v>3970</v>
      </c>
      <c r="I2707" s="73">
        <v>12120</v>
      </c>
      <c r="J2707" s="73">
        <v>1118.681</v>
      </c>
      <c r="K2707" s="73">
        <v>11001.319</v>
      </c>
    </row>
    <row r="2708" spans="2:11" x14ac:dyDescent="0.25">
      <c r="B2708" s="70" t="s">
        <v>7</v>
      </c>
      <c r="C2708" s="69" t="s">
        <v>13</v>
      </c>
      <c r="D2708" s="69" t="s">
        <v>3971</v>
      </c>
      <c r="E2708" s="69" t="s">
        <v>1349</v>
      </c>
      <c r="F2708" s="69" t="s">
        <v>3972</v>
      </c>
      <c r="G2708" s="69" t="s">
        <v>2458</v>
      </c>
      <c r="H2708" s="69" t="s">
        <v>2458</v>
      </c>
      <c r="I2708" s="73">
        <v>100</v>
      </c>
      <c r="J2708" s="73">
        <v>0</v>
      </c>
      <c r="K2708" s="73">
        <v>100</v>
      </c>
    </row>
    <row r="2709" spans="2:11" x14ac:dyDescent="0.25">
      <c r="B2709" s="70" t="s">
        <v>7</v>
      </c>
      <c r="C2709" s="69" t="s">
        <v>13</v>
      </c>
      <c r="D2709" s="69" t="s">
        <v>3971</v>
      </c>
      <c r="E2709" s="69" t="s">
        <v>1348</v>
      </c>
      <c r="F2709" s="69" t="s">
        <v>3972</v>
      </c>
      <c r="G2709" s="69" t="s">
        <v>2458</v>
      </c>
      <c r="H2709" s="69" t="s">
        <v>2458</v>
      </c>
      <c r="I2709" s="73">
        <v>51125</v>
      </c>
      <c r="J2709" s="73">
        <v>51112.961000000003</v>
      </c>
      <c r="K2709" s="73">
        <v>12.039</v>
      </c>
    </row>
    <row r="2710" spans="2:11" x14ac:dyDescent="0.25">
      <c r="B2710" s="70" t="s">
        <v>7</v>
      </c>
      <c r="C2710" s="69" t="s">
        <v>13</v>
      </c>
      <c r="D2710" s="69" t="s">
        <v>3973</v>
      </c>
      <c r="E2710" s="69" t="s">
        <v>1352</v>
      </c>
      <c r="F2710" s="69" t="s">
        <v>3974</v>
      </c>
      <c r="G2710" s="69" t="s">
        <v>2480</v>
      </c>
      <c r="H2710" s="69" t="s">
        <v>3975</v>
      </c>
      <c r="I2710" s="73">
        <v>7170</v>
      </c>
      <c r="J2710" s="73">
        <v>7169.7049999999999</v>
      </c>
      <c r="K2710" s="73">
        <v>0.29500000000000004</v>
      </c>
    </row>
    <row r="2711" spans="2:11" x14ac:dyDescent="0.25">
      <c r="B2711" s="70" t="s">
        <v>7</v>
      </c>
      <c r="C2711" s="69" t="s">
        <v>13</v>
      </c>
      <c r="D2711" s="69" t="s">
        <v>3976</v>
      </c>
      <c r="E2711" s="69" t="s">
        <v>1350</v>
      </c>
      <c r="F2711" s="69" t="s">
        <v>3977</v>
      </c>
      <c r="G2711" s="69" t="s">
        <v>2388</v>
      </c>
      <c r="H2711" s="69" t="s">
        <v>2591</v>
      </c>
      <c r="I2711" s="73">
        <v>622000</v>
      </c>
      <c r="J2711" s="73">
        <v>612851.29</v>
      </c>
      <c r="K2711" s="73">
        <v>9148.7100000000009</v>
      </c>
    </row>
    <row r="2712" spans="2:11" x14ac:dyDescent="0.25">
      <c r="B2712" s="70" t="s">
        <v>7</v>
      </c>
      <c r="C2712" s="69" t="s">
        <v>13</v>
      </c>
      <c r="D2712" s="69" t="s">
        <v>3978</v>
      </c>
      <c r="E2712" s="69" t="s">
        <v>1349</v>
      </c>
      <c r="F2712" s="69" t="s">
        <v>3979</v>
      </c>
      <c r="G2712" s="69" t="s">
        <v>2382</v>
      </c>
      <c r="H2712" s="69" t="s">
        <v>2570</v>
      </c>
      <c r="I2712" s="73">
        <v>70</v>
      </c>
      <c r="J2712" s="73">
        <v>66.945999999999998</v>
      </c>
      <c r="K2712" s="73">
        <v>3.0540000000000003</v>
      </c>
    </row>
    <row r="2713" spans="2:11" x14ac:dyDescent="0.25">
      <c r="B2713" s="70" t="s">
        <v>7</v>
      </c>
      <c r="C2713" s="69" t="s">
        <v>13</v>
      </c>
      <c r="D2713" s="69" t="s">
        <v>3978</v>
      </c>
      <c r="E2713" s="69" t="s">
        <v>1348</v>
      </c>
      <c r="F2713" s="69" t="s">
        <v>3979</v>
      </c>
      <c r="G2713" s="69" t="s">
        <v>2382</v>
      </c>
      <c r="H2713" s="69" t="s">
        <v>2570</v>
      </c>
      <c r="I2713" s="73">
        <v>1</v>
      </c>
      <c r="J2713" s="73">
        <v>0</v>
      </c>
      <c r="K2713" s="73">
        <v>1</v>
      </c>
    </row>
    <row r="2714" spans="2:11" x14ac:dyDescent="0.25">
      <c r="B2714" s="70" t="s">
        <v>7</v>
      </c>
      <c r="C2714" s="69" t="s">
        <v>13</v>
      </c>
      <c r="D2714" s="69" t="s">
        <v>3980</v>
      </c>
      <c r="E2714" s="69" t="s">
        <v>1350</v>
      </c>
      <c r="F2714" s="69" t="s">
        <v>3981</v>
      </c>
      <c r="G2714" s="69" t="s">
        <v>2381</v>
      </c>
      <c r="H2714" s="69" t="s">
        <v>2548</v>
      </c>
      <c r="I2714" s="73">
        <v>100</v>
      </c>
      <c r="J2714" s="73">
        <v>100</v>
      </c>
      <c r="K2714" s="73">
        <v>0</v>
      </c>
    </row>
    <row r="2715" spans="2:11" x14ac:dyDescent="0.25">
      <c r="B2715" s="70" t="s">
        <v>7</v>
      </c>
      <c r="C2715" s="69" t="s">
        <v>13</v>
      </c>
      <c r="D2715" s="69" t="s">
        <v>3982</v>
      </c>
      <c r="E2715" s="69" t="s">
        <v>1352</v>
      </c>
      <c r="F2715" s="69" t="s">
        <v>3983</v>
      </c>
      <c r="G2715" s="69" t="s">
        <v>3984</v>
      </c>
      <c r="H2715" s="69" t="s">
        <v>3985</v>
      </c>
      <c r="I2715" s="73">
        <v>200000</v>
      </c>
      <c r="J2715" s="73">
        <v>198549.99900000001</v>
      </c>
      <c r="K2715" s="73">
        <v>1450.001</v>
      </c>
    </row>
    <row r="2716" spans="2:11" x14ac:dyDescent="0.25">
      <c r="B2716" s="70" t="s">
        <v>7</v>
      </c>
      <c r="C2716" s="69" t="s">
        <v>13</v>
      </c>
      <c r="D2716" s="69" t="s">
        <v>3986</v>
      </c>
      <c r="E2716" s="69" t="s">
        <v>1350</v>
      </c>
      <c r="F2716" s="69" t="s">
        <v>3987</v>
      </c>
      <c r="G2716" s="69" t="s">
        <v>2504</v>
      </c>
      <c r="H2716" s="69" t="s">
        <v>3988</v>
      </c>
      <c r="I2716" s="73">
        <v>10000</v>
      </c>
      <c r="J2716" s="73">
        <v>0</v>
      </c>
      <c r="K2716" s="73">
        <v>10000</v>
      </c>
    </row>
    <row r="2717" spans="2:11" x14ac:dyDescent="0.25">
      <c r="B2717" s="70" t="s">
        <v>7</v>
      </c>
      <c r="C2717" s="69" t="s">
        <v>13</v>
      </c>
      <c r="D2717" s="69" t="s">
        <v>3989</v>
      </c>
      <c r="E2717" s="69" t="s">
        <v>1350</v>
      </c>
      <c r="F2717" s="69" t="s">
        <v>3990</v>
      </c>
      <c r="G2717" s="69" t="s">
        <v>2386</v>
      </c>
      <c r="H2717" s="69" t="s">
        <v>5956</v>
      </c>
      <c r="I2717" s="73">
        <v>15000</v>
      </c>
      <c r="J2717" s="73">
        <v>14432.934000000001</v>
      </c>
      <c r="K2717" s="73">
        <v>567.06600000000003</v>
      </c>
    </row>
    <row r="2718" spans="2:11" x14ac:dyDescent="0.25">
      <c r="B2718" s="70" t="s">
        <v>7</v>
      </c>
      <c r="C2718" s="69" t="s">
        <v>13</v>
      </c>
      <c r="D2718" s="69" t="s">
        <v>3991</v>
      </c>
      <c r="E2718" s="69" t="s">
        <v>1348</v>
      </c>
      <c r="F2718" s="69" t="s">
        <v>3992</v>
      </c>
      <c r="G2718" s="69" t="s">
        <v>2375</v>
      </c>
      <c r="H2718" s="69" t="s">
        <v>2533</v>
      </c>
      <c r="I2718" s="73">
        <v>1660</v>
      </c>
      <c r="J2718" s="73">
        <v>0</v>
      </c>
      <c r="K2718" s="73">
        <v>1660</v>
      </c>
    </row>
    <row r="2719" spans="2:11" x14ac:dyDescent="0.25">
      <c r="B2719" s="70" t="s">
        <v>7</v>
      </c>
      <c r="C2719" s="69" t="s">
        <v>13</v>
      </c>
      <c r="D2719" s="69" t="s">
        <v>3993</v>
      </c>
      <c r="E2719" s="69" t="s">
        <v>1349</v>
      </c>
      <c r="F2719" s="69" t="s">
        <v>3994</v>
      </c>
      <c r="G2719" s="69" t="s">
        <v>2383</v>
      </c>
      <c r="H2719" s="69" t="s">
        <v>2604</v>
      </c>
      <c r="I2719" s="73">
        <v>0</v>
      </c>
      <c r="J2719" s="73">
        <v>0</v>
      </c>
      <c r="K2719" s="73">
        <v>0</v>
      </c>
    </row>
    <row r="2720" spans="2:11" x14ac:dyDescent="0.25">
      <c r="B2720" s="70" t="s">
        <v>7</v>
      </c>
      <c r="C2720" s="69" t="s">
        <v>13</v>
      </c>
      <c r="D2720" s="69" t="s">
        <v>3993</v>
      </c>
      <c r="E2720" s="69" t="s">
        <v>1352</v>
      </c>
      <c r="F2720" s="69" t="s">
        <v>3994</v>
      </c>
      <c r="G2720" s="69" t="s">
        <v>2383</v>
      </c>
      <c r="H2720" s="69" t="s">
        <v>2604</v>
      </c>
      <c r="I2720" s="73">
        <v>0</v>
      </c>
      <c r="J2720" s="73">
        <v>0</v>
      </c>
      <c r="K2720" s="73">
        <v>0</v>
      </c>
    </row>
    <row r="2721" spans="2:11" x14ac:dyDescent="0.25">
      <c r="B2721" s="70" t="s">
        <v>7</v>
      </c>
      <c r="C2721" s="69" t="s">
        <v>13</v>
      </c>
      <c r="D2721" s="69" t="s">
        <v>3995</v>
      </c>
      <c r="E2721" s="69" t="s">
        <v>1349</v>
      </c>
      <c r="F2721" s="69" t="s">
        <v>3996</v>
      </c>
      <c r="G2721" s="69" t="s">
        <v>2401</v>
      </c>
      <c r="H2721" s="69" t="s">
        <v>3997</v>
      </c>
      <c r="I2721" s="73">
        <v>80</v>
      </c>
      <c r="J2721" s="73">
        <v>70.884</v>
      </c>
      <c r="K2721" s="73">
        <v>9.1159999999999997</v>
      </c>
    </row>
    <row r="2722" spans="2:11" x14ac:dyDescent="0.25">
      <c r="B2722" s="70" t="s">
        <v>7</v>
      </c>
      <c r="C2722" s="69" t="s">
        <v>13</v>
      </c>
      <c r="D2722" s="69" t="s">
        <v>3995</v>
      </c>
      <c r="E2722" s="69" t="s">
        <v>1348</v>
      </c>
      <c r="F2722" s="69" t="s">
        <v>3996</v>
      </c>
      <c r="G2722" s="69" t="s">
        <v>2401</v>
      </c>
      <c r="H2722" s="69" t="s">
        <v>3997</v>
      </c>
      <c r="I2722" s="73">
        <v>43000</v>
      </c>
      <c r="J2722" s="73">
        <v>43000</v>
      </c>
      <c r="K2722" s="73">
        <v>0</v>
      </c>
    </row>
    <row r="2723" spans="2:11" x14ac:dyDescent="0.25">
      <c r="B2723" s="70" t="s">
        <v>7</v>
      </c>
      <c r="C2723" s="69" t="s">
        <v>13</v>
      </c>
      <c r="D2723" s="69" t="s">
        <v>3998</v>
      </c>
      <c r="E2723" s="69" t="s">
        <v>1349</v>
      </c>
      <c r="F2723" s="69" t="s">
        <v>3999</v>
      </c>
      <c r="G2723" s="69" t="s">
        <v>2487</v>
      </c>
      <c r="H2723" s="69" t="s">
        <v>4000</v>
      </c>
      <c r="I2723" s="73">
        <v>500</v>
      </c>
      <c r="J2723" s="73">
        <v>50.406000000000006</v>
      </c>
      <c r="K2723" s="73">
        <v>449.59399999999999</v>
      </c>
    </row>
    <row r="2724" spans="2:11" x14ac:dyDescent="0.25">
      <c r="B2724" s="70" t="s">
        <v>7</v>
      </c>
      <c r="C2724" s="69" t="s">
        <v>13</v>
      </c>
      <c r="D2724" s="69" t="s">
        <v>3998</v>
      </c>
      <c r="E2724" s="69" t="s">
        <v>1348</v>
      </c>
      <c r="F2724" s="69" t="s">
        <v>3999</v>
      </c>
      <c r="G2724" s="69" t="s">
        <v>2487</v>
      </c>
      <c r="H2724" s="69" t="s">
        <v>4000</v>
      </c>
      <c r="I2724" s="73">
        <v>10</v>
      </c>
      <c r="J2724" s="73">
        <v>0</v>
      </c>
      <c r="K2724" s="73">
        <v>10</v>
      </c>
    </row>
    <row r="2725" spans="2:11" x14ac:dyDescent="0.25">
      <c r="B2725" s="70" t="s">
        <v>7</v>
      </c>
      <c r="C2725" s="69" t="s">
        <v>13</v>
      </c>
      <c r="D2725" s="69" t="s">
        <v>4001</v>
      </c>
      <c r="E2725" s="69" t="s">
        <v>1349</v>
      </c>
      <c r="F2725" s="69" t="s">
        <v>4002</v>
      </c>
      <c r="G2725" s="69" t="s">
        <v>4003</v>
      </c>
      <c r="H2725" s="69" t="s">
        <v>4004</v>
      </c>
      <c r="I2725" s="73">
        <v>100</v>
      </c>
      <c r="J2725" s="73">
        <v>66.945999999999998</v>
      </c>
      <c r="K2725" s="73">
        <v>33.054000000000002</v>
      </c>
    </row>
    <row r="2726" spans="2:11" x14ac:dyDescent="0.25">
      <c r="B2726" s="70" t="s">
        <v>7</v>
      </c>
      <c r="C2726" s="69" t="s">
        <v>13</v>
      </c>
      <c r="D2726" s="69" t="s">
        <v>4001</v>
      </c>
      <c r="E2726" s="69" t="s">
        <v>1348</v>
      </c>
      <c r="F2726" s="69" t="s">
        <v>4002</v>
      </c>
      <c r="G2726" s="69" t="s">
        <v>4003</v>
      </c>
      <c r="H2726" s="69" t="s">
        <v>4004</v>
      </c>
      <c r="I2726" s="73">
        <v>5</v>
      </c>
      <c r="J2726" s="73">
        <v>0</v>
      </c>
      <c r="K2726" s="73">
        <v>5</v>
      </c>
    </row>
    <row r="2727" spans="2:11" x14ac:dyDescent="0.25">
      <c r="B2727" s="70" t="s">
        <v>7</v>
      </c>
      <c r="C2727" s="69" t="s">
        <v>13</v>
      </c>
      <c r="D2727" s="69" t="s">
        <v>4005</v>
      </c>
      <c r="E2727" s="69" t="s">
        <v>1349</v>
      </c>
      <c r="F2727" s="69" t="s">
        <v>4006</v>
      </c>
      <c r="G2727" s="69" t="s">
        <v>2389</v>
      </c>
      <c r="H2727" s="69" t="s">
        <v>2565</v>
      </c>
      <c r="I2727" s="73">
        <v>0</v>
      </c>
      <c r="J2727" s="73">
        <v>0</v>
      </c>
      <c r="K2727" s="73">
        <v>0</v>
      </c>
    </row>
    <row r="2728" spans="2:11" x14ac:dyDescent="0.25">
      <c r="B2728" s="70" t="s">
        <v>7</v>
      </c>
      <c r="C2728" s="69" t="s">
        <v>13</v>
      </c>
      <c r="D2728" s="69" t="s">
        <v>4005</v>
      </c>
      <c r="E2728" s="69" t="s">
        <v>1348</v>
      </c>
      <c r="F2728" s="69" t="s">
        <v>4006</v>
      </c>
      <c r="G2728" s="69" t="s">
        <v>2389</v>
      </c>
      <c r="H2728" s="69" t="s">
        <v>2565</v>
      </c>
      <c r="I2728" s="73">
        <v>5</v>
      </c>
      <c r="J2728" s="73">
        <v>0</v>
      </c>
      <c r="K2728" s="73">
        <v>5</v>
      </c>
    </row>
    <row r="2729" spans="2:11" x14ac:dyDescent="0.25">
      <c r="B2729" s="70" t="s">
        <v>7</v>
      </c>
      <c r="C2729" s="69" t="s">
        <v>13</v>
      </c>
      <c r="D2729" s="69" t="s">
        <v>4007</v>
      </c>
      <c r="E2729" s="69" t="s">
        <v>1349</v>
      </c>
      <c r="F2729" s="69" t="s">
        <v>4008</v>
      </c>
      <c r="G2729" s="69" t="s">
        <v>2399</v>
      </c>
      <c r="H2729" s="69" t="s">
        <v>2751</v>
      </c>
      <c r="I2729" s="73">
        <v>70</v>
      </c>
      <c r="J2729" s="73">
        <v>66.945999999999998</v>
      </c>
      <c r="K2729" s="73">
        <v>3.0540000000000003</v>
      </c>
    </row>
    <row r="2730" spans="2:11" x14ac:dyDescent="0.25">
      <c r="B2730" s="70" t="s">
        <v>7</v>
      </c>
      <c r="C2730" s="69" t="s">
        <v>13</v>
      </c>
      <c r="D2730" s="69" t="s">
        <v>4007</v>
      </c>
      <c r="E2730" s="69" t="s">
        <v>1348</v>
      </c>
      <c r="F2730" s="69" t="s">
        <v>4008</v>
      </c>
      <c r="G2730" s="69" t="s">
        <v>2399</v>
      </c>
      <c r="H2730" s="69" t="s">
        <v>2751</v>
      </c>
      <c r="I2730" s="73">
        <v>5</v>
      </c>
      <c r="J2730" s="73">
        <v>0</v>
      </c>
      <c r="K2730" s="73">
        <v>5</v>
      </c>
    </row>
    <row r="2731" spans="2:11" x14ac:dyDescent="0.25">
      <c r="B2731" s="70" t="s">
        <v>7</v>
      </c>
      <c r="C2731" s="69" t="s">
        <v>13</v>
      </c>
      <c r="D2731" s="69" t="s">
        <v>4009</v>
      </c>
      <c r="E2731" s="69" t="s">
        <v>1352</v>
      </c>
      <c r="F2731" s="69" t="s">
        <v>4010</v>
      </c>
      <c r="G2731" s="69" t="s">
        <v>2493</v>
      </c>
      <c r="H2731" s="69" t="s">
        <v>2932</v>
      </c>
      <c r="I2731" s="73">
        <v>4343170</v>
      </c>
      <c r="J2731" s="73">
        <v>4285235.2079999996</v>
      </c>
      <c r="K2731" s="73">
        <v>57934.792000000001</v>
      </c>
    </row>
    <row r="2732" spans="2:11" x14ac:dyDescent="0.25">
      <c r="B2732" s="70" t="s">
        <v>7</v>
      </c>
      <c r="C2732" s="69" t="s">
        <v>13</v>
      </c>
      <c r="D2732" s="69" t="s">
        <v>4011</v>
      </c>
      <c r="E2732" s="69" t="s">
        <v>1349</v>
      </c>
      <c r="F2732" s="69" t="s">
        <v>4012</v>
      </c>
      <c r="G2732" s="69" t="s">
        <v>2493</v>
      </c>
      <c r="H2732" s="69" t="s">
        <v>2932</v>
      </c>
      <c r="I2732" s="73">
        <v>1000</v>
      </c>
      <c r="J2732" s="73">
        <v>743.48800000000006</v>
      </c>
      <c r="K2732" s="73">
        <v>256.512</v>
      </c>
    </row>
    <row r="2733" spans="2:11" x14ac:dyDescent="0.25">
      <c r="B2733" s="70" t="s">
        <v>7</v>
      </c>
      <c r="C2733" s="69" t="s">
        <v>13</v>
      </c>
      <c r="D2733" s="69" t="s">
        <v>4011</v>
      </c>
      <c r="E2733" s="69" t="s">
        <v>1348</v>
      </c>
      <c r="F2733" s="69" t="s">
        <v>4012</v>
      </c>
      <c r="G2733" s="69" t="s">
        <v>2493</v>
      </c>
      <c r="H2733" s="69" t="s">
        <v>2932</v>
      </c>
      <c r="I2733" s="73">
        <v>44010</v>
      </c>
      <c r="J2733" s="73">
        <v>19809.13</v>
      </c>
      <c r="K2733" s="73">
        <v>24200.87</v>
      </c>
    </row>
    <row r="2734" spans="2:11" x14ac:dyDescent="0.25">
      <c r="B2734" s="70" t="s">
        <v>7</v>
      </c>
      <c r="C2734" s="69" t="s">
        <v>13</v>
      </c>
      <c r="D2734" s="69" t="s">
        <v>4011</v>
      </c>
      <c r="E2734" s="69" t="s">
        <v>1352</v>
      </c>
      <c r="F2734" s="69" t="s">
        <v>4012</v>
      </c>
      <c r="G2734" s="69" t="s">
        <v>2493</v>
      </c>
      <c r="H2734" s="69" t="s">
        <v>2932</v>
      </c>
      <c r="I2734" s="73">
        <v>2108920</v>
      </c>
      <c r="J2734" s="73">
        <v>2108919.9989999998</v>
      </c>
      <c r="K2734" s="73">
        <v>1E-3</v>
      </c>
    </row>
    <row r="2735" spans="2:11" x14ac:dyDescent="0.25">
      <c r="B2735" s="70" t="s">
        <v>7</v>
      </c>
      <c r="C2735" s="69" t="s">
        <v>13</v>
      </c>
      <c r="D2735" s="69" t="s">
        <v>4013</v>
      </c>
      <c r="E2735" s="69" t="s">
        <v>1349</v>
      </c>
      <c r="F2735" s="69" t="s">
        <v>4014</v>
      </c>
      <c r="G2735" s="69" t="s">
        <v>2374</v>
      </c>
      <c r="H2735" s="69" t="s">
        <v>2652</v>
      </c>
      <c r="I2735" s="73">
        <v>0</v>
      </c>
      <c r="J2735" s="73">
        <v>0</v>
      </c>
      <c r="K2735" s="73">
        <v>0</v>
      </c>
    </row>
    <row r="2736" spans="2:11" x14ac:dyDescent="0.25">
      <c r="B2736" s="70" t="s">
        <v>7</v>
      </c>
      <c r="C2736" s="69" t="s">
        <v>13</v>
      </c>
      <c r="D2736" s="69" t="s">
        <v>4013</v>
      </c>
      <c r="E2736" s="69" t="s">
        <v>1352</v>
      </c>
      <c r="F2736" s="69" t="s">
        <v>4014</v>
      </c>
      <c r="G2736" s="69" t="s">
        <v>2374</v>
      </c>
      <c r="H2736" s="69" t="s">
        <v>2652</v>
      </c>
      <c r="I2736" s="73">
        <v>200002</v>
      </c>
      <c r="J2736" s="73">
        <v>199999.94099999999</v>
      </c>
      <c r="K2736" s="73">
        <v>2.0590000000000002</v>
      </c>
    </row>
    <row r="2737" spans="2:11" x14ac:dyDescent="0.25">
      <c r="B2737" s="70" t="s">
        <v>7</v>
      </c>
      <c r="C2737" s="69" t="s">
        <v>13</v>
      </c>
      <c r="D2737" s="69" t="s">
        <v>4013</v>
      </c>
      <c r="E2737" s="69" t="s">
        <v>1351</v>
      </c>
      <c r="F2737" s="69" t="s">
        <v>4014</v>
      </c>
      <c r="G2737" s="69" t="s">
        <v>2374</v>
      </c>
      <c r="H2737" s="69" t="s">
        <v>2652</v>
      </c>
      <c r="I2737" s="73">
        <v>800</v>
      </c>
      <c r="J2737" s="73">
        <v>0</v>
      </c>
      <c r="K2737" s="73">
        <v>800</v>
      </c>
    </row>
    <row r="2738" spans="2:11" x14ac:dyDescent="0.25">
      <c r="B2738" s="70" t="s">
        <v>7</v>
      </c>
      <c r="C2738" s="69" t="s">
        <v>13</v>
      </c>
      <c r="D2738" s="69" t="s">
        <v>4015</v>
      </c>
      <c r="E2738" s="69" t="s">
        <v>1349</v>
      </c>
      <c r="F2738" s="69" t="s">
        <v>4016</v>
      </c>
      <c r="G2738" s="69" t="s">
        <v>2384</v>
      </c>
      <c r="H2738" s="69" t="s">
        <v>2545</v>
      </c>
      <c r="I2738" s="73">
        <v>0</v>
      </c>
      <c r="J2738" s="73">
        <v>0</v>
      </c>
      <c r="K2738" s="73">
        <v>0</v>
      </c>
    </row>
    <row r="2739" spans="2:11" x14ac:dyDescent="0.25">
      <c r="B2739" s="70" t="s">
        <v>7</v>
      </c>
      <c r="C2739" s="69" t="s">
        <v>13</v>
      </c>
      <c r="D2739" s="69" t="s">
        <v>4015</v>
      </c>
      <c r="E2739" s="69" t="s">
        <v>1348</v>
      </c>
      <c r="F2739" s="69" t="s">
        <v>4016</v>
      </c>
      <c r="G2739" s="69" t="s">
        <v>2384</v>
      </c>
      <c r="H2739" s="69" t="s">
        <v>2545</v>
      </c>
      <c r="I2739" s="73">
        <v>5</v>
      </c>
      <c r="J2739" s="73">
        <v>0</v>
      </c>
      <c r="K2739" s="73">
        <v>5</v>
      </c>
    </row>
    <row r="2740" spans="2:11" x14ac:dyDescent="0.25">
      <c r="B2740" s="70" t="s">
        <v>7</v>
      </c>
      <c r="C2740" s="69" t="s">
        <v>13</v>
      </c>
      <c r="D2740" s="69" t="s">
        <v>4015</v>
      </c>
      <c r="E2740" s="69" t="s">
        <v>1350</v>
      </c>
      <c r="F2740" s="69" t="s">
        <v>4016</v>
      </c>
      <c r="G2740" s="69" t="s">
        <v>2384</v>
      </c>
      <c r="H2740" s="69" t="s">
        <v>2545</v>
      </c>
      <c r="I2740" s="73">
        <v>16000</v>
      </c>
      <c r="J2740" s="73">
        <v>8082.4170000000004</v>
      </c>
      <c r="K2740" s="73">
        <v>7917.5830000000005</v>
      </c>
    </row>
    <row r="2741" spans="2:11" x14ac:dyDescent="0.25">
      <c r="B2741" s="70" t="s">
        <v>7</v>
      </c>
      <c r="C2741" s="69" t="s">
        <v>13</v>
      </c>
      <c r="D2741" s="69" t="s">
        <v>4015</v>
      </c>
      <c r="E2741" s="69" t="s">
        <v>1352</v>
      </c>
      <c r="F2741" s="69" t="s">
        <v>4016</v>
      </c>
      <c r="G2741" s="69" t="s">
        <v>2384</v>
      </c>
      <c r="H2741" s="69" t="s">
        <v>2545</v>
      </c>
      <c r="I2741" s="73">
        <v>0</v>
      </c>
      <c r="J2741" s="73">
        <v>0</v>
      </c>
      <c r="K2741" s="73">
        <v>0</v>
      </c>
    </row>
    <row r="2742" spans="2:11" x14ac:dyDescent="0.25">
      <c r="B2742" s="70" t="s">
        <v>7</v>
      </c>
      <c r="C2742" s="69" t="s">
        <v>13</v>
      </c>
      <c r="D2742" s="69" t="s">
        <v>4015</v>
      </c>
      <c r="E2742" s="69" t="s">
        <v>1351</v>
      </c>
      <c r="F2742" s="69" t="s">
        <v>4016</v>
      </c>
      <c r="G2742" s="69" t="s">
        <v>2384</v>
      </c>
      <c r="H2742" s="69" t="s">
        <v>2545</v>
      </c>
      <c r="I2742" s="73">
        <v>0</v>
      </c>
      <c r="J2742" s="73">
        <v>0</v>
      </c>
      <c r="K2742" s="73">
        <v>0</v>
      </c>
    </row>
    <row r="2743" spans="2:11" x14ac:dyDescent="0.25">
      <c r="B2743" s="70" t="s">
        <v>7</v>
      </c>
      <c r="C2743" s="69" t="s">
        <v>13</v>
      </c>
      <c r="D2743" s="69" t="s">
        <v>4017</v>
      </c>
      <c r="E2743" s="69" t="s">
        <v>1349</v>
      </c>
      <c r="F2743" s="69" t="s">
        <v>4018</v>
      </c>
      <c r="G2743" s="69" t="s">
        <v>2384</v>
      </c>
      <c r="H2743" s="69" t="s">
        <v>2545</v>
      </c>
      <c r="I2743" s="73">
        <v>0</v>
      </c>
      <c r="J2743" s="73">
        <v>0</v>
      </c>
      <c r="K2743" s="73">
        <v>0</v>
      </c>
    </row>
    <row r="2744" spans="2:11" x14ac:dyDescent="0.25">
      <c r="B2744" s="70" t="s">
        <v>7</v>
      </c>
      <c r="C2744" s="69" t="s">
        <v>13</v>
      </c>
      <c r="D2744" s="69" t="s">
        <v>4017</v>
      </c>
      <c r="E2744" s="69" t="s">
        <v>1352</v>
      </c>
      <c r="F2744" s="69" t="s">
        <v>4018</v>
      </c>
      <c r="G2744" s="69" t="s">
        <v>2384</v>
      </c>
      <c r="H2744" s="69" t="s">
        <v>2545</v>
      </c>
      <c r="I2744" s="73">
        <v>1798383</v>
      </c>
      <c r="J2744" s="73">
        <v>1781298.5830000001</v>
      </c>
      <c r="K2744" s="73">
        <v>17084.417000000001</v>
      </c>
    </row>
    <row r="2745" spans="2:11" x14ac:dyDescent="0.25">
      <c r="B2745" s="70" t="s">
        <v>7</v>
      </c>
      <c r="C2745" s="69" t="s">
        <v>13</v>
      </c>
      <c r="D2745" s="69" t="s">
        <v>4017</v>
      </c>
      <c r="E2745" s="69" t="s">
        <v>1351</v>
      </c>
      <c r="F2745" s="69" t="s">
        <v>4018</v>
      </c>
      <c r="G2745" s="69" t="s">
        <v>2384</v>
      </c>
      <c r="H2745" s="69" t="s">
        <v>2545</v>
      </c>
      <c r="I2745" s="73">
        <v>400</v>
      </c>
      <c r="J2745" s="73">
        <v>0</v>
      </c>
      <c r="K2745" s="73">
        <v>400</v>
      </c>
    </row>
    <row r="2746" spans="2:11" x14ac:dyDescent="0.25">
      <c r="B2746" s="70" t="s">
        <v>7</v>
      </c>
      <c r="C2746" s="69" t="s">
        <v>13</v>
      </c>
      <c r="D2746" s="69" t="s">
        <v>4019</v>
      </c>
      <c r="E2746" s="69" t="s">
        <v>1349</v>
      </c>
      <c r="F2746" s="69" t="s">
        <v>4020</v>
      </c>
      <c r="G2746" s="69" t="s">
        <v>2374</v>
      </c>
      <c r="H2746" s="69" t="s">
        <v>2551</v>
      </c>
      <c r="I2746" s="73">
        <v>60</v>
      </c>
      <c r="J2746" s="73">
        <v>53.556000000000004</v>
      </c>
      <c r="K2746" s="73">
        <v>6.444</v>
      </c>
    </row>
    <row r="2747" spans="2:11" x14ac:dyDescent="0.25">
      <c r="B2747" s="70" t="s">
        <v>7</v>
      </c>
      <c r="C2747" s="69" t="s">
        <v>13</v>
      </c>
      <c r="D2747" s="69" t="s">
        <v>4019</v>
      </c>
      <c r="E2747" s="69" t="s">
        <v>1352</v>
      </c>
      <c r="F2747" s="69" t="s">
        <v>4020</v>
      </c>
      <c r="G2747" s="69" t="s">
        <v>2374</v>
      </c>
      <c r="H2747" s="69" t="s">
        <v>2551</v>
      </c>
      <c r="I2747" s="73">
        <v>0</v>
      </c>
      <c r="J2747" s="73">
        <v>0</v>
      </c>
      <c r="K2747" s="73">
        <v>0</v>
      </c>
    </row>
    <row r="2748" spans="2:11" x14ac:dyDescent="0.25">
      <c r="B2748" s="70" t="s">
        <v>7</v>
      </c>
      <c r="C2748" s="69" t="s">
        <v>13</v>
      </c>
      <c r="D2748" s="69" t="s">
        <v>4019</v>
      </c>
      <c r="E2748" s="69" t="s">
        <v>1351</v>
      </c>
      <c r="F2748" s="69" t="s">
        <v>4020</v>
      </c>
      <c r="G2748" s="69" t="s">
        <v>2374</v>
      </c>
      <c r="H2748" s="69" t="s">
        <v>2551</v>
      </c>
      <c r="I2748" s="73">
        <v>0</v>
      </c>
      <c r="J2748" s="73">
        <v>0</v>
      </c>
      <c r="K2748" s="73">
        <v>0</v>
      </c>
    </row>
    <row r="2749" spans="2:11" x14ac:dyDescent="0.25">
      <c r="B2749" s="70" t="s">
        <v>7</v>
      </c>
      <c r="C2749" s="69" t="s">
        <v>13</v>
      </c>
      <c r="D2749" s="69" t="s">
        <v>4021</v>
      </c>
      <c r="E2749" s="69" t="s">
        <v>1352</v>
      </c>
      <c r="F2749" s="69" t="s">
        <v>4022</v>
      </c>
      <c r="G2749" s="69" t="s">
        <v>2427</v>
      </c>
      <c r="H2749" s="69" t="s">
        <v>2903</v>
      </c>
      <c r="I2749" s="73">
        <v>5259094</v>
      </c>
      <c r="J2749" s="73">
        <v>4944154.9850000003</v>
      </c>
      <c r="K2749" s="73">
        <v>314939.01500000001</v>
      </c>
    </row>
    <row r="2750" spans="2:11" x14ac:dyDescent="0.25">
      <c r="B2750" s="70" t="s">
        <v>7</v>
      </c>
      <c r="C2750" s="69" t="s">
        <v>13</v>
      </c>
      <c r="D2750" s="69" t="s">
        <v>4023</v>
      </c>
      <c r="E2750" s="69" t="s">
        <v>1349</v>
      </c>
      <c r="F2750" s="69" t="s">
        <v>4024</v>
      </c>
      <c r="G2750" s="69" t="s">
        <v>2427</v>
      </c>
      <c r="H2750" s="69" t="s">
        <v>2903</v>
      </c>
      <c r="I2750" s="73">
        <v>100</v>
      </c>
      <c r="J2750" s="73">
        <v>0</v>
      </c>
      <c r="K2750" s="73">
        <v>100</v>
      </c>
    </row>
    <row r="2751" spans="2:11" x14ac:dyDescent="0.25">
      <c r="B2751" s="70" t="s">
        <v>7</v>
      </c>
      <c r="C2751" s="69" t="s">
        <v>13</v>
      </c>
      <c r="D2751" s="69" t="s">
        <v>4023</v>
      </c>
      <c r="E2751" s="69" t="s">
        <v>1348</v>
      </c>
      <c r="F2751" s="69" t="s">
        <v>4024</v>
      </c>
      <c r="G2751" s="69" t="s">
        <v>2427</v>
      </c>
      <c r="H2751" s="69" t="s">
        <v>2903</v>
      </c>
      <c r="I2751" s="73">
        <v>0</v>
      </c>
      <c r="J2751" s="73">
        <v>0</v>
      </c>
      <c r="K2751" s="73">
        <v>0</v>
      </c>
    </row>
    <row r="2752" spans="2:11" x14ac:dyDescent="0.25">
      <c r="B2752" s="70" t="s">
        <v>7</v>
      </c>
      <c r="C2752" s="69" t="s">
        <v>13</v>
      </c>
      <c r="D2752" s="69" t="s">
        <v>4023</v>
      </c>
      <c r="E2752" s="69" t="s">
        <v>1352</v>
      </c>
      <c r="F2752" s="69" t="s">
        <v>4024</v>
      </c>
      <c r="G2752" s="69" t="s">
        <v>2427</v>
      </c>
      <c r="H2752" s="69" t="s">
        <v>2903</v>
      </c>
      <c r="I2752" s="73">
        <v>70000</v>
      </c>
      <c r="J2752" s="73">
        <v>0</v>
      </c>
      <c r="K2752" s="73">
        <v>70000</v>
      </c>
    </row>
    <row r="2753" spans="2:11" x14ac:dyDescent="0.25">
      <c r="B2753" s="70" t="s">
        <v>7</v>
      </c>
      <c r="C2753" s="69" t="s">
        <v>13</v>
      </c>
      <c r="D2753" s="69" t="s">
        <v>4025</v>
      </c>
      <c r="E2753" s="69" t="s">
        <v>1349</v>
      </c>
      <c r="F2753" s="69" t="s">
        <v>4026</v>
      </c>
      <c r="G2753" s="69" t="s">
        <v>2384</v>
      </c>
      <c r="H2753" s="69" t="s">
        <v>2723</v>
      </c>
      <c r="I2753" s="73">
        <v>70</v>
      </c>
      <c r="J2753" s="73">
        <v>63.007000000000005</v>
      </c>
      <c r="K2753" s="73">
        <v>6.9930000000000003</v>
      </c>
    </row>
    <row r="2754" spans="2:11" x14ac:dyDescent="0.25">
      <c r="B2754" s="70" t="s">
        <v>7</v>
      </c>
      <c r="C2754" s="69" t="s">
        <v>13</v>
      </c>
      <c r="D2754" s="69" t="s">
        <v>4025</v>
      </c>
      <c r="E2754" s="69" t="s">
        <v>1348</v>
      </c>
      <c r="F2754" s="69" t="s">
        <v>4026</v>
      </c>
      <c r="G2754" s="69" t="s">
        <v>2384</v>
      </c>
      <c r="H2754" s="69" t="s">
        <v>2723</v>
      </c>
      <c r="I2754" s="73">
        <v>5</v>
      </c>
      <c r="J2754" s="73">
        <v>0</v>
      </c>
      <c r="K2754" s="73">
        <v>5</v>
      </c>
    </row>
    <row r="2755" spans="2:11" x14ac:dyDescent="0.25">
      <c r="B2755" s="70" t="s">
        <v>7</v>
      </c>
      <c r="C2755" s="69" t="s">
        <v>13</v>
      </c>
      <c r="D2755" s="69" t="s">
        <v>4027</v>
      </c>
      <c r="E2755" s="69" t="s">
        <v>1349</v>
      </c>
      <c r="F2755" s="69" t="s">
        <v>4028</v>
      </c>
      <c r="G2755" s="69" t="s">
        <v>2441</v>
      </c>
      <c r="H2755" s="69" t="s">
        <v>4029</v>
      </c>
      <c r="I2755" s="73">
        <v>100</v>
      </c>
      <c r="J2755" s="73">
        <v>74.820999999999998</v>
      </c>
      <c r="K2755" s="73">
        <v>25.179000000000002</v>
      </c>
    </row>
    <row r="2756" spans="2:11" x14ac:dyDescent="0.25">
      <c r="B2756" s="70" t="s">
        <v>7</v>
      </c>
      <c r="C2756" s="69" t="s">
        <v>13</v>
      </c>
      <c r="D2756" s="69" t="s">
        <v>4027</v>
      </c>
      <c r="E2756" s="69" t="s">
        <v>1348</v>
      </c>
      <c r="F2756" s="69" t="s">
        <v>4028</v>
      </c>
      <c r="G2756" s="69" t="s">
        <v>2441</v>
      </c>
      <c r="H2756" s="69" t="s">
        <v>4029</v>
      </c>
      <c r="I2756" s="73">
        <v>10</v>
      </c>
      <c r="J2756" s="73">
        <v>0</v>
      </c>
      <c r="K2756" s="73">
        <v>10</v>
      </c>
    </row>
    <row r="2757" spans="2:11" x14ac:dyDescent="0.25">
      <c r="B2757" s="70" t="s">
        <v>7</v>
      </c>
      <c r="C2757" s="69" t="s">
        <v>13</v>
      </c>
      <c r="D2757" s="69" t="s">
        <v>4030</v>
      </c>
      <c r="E2757" s="69" t="s">
        <v>1348</v>
      </c>
      <c r="F2757" s="69" t="s">
        <v>4031</v>
      </c>
      <c r="G2757" s="69" t="s">
        <v>2375</v>
      </c>
      <c r="H2757" s="69" t="s">
        <v>2533</v>
      </c>
      <c r="I2757" s="73">
        <v>400000</v>
      </c>
      <c r="J2757" s="73">
        <v>0</v>
      </c>
      <c r="K2757" s="73">
        <v>400000</v>
      </c>
    </row>
    <row r="2758" spans="2:11" x14ac:dyDescent="0.25">
      <c r="B2758" s="70" t="s">
        <v>7</v>
      </c>
      <c r="C2758" s="69" t="s">
        <v>13</v>
      </c>
      <c r="D2758" s="69" t="s">
        <v>4030</v>
      </c>
      <c r="E2758" s="69" t="s">
        <v>1352</v>
      </c>
      <c r="F2758" s="69" t="s">
        <v>4031</v>
      </c>
      <c r="G2758" s="69" t="s">
        <v>2375</v>
      </c>
      <c r="H2758" s="69" t="s">
        <v>2533</v>
      </c>
      <c r="I2758" s="73">
        <v>1774000</v>
      </c>
      <c r="J2758" s="73">
        <v>0</v>
      </c>
      <c r="K2758" s="73">
        <v>1774000</v>
      </c>
    </row>
    <row r="2759" spans="2:11" x14ac:dyDescent="0.25">
      <c r="B2759" s="70" t="s">
        <v>7</v>
      </c>
      <c r="C2759" s="69" t="s">
        <v>13</v>
      </c>
      <c r="D2759" s="69" t="s">
        <v>4032</v>
      </c>
      <c r="E2759" s="69" t="s">
        <v>1348</v>
      </c>
      <c r="F2759" s="69" t="s">
        <v>4033</v>
      </c>
      <c r="G2759" s="69" t="s">
        <v>2375</v>
      </c>
      <c r="H2759" s="69" t="s">
        <v>2533</v>
      </c>
      <c r="I2759" s="73">
        <v>440000</v>
      </c>
      <c r="J2759" s="73">
        <v>0</v>
      </c>
      <c r="K2759" s="73">
        <v>440000</v>
      </c>
    </row>
    <row r="2760" spans="2:11" x14ac:dyDescent="0.25">
      <c r="B2760" s="70" t="s">
        <v>7</v>
      </c>
      <c r="C2760" s="69" t="s">
        <v>13</v>
      </c>
      <c r="D2760" s="69" t="s">
        <v>4032</v>
      </c>
      <c r="E2760" s="69" t="s">
        <v>1352</v>
      </c>
      <c r="F2760" s="69" t="s">
        <v>4033</v>
      </c>
      <c r="G2760" s="69" t="s">
        <v>2375</v>
      </c>
      <c r="H2760" s="69" t="s">
        <v>2533</v>
      </c>
      <c r="I2760" s="73">
        <v>2301000</v>
      </c>
      <c r="J2760" s="73">
        <v>0</v>
      </c>
      <c r="K2760" s="73">
        <v>2301000</v>
      </c>
    </row>
    <row r="2761" spans="2:11" x14ac:dyDescent="0.25">
      <c r="B2761" s="70" t="s">
        <v>7</v>
      </c>
      <c r="C2761" s="69" t="s">
        <v>13</v>
      </c>
      <c r="D2761" s="69" t="s">
        <v>4034</v>
      </c>
      <c r="E2761" s="69" t="s">
        <v>1352</v>
      </c>
      <c r="F2761" s="69" t="s">
        <v>4035</v>
      </c>
      <c r="G2761" s="69" t="s">
        <v>2375</v>
      </c>
      <c r="H2761" s="69" t="s">
        <v>2533</v>
      </c>
      <c r="I2761" s="73">
        <v>10</v>
      </c>
      <c r="J2761" s="73">
        <v>0</v>
      </c>
      <c r="K2761" s="73">
        <v>10</v>
      </c>
    </row>
    <row r="2762" spans="2:11" x14ac:dyDescent="0.25">
      <c r="B2762" s="70" t="s">
        <v>7</v>
      </c>
      <c r="C2762" s="69" t="s">
        <v>13</v>
      </c>
      <c r="D2762" s="69" t="s">
        <v>4036</v>
      </c>
      <c r="E2762" s="69" t="s">
        <v>1349</v>
      </c>
      <c r="F2762" s="69" t="s">
        <v>4037</v>
      </c>
      <c r="G2762" s="69" t="s">
        <v>2375</v>
      </c>
      <c r="H2762" s="69" t="s">
        <v>2533</v>
      </c>
      <c r="I2762" s="73">
        <v>70</v>
      </c>
      <c r="J2762" s="73">
        <v>63.007000000000005</v>
      </c>
      <c r="K2762" s="73">
        <v>6.9930000000000003</v>
      </c>
    </row>
    <row r="2763" spans="2:11" x14ac:dyDescent="0.25">
      <c r="B2763" s="70" t="s">
        <v>7</v>
      </c>
      <c r="C2763" s="69" t="s">
        <v>13</v>
      </c>
      <c r="D2763" s="69" t="s">
        <v>4036</v>
      </c>
      <c r="E2763" s="69" t="s">
        <v>1348</v>
      </c>
      <c r="F2763" s="69" t="s">
        <v>4037</v>
      </c>
      <c r="G2763" s="69" t="s">
        <v>2375</v>
      </c>
      <c r="H2763" s="69" t="s">
        <v>2533</v>
      </c>
      <c r="I2763" s="73">
        <v>56700</v>
      </c>
      <c r="J2763" s="73">
        <v>55795.090000000004</v>
      </c>
      <c r="K2763" s="73">
        <v>904.91</v>
      </c>
    </row>
    <row r="2764" spans="2:11" x14ac:dyDescent="0.25">
      <c r="B2764" s="70" t="s">
        <v>7</v>
      </c>
      <c r="C2764" s="69" t="s">
        <v>13</v>
      </c>
      <c r="D2764" s="69" t="s">
        <v>4038</v>
      </c>
      <c r="E2764" s="69" t="s">
        <v>1349</v>
      </c>
      <c r="F2764" s="69" t="s">
        <v>4039</v>
      </c>
      <c r="G2764" s="69" t="s">
        <v>2375</v>
      </c>
      <c r="H2764" s="69" t="s">
        <v>2533</v>
      </c>
      <c r="I2764" s="73">
        <v>1280</v>
      </c>
      <c r="J2764" s="73">
        <v>645.45500000000004</v>
      </c>
      <c r="K2764" s="73">
        <v>634.54500000000007</v>
      </c>
    </row>
    <row r="2765" spans="2:11" x14ac:dyDescent="0.25">
      <c r="B2765" s="70" t="s">
        <v>7</v>
      </c>
      <c r="C2765" s="69" t="s">
        <v>13</v>
      </c>
      <c r="D2765" s="69" t="s">
        <v>4038</v>
      </c>
      <c r="E2765" s="69" t="s">
        <v>1352</v>
      </c>
      <c r="F2765" s="69" t="s">
        <v>4039</v>
      </c>
      <c r="G2765" s="69" t="s">
        <v>2375</v>
      </c>
      <c r="H2765" s="69" t="s">
        <v>2533</v>
      </c>
      <c r="I2765" s="73">
        <v>8408351</v>
      </c>
      <c r="J2765" s="73">
        <v>8040423.1780000003</v>
      </c>
      <c r="K2765" s="73">
        <v>367927.82199999999</v>
      </c>
    </row>
    <row r="2766" spans="2:11" x14ac:dyDescent="0.25">
      <c r="B2766" s="70" t="s">
        <v>7</v>
      </c>
      <c r="C2766" s="69" t="s">
        <v>13</v>
      </c>
      <c r="D2766" s="69" t="s">
        <v>4038</v>
      </c>
      <c r="E2766" s="69" t="s">
        <v>1351</v>
      </c>
      <c r="F2766" s="69" t="s">
        <v>4039</v>
      </c>
      <c r="G2766" s="69" t="s">
        <v>2375</v>
      </c>
      <c r="H2766" s="69" t="s">
        <v>2533</v>
      </c>
      <c r="I2766" s="73">
        <v>3150</v>
      </c>
      <c r="J2766" s="73">
        <v>852.005</v>
      </c>
      <c r="K2766" s="73">
        <v>2297.9949999999999</v>
      </c>
    </row>
    <row r="2767" spans="2:11" x14ac:dyDescent="0.25">
      <c r="B2767" s="70" t="s">
        <v>7</v>
      </c>
      <c r="C2767" s="69" t="s">
        <v>13</v>
      </c>
      <c r="D2767" s="69" t="s">
        <v>4040</v>
      </c>
      <c r="E2767" s="69" t="s">
        <v>1349</v>
      </c>
      <c r="F2767" s="69" t="s">
        <v>4041</v>
      </c>
      <c r="G2767" s="69" t="s">
        <v>2375</v>
      </c>
      <c r="H2767" s="69" t="s">
        <v>2533</v>
      </c>
      <c r="I2767" s="73">
        <v>100</v>
      </c>
      <c r="J2767" s="73">
        <v>66.945999999999998</v>
      </c>
      <c r="K2767" s="73">
        <v>33.054000000000002</v>
      </c>
    </row>
    <row r="2768" spans="2:11" x14ac:dyDescent="0.25">
      <c r="B2768" s="70" t="s">
        <v>7</v>
      </c>
      <c r="C2768" s="69" t="s">
        <v>13</v>
      </c>
      <c r="D2768" s="69" t="s">
        <v>4040</v>
      </c>
      <c r="E2768" s="69" t="s">
        <v>1348</v>
      </c>
      <c r="F2768" s="69" t="s">
        <v>4041</v>
      </c>
      <c r="G2768" s="69" t="s">
        <v>2375</v>
      </c>
      <c r="H2768" s="69" t="s">
        <v>2533</v>
      </c>
      <c r="I2768" s="73">
        <v>10</v>
      </c>
      <c r="J2768" s="73">
        <v>0</v>
      </c>
      <c r="K2768" s="73">
        <v>10</v>
      </c>
    </row>
    <row r="2769" spans="2:11" x14ac:dyDescent="0.25">
      <c r="B2769" s="70" t="s">
        <v>7</v>
      </c>
      <c r="C2769" s="69" t="s">
        <v>13</v>
      </c>
      <c r="D2769" s="69" t="s">
        <v>4042</v>
      </c>
      <c r="E2769" s="69" t="s">
        <v>1349</v>
      </c>
      <c r="F2769" s="69" t="s">
        <v>4043</v>
      </c>
      <c r="G2769" s="69" t="s">
        <v>2485</v>
      </c>
      <c r="H2769" s="69" t="s">
        <v>4044</v>
      </c>
      <c r="I2769" s="73">
        <v>100</v>
      </c>
      <c r="J2769" s="73">
        <v>66.945999999999998</v>
      </c>
      <c r="K2769" s="73">
        <v>33.054000000000002</v>
      </c>
    </row>
    <row r="2770" spans="2:11" x14ac:dyDescent="0.25">
      <c r="B2770" s="70" t="s">
        <v>7</v>
      </c>
      <c r="C2770" s="69" t="s">
        <v>13</v>
      </c>
      <c r="D2770" s="69" t="s">
        <v>4042</v>
      </c>
      <c r="E2770" s="69" t="s">
        <v>1348</v>
      </c>
      <c r="F2770" s="69" t="s">
        <v>4043</v>
      </c>
      <c r="G2770" s="69" t="s">
        <v>2485</v>
      </c>
      <c r="H2770" s="69" t="s">
        <v>4044</v>
      </c>
      <c r="I2770" s="73">
        <v>10</v>
      </c>
      <c r="J2770" s="73">
        <v>0</v>
      </c>
      <c r="K2770" s="73">
        <v>10</v>
      </c>
    </row>
    <row r="2771" spans="2:11" x14ac:dyDescent="0.25">
      <c r="B2771" s="70" t="s">
        <v>7</v>
      </c>
      <c r="C2771" s="69" t="s">
        <v>13</v>
      </c>
      <c r="D2771" s="69" t="s">
        <v>4045</v>
      </c>
      <c r="E2771" s="69" t="s">
        <v>1350</v>
      </c>
      <c r="F2771" s="69" t="s">
        <v>4046</v>
      </c>
      <c r="G2771" s="69" t="s">
        <v>2402</v>
      </c>
      <c r="H2771" s="69" t="s">
        <v>2402</v>
      </c>
      <c r="I2771" s="73">
        <v>10000</v>
      </c>
      <c r="J2771" s="73">
        <v>4241.442</v>
      </c>
      <c r="K2771" s="73">
        <v>5758.558</v>
      </c>
    </row>
    <row r="2772" spans="2:11" x14ac:dyDescent="0.25">
      <c r="B2772" s="70" t="s">
        <v>7</v>
      </c>
      <c r="C2772" s="69" t="s">
        <v>13</v>
      </c>
      <c r="D2772" s="69" t="s">
        <v>4047</v>
      </c>
      <c r="E2772" s="69" t="s">
        <v>1349</v>
      </c>
      <c r="F2772" s="69" t="s">
        <v>4048</v>
      </c>
      <c r="G2772" s="69" t="s">
        <v>2472</v>
      </c>
      <c r="H2772" s="69" t="s">
        <v>4049</v>
      </c>
      <c r="I2772" s="73">
        <v>0</v>
      </c>
      <c r="J2772" s="73">
        <v>0</v>
      </c>
      <c r="K2772" s="73">
        <v>0</v>
      </c>
    </row>
    <row r="2773" spans="2:11" x14ac:dyDescent="0.25">
      <c r="B2773" s="70" t="s">
        <v>7</v>
      </c>
      <c r="C2773" s="69" t="s">
        <v>13</v>
      </c>
      <c r="D2773" s="69" t="s">
        <v>4047</v>
      </c>
      <c r="E2773" s="69" t="s">
        <v>1348</v>
      </c>
      <c r="F2773" s="69" t="s">
        <v>4048</v>
      </c>
      <c r="G2773" s="69" t="s">
        <v>2472</v>
      </c>
      <c r="H2773" s="69" t="s">
        <v>4049</v>
      </c>
      <c r="I2773" s="73">
        <v>10</v>
      </c>
      <c r="J2773" s="73">
        <v>0</v>
      </c>
      <c r="K2773" s="73">
        <v>10</v>
      </c>
    </row>
    <row r="2774" spans="2:11" x14ac:dyDescent="0.25">
      <c r="B2774" s="70" t="s">
        <v>7</v>
      </c>
      <c r="C2774" s="69" t="s">
        <v>13</v>
      </c>
      <c r="D2774" s="69" t="s">
        <v>4050</v>
      </c>
      <c r="E2774" s="69" t="s">
        <v>1352</v>
      </c>
      <c r="F2774" s="69" t="s">
        <v>4051</v>
      </c>
      <c r="G2774" s="69" t="s">
        <v>2456</v>
      </c>
      <c r="H2774" s="69" t="s">
        <v>4052</v>
      </c>
      <c r="I2774" s="73">
        <v>6873000</v>
      </c>
      <c r="J2774" s="73">
        <v>6814920.9199999999</v>
      </c>
      <c r="K2774" s="73">
        <v>58079.08</v>
      </c>
    </row>
    <row r="2775" spans="2:11" x14ac:dyDescent="0.25">
      <c r="B2775" s="70" t="s">
        <v>7</v>
      </c>
      <c r="C2775" s="69" t="s">
        <v>13</v>
      </c>
      <c r="D2775" s="69" t="s">
        <v>4053</v>
      </c>
      <c r="E2775" s="69" t="s">
        <v>1348</v>
      </c>
      <c r="F2775" s="69" t="s">
        <v>4054</v>
      </c>
      <c r="G2775" s="69" t="s">
        <v>2375</v>
      </c>
      <c r="H2775" s="69" t="s">
        <v>2533</v>
      </c>
      <c r="I2775" s="73">
        <v>0</v>
      </c>
      <c r="J2775" s="73">
        <v>0</v>
      </c>
      <c r="K2775" s="73">
        <v>0</v>
      </c>
    </row>
    <row r="2776" spans="2:11" x14ac:dyDescent="0.25">
      <c r="B2776" s="70" t="s">
        <v>7</v>
      </c>
      <c r="C2776" s="69" t="s">
        <v>13</v>
      </c>
      <c r="D2776" s="69" t="s">
        <v>4053</v>
      </c>
      <c r="E2776" s="69" t="s">
        <v>1352</v>
      </c>
      <c r="F2776" s="69" t="s">
        <v>4054</v>
      </c>
      <c r="G2776" s="69" t="s">
        <v>2375</v>
      </c>
      <c r="H2776" s="69" t="s">
        <v>2533</v>
      </c>
      <c r="I2776" s="73">
        <v>5068000</v>
      </c>
      <c r="J2776" s="73">
        <v>0</v>
      </c>
      <c r="K2776" s="73">
        <v>5068000</v>
      </c>
    </row>
    <row r="2777" spans="2:11" x14ac:dyDescent="0.25">
      <c r="B2777" s="70" t="s">
        <v>7</v>
      </c>
      <c r="C2777" s="69" t="s">
        <v>13</v>
      </c>
      <c r="D2777" s="69" t="s">
        <v>4055</v>
      </c>
      <c r="E2777" s="69" t="s">
        <v>1352</v>
      </c>
      <c r="F2777" s="69" t="s">
        <v>4056</v>
      </c>
      <c r="G2777" s="69" t="s">
        <v>2411</v>
      </c>
      <c r="H2777" s="69" t="s">
        <v>4057</v>
      </c>
      <c r="I2777" s="73">
        <v>5060</v>
      </c>
      <c r="J2777" s="73">
        <v>5053.0780000000004</v>
      </c>
      <c r="K2777" s="73">
        <v>6.9220000000000006</v>
      </c>
    </row>
    <row r="2778" spans="2:11" x14ac:dyDescent="0.25">
      <c r="B2778" s="70" t="s">
        <v>7</v>
      </c>
      <c r="C2778" s="69" t="s">
        <v>13</v>
      </c>
      <c r="D2778" s="69" t="s">
        <v>4058</v>
      </c>
      <c r="E2778" s="69" t="s">
        <v>1349</v>
      </c>
      <c r="F2778" s="69" t="s">
        <v>4059</v>
      </c>
      <c r="G2778" s="69" t="s">
        <v>2445</v>
      </c>
      <c r="H2778" s="69" t="s">
        <v>2826</v>
      </c>
      <c r="I2778" s="73">
        <v>0</v>
      </c>
      <c r="J2778" s="73">
        <v>0</v>
      </c>
      <c r="K2778" s="73">
        <v>0</v>
      </c>
    </row>
    <row r="2779" spans="2:11" x14ac:dyDescent="0.25">
      <c r="B2779" s="70" t="s">
        <v>7</v>
      </c>
      <c r="C2779" s="69" t="s">
        <v>13</v>
      </c>
      <c r="D2779" s="69" t="s">
        <v>4058</v>
      </c>
      <c r="E2779" s="69" t="s">
        <v>1352</v>
      </c>
      <c r="F2779" s="69" t="s">
        <v>4059</v>
      </c>
      <c r="G2779" s="69" t="s">
        <v>2445</v>
      </c>
      <c r="H2779" s="69" t="s">
        <v>2826</v>
      </c>
      <c r="I2779" s="73">
        <v>15297</v>
      </c>
      <c r="J2779" s="73">
        <v>15295.655999999999</v>
      </c>
      <c r="K2779" s="73">
        <v>1.3440000000000001</v>
      </c>
    </row>
    <row r="2780" spans="2:11" x14ac:dyDescent="0.25">
      <c r="B2780" s="70" t="s">
        <v>7</v>
      </c>
      <c r="C2780" s="69" t="s">
        <v>13</v>
      </c>
      <c r="D2780" s="69" t="s">
        <v>4060</v>
      </c>
      <c r="E2780" s="69" t="s">
        <v>1349</v>
      </c>
      <c r="F2780" s="69" t="s">
        <v>4061</v>
      </c>
      <c r="G2780" s="69" t="s">
        <v>2380</v>
      </c>
      <c r="H2780" s="69" t="s">
        <v>2539</v>
      </c>
      <c r="I2780" s="73">
        <v>120</v>
      </c>
      <c r="J2780" s="73">
        <v>114.56400000000001</v>
      </c>
      <c r="K2780" s="73">
        <v>5.4359999999999999</v>
      </c>
    </row>
    <row r="2781" spans="2:11" x14ac:dyDescent="0.25">
      <c r="B2781" s="70" t="s">
        <v>7</v>
      </c>
      <c r="C2781" s="69" t="s">
        <v>13</v>
      </c>
      <c r="D2781" s="69" t="s">
        <v>4060</v>
      </c>
      <c r="E2781" s="69" t="s">
        <v>1348</v>
      </c>
      <c r="F2781" s="69" t="s">
        <v>4061</v>
      </c>
      <c r="G2781" s="69" t="s">
        <v>2380</v>
      </c>
      <c r="H2781" s="69" t="s">
        <v>2539</v>
      </c>
      <c r="I2781" s="73">
        <v>41840</v>
      </c>
      <c r="J2781" s="73">
        <v>41787.832000000002</v>
      </c>
      <c r="K2781" s="73">
        <v>52.167999999999999</v>
      </c>
    </row>
    <row r="2782" spans="2:11" x14ac:dyDescent="0.25">
      <c r="B2782" s="70" t="s">
        <v>7</v>
      </c>
      <c r="C2782" s="69" t="s">
        <v>13</v>
      </c>
      <c r="D2782" s="69" t="s">
        <v>4062</v>
      </c>
      <c r="E2782" s="69" t="s">
        <v>1349</v>
      </c>
      <c r="F2782" s="69" t="s">
        <v>4063</v>
      </c>
      <c r="G2782" s="69" t="s">
        <v>2453</v>
      </c>
      <c r="H2782" s="69" t="s">
        <v>4064</v>
      </c>
      <c r="I2782" s="73">
        <v>70</v>
      </c>
      <c r="J2782" s="73">
        <v>66.945999999999998</v>
      </c>
      <c r="K2782" s="73">
        <v>3.0540000000000003</v>
      </c>
    </row>
    <row r="2783" spans="2:11" x14ac:dyDescent="0.25">
      <c r="B2783" s="70" t="s">
        <v>7</v>
      </c>
      <c r="C2783" s="69" t="s">
        <v>13</v>
      </c>
      <c r="D2783" s="69" t="s">
        <v>4062</v>
      </c>
      <c r="E2783" s="69" t="s">
        <v>1348</v>
      </c>
      <c r="F2783" s="69" t="s">
        <v>4063</v>
      </c>
      <c r="G2783" s="69" t="s">
        <v>2453</v>
      </c>
      <c r="H2783" s="69" t="s">
        <v>4064</v>
      </c>
      <c r="I2783" s="73">
        <v>32055</v>
      </c>
      <c r="J2783" s="73">
        <v>31436.588</v>
      </c>
      <c r="K2783" s="73">
        <v>618.41200000000003</v>
      </c>
    </row>
    <row r="2784" spans="2:11" x14ac:dyDescent="0.25">
      <c r="B2784" s="70" t="s">
        <v>7</v>
      </c>
      <c r="C2784" s="69" t="s">
        <v>13</v>
      </c>
      <c r="D2784" s="69" t="s">
        <v>4065</v>
      </c>
      <c r="E2784" s="69" t="s">
        <v>1348</v>
      </c>
      <c r="F2784" s="69" t="s">
        <v>4066</v>
      </c>
      <c r="G2784" s="69" t="s">
        <v>2453</v>
      </c>
      <c r="H2784" s="69" t="s">
        <v>4067</v>
      </c>
      <c r="I2784" s="73">
        <v>960</v>
      </c>
      <c r="J2784" s="73">
        <v>958.80100000000004</v>
      </c>
      <c r="K2784" s="73">
        <v>1.1990000000000001</v>
      </c>
    </row>
    <row r="2785" spans="2:11" x14ac:dyDescent="0.25">
      <c r="B2785" s="70" t="s">
        <v>7</v>
      </c>
      <c r="C2785" s="69" t="s">
        <v>13</v>
      </c>
      <c r="D2785" s="69" t="s">
        <v>4068</v>
      </c>
      <c r="E2785" s="69" t="s">
        <v>1352</v>
      </c>
      <c r="F2785" s="69" t="s">
        <v>4069</v>
      </c>
      <c r="G2785" s="69" t="s">
        <v>2405</v>
      </c>
      <c r="H2785" s="69" t="s">
        <v>2594</v>
      </c>
      <c r="I2785" s="73">
        <v>12500</v>
      </c>
      <c r="J2785" s="73">
        <v>11819.944</v>
      </c>
      <c r="K2785" s="73">
        <v>680.05600000000004</v>
      </c>
    </row>
    <row r="2786" spans="2:11" x14ac:dyDescent="0.25">
      <c r="B2786" s="70" t="s">
        <v>7</v>
      </c>
      <c r="C2786" s="69" t="s">
        <v>13</v>
      </c>
      <c r="D2786" s="69" t="s">
        <v>4070</v>
      </c>
      <c r="E2786" s="69" t="s">
        <v>1349</v>
      </c>
      <c r="F2786" s="69" t="s">
        <v>4071</v>
      </c>
      <c r="G2786" s="69" t="s">
        <v>2459</v>
      </c>
      <c r="H2786" s="69" t="s">
        <v>4072</v>
      </c>
      <c r="I2786" s="73">
        <v>570</v>
      </c>
      <c r="J2786" s="73">
        <v>567.07100000000003</v>
      </c>
      <c r="K2786" s="73">
        <v>2.9290000000000003</v>
      </c>
    </row>
    <row r="2787" spans="2:11" x14ac:dyDescent="0.25">
      <c r="B2787" s="70" t="s">
        <v>7</v>
      </c>
      <c r="C2787" s="69" t="s">
        <v>13</v>
      </c>
      <c r="D2787" s="69" t="s">
        <v>4070</v>
      </c>
      <c r="E2787" s="69" t="s">
        <v>1348</v>
      </c>
      <c r="F2787" s="69" t="s">
        <v>4071</v>
      </c>
      <c r="G2787" s="69" t="s">
        <v>2459</v>
      </c>
      <c r="H2787" s="69" t="s">
        <v>4072</v>
      </c>
      <c r="I2787" s="73">
        <v>10</v>
      </c>
      <c r="J2787" s="73">
        <v>0</v>
      </c>
      <c r="K2787" s="73">
        <v>10</v>
      </c>
    </row>
    <row r="2788" spans="2:11" x14ac:dyDescent="0.25">
      <c r="B2788" s="70" t="s">
        <v>7</v>
      </c>
      <c r="C2788" s="69" t="s">
        <v>13</v>
      </c>
      <c r="D2788" s="69" t="s">
        <v>4070</v>
      </c>
      <c r="E2788" s="69" t="s">
        <v>1352</v>
      </c>
      <c r="F2788" s="69" t="s">
        <v>4071</v>
      </c>
      <c r="G2788" s="69" t="s">
        <v>2459</v>
      </c>
      <c r="H2788" s="69" t="s">
        <v>4072</v>
      </c>
      <c r="I2788" s="73">
        <v>240</v>
      </c>
      <c r="J2788" s="73">
        <v>0</v>
      </c>
      <c r="K2788" s="73">
        <v>240</v>
      </c>
    </row>
    <row r="2789" spans="2:11" x14ac:dyDescent="0.25">
      <c r="B2789" s="70" t="s">
        <v>7</v>
      </c>
      <c r="C2789" s="69" t="s">
        <v>13</v>
      </c>
      <c r="D2789" s="69" t="s">
        <v>4070</v>
      </c>
      <c r="E2789" s="69" t="s">
        <v>1351</v>
      </c>
      <c r="F2789" s="69" t="s">
        <v>4071</v>
      </c>
      <c r="G2789" s="69" t="s">
        <v>2459</v>
      </c>
      <c r="H2789" s="69" t="s">
        <v>4072</v>
      </c>
      <c r="I2789" s="73">
        <v>0</v>
      </c>
      <c r="J2789" s="73">
        <v>0</v>
      </c>
      <c r="K2789" s="73">
        <v>0</v>
      </c>
    </row>
    <row r="2790" spans="2:11" x14ac:dyDescent="0.25">
      <c r="B2790" s="70" t="s">
        <v>7</v>
      </c>
      <c r="C2790" s="69" t="s">
        <v>13</v>
      </c>
      <c r="D2790" s="69" t="s">
        <v>4073</v>
      </c>
      <c r="E2790" s="69" t="s">
        <v>1349</v>
      </c>
      <c r="F2790" s="69" t="s">
        <v>4074</v>
      </c>
      <c r="G2790" s="69" t="s">
        <v>2413</v>
      </c>
      <c r="H2790" s="69" t="s">
        <v>2413</v>
      </c>
      <c r="I2790" s="73">
        <v>200</v>
      </c>
      <c r="J2790" s="73">
        <v>0</v>
      </c>
      <c r="K2790" s="73">
        <v>200</v>
      </c>
    </row>
    <row r="2791" spans="2:11" x14ac:dyDescent="0.25">
      <c r="B2791" s="70" t="s">
        <v>7</v>
      </c>
      <c r="C2791" s="69" t="s">
        <v>13</v>
      </c>
      <c r="D2791" s="69" t="s">
        <v>4073</v>
      </c>
      <c r="E2791" s="69" t="s">
        <v>1348</v>
      </c>
      <c r="F2791" s="69" t="s">
        <v>4074</v>
      </c>
      <c r="G2791" s="69" t="s">
        <v>2413</v>
      </c>
      <c r="H2791" s="69" t="s">
        <v>2413</v>
      </c>
      <c r="I2791" s="73">
        <v>5</v>
      </c>
      <c r="J2791" s="73">
        <v>0</v>
      </c>
      <c r="K2791" s="73">
        <v>5</v>
      </c>
    </row>
    <row r="2792" spans="2:11" x14ac:dyDescent="0.25">
      <c r="B2792" s="70" t="s">
        <v>7</v>
      </c>
      <c r="C2792" s="69" t="s">
        <v>13</v>
      </c>
      <c r="D2792" s="69" t="s">
        <v>4073</v>
      </c>
      <c r="E2792" s="69" t="s">
        <v>1350</v>
      </c>
      <c r="F2792" s="69" t="s">
        <v>4074</v>
      </c>
      <c r="G2792" s="69" t="s">
        <v>2413</v>
      </c>
      <c r="H2792" s="69" t="s">
        <v>2413</v>
      </c>
      <c r="I2792" s="73">
        <v>308000</v>
      </c>
      <c r="J2792" s="73">
        <v>295955.51500000001</v>
      </c>
      <c r="K2792" s="73">
        <v>12044.485000000001</v>
      </c>
    </row>
    <row r="2793" spans="2:11" x14ac:dyDescent="0.25">
      <c r="B2793" s="70" t="s">
        <v>7</v>
      </c>
      <c r="C2793" s="69" t="s">
        <v>13</v>
      </c>
      <c r="D2793" s="69" t="s">
        <v>4073</v>
      </c>
      <c r="E2793" s="69" t="s">
        <v>1352</v>
      </c>
      <c r="F2793" s="69" t="s">
        <v>4074</v>
      </c>
      <c r="G2793" s="69" t="s">
        <v>2413</v>
      </c>
      <c r="H2793" s="69" t="s">
        <v>2413</v>
      </c>
      <c r="I2793" s="73">
        <v>10</v>
      </c>
      <c r="J2793" s="73">
        <v>0</v>
      </c>
      <c r="K2793" s="73">
        <v>10</v>
      </c>
    </row>
    <row r="2794" spans="2:11" x14ac:dyDescent="0.25">
      <c r="B2794" s="70" t="s">
        <v>7</v>
      </c>
      <c r="C2794" s="69" t="s">
        <v>13</v>
      </c>
      <c r="D2794" s="69" t="s">
        <v>4075</v>
      </c>
      <c r="E2794" s="69" t="s">
        <v>1349</v>
      </c>
      <c r="F2794" s="69" t="s">
        <v>4076</v>
      </c>
      <c r="G2794" s="69" t="s">
        <v>2398</v>
      </c>
      <c r="H2794" s="69" t="s">
        <v>2716</v>
      </c>
      <c r="I2794" s="73">
        <v>500</v>
      </c>
      <c r="J2794" s="73">
        <v>237.357</v>
      </c>
      <c r="K2794" s="73">
        <v>262.64300000000003</v>
      </c>
    </row>
    <row r="2795" spans="2:11" x14ac:dyDescent="0.25">
      <c r="B2795" s="70" t="s">
        <v>7</v>
      </c>
      <c r="C2795" s="69" t="s">
        <v>13</v>
      </c>
      <c r="D2795" s="69" t="s">
        <v>4075</v>
      </c>
      <c r="E2795" s="69" t="s">
        <v>1348</v>
      </c>
      <c r="F2795" s="69" t="s">
        <v>4076</v>
      </c>
      <c r="G2795" s="69" t="s">
        <v>2398</v>
      </c>
      <c r="H2795" s="69" t="s">
        <v>2716</v>
      </c>
      <c r="I2795" s="73">
        <v>10</v>
      </c>
      <c r="J2795" s="73">
        <v>0</v>
      </c>
      <c r="K2795" s="73">
        <v>10</v>
      </c>
    </row>
    <row r="2796" spans="2:11" x14ac:dyDescent="0.25">
      <c r="B2796" s="70" t="s">
        <v>7</v>
      </c>
      <c r="C2796" s="69" t="s">
        <v>13</v>
      </c>
      <c r="D2796" s="69" t="s">
        <v>4077</v>
      </c>
      <c r="E2796" s="69" t="s">
        <v>1349</v>
      </c>
      <c r="F2796" s="69" t="s">
        <v>4078</v>
      </c>
      <c r="G2796" s="69" t="s">
        <v>2400</v>
      </c>
      <c r="H2796" s="69" t="s">
        <v>2400</v>
      </c>
      <c r="I2796" s="73">
        <v>500</v>
      </c>
      <c r="J2796" s="73">
        <v>140.33700000000002</v>
      </c>
      <c r="K2796" s="73">
        <v>359.66300000000001</v>
      </c>
    </row>
    <row r="2797" spans="2:11" x14ac:dyDescent="0.25">
      <c r="B2797" s="70" t="s">
        <v>7</v>
      </c>
      <c r="C2797" s="69" t="s">
        <v>13</v>
      </c>
      <c r="D2797" s="69" t="s">
        <v>4077</v>
      </c>
      <c r="E2797" s="69" t="s">
        <v>1348</v>
      </c>
      <c r="F2797" s="69" t="s">
        <v>4078</v>
      </c>
      <c r="G2797" s="69" t="s">
        <v>2400</v>
      </c>
      <c r="H2797" s="69" t="s">
        <v>2400</v>
      </c>
      <c r="I2797" s="73">
        <v>15</v>
      </c>
      <c r="J2797" s="73">
        <v>0</v>
      </c>
      <c r="K2797" s="73">
        <v>15</v>
      </c>
    </row>
    <row r="2798" spans="2:11" x14ac:dyDescent="0.25">
      <c r="B2798" s="70" t="s">
        <v>7</v>
      </c>
      <c r="C2798" s="69" t="s">
        <v>13</v>
      </c>
      <c r="D2798" s="69" t="s">
        <v>4079</v>
      </c>
      <c r="E2798" s="69" t="s">
        <v>1352</v>
      </c>
      <c r="F2798" s="69" t="s">
        <v>4080</v>
      </c>
      <c r="G2798" s="69" t="s">
        <v>2448</v>
      </c>
      <c r="H2798" s="69" t="s">
        <v>4081</v>
      </c>
      <c r="I2798" s="73">
        <v>4260000</v>
      </c>
      <c r="J2798" s="73">
        <v>4146770.088</v>
      </c>
      <c r="K2798" s="73">
        <v>113229.912</v>
      </c>
    </row>
    <row r="2799" spans="2:11" x14ac:dyDescent="0.25">
      <c r="B2799" s="70" t="s">
        <v>7</v>
      </c>
      <c r="C2799" s="69" t="s">
        <v>13</v>
      </c>
      <c r="D2799" s="69" t="s">
        <v>4082</v>
      </c>
      <c r="E2799" s="69" t="s">
        <v>1349</v>
      </c>
      <c r="F2799" s="69" t="s">
        <v>4083</v>
      </c>
      <c r="G2799" s="69" t="s">
        <v>2448</v>
      </c>
      <c r="H2799" s="69" t="s">
        <v>3957</v>
      </c>
      <c r="I2799" s="73">
        <v>903</v>
      </c>
      <c r="J2799" s="73">
        <v>895.1690000000001</v>
      </c>
      <c r="K2799" s="73">
        <v>7.8310000000000004</v>
      </c>
    </row>
    <row r="2800" spans="2:11" x14ac:dyDescent="0.25">
      <c r="B2800" s="70" t="s">
        <v>7</v>
      </c>
      <c r="C2800" s="69" t="s">
        <v>13</v>
      </c>
      <c r="D2800" s="69" t="s">
        <v>4082</v>
      </c>
      <c r="E2800" s="69" t="s">
        <v>1348</v>
      </c>
      <c r="F2800" s="69" t="s">
        <v>4083</v>
      </c>
      <c r="G2800" s="69" t="s">
        <v>2448</v>
      </c>
      <c r="H2800" s="69" t="s">
        <v>3957</v>
      </c>
      <c r="I2800" s="73">
        <v>250</v>
      </c>
      <c r="J2800" s="73">
        <v>0</v>
      </c>
      <c r="K2800" s="73">
        <v>250</v>
      </c>
    </row>
    <row r="2801" spans="2:11" x14ac:dyDescent="0.25">
      <c r="B2801" s="70" t="s">
        <v>7</v>
      </c>
      <c r="C2801" s="69" t="s">
        <v>13</v>
      </c>
      <c r="D2801" s="69" t="s">
        <v>4082</v>
      </c>
      <c r="E2801" s="69" t="s">
        <v>1352</v>
      </c>
      <c r="F2801" s="69" t="s">
        <v>4083</v>
      </c>
      <c r="G2801" s="69" t="s">
        <v>2448</v>
      </c>
      <c r="H2801" s="69" t="s">
        <v>3957</v>
      </c>
      <c r="I2801" s="73">
        <v>1846917</v>
      </c>
      <c r="J2801" s="73">
        <v>1846515.1459999999</v>
      </c>
      <c r="K2801" s="73">
        <v>401.85400000000004</v>
      </c>
    </row>
    <row r="2802" spans="2:11" x14ac:dyDescent="0.25">
      <c r="B2802" s="70" t="s">
        <v>7</v>
      </c>
      <c r="C2802" s="69" t="s">
        <v>13</v>
      </c>
      <c r="D2802" s="69" t="s">
        <v>4082</v>
      </c>
      <c r="E2802" s="69" t="s">
        <v>1351</v>
      </c>
      <c r="F2802" s="69" t="s">
        <v>4083</v>
      </c>
      <c r="G2802" s="69" t="s">
        <v>2448</v>
      </c>
      <c r="H2802" s="69" t="s">
        <v>3957</v>
      </c>
      <c r="I2802" s="73">
        <v>0</v>
      </c>
      <c r="J2802" s="73">
        <v>0</v>
      </c>
      <c r="K2802" s="73">
        <v>0</v>
      </c>
    </row>
    <row r="2803" spans="2:11" x14ac:dyDescent="0.25">
      <c r="B2803" s="70" t="s">
        <v>7</v>
      </c>
      <c r="C2803" s="69" t="s">
        <v>13</v>
      </c>
      <c r="D2803" s="69" t="s">
        <v>4084</v>
      </c>
      <c r="E2803" s="69" t="s">
        <v>1349</v>
      </c>
      <c r="F2803" s="69" t="s">
        <v>1890</v>
      </c>
      <c r="G2803" s="69" t="s">
        <v>2448</v>
      </c>
      <c r="H2803" s="69" t="s">
        <v>4085</v>
      </c>
      <c r="I2803" s="73">
        <v>420</v>
      </c>
      <c r="J2803" s="73">
        <v>413.17700000000002</v>
      </c>
      <c r="K2803" s="73">
        <v>6.8230000000000004</v>
      </c>
    </row>
    <row r="2804" spans="2:11" x14ac:dyDescent="0.25">
      <c r="B2804" s="70" t="s">
        <v>7</v>
      </c>
      <c r="C2804" s="69" t="s">
        <v>13</v>
      </c>
      <c r="D2804" s="69" t="s">
        <v>4084</v>
      </c>
      <c r="E2804" s="69" t="s">
        <v>1348</v>
      </c>
      <c r="F2804" s="69" t="s">
        <v>1890</v>
      </c>
      <c r="G2804" s="69" t="s">
        <v>2448</v>
      </c>
      <c r="H2804" s="69" t="s">
        <v>4085</v>
      </c>
      <c r="I2804" s="73">
        <v>243760</v>
      </c>
      <c r="J2804" s="73">
        <v>243758.59100000001</v>
      </c>
      <c r="K2804" s="73">
        <v>1.409</v>
      </c>
    </row>
    <row r="2805" spans="2:11" x14ac:dyDescent="0.25">
      <c r="B2805" s="70" t="s">
        <v>7</v>
      </c>
      <c r="C2805" s="69" t="s">
        <v>13</v>
      </c>
      <c r="D2805" s="69" t="s">
        <v>4084</v>
      </c>
      <c r="E2805" s="69" t="s">
        <v>1352</v>
      </c>
      <c r="F2805" s="69" t="s">
        <v>1890</v>
      </c>
      <c r="G2805" s="69" t="s">
        <v>2448</v>
      </c>
      <c r="H2805" s="69" t="s">
        <v>4085</v>
      </c>
      <c r="I2805" s="73">
        <v>78900</v>
      </c>
      <c r="J2805" s="73">
        <v>78273.782999999996</v>
      </c>
      <c r="K2805" s="73">
        <v>626.21699999999998</v>
      </c>
    </row>
    <row r="2806" spans="2:11" x14ac:dyDescent="0.25">
      <c r="B2806" s="70" t="s">
        <v>7</v>
      </c>
      <c r="C2806" s="69" t="s">
        <v>13</v>
      </c>
      <c r="D2806" s="69" t="s">
        <v>4084</v>
      </c>
      <c r="E2806" s="69" t="s">
        <v>1351</v>
      </c>
      <c r="F2806" s="69" t="s">
        <v>1890</v>
      </c>
      <c r="G2806" s="69" t="s">
        <v>2448</v>
      </c>
      <c r="H2806" s="69" t="s">
        <v>4085</v>
      </c>
      <c r="I2806" s="73">
        <v>450</v>
      </c>
      <c r="J2806" s="73">
        <v>0</v>
      </c>
      <c r="K2806" s="73">
        <v>450</v>
      </c>
    </row>
    <row r="2807" spans="2:11" x14ac:dyDescent="0.25">
      <c r="B2807" s="70" t="s">
        <v>7</v>
      </c>
      <c r="C2807" s="69" t="s">
        <v>13</v>
      </c>
      <c r="D2807" s="69" t="s">
        <v>4086</v>
      </c>
      <c r="E2807" s="69" t="s">
        <v>1349</v>
      </c>
      <c r="F2807" s="69" t="s">
        <v>4087</v>
      </c>
      <c r="G2807" s="69" t="s">
        <v>2448</v>
      </c>
      <c r="H2807" s="69" t="s">
        <v>3957</v>
      </c>
      <c r="I2807" s="73">
        <v>138</v>
      </c>
      <c r="J2807" s="73">
        <v>133.92099999999999</v>
      </c>
      <c r="K2807" s="73">
        <v>4.0790000000000006</v>
      </c>
    </row>
    <row r="2808" spans="2:11" x14ac:dyDescent="0.25">
      <c r="B2808" s="70" t="s">
        <v>7</v>
      </c>
      <c r="C2808" s="69" t="s">
        <v>13</v>
      </c>
      <c r="D2808" s="69" t="s">
        <v>4086</v>
      </c>
      <c r="E2808" s="69" t="s">
        <v>1348</v>
      </c>
      <c r="F2808" s="69" t="s">
        <v>4087</v>
      </c>
      <c r="G2808" s="69" t="s">
        <v>2448</v>
      </c>
      <c r="H2808" s="69" t="s">
        <v>3957</v>
      </c>
      <c r="I2808" s="73">
        <v>88060</v>
      </c>
      <c r="J2808" s="73">
        <v>87951.447</v>
      </c>
      <c r="K2808" s="73">
        <v>108.55300000000001</v>
      </c>
    </row>
    <row r="2809" spans="2:11" x14ac:dyDescent="0.25">
      <c r="B2809" s="70" t="s">
        <v>7</v>
      </c>
      <c r="C2809" s="69" t="s">
        <v>13</v>
      </c>
      <c r="D2809" s="69" t="s">
        <v>4086</v>
      </c>
      <c r="E2809" s="69" t="s">
        <v>1352</v>
      </c>
      <c r="F2809" s="69" t="s">
        <v>4087</v>
      </c>
      <c r="G2809" s="69" t="s">
        <v>2448</v>
      </c>
      <c r="H2809" s="69" t="s">
        <v>3957</v>
      </c>
      <c r="I2809" s="73">
        <v>349402</v>
      </c>
      <c r="J2809" s="73">
        <v>349340.19900000002</v>
      </c>
      <c r="K2809" s="73">
        <v>61.801000000000002</v>
      </c>
    </row>
    <row r="2810" spans="2:11" x14ac:dyDescent="0.25">
      <c r="B2810" s="70" t="s">
        <v>7</v>
      </c>
      <c r="C2810" s="69" t="s">
        <v>13</v>
      </c>
      <c r="D2810" s="69" t="s">
        <v>4086</v>
      </c>
      <c r="E2810" s="69" t="s">
        <v>1351</v>
      </c>
      <c r="F2810" s="69" t="s">
        <v>4087</v>
      </c>
      <c r="G2810" s="69" t="s">
        <v>2448</v>
      </c>
      <c r="H2810" s="69" t="s">
        <v>3957</v>
      </c>
      <c r="I2810" s="73">
        <v>800</v>
      </c>
      <c r="J2810" s="73">
        <v>563.05500000000006</v>
      </c>
      <c r="K2810" s="73">
        <v>236.94500000000002</v>
      </c>
    </row>
    <row r="2811" spans="2:11" x14ac:dyDescent="0.25">
      <c r="B2811" s="70" t="s">
        <v>7</v>
      </c>
      <c r="C2811" s="69" t="s">
        <v>13</v>
      </c>
      <c r="D2811" s="69" t="s">
        <v>4088</v>
      </c>
      <c r="E2811" s="69" t="s">
        <v>1349</v>
      </c>
      <c r="F2811" s="69" t="s">
        <v>4089</v>
      </c>
      <c r="G2811" s="69" t="s">
        <v>2372</v>
      </c>
      <c r="H2811" s="69" t="s">
        <v>4090</v>
      </c>
      <c r="I2811" s="73">
        <v>80</v>
      </c>
      <c r="J2811" s="73">
        <v>70.884</v>
      </c>
      <c r="K2811" s="73">
        <v>9.1159999999999997</v>
      </c>
    </row>
    <row r="2812" spans="2:11" x14ac:dyDescent="0.25">
      <c r="B2812" s="70" t="s">
        <v>7</v>
      </c>
      <c r="C2812" s="69" t="s">
        <v>13</v>
      </c>
      <c r="D2812" s="69" t="s">
        <v>4088</v>
      </c>
      <c r="E2812" s="69" t="s">
        <v>1348</v>
      </c>
      <c r="F2812" s="69" t="s">
        <v>4089</v>
      </c>
      <c r="G2812" s="69" t="s">
        <v>2372</v>
      </c>
      <c r="H2812" s="69" t="s">
        <v>4090</v>
      </c>
      <c r="I2812" s="73">
        <v>10</v>
      </c>
      <c r="J2812" s="73">
        <v>0</v>
      </c>
      <c r="K2812" s="73">
        <v>10</v>
      </c>
    </row>
    <row r="2813" spans="2:11" x14ac:dyDescent="0.25">
      <c r="B2813" s="70" t="s">
        <v>7</v>
      </c>
      <c r="C2813" s="69" t="s">
        <v>13</v>
      </c>
      <c r="D2813" s="69" t="s">
        <v>4091</v>
      </c>
      <c r="E2813" s="69" t="s">
        <v>1349</v>
      </c>
      <c r="F2813" s="69" t="s">
        <v>4092</v>
      </c>
      <c r="G2813" s="69" t="s">
        <v>2392</v>
      </c>
      <c r="H2813" s="69" t="s">
        <v>2804</v>
      </c>
      <c r="I2813" s="73">
        <v>1000</v>
      </c>
      <c r="J2813" s="73">
        <v>56.707000000000001</v>
      </c>
      <c r="K2813" s="73">
        <v>943.29300000000001</v>
      </c>
    </row>
    <row r="2814" spans="2:11" x14ac:dyDescent="0.25">
      <c r="B2814" s="70" t="s">
        <v>7</v>
      </c>
      <c r="C2814" s="69" t="s">
        <v>13</v>
      </c>
      <c r="D2814" s="69" t="s">
        <v>4091</v>
      </c>
      <c r="E2814" s="69" t="s">
        <v>1348</v>
      </c>
      <c r="F2814" s="69" t="s">
        <v>4092</v>
      </c>
      <c r="G2814" s="69" t="s">
        <v>2392</v>
      </c>
      <c r="H2814" s="69" t="s">
        <v>2804</v>
      </c>
      <c r="I2814" s="73">
        <v>0</v>
      </c>
      <c r="J2814" s="73">
        <v>0</v>
      </c>
      <c r="K2814" s="73">
        <v>0</v>
      </c>
    </row>
    <row r="2815" spans="2:11" x14ac:dyDescent="0.25">
      <c r="B2815" s="70" t="s">
        <v>7</v>
      </c>
      <c r="C2815" s="69" t="s">
        <v>13</v>
      </c>
      <c r="D2815" s="69" t="s">
        <v>4091</v>
      </c>
      <c r="E2815" s="69" t="s">
        <v>1352</v>
      </c>
      <c r="F2815" s="69" t="s">
        <v>4092</v>
      </c>
      <c r="G2815" s="69" t="s">
        <v>2392</v>
      </c>
      <c r="H2815" s="69" t="s">
        <v>2804</v>
      </c>
      <c r="I2815" s="73">
        <v>1</v>
      </c>
      <c r="J2815" s="73">
        <v>0</v>
      </c>
      <c r="K2815" s="73">
        <v>1</v>
      </c>
    </row>
    <row r="2816" spans="2:11" x14ac:dyDescent="0.25">
      <c r="B2816" s="70" t="s">
        <v>7</v>
      </c>
      <c r="C2816" s="69" t="s">
        <v>13</v>
      </c>
      <c r="D2816" s="69" t="s">
        <v>4093</v>
      </c>
      <c r="E2816" s="69" t="s">
        <v>1349</v>
      </c>
      <c r="F2816" s="69" t="s">
        <v>4094</v>
      </c>
      <c r="G2816" s="69" t="s">
        <v>2392</v>
      </c>
      <c r="H2816" s="69" t="s">
        <v>5957</v>
      </c>
      <c r="I2816" s="73">
        <v>0</v>
      </c>
      <c r="J2816" s="73">
        <v>0</v>
      </c>
      <c r="K2816" s="73">
        <v>0</v>
      </c>
    </row>
    <row r="2817" spans="2:11" x14ac:dyDescent="0.25">
      <c r="B2817" s="70" t="s">
        <v>7</v>
      </c>
      <c r="C2817" s="69" t="s">
        <v>13</v>
      </c>
      <c r="D2817" s="69" t="s">
        <v>4093</v>
      </c>
      <c r="E2817" s="69" t="s">
        <v>1348</v>
      </c>
      <c r="F2817" s="69" t="s">
        <v>4094</v>
      </c>
      <c r="G2817" s="69" t="s">
        <v>2392</v>
      </c>
      <c r="H2817" s="69" t="s">
        <v>5957</v>
      </c>
      <c r="I2817" s="73">
        <v>10</v>
      </c>
      <c r="J2817" s="73">
        <v>0</v>
      </c>
      <c r="K2817" s="73">
        <v>10</v>
      </c>
    </row>
    <row r="2818" spans="2:11" x14ac:dyDescent="0.25">
      <c r="B2818" s="70" t="s">
        <v>7</v>
      </c>
      <c r="C2818" s="69" t="s">
        <v>13</v>
      </c>
      <c r="D2818" s="69" t="s">
        <v>4093</v>
      </c>
      <c r="E2818" s="69" t="s">
        <v>1350</v>
      </c>
      <c r="F2818" s="69" t="s">
        <v>4094</v>
      </c>
      <c r="G2818" s="69" t="s">
        <v>2392</v>
      </c>
      <c r="H2818" s="69" t="s">
        <v>5957</v>
      </c>
      <c r="I2818" s="73">
        <v>4000</v>
      </c>
      <c r="J2818" s="73">
        <v>2734.5750000000003</v>
      </c>
      <c r="K2818" s="73">
        <v>1265.425</v>
      </c>
    </row>
    <row r="2819" spans="2:11" x14ac:dyDescent="0.25">
      <c r="B2819" s="70" t="s">
        <v>7</v>
      </c>
      <c r="C2819" s="69" t="s">
        <v>13</v>
      </c>
      <c r="D2819" s="69" t="s">
        <v>4093</v>
      </c>
      <c r="E2819" s="69" t="s">
        <v>1352</v>
      </c>
      <c r="F2819" s="69" t="s">
        <v>4094</v>
      </c>
      <c r="G2819" s="69" t="s">
        <v>2392</v>
      </c>
      <c r="H2819" s="69" t="s">
        <v>5957</v>
      </c>
      <c r="I2819" s="73">
        <v>10</v>
      </c>
      <c r="J2819" s="73">
        <v>0</v>
      </c>
      <c r="K2819" s="73">
        <v>10</v>
      </c>
    </row>
    <row r="2820" spans="2:11" x14ac:dyDescent="0.25">
      <c r="B2820" s="70" t="s">
        <v>7</v>
      </c>
      <c r="C2820" s="69" t="s">
        <v>13</v>
      </c>
      <c r="D2820" s="69" t="s">
        <v>4095</v>
      </c>
      <c r="E2820" s="69" t="s">
        <v>1350</v>
      </c>
      <c r="F2820" s="69" t="s">
        <v>4096</v>
      </c>
      <c r="G2820" s="69" t="s">
        <v>2414</v>
      </c>
      <c r="H2820" s="69" t="s">
        <v>2625</v>
      </c>
      <c r="I2820" s="73">
        <v>5500</v>
      </c>
      <c r="J2820" s="73">
        <v>4593.8490000000002</v>
      </c>
      <c r="K2820" s="73">
        <v>906.15100000000007</v>
      </c>
    </row>
    <row r="2821" spans="2:11" x14ac:dyDescent="0.25">
      <c r="B2821" s="70" t="s">
        <v>7</v>
      </c>
      <c r="C2821" s="69" t="s">
        <v>13</v>
      </c>
      <c r="D2821" s="69" t="s">
        <v>4097</v>
      </c>
      <c r="E2821" s="69" t="s">
        <v>1349</v>
      </c>
      <c r="F2821" s="69" t="s">
        <v>4098</v>
      </c>
      <c r="G2821" s="69" t="s">
        <v>2415</v>
      </c>
      <c r="H2821" s="69" t="s">
        <v>2628</v>
      </c>
      <c r="I2821" s="73">
        <v>500</v>
      </c>
      <c r="J2821" s="73">
        <v>63.007000000000005</v>
      </c>
      <c r="K2821" s="73">
        <v>436.99299999999999</v>
      </c>
    </row>
    <row r="2822" spans="2:11" x14ac:dyDescent="0.25">
      <c r="B2822" s="70" t="s">
        <v>7</v>
      </c>
      <c r="C2822" s="69" t="s">
        <v>13</v>
      </c>
      <c r="D2822" s="69" t="s">
        <v>4097</v>
      </c>
      <c r="E2822" s="69" t="s">
        <v>1348</v>
      </c>
      <c r="F2822" s="69" t="s">
        <v>4098</v>
      </c>
      <c r="G2822" s="69" t="s">
        <v>2415</v>
      </c>
      <c r="H2822" s="69" t="s">
        <v>2628</v>
      </c>
      <c r="I2822" s="73">
        <v>5</v>
      </c>
      <c r="J2822" s="73">
        <v>0</v>
      </c>
      <c r="K2822" s="73">
        <v>5</v>
      </c>
    </row>
    <row r="2823" spans="2:11" x14ac:dyDescent="0.25">
      <c r="B2823" s="70" t="s">
        <v>7</v>
      </c>
      <c r="C2823" s="69" t="s">
        <v>13</v>
      </c>
      <c r="D2823" s="69" t="s">
        <v>4099</v>
      </c>
      <c r="E2823" s="69" t="s">
        <v>1348</v>
      </c>
      <c r="F2823" s="69" t="s">
        <v>4100</v>
      </c>
      <c r="G2823" s="69" t="s">
        <v>2402</v>
      </c>
      <c r="H2823" s="69" t="s">
        <v>2587</v>
      </c>
      <c r="I2823" s="73">
        <v>0</v>
      </c>
      <c r="J2823" s="73">
        <v>0</v>
      </c>
      <c r="K2823" s="73">
        <v>0</v>
      </c>
    </row>
    <row r="2824" spans="2:11" x14ac:dyDescent="0.25">
      <c r="B2824" s="70" t="s">
        <v>7</v>
      </c>
      <c r="C2824" s="69" t="s">
        <v>13</v>
      </c>
      <c r="D2824" s="69" t="s">
        <v>4101</v>
      </c>
      <c r="E2824" s="69" t="s">
        <v>1348</v>
      </c>
      <c r="F2824" s="69" t="s">
        <v>4102</v>
      </c>
      <c r="G2824" s="69" t="s">
        <v>2375</v>
      </c>
      <c r="H2824" s="69" t="s">
        <v>2533</v>
      </c>
      <c r="I2824" s="73">
        <v>-245000</v>
      </c>
      <c r="J2824" s="73">
        <v>0</v>
      </c>
      <c r="K2824" s="73">
        <v>-245000</v>
      </c>
    </row>
    <row r="2825" spans="2:11" x14ac:dyDescent="0.25">
      <c r="B2825" s="70" t="s">
        <v>7</v>
      </c>
      <c r="C2825" s="69" t="s">
        <v>13</v>
      </c>
      <c r="D2825" s="69" t="s">
        <v>4101</v>
      </c>
      <c r="E2825" s="69" t="s">
        <v>1352</v>
      </c>
      <c r="F2825" s="69" t="s">
        <v>4102</v>
      </c>
      <c r="G2825" s="69" t="s">
        <v>2375</v>
      </c>
      <c r="H2825" s="69" t="s">
        <v>2533</v>
      </c>
      <c r="I2825" s="73">
        <v>-7308000</v>
      </c>
      <c r="J2825" s="73">
        <v>0</v>
      </c>
      <c r="K2825" s="73">
        <v>-7308000</v>
      </c>
    </row>
    <row r="2826" spans="2:11" x14ac:dyDescent="0.25">
      <c r="B2826" s="70" t="s">
        <v>7</v>
      </c>
      <c r="C2826" s="69" t="s">
        <v>13</v>
      </c>
      <c r="D2826" s="69" t="s">
        <v>4103</v>
      </c>
      <c r="E2826" s="69" t="s">
        <v>1349</v>
      </c>
      <c r="F2826" s="69" t="s">
        <v>4104</v>
      </c>
      <c r="G2826" s="69" t="s">
        <v>2418</v>
      </c>
      <c r="H2826" s="69" t="s">
        <v>2418</v>
      </c>
      <c r="I2826" s="73">
        <v>100</v>
      </c>
      <c r="J2826" s="73">
        <v>63.007000000000005</v>
      </c>
      <c r="K2826" s="73">
        <v>36.993000000000002</v>
      </c>
    </row>
    <row r="2827" spans="2:11" x14ac:dyDescent="0.25">
      <c r="B2827" s="70" t="s">
        <v>7</v>
      </c>
      <c r="C2827" s="69" t="s">
        <v>13</v>
      </c>
      <c r="D2827" s="69" t="s">
        <v>4103</v>
      </c>
      <c r="E2827" s="69" t="s">
        <v>1348</v>
      </c>
      <c r="F2827" s="69" t="s">
        <v>4104</v>
      </c>
      <c r="G2827" s="69" t="s">
        <v>2418</v>
      </c>
      <c r="H2827" s="69" t="s">
        <v>2418</v>
      </c>
      <c r="I2827" s="73">
        <v>5</v>
      </c>
      <c r="J2827" s="73">
        <v>0</v>
      </c>
      <c r="K2827" s="73">
        <v>5</v>
      </c>
    </row>
    <row r="2828" spans="2:11" x14ac:dyDescent="0.25">
      <c r="B2828" s="70" t="s">
        <v>7</v>
      </c>
      <c r="C2828" s="69" t="s">
        <v>13</v>
      </c>
      <c r="D2828" s="69" t="s">
        <v>4105</v>
      </c>
      <c r="E2828" s="69" t="s">
        <v>1349</v>
      </c>
      <c r="F2828" s="69" t="s">
        <v>4106</v>
      </c>
      <c r="G2828" s="69" t="s">
        <v>2418</v>
      </c>
      <c r="H2828" s="69" t="s">
        <v>2849</v>
      </c>
      <c r="I2828" s="73">
        <v>70</v>
      </c>
      <c r="J2828" s="73">
        <v>63.007000000000005</v>
      </c>
      <c r="K2828" s="73">
        <v>6.9930000000000003</v>
      </c>
    </row>
    <row r="2829" spans="2:11" x14ac:dyDescent="0.25">
      <c r="B2829" s="70" t="s">
        <v>7</v>
      </c>
      <c r="C2829" s="69" t="s">
        <v>13</v>
      </c>
      <c r="D2829" s="69" t="s">
        <v>4105</v>
      </c>
      <c r="E2829" s="69" t="s">
        <v>1348</v>
      </c>
      <c r="F2829" s="69" t="s">
        <v>4106</v>
      </c>
      <c r="G2829" s="69" t="s">
        <v>2418</v>
      </c>
      <c r="H2829" s="69" t="s">
        <v>2849</v>
      </c>
      <c r="I2829" s="73">
        <v>50605</v>
      </c>
      <c r="J2829" s="73">
        <v>50599.993000000002</v>
      </c>
      <c r="K2829" s="73">
        <v>5.0070000000000006</v>
      </c>
    </row>
    <row r="2830" spans="2:11" x14ac:dyDescent="0.25">
      <c r="B2830" s="70" t="s">
        <v>7</v>
      </c>
      <c r="C2830" s="69" t="s">
        <v>13</v>
      </c>
      <c r="D2830" s="69" t="s">
        <v>4107</v>
      </c>
      <c r="E2830" s="69" t="s">
        <v>1349</v>
      </c>
      <c r="F2830" s="69" t="s">
        <v>4108</v>
      </c>
      <c r="G2830" s="69" t="s">
        <v>2377</v>
      </c>
      <c r="H2830" s="69" t="s">
        <v>2616</v>
      </c>
      <c r="I2830" s="73">
        <v>40</v>
      </c>
      <c r="J2830" s="73">
        <v>35.442</v>
      </c>
      <c r="K2830" s="73">
        <v>4.5579999999999998</v>
      </c>
    </row>
    <row r="2831" spans="2:11" x14ac:dyDescent="0.25">
      <c r="B2831" s="70" t="s">
        <v>7</v>
      </c>
      <c r="C2831" s="69" t="s">
        <v>13</v>
      </c>
      <c r="D2831" s="69" t="s">
        <v>4107</v>
      </c>
      <c r="E2831" s="69" t="s">
        <v>1348</v>
      </c>
      <c r="F2831" s="69" t="s">
        <v>4108</v>
      </c>
      <c r="G2831" s="69" t="s">
        <v>2377</v>
      </c>
      <c r="H2831" s="69" t="s">
        <v>2616</v>
      </c>
      <c r="I2831" s="73">
        <v>35145</v>
      </c>
      <c r="J2831" s="73">
        <v>35145</v>
      </c>
      <c r="K2831" s="73">
        <v>0</v>
      </c>
    </row>
    <row r="2832" spans="2:11" x14ac:dyDescent="0.25">
      <c r="B2832" s="70" t="s">
        <v>7</v>
      </c>
      <c r="C2832" s="69" t="s">
        <v>13</v>
      </c>
      <c r="D2832" s="69" t="s">
        <v>4109</v>
      </c>
      <c r="E2832" s="69" t="s">
        <v>1349</v>
      </c>
      <c r="F2832" s="69" t="s">
        <v>4110</v>
      </c>
      <c r="G2832" s="69" t="s">
        <v>2377</v>
      </c>
      <c r="H2832" s="69" t="s">
        <v>2616</v>
      </c>
      <c r="I2832" s="73">
        <v>40</v>
      </c>
      <c r="J2832" s="73">
        <v>35.442</v>
      </c>
      <c r="K2832" s="73">
        <v>4.5579999999999998</v>
      </c>
    </row>
    <row r="2833" spans="2:11" x14ac:dyDescent="0.25">
      <c r="B2833" s="70" t="s">
        <v>7</v>
      </c>
      <c r="C2833" s="69" t="s">
        <v>13</v>
      </c>
      <c r="D2833" s="69" t="s">
        <v>4109</v>
      </c>
      <c r="E2833" s="69" t="s">
        <v>1348</v>
      </c>
      <c r="F2833" s="69" t="s">
        <v>4110</v>
      </c>
      <c r="G2833" s="69" t="s">
        <v>2377</v>
      </c>
      <c r="H2833" s="69" t="s">
        <v>2616</v>
      </c>
      <c r="I2833" s="73">
        <v>41055</v>
      </c>
      <c r="J2833" s="73">
        <v>38324.967000000004</v>
      </c>
      <c r="K2833" s="73">
        <v>2730.0330000000004</v>
      </c>
    </row>
    <row r="2834" spans="2:11" x14ac:dyDescent="0.25">
      <c r="B2834" s="70" t="s">
        <v>7</v>
      </c>
      <c r="C2834" s="69" t="s">
        <v>13</v>
      </c>
      <c r="D2834" s="69" t="s">
        <v>4111</v>
      </c>
      <c r="E2834" s="69" t="s">
        <v>1349</v>
      </c>
      <c r="F2834" s="69" t="s">
        <v>4112</v>
      </c>
      <c r="G2834" s="69" t="s">
        <v>2425</v>
      </c>
      <c r="H2834" s="69" t="s">
        <v>2425</v>
      </c>
      <c r="I2834" s="73">
        <v>0</v>
      </c>
      <c r="J2834" s="73">
        <v>0</v>
      </c>
      <c r="K2834" s="73">
        <v>0</v>
      </c>
    </row>
    <row r="2835" spans="2:11" x14ac:dyDescent="0.25">
      <c r="B2835" s="70" t="s">
        <v>7</v>
      </c>
      <c r="C2835" s="69" t="s">
        <v>13</v>
      </c>
      <c r="D2835" s="69" t="s">
        <v>4111</v>
      </c>
      <c r="E2835" s="69" t="s">
        <v>1348</v>
      </c>
      <c r="F2835" s="69" t="s">
        <v>4112</v>
      </c>
      <c r="G2835" s="69" t="s">
        <v>2425</v>
      </c>
      <c r="H2835" s="69" t="s">
        <v>2425</v>
      </c>
      <c r="I2835" s="73">
        <v>0</v>
      </c>
      <c r="J2835" s="73">
        <v>0</v>
      </c>
      <c r="K2835" s="73">
        <v>0</v>
      </c>
    </row>
    <row r="2836" spans="2:11" x14ac:dyDescent="0.25">
      <c r="B2836" s="70" t="s">
        <v>7</v>
      </c>
      <c r="C2836" s="69" t="s">
        <v>13</v>
      </c>
      <c r="D2836" s="69" t="s">
        <v>4113</v>
      </c>
      <c r="E2836" s="69" t="s">
        <v>1349</v>
      </c>
      <c r="F2836" s="69" t="s">
        <v>4114</v>
      </c>
      <c r="G2836" s="69" t="s">
        <v>2377</v>
      </c>
      <c r="H2836" s="69" t="s">
        <v>2855</v>
      </c>
      <c r="I2836" s="73">
        <v>80</v>
      </c>
      <c r="J2836" s="73">
        <v>70.884</v>
      </c>
      <c r="K2836" s="73">
        <v>9.1159999999999997</v>
      </c>
    </row>
    <row r="2837" spans="2:11" x14ac:dyDescent="0.25">
      <c r="B2837" s="70" t="s">
        <v>7</v>
      </c>
      <c r="C2837" s="69" t="s">
        <v>13</v>
      </c>
      <c r="D2837" s="69" t="s">
        <v>4113</v>
      </c>
      <c r="E2837" s="69" t="s">
        <v>1348</v>
      </c>
      <c r="F2837" s="69" t="s">
        <v>4114</v>
      </c>
      <c r="G2837" s="69" t="s">
        <v>2377</v>
      </c>
      <c r="H2837" s="69" t="s">
        <v>2855</v>
      </c>
      <c r="I2837" s="73">
        <v>1005</v>
      </c>
      <c r="J2837" s="73">
        <v>0</v>
      </c>
      <c r="K2837" s="73">
        <v>1005</v>
      </c>
    </row>
    <row r="2838" spans="2:11" x14ac:dyDescent="0.25">
      <c r="B2838" s="70" t="s">
        <v>7</v>
      </c>
      <c r="C2838" s="69" t="s">
        <v>13</v>
      </c>
      <c r="D2838" s="69" t="s">
        <v>4115</v>
      </c>
      <c r="E2838" s="69" t="s">
        <v>1352</v>
      </c>
      <c r="F2838" s="69" t="s">
        <v>4116</v>
      </c>
      <c r="G2838" s="69" t="s">
        <v>2449</v>
      </c>
      <c r="H2838" s="69" t="s">
        <v>4117</v>
      </c>
      <c r="I2838" s="73">
        <v>4987000</v>
      </c>
      <c r="J2838" s="73">
        <v>4982389.92</v>
      </c>
      <c r="K2838" s="73">
        <v>4610.08</v>
      </c>
    </row>
    <row r="2839" spans="2:11" x14ac:dyDescent="0.25">
      <c r="B2839" s="70" t="s">
        <v>7</v>
      </c>
      <c r="C2839" s="69" t="s">
        <v>13</v>
      </c>
      <c r="D2839" s="69" t="s">
        <v>4118</v>
      </c>
      <c r="E2839" s="69" t="s">
        <v>1350</v>
      </c>
      <c r="F2839" s="69" t="s">
        <v>4119</v>
      </c>
      <c r="G2839" s="69" t="s">
        <v>2421</v>
      </c>
      <c r="H2839" s="69" t="s">
        <v>4120</v>
      </c>
      <c r="I2839" s="73">
        <v>500</v>
      </c>
      <c r="J2839" s="73">
        <v>109.27</v>
      </c>
      <c r="K2839" s="73">
        <v>390.73</v>
      </c>
    </row>
    <row r="2840" spans="2:11" x14ac:dyDescent="0.25">
      <c r="B2840" s="70" t="s">
        <v>7</v>
      </c>
      <c r="C2840" s="69" t="s">
        <v>13</v>
      </c>
      <c r="D2840" s="69" t="s">
        <v>4121</v>
      </c>
      <c r="E2840" s="69" t="s">
        <v>1352</v>
      </c>
      <c r="F2840" s="69" t="s">
        <v>4122</v>
      </c>
      <c r="G2840" s="69" t="s">
        <v>2414</v>
      </c>
      <c r="H2840" s="69" t="s">
        <v>2625</v>
      </c>
      <c r="I2840" s="73">
        <v>53890</v>
      </c>
      <c r="J2840" s="73">
        <v>53887.008000000002</v>
      </c>
      <c r="K2840" s="73">
        <v>2.992</v>
      </c>
    </row>
    <row r="2841" spans="2:11" x14ac:dyDescent="0.25">
      <c r="B2841" s="70" t="s">
        <v>7</v>
      </c>
      <c r="C2841" s="69" t="s">
        <v>13</v>
      </c>
      <c r="D2841" s="69" t="s">
        <v>4123</v>
      </c>
      <c r="E2841" s="69" t="s">
        <v>1349</v>
      </c>
      <c r="F2841" s="69" t="s">
        <v>4124</v>
      </c>
      <c r="G2841" s="69" t="s">
        <v>2417</v>
      </c>
      <c r="H2841" s="69" t="s">
        <v>2641</v>
      </c>
      <c r="I2841" s="73">
        <v>500</v>
      </c>
      <c r="J2841" s="73">
        <v>176.42100000000002</v>
      </c>
      <c r="K2841" s="73">
        <v>323.57900000000001</v>
      </c>
    </row>
    <row r="2842" spans="2:11" x14ac:dyDescent="0.25">
      <c r="B2842" s="70" t="s">
        <v>7</v>
      </c>
      <c r="C2842" s="69" t="s">
        <v>13</v>
      </c>
      <c r="D2842" s="69" t="s">
        <v>4123</v>
      </c>
      <c r="E2842" s="69" t="s">
        <v>1348</v>
      </c>
      <c r="F2842" s="69" t="s">
        <v>4124</v>
      </c>
      <c r="G2842" s="69" t="s">
        <v>2417</v>
      </c>
      <c r="H2842" s="69" t="s">
        <v>2641</v>
      </c>
      <c r="I2842" s="73">
        <v>785</v>
      </c>
      <c r="J2842" s="73">
        <v>0</v>
      </c>
      <c r="K2842" s="73">
        <v>785</v>
      </c>
    </row>
    <row r="2843" spans="2:11" x14ac:dyDescent="0.25">
      <c r="B2843" s="70" t="s">
        <v>7</v>
      </c>
      <c r="C2843" s="69" t="s">
        <v>13</v>
      </c>
      <c r="D2843" s="69" t="s">
        <v>4125</v>
      </c>
      <c r="E2843" s="69" t="s">
        <v>1352</v>
      </c>
      <c r="F2843" s="69" t="s">
        <v>6253</v>
      </c>
      <c r="G2843" s="69" t="s">
        <v>2454</v>
      </c>
      <c r="H2843" s="69" t="s">
        <v>2533</v>
      </c>
      <c r="I2843" s="73">
        <v>2754000</v>
      </c>
      <c r="J2843" s="73">
        <v>2694334.14</v>
      </c>
      <c r="K2843" s="73">
        <v>59665.86</v>
      </c>
    </row>
    <row r="2844" spans="2:11" x14ac:dyDescent="0.25">
      <c r="B2844" s="70" t="s">
        <v>7</v>
      </c>
      <c r="C2844" s="69" t="s">
        <v>13</v>
      </c>
      <c r="D2844" s="69" t="s">
        <v>4126</v>
      </c>
      <c r="E2844" s="69" t="s">
        <v>1349</v>
      </c>
      <c r="F2844" s="69" t="s">
        <v>4127</v>
      </c>
      <c r="G2844" s="69" t="s">
        <v>2454</v>
      </c>
      <c r="H2844" s="69" t="s">
        <v>2898</v>
      </c>
      <c r="I2844" s="73">
        <v>481</v>
      </c>
      <c r="J2844" s="73">
        <v>307.16000000000003</v>
      </c>
      <c r="K2844" s="73">
        <v>173.84</v>
      </c>
    </row>
    <row r="2845" spans="2:11" x14ac:dyDescent="0.25">
      <c r="B2845" s="70" t="s">
        <v>7</v>
      </c>
      <c r="C2845" s="69" t="s">
        <v>13</v>
      </c>
      <c r="D2845" s="69" t="s">
        <v>4126</v>
      </c>
      <c r="E2845" s="69" t="s">
        <v>1348</v>
      </c>
      <c r="F2845" s="69" t="s">
        <v>4127</v>
      </c>
      <c r="G2845" s="69" t="s">
        <v>2454</v>
      </c>
      <c r="H2845" s="69" t="s">
        <v>2898</v>
      </c>
      <c r="I2845" s="73">
        <v>9</v>
      </c>
      <c r="J2845" s="73">
        <v>0</v>
      </c>
      <c r="K2845" s="73">
        <v>9</v>
      </c>
    </row>
    <row r="2846" spans="2:11" x14ac:dyDescent="0.25">
      <c r="B2846" s="70" t="s">
        <v>7</v>
      </c>
      <c r="C2846" s="69" t="s">
        <v>13</v>
      </c>
      <c r="D2846" s="69" t="s">
        <v>4126</v>
      </c>
      <c r="E2846" s="69" t="s">
        <v>1352</v>
      </c>
      <c r="F2846" s="69" t="s">
        <v>4127</v>
      </c>
      <c r="G2846" s="69" t="s">
        <v>2454</v>
      </c>
      <c r="H2846" s="69" t="s">
        <v>2898</v>
      </c>
      <c r="I2846" s="73">
        <v>1511000</v>
      </c>
      <c r="J2846" s="73">
        <v>1510849.094</v>
      </c>
      <c r="K2846" s="73">
        <v>150.90600000000001</v>
      </c>
    </row>
    <row r="2847" spans="2:11" x14ac:dyDescent="0.25">
      <c r="B2847" s="70" t="s">
        <v>7</v>
      </c>
      <c r="C2847" s="69" t="s">
        <v>13</v>
      </c>
      <c r="D2847" s="69" t="s">
        <v>4126</v>
      </c>
      <c r="E2847" s="69" t="s">
        <v>1351</v>
      </c>
      <c r="F2847" s="69" t="s">
        <v>4127</v>
      </c>
      <c r="G2847" s="69" t="s">
        <v>2454</v>
      </c>
      <c r="H2847" s="69" t="s">
        <v>2898</v>
      </c>
      <c r="I2847" s="73">
        <v>1000</v>
      </c>
      <c r="J2847" s="73">
        <v>276.584</v>
      </c>
      <c r="K2847" s="73">
        <v>723.41600000000005</v>
      </c>
    </row>
    <row r="2848" spans="2:11" x14ac:dyDescent="0.25">
      <c r="B2848" s="70" t="s">
        <v>7</v>
      </c>
      <c r="C2848" s="69" t="s">
        <v>13</v>
      </c>
      <c r="D2848" s="69" t="s">
        <v>4128</v>
      </c>
      <c r="E2848" s="69" t="s">
        <v>1348</v>
      </c>
      <c r="F2848" s="69" t="s">
        <v>4102</v>
      </c>
      <c r="G2848" s="69" t="s">
        <v>2375</v>
      </c>
      <c r="H2848" s="69" t="s">
        <v>2533</v>
      </c>
      <c r="I2848" s="73">
        <v>245000</v>
      </c>
      <c r="J2848" s="73">
        <v>0</v>
      </c>
      <c r="K2848" s="73">
        <v>245000</v>
      </c>
    </row>
    <row r="2849" spans="2:11" x14ac:dyDescent="0.25">
      <c r="B2849" s="70" t="s">
        <v>7</v>
      </c>
      <c r="C2849" s="69" t="s">
        <v>13</v>
      </c>
      <c r="D2849" s="69" t="s">
        <v>4128</v>
      </c>
      <c r="E2849" s="69" t="s">
        <v>1352</v>
      </c>
      <c r="F2849" s="69" t="s">
        <v>4102</v>
      </c>
      <c r="G2849" s="69" t="s">
        <v>2375</v>
      </c>
      <c r="H2849" s="69" t="s">
        <v>2533</v>
      </c>
      <c r="I2849" s="73">
        <v>7308000</v>
      </c>
      <c r="J2849" s="73">
        <v>0</v>
      </c>
      <c r="K2849" s="73">
        <v>7308000</v>
      </c>
    </row>
    <row r="2850" spans="2:11" x14ac:dyDescent="0.25">
      <c r="B2850" s="70" t="s">
        <v>7</v>
      </c>
      <c r="C2850" s="69" t="s">
        <v>13</v>
      </c>
      <c r="D2850" s="69" t="s">
        <v>4129</v>
      </c>
      <c r="E2850" s="69" t="s">
        <v>1352</v>
      </c>
      <c r="F2850" s="69" t="s">
        <v>4130</v>
      </c>
      <c r="G2850" s="69" t="s">
        <v>2454</v>
      </c>
      <c r="H2850" s="69" t="s">
        <v>4131</v>
      </c>
      <c r="I2850" s="73">
        <v>0</v>
      </c>
      <c r="J2850" s="73">
        <v>0</v>
      </c>
      <c r="K2850" s="73">
        <v>0</v>
      </c>
    </row>
    <row r="2851" spans="2:11" x14ac:dyDescent="0.25">
      <c r="B2851" s="70" t="s">
        <v>7</v>
      </c>
      <c r="C2851" s="69" t="s">
        <v>13</v>
      </c>
      <c r="D2851" s="69" t="s">
        <v>4132</v>
      </c>
      <c r="E2851" s="69" t="s">
        <v>1349</v>
      </c>
      <c r="F2851" s="69" t="s">
        <v>4267</v>
      </c>
      <c r="G2851" s="69" t="s">
        <v>2421</v>
      </c>
      <c r="H2851" s="69" t="s">
        <v>2762</v>
      </c>
      <c r="I2851" s="73">
        <v>0</v>
      </c>
      <c r="J2851" s="73">
        <v>129.953</v>
      </c>
      <c r="K2851" s="73">
        <v>-129.953</v>
      </c>
    </row>
    <row r="2852" spans="2:11" x14ac:dyDescent="0.25">
      <c r="B2852" s="70" t="s">
        <v>7</v>
      </c>
      <c r="C2852" s="69" t="s">
        <v>13</v>
      </c>
      <c r="D2852" s="69" t="s">
        <v>4513</v>
      </c>
      <c r="E2852" s="69" t="s">
        <v>1348</v>
      </c>
      <c r="F2852" s="69" t="s">
        <v>4514</v>
      </c>
      <c r="G2852" s="69" t="s">
        <v>2415</v>
      </c>
      <c r="H2852" s="69" t="s">
        <v>2803</v>
      </c>
      <c r="I2852" s="73">
        <v>10</v>
      </c>
      <c r="J2852" s="73">
        <v>0</v>
      </c>
      <c r="K2852" s="73">
        <v>10</v>
      </c>
    </row>
    <row r="2853" spans="2:11" x14ac:dyDescent="0.25">
      <c r="B2853" s="70" t="s">
        <v>7</v>
      </c>
      <c r="C2853" s="69" t="s">
        <v>13</v>
      </c>
      <c r="D2853" s="69" t="s">
        <v>4513</v>
      </c>
      <c r="E2853" s="69" t="s">
        <v>1352</v>
      </c>
      <c r="F2853" s="69" t="s">
        <v>4514</v>
      </c>
      <c r="G2853" s="69" t="s">
        <v>2415</v>
      </c>
      <c r="H2853" s="69" t="s">
        <v>2803</v>
      </c>
      <c r="I2853" s="73">
        <v>10</v>
      </c>
      <c r="J2853" s="73">
        <v>0</v>
      </c>
      <c r="K2853" s="73">
        <v>10</v>
      </c>
    </row>
    <row r="2854" spans="2:11" x14ac:dyDescent="0.25">
      <c r="B2854" s="70" t="s">
        <v>7</v>
      </c>
      <c r="C2854" s="69" t="s">
        <v>13</v>
      </c>
      <c r="D2854" s="69" t="s">
        <v>4133</v>
      </c>
      <c r="E2854" s="69" t="s">
        <v>1352</v>
      </c>
      <c r="F2854" s="69" t="s">
        <v>3925</v>
      </c>
      <c r="G2854" s="69" t="s">
        <v>2375</v>
      </c>
      <c r="H2854" s="69" t="s">
        <v>2533</v>
      </c>
      <c r="I2854" s="73">
        <v>-2000</v>
      </c>
      <c r="J2854" s="73">
        <v>0</v>
      </c>
      <c r="K2854" s="73">
        <v>-2000</v>
      </c>
    </row>
    <row r="2855" spans="2:11" x14ac:dyDescent="0.25">
      <c r="B2855" s="70" t="s">
        <v>7</v>
      </c>
      <c r="C2855" s="69" t="s">
        <v>13</v>
      </c>
      <c r="D2855" s="69" t="s">
        <v>4134</v>
      </c>
      <c r="E2855" s="69" t="s">
        <v>1350</v>
      </c>
      <c r="F2855" s="69" t="s">
        <v>4135</v>
      </c>
      <c r="G2855" s="69" t="s">
        <v>2371</v>
      </c>
      <c r="H2855" s="69" t="s">
        <v>2600</v>
      </c>
      <c r="I2855" s="73">
        <v>6000</v>
      </c>
      <c r="J2855" s="73">
        <v>5554.1580000000004</v>
      </c>
      <c r="K2855" s="73">
        <v>445.84200000000004</v>
      </c>
    </row>
    <row r="2856" spans="2:11" x14ac:dyDescent="0.25">
      <c r="B2856" s="70" t="s">
        <v>7</v>
      </c>
      <c r="C2856" s="69" t="s">
        <v>13</v>
      </c>
      <c r="D2856" s="69" t="s">
        <v>4136</v>
      </c>
      <c r="E2856" s="69" t="s">
        <v>1349</v>
      </c>
      <c r="F2856" s="69" t="s">
        <v>4137</v>
      </c>
      <c r="G2856" s="69" t="s">
        <v>4138</v>
      </c>
      <c r="H2856" s="69" t="s">
        <v>4139</v>
      </c>
      <c r="I2856" s="73">
        <v>100</v>
      </c>
      <c r="J2856" s="73">
        <v>59.856999999999999</v>
      </c>
      <c r="K2856" s="73">
        <v>40.143000000000001</v>
      </c>
    </row>
    <row r="2857" spans="2:11" x14ac:dyDescent="0.25">
      <c r="B2857" s="70" t="s">
        <v>7</v>
      </c>
      <c r="C2857" s="69" t="s">
        <v>13</v>
      </c>
      <c r="D2857" s="69" t="s">
        <v>4136</v>
      </c>
      <c r="E2857" s="69" t="s">
        <v>1348</v>
      </c>
      <c r="F2857" s="69" t="s">
        <v>4137</v>
      </c>
      <c r="G2857" s="69" t="s">
        <v>4138</v>
      </c>
      <c r="H2857" s="69" t="s">
        <v>4139</v>
      </c>
      <c r="I2857" s="73">
        <v>15</v>
      </c>
      <c r="J2857" s="73">
        <v>0</v>
      </c>
      <c r="K2857" s="73">
        <v>15</v>
      </c>
    </row>
    <row r="2858" spans="2:11" x14ac:dyDescent="0.25">
      <c r="B2858" s="70" t="s">
        <v>7</v>
      </c>
      <c r="C2858" s="69" t="s">
        <v>13</v>
      </c>
      <c r="D2858" s="69" t="s">
        <v>4140</v>
      </c>
      <c r="E2858" s="69" t="s">
        <v>1352</v>
      </c>
      <c r="F2858" s="69" t="s">
        <v>4141</v>
      </c>
      <c r="G2858" s="69" t="s">
        <v>2375</v>
      </c>
      <c r="H2858" s="69" t="s">
        <v>2533</v>
      </c>
      <c r="I2858" s="73">
        <v>22810</v>
      </c>
      <c r="J2858" s="73">
        <v>22806.116999999998</v>
      </c>
      <c r="K2858" s="73">
        <v>3.883</v>
      </c>
    </row>
    <row r="2859" spans="2:11" x14ac:dyDescent="0.25">
      <c r="B2859" s="70" t="s">
        <v>7</v>
      </c>
      <c r="C2859" s="69" t="s">
        <v>13</v>
      </c>
      <c r="D2859" s="69" t="s">
        <v>4142</v>
      </c>
      <c r="E2859" s="69" t="s">
        <v>1348</v>
      </c>
      <c r="F2859" s="69" t="s">
        <v>4143</v>
      </c>
      <c r="G2859" s="69" t="s">
        <v>2387</v>
      </c>
      <c r="H2859" s="69" t="s">
        <v>2387</v>
      </c>
      <c r="I2859" s="73">
        <v>9605</v>
      </c>
      <c r="J2859" s="73">
        <v>0</v>
      </c>
      <c r="K2859" s="73">
        <v>9605</v>
      </c>
    </row>
    <row r="2860" spans="2:11" x14ac:dyDescent="0.25">
      <c r="B2860" s="70" t="s">
        <v>7</v>
      </c>
      <c r="C2860" s="69" t="s">
        <v>13</v>
      </c>
      <c r="D2860" s="69" t="s">
        <v>4144</v>
      </c>
      <c r="E2860" s="69" t="s">
        <v>1350</v>
      </c>
      <c r="F2860" s="69" t="s">
        <v>4145</v>
      </c>
      <c r="G2860" s="69" t="s">
        <v>2387</v>
      </c>
      <c r="H2860" s="69" t="s">
        <v>2387</v>
      </c>
      <c r="I2860" s="73">
        <v>1500</v>
      </c>
      <c r="J2860" s="73">
        <v>1162.056</v>
      </c>
      <c r="K2860" s="73">
        <v>337.94400000000002</v>
      </c>
    </row>
    <row r="2861" spans="2:11" x14ac:dyDescent="0.25">
      <c r="B2861" s="70" t="s">
        <v>7</v>
      </c>
      <c r="C2861" s="69" t="s">
        <v>13</v>
      </c>
      <c r="D2861" s="69" t="s">
        <v>4146</v>
      </c>
      <c r="E2861" s="69" t="s">
        <v>1350</v>
      </c>
      <c r="F2861" s="69" t="s">
        <v>4147</v>
      </c>
      <c r="G2861" s="69" t="s">
        <v>2387</v>
      </c>
      <c r="H2861" s="69" t="s">
        <v>2387</v>
      </c>
      <c r="I2861" s="73">
        <v>35000</v>
      </c>
      <c r="J2861" s="73">
        <v>34707.283000000003</v>
      </c>
      <c r="K2861" s="73">
        <v>292.71700000000004</v>
      </c>
    </row>
    <row r="2862" spans="2:11" x14ac:dyDescent="0.25">
      <c r="B2862" s="70" t="s">
        <v>7</v>
      </c>
      <c r="C2862" s="69" t="s">
        <v>13</v>
      </c>
      <c r="D2862" s="69" t="s">
        <v>4148</v>
      </c>
      <c r="E2862" s="69" t="s">
        <v>1352</v>
      </c>
      <c r="F2862" s="69" t="s">
        <v>4149</v>
      </c>
      <c r="G2862" s="69" t="s">
        <v>2375</v>
      </c>
      <c r="H2862" s="69" t="s">
        <v>2533</v>
      </c>
      <c r="I2862" s="73">
        <v>10</v>
      </c>
      <c r="J2862" s="73">
        <v>0</v>
      </c>
      <c r="K2862" s="73">
        <v>10</v>
      </c>
    </row>
    <row r="2863" spans="2:11" x14ac:dyDescent="0.25">
      <c r="B2863" s="70" t="s">
        <v>7</v>
      </c>
      <c r="C2863" s="69" t="s">
        <v>13</v>
      </c>
      <c r="D2863" s="69" t="s">
        <v>4150</v>
      </c>
      <c r="E2863" s="69" t="s">
        <v>1352</v>
      </c>
      <c r="F2863" s="69" t="s">
        <v>4151</v>
      </c>
      <c r="G2863" s="69" t="s">
        <v>2434</v>
      </c>
      <c r="H2863" s="69" t="s">
        <v>2816</v>
      </c>
      <c r="I2863" s="73">
        <v>2857000</v>
      </c>
      <c r="J2863" s="73">
        <v>2851076.5550000002</v>
      </c>
      <c r="K2863" s="73">
        <v>5923.4450000000006</v>
      </c>
    </row>
    <row r="2864" spans="2:11" x14ac:dyDescent="0.25">
      <c r="B2864" s="70" t="s">
        <v>7</v>
      </c>
      <c r="C2864" s="69" t="s">
        <v>13</v>
      </c>
      <c r="D2864" s="69" t="s">
        <v>4152</v>
      </c>
      <c r="E2864" s="69" t="s">
        <v>1349</v>
      </c>
      <c r="F2864" s="69" t="s">
        <v>4153</v>
      </c>
      <c r="G2864" s="69" t="s">
        <v>2378</v>
      </c>
      <c r="H2864" s="69" t="s">
        <v>2555</v>
      </c>
      <c r="I2864" s="73">
        <v>0</v>
      </c>
      <c r="J2864" s="73">
        <v>0</v>
      </c>
      <c r="K2864" s="73">
        <v>0</v>
      </c>
    </row>
    <row r="2865" spans="2:11" x14ac:dyDescent="0.25">
      <c r="B2865" s="70" t="s">
        <v>7</v>
      </c>
      <c r="C2865" s="69" t="s">
        <v>13</v>
      </c>
      <c r="D2865" s="69" t="s">
        <v>4152</v>
      </c>
      <c r="E2865" s="69" t="s">
        <v>1348</v>
      </c>
      <c r="F2865" s="69" t="s">
        <v>4153</v>
      </c>
      <c r="G2865" s="69" t="s">
        <v>2378</v>
      </c>
      <c r="H2865" s="69" t="s">
        <v>2555</v>
      </c>
      <c r="I2865" s="73">
        <v>0</v>
      </c>
      <c r="J2865" s="73">
        <v>0</v>
      </c>
      <c r="K2865" s="73">
        <v>0</v>
      </c>
    </row>
    <row r="2866" spans="2:11" x14ac:dyDescent="0.25">
      <c r="B2866" s="70" t="s">
        <v>7</v>
      </c>
      <c r="C2866" s="69" t="s">
        <v>13</v>
      </c>
      <c r="D2866" s="69" t="s">
        <v>4152</v>
      </c>
      <c r="E2866" s="69" t="s">
        <v>1352</v>
      </c>
      <c r="F2866" s="69" t="s">
        <v>4153</v>
      </c>
      <c r="G2866" s="69" t="s">
        <v>2378</v>
      </c>
      <c r="H2866" s="69" t="s">
        <v>2555</v>
      </c>
      <c r="I2866" s="73">
        <v>0</v>
      </c>
      <c r="J2866" s="73">
        <v>0</v>
      </c>
      <c r="K2866" s="73">
        <v>0</v>
      </c>
    </row>
    <row r="2867" spans="2:11" x14ac:dyDescent="0.25">
      <c r="B2867" s="70" t="s">
        <v>7</v>
      </c>
      <c r="C2867" s="69" t="s">
        <v>13</v>
      </c>
      <c r="D2867" s="69" t="s">
        <v>4154</v>
      </c>
      <c r="E2867" s="69" t="s">
        <v>1348</v>
      </c>
      <c r="F2867" s="69" t="s">
        <v>4155</v>
      </c>
      <c r="G2867" s="69" t="s">
        <v>2434</v>
      </c>
      <c r="H2867" s="69" t="s">
        <v>4156</v>
      </c>
      <c r="I2867" s="73">
        <v>0</v>
      </c>
      <c r="J2867" s="73">
        <v>0</v>
      </c>
      <c r="K2867" s="73">
        <v>0</v>
      </c>
    </row>
    <row r="2868" spans="2:11" x14ac:dyDescent="0.25">
      <c r="B2868" s="70" t="s">
        <v>7</v>
      </c>
      <c r="C2868" s="69" t="s">
        <v>13</v>
      </c>
      <c r="D2868" s="69" t="s">
        <v>4154</v>
      </c>
      <c r="E2868" s="69" t="s">
        <v>1352</v>
      </c>
      <c r="F2868" s="69" t="s">
        <v>4155</v>
      </c>
      <c r="G2868" s="69" t="s">
        <v>2434</v>
      </c>
      <c r="H2868" s="69" t="s">
        <v>4156</v>
      </c>
      <c r="I2868" s="73">
        <v>0</v>
      </c>
      <c r="J2868" s="73">
        <v>0</v>
      </c>
      <c r="K2868" s="73">
        <v>0</v>
      </c>
    </row>
    <row r="2869" spans="2:11" x14ac:dyDescent="0.25">
      <c r="B2869" s="70" t="s">
        <v>7</v>
      </c>
      <c r="C2869" s="69" t="s">
        <v>13</v>
      </c>
      <c r="D2869" s="69" t="s">
        <v>4157</v>
      </c>
      <c r="E2869" s="69" t="s">
        <v>1349</v>
      </c>
      <c r="F2869" s="69" t="s">
        <v>4158</v>
      </c>
      <c r="G2869" s="69" t="s">
        <v>2422</v>
      </c>
      <c r="H2869" s="69" t="s">
        <v>2715</v>
      </c>
      <c r="I2869" s="73">
        <v>70</v>
      </c>
      <c r="J2869" s="73">
        <v>63.007000000000005</v>
      </c>
      <c r="K2869" s="73">
        <v>6.9930000000000003</v>
      </c>
    </row>
    <row r="2870" spans="2:11" x14ac:dyDescent="0.25">
      <c r="B2870" s="70" t="s">
        <v>7</v>
      </c>
      <c r="C2870" s="69" t="s">
        <v>13</v>
      </c>
      <c r="D2870" s="69" t="s">
        <v>4157</v>
      </c>
      <c r="E2870" s="69" t="s">
        <v>1348</v>
      </c>
      <c r="F2870" s="69" t="s">
        <v>4158</v>
      </c>
      <c r="G2870" s="69" t="s">
        <v>2422</v>
      </c>
      <c r="H2870" s="69" t="s">
        <v>2715</v>
      </c>
      <c r="I2870" s="73">
        <v>5</v>
      </c>
      <c r="J2870" s="73">
        <v>0</v>
      </c>
      <c r="K2870" s="73">
        <v>5</v>
      </c>
    </row>
    <row r="2871" spans="2:11" x14ac:dyDescent="0.25">
      <c r="B2871" s="70" t="s">
        <v>7</v>
      </c>
      <c r="C2871" s="69" t="s">
        <v>13</v>
      </c>
      <c r="D2871" s="69" t="s">
        <v>4159</v>
      </c>
      <c r="E2871" s="69" t="s">
        <v>1352</v>
      </c>
      <c r="F2871" s="69" t="s">
        <v>4160</v>
      </c>
      <c r="G2871" s="69" t="s">
        <v>2481</v>
      </c>
      <c r="H2871" s="69" t="s">
        <v>2933</v>
      </c>
      <c r="I2871" s="73">
        <v>4093400</v>
      </c>
      <c r="J2871" s="73">
        <v>4086974.1639999999</v>
      </c>
      <c r="K2871" s="73">
        <v>6425.8360000000002</v>
      </c>
    </row>
    <row r="2872" spans="2:11" x14ac:dyDescent="0.25">
      <c r="B2872" s="70" t="s">
        <v>7</v>
      </c>
      <c r="C2872" s="69" t="s">
        <v>13</v>
      </c>
      <c r="D2872" s="69" t="s">
        <v>4161</v>
      </c>
      <c r="E2872" s="69" t="s">
        <v>1349</v>
      </c>
      <c r="F2872" s="69" t="s">
        <v>4162</v>
      </c>
      <c r="G2872" s="69" t="s">
        <v>2458</v>
      </c>
      <c r="H2872" s="69" t="s">
        <v>2458</v>
      </c>
      <c r="I2872" s="73">
        <v>200</v>
      </c>
      <c r="J2872" s="73">
        <v>0</v>
      </c>
      <c r="K2872" s="73">
        <v>200</v>
      </c>
    </row>
    <row r="2873" spans="2:11" x14ac:dyDescent="0.25">
      <c r="B2873" s="70" t="s">
        <v>7</v>
      </c>
      <c r="C2873" s="69" t="s">
        <v>13</v>
      </c>
      <c r="D2873" s="69" t="s">
        <v>4161</v>
      </c>
      <c r="E2873" s="69" t="s">
        <v>1348</v>
      </c>
      <c r="F2873" s="69" t="s">
        <v>4162</v>
      </c>
      <c r="G2873" s="69" t="s">
        <v>2458</v>
      </c>
      <c r="H2873" s="69" t="s">
        <v>2458</v>
      </c>
      <c r="I2873" s="73">
        <v>37505</v>
      </c>
      <c r="J2873" s="73">
        <v>37446.53</v>
      </c>
      <c r="K2873" s="73">
        <v>58.47</v>
      </c>
    </row>
    <row r="2874" spans="2:11" x14ac:dyDescent="0.25">
      <c r="B2874" s="70" t="s">
        <v>7</v>
      </c>
      <c r="C2874" s="69" t="s">
        <v>13</v>
      </c>
      <c r="D2874" s="69" t="s">
        <v>4163</v>
      </c>
      <c r="E2874" s="69" t="s">
        <v>1348</v>
      </c>
      <c r="F2874" s="69" t="s">
        <v>4164</v>
      </c>
      <c r="G2874" s="69" t="s">
        <v>2375</v>
      </c>
      <c r="H2874" s="69" t="s">
        <v>2533</v>
      </c>
      <c r="I2874" s="73">
        <v>110000</v>
      </c>
      <c r="J2874" s="73">
        <v>0</v>
      </c>
      <c r="K2874" s="73">
        <v>110000</v>
      </c>
    </row>
    <row r="2875" spans="2:11" x14ac:dyDescent="0.25">
      <c r="B2875" s="70" t="s">
        <v>7</v>
      </c>
      <c r="C2875" s="69" t="s">
        <v>13</v>
      </c>
      <c r="D2875" s="69" t="s">
        <v>4163</v>
      </c>
      <c r="E2875" s="69" t="s">
        <v>1352</v>
      </c>
      <c r="F2875" s="69" t="s">
        <v>4164</v>
      </c>
      <c r="G2875" s="69" t="s">
        <v>2375</v>
      </c>
      <c r="H2875" s="69" t="s">
        <v>2533</v>
      </c>
      <c r="I2875" s="73">
        <v>4530000</v>
      </c>
      <c r="J2875" s="73">
        <v>0</v>
      </c>
      <c r="K2875" s="73">
        <v>4530000</v>
      </c>
    </row>
    <row r="2876" spans="2:11" x14ac:dyDescent="0.25">
      <c r="B2876" s="70" t="s">
        <v>7</v>
      </c>
      <c r="C2876" s="69" t="s">
        <v>13</v>
      </c>
      <c r="D2876" s="69" t="s">
        <v>4165</v>
      </c>
      <c r="E2876" s="69" t="s">
        <v>1348</v>
      </c>
      <c r="F2876" s="69" t="s">
        <v>4166</v>
      </c>
      <c r="G2876" s="69" t="s">
        <v>2375</v>
      </c>
      <c r="H2876" s="69" t="s">
        <v>2533</v>
      </c>
      <c r="I2876" s="73">
        <v>0</v>
      </c>
      <c r="J2876" s="73">
        <v>0</v>
      </c>
      <c r="K2876" s="73">
        <v>0</v>
      </c>
    </row>
    <row r="2877" spans="2:11" x14ac:dyDescent="0.25">
      <c r="B2877" s="70" t="s">
        <v>7</v>
      </c>
      <c r="C2877" s="69" t="s">
        <v>13</v>
      </c>
      <c r="D2877" s="69" t="s">
        <v>4165</v>
      </c>
      <c r="E2877" s="69" t="s">
        <v>1352</v>
      </c>
      <c r="F2877" s="69" t="s">
        <v>4166</v>
      </c>
      <c r="G2877" s="69" t="s">
        <v>2375</v>
      </c>
      <c r="H2877" s="69" t="s">
        <v>2533</v>
      </c>
      <c r="I2877" s="73">
        <v>0</v>
      </c>
      <c r="J2877" s="73">
        <v>0</v>
      </c>
      <c r="K2877" s="73">
        <v>0</v>
      </c>
    </row>
    <row r="2878" spans="2:11" x14ac:dyDescent="0.25">
      <c r="B2878" s="70" t="s">
        <v>7</v>
      </c>
      <c r="C2878" s="69" t="s">
        <v>13</v>
      </c>
      <c r="D2878" s="69" t="s">
        <v>4167</v>
      </c>
      <c r="E2878" s="69" t="s">
        <v>1349</v>
      </c>
      <c r="F2878" s="69" t="s">
        <v>4168</v>
      </c>
      <c r="G2878" s="69" t="s">
        <v>2394</v>
      </c>
      <c r="H2878" s="69" t="s">
        <v>2599</v>
      </c>
      <c r="I2878" s="73">
        <v>0</v>
      </c>
      <c r="J2878" s="73">
        <v>0</v>
      </c>
      <c r="K2878" s="73">
        <v>0</v>
      </c>
    </row>
    <row r="2879" spans="2:11" x14ac:dyDescent="0.25">
      <c r="B2879" s="70" t="s">
        <v>7</v>
      </c>
      <c r="C2879" s="69" t="s">
        <v>13</v>
      </c>
      <c r="D2879" s="69" t="s">
        <v>4167</v>
      </c>
      <c r="E2879" s="69" t="s">
        <v>1348</v>
      </c>
      <c r="F2879" s="69" t="s">
        <v>4168</v>
      </c>
      <c r="G2879" s="69" t="s">
        <v>2394</v>
      </c>
      <c r="H2879" s="69" t="s">
        <v>2599</v>
      </c>
      <c r="I2879" s="73">
        <v>5</v>
      </c>
      <c r="J2879" s="73">
        <v>0</v>
      </c>
      <c r="K2879" s="73">
        <v>5</v>
      </c>
    </row>
    <row r="2880" spans="2:11" x14ac:dyDescent="0.25">
      <c r="B2880" s="70" t="s">
        <v>7</v>
      </c>
      <c r="C2880" s="69" t="s">
        <v>13</v>
      </c>
      <c r="D2880" s="69" t="s">
        <v>4169</v>
      </c>
      <c r="E2880" s="69" t="s">
        <v>1348</v>
      </c>
      <c r="F2880" s="69" t="s">
        <v>4170</v>
      </c>
      <c r="G2880" s="69" t="s">
        <v>2394</v>
      </c>
      <c r="H2880" s="69" t="s">
        <v>2562</v>
      </c>
      <c r="I2880" s="73">
        <v>20051</v>
      </c>
      <c r="J2880" s="73">
        <v>0</v>
      </c>
      <c r="K2880" s="73">
        <v>20051</v>
      </c>
    </row>
    <row r="2881" spans="2:11" x14ac:dyDescent="0.25">
      <c r="B2881" s="70" t="s">
        <v>7</v>
      </c>
      <c r="C2881" s="69" t="s">
        <v>13</v>
      </c>
      <c r="D2881" s="69" t="s">
        <v>4171</v>
      </c>
      <c r="E2881" s="69" t="s">
        <v>1352</v>
      </c>
      <c r="F2881" s="69" t="s">
        <v>4172</v>
      </c>
      <c r="G2881" s="69" t="s">
        <v>2437</v>
      </c>
      <c r="H2881" s="69" t="s">
        <v>4173</v>
      </c>
      <c r="I2881" s="73">
        <v>4426000</v>
      </c>
      <c r="J2881" s="73">
        <v>4227134.892</v>
      </c>
      <c r="K2881" s="73">
        <v>198865.10800000001</v>
      </c>
    </row>
    <row r="2882" spans="2:11" x14ac:dyDescent="0.25">
      <c r="B2882" s="70" t="s">
        <v>7</v>
      </c>
      <c r="C2882" s="69" t="s">
        <v>13</v>
      </c>
      <c r="D2882" s="69" t="s">
        <v>4174</v>
      </c>
      <c r="E2882" s="69" t="s">
        <v>1348</v>
      </c>
      <c r="F2882" s="69" t="s">
        <v>4175</v>
      </c>
      <c r="G2882" s="69" t="s">
        <v>2375</v>
      </c>
      <c r="H2882" s="69" t="s">
        <v>2533</v>
      </c>
      <c r="I2882" s="73">
        <v>800000</v>
      </c>
      <c r="J2882" s="73">
        <v>0</v>
      </c>
      <c r="K2882" s="73">
        <v>800000</v>
      </c>
    </row>
    <row r="2883" spans="2:11" x14ac:dyDescent="0.25">
      <c r="B2883" s="70" t="s">
        <v>7</v>
      </c>
      <c r="C2883" s="69" t="s">
        <v>13</v>
      </c>
      <c r="D2883" s="69" t="s">
        <v>4174</v>
      </c>
      <c r="E2883" s="69" t="s">
        <v>1352</v>
      </c>
      <c r="F2883" s="69" t="s">
        <v>4175</v>
      </c>
      <c r="G2883" s="69" t="s">
        <v>2375</v>
      </c>
      <c r="H2883" s="69" t="s">
        <v>2533</v>
      </c>
      <c r="I2883" s="73">
        <v>6258000</v>
      </c>
      <c r="J2883" s="73">
        <v>0</v>
      </c>
      <c r="K2883" s="73">
        <v>6258000</v>
      </c>
    </row>
    <row r="2884" spans="2:11" x14ac:dyDescent="0.25">
      <c r="B2884" s="70" t="s">
        <v>7</v>
      </c>
      <c r="C2884" s="69" t="s">
        <v>13</v>
      </c>
      <c r="D2884" s="69" t="s">
        <v>4176</v>
      </c>
      <c r="E2884" s="69" t="s">
        <v>1348</v>
      </c>
      <c r="F2884" s="69" t="s">
        <v>4177</v>
      </c>
      <c r="G2884" s="69" t="s">
        <v>2375</v>
      </c>
      <c r="H2884" s="69" t="s">
        <v>2533</v>
      </c>
      <c r="I2884" s="73">
        <v>500000</v>
      </c>
      <c r="J2884" s="73">
        <v>0</v>
      </c>
      <c r="K2884" s="73">
        <v>500000</v>
      </c>
    </row>
    <row r="2885" spans="2:11" x14ac:dyDescent="0.25">
      <c r="B2885" s="70" t="s">
        <v>7</v>
      </c>
      <c r="C2885" s="69" t="s">
        <v>13</v>
      </c>
      <c r="D2885" s="69" t="s">
        <v>4176</v>
      </c>
      <c r="E2885" s="69" t="s">
        <v>1352</v>
      </c>
      <c r="F2885" s="69" t="s">
        <v>4177</v>
      </c>
      <c r="G2885" s="69" t="s">
        <v>2375</v>
      </c>
      <c r="H2885" s="69" t="s">
        <v>2533</v>
      </c>
      <c r="I2885" s="73">
        <v>5706000</v>
      </c>
      <c r="J2885" s="73">
        <v>0</v>
      </c>
      <c r="K2885" s="73">
        <v>5706000</v>
      </c>
    </row>
    <row r="2886" spans="2:11" x14ac:dyDescent="0.25">
      <c r="B2886" s="70" t="s">
        <v>7</v>
      </c>
      <c r="C2886" s="69" t="s">
        <v>13</v>
      </c>
      <c r="D2886" s="69" t="s">
        <v>4178</v>
      </c>
      <c r="E2886" s="69" t="s">
        <v>1348</v>
      </c>
      <c r="F2886" s="69" t="s">
        <v>4179</v>
      </c>
      <c r="G2886" s="69" t="s">
        <v>2375</v>
      </c>
      <c r="H2886" s="69" t="s">
        <v>2533</v>
      </c>
      <c r="I2886" s="73">
        <v>-400000</v>
      </c>
      <c r="J2886" s="73">
        <v>0</v>
      </c>
      <c r="K2886" s="73">
        <v>-400000</v>
      </c>
    </row>
    <row r="2887" spans="2:11" x14ac:dyDescent="0.25">
      <c r="B2887" s="70" t="s">
        <v>7</v>
      </c>
      <c r="C2887" s="69" t="s">
        <v>13</v>
      </c>
      <c r="D2887" s="69" t="s">
        <v>4178</v>
      </c>
      <c r="E2887" s="69" t="s">
        <v>1352</v>
      </c>
      <c r="F2887" s="69" t="s">
        <v>4179</v>
      </c>
      <c r="G2887" s="69" t="s">
        <v>2375</v>
      </c>
      <c r="H2887" s="69" t="s">
        <v>2533</v>
      </c>
      <c r="I2887" s="73">
        <v>-1774000</v>
      </c>
      <c r="J2887" s="73">
        <v>0</v>
      </c>
      <c r="K2887" s="73">
        <v>-1774000</v>
      </c>
    </row>
    <row r="2888" spans="2:11" x14ac:dyDescent="0.25">
      <c r="B2888" s="70" t="s">
        <v>7</v>
      </c>
      <c r="C2888" s="69" t="s">
        <v>13</v>
      </c>
      <c r="D2888" s="69" t="s">
        <v>4180</v>
      </c>
      <c r="E2888" s="69" t="s">
        <v>1348</v>
      </c>
      <c r="F2888" s="69" t="s">
        <v>4033</v>
      </c>
      <c r="G2888" s="69" t="s">
        <v>2375</v>
      </c>
      <c r="H2888" s="69" t="s">
        <v>2533</v>
      </c>
      <c r="I2888" s="73">
        <v>-440000</v>
      </c>
      <c r="J2888" s="73">
        <v>0</v>
      </c>
      <c r="K2888" s="73">
        <v>-440000</v>
      </c>
    </row>
    <row r="2889" spans="2:11" x14ac:dyDescent="0.25">
      <c r="B2889" s="70" t="s">
        <v>7</v>
      </c>
      <c r="C2889" s="69" t="s">
        <v>13</v>
      </c>
      <c r="D2889" s="69" t="s">
        <v>4180</v>
      </c>
      <c r="E2889" s="69" t="s">
        <v>1352</v>
      </c>
      <c r="F2889" s="69" t="s">
        <v>4033</v>
      </c>
      <c r="G2889" s="69" t="s">
        <v>2375</v>
      </c>
      <c r="H2889" s="69" t="s">
        <v>2533</v>
      </c>
      <c r="I2889" s="73">
        <v>-2301000</v>
      </c>
      <c r="J2889" s="73">
        <v>0</v>
      </c>
      <c r="K2889" s="73">
        <v>-2301000</v>
      </c>
    </row>
    <row r="2890" spans="2:11" x14ac:dyDescent="0.25">
      <c r="B2890" s="70" t="s">
        <v>7</v>
      </c>
      <c r="C2890" s="69" t="s">
        <v>13</v>
      </c>
      <c r="D2890" s="69" t="s">
        <v>4181</v>
      </c>
      <c r="E2890" s="69" t="s">
        <v>1352</v>
      </c>
      <c r="F2890" s="69" t="s">
        <v>4182</v>
      </c>
      <c r="G2890" s="69" t="s">
        <v>2460</v>
      </c>
      <c r="H2890" s="69" t="s">
        <v>4183</v>
      </c>
      <c r="I2890" s="73">
        <v>3820</v>
      </c>
      <c r="J2890" s="73">
        <v>3816.1040000000003</v>
      </c>
      <c r="K2890" s="73">
        <v>3.8960000000000004</v>
      </c>
    </row>
    <row r="2891" spans="2:11" x14ac:dyDescent="0.25">
      <c r="B2891" s="70" t="s">
        <v>7</v>
      </c>
      <c r="C2891" s="69" t="s">
        <v>13</v>
      </c>
      <c r="D2891" s="69" t="s">
        <v>4184</v>
      </c>
      <c r="E2891" s="69" t="s">
        <v>1348</v>
      </c>
      <c r="F2891" s="69" t="s">
        <v>4185</v>
      </c>
      <c r="G2891" s="69" t="s">
        <v>2390</v>
      </c>
      <c r="H2891" s="69" t="s">
        <v>4186</v>
      </c>
      <c r="I2891" s="73">
        <v>92860</v>
      </c>
      <c r="J2891" s="73">
        <v>92756.76</v>
      </c>
      <c r="K2891" s="73">
        <v>103.24000000000001</v>
      </c>
    </row>
    <row r="2892" spans="2:11" x14ac:dyDescent="0.25">
      <c r="B2892" s="70" t="s">
        <v>7</v>
      </c>
      <c r="C2892" s="69" t="s">
        <v>13</v>
      </c>
      <c r="D2892" s="69" t="s">
        <v>4187</v>
      </c>
      <c r="E2892" s="69" t="s">
        <v>1350</v>
      </c>
      <c r="F2892" s="69" t="s">
        <v>4188</v>
      </c>
      <c r="G2892" s="69" t="s">
        <v>2423</v>
      </c>
      <c r="H2892" s="69" t="s">
        <v>2643</v>
      </c>
      <c r="I2892" s="73">
        <v>0</v>
      </c>
      <c r="J2892" s="73">
        <v>0</v>
      </c>
      <c r="K2892" s="73">
        <v>0</v>
      </c>
    </row>
    <row r="2893" spans="2:11" x14ac:dyDescent="0.25">
      <c r="B2893" s="70" t="s">
        <v>7</v>
      </c>
      <c r="C2893" s="69" t="s">
        <v>13</v>
      </c>
      <c r="D2893" s="69" t="s">
        <v>4553</v>
      </c>
      <c r="E2893" s="69" t="s">
        <v>1348</v>
      </c>
      <c r="F2893" s="69" t="s">
        <v>4554</v>
      </c>
      <c r="G2893" s="69" t="s">
        <v>2370</v>
      </c>
      <c r="H2893" s="69" t="s">
        <v>2577</v>
      </c>
      <c r="I2893" s="73">
        <v>10</v>
      </c>
      <c r="J2893" s="73">
        <v>0</v>
      </c>
      <c r="K2893" s="73">
        <v>10</v>
      </c>
    </row>
    <row r="2894" spans="2:11" x14ac:dyDescent="0.25">
      <c r="B2894" s="70" t="s">
        <v>7</v>
      </c>
      <c r="C2894" s="69" t="s">
        <v>13</v>
      </c>
      <c r="D2894" s="69" t="s">
        <v>4553</v>
      </c>
      <c r="E2894" s="69" t="s">
        <v>1352</v>
      </c>
      <c r="F2894" s="69" t="s">
        <v>4554</v>
      </c>
      <c r="G2894" s="69" t="s">
        <v>2370</v>
      </c>
      <c r="H2894" s="69" t="s">
        <v>2577</v>
      </c>
      <c r="I2894" s="73">
        <v>10</v>
      </c>
      <c r="J2894" s="73">
        <v>0</v>
      </c>
      <c r="K2894" s="73">
        <v>10</v>
      </c>
    </row>
    <row r="2895" spans="2:11" x14ac:dyDescent="0.25">
      <c r="B2895" s="70" t="s">
        <v>7</v>
      </c>
      <c r="C2895" s="69" t="s">
        <v>13</v>
      </c>
      <c r="D2895" s="69" t="s">
        <v>4562</v>
      </c>
      <c r="E2895" s="69" t="s">
        <v>1348</v>
      </c>
      <c r="F2895" s="69" t="s">
        <v>4563</v>
      </c>
      <c r="G2895" s="69" t="s">
        <v>2370</v>
      </c>
      <c r="H2895" s="69" t="s">
        <v>2876</v>
      </c>
      <c r="I2895" s="73">
        <v>10</v>
      </c>
      <c r="J2895" s="73">
        <v>0</v>
      </c>
      <c r="K2895" s="73">
        <v>10</v>
      </c>
    </row>
    <row r="2896" spans="2:11" x14ac:dyDescent="0.25">
      <c r="B2896" s="70" t="s">
        <v>7</v>
      </c>
      <c r="C2896" s="69" t="s">
        <v>13</v>
      </c>
      <c r="D2896" s="69" t="s">
        <v>4562</v>
      </c>
      <c r="E2896" s="69" t="s">
        <v>1352</v>
      </c>
      <c r="F2896" s="69" t="s">
        <v>4563</v>
      </c>
      <c r="G2896" s="69" t="s">
        <v>2370</v>
      </c>
      <c r="H2896" s="69" t="s">
        <v>2876</v>
      </c>
      <c r="I2896" s="73">
        <v>10</v>
      </c>
      <c r="J2896" s="73">
        <v>0</v>
      </c>
      <c r="K2896" s="73">
        <v>10</v>
      </c>
    </row>
    <row r="2897" spans="2:11" x14ac:dyDescent="0.25">
      <c r="B2897" s="70" t="s">
        <v>7</v>
      </c>
      <c r="C2897" s="69" t="s">
        <v>13</v>
      </c>
      <c r="D2897" s="69" t="s">
        <v>4189</v>
      </c>
      <c r="E2897" s="69" t="s">
        <v>1348</v>
      </c>
      <c r="F2897" s="69" t="s">
        <v>4190</v>
      </c>
      <c r="G2897" s="69" t="s">
        <v>2375</v>
      </c>
      <c r="H2897" s="69" t="s">
        <v>2533</v>
      </c>
      <c r="I2897" s="73">
        <v>-50000</v>
      </c>
      <c r="J2897" s="73">
        <v>0</v>
      </c>
      <c r="K2897" s="73">
        <v>-50000</v>
      </c>
    </row>
    <row r="2898" spans="2:11" x14ac:dyDescent="0.25">
      <c r="B2898" s="70" t="s">
        <v>7</v>
      </c>
      <c r="C2898" s="69" t="s">
        <v>13</v>
      </c>
      <c r="D2898" s="69" t="s">
        <v>4189</v>
      </c>
      <c r="E2898" s="69" t="s">
        <v>1352</v>
      </c>
      <c r="F2898" s="69" t="s">
        <v>4190</v>
      </c>
      <c r="G2898" s="69" t="s">
        <v>2375</v>
      </c>
      <c r="H2898" s="69" t="s">
        <v>2533</v>
      </c>
      <c r="I2898" s="73">
        <v>-3953000</v>
      </c>
      <c r="J2898" s="73">
        <v>0</v>
      </c>
      <c r="K2898" s="73">
        <v>-3953000</v>
      </c>
    </row>
    <row r="2899" spans="2:11" x14ac:dyDescent="0.25">
      <c r="B2899" s="70" t="s">
        <v>7</v>
      </c>
      <c r="C2899" s="69" t="s">
        <v>13</v>
      </c>
      <c r="D2899" s="69" t="s">
        <v>4191</v>
      </c>
      <c r="E2899" s="69" t="s">
        <v>1348</v>
      </c>
      <c r="F2899" s="69" t="s">
        <v>2179</v>
      </c>
      <c r="G2899" s="69" t="s">
        <v>2375</v>
      </c>
      <c r="H2899" s="69" t="s">
        <v>2533</v>
      </c>
      <c r="I2899" s="73">
        <v>-320000</v>
      </c>
      <c r="J2899" s="73">
        <v>0</v>
      </c>
      <c r="K2899" s="73">
        <v>-320000</v>
      </c>
    </row>
    <row r="2900" spans="2:11" x14ac:dyDescent="0.25">
      <c r="B2900" s="70" t="s">
        <v>7</v>
      </c>
      <c r="C2900" s="69" t="s">
        <v>13</v>
      </c>
      <c r="D2900" s="69" t="s">
        <v>4191</v>
      </c>
      <c r="E2900" s="69" t="s">
        <v>1352</v>
      </c>
      <c r="F2900" s="69" t="s">
        <v>2179</v>
      </c>
      <c r="G2900" s="69" t="s">
        <v>2375</v>
      </c>
      <c r="H2900" s="69" t="s">
        <v>2533</v>
      </c>
      <c r="I2900" s="73">
        <v>-7581000</v>
      </c>
      <c r="J2900" s="73">
        <v>0</v>
      </c>
      <c r="K2900" s="73">
        <v>-7581000</v>
      </c>
    </row>
    <row r="2901" spans="2:11" x14ac:dyDescent="0.25">
      <c r="B2901" s="70" t="s">
        <v>7</v>
      </c>
      <c r="C2901" s="69" t="s">
        <v>13</v>
      </c>
      <c r="D2901" s="69" t="s">
        <v>4192</v>
      </c>
      <c r="E2901" s="69" t="s">
        <v>1349</v>
      </c>
      <c r="F2901" s="69" t="s">
        <v>4193</v>
      </c>
      <c r="G2901" s="69" t="s">
        <v>2446</v>
      </c>
      <c r="H2901" s="69" t="s">
        <v>4194</v>
      </c>
      <c r="I2901" s="73">
        <v>250</v>
      </c>
      <c r="J2901" s="73">
        <v>164.4</v>
      </c>
      <c r="K2901" s="73">
        <v>85.600000000000009</v>
      </c>
    </row>
    <row r="2902" spans="2:11" x14ac:dyDescent="0.25">
      <c r="B2902" s="70" t="s">
        <v>7</v>
      </c>
      <c r="C2902" s="69" t="s">
        <v>13</v>
      </c>
      <c r="D2902" s="69" t="s">
        <v>4192</v>
      </c>
      <c r="E2902" s="69" t="s">
        <v>1350</v>
      </c>
      <c r="F2902" s="69" t="s">
        <v>4193</v>
      </c>
      <c r="G2902" s="69" t="s">
        <v>2446</v>
      </c>
      <c r="H2902" s="69" t="s">
        <v>4194</v>
      </c>
      <c r="I2902" s="73">
        <v>0</v>
      </c>
      <c r="J2902" s="73">
        <v>0</v>
      </c>
      <c r="K2902" s="73">
        <v>0</v>
      </c>
    </row>
    <row r="2903" spans="2:11" x14ac:dyDescent="0.25">
      <c r="B2903" s="70" t="s">
        <v>7</v>
      </c>
      <c r="C2903" s="69" t="s">
        <v>13</v>
      </c>
      <c r="D2903" s="69" t="s">
        <v>4192</v>
      </c>
      <c r="E2903" s="69" t="s">
        <v>1352</v>
      </c>
      <c r="F2903" s="69" t="s">
        <v>4193</v>
      </c>
      <c r="G2903" s="69" t="s">
        <v>2446</v>
      </c>
      <c r="H2903" s="69" t="s">
        <v>4194</v>
      </c>
      <c r="I2903" s="73">
        <v>10</v>
      </c>
      <c r="J2903" s="73">
        <v>0</v>
      </c>
      <c r="K2903" s="73">
        <v>10</v>
      </c>
    </row>
    <row r="2904" spans="2:11" x14ac:dyDescent="0.25">
      <c r="B2904" s="70" t="s">
        <v>7</v>
      </c>
      <c r="C2904" s="69" t="s">
        <v>13</v>
      </c>
      <c r="D2904" s="69" t="s">
        <v>4192</v>
      </c>
      <c r="E2904" s="69" t="s">
        <v>1351</v>
      </c>
      <c r="F2904" s="69" t="s">
        <v>4193</v>
      </c>
      <c r="G2904" s="69" t="s">
        <v>2446</v>
      </c>
      <c r="H2904" s="69" t="s">
        <v>4194</v>
      </c>
      <c r="I2904" s="73">
        <v>100</v>
      </c>
      <c r="J2904" s="73">
        <v>0</v>
      </c>
      <c r="K2904" s="73">
        <v>100</v>
      </c>
    </row>
    <row r="2905" spans="2:11" x14ac:dyDescent="0.25">
      <c r="B2905" s="70" t="s">
        <v>7</v>
      </c>
      <c r="C2905" s="69" t="s">
        <v>13</v>
      </c>
      <c r="D2905" s="69" t="s">
        <v>4195</v>
      </c>
      <c r="E2905" s="69" t="s">
        <v>1348</v>
      </c>
      <c r="F2905" s="69" t="s">
        <v>4196</v>
      </c>
      <c r="G2905" s="69" t="s">
        <v>2380</v>
      </c>
      <c r="H2905" s="69" t="s">
        <v>2539</v>
      </c>
      <c r="I2905" s="73">
        <v>52335</v>
      </c>
      <c r="J2905" s="73">
        <v>52335</v>
      </c>
      <c r="K2905" s="73">
        <v>0</v>
      </c>
    </row>
    <row r="2906" spans="2:11" x14ac:dyDescent="0.25">
      <c r="B2906" s="70" t="s">
        <v>7</v>
      </c>
      <c r="C2906" s="69" t="s">
        <v>13</v>
      </c>
      <c r="D2906" s="69" t="s">
        <v>4195</v>
      </c>
      <c r="E2906" s="69" t="s">
        <v>1350</v>
      </c>
      <c r="F2906" s="69" t="s">
        <v>4196</v>
      </c>
      <c r="G2906" s="69" t="s">
        <v>2380</v>
      </c>
      <c r="H2906" s="69" t="s">
        <v>2539</v>
      </c>
      <c r="I2906" s="73">
        <v>6135</v>
      </c>
      <c r="J2906" s="73">
        <v>4178.3609999999999</v>
      </c>
      <c r="K2906" s="73">
        <v>1956.6390000000001</v>
      </c>
    </row>
    <row r="2907" spans="2:11" x14ac:dyDescent="0.25">
      <c r="B2907" s="70" t="s">
        <v>7</v>
      </c>
      <c r="C2907" s="69" t="s">
        <v>13</v>
      </c>
      <c r="D2907" s="69" t="s">
        <v>4195</v>
      </c>
      <c r="E2907" s="69" t="s">
        <v>1352</v>
      </c>
      <c r="F2907" s="69" t="s">
        <v>4196</v>
      </c>
      <c r="G2907" s="69" t="s">
        <v>2380</v>
      </c>
      <c r="H2907" s="69" t="s">
        <v>2539</v>
      </c>
      <c r="I2907" s="73">
        <v>470820</v>
      </c>
      <c r="J2907" s="73">
        <v>470819.99900000001</v>
      </c>
      <c r="K2907" s="73">
        <v>1E-3</v>
      </c>
    </row>
    <row r="2908" spans="2:11" x14ac:dyDescent="0.25">
      <c r="B2908" s="70" t="s">
        <v>7</v>
      </c>
      <c r="C2908" s="69" t="s">
        <v>13</v>
      </c>
      <c r="D2908" s="69" t="s">
        <v>4197</v>
      </c>
      <c r="E2908" s="69" t="s">
        <v>1350</v>
      </c>
      <c r="F2908" s="69" t="s">
        <v>4198</v>
      </c>
      <c r="G2908" s="69" t="s">
        <v>2411</v>
      </c>
      <c r="H2908" s="69" t="s">
        <v>4199</v>
      </c>
      <c r="I2908" s="73">
        <v>4000</v>
      </c>
      <c r="J2908" s="73">
        <v>4000</v>
      </c>
      <c r="K2908" s="73">
        <v>0</v>
      </c>
    </row>
    <row r="2909" spans="2:11" x14ac:dyDescent="0.25">
      <c r="B2909" s="70" t="s">
        <v>7</v>
      </c>
      <c r="C2909" s="69" t="s">
        <v>13</v>
      </c>
      <c r="D2909" s="69" t="s">
        <v>4200</v>
      </c>
      <c r="E2909" s="69" t="s">
        <v>1352</v>
      </c>
      <c r="F2909" s="69" t="s">
        <v>4201</v>
      </c>
      <c r="G2909" s="69" t="s">
        <v>2375</v>
      </c>
      <c r="H2909" s="69" t="s">
        <v>2533</v>
      </c>
      <c r="I2909" s="73">
        <v>0</v>
      </c>
      <c r="J2909" s="73">
        <v>0</v>
      </c>
      <c r="K2909" s="73">
        <v>0</v>
      </c>
    </row>
    <row r="2910" spans="2:11" x14ac:dyDescent="0.25">
      <c r="B2910" s="70" t="s">
        <v>7</v>
      </c>
      <c r="C2910" s="69" t="s">
        <v>13</v>
      </c>
      <c r="D2910" s="69" t="s">
        <v>4202</v>
      </c>
      <c r="E2910" s="69" t="s">
        <v>1349</v>
      </c>
      <c r="F2910" s="69" t="s">
        <v>4203</v>
      </c>
      <c r="G2910" s="69" t="s">
        <v>2394</v>
      </c>
      <c r="H2910" s="69" t="s">
        <v>2788</v>
      </c>
      <c r="I2910" s="73">
        <v>110</v>
      </c>
      <c r="J2910" s="73">
        <v>100.81200000000001</v>
      </c>
      <c r="K2910" s="73">
        <v>9.1880000000000006</v>
      </c>
    </row>
    <row r="2911" spans="2:11" x14ac:dyDescent="0.25">
      <c r="B2911" s="70" t="s">
        <v>7</v>
      </c>
      <c r="C2911" s="69" t="s">
        <v>13</v>
      </c>
      <c r="D2911" s="69" t="s">
        <v>4202</v>
      </c>
      <c r="E2911" s="69" t="s">
        <v>1348</v>
      </c>
      <c r="F2911" s="69" t="s">
        <v>4203</v>
      </c>
      <c r="G2911" s="69" t="s">
        <v>2394</v>
      </c>
      <c r="H2911" s="69" t="s">
        <v>2788</v>
      </c>
      <c r="I2911" s="73">
        <v>5</v>
      </c>
      <c r="J2911" s="73">
        <v>0</v>
      </c>
      <c r="K2911" s="73">
        <v>5</v>
      </c>
    </row>
    <row r="2912" spans="2:11" x14ac:dyDescent="0.25">
      <c r="B2912" s="70" t="s">
        <v>7</v>
      </c>
      <c r="C2912" s="69" t="s">
        <v>13</v>
      </c>
      <c r="D2912" s="69" t="s">
        <v>4202</v>
      </c>
      <c r="E2912" s="69" t="s">
        <v>1350</v>
      </c>
      <c r="F2912" s="69" t="s">
        <v>4203</v>
      </c>
      <c r="G2912" s="69" t="s">
        <v>2394</v>
      </c>
      <c r="H2912" s="69" t="s">
        <v>2788</v>
      </c>
      <c r="I2912" s="73">
        <v>23000</v>
      </c>
      <c r="J2912" s="73">
        <v>21202.082999999999</v>
      </c>
      <c r="K2912" s="73">
        <v>1797.9170000000001</v>
      </c>
    </row>
    <row r="2913" spans="2:11" x14ac:dyDescent="0.25">
      <c r="B2913" s="70" t="s">
        <v>7</v>
      </c>
      <c r="C2913" s="69" t="s">
        <v>13</v>
      </c>
      <c r="D2913" s="69" t="s">
        <v>4202</v>
      </c>
      <c r="E2913" s="69" t="s">
        <v>1352</v>
      </c>
      <c r="F2913" s="69" t="s">
        <v>4203</v>
      </c>
      <c r="G2913" s="69" t="s">
        <v>2394</v>
      </c>
      <c r="H2913" s="69" t="s">
        <v>2788</v>
      </c>
      <c r="I2913" s="73">
        <v>10</v>
      </c>
      <c r="J2913" s="73">
        <v>0</v>
      </c>
      <c r="K2913" s="73">
        <v>10</v>
      </c>
    </row>
    <row r="2914" spans="2:11" x14ac:dyDescent="0.25">
      <c r="B2914" s="70" t="s">
        <v>7</v>
      </c>
      <c r="C2914" s="69" t="s">
        <v>13</v>
      </c>
      <c r="D2914" s="69" t="s">
        <v>4204</v>
      </c>
      <c r="E2914" s="69" t="s">
        <v>1350</v>
      </c>
      <c r="F2914" s="69" t="s">
        <v>4205</v>
      </c>
      <c r="G2914" s="69" t="s">
        <v>2394</v>
      </c>
      <c r="H2914" s="69" t="s">
        <v>2599</v>
      </c>
      <c r="I2914" s="73">
        <v>12000</v>
      </c>
      <c r="J2914" s="73">
        <v>5624.25</v>
      </c>
      <c r="K2914" s="73">
        <v>6375.75</v>
      </c>
    </row>
    <row r="2915" spans="2:11" x14ac:dyDescent="0.25">
      <c r="B2915" s="70" t="s">
        <v>7</v>
      </c>
      <c r="C2915" s="69" t="s">
        <v>13</v>
      </c>
      <c r="D2915" s="69" t="s">
        <v>4206</v>
      </c>
      <c r="E2915" s="69" t="s">
        <v>1349</v>
      </c>
      <c r="F2915" s="69" t="s">
        <v>4207</v>
      </c>
      <c r="G2915" s="69" t="s">
        <v>2392</v>
      </c>
      <c r="H2915" s="69" t="s">
        <v>2595</v>
      </c>
      <c r="I2915" s="73">
        <v>70</v>
      </c>
      <c r="J2915" s="73">
        <v>63.007000000000005</v>
      </c>
      <c r="K2915" s="73">
        <v>6.9930000000000003</v>
      </c>
    </row>
    <row r="2916" spans="2:11" x14ac:dyDescent="0.25">
      <c r="B2916" s="70" t="s">
        <v>7</v>
      </c>
      <c r="C2916" s="69" t="s">
        <v>13</v>
      </c>
      <c r="D2916" s="69" t="s">
        <v>4206</v>
      </c>
      <c r="E2916" s="69" t="s">
        <v>1348</v>
      </c>
      <c r="F2916" s="69" t="s">
        <v>4207</v>
      </c>
      <c r="G2916" s="69" t="s">
        <v>2392</v>
      </c>
      <c r="H2916" s="69" t="s">
        <v>2595</v>
      </c>
      <c r="I2916" s="73">
        <v>5</v>
      </c>
      <c r="J2916" s="73">
        <v>0</v>
      </c>
      <c r="K2916" s="73">
        <v>5</v>
      </c>
    </row>
    <row r="2917" spans="2:11" x14ac:dyDescent="0.25">
      <c r="B2917" s="70" t="s">
        <v>7</v>
      </c>
      <c r="C2917" s="69" t="s">
        <v>13</v>
      </c>
      <c r="D2917" s="69" t="s">
        <v>4208</v>
      </c>
      <c r="E2917" s="69" t="s">
        <v>1350</v>
      </c>
      <c r="F2917" s="69" t="s">
        <v>4209</v>
      </c>
      <c r="G2917" s="69" t="s">
        <v>2392</v>
      </c>
      <c r="H2917" s="69" t="s">
        <v>4210</v>
      </c>
      <c r="I2917" s="73">
        <v>1000</v>
      </c>
      <c r="J2917" s="73">
        <v>764.11800000000005</v>
      </c>
      <c r="K2917" s="73">
        <v>235.88200000000001</v>
      </c>
    </row>
    <row r="2918" spans="2:11" x14ac:dyDescent="0.25">
      <c r="B2918" s="70" t="s">
        <v>7</v>
      </c>
      <c r="C2918" s="69" t="s">
        <v>13</v>
      </c>
      <c r="D2918" s="69" t="s">
        <v>4208</v>
      </c>
      <c r="E2918" s="69" t="s">
        <v>1352</v>
      </c>
      <c r="F2918" s="69" t="s">
        <v>4209</v>
      </c>
      <c r="G2918" s="69" t="s">
        <v>2392</v>
      </c>
      <c r="H2918" s="69" t="s">
        <v>4210</v>
      </c>
      <c r="I2918" s="73">
        <v>10</v>
      </c>
      <c r="J2918" s="73">
        <v>0</v>
      </c>
      <c r="K2918" s="73">
        <v>10</v>
      </c>
    </row>
    <row r="2919" spans="2:11" x14ac:dyDescent="0.25">
      <c r="B2919" s="70" t="s">
        <v>7</v>
      </c>
      <c r="C2919" s="69" t="s">
        <v>13</v>
      </c>
      <c r="D2919" s="69" t="s">
        <v>4211</v>
      </c>
      <c r="E2919" s="69" t="s">
        <v>1349</v>
      </c>
      <c r="F2919" s="69" t="s">
        <v>4212</v>
      </c>
      <c r="G2919" s="69" t="s">
        <v>2386</v>
      </c>
      <c r="H2919" s="69" t="s">
        <v>2736</v>
      </c>
      <c r="I2919" s="73">
        <v>320</v>
      </c>
      <c r="J2919" s="73">
        <v>56.707000000000001</v>
      </c>
      <c r="K2919" s="73">
        <v>263.29300000000001</v>
      </c>
    </row>
    <row r="2920" spans="2:11" x14ac:dyDescent="0.25">
      <c r="B2920" s="70" t="s">
        <v>7</v>
      </c>
      <c r="C2920" s="69" t="s">
        <v>13</v>
      </c>
      <c r="D2920" s="69" t="s">
        <v>4211</v>
      </c>
      <c r="E2920" s="69" t="s">
        <v>1348</v>
      </c>
      <c r="F2920" s="69" t="s">
        <v>4212</v>
      </c>
      <c r="G2920" s="69" t="s">
        <v>2386</v>
      </c>
      <c r="H2920" s="69" t="s">
        <v>2736</v>
      </c>
      <c r="I2920" s="73">
        <v>5</v>
      </c>
      <c r="J2920" s="73">
        <v>0</v>
      </c>
      <c r="K2920" s="73">
        <v>5</v>
      </c>
    </row>
    <row r="2921" spans="2:11" x14ac:dyDescent="0.25">
      <c r="B2921" s="70" t="s">
        <v>7</v>
      </c>
      <c r="C2921" s="69" t="s">
        <v>13</v>
      </c>
      <c r="D2921" s="69" t="s">
        <v>4213</v>
      </c>
      <c r="E2921" s="69" t="s">
        <v>1352</v>
      </c>
      <c r="F2921" s="69" t="s">
        <v>4214</v>
      </c>
      <c r="G2921" s="69" t="s">
        <v>2455</v>
      </c>
      <c r="H2921" s="69" t="s">
        <v>2908</v>
      </c>
      <c r="I2921" s="73">
        <v>4990000</v>
      </c>
      <c r="J2921" s="73">
        <v>4983507.4340000004</v>
      </c>
      <c r="K2921" s="73">
        <v>6492.5660000000007</v>
      </c>
    </row>
    <row r="2922" spans="2:11" x14ac:dyDescent="0.25">
      <c r="B2922" s="70" t="s">
        <v>7</v>
      </c>
      <c r="C2922" s="69" t="s">
        <v>13</v>
      </c>
      <c r="D2922" s="69" t="s">
        <v>4215</v>
      </c>
      <c r="E2922" s="69" t="s">
        <v>1348</v>
      </c>
      <c r="F2922" s="69" t="s">
        <v>4216</v>
      </c>
      <c r="G2922" s="69" t="s">
        <v>2375</v>
      </c>
      <c r="H2922" s="69" t="s">
        <v>2533</v>
      </c>
      <c r="I2922" s="73">
        <v>370000</v>
      </c>
      <c r="J2922" s="73">
        <v>0</v>
      </c>
      <c r="K2922" s="73">
        <v>370000</v>
      </c>
    </row>
    <row r="2923" spans="2:11" x14ac:dyDescent="0.25">
      <c r="B2923" s="70" t="s">
        <v>7</v>
      </c>
      <c r="C2923" s="69" t="s">
        <v>13</v>
      </c>
      <c r="D2923" s="69" t="s">
        <v>4215</v>
      </c>
      <c r="E2923" s="69" t="s">
        <v>1352</v>
      </c>
      <c r="F2923" s="69" t="s">
        <v>4216</v>
      </c>
      <c r="G2923" s="69" t="s">
        <v>2375</v>
      </c>
      <c r="H2923" s="69" t="s">
        <v>2533</v>
      </c>
      <c r="I2923" s="73">
        <v>2301000</v>
      </c>
      <c r="J2923" s="73">
        <v>0</v>
      </c>
      <c r="K2923" s="73">
        <v>2301000</v>
      </c>
    </row>
    <row r="2924" spans="2:11" x14ac:dyDescent="0.25">
      <c r="B2924" s="70" t="s">
        <v>7</v>
      </c>
      <c r="C2924" s="69" t="s">
        <v>13</v>
      </c>
      <c r="D2924" s="69" t="s">
        <v>4217</v>
      </c>
      <c r="E2924" s="69" t="s">
        <v>1350</v>
      </c>
      <c r="F2924" s="69" t="s">
        <v>4218</v>
      </c>
      <c r="G2924" s="69" t="s">
        <v>2386</v>
      </c>
      <c r="H2924" s="69" t="s">
        <v>4219</v>
      </c>
      <c r="I2924" s="73">
        <v>1448</v>
      </c>
      <c r="J2924" s="73">
        <v>656.54100000000005</v>
      </c>
      <c r="K2924" s="73">
        <v>791.45900000000006</v>
      </c>
    </row>
    <row r="2925" spans="2:11" x14ac:dyDescent="0.25">
      <c r="B2925" s="70" t="s">
        <v>7</v>
      </c>
      <c r="C2925" s="69" t="s">
        <v>13</v>
      </c>
      <c r="D2925" s="69" t="s">
        <v>4220</v>
      </c>
      <c r="E2925" s="69" t="s">
        <v>1349</v>
      </c>
      <c r="F2925" s="69" t="s">
        <v>4221</v>
      </c>
      <c r="G2925" s="69" t="s">
        <v>2455</v>
      </c>
      <c r="H2925" s="69" t="s">
        <v>5958</v>
      </c>
      <c r="I2925" s="73">
        <v>320</v>
      </c>
      <c r="J2925" s="73">
        <v>113.414</v>
      </c>
      <c r="K2925" s="73">
        <v>206.58600000000001</v>
      </c>
    </row>
    <row r="2926" spans="2:11" x14ac:dyDescent="0.25">
      <c r="B2926" s="70" t="s">
        <v>7</v>
      </c>
      <c r="C2926" s="69" t="s">
        <v>13</v>
      </c>
      <c r="D2926" s="69" t="s">
        <v>4220</v>
      </c>
      <c r="E2926" s="69" t="s">
        <v>1348</v>
      </c>
      <c r="F2926" s="69" t="s">
        <v>4221</v>
      </c>
      <c r="G2926" s="69" t="s">
        <v>2455</v>
      </c>
      <c r="H2926" s="69" t="s">
        <v>5958</v>
      </c>
      <c r="I2926" s="73">
        <v>0</v>
      </c>
      <c r="J2926" s="73">
        <v>0</v>
      </c>
      <c r="K2926" s="73">
        <v>0</v>
      </c>
    </row>
    <row r="2927" spans="2:11" x14ac:dyDescent="0.25">
      <c r="B2927" s="70" t="s">
        <v>7</v>
      </c>
      <c r="C2927" s="69" t="s">
        <v>13</v>
      </c>
      <c r="D2927" s="69" t="s">
        <v>4222</v>
      </c>
      <c r="E2927" s="69" t="s">
        <v>1352</v>
      </c>
      <c r="F2927" s="69" t="s">
        <v>4223</v>
      </c>
      <c r="G2927" s="69" t="s">
        <v>2375</v>
      </c>
      <c r="H2927" s="69" t="s">
        <v>2533</v>
      </c>
      <c r="I2927" s="73">
        <v>-5068000</v>
      </c>
      <c r="J2927" s="73">
        <v>0</v>
      </c>
      <c r="K2927" s="73">
        <v>-5068000</v>
      </c>
    </row>
    <row r="2928" spans="2:11" x14ac:dyDescent="0.25">
      <c r="B2928" s="70" t="s">
        <v>7</v>
      </c>
      <c r="C2928" s="69" t="s">
        <v>13</v>
      </c>
      <c r="D2928" s="69" t="s">
        <v>4582</v>
      </c>
      <c r="E2928" s="69" t="s">
        <v>1348</v>
      </c>
      <c r="F2928" s="69" t="s">
        <v>4584</v>
      </c>
      <c r="G2928" s="69" t="s">
        <v>2436</v>
      </c>
      <c r="H2928" s="69" t="s">
        <v>4583</v>
      </c>
      <c r="I2928" s="73">
        <v>10</v>
      </c>
      <c r="J2928" s="73">
        <v>0</v>
      </c>
      <c r="K2928" s="73">
        <v>10</v>
      </c>
    </row>
    <row r="2929" spans="2:11" x14ac:dyDescent="0.25">
      <c r="B2929" s="70" t="s">
        <v>7</v>
      </c>
      <c r="C2929" s="69" t="s">
        <v>13</v>
      </c>
      <c r="D2929" s="69" t="s">
        <v>4582</v>
      </c>
      <c r="E2929" s="69" t="s">
        <v>1352</v>
      </c>
      <c r="F2929" s="69" t="s">
        <v>4584</v>
      </c>
      <c r="G2929" s="69" t="s">
        <v>2436</v>
      </c>
      <c r="H2929" s="69" t="s">
        <v>4583</v>
      </c>
      <c r="I2929" s="73">
        <v>10</v>
      </c>
      <c r="J2929" s="73">
        <v>0</v>
      </c>
      <c r="K2929" s="73">
        <v>10</v>
      </c>
    </row>
    <row r="2930" spans="2:11" x14ac:dyDescent="0.25">
      <c r="B2930" s="70" t="s">
        <v>7</v>
      </c>
      <c r="C2930" s="69" t="s">
        <v>13</v>
      </c>
      <c r="D2930" s="69" t="s">
        <v>4585</v>
      </c>
      <c r="E2930" s="69" t="s">
        <v>1348</v>
      </c>
      <c r="F2930" s="69" t="s">
        <v>4586</v>
      </c>
      <c r="G2930" s="69" t="s">
        <v>2458</v>
      </c>
      <c r="H2930" s="69" t="s">
        <v>2458</v>
      </c>
      <c r="I2930" s="73">
        <v>10</v>
      </c>
      <c r="J2930" s="73">
        <v>0</v>
      </c>
      <c r="K2930" s="73">
        <v>10</v>
      </c>
    </row>
    <row r="2931" spans="2:11" x14ac:dyDescent="0.25">
      <c r="B2931" s="70" t="s">
        <v>7</v>
      </c>
      <c r="C2931" s="69" t="s">
        <v>13</v>
      </c>
      <c r="D2931" s="69" t="s">
        <v>4585</v>
      </c>
      <c r="E2931" s="69" t="s">
        <v>1352</v>
      </c>
      <c r="F2931" s="69" t="s">
        <v>4586</v>
      </c>
      <c r="G2931" s="69" t="s">
        <v>2458</v>
      </c>
      <c r="H2931" s="69" t="s">
        <v>2458</v>
      </c>
      <c r="I2931" s="73">
        <v>10</v>
      </c>
      <c r="J2931" s="73">
        <v>0</v>
      </c>
      <c r="K2931" s="73">
        <v>10</v>
      </c>
    </row>
    <row r="2932" spans="2:11" x14ac:dyDescent="0.25">
      <c r="B2932" s="70" t="s">
        <v>7</v>
      </c>
      <c r="C2932" s="69" t="s">
        <v>13</v>
      </c>
      <c r="D2932" s="69" t="s">
        <v>4224</v>
      </c>
      <c r="E2932" s="69" t="s">
        <v>1348</v>
      </c>
      <c r="F2932" s="69" t="s">
        <v>4164</v>
      </c>
      <c r="G2932" s="69" t="s">
        <v>2375</v>
      </c>
      <c r="H2932" s="69" t="s">
        <v>2533</v>
      </c>
      <c r="I2932" s="73">
        <v>-110000</v>
      </c>
      <c r="J2932" s="73">
        <v>0</v>
      </c>
      <c r="K2932" s="73">
        <v>-110000</v>
      </c>
    </row>
    <row r="2933" spans="2:11" x14ac:dyDescent="0.25">
      <c r="B2933" s="70" t="s">
        <v>7</v>
      </c>
      <c r="C2933" s="69" t="s">
        <v>13</v>
      </c>
      <c r="D2933" s="69" t="s">
        <v>4224</v>
      </c>
      <c r="E2933" s="69" t="s">
        <v>1352</v>
      </c>
      <c r="F2933" s="69" t="s">
        <v>4164</v>
      </c>
      <c r="G2933" s="69" t="s">
        <v>2375</v>
      </c>
      <c r="H2933" s="69" t="s">
        <v>2533</v>
      </c>
      <c r="I2933" s="73">
        <v>-4530000</v>
      </c>
      <c r="J2933" s="73">
        <v>0</v>
      </c>
      <c r="K2933" s="73">
        <v>-4530000</v>
      </c>
    </row>
    <row r="2934" spans="2:11" x14ac:dyDescent="0.25">
      <c r="B2934" s="70" t="s">
        <v>7</v>
      </c>
      <c r="C2934" s="69" t="s">
        <v>13</v>
      </c>
      <c r="D2934" s="69" t="s">
        <v>4225</v>
      </c>
      <c r="E2934" s="69" t="s">
        <v>1348</v>
      </c>
      <c r="F2934" s="69" t="s">
        <v>4216</v>
      </c>
      <c r="G2934" s="69" t="s">
        <v>2375</v>
      </c>
      <c r="H2934" s="69" t="s">
        <v>2533</v>
      </c>
      <c r="I2934" s="73">
        <v>-370000</v>
      </c>
      <c r="J2934" s="73">
        <v>0</v>
      </c>
      <c r="K2934" s="73">
        <v>-370000</v>
      </c>
    </row>
    <row r="2935" spans="2:11" x14ac:dyDescent="0.25">
      <c r="B2935" s="70" t="s">
        <v>7</v>
      </c>
      <c r="C2935" s="69" t="s">
        <v>13</v>
      </c>
      <c r="D2935" s="69" t="s">
        <v>4225</v>
      </c>
      <c r="E2935" s="69" t="s">
        <v>1352</v>
      </c>
      <c r="F2935" s="69" t="s">
        <v>4216</v>
      </c>
      <c r="G2935" s="69" t="s">
        <v>2375</v>
      </c>
      <c r="H2935" s="69" t="s">
        <v>2533</v>
      </c>
      <c r="I2935" s="73">
        <v>-2301000</v>
      </c>
      <c r="J2935" s="73">
        <v>0</v>
      </c>
      <c r="K2935" s="73">
        <v>-2301000</v>
      </c>
    </row>
    <row r="2936" spans="2:11" x14ac:dyDescent="0.25">
      <c r="B2936" s="70" t="s">
        <v>7</v>
      </c>
      <c r="C2936" s="69" t="s">
        <v>13</v>
      </c>
      <c r="D2936" s="69" t="s">
        <v>4226</v>
      </c>
      <c r="E2936" s="69" t="s">
        <v>1350</v>
      </c>
      <c r="F2936" s="69" t="s">
        <v>4227</v>
      </c>
      <c r="G2936" s="69" t="s">
        <v>2371</v>
      </c>
      <c r="H2936" s="69" t="s">
        <v>4228</v>
      </c>
      <c r="I2936" s="73">
        <v>3000</v>
      </c>
      <c r="J2936" s="73">
        <v>2626.527</v>
      </c>
      <c r="K2936" s="73">
        <v>373.47300000000001</v>
      </c>
    </row>
    <row r="2937" spans="2:11" x14ac:dyDescent="0.25">
      <c r="B2937" s="70" t="s">
        <v>7</v>
      </c>
      <c r="C2937" s="69" t="s">
        <v>13</v>
      </c>
      <c r="D2937" s="69" t="s">
        <v>4229</v>
      </c>
      <c r="E2937" s="69" t="s">
        <v>1352</v>
      </c>
      <c r="F2937" s="69" t="s">
        <v>4230</v>
      </c>
      <c r="G2937" s="69" t="s">
        <v>2429</v>
      </c>
      <c r="H2937" s="69" t="s">
        <v>4231</v>
      </c>
      <c r="I2937" s="73">
        <v>8986000</v>
      </c>
      <c r="J2937" s="73">
        <v>8885141.1270000003</v>
      </c>
      <c r="K2937" s="73">
        <v>100858.87300000001</v>
      </c>
    </row>
    <row r="2938" spans="2:11" x14ac:dyDescent="0.25">
      <c r="B2938" s="70" t="s">
        <v>7</v>
      </c>
      <c r="C2938" s="69" t="s">
        <v>13</v>
      </c>
      <c r="D2938" s="69" t="s">
        <v>4232</v>
      </c>
      <c r="E2938" s="69" t="s">
        <v>1349</v>
      </c>
      <c r="F2938" s="69" t="s">
        <v>4233</v>
      </c>
      <c r="G2938" s="69" t="s">
        <v>2429</v>
      </c>
      <c r="H2938" s="69" t="s">
        <v>4234</v>
      </c>
      <c r="I2938" s="73">
        <v>510</v>
      </c>
      <c r="J2938" s="73">
        <v>253.83</v>
      </c>
      <c r="K2938" s="73">
        <v>256.17</v>
      </c>
    </row>
    <row r="2939" spans="2:11" x14ac:dyDescent="0.25">
      <c r="B2939" s="70" t="s">
        <v>7</v>
      </c>
      <c r="C2939" s="69" t="s">
        <v>13</v>
      </c>
      <c r="D2939" s="69" t="s">
        <v>4232</v>
      </c>
      <c r="E2939" s="69" t="s">
        <v>1348</v>
      </c>
      <c r="F2939" s="69" t="s">
        <v>4233</v>
      </c>
      <c r="G2939" s="69" t="s">
        <v>2429</v>
      </c>
      <c r="H2939" s="69" t="s">
        <v>4234</v>
      </c>
      <c r="I2939" s="73">
        <v>10</v>
      </c>
      <c r="J2939" s="73">
        <v>0</v>
      </c>
      <c r="K2939" s="73">
        <v>10</v>
      </c>
    </row>
    <row r="2940" spans="2:11" x14ac:dyDescent="0.25">
      <c r="B2940" s="70" t="s">
        <v>7</v>
      </c>
      <c r="C2940" s="69" t="s">
        <v>13</v>
      </c>
      <c r="D2940" s="69" t="s">
        <v>4232</v>
      </c>
      <c r="E2940" s="69" t="s">
        <v>1352</v>
      </c>
      <c r="F2940" s="69" t="s">
        <v>4233</v>
      </c>
      <c r="G2940" s="69" t="s">
        <v>2429</v>
      </c>
      <c r="H2940" s="69" t="s">
        <v>4234</v>
      </c>
      <c r="I2940" s="73">
        <v>150010</v>
      </c>
      <c r="J2940" s="73">
        <v>149842.03899999999</v>
      </c>
      <c r="K2940" s="73">
        <v>167.96100000000001</v>
      </c>
    </row>
    <row r="2941" spans="2:11" x14ac:dyDescent="0.25">
      <c r="B2941" s="70" t="s">
        <v>7</v>
      </c>
      <c r="C2941" s="69" t="s">
        <v>13</v>
      </c>
      <c r="D2941" s="69" t="s">
        <v>4235</v>
      </c>
      <c r="E2941" s="69" t="s">
        <v>1349</v>
      </c>
      <c r="F2941" s="69" t="s">
        <v>4236</v>
      </c>
      <c r="G2941" s="69" t="s">
        <v>2429</v>
      </c>
      <c r="H2941" s="69" t="s">
        <v>4237</v>
      </c>
      <c r="I2941" s="73">
        <v>890</v>
      </c>
      <c r="J2941" s="73">
        <v>389.52199999999999</v>
      </c>
      <c r="K2941" s="73">
        <v>500.47800000000001</v>
      </c>
    </row>
    <row r="2942" spans="2:11" x14ac:dyDescent="0.25">
      <c r="B2942" s="70" t="s">
        <v>7</v>
      </c>
      <c r="C2942" s="69" t="s">
        <v>13</v>
      </c>
      <c r="D2942" s="69" t="s">
        <v>4235</v>
      </c>
      <c r="E2942" s="69" t="s">
        <v>1348</v>
      </c>
      <c r="F2942" s="69" t="s">
        <v>4236</v>
      </c>
      <c r="G2942" s="69" t="s">
        <v>2429</v>
      </c>
      <c r="H2942" s="69" t="s">
        <v>4237</v>
      </c>
      <c r="I2942" s="73">
        <v>79570</v>
      </c>
      <c r="J2942" s="73">
        <v>79569.748999999996</v>
      </c>
      <c r="K2942" s="73">
        <v>0.251</v>
      </c>
    </row>
    <row r="2943" spans="2:11" x14ac:dyDescent="0.25">
      <c r="B2943" s="70" t="s">
        <v>7</v>
      </c>
      <c r="C2943" s="69" t="s">
        <v>13</v>
      </c>
      <c r="D2943" s="69" t="s">
        <v>4235</v>
      </c>
      <c r="E2943" s="69" t="s">
        <v>1352</v>
      </c>
      <c r="F2943" s="69" t="s">
        <v>4236</v>
      </c>
      <c r="G2943" s="69" t="s">
        <v>2429</v>
      </c>
      <c r="H2943" s="69" t="s">
        <v>4237</v>
      </c>
      <c r="I2943" s="73">
        <v>391010</v>
      </c>
      <c r="J2943" s="73">
        <v>390734.06699999998</v>
      </c>
      <c r="K2943" s="73">
        <v>275.93299999999999</v>
      </c>
    </row>
    <row r="2944" spans="2:11" x14ac:dyDescent="0.25">
      <c r="B2944" s="70" t="s">
        <v>7</v>
      </c>
      <c r="C2944" s="69" t="s">
        <v>13</v>
      </c>
      <c r="D2944" s="69" t="s">
        <v>4238</v>
      </c>
      <c r="E2944" s="69" t="s">
        <v>1349</v>
      </c>
      <c r="F2944" s="69" t="s">
        <v>4239</v>
      </c>
      <c r="G2944" s="69" t="s">
        <v>2370</v>
      </c>
      <c r="H2944" s="69" t="s">
        <v>2527</v>
      </c>
      <c r="I2944" s="73">
        <v>700</v>
      </c>
      <c r="J2944" s="73">
        <v>698.48400000000004</v>
      </c>
      <c r="K2944" s="73">
        <v>1.516</v>
      </c>
    </row>
    <row r="2945" spans="2:11" x14ac:dyDescent="0.25">
      <c r="B2945" s="70" t="s">
        <v>7</v>
      </c>
      <c r="C2945" s="69" t="s">
        <v>13</v>
      </c>
      <c r="D2945" s="69" t="s">
        <v>4238</v>
      </c>
      <c r="E2945" s="69" t="s">
        <v>1348</v>
      </c>
      <c r="F2945" s="69" t="s">
        <v>4239</v>
      </c>
      <c r="G2945" s="69" t="s">
        <v>2370</v>
      </c>
      <c r="H2945" s="69" t="s">
        <v>2527</v>
      </c>
      <c r="I2945" s="73">
        <v>10</v>
      </c>
      <c r="J2945" s="73">
        <v>0</v>
      </c>
      <c r="K2945" s="73">
        <v>10</v>
      </c>
    </row>
    <row r="2946" spans="2:11" x14ac:dyDescent="0.25">
      <c r="B2946" s="70" t="s">
        <v>7</v>
      </c>
      <c r="C2946" s="69" t="s">
        <v>13</v>
      </c>
      <c r="D2946" s="69" t="s">
        <v>4238</v>
      </c>
      <c r="E2946" s="69" t="s">
        <v>1350</v>
      </c>
      <c r="F2946" s="69" t="s">
        <v>4239</v>
      </c>
      <c r="G2946" s="69" t="s">
        <v>2370</v>
      </c>
      <c r="H2946" s="69" t="s">
        <v>2527</v>
      </c>
      <c r="I2946" s="73">
        <v>6735</v>
      </c>
      <c r="J2946" s="73">
        <v>4973.0749999999998</v>
      </c>
      <c r="K2946" s="73">
        <v>1761.9250000000002</v>
      </c>
    </row>
    <row r="2947" spans="2:11" x14ac:dyDescent="0.25">
      <c r="B2947" s="70" t="s">
        <v>7</v>
      </c>
      <c r="C2947" s="69" t="s">
        <v>13</v>
      </c>
      <c r="D2947" s="69" t="s">
        <v>4238</v>
      </c>
      <c r="E2947" s="69" t="s">
        <v>1352</v>
      </c>
      <c r="F2947" s="69" t="s">
        <v>4239</v>
      </c>
      <c r="G2947" s="69" t="s">
        <v>2370</v>
      </c>
      <c r="H2947" s="69" t="s">
        <v>2527</v>
      </c>
      <c r="I2947" s="73">
        <v>150000</v>
      </c>
      <c r="J2947" s="73">
        <v>82627.437999999995</v>
      </c>
      <c r="K2947" s="73">
        <v>67372.562000000005</v>
      </c>
    </row>
    <row r="2948" spans="2:11" x14ac:dyDescent="0.25">
      <c r="B2948" s="70" t="s">
        <v>7</v>
      </c>
      <c r="C2948" s="69" t="s">
        <v>13</v>
      </c>
      <c r="D2948" s="69" t="s">
        <v>4240</v>
      </c>
      <c r="E2948" s="69" t="s">
        <v>1349</v>
      </c>
      <c r="F2948" s="69" t="s">
        <v>4241</v>
      </c>
      <c r="G2948" s="69" t="s">
        <v>2370</v>
      </c>
      <c r="H2948" s="69" t="s">
        <v>2526</v>
      </c>
      <c r="I2948" s="73">
        <v>200</v>
      </c>
      <c r="J2948" s="73">
        <v>194.761</v>
      </c>
      <c r="K2948" s="73">
        <v>5.2389999999999999</v>
      </c>
    </row>
    <row r="2949" spans="2:11" x14ac:dyDescent="0.25">
      <c r="B2949" s="70" t="s">
        <v>7</v>
      </c>
      <c r="C2949" s="69" t="s">
        <v>13</v>
      </c>
      <c r="D2949" s="69" t="s">
        <v>4240</v>
      </c>
      <c r="E2949" s="69" t="s">
        <v>1348</v>
      </c>
      <c r="F2949" s="69" t="s">
        <v>4241</v>
      </c>
      <c r="G2949" s="69" t="s">
        <v>2370</v>
      </c>
      <c r="H2949" s="69" t="s">
        <v>2526</v>
      </c>
      <c r="I2949" s="73">
        <v>91350</v>
      </c>
      <c r="J2949" s="73">
        <v>89610.383000000002</v>
      </c>
      <c r="K2949" s="73">
        <v>1739.6170000000002</v>
      </c>
    </row>
    <row r="2950" spans="2:11" x14ac:dyDescent="0.25">
      <c r="B2950" s="70" t="s">
        <v>7</v>
      </c>
      <c r="C2950" s="69" t="s">
        <v>13</v>
      </c>
      <c r="D2950" s="69" t="s">
        <v>4240</v>
      </c>
      <c r="E2950" s="69" t="s">
        <v>1350</v>
      </c>
      <c r="F2950" s="69" t="s">
        <v>4241</v>
      </c>
      <c r="G2950" s="69" t="s">
        <v>2370</v>
      </c>
      <c r="H2950" s="69" t="s">
        <v>2526</v>
      </c>
      <c r="I2950" s="73">
        <v>6005</v>
      </c>
      <c r="J2950" s="73">
        <v>5186.973</v>
      </c>
      <c r="K2950" s="73">
        <v>818.02700000000004</v>
      </c>
    </row>
    <row r="2951" spans="2:11" x14ac:dyDescent="0.25">
      <c r="B2951" s="70" t="s">
        <v>7</v>
      </c>
      <c r="C2951" s="69" t="s">
        <v>13</v>
      </c>
      <c r="D2951" s="69" t="s">
        <v>4240</v>
      </c>
      <c r="E2951" s="69" t="s">
        <v>1352</v>
      </c>
      <c r="F2951" s="69" t="s">
        <v>4241</v>
      </c>
      <c r="G2951" s="69" t="s">
        <v>2370</v>
      </c>
      <c r="H2951" s="69" t="s">
        <v>2526</v>
      </c>
      <c r="I2951" s="73">
        <v>286780</v>
      </c>
      <c r="J2951" s="73">
        <v>286686.32400000002</v>
      </c>
      <c r="K2951" s="73">
        <v>93.676000000000002</v>
      </c>
    </row>
    <row r="2952" spans="2:11" x14ac:dyDescent="0.25">
      <c r="B2952" s="70" t="s">
        <v>7</v>
      </c>
      <c r="C2952" s="69" t="s">
        <v>13</v>
      </c>
      <c r="D2952" s="69" t="s">
        <v>4242</v>
      </c>
      <c r="E2952" s="69" t="s">
        <v>1348</v>
      </c>
      <c r="F2952" s="69" t="s">
        <v>4190</v>
      </c>
      <c r="G2952" s="69" t="s">
        <v>2375</v>
      </c>
      <c r="H2952" s="69" t="s">
        <v>2533</v>
      </c>
      <c r="I2952" s="73">
        <v>50000</v>
      </c>
      <c r="J2952" s="73">
        <v>0</v>
      </c>
      <c r="K2952" s="73">
        <v>50000</v>
      </c>
    </row>
    <row r="2953" spans="2:11" x14ac:dyDescent="0.25">
      <c r="B2953" s="70" t="s">
        <v>7</v>
      </c>
      <c r="C2953" s="69" t="s">
        <v>13</v>
      </c>
      <c r="D2953" s="69" t="s">
        <v>4242</v>
      </c>
      <c r="E2953" s="69" t="s">
        <v>1352</v>
      </c>
      <c r="F2953" s="69" t="s">
        <v>4190</v>
      </c>
      <c r="G2953" s="69" t="s">
        <v>2375</v>
      </c>
      <c r="H2953" s="69" t="s">
        <v>2533</v>
      </c>
      <c r="I2953" s="73">
        <v>3953000</v>
      </c>
      <c r="J2953" s="73">
        <v>0</v>
      </c>
      <c r="K2953" s="73">
        <v>3953000</v>
      </c>
    </row>
    <row r="2954" spans="2:11" x14ac:dyDescent="0.25">
      <c r="B2954" s="70" t="s">
        <v>7</v>
      </c>
      <c r="C2954" s="69" t="s">
        <v>13</v>
      </c>
      <c r="D2954" s="69" t="s">
        <v>4243</v>
      </c>
      <c r="E2954" s="69" t="s">
        <v>1348</v>
      </c>
      <c r="F2954" s="69" t="s">
        <v>2179</v>
      </c>
      <c r="G2954" s="69" t="s">
        <v>2375</v>
      </c>
      <c r="H2954" s="69" t="s">
        <v>2533</v>
      </c>
      <c r="I2954" s="73">
        <v>320000</v>
      </c>
      <c r="J2954" s="73">
        <v>0</v>
      </c>
      <c r="K2954" s="73">
        <v>320000</v>
      </c>
    </row>
    <row r="2955" spans="2:11" x14ac:dyDescent="0.25">
      <c r="B2955" s="70" t="s">
        <v>7</v>
      </c>
      <c r="C2955" s="69" t="s">
        <v>13</v>
      </c>
      <c r="D2955" s="69" t="s">
        <v>4243</v>
      </c>
      <c r="E2955" s="69" t="s">
        <v>1352</v>
      </c>
      <c r="F2955" s="69" t="s">
        <v>2179</v>
      </c>
      <c r="G2955" s="69" t="s">
        <v>2375</v>
      </c>
      <c r="H2955" s="69" t="s">
        <v>2533</v>
      </c>
      <c r="I2955" s="73">
        <v>7581000</v>
      </c>
      <c r="J2955" s="73">
        <v>0</v>
      </c>
      <c r="K2955" s="73">
        <v>7581000</v>
      </c>
    </row>
    <row r="2956" spans="2:11" x14ac:dyDescent="0.25">
      <c r="B2956" s="70" t="s">
        <v>7</v>
      </c>
      <c r="C2956" s="69" t="s">
        <v>13</v>
      </c>
      <c r="D2956" s="69" t="s">
        <v>4244</v>
      </c>
      <c r="E2956" s="69" t="s">
        <v>1352</v>
      </c>
      <c r="F2956" s="69" t="s">
        <v>4245</v>
      </c>
      <c r="G2956" s="69" t="s">
        <v>2375</v>
      </c>
      <c r="H2956" s="69" t="s">
        <v>2533</v>
      </c>
      <c r="I2956" s="73">
        <v>1160</v>
      </c>
      <c r="J2956" s="73">
        <v>0</v>
      </c>
      <c r="K2956" s="73">
        <v>1160</v>
      </c>
    </row>
    <row r="2957" spans="2:11" x14ac:dyDescent="0.25">
      <c r="B2957" s="70" t="s">
        <v>7</v>
      </c>
      <c r="C2957" s="69" t="s">
        <v>13</v>
      </c>
      <c r="D2957" s="69" t="s">
        <v>4244</v>
      </c>
      <c r="E2957" s="69" t="s">
        <v>1351</v>
      </c>
      <c r="F2957" s="69" t="s">
        <v>4245</v>
      </c>
      <c r="G2957" s="69" t="s">
        <v>2375</v>
      </c>
      <c r="H2957" s="69" t="s">
        <v>2533</v>
      </c>
      <c r="I2957" s="73">
        <v>0</v>
      </c>
      <c r="J2957" s="73">
        <v>0</v>
      </c>
      <c r="K2957" s="73">
        <v>0</v>
      </c>
    </row>
    <row r="2958" spans="2:11" x14ac:dyDescent="0.25">
      <c r="B2958" s="70" t="s">
        <v>7</v>
      </c>
      <c r="C2958" s="69" t="s">
        <v>13</v>
      </c>
      <c r="D2958" s="69" t="s">
        <v>4600</v>
      </c>
      <c r="E2958" s="69" t="s">
        <v>1348</v>
      </c>
      <c r="F2958" s="69" t="s">
        <v>4602</v>
      </c>
      <c r="G2958" s="69" t="s">
        <v>2388</v>
      </c>
      <c r="H2958" s="69" t="s">
        <v>4601</v>
      </c>
      <c r="I2958" s="73">
        <v>10</v>
      </c>
      <c r="J2958" s="73">
        <v>0</v>
      </c>
      <c r="K2958" s="73">
        <v>10</v>
      </c>
    </row>
    <row r="2959" spans="2:11" x14ac:dyDescent="0.25">
      <c r="B2959" s="70" t="s">
        <v>7</v>
      </c>
      <c r="C2959" s="69" t="s">
        <v>13</v>
      </c>
      <c r="D2959" s="69" t="s">
        <v>4600</v>
      </c>
      <c r="E2959" s="69" t="s">
        <v>1352</v>
      </c>
      <c r="F2959" s="69" t="s">
        <v>4602</v>
      </c>
      <c r="G2959" s="69" t="s">
        <v>2388</v>
      </c>
      <c r="H2959" s="69" t="s">
        <v>4601</v>
      </c>
      <c r="I2959" s="73">
        <v>10</v>
      </c>
      <c r="J2959" s="73">
        <v>0</v>
      </c>
      <c r="K2959" s="73">
        <v>10</v>
      </c>
    </row>
    <row r="2960" spans="2:11" x14ac:dyDescent="0.25">
      <c r="B2960" s="70" t="s">
        <v>7</v>
      </c>
      <c r="C2960" s="69" t="s">
        <v>13</v>
      </c>
      <c r="D2960" s="69" t="s">
        <v>4603</v>
      </c>
      <c r="E2960" s="69" t="s">
        <v>1348</v>
      </c>
      <c r="F2960" s="69" t="s">
        <v>4604</v>
      </c>
      <c r="G2960" s="69" t="s">
        <v>2376</v>
      </c>
      <c r="H2960" s="69" t="s">
        <v>2691</v>
      </c>
      <c r="I2960" s="73">
        <v>10</v>
      </c>
      <c r="J2960" s="73">
        <v>0</v>
      </c>
      <c r="K2960" s="73">
        <v>10</v>
      </c>
    </row>
    <row r="2961" spans="2:11" x14ac:dyDescent="0.25">
      <c r="B2961" s="70" t="s">
        <v>7</v>
      </c>
      <c r="C2961" s="69" t="s">
        <v>13</v>
      </c>
      <c r="D2961" s="69" t="s">
        <v>4603</v>
      </c>
      <c r="E2961" s="69" t="s">
        <v>1352</v>
      </c>
      <c r="F2961" s="69" t="s">
        <v>4604</v>
      </c>
      <c r="G2961" s="69" t="s">
        <v>2376</v>
      </c>
      <c r="H2961" s="69" t="s">
        <v>2691</v>
      </c>
      <c r="I2961" s="73">
        <v>10</v>
      </c>
      <c r="J2961" s="73">
        <v>0</v>
      </c>
      <c r="K2961" s="73">
        <v>10</v>
      </c>
    </row>
    <row r="2962" spans="2:11" x14ac:dyDescent="0.25">
      <c r="B2962" s="70" t="s">
        <v>7</v>
      </c>
      <c r="C2962" s="69" t="s">
        <v>13</v>
      </c>
      <c r="D2962" s="69" t="s">
        <v>4605</v>
      </c>
      <c r="E2962" s="69" t="s">
        <v>1348</v>
      </c>
      <c r="F2962" s="69" t="s">
        <v>4606</v>
      </c>
      <c r="G2962" s="69" t="s">
        <v>2376</v>
      </c>
      <c r="H2962" s="69" t="s">
        <v>2691</v>
      </c>
      <c r="I2962" s="73">
        <v>10</v>
      </c>
      <c r="J2962" s="73">
        <v>0</v>
      </c>
      <c r="K2962" s="73">
        <v>10</v>
      </c>
    </row>
    <row r="2963" spans="2:11" x14ac:dyDescent="0.25">
      <c r="B2963" s="70" t="s">
        <v>7</v>
      </c>
      <c r="C2963" s="69" t="s">
        <v>13</v>
      </c>
      <c r="D2963" s="69" t="s">
        <v>4605</v>
      </c>
      <c r="E2963" s="69" t="s">
        <v>1352</v>
      </c>
      <c r="F2963" s="69" t="s">
        <v>4606</v>
      </c>
      <c r="G2963" s="69" t="s">
        <v>2376</v>
      </c>
      <c r="H2963" s="69" t="s">
        <v>2691</v>
      </c>
      <c r="I2963" s="73">
        <v>10</v>
      </c>
      <c r="J2963" s="73">
        <v>0</v>
      </c>
      <c r="K2963" s="73">
        <v>10</v>
      </c>
    </row>
    <row r="2964" spans="2:11" x14ac:dyDescent="0.25">
      <c r="B2964" s="70" t="s">
        <v>7</v>
      </c>
      <c r="C2964" s="69" t="s">
        <v>13</v>
      </c>
      <c r="D2964" s="69" t="s">
        <v>4246</v>
      </c>
      <c r="E2964" s="69" t="s">
        <v>1350</v>
      </c>
      <c r="F2964" s="69" t="s">
        <v>4247</v>
      </c>
      <c r="G2964" s="69" t="s">
        <v>2414</v>
      </c>
      <c r="H2964" s="69" t="s">
        <v>2625</v>
      </c>
      <c r="I2964" s="73">
        <v>144000</v>
      </c>
      <c r="J2964" s="73">
        <v>140474.77499999999</v>
      </c>
      <c r="K2964" s="73">
        <v>3525.2250000000004</v>
      </c>
    </row>
    <row r="2965" spans="2:11" x14ac:dyDescent="0.25">
      <c r="B2965" s="70" t="s">
        <v>7</v>
      </c>
      <c r="C2965" s="69" t="s">
        <v>13</v>
      </c>
      <c r="D2965" s="69" t="s">
        <v>4246</v>
      </c>
      <c r="E2965" s="69" t="s">
        <v>1352</v>
      </c>
      <c r="F2965" s="69" t="s">
        <v>4247</v>
      </c>
      <c r="G2965" s="69" t="s">
        <v>2414</v>
      </c>
      <c r="H2965" s="69" t="s">
        <v>2625</v>
      </c>
      <c r="I2965" s="73">
        <v>37110</v>
      </c>
      <c r="J2965" s="73">
        <v>36375</v>
      </c>
      <c r="K2965" s="73">
        <v>735</v>
      </c>
    </row>
    <row r="2966" spans="2:11" x14ac:dyDescent="0.25">
      <c r="B2966" s="70" t="s">
        <v>7</v>
      </c>
      <c r="C2966" s="69" t="s">
        <v>13</v>
      </c>
      <c r="D2966" s="69" t="s">
        <v>4248</v>
      </c>
      <c r="E2966" s="69" t="s">
        <v>1349</v>
      </c>
      <c r="F2966" s="69" t="s">
        <v>4249</v>
      </c>
      <c r="G2966" s="69" t="s">
        <v>2415</v>
      </c>
      <c r="H2966" s="69" t="s">
        <v>2628</v>
      </c>
      <c r="I2966" s="73">
        <v>80</v>
      </c>
      <c r="J2966" s="73">
        <v>70.884</v>
      </c>
      <c r="K2966" s="73">
        <v>9.1159999999999997</v>
      </c>
    </row>
    <row r="2967" spans="2:11" x14ac:dyDescent="0.25">
      <c r="B2967" s="70" t="s">
        <v>7</v>
      </c>
      <c r="C2967" s="69" t="s">
        <v>13</v>
      </c>
      <c r="D2967" s="69" t="s">
        <v>4248</v>
      </c>
      <c r="E2967" s="69" t="s">
        <v>1348</v>
      </c>
      <c r="F2967" s="69" t="s">
        <v>4249</v>
      </c>
      <c r="G2967" s="69" t="s">
        <v>2415</v>
      </c>
      <c r="H2967" s="69" t="s">
        <v>2628</v>
      </c>
      <c r="I2967" s="73">
        <v>20</v>
      </c>
      <c r="J2967" s="73">
        <v>0</v>
      </c>
      <c r="K2967" s="73">
        <v>20</v>
      </c>
    </row>
    <row r="2968" spans="2:11" x14ac:dyDescent="0.25">
      <c r="B2968" s="70" t="s">
        <v>7</v>
      </c>
      <c r="C2968" s="69" t="s">
        <v>13</v>
      </c>
      <c r="D2968" s="69" t="s">
        <v>4250</v>
      </c>
      <c r="E2968" s="69" t="s">
        <v>1349</v>
      </c>
      <c r="F2968" s="69" t="s">
        <v>4251</v>
      </c>
      <c r="G2968" s="69" t="s">
        <v>2415</v>
      </c>
      <c r="H2968" s="69" t="s">
        <v>2628</v>
      </c>
      <c r="I2968" s="73">
        <v>500</v>
      </c>
      <c r="J2968" s="73">
        <v>63.007000000000005</v>
      </c>
      <c r="K2968" s="73">
        <v>436.99299999999999</v>
      </c>
    </row>
    <row r="2969" spans="2:11" x14ac:dyDescent="0.25">
      <c r="B2969" s="70" t="s">
        <v>7</v>
      </c>
      <c r="C2969" s="69" t="s">
        <v>13</v>
      </c>
      <c r="D2969" s="69" t="s">
        <v>4250</v>
      </c>
      <c r="E2969" s="69" t="s">
        <v>1348</v>
      </c>
      <c r="F2969" s="69" t="s">
        <v>4251</v>
      </c>
      <c r="G2969" s="69" t="s">
        <v>2415</v>
      </c>
      <c r="H2969" s="69" t="s">
        <v>2628</v>
      </c>
      <c r="I2969" s="73">
        <v>135600</v>
      </c>
      <c r="J2969" s="73">
        <v>133217.88800000001</v>
      </c>
      <c r="K2969" s="73">
        <v>2382.1120000000001</v>
      </c>
    </row>
    <row r="2970" spans="2:11" x14ac:dyDescent="0.25">
      <c r="B2970" s="70" t="s">
        <v>7</v>
      </c>
      <c r="C2970" s="69" t="s">
        <v>13</v>
      </c>
      <c r="D2970" s="69" t="s">
        <v>4252</v>
      </c>
      <c r="E2970" s="69" t="s">
        <v>1349</v>
      </c>
      <c r="F2970" s="69" t="s">
        <v>4253</v>
      </c>
      <c r="G2970" s="69" t="s">
        <v>2415</v>
      </c>
      <c r="H2970" s="69" t="s">
        <v>2628</v>
      </c>
      <c r="I2970" s="73">
        <v>500</v>
      </c>
      <c r="J2970" s="73">
        <v>0</v>
      </c>
      <c r="K2970" s="73">
        <v>500</v>
      </c>
    </row>
    <row r="2971" spans="2:11" x14ac:dyDescent="0.25">
      <c r="B2971" s="70" t="s">
        <v>7</v>
      </c>
      <c r="C2971" s="69" t="s">
        <v>13</v>
      </c>
      <c r="D2971" s="69" t="s">
        <v>4252</v>
      </c>
      <c r="E2971" s="69" t="s">
        <v>1348</v>
      </c>
      <c r="F2971" s="69" t="s">
        <v>4253</v>
      </c>
      <c r="G2971" s="69" t="s">
        <v>2415</v>
      </c>
      <c r="H2971" s="69" t="s">
        <v>2628</v>
      </c>
      <c r="I2971" s="73">
        <v>10</v>
      </c>
      <c r="J2971" s="73">
        <v>0</v>
      </c>
      <c r="K2971" s="73">
        <v>10</v>
      </c>
    </row>
    <row r="2972" spans="2:11" x14ac:dyDescent="0.25">
      <c r="B2972" s="70" t="s">
        <v>7</v>
      </c>
      <c r="C2972" s="69" t="s">
        <v>13</v>
      </c>
      <c r="D2972" s="69" t="s">
        <v>4254</v>
      </c>
      <c r="E2972" s="69" t="s">
        <v>1349</v>
      </c>
      <c r="F2972" s="69" t="s">
        <v>4255</v>
      </c>
      <c r="G2972" s="69" t="s">
        <v>2415</v>
      </c>
      <c r="H2972" s="69" t="s">
        <v>2628</v>
      </c>
      <c r="I2972" s="73">
        <v>0</v>
      </c>
      <c r="J2972" s="73">
        <v>0</v>
      </c>
      <c r="K2972" s="73">
        <v>0</v>
      </c>
    </row>
    <row r="2973" spans="2:11" x14ac:dyDescent="0.25">
      <c r="B2973" s="70" t="s">
        <v>7</v>
      </c>
      <c r="C2973" s="69" t="s">
        <v>13</v>
      </c>
      <c r="D2973" s="69" t="s">
        <v>4254</v>
      </c>
      <c r="E2973" s="69" t="s">
        <v>1348</v>
      </c>
      <c r="F2973" s="69" t="s">
        <v>4255</v>
      </c>
      <c r="G2973" s="69" t="s">
        <v>2415</v>
      </c>
      <c r="H2973" s="69" t="s">
        <v>2628</v>
      </c>
      <c r="I2973" s="73">
        <v>10</v>
      </c>
      <c r="J2973" s="73">
        <v>0</v>
      </c>
      <c r="K2973" s="73">
        <v>10</v>
      </c>
    </row>
    <row r="2974" spans="2:11" x14ac:dyDescent="0.25">
      <c r="B2974" s="70" t="s">
        <v>7</v>
      </c>
      <c r="C2974" s="69" t="s">
        <v>13</v>
      </c>
      <c r="D2974" s="69" t="s">
        <v>4254</v>
      </c>
      <c r="E2974" s="69" t="s">
        <v>1352</v>
      </c>
      <c r="F2974" s="69" t="s">
        <v>4255</v>
      </c>
      <c r="G2974" s="69" t="s">
        <v>2415</v>
      </c>
      <c r="H2974" s="69" t="s">
        <v>2628</v>
      </c>
      <c r="I2974" s="73">
        <v>10</v>
      </c>
      <c r="J2974" s="73">
        <v>0</v>
      </c>
      <c r="K2974" s="73">
        <v>10</v>
      </c>
    </row>
    <row r="2975" spans="2:11" x14ac:dyDescent="0.25">
      <c r="B2975" s="70" t="s">
        <v>7</v>
      </c>
      <c r="C2975" s="69" t="s">
        <v>13</v>
      </c>
      <c r="D2975" s="69" t="s">
        <v>4256</v>
      </c>
      <c r="E2975" s="69" t="s">
        <v>1352</v>
      </c>
      <c r="F2975" s="69" t="s">
        <v>4257</v>
      </c>
      <c r="G2975" s="69" t="s">
        <v>4258</v>
      </c>
      <c r="H2975" s="69" t="s">
        <v>4259</v>
      </c>
      <c r="I2975" s="73">
        <v>3676213</v>
      </c>
      <c r="J2975" s="73">
        <v>3670398.3840000001</v>
      </c>
      <c r="K2975" s="73">
        <v>5814.616</v>
      </c>
    </row>
    <row r="2976" spans="2:11" x14ac:dyDescent="0.25">
      <c r="B2976" s="70" t="s">
        <v>7</v>
      </c>
      <c r="C2976" s="69" t="s">
        <v>13</v>
      </c>
      <c r="D2976" s="69" t="s">
        <v>4260</v>
      </c>
      <c r="E2976" s="69" t="s">
        <v>1348</v>
      </c>
      <c r="F2976" s="69" t="s">
        <v>4261</v>
      </c>
      <c r="G2976" s="69" t="s">
        <v>2426</v>
      </c>
      <c r="H2976" s="69" t="s">
        <v>4262</v>
      </c>
      <c r="I2976" s="73">
        <v>10</v>
      </c>
      <c r="J2976" s="73">
        <v>0</v>
      </c>
      <c r="K2976" s="73">
        <v>10</v>
      </c>
    </row>
    <row r="2977" spans="2:11" x14ac:dyDescent="0.25">
      <c r="B2977" s="70" t="s">
        <v>7</v>
      </c>
      <c r="C2977" s="69" t="s">
        <v>13</v>
      </c>
      <c r="D2977" s="69" t="s">
        <v>4260</v>
      </c>
      <c r="E2977" s="69" t="s">
        <v>1352</v>
      </c>
      <c r="F2977" s="69" t="s">
        <v>4261</v>
      </c>
      <c r="G2977" s="69" t="s">
        <v>2426</v>
      </c>
      <c r="H2977" s="69" t="s">
        <v>4262</v>
      </c>
      <c r="I2977" s="73">
        <v>462000</v>
      </c>
      <c r="J2977" s="73">
        <v>461970.32900000003</v>
      </c>
      <c r="K2977" s="73">
        <v>29.671000000000003</v>
      </c>
    </row>
    <row r="2978" spans="2:11" x14ac:dyDescent="0.25">
      <c r="B2978" s="70" t="s">
        <v>7</v>
      </c>
      <c r="C2978" s="69" t="s">
        <v>13</v>
      </c>
      <c r="D2978" s="69" t="s">
        <v>4263</v>
      </c>
      <c r="E2978" s="69" t="s">
        <v>1348</v>
      </c>
      <c r="F2978" s="69" t="s">
        <v>3925</v>
      </c>
      <c r="G2978" s="69" t="s">
        <v>2375</v>
      </c>
      <c r="H2978" s="69" t="s">
        <v>2533</v>
      </c>
      <c r="I2978" s="73">
        <v>0</v>
      </c>
      <c r="J2978" s="73">
        <v>0</v>
      </c>
      <c r="K2978" s="73">
        <v>0</v>
      </c>
    </row>
    <row r="2979" spans="2:11" x14ac:dyDescent="0.25">
      <c r="B2979" s="70" t="s">
        <v>7</v>
      </c>
      <c r="C2979" s="69" t="s">
        <v>13</v>
      </c>
      <c r="D2979" s="69" t="s">
        <v>4263</v>
      </c>
      <c r="E2979" s="69" t="s">
        <v>1352</v>
      </c>
      <c r="F2979" s="69" t="s">
        <v>3925</v>
      </c>
      <c r="G2979" s="69" t="s">
        <v>2375</v>
      </c>
      <c r="H2979" s="69" t="s">
        <v>2533</v>
      </c>
      <c r="I2979" s="73">
        <v>2000</v>
      </c>
      <c r="J2979" s="73">
        <v>0</v>
      </c>
      <c r="K2979" s="73">
        <v>2000</v>
      </c>
    </row>
    <row r="2980" spans="2:11" x14ac:dyDescent="0.25">
      <c r="B2980" s="70" t="s">
        <v>7</v>
      </c>
      <c r="C2980" s="69" t="s">
        <v>13</v>
      </c>
      <c r="D2980" s="69" t="s">
        <v>4264</v>
      </c>
      <c r="E2980" s="69" t="s">
        <v>1349</v>
      </c>
      <c r="F2980" s="69" t="s">
        <v>2149</v>
      </c>
      <c r="G2980" s="69" t="s">
        <v>2426</v>
      </c>
      <c r="H2980" s="69" t="s">
        <v>4265</v>
      </c>
      <c r="I2980" s="73">
        <v>604</v>
      </c>
      <c r="J2980" s="73">
        <v>0</v>
      </c>
      <c r="K2980" s="73">
        <v>604</v>
      </c>
    </row>
    <row r="2981" spans="2:11" x14ac:dyDescent="0.25">
      <c r="B2981" s="70" t="s">
        <v>7</v>
      </c>
      <c r="C2981" s="69" t="s">
        <v>13</v>
      </c>
      <c r="D2981" s="69" t="s">
        <v>4264</v>
      </c>
      <c r="E2981" s="69" t="s">
        <v>1348</v>
      </c>
      <c r="F2981" s="69" t="s">
        <v>2149</v>
      </c>
      <c r="G2981" s="69" t="s">
        <v>2426</v>
      </c>
      <c r="H2981" s="69" t="s">
        <v>4265</v>
      </c>
      <c r="I2981" s="73">
        <v>203130</v>
      </c>
      <c r="J2981" s="73">
        <v>203123.28</v>
      </c>
      <c r="K2981" s="73">
        <v>6.72</v>
      </c>
    </row>
    <row r="2982" spans="2:11" x14ac:dyDescent="0.25">
      <c r="B2982" s="70" t="s">
        <v>7</v>
      </c>
      <c r="C2982" s="69" t="s">
        <v>13</v>
      </c>
      <c r="D2982" s="69" t="s">
        <v>4264</v>
      </c>
      <c r="E2982" s="69" t="s">
        <v>1352</v>
      </c>
      <c r="F2982" s="69" t="s">
        <v>2149</v>
      </c>
      <c r="G2982" s="69" t="s">
        <v>2426</v>
      </c>
      <c r="H2982" s="69" t="s">
        <v>4265</v>
      </c>
      <c r="I2982" s="73">
        <v>6</v>
      </c>
      <c r="J2982" s="73">
        <v>0</v>
      </c>
      <c r="K2982" s="73">
        <v>6</v>
      </c>
    </row>
    <row r="2983" spans="2:11" x14ac:dyDescent="0.25">
      <c r="B2983" s="70" t="s">
        <v>7</v>
      </c>
      <c r="C2983" s="69" t="s">
        <v>13</v>
      </c>
      <c r="D2983" s="69" t="s">
        <v>4266</v>
      </c>
      <c r="E2983" s="69" t="s">
        <v>1349</v>
      </c>
      <c r="F2983" s="69" t="s">
        <v>4267</v>
      </c>
      <c r="G2983" s="69" t="s">
        <v>2421</v>
      </c>
      <c r="H2983" s="69" t="s">
        <v>2762</v>
      </c>
      <c r="I2983" s="73">
        <v>200</v>
      </c>
      <c r="J2983" s="73">
        <v>0</v>
      </c>
      <c r="K2983" s="73">
        <v>200</v>
      </c>
    </row>
    <row r="2984" spans="2:11" x14ac:dyDescent="0.25">
      <c r="B2984" s="70" t="s">
        <v>7</v>
      </c>
      <c r="C2984" s="69" t="s">
        <v>13</v>
      </c>
      <c r="D2984" s="69" t="s">
        <v>4266</v>
      </c>
      <c r="E2984" s="69" t="s">
        <v>1348</v>
      </c>
      <c r="F2984" s="69" t="s">
        <v>4267</v>
      </c>
      <c r="G2984" s="69" t="s">
        <v>2421</v>
      </c>
      <c r="H2984" s="69" t="s">
        <v>2762</v>
      </c>
      <c r="I2984" s="73">
        <v>10</v>
      </c>
      <c r="J2984" s="73">
        <v>0</v>
      </c>
      <c r="K2984" s="73">
        <v>10</v>
      </c>
    </row>
    <row r="2985" spans="2:11" x14ac:dyDescent="0.25">
      <c r="B2985" s="70" t="s">
        <v>7</v>
      </c>
      <c r="C2985" s="69" t="s">
        <v>13</v>
      </c>
      <c r="D2985" s="69" t="s">
        <v>4266</v>
      </c>
      <c r="E2985" s="69" t="s">
        <v>1352</v>
      </c>
      <c r="F2985" s="69" t="s">
        <v>4267</v>
      </c>
      <c r="G2985" s="69" t="s">
        <v>2421</v>
      </c>
      <c r="H2985" s="69" t="s">
        <v>2762</v>
      </c>
      <c r="I2985" s="73">
        <v>10</v>
      </c>
      <c r="J2985" s="73">
        <v>0</v>
      </c>
      <c r="K2985" s="73">
        <v>10</v>
      </c>
    </row>
    <row r="2986" spans="2:11" x14ac:dyDescent="0.25">
      <c r="B2986" s="70" t="s">
        <v>7</v>
      </c>
      <c r="C2986" s="69" t="s">
        <v>13</v>
      </c>
      <c r="D2986" s="69" t="s">
        <v>4268</v>
      </c>
      <c r="E2986" s="69" t="s">
        <v>1348</v>
      </c>
      <c r="F2986" s="69" t="s">
        <v>4269</v>
      </c>
      <c r="G2986" s="69" t="s">
        <v>3861</v>
      </c>
      <c r="H2986" s="69" t="s">
        <v>3862</v>
      </c>
      <c r="I2986" s="73">
        <v>76000</v>
      </c>
      <c r="J2986" s="73">
        <v>75651.351999999999</v>
      </c>
      <c r="K2986" s="73">
        <v>348.64800000000002</v>
      </c>
    </row>
    <row r="2987" spans="2:11" x14ac:dyDescent="0.25">
      <c r="B2987" s="70" t="s">
        <v>7</v>
      </c>
      <c r="C2987" s="69" t="s">
        <v>13</v>
      </c>
      <c r="D2987" s="69" t="s">
        <v>4268</v>
      </c>
      <c r="E2987" s="69" t="s">
        <v>1352</v>
      </c>
      <c r="F2987" s="69" t="s">
        <v>4269</v>
      </c>
      <c r="G2987" s="69" t="s">
        <v>3861</v>
      </c>
      <c r="H2987" s="69" t="s">
        <v>3862</v>
      </c>
      <c r="I2987" s="73">
        <v>47000</v>
      </c>
      <c r="J2987" s="73">
        <v>0</v>
      </c>
      <c r="K2987" s="73">
        <v>47000</v>
      </c>
    </row>
    <row r="2988" spans="2:11" x14ac:dyDescent="0.25">
      <c r="B2988" s="70" t="s">
        <v>7</v>
      </c>
      <c r="C2988" s="69" t="s">
        <v>13</v>
      </c>
      <c r="D2988" s="69" t="s">
        <v>4270</v>
      </c>
      <c r="E2988" s="69" t="s">
        <v>1349</v>
      </c>
      <c r="F2988" s="69" t="s">
        <v>4271</v>
      </c>
      <c r="G2988" s="69" t="s">
        <v>2403</v>
      </c>
      <c r="H2988" s="69" t="s">
        <v>5959</v>
      </c>
      <c r="I2988" s="73">
        <v>60</v>
      </c>
      <c r="J2988" s="73">
        <v>59.069000000000003</v>
      </c>
      <c r="K2988" s="73">
        <v>0.93100000000000005</v>
      </c>
    </row>
    <row r="2989" spans="2:11" x14ac:dyDescent="0.25">
      <c r="B2989" s="70" t="s">
        <v>7</v>
      </c>
      <c r="C2989" s="69" t="s">
        <v>13</v>
      </c>
      <c r="D2989" s="69" t="s">
        <v>4270</v>
      </c>
      <c r="E2989" s="69" t="s">
        <v>1348</v>
      </c>
      <c r="F2989" s="69" t="s">
        <v>4271</v>
      </c>
      <c r="G2989" s="69" t="s">
        <v>2403</v>
      </c>
      <c r="H2989" s="69" t="s">
        <v>5959</v>
      </c>
      <c r="I2989" s="73">
        <v>10</v>
      </c>
      <c r="J2989" s="73">
        <v>0</v>
      </c>
      <c r="K2989" s="73">
        <v>10</v>
      </c>
    </row>
    <row r="2990" spans="2:11" x14ac:dyDescent="0.25">
      <c r="B2990" s="70" t="s">
        <v>7</v>
      </c>
      <c r="C2990" s="69" t="s">
        <v>13</v>
      </c>
      <c r="D2990" s="69" t="s">
        <v>4272</v>
      </c>
      <c r="E2990" s="69" t="s">
        <v>1350</v>
      </c>
      <c r="F2990" s="69" t="s">
        <v>4273</v>
      </c>
      <c r="G2990" s="69" t="s">
        <v>2403</v>
      </c>
      <c r="H2990" s="69" t="s">
        <v>2732</v>
      </c>
      <c r="I2990" s="73">
        <v>80000</v>
      </c>
      <c r="J2990" s="73">
        <v>76061.263999999996</v>
      </c>
      <c r="K2990" s="73">
        <v>3938.7360000000003</v>
      </c>
    </row>
    <row r="2991" spans="2:11" x14ac:dyDescent="0.25">
      <c r="B2991" s="70" t="s">
        <v>7</v>
      </c>
      <c r="C2991" s="69" t="s">
        <v>13</v>
      </c>
      <c r="D2991" s="69" t="s">
        <v>4274</v>
      </c>
      <c r="E2991" s="69" t="s">
        <v>1349</v>
      </c>
      <c r="F2991" s="69" t="s">
        <v>4275</v>
      </c>
      <c r="G2991" s="69" t="s">
        <v>2396</v>
      </c>
      <c r="H2991" s="69" t="s">
        <v>2396</v>
      </c>
      <c r="I2991" s="73">
        <v>60</v>
      </c>
      <c r="J2991" s="73">
        <v>59.069000000000003</v>
      </c>
      <c r="K2991" s="73">
        <v>0.93100000000000005</v>
      </c>
    </row>
    <row r="2992" spans="2:11" x14ac:dyDescent="0.25">
      <c r="B2992" s="70" t="s">
        <v>7</v>
      </c>
      <c r="C2992" s="69" t="s">
        <v>13</v>
      </c>
      <c r="D2992" s="69" t="s">
        <v>4274</v>
      </c>
      <c r="E2992" s="69" t="s">
        <v>1352</v>
      </c>
      <c r="F2992" s="69" t="s">
        <v>4275</v>
      </c>
      <c r="G2992" s="69" t="s">
        <v>2396</v>
      </c>
      <c r="H2992" s="69" t="s">
        <v>2396</v>
      </c>
      <c r="I2992" s="73">
        <v>200</v>
      </c>
      <c r="J2992" s="73">
        <v>0</v>
      </c>
      <c r="K2992" s="73">
        <v>200</v>
      </c>
    </row>
    <row r="2993" spans="2:11" x14ac:dyDescent="0.25">
      <c r="B2993" s="70" t="s">
        <v>7</v>
      </c>
      <c r="C2993" s="69" t="s">
        <v>13</v>
      </c>
      <c r="D2993" s="69" t="s">
        <v>4276</v>
      </c>
      <c r="E2993" s="69" t="s">
        <v>1349</v>
      </c>
      <c r="F2993" s="69" t="s">
        <v>4277</v>
      </c>
      <c r="G2993" s="69" t="s">
        <v>2396</v>
      </c>
      <c r="H2993" s="69" t="s">
        <v>2396</v>
      </c>
      <c r="I2993" s="73">
        <v>200</v>
      </c>
      <c r="J2993" s="73">
        <v>86.63600000000001</v>
      </c>
      <c r="K2993" s="73">
        <v>113.364</v>
      </c>
    </row>
    <row r="2994" spans="2:11" x14ac:dyDescent="0.25">
      <c r="B2994" s="70" t="s">
        <v>7</v>
      </c>
      <c r="C2994" s="69" t="s">
        <v>13</v>
      </c>
      <c r="D2994" s="69" t="s">
        <v>4276</v>
      </c>
      <c r="E2994" s="69" t="s">
        <v>1348</v>
      </c>
      <c r="F2994" s="69" t="s">
        <v>4277</v>
      </c>
      <c r="G2994" s="69" t="s">
        <v>2396</v>
      </c>
      <c r="H2994" s="69" t="s">
        <v>2396</v>
      </c>
      <c r="I2994" s="73">
        <v>0</v>
      </c>
      <c r="J2994" s="73">
        <v>0</v>
      </c>
      <c r="K2994" s="73">
        <v>0</v>
      </c>
    </row>
    <row r="2995" spans="2:11" x14ac:dyDescent="0.25">
      <c r="B2995" s="70" t="s">
        <v>7</v>
      </c>
      <c r="C2995" s="69" t="s">
        <v>13</v>
      </c>
      <c r="D2995" s="69" t="s">
        <v>4276</v>
      </c>
      <c r="E2995" s="69" t="s">
        <v>1352</v>
      </c>
      <c r="F2995" s="69" t="s">
        <v>4277</v>
      </c>
      <c r="G2995" s="69" t="s">
        <v>2396</v>
      </c>
      <c r="H2995" s="69" t="s">
        <v>2396</v>
      </c>
      <c r="I2995" s="73">
        <v>0</v>
      </c>
      <c r="J2995" s="73">
        <v>0</v>
      </c>
      <c r="K2995" s="73">
        <v>0</v>
      </c>
    </row>
    <row r="2996" spans="2:11" x14ac:dyDescent="0.25">
      <c r="B2996" s="70" t="s">
        <v>7</v>
      </c>
      <c r="C2996" s="69" t="s">
        <v>13</v>
      </c>
      <c r="D2996" s="69" t="s">
        <v>4276</v>
      </c>
      <c r="E2996" s="69" t="s">
        <v>1351</v>
      </c>
      <c r="F2996" s="69" t="s">
        <v>4277</v>
      </c>
      <c r="G2996" s="69" t="s">
        <v>2396</v>
      </c>
      <c r="H2996" s="69" t="s">
        <v>2396</v>
      </c>
      <c r="I2996" s="73">
        <v>0</v>
      </c>
      <c r="J2996" s="73">
        <v>0</v>
      </c>
      <c r="K2996" s="73">
        <v>0</v>
      </c>
    </row>
    <row r="2997" spans="2:11" x14ac:dyDescent="0.25">
      <c r="B2997" s="70" t="s">
        <v>7</v>
      </c>
      <c r="C2997" s="69" t="s">
        <v>13</v>
      </c>
      <c r="D2997" s="69" t="s">
        <v>4278</v>
      </c>
      <c r="E2997" s="69" t="s">
        <v>1349</v>
      </c>
      <c r="F2997" s="69" t="s">
        <v>4279</v>
      </c>
      <c r="G2997" s="69" t="s">
        <v>4280</v>
      </c>
      <c r="H2997" s="69" t="s">
        <v>4281</v>
      </c>
      <c r="I2997" s="73">
        <v>60</v>
      </c>
      <c r="J2997" s="73">
        <v>59.856999999999999</v>
      </c>
      <c r="K2997" s="73">
        <v>0.14300000000000002</v>
      </c>
    </row>
    <row r="2998" spans="2:11" x14ac:dyDescent="0.25">
      <c r="B2998" s="70" t="s">
        <v>7</v>
      </c>
      <c r="C2998" s="69" t="s">
        <v>13</v>
      </c>
      <c r="D2998" s="69" t="s">
        <v>4278</v>
      </c>
      <c r="E2998" s="69" t="s">
        <v>1348</v>
      </c>
      <c r="F2998" s="69" t="s">
        <v>4279</v>
      </c>
      <c r="G2998" s="69" t="s">
        <v>4280</v>
      </c>
      <c r="H2998" s="69" t="s">
        <v>4281</v>
      </c>
      <c r="I2998" s="73">
        <v>12</v>
      </c>
      <c r="J2998" s="73">
        <v>0</v>
      </c>
      <c r="K2998" s="73">
        <v>12</v>
      </c>
    </row>
    <row r="2999" spans="2:11" x14ac:dyDescent="0.25">
      <c r="B2999" s="70" t="s">
        <v>7</v>
      </c>
      <c r="C2999" s="69" t="s">
        <v>13</v>
      </c>
      <c r="D2999" s="69" t="s">
        <v>4282</v>
      </c>
      <c r="E2999" s="69" t="s">
        <v>1349</v>
      </c>
      <c r="F2999" s="69" t="s">
        <v>4283</v>
      </c>
      <c r="G2999" s="69" t="s">
        <v>2376</v>
      </c>
      <c r="H2999" s="69" t="s">
        <v>4284</v>
      </c>
      <c r="I2999" s="73">
        <v>70</v>
      </c>
      <c r="J2999" s="73">
        <v>66.945999999999998</v>
      </c>
      <c r="K2999" s="73">
        <v>3.0540000000000003</v>
      </c>
    </row>
    <row r="3000" spans="2:11" x14ac:dyDescent="0.25">
      <c r="B3000" s="70" t="s">
        <v>7</v>
      </c>
      <c r="C3000" s="69" t="s">
        <v>13</v>
      </c>
      <c r="D3000" s="69" t="s">
        <v>4282</v>
      </c>
      <c r="E3000" s="69" t="s">
        <v>1348</v>
      </c>
      <c r="F3000" s="69" t="s">
        <v>4283</v>
      </c>
      <c r="G3000" s="69" t="s">
        <v>2376</v>
      </c>
      <c r="H3000" s="69" t="s">
        <v>4284</v>
      </c>
      <c r="I3000" s="73">
        <v>5</v>
      </c>
      <c r="J3000" s="73">
        <v>0</v>
      </c>
      <c r="K3000" s="73">
        <v>5</v>
      </c>
    </row>
    <row r="3001" spans="2:11" x14ac:dyDescent="0.25">
      <c r="B3001" s="70" t="s">
        <v>7</v>
      </c>
      <c r="C3001" s="69" t="s">
        <v>13</v>
      </c>
      <c r="D3001" s="69" t="s">
        <v>4285</v>
      </c>
      <c r="E3001" s="69" t="s">
        <v>1349</v>
      </c>
      <c r="F3001" s="69" t="s">
        <v>4286</v>
      </c>
      <c r="G3001" s="69" t="s">
        <v>2376</v>
      </c>
      <c r="H3001" s="69" t="s">
        <v>2799</v>
      </c>
      <c r="I3001" s="73">
        <v>70</v>
      </c>
      <c r="J3001" s="73">
        <v>66.945999999999998</v>
      </c>
      <c r="K3001" s="73">
        <v>3.0540000000000003</v>
      </c>
    </row>
    <row r="3002" spans="2:11" x14ac:dyDescent="0.25">
      <c r="B3002" s="70" t="s">
        <v>7</v>
      </c>
      <c r="C3002" s="69" t="s">
        <v>13</v>
      </c>
      <c r="D3002" s="69" t="s">
        <v>4285</v>
      </c>
      <c r="E3002" s="69" t="s">
        <v>1348</v>
      </c>
      <c r="F3002" s="69" t="s">
        <v>4286</v>
      </c>
      <c r="G3002" s="69" t="s">
        <v>2376</v>
      </c>
      <c r="H3002" s="69" t="s">
        <v>2799</v>
      </c>
      <c r="I3002" s="73">
        <v>5</v>
      </c>
      <c r="J3002" s="73">
        <v>0</v>
      </c>
      <c r="K3002" s="73">
        <v>5</v>
      </c>
    </row>
    <row r="3003" spans="2:11" x14ac:dyDescent="0.25">
      <c r="B3003" s="70" t="s">
        <v>7</v>
      </c>
      <c r="C3003" s="69" t="s">
        <v>13</v>
      </c>
      <c r="D3003" s="69" t="s">
        <v>4287</v>
      </c>
      <c r="E3003" s="69" t="s">
        <v>1349</v>
      </c>
      <c r="F3003" s="69" t="s">
        <v>4288</v>
      </c>
      <c r="G3003" s="69" t="s">
        <v>2483</v>
      </c>
      <c r="H3003" s="69" t="s">
        <v>4289</v>
      </c>
      <c r="I3003" s="73">
        <v>70</v>
      </c>
      <c r="J3003" s="73">
        <v>66.945999999999998</v>
      </c>
      <c r="K3003" s="73">
        <v>3.0540000000000003</v>
      </c>
    </row>
    <row r="3004" spans="2:11" x14ac:dyDescent="0.25">
      <c r="B3004" s="70" t="s">
        <v>7</v>
      </c>
      <c r="C3004" s="69" t="s">
        <v>13</v>
      </c>
      <c r="D3004" s="69" t="s">
        <v>4287</v>
      </c>
      <c r="E3004" s="69" t="s">
        <v>1348</v>
      </c>
      <c r="F3004" s="69" t="s">
        <v>4288</v>
      </c>
      <c r="G3004" s="69" t="s">
        <v>2483</v>
      </c>
      <c r="H3004" s="69" t="s">
        <v>4289</v>
      </c>
      <c r="I3004" s="73">
        <v>5</v>
      </c>
      <c r="J3004" s="73">
        <v>0</v>
      </c>
      <c r="K3004" s="73">
        <v>5</v>
      </c>
    </row>
    <row r="3005" spans="2:11" x14ac:dyDescent="0.25">
      <c r="B3005" s="70" t="s">
        <v>7</v>
      </c>
      <c r="C3005" s="69" t="s">
        <v>13</v>
      </c>
      <c r="D3005" s="69" t="s">
        <v>4290</v>
      </c>
      <c r="E3005" s="69" t="s">
        <v>1349</v>
      </c>
      <c r="F3005" s="69" t="s">
        <v>4291</v>
      </c>
      <c r="G3005" s="69" t="s">
        <v>2376</v>
      </c>
      <c r="H3005" s="69" t="s">
        <v>2691</v>
      </c>
      <c r="I3005" s="73">
        <v>70</v>
      </c>
      <c r="J3005" s="73">
        <v>66.945999999999998</v>
      </c>
      <c r="K3005" s="73">
        <v>3.0540000000000003</v>
      </c>
    </row>
    <row r="3006" spans="2:11" x14ac:dyDescent="0.25">
      <c r="B3006" s="70" t="s">
        <v>7</v>
      </c>
      <c r="C3006" s="69" t="s">
        <v>13</v>
      </c>
      <c r="D3006" s="69" t="s">
        <v>4290</v>
      </c>
      <c r="E3006" s="69" t="s">
        <v>1348</v>
      </c>
      <c r="F3006" s="69" t="s">
        <v>4291</v>
      </c>
      <c r="G3006" s="69" t="s">
        <v>2376</v>
      </c>
      <c r="H3006" s="69" t="s">
        <v>2691</v>
      </c>
      <c r="I3006" s="73">
        <v>5</v>
      </c>
      <c r="J3006" s="73">
        <v>0</v>
      </c>
      <c r="K3006" s="73">
        <v>5</v>
      </c>
    </row>
    <row r="3007" spans="2:11" x14ac:dyDescent="0.25">
      <c r="B3007" s="70" t="s">
        <v>7</v>
      </c>
      <c r="C3007" s="69" t="s">
        <v>13</v>
      </c>
      <c r="D3007" s="69" t="s">
        <v>4292</v>
      </c>
      <c r="E3007" s="69" t="s">
        <v>1352</v>
      </c>
      <c r="F3007" s="69" t="s">
        <v>4293</v>
      </c>
      <c r="G3007" s="69" t="s">
        <v>2483</v>
      </c>
      <c r="H3007" s="69" t="s">
        <v>2907</v>
      </c>
      <c r="I3007" s="73">
        <v>4727000</v>
      </c>
      <c r="J3007" s="73">
        <v>4719259.2659999998</v>
      </c>
      <c r="K3007" s="73">
        <v>7740.7340000000004</v>
      </c>
    </row>
    <row r="3008" spans="2:11" x14ac:dyDescent="0.25">
      <c r="B3008" s="70" t="s">
        <v>7</v>
      </c>
      <c r="C3008" s="69" t="s">
        <v>13</v>
      </c>
      <c r="D3008" s="69" t="s">
        <v>4294</v>
      </c>
      <c r="E3008" s="69" t="s">
        <v>1349</v>
      </c>
      <c r="F3008" s="69" t="s">
        <v>4295</v>
      </c>
      <c r="G3008" s="69" t="s">
        <v>2388</v>
      </c>
      <c r="H3008" s="69" t="s">
        <v>2591</v>
      </c>
      <c r="I3008" s="73">
        <v>50</v>
      </c>
      <c r="J3008" s="73">
        <v>49.084000000000003</v>
      </c>
      <c r="K3008" s="73">
        <v>0.91600000000000004</v>
      </c>
    </row>
    <row r="3009" spans="2:11" x14ac:dyDescent="0.25">
      <c r="B3009" s="70" t="s">
        <v>7</v>
      </c>
      <c r="C3009" s="69" t="s">
        <v>13</v>
      </c>
      <c r="D3009" s="69" t="s">
        <v>4294</v>
      </c>
      <c r="E3009" s="69" t="s">
        <v>1348</v>
      </c>
      <c r="F3009" s="69" t="s">
        <v>4295</v>
      </c>
      <c r="G3009" s="69" t="s">
        <v>2388</v>
      </c>
      <c r="H3009" s="69" t="s">
        <v>2591</v>
      </c>
      <c r="I3009" s="73">
        <v>216880</v>
      </c>
      <c r="J3009" s="73">
        <v>153302.73000000001</v>
      </c>
      <c r="K3009" s="73">
        <v>63577.270000000004</v>
      </c>
    </row>
    <row r="3010" spans="2:11" x14ac:dyDescent="0.25">
      <c r="B3010" s="70" t="s">
        <v>7</v>
      </c>
      <c r="C3010" s="69" t="s">
        <v>13</v>
      </c>
      <c r="D3010" s="69" t="s">
        <v>4296</v>
      </c>
      <c r="E3010" s="69" t="s">
        <v>1349</v>
      </c>
      <c r="F3010" s="69" t="s">
        <v>4297</v>
      </c>
      <c r="G3010" s="69" t="s">
        <v>2388</v>
      </c>
      <c r="H3010" s="69" t="s">
        <v>4298</v>
      </c>
      <c r="I3010" s="73">
        <v>40</v>
      </c>
      <c r="J3010" s="73">
        <v>33.472999999999999</v>
      </c>
      <c r="K3010" s="73">
        <v>6.5270000000000001</v>
      </c>
    </row>
    <row r="3011" spans="2:11" x14ac:dyDescent="0.25">
      <c r="B3011" s="70" t="s">
        <v>7</v>
      </c>
      <c r="C3011" s="69" t="s">
        <v>13</v>
      </c>
      <c r="D3011" s="69" t="s">
        <v>4296</v>
      </c>
      <c r="E3011" s="69" t="s">
        <v>1348</v>
      </c>
      <c r="F3011" s="69" t="s">
        <v>4297</v>
      </c>
      <c r="G3011" s="69" t="s">
        <v>2388</v>
      </c>
      <c r="H3011" s="69" t="s">
        <v>4298</v>
      </c>
      <c r="I3011" s="73">
        <v>5</v>
      </c>
      <c r="J3011" s="73">
        <v>0</v>
      </c>
      <c r="K3011" s="73">
        <v>5</v>
      </c>
    </row>
    <row r="3012" spans="2:11" x14ac:dyDescent="0.25">
      <c r="B3012" s="70" t="s">
        <v>7</v>
      </c>
      <c r="C3012" s="69" t="s">
        <v>13</v>
      </c>
      <c r="D3012" s="69" t="s">
        <v>4299</v>
      </c>
      <c r="E3012" s="69" t="s">
        <v>1349</v>
      </c>
      <c r="F3012" s="69" t="s">
        <v>4300</v>
      </c>
      <c r="G3012" s="69" t="s">
        <v>2388</v>
      </c>
      <c r="H3012" s="69" t="s">
        <v>2807</v>
      </c>
      <c r="I3012" s="73">
        <v>40</v>
      </c>
      <c r="J3012" s="73">
        <v>33.472999999999999</v>
      </c>
      <c r="K3012" s="73">
        <v>6.5270000000000001</v>
      </c>
    </row>
    <row r="3013" spans="2:11" x14ac:dyDescent="0.25">
      <c r="B3013" s="70" t="s">
        <v>7</v>
      </c>
      <c r="C3013" s="69" t="s">
        <v>13</v>
      </c>
      <c r="D3013" s="69" t="s">
        <v>4299</v>
      </c>
      <c r="E3013" s="69" t="s">
        <v>1348</v>
      </c>
      <c r="F3013" s="69" t="s">
        <v>4300</v>
      </c>
      <c r="G3013" s="69" t="s">
        <v>2388</v>
      </c>
      <c r="H3013" s="69" t="s">
        <v>2807</v>
      </c>
      <c r="I3013" s="73">
        <v>5</v>
      </c>
      <c r="J3013" s="73">
        <v>0</v>
      </c>
      <c r="K3013" s="73">
        <v>5</v>
      </c>
    </row>
    <row r="3014" spans="2:11" x14ac:dyDescent="0.25">
      <c r="B3014" s="70" t="s">
        <v>7</v>
      </c>
      <c r="C3014" s="69" t="s">
        <v>13</v>
      </c>
      <c r="D3014" s="69" t="s">
        <v>4301</v>
      </c>
      <c r="E3014" s="69" t="s">
        <v>1349</v>
      </c>
      <c r="F3014" s="69" t="s">
        <v>6254</v>
      </c>
      <c r="G3014" s="69" t="s">
        <v>2388</v>
      </c>
      <c r="H3014" s="69" t="s">
        <v>4302</v>
      </c>
      <c r="I3014" s="73">
        <v>324</v>
      </c>
      <c r="J3014" s="73">
        <v>315.46500000000003</v>
      </c>
      <c r="K3014" s="73">
        <v>8.5350000000000001</v>
      </c>
    </row>
    <row r="3015" spans="2:11" x14ac:dyDescent="0.25">
      <c r="B3015" s="70" t="s">
        <v>7</v>
      </c>
      <c r="C3015" s="69" t="s">
        <v>13</v>
      </c>
      <c r="D3015" s="69" t="s">
        <v>4301</v>
      </c>
      <c r="E3015" s="69" t="s">
        <v>1348</v>
      </c>
      <c r="F3015" s="69" t="s">
        <v>6254</v>
      </c>
      <c r="G3015" s="69" t="s">
        <v>2388</v>
      </c>
      <c r="H3015" s="69" t="s">
        <v>4302</v>
      </c>
      <c r="I3015" s="73">
        <v>82130</v>
      </c>
      <c r="J3015" s="73">
        <v>82129.163</v>
      </c>
      <c r="K3015" s="73">
        <v>0.83700000000000008</v>
      </c>
    </row>
    <row r="3016" spans="2:11" x14ac:dyDescent="0.25">
      <c r="B3016" s="70" t="s">
        <v>7</v>
      </c>
      <c r="C3016" s="69" t="s">
        <v>13</v>
      </c>
      <c r="D3016" s="69" t="s">
        <v>4301</v>
      </c>
      <c r="E3016" s="69" t="s">
        <v>1352</v>
      </c>
      <c r="F3016" s="69" t="s">
        <v>6254</v>
      </c>
      <c r="G3016" s="69" t="s">
        <v>2388</v>
      </c>
      <c r="H3016" s="69" t="s">
        <v>4302</v>
      </c>
      <c r="I3016" s="73">
        <v>759976</v>
      </c>
      <c r="J3016" s="73">
        <v>759975.99600000004</v>
      </c>
      <c r="K3016" s="73">
        <v>4.0000000000000001E-3</v>
      </c>
    </row>
    <row r="3017" spans="2:11" x14ac:dyDescent="0.25">
      <c r="B3017" s="70" t="s">
        <v>7</v>
      </c>
      <c r="C3017" s="69" t="s">
        <v>13</v>
      </c>
      <c r="D3017" s="69" t="s">
        <v>4301</v>
      </c>
      <c r="E3017" s="69" t="s">
        <v>1351</v>
      </c>
      <c r="F3017" s="69" t="s">
        <v>6254</v>
      </c>
      <c r="G3017" s="69" t="s">
        <v>2388</v>
      </c>
      <c r="H3017" s="69" t="s">
        <v>4302</v>
      </c>
      <c r="I3017" s="73">
        <v>540</v>
      </c>
      <c r="J3017" s="73">
        <v>535.54600000000005</v>
      </c>
      <c r="K3017" s="73">
        <v>4.4540000000000006</v>
      </c>
    </row>
    <row r="3018" spans="2:11" x14ac:dyDescent="0.25">
      <c r="B3018" s="70" t="s">
        <v>7</v>
      </c>
      <c r="C3018" s="69" t="s">
        <v>13</v>
      </c>
      <c r="D3018" s="69" t="s">
        <v>4303</v>
      </c>
      <c r="E3018" s="69" t="s">
        <v>1349</v>
      </c>
      <c r="F3018" s="69" t="s">
        <v>4304</v>
      </c>
      <c r="G3018" s="69" t="s">
        <v>2483</v>
      </c>
      <c r="H3018" s="69" t="s">
        <v>4305</v>
      </c>
      <c r="I3018" s="73">
        <v>454</v>
      </c>
      <c r="J3018" s="73">
        <v>446.58</v>
      </c>
      <c r="K3018" s="73">
        <v>7.42</v>
      </c>
    </row>
    <row r="3019" spans="2:11" x14ac:dyDescent="0.25">
      <c r="B3019" s="70" t="s">
        <v>7</v>
      </c>
      <c r="C3019" s="69" t="s">
        <v>13</v>
      </c>
      <c r="D3019" s="69" t="s">
        <v>4303</v>
      </c>
      <c r="E3019" s="69" t="s">
        <v>1348</v>
      </c>
      <c r="F3019" s="69" t="s">
        <v>4304</v>
      </c>
      <c r="G3019" s="69" t="s">
        <v>2483</v>
      </c>
      <c r="H3019" s="69" t="s">
        <v>4305</v>
      </c>
      <c r="I3019" s="73">
        <v>144430</v>
      </c>
      <c r="J3019" s="73">
        <v>144429.99299999999</v>
      </c>
      <c r="K3019" s="73">
        <v>7.0000000000000001E-3</v>
      </c>
    </row>
    <row r="3020" spans="2:11" x14ac:dyDescent="0.25">
      <c r="B3020" s="70" t="s">
        <v>7</v>
      </c>
      <c r="C3020" s="69" t="s">
        <v>13</v>
      </c>
      <c r="D3020" s="69" t="s">
        <v>4303</v>
      </c>
      <c r="E3020" s="69" t="s">
        <v>1352</v>
      </c>
      <c r="F3020" s="69" t="s">
        <v>4304</v>
      </c>
      <c r="G3020" s="69" t="s">
        <v>2483</v>
      </c>
      <c r="H3020" s="69" t="s">
        <v>4305</v>
      </c>
      <c r="I3020" s="73">
        <v>9744386</v>
      </c>
      <c r="J3020" s="73">
        <v>9744386</v>
      </c>
      <c r="K3020" s="73">
        <v>0</v>
      </c>
    </row>
    <row r="3021" spans="2:11" x14ac:dyDescent="0.25">
      <c r="B3021" s="70" t="s">
        <v>7</v>
      </c>
      <c r="C3021" s="69" t="s">
        <v>13</v>
      </c>
      <c r="D3021" s="69" t="s">
        <v>4303</v>
      </c>
      <c r="E3021" s="69" t="s">
        <v>1351</v>
      </c>
      <c r="F3021" s="69" t="s">
        <v>4304</v>
      </c>
      <c r="G3021" s="69" t="s">
        <v>2483</v>
      </c>
      <c r="H3021" s="69" t="s">
        <v>4305</v>
      </c>
      <c r="I3021" s="73">
        <v>2970</v>
      </c>
      <c r="J3021" s="73">
        <v>2969.846</v>
      </c>
      <c r="K3021" s="73">
        <v>0.154</v>
      </c>
    </row>
    <row r="3022" spans="2:11" x14ac:dyDescent="0.25">
      <c r="B3022" s="70" t="s">
        <v>7</v>
      </c>
      <c r="C3022" s="69" t="s">
        <v>13</v>
      </c>
      <c r="D3022" s="69" t="s">
        <v>4306</v>
      </c>
      <c r="E3022" s="69" t="s">
        <v>1352</v>
      </c>
      <c r="F3022" s="69" t="s">
        <v>4307</v>
      </c>
      <c r="G3022" s="69" t="s">
        <v>2492</v>
      </c>
      <c r="H3022" s="69" t="s">
        <v>2913</v>
      </c>
      <c r="I3022" s="73">
        <v>3429000</v>
      </c>
      <c r="J3022" s="73">
        <v>3422168.2349999999</v>
      </c>
      <c r="K3022" s="73">
        <v>6831.7650000000003</v>
      </c>
    </row>
    <row r="3023" spans="2:11" x14ac:dyDescent="0.25">
      <c r="B3023" s="70" t="s">
        <v>7</v>
      </c>
      <c r="C3023" s="69" t="s">
        <v>13</v>
      </c>
      <c r="D3023" s="69" t="s">
        <v>4308</v>
      </c>
      <c r="E3023" s="69" t="s">
        <v>1349</v>
      </c>
      <c r="F3023" s="69" t="s">
        <v>4309</v>
      </c>
      <c r="G3023" s="69" t="s">
        <v>2492</v>
      </c>
      <c r="H3023" s="69" t="s">
        <v>3930</v>
      </c>
      <c r="I3023" s="73">
        <v>147</v>
      </c>
      <c r="J3023" s="73">
        <v>141.88400000000001</v>
      </c>
      <c r="K3023" s="73">
        <v>5.1160000000000005</v>
      </c>
    </row>
    <row r="3024" spans="2:11" x14ac:dyDescent="0.25">
      <c r="B3024" s="70" t="s">
        <v>7</v>
      </c>
      <c r="C3024" s="69" t="s">
        <v>13</v>
      </c>
      <c r="D3024" s="69" t="s">
        <v>4308</v>
      </c>
      <c r="E3024" s="69" t="s">
        <v>1348</v>
      </c>
      <c r="F3024" s="69" t="s">
        <v>4309</v>
      </c>
      <c r="G3024" s="69" t="s">
        <v>2492</v>
      </c>
      <c r="H3024" s="69" t="s">
        <v>3930</v>
      </c>
      <c r="I3024" s="73">
        <v>94790</v>
      </c>
      <c r="J3024" s="73">
        <v>92836.516000000003</v>
      </c>
      <c r="K3024" s="73">
        <v>1953.4840000000002</v>
      </c>
    </row>
    <row r="3025" spans="2:11" x14ac:dyDescent="0.25">
      <c r="B3025" s="70" t="s">
        <v>7</v>
      </c>
      <c r="C3025" s="69" t="s">
        <v>13</v>
      </c>
      <c r="D3025" s="69" t="s">
        <v>4308</v>
      </c>
      <c r="E3025" s="69" t="s">
        <v>1352</v>
      </c>
      <c r="F3025" s="69" t="s">
        <v>4309</v>
      </c>
      <c r="G3025" s="69" t="s">
        <v>2492</v>
      </c>
      <c r="H3025" s="69" t="s">
        <v>3930</v>
      </c>
      <c r="I3025" s="73">
        <v>719593</v>
      </c>
      <c r="J3025" s="73">
        <v>719593</v>
      </c>
      <c r="K3025" s="73">
        <v>0</v>
      </c>
    </row>
    <row r="3026" spans="2:11" x14ac:dyDescent="0.25">
      <c r="B3026" s="70" t="s">
        <v>7</v>
      </c>
      <c r="C3026" s="69" t="s">
        <v>13</v>
      </c>
      <c r="D3026" s="69" t="s">
        <v>4308</v>
      </c>
      <c r="E3026" s="69" t="s">
        <v>1351</v>
      </c>
      <c r="F3026" s="69" t="s">
        <v>4309</v>
      </c>
      <c r="G3026" s="69" t="s">
        <v>2492</v>
      </c>
      <c r="H3026" s="69" t="s">
        <v>3930</v>
      </c>
      <c r="I3026" s="73">
        <v>390</v>
      </c>
      <c r="J3026" s="73">
        <v>365.14500000000004</v>
      </c>
      <c r="K3026" s="73">
        <v>24.855</v>
      </c>
    </row>
    <row r="3027" spans="2:11" x14ac:dyDescent="0.25">
      <c r="B3027" s="70" t="s">
        <v>7</v>
      </c>
      <c r="C3027" s="69" t="s">
        <v>13</v>
      </c>
      <c r="D3027" s="69" t="s">
        <v>4310</v>
      </c>
      <c r="E3027" s="69" t="s">
        <v>1348</v>
      </c>
      <c r="F3027" s="69" t="s">
        <v>4311</v>
      </c>
      <c r="G3027" s="69" t="s">
        <v>2375</v>
      </c>
      <c r="H3027" s="69" t="s">
        <v>2533</v>
      </c>
      <c r="I3027" s="73">
        <v>-70000</v>
      </c>
      <c r="J3027" s="73">
        <v>0</v>
      </c>
      <c r="K3027" s="73">
        <v>-70000</v>
      </c>
    </row>
    <row r="3028" spans="2:11" x14ac:dyDescent="0.25">
      <c r="B3028" s="70" t="s">
        <v>7</v>
      </c>
      <c r="C3028" s="69" t="s">
        <v>13</v>
      </c>
      <c r="D3028" s="69" t="s">
        <v>4310</v>
      </c>
      <c r="E3028" s="69" t="s">
        <v>1352</v>
      </c>
      <c r="F3028" s="69" t="s">
        <v>4311</v>
      </c>
      <c r="G3028" s="69" t="s">
        <v>2375</v>
      </c>
      <c r="H3028" s="69" t="s">
        <v>2533</v>
      </c>
      <c r="I3028" s="73">
        <v>-3949000</v>
      </c>
      <c r="J3028" s="73">
        <v>0</v>
      </c>
      <c r="K3028" s="73">
        <v>-3949000</v>
      </c>
    </row>
    <row r="3029" spans="2:11" x14ac:dyDescent="0.25">
      <c r="B3029" s="70" t="s">
        <v>7</v>
      </c>
      <c r="C3029" s="69" t="s">
        <v>13</v>
      </c>
      <c r="D3029" s="69" t="s">
        <v>4312</v>
      </c>
      <c r="E3029" s="69" t="s">
        <v>1352</v>
      </c>
      <c r="F3029" s="69" t="s">
        <v>4313</v>
      </c>
      <c r="G3029" s="69" t="s">
        <v>2488</v>
      </c>
      <c r="H3029" s="69" t="s">
        <v>2904</v>
      </c>
      <c r="I3029" s="73">
        <v>5818000</v>
      </c>
      <c r="J3029" s="73">
        <v>5758217.9040000001</v>
      </c>
      <c r="K3029" s="73">
        <v>59782.096000000005</v>
      </c>
    </row>
    <row r="3030" spans="2:11" x14ac:dyDescent="0.25">
      <c r="B3030" s="70" t="s">
        <v>7</v>
      </c>
      <c r="C3030" s="69" t="s">
        <v>13</v>
      </c>
      <c r="D3030" s="69" t="s">
        <v>4314</v>
      </c>
      <c r="E3030" s="69" t="s">
        <v>1350</v>
      </c>
      <c r="F3030" s="69" t="s">
        <v>4315</v>
      </c>
      <c r="G3030" s="69" t="s">
        <v>2408</v>
      </c>
      <c r="H3030" s="69" t="s">
        <v>2611</v>
      </c>
      <c r="I3030" s="73">
        <v>5000</v>
      </c>
      <c r="J3030" s="73">
        <v>4052.1660000000002</v>
      </c>
      <c r="K3030" s="73">
        <v>947.83400000000006</v>
      </c>
    </row>
    <row r="3031" spans="2:11" x14ac:dyDescent="0.25">
      <c r="B3031" s="70" t="s">
        <v>7</v>
      </c>
      <c r="C3031" s="69" t="s">
        <v>13</v>
      </c>
      <c r="D3031" s="69" t="s">
        <v>4316</v>
      </c>
      <c r="E3031" s="69" t="s">
        <v>1350</v>
      </c>
      <c r="F3031" s="69" t="s">
        <v>4317</v>
      </c>
      <c r="G3031" s="69" t="s">
        <v>2395</v>
      </c>
      <c r="H3031" s="69" t="s">
        <v>4318</v>
      </c>
      <c r="I3031" s="73">
        <v>0</v>
      </c>
      <c r="J3031" s="73">
        <v>0</v>
      </c>
      <c r="K3031" s="73">
        <v>0</v>
      </c>
    </row>
    <row r="3032" spans="2:11" x14ac:dyDescent="0.25">
      <c r="B3032" s="70" t="s">
        <v>7</v>
      </c>
      <c r="C3032" s="69" t="s">
        <v>13</v>
      </c>
      <c r="D3032" s="69" t="s">
        <v>4319</v>
      </c>
      <c r="E3032" s="69" t="s">
        <v>1350</v>
      </c>
      <c r="F3032" s="69" t="s">
        <v>4320</v>
      </c>
      <c r="G3032" s="69" t="s">
        <v>2408</v>
      </c>
      <c r="H3032" s="69" t="s">
        <v>2408</v>
      </c>
      <c r="I3032" s="73">
        <v>3000</v>
      </c>
      <c r="J3032" s="73">
        <v>1297.0920000000001</v>
      </c>
      <c r="K3032" s="73">
        <v>1702.9080000000001</v>
      </c>
    </row>
    <row r="3033" spans="2:11" x14ac:dyDescent="0.25">
      <c r="B3033" s="70" t="s">
        <v>7</v>
      </c>
      <c r="C3033" s="69" t="s">
        <v>13</v>
      </c>
      <c r="D3033" s="69" t="s">
        <v>4321</v>
      </c>
      <c r="E3033" s="69" t="s">
        <v>1350</v>
      </c>
      <c r="F3033" s="69" t="s">
        <v>4322</v>
      </c>
      <c r="G3033" s="69" t="s">
        <v>2408</v>
      </c>
      <c r="H3033" s="69" t="s">
        <v>2610</v>
      </c>
      <c r="I3033" s="73">
        <v>0</v>
      </c>
      <c r="J3033" s="73">
        <v>0</v>
      </c>
      <c r="K3033" s="73">
        <v>0</v>
      </c>
    </row>
    <row r="3034" spans="2:11" x14ac:dyDescent="0.25">
      <c r="B3034" s="70" t="s">
        <v>7</v>
      </c>
      <c r="C3034" s="69" t="s">
        <v>13</v>
      </c>
      <c r="D3034" s="69" t="s">
        <v>4323</v>
      </c>
      <c r="E3034" s="69" t="s">
        <v>1350</v>
      </c>
      <c r="F3034" s="69" t="s">
        <v>4324</v>
      </c>
      <c r="G3034" s="69" t="s">
        <v>2395</v>
      </c>
      <c r="H3034" s="69" t="s">
        <v>2676</v>
      </c>
      <c r="I3034" s="73">
        <v>0</v>
      </c>
      <c r="J3034" s="73">
        <v>0</v>
      </c>
      <c r="K3034" s="73">
        <v>0</v>
      </c>
    </row>
    <row r="3035" spans="2:11" x14ac:dyDescent="0.25">
      <c r="B3035" s="70" t="s">
        <v>7</v>
      </c>
      <c r="C3035" s="69" t="s">
        <v>13</v>
      </c>
      <c r="D3035" s="69" t="s">
        <v>4325</v>
      </c>
      <c r="E3035" s="69" t="s">
        <v>1349</v>
      </c>
      <c r="F3035" s="69" t="s">
        <v>4326</v>
      </c>
      <c r="G3035" s="69" t="s">
        <v>2469</v>
      </c>
      <c r="H3035" s="69" t="s">
        <v>4327</v>
      </c>
      <c r="I3035" s="73">
        <v>60</v>
      </c>
      <c r="J3035" s="73">
        <v>59.856999999999999</v>
      </c>
      <c r="K3035" s="73">
        <v>0.14300000000000002</v>
      </c>
    </row>
    <row r="3036" spans="2:11" x14ac:dyDescent="0.25">
      <c r="B3036" s="70" t="s">
        <v>7</v>
      </c>
      <c r="C3036" s="69" t="s">
        <v>13</v>
      </c>
      <c r="D3036" s="69" t="s">
        <v>4325</v>
      </c>
      <c r="E3036" s="69" t="s">
        <v>1348</v>
      </c>
      <c r="F3036" s="69" t="s">
        <v>4326</v>
      </c>
      <c r="G3036" s="69" t="s">
        <v>2469</v>
      </c>
      <c r="H3036" s="69" t="s">
        <v>4327</v>
      </c>
      <c r="I3036" s="73">
        <v>13</v>
      </c>
      <c r="J3036" s="73">
        <v>0</v>
      </c>
      <c r="K3036" s="73">
        <v>13</v>
      </c>
    </row>
    <row r="3037" spans="2:11" x14ac:dyDescent="0.25">
      <c r="B3037" s="70" t="s">
        <v>7</v>
      </c>
      <c r="C3037" s="69" t="s">
        <v>13</v>
      </c>
      <c r="D3037" s="69" t="s">
        <v>4328</v>
      </c>
      <c r="E3037" s="69" t="s">
        <v>1350</v>
      </c>
      <c r="F3037" s="69" t="s">
        <v>4329</v>
      </c>
      <c r="G3037" s="69" t="s">
        <v>2396</v>
      </c>
      <c r="H3037" s="69" t="s">
        <v>2396</v>
      </c>
      <c r="I3037" s="73">
        <v>0</v>
      </c>
      <c r="J3037" s="73">
        <v>0</v>
      </c>
      <c r="K3037" s="73">
        <v>0</v>
      </c>
    </row>
    <row r="3038" spans="2:11" x14ac:dyDescent="0.25">
      <c r="B3038" s="70" t="s">
        <v>7</v>
      </c>
      <c r="C3038" s="69" t="s">
        <v>13</v>
      </c>
      <c r="D3038" s="69" t="s">
        <v>4330</v>
      </c>
      <c r="E3038" s="69" t="s">
        <v>1350</v>
      </c>
      <c r="F3038" s="69" t="s">
        <v>4331</v>
      </c>
      <c r="G3038" s="69" t="s">
        <v>2373</v>
      </c>
      <c r="H3038" s="69" t="s">
        <v>2373</v>
      </c>
      <c r="I3038" s="73">
        <v>0</v>
      </c>
      <c r="J3038" s="73">
        <v>0</v>
      </c>
      <c r="K3038" s="73">
        <v>0</v>
      </c>
    </row>
    <row r="3039" spans="2:11" x14ac:dyDescent="0.25">
      <c r="B3039" s="70" t="s">
        <v>7</v>
      </c>
      <c r="C3039" s="69" t="s">
        <v>13</v>
      </c>
      <c r="D3039" s="69" t="s">
        <v>4332</v>
      </c>
      <c r="E3039" s="69" t="s">
        <v>1350</v>
      </c>
      <c r="F3039" s="69" t="s">
        <v>4333</v>
      </c>
      <c r="G3039" s="69" t="s">
        <v>2373</v>
      </c>
      <c r="H3039" s="69" t="s">
        <v>2531</v>
      </c>
      <c r="I3039" s="73">
        <v>0</v>
      </c>
      <c r="J3039" s="73">
        <v>0</v>
      </c>
      <c r="K3039" s="73">
        <v>0</v>
      </c>
    </row>
    <row r="3040" spans="2:11" x14ac:dyDescent="0.25">
      <c r="B3040" s="70" t="s">
        <v>7</v>
      </c>
      <c r="C3040" s="69" t="s">
        <v>13</v>
      </c>
      <c r="D3040" s="69" t="s">
        <v>4334</v>
      </c>
      <c r="E3040" s="69" t="s">
        <v>1350</v>
      </c>
      <c r="F3040" s="69" t="s">
        <v>4335</v>
      </c>
      <c r="G3040" s="69" t="s">
        <v>2391</v>
      </c>
      <c r="H3040" s="69" t="s">
        <v>2820</v>
      </c>
      <c r="I3040" s="73">
        <v>0</v>
      </c>
      <c r="J3040" s="73">
        <v>0</v>
      </c>
      <c r="K3040" s="73">
        <v>0</v>
      </c>
    </row>
    <row r="3041" spans="2:11" x14ac:dyDescent="0.25">
      <c r="B3041" s="70" t="s">
        <v>7</v>
      </c>
      <c r="C3041" s="69" t="s">
        <v>13</v>
      </c>
      <c r="D3041" s="69" t="s">
        <v>4336</v>
      </c>
      <c r="E3041" s="69" t="s">
        <v>1350</v>
      </c>
      <c r="F3041" s="69" t="s">
        <v>4337</v>
      </c>
      <c r="G3041" s="69" t="s">
        <v>2430</v>
      </c>
      <c r="H3041" s="69" t="s">
        <v>2938</v>
      </c>
      <c r="I3041" s="73">
        <v>0</v>
      </c>
      <c r="J3041" s="73">
        <v>0</v>
      </c>
      <c r="K3041" s="73">
        <v>0</v>
      </c>
    </row>
    <row r="3042" spans="2:11" x14ac:dyDescent="0.25">
      <c r="B3042" s="70" t="s">
        <v>7</v>
      </c>
      <c r="C3042" s="69" t="s">
        <v>13</v>
      </c>
      <c r="D3042" s="69" t="s">
        <v>4338</v>
      </c>
      <c r="E3042" s="69" t="s">
        <v>1348</v>
      </c>
      <c r="F3042" s="69" t="s">
        <v>4339</v>
      </c>
      <c r="G3042" s="69" t="s">
        <v>2375</v>
      </c>
      <c r="H3042" s="69" t="s">
        <v>2533</v>
      </c>
      <c r="I3042" s="73">
        <v>0</v>
      </c>
      <c r="J3042" s="73">
        <v>0</v>
      </c>
      <c r="K3042" s="73">
        <v>0</v>
      </c>
    </row>
    <row r="3043" spans="2:11" x14ac:dyDescent="0.25">
      <c r="B3043" s="70" t="s">
        <v>7</v>
      </c>
      <c r="C3043" s="69" t="s">
        <v>13</v>
      </c>
      <c r="D3043" s="69" t="s">
        <v>4338</v>
      </c>
      <c r="E3043" s="69" t="s">
        <v>1352</v>
      </c>
      <c r="F3043" s="69" t="s">
        <v>4339</v>
      </c>
      <c r="G3043" s="69" t="s">
        <v>2375</v>
      </c>
      <c r="H3043" s="69" t="s">
        <v>2533</v>
      </c>
      <c r="I3043" s="73">
        <v>0</v>
      </c>
      <c r="J3043" s="73">
        <v>0</v>
      </c>
      <c r="K3043" s="73">
        <v>0</v>
      </c>
    </row>
    <row r="3044" spans="2:11" x14ac:dyDescent="0.25">
      <c r="B3044" s="70" t="s">
        <v>7</v>
      </c>
      <c r="C3044" s="69" t="s">
        <v>13</v>
      </c>
      <c r="D3044" s="69" t="s">
        <v>4340</v>
      </c>
      <c r="E3044" s="69" t="s">
        <v>1349</v>
      </c>
      <c r="F3044" s="69" t="s">
        <v>4341</v>
      </c>
      <c r="G3044" s="69" t="s">
        <v>2384</v>
      </c>
      <c r="H3044" s="69" t="s">
        <v>2713</v>
      </c>
      <c r="I3044" s="73">
        <v>70</v>
      </c>
      <c r="J3044" s="73">
        <v>66.945999999999998</v>
      </c>
      <c r="K3044" s="73">
        <v>3.0540000000000003</v>
      </c>
    </row>
    <row r="3045" spans="2:11" x14ac:dyDescent="0.25">
      <c r="B3045" s="70" t="s">
        <v>7</v>
      </c>
      <c r="C3045" s="69" t="s">
        <v>13</v>
      </c>
      <c r="D3045" s="69" t="s">
        <v>4340</v>
      </c>
      <c r="E3045" s="69" t="s">
        <v>1348</v>
      </c>
      <c r="F3045" s="69" t="s">
        <v>4341</v>
      </c>
      <c r="G3045" s="69" t="s">
        <v>2384</v>
      </c>
      <c r="H3045" s="69" t="s">
        <v>2713</v>
      </c>
      <c r="I3045" s="73">
        <v>5</v>
      </c>
      <c r="J3045" s="73">
        <v>0</v>
      </c>
      <c r="K3045" s="73">
        <v>5</v>
      </c>
    </row>
    <row r="3046" spans="2:11" x14ac:dyDescent="0.25">
      <c r="B3046" s="70" t="s">
        <v>7</v>
      </c>
      <c r="C3046" s="69" t="s">
        <v>13</v>
      </c>
      <c r="D3046" s="69" t="s">
        <v>4342</v>
      </c>
      <c r="E3046" s="69" t="s">
        <v>1349</v>
      </c>
      <c r="F3046" s="69" t="s">
        <v>4343</v>
      </c>
      <c r="G3046" s="69" t="s">
        <v>2385</v>
      </c>
      <c r="H3046" s="69" t="s">
        <v>2649</v>
      </c>
      <c r="I3046" s="73">
        <v>60</v>
      </c>
      <c r="J3046" s="73">
        <v>59.069000000000003</v>
      </c>
      <c r="K3046" s="73">
        <v>0.93100000000000005</v>
      </c>
    </row>
    <row r="3047" spans="2:11" x14ac:dyDescent="0.25">
      <c r="B3047" s="70" t="s">
        <v>7</v>
      </c>
      <c r="C3047" s="69" t="s">
        <v>13</v>
      </c>
      <c r="D3047" s="69" t="s">
        <v>4342</v>
      </c>
      <c r="E3047" s="69" t="s">
        <v>1348</v>
      </c>
      <c r="F3047" s="69" t="s">
        <v>4343</v>
      </c>
      <c r="G3047" s="69" t="s">
        <v>2385</v>
      </c>
      <c r="H3047" s="69" t="s">
        <v>2649</v>
      </c>
      <c r="I3047" s="73">
        <v>0</v>
      </c>
      <c r="J3047" s="73">
        <v>0</v>
      </c>
      <c r="K3047" s="73">
        <v>0</v>
      </c>
    </row>
    <row r="3048" spans="2:11" x14ac:dyDescent="0.25">
      <c r="B3048" s="70" t="s">
        <v>7</v>
      </c>
      <c r="C3048" s="69" t="s">
        <v>13</v>
      </c>
      <c r="D3048" s="69" t="s">
        <v>4344</v>
      </c>
      <c r="E3048" s="69" t="s">
        <v>1349</v>
      </c>
      <c r="F3048" s="69" t="s">
        <v>4345</v>
      </c>
      <c r="G3048" s="69" t="s">
        <v>2384</v>
      </c>
      <c r="H3048" s="69" t="s">
        <v>2552</v>
      </c>
      <c r="I3048" s="73">
        <v>100</v>
      </c>
      <c r="J3048" s="73">
        <v>66.945999999999998</v>
      </c>
      <c r="K3048" s="73">
        <v>33.054000000000002</v>
      </c>
    </row>
    <row r="3049" spans="2:11" x14ac:dyDescent="0.25">
      <c r="B3049" s="70" t="s">
        <v>7</v>
      </c>
      <c r="C3049" s="69" t="s">
        <v>13</v>
      </c>
      <c r="D3049" s="69" t="s">
        <v>4344</v>
      </c>
      <c r="E3049" s="69" t="s">
        <v>1348</v>
      </c>
      <c r="F3049" s="69" t="s">
        <v>4345</v>
      </c>
      <c r="G3049" s="69" t="s">
        <v>2384</v>
      </c>
      <c r="H3049" s="69" t="s">
        <v>2552</v>
      </c>
      <c r="I3049" s="73">
        <v>10</v>
      </c>
      <c r="J3049" s="73">
        <v>0</v>
      </c>
      <c r="K3049" s="73">
        <v>10</v>
      </c>
    </row>
    <row r="3050" spans="2:11" x14ac:dyDescent="0.25">
      <c r="B3050" s="70" t="s">
        <v>7</v>
      </c>
      <c r="C3050" s="69" t="s">
        <v>13</v>
      </c>
      <c r="D3050" s="69" t="s">
        <v>4346</v>
      </c>
      <c r="E3050" s="69" t="s">
        <v>1349</v>
      </c>
      <c r="F3050" s="69" t="s">
        <v>4347</v>
      </c>
      <c r="G3050" s="69" t="s">
        <v>2446</v>
      </c>
      <c r="H3050" s="69" t="s">
        <v>4348</v>
      </c>
      <c r="I3050" s="73">
        <v>250</v>
      </c>
      <c r="J3050" s="73">
        <v>182.56800000000001</v>
      </c>
      <c r="K3050" s="73">
        <v>67.432000000000002</v>
      </c>
    </row>
    <row r="3051" spans="2:11" x14ac:dyDescent="0.25">
      <c r="B3051" s="70" t="s">
        <v>7</v>
      </c>
      <c r="C3051" s="69" t="s">
        <v>13</v>
      </c>
      <c r="D3051" s="69" t="s">
        <v>4346</v>
      </c>
      <c r="E3051" s="69" t="s">
        <v>1348</v>
      </c>
      <c r="F3051" s="69" t="s">
        <v>4347</v>
      </c>
      <c r="G3051" s="69" t="s">
        <v>2446</v>
      </c>
      <c r="H3051" s="69" t="s">
        <v>4348</v>
      </c>
      <c r="I3051" s="73">
        <v>10</v>
      </c>
      <c r="J3051" s="73">
        <v>0</v>
      </c>
      <c r="K3051" s="73">
        <v>10</v>
      </c>
    </row>
    <row r="3052" spans="2:11" x14ac:dyDescent="0.25">
      <c r="B3052" s="70" t="s">
        <v>7</v>
      </c>
      <c r="C3052" s="69" t="s">
        <v>13</v>
      </c>
      <c r="D3052" s="69" t="s">
        <v>4349</v>
      </c>
      <c r="E3052" s="69" t="s">
        <v>1352</v>
      </c>
      <c r="F3052" s="69" t="s">
        <v>4350</v>
      </c>
      <c r="G3052" s="69" t="s">
        <v>2446</v>
      </c>
      <c r="H3052" s="69" t="s">
        <v>4351</v>
      </c>
      <c r="I3052" s="73">
        <v>5211000</v>
      </c>
      <c r="J3052" s="73">
        <v>5197095.7139999997</v>
      </c>
      <c r="K3052" s="73">
        <v>13904.286</v>
      </c>
    </row>
    <row r="3053" spans="2:11" x14ac:dyDescent="0.25">
      <c r="B3053" s="70" t="s">
        <v>7</v>
      </c>
      <c r="C3053" s="69" t="s">
        <v>13</v>
      </c>
      <c r="D3053" s="69" t="s">
        <v>4352</v>
      </c>
      <c r="E3053" s="69" t="s">
        <v>1348</v>
      </c>
      <c r="F3053" s="69" t="s">
        <v>4311</v>
      </c>
      <c r="G3053" s="69" t="s">
        <v>2375</v>
      </c>
      <c r="H3053" s="69" t="s">
        <v>2533</v>
      </c>
      <c r="I3053" s="73">
        <v>70000</v>
      </c>
      <c r="J3053" s="73">
        <v>0</v>
      </c>
      <c r="K3053" s="73">
        <v>70000</v>
      </c>
    </row>
    <row r="3054" spans="2:11" x14ac:dyDescent="0.25">
      <c r="B3054" s="70" t="s">
        <v>7</v>
      </c>
      <c r="C3054" s="69" t="s">
        <v>13</v>
      </c>
      <c r="D3054" s="69" t="s">
        <v>4352</v>
      </c>
      <c r="E3054" s="69" t="s">
        <v>1352</v>
      </c>
      <c r="F3054" s="69" t="s">
        <v>4311</v>
      </c>
      <c r="G3054" s="69" t="s">
        <v>2375</v>
      </c>
      <c r="H3054" s="69" t="s">
        <v>2533</v>
      </c>
      <c r="I3054" s="73">
        <v>3949000</v>
      </c>
      <c r="J3054" s="73">
        <v>0</v>
      </c>
      <c r="K3054" s="73">
        <v>3949000</v>
      </c>
    </row>
    <row r="3055" spans="2:11" x14ac:dyDescent="0.25">
      <c r="B3055" s="70" t="s">
        <v>7</v>
      </c>
      <c r="C3055" s="69" t="s">
        <v>13</v>
      </c>
      <c r="D3055" s="69" t="s">
        <v>4353</v>
      </c>
      <c r="E3055" s="69" t="s">
        <v>1349</v>
      </c>
      <c r="F3055" s="69" t="s">
        <v>4354</v>
      </c>
      <c r="G3055" s="69" t="s">
        <v>2390</v>
      </c>
      <c r="H3055" s="69" t="s">
        <v>2390</v>
      </c>
      <c r="I3055" s="73">
        <v>360</v>
      </c>
      <c r="J3055" s="73">
        <v>157.518</v>
      </c>
      <c r="K3055" s="73">
        <v>202.482</v>
      </c>
    </row>
    <row r="3056" spans="2:11" x14ac:dyDescent="0.25">
      <c r="B3056" s="70" t="s">
        <v>7</v>
      </c>
      <c r="C3056" s="69" t="s">
        <v>13</v>
      </c>
      <c r="D3056" s="69" t="s">
        <v>4353</v>
      </c>
      <c r="E3056" s="69" t="s">
        <v>1348</v>
      </c>
      <c r="F3056" s="69" t="s">
        <v>4354</v>
      </c>
      <c r="G3056" s="69" t="s">
        <v>2390</v>
      </c>
      <c r="H3056" s="69" t="s">
        <v>2390</v>
      </c>
      <c r="I3056" s="73">
        <v>9</v>
      </c>
      <c r="J3056" s="73">
        <v>0</v>
      </c>
      <c r="K3056" s="73">
        <v>9</v>
      </c>
    </row>
    <row r="3057" spans="2:11" x14ac:dyDescent="0.25">
      <c r="B3057" s="70" t="s">
        <v>7</v>
      </c>
      <c r="C3057" s="69" t="s">
        <v>13</v>
      </c>
      <c r="D3057" s="69" t="s">
        <v>4353</v>
      </c>
      <c r="E3057" s="69" t="s">
        <v>1350</v>
      </c>
      <c r="F3057" s="69" t="s">
        <v>4354</v>
      </c>
      <c r="G3057" s="69" t="s">
        <v>2390</v>
      </c>
      <c r="H3057" s="69" t="s">
        <v>2390</v>
      </c>
      <c r="I3057" s="73">
        <v>1675000</v>
      </c>
      <c r="J3057" s="73">
        <v>1672279.3399999999</v>
      </c>
      <c r="K3057" s="73">
        <v>2720.66</v>
      </c>
    </row>
    <row r="3058" spans="2:11" x14ac:dyDescent="0.25">
      <c r="B3058" s="70" t="s">
        <v>7</v>
      </c>
      <c r="C3058" s="69" t="s">
        <v>13</v>
      </c>
      <c r="D3058" s="69" t="s">
        <v>4353</v>
      </c>
      <c r="E3058" s="69" t="s">
        <v>1352</v>
      </c>
      <c r="F3058" s="69" t="s">
        <v>4354</v>
      </c>
      <c r="G3058" s="69" t="s">
        <v>2390</v>
      </c>
      <c r="H3058" s="69" t="s">
        <v>2390</v>
      </c>
      <c r="I3058" s="73">
        <v>517201</v>
      </c>
      <c r="J3058" s="73">
        <v>517193.12099999998</v>
      </c>
      <c r="K3058" s="73">
        <v>7.8790000000000004</v>
      </c>
    </row>
    <row r="3059" spans="2:11" x14ac:dyDescent="0.25">
      <c r="B3059" s="70" t="s">
        <v>7</v>
      </c>
      <c r="C3059" s="69" t="s">
        <v>13</v>
      </c>
      <c r="D3059" s="69" t="s">
        <v>4353</v>
      </c>
      <c r="E3059" s="69" t="s">
        <v>1351</v>
      </c>
      <c r="F3059" s="69" t="s">
        <v>4354</v>
      </c>
      <c r="G3059" s="69" t="s">
        <v>2390</v>
      </c>
      <c r="H3059" s="69" t="s">
        <v>2390</v>
      </c>
      <c r="I3059" s="73">
        <v>0</v>
      </c>
      <c r="J3059" s="73">
        <v>0</v>
      </c>
      <c r="K3059" s="73">
        <v>0</v>
      </c>
    </row>
    <row r="3060" spans="2:11" x14ac:dyDescent="0.25">
      <c r="B3060" s="70" t="s">
        <v>7</v>
      </c>
      <c r="C3060" s="69" t="s">
        <v>13</v>
      </c>
      <c r="D3060" s="69" t="s">
        <v>4355</v>
      </c>
      <c r="E3060" s="69" t="s">
        <v>1349</v>
      </c>
      <c r="F3060" s="69" t="s">
        <v>4356</v>
      </c>
      <c r="G3060" s="69" t="s">
        <v>2446</v>
      </c>
      <c r="H3060" s="69" t="s">
        <v>4357</v>
      </c>
      <c r="I3060" s="73">
        <v>700</v>
      </c>
      <c r="J3060" s="73">
        <v>0</v>
      </c>
      <c r="K3060" s="73">
        <v>700</v>
      </c>
    </row>
    <row r="3061" spans="2:11" x14ac:dyDescent="0.25">
      <c r="B3061" s="70" t="s">
        <v>7</v>
      </c>
      <c r="C3061" s="69" t="s">
        <v>13</v>
      </c>
      <c r="D3061" s="69" t="s">
        <v>4355</v>
      </c>
      <c r="E3061" s="69" t="s">
        <v>1348</v>
      </c>
      <c r="F3061" s="69" t="s">
        <v>4356</v>
      </c>
      <c r="G3061" s="69" t="s">
        <v>2446</v>
      </c>
      <c r="H3061" s="69" t="s">
        <v>4357</v>
      </c>
      <c r="I3061" s="73">
        <v>10</v>
      </c>
      <c r="J3061" s="73">
        <v>0</v>
      </c>
      <c r="K3061" s="73">
        <v>10</v>
      </c>
    </row>
    <row r="3062" spans="2:11" x14ac:dyDescent="0.25">
      <c r="B3062" s="70" t="s">
        <v>7</v>
      </c>
      <c r="C3062" s="69" t="s">
        <v>13</v>
      </c>
      <c r="D3062" s="69" t="s">
        <v>4355</v>
      </c>
      <c r="E3062" s="69" t="s">
        <v>1352</v>
      </c>
      <c r="F3062" s="69" t="s">
        <v>4356</v>
      </c>
      <c r="G3062" s="69" t="s">
        <v>2446</v>
      </c>
      <c r="H3062" s="69" t="s">
        <v>4357</v>
      </c>
      <c r="I3062" s="73">
        <v>10</v>
      </c>
      <c r="J3062" s="73">
        <v>0</v>
      </c>
      <c r="K3062" s="73">
        <v>10</v>
      </c>
    </row>
    <row r="3063" spans="2:11" x14ac:dyDescent="0.25">
      <c r="B3063" s="70" t="s">
        <v>7</v>
      </c>
      <c r="C3063" s="69" t="s">
        <v>13</v>
      </c>
      <c r="D3063" s="69" t="s">
        <v>4358</v>
      </c>
      <c r="E3063" s="69" t="s">
        <v>1349</v>
      </c>
      <c r="F3063" s="69" t="s">
        <v>4359</v>
      </c>
      <c r="G3063" s="69" t="s">
        <v>2446</v>
      </c>
      <c r="H3063" s="69" t="s">
        <v>4360</v>
      </c>
      <c r="I3063" s="73">
        <v>0</v>
      </c>
      <c r="J3063" s="73">
        <v>0</v>
      </c>
      <c r="K3063" s="73">
        <v>0</v>
      </c>
    </row>
    <row r="3064" spans="2:11" x14ac:dyDescent="0.25">
      <c r="B3064" s="70" t="s">
        <v>7</v>
      </c>
      <c r="C3064" s="69" t="s">
        <v>13</v>
      </c>
      <c r="D3064" s="69" t="s">
        <v>4358</v>
      </c>
      <c r="E3064" s="69" t="s">
        <v>1352</v>
      </c>
      <c r="F3064" s="69" t="s">
        <v>4359</v>
      </c>
      <c r="G3064" s="69" t="s">
        <v>2446</v>
      </c>
      <c r="H3064" s="69" t="s">
        <v>4360</v>
      </c>
      <c r="I3064" s="73">
        <v>0</v>
      </c>
      <c r="J3064" s="73">
        <v>0</v>
      </c>
      <c r="K3064" s="73">
        <v>0</v>
      </c>
    </row>
    <row r="3065" spans="2:11" x14ac:dyDescent="0.25">
      <c r="B3065" s="70" t="s">
        <v>7</v>
      </c>
      <c r="C3065" s="69" t="s">
        <v>13</v>
      </c>
      <c r="D3065" s="69" t="s">
        <v>4632</v>
      </c>
      <c r="E3065" s="69" t="s">
        <v>1348</v>
      </c>
      <c r="F3065" s="69" t="s">
        <v>4633</v>
      </c>
      <c r="G3065" s="69" t="s">
        <v>2394</v>
      </c>
      <c r="H3065" s="69" t="s">
        <v>2602</v>
      </c>
      <c r="I3065" s="73">
        <v>10</v>
      </c>
      <c r="J3065" s="73">
        <v>0</v>
      </c>
      <c r="K3065" s="73">
        <v>10</v>
      </c>
    </row>
    <row r="3066" spans="2:11" x14ac:dyDescent="0.25">
      <c r="B3066" s="70" t="s">
        <v>7</v>
      </c>
      <c r="C3066" s="69" t="s">
        <v>13</v>
      </c>
      <c r="D3066" s="69" t="s">
        <v>4632</v>
      </c>
      <c r="E3066" s="69" t="s">
        <v>1352</v>
      </c>
      <c r="F3066" s="69" t="s">
        <v>4633</v>
      </c>
      <c r="G3066" s="69" t="s">
        <v>2394</v>
      </c>
      <c r="H3066" s="69" t="s">
        <v>2602</v>
      </c>
      <c r="I3066" s="73">
        <v>10</v>
      </c>
      <c r="J3066" s="73">
        <v>0</v>
      </c>
      <c r="K3066" s="73">
        <v>10</v>
      </c>
    </row>
    <row r="3067" spans="2:11" x14ac:dyDescent="0.25">
      <c r="B3067" s="70" t="s">
        <v>7</v>
      </c>
      <c r="C3067" s="69" t="s">
        <v>13</v>
      </c>
      <c r="D3067" s="69" t="s">
        <v>4361</v>
      </c>
      <c r="E3067" s="69" t="s">
        <v>1348</v>
      </c>
      <c r="F3067" s="69" t="s">
        <v>4175</v>
      </c>
      <c r="G3067" s="69" t="s">
        <v>2375</v>
      </c>
      <c r="H3067" s="69" t="s">
        <v>2533</v>
      </c>
      <c r="I3067" s="73">
        <v>-800000</v>
      </c>
      <c r="J3067" s="73">
        <v>0</v>
      </c>
      <c r="K3067" s="73">
        <v>-800000</v>
      </c>
    </row>
    <row r="3068" spans="2:11" x14ac:dyDescent="0.25">
      <c r="B3068" s="70" t="s">
        <v>7</v>
      </c>
      <c r="C3068" s="69" t="s">
        <v>13</v>
      </c>
      <c r="D3068" s="69" t="s">
        <v>4361</v>
      </c>
      <c r="E3068" s="69" t="s">
        <v>1352</v>
      </c>
      <c r="F3068" s="69" t="s">
        <v>4175</v>
      </c>
      <c r="G3068" s="69" t="s">
        <v>2375</v>
      </c>
      <c r="H3068" s="69" t="s">
        <v>2533</v>
      </c>
      <c r="I3068" s="73">
        <v>-6258000</v>
      </c>
      <c r="J3068" s="73">
        <v>0</v>
      </c>
      <c r="K3068" s="73">
        <v>-6258000</v>
      </c>
    </row>
    <row r="3069" spans="2:11" x14ac:dyDescent="0.25">
      <c r="B3069" s="70" t="s">
        <v>7</v>
      </c>
      <c r="C3069" s="69" t="s">
        <v>13</v>
      </c>
      <c r="D3069" s="69" t="s">
        <v>4362</v>
      </c>
      <c r="E3069" s="69" t="s">
        <v>1348</v>
      </c>
      <c r="F3069" s="69" t="s">
        <v>4177</v>
      </c>
      <c r="G3069" s="69" t="s">
        <v>2375</v>
      </c>
      <c r="H3069" s="69" t="s">
        <v>2533</v>
      </c>
      <c r="I3069" s="73">
        <v>-500000</v>
      </c>
      <c r="J3069" s="73">
        <v>0</v>
      </c>
      <c r="K3069" s="73">
        <v>-500000</v>
      </c>
    </row>
    <row r="3070" spans="2:11" x14ac:dyDescent="0.25">
      <c r="B3070" s="70" t="s">
        <v>7</v>
      </c>
      <c r="C3070" s="69" t="s">
        <v>13</v>
      </c>
      <c r="D3070" s="69" t="s">
        <v>4362</v>
      </c>
      <c r="E3070" s="69" t="s">
        <v>1352</v>
      </c>
      <c r="F3070" s="69" t="s">
        <v>4177</v>
      </c>
      <c r="G3070" s="69" t="s">
        <v>2375</v>
      </c>
      <c r="H3070" s="69" t="s">
        <v>2533</v>
      </c>
      <c r="I3070" s="73">
        <v>-5706000</v>
      </c>
      <c r="J3070" s="73">
        <v>0</v>
      </c>
      <c r="K3070" s="73">
        <v>-5706000</v>
      </c>
    </row>
    <row r="3071" spans="2:11" x14ac:dyDescent="0.25">
      <c r="B3071" s="70" t="s">
        <v>7</v>
      </c>
      <c r="C3071" s="69" t="s">
        <v>13</v>
      </c>
      <c r="D3071" s="69" t="s">
        <v>4363</v>
      </c>
      <c r="E3071" s="69" t="s">
        <v>1349</v>
      </c>
      <c r="F3071" s="69" t="s">
        <v>4364</v>
      </c>
      <c r="G3071" s="69" t="s">
        <v>2378</v>
      </c>
      <c r="H3071" s="69" t="s">
        <v>2555</v>
      </c>
      <c r="I3071" s="73">
        <v>70</v>
      </c>
      <c r="J3071" s="73">
        <v>66.945999999999998</v>
      </c>
      <c r="K3071" s="73">
        <v>3.0540000000000003</v>
      </c>
    </row>
    <row r="3072" spans="2:11" x14ac:dyDescent="0.25">
      <c r="B3072" s="70" t="s">
        <v>7</v>
      </c>
      <c r="C3072" s="69" t="s">
        <v>13</v>
      </c>
      <c r="D3072" s="69" t="s">
        <v>4363</v>
      </c>
      <c r="E3072" s="69" t="s">
        <v>1348</v>
      </c>
      <c r="F3072" s="69" t="s">
        <v>4364</v>
      </c>
      <c r="G3072" s="69" t="s">
        <v>2378</v>
      </c>
      <c r="H3072" s="69" t="s">
        <v>2555</v>
      </c>
      <c r="I3072" s="73">
        <v>101305</v>
      </c>
      <c r="J3072" s="73">
        <v>97995</v>
      </c>
      <c r="K3072" s="73">
        <v>3310</v>
      </c>
    </row>
    <row r="3073" spans="2:11" x14ac:dyDescent="0.25">
      <c r="B3073" s="70" t="s">
        <v>7</v>
      </c>
      <c r="C3073" s="69" t="s">
        <v>13</v>
      </c>
      <c r="D3073" s="69" t="s">
        <v>5960</v>
      </c>
      <c r="E3073" s="69" t="s">
        <v>1352</v>
      </c>
      <c r="F3073" s="69" t="s">
        <v>5961</v>
      </c>
      <c r="G3073" s="69" t="s">
        <v>2386</v>
      </c>
      <c r="H3073" s="69" t="s">
        <v>5962</v>
      </c>
      <c r="I3073" s="73">
        <v>90</v>
      </c>
      <c r="J3073" s="73">
        <v>0</v>
      </c>
      <c r="K3073" s="73">
        <v>90</v>
      </c>
    </row>
    <row r="3074" spans="2:11" x14ac:dyDescent="0.25">
      <c r="B3074" s="70" t="s">
        <v>7</v>
      </c>
      <c r="C3074" s="69" t="s">
        <v>13</v>
      </c>
      <c r="D3074" s="69" t="s">
        <v>5963</v>
      </c>
      <c r="E3074" s="69" t="s">
        <v>1349</v>
      </c>
      <c r="F3074" s="69" t="s">
        <v>5964</v>
      </c>
      <c r="G3074" s="69" t="s">
        <v>2375</v>
      </c>
      <c r="H3074" s="69" t="s">
        <v>2533</v>
      </c>
      <c r="I3074" s="73">
        <v>100</v>
      </c>
      <c r="J3074" s="73">
        <v>0</v>
      </c>
      <c r="K3074" s="73">
        <v>100</v>
      </c>
    </row>
    <row r="3075" spans="2:11" x14ac:dyDescent="0.25">
      <c r="B3075" s="70" t="s">
        <v>7</v>
      </c>
      <c r="C3075" s="69" t="s">
        <v>13</v>
      </c>
      <c r="D3075" s="69" t="s">
        <v>5963</v>
      </c>
      <c r="E3075" s="69" t="s">
        <v>1352</v>
      </c>
      <c r="F3075" s="69" t="s">
        <v>5964</v>
      </c>
      <c r="G3075" s="69" t="s">
        <v>2375</v>
      </c>
      <c r="H3075" s="69" t="s">
        <v>2533</v>
      </c>
      <c r="I3075" s="73">
        <v>1000</v>
      </c>
      <c r="J3075" s="73">
        <v>0</v>
      </c>
      <c r="K3075" s="73">
        <v>1000</v>
      </c>
    </row>
    <row r="3076" spans="2:11" x14ac:dyDescent="0.25">
      <c r="B3076" s="70" t="s">
        <v>7</v>
      </c>
      <c r="C3076" s="69" t="s">
        <v>13</v>
      </c>
      <c r="D3076" s="69" t="s">
        <v>5965</v>
      </c>
      <c r="E3076" s="69" t="s">
        <v>1349</v>
      </c>
      <c r="F3076" s="69" t="s">
        <v>5966</v>
      </c>
      <c r="G3076" s="69" t="s">
        <v>2375</v>
      </c>
      <c r="H3076" s="69" t="s">
        <v>2533</v>
      </c>
      <c r="I3076" s="73">
        <v>900</v>
      </c>
      <c r="J3076" s="73">
        <v>0</v>
      </c>
      <c r="K3076" s="73">
        <v>900</v>
      </c>
    </row>
    <row r="3077" spans="2:11" x14ac:dyDescent="0.25">
      <c r="B3077" s="70" t="s">
        <v>7</v>
      </c>
      <c r="C3077" s="69" t="s">
        <v>13</v>
      </c>
      <c r="D3077" s="69" t="s">
        <v>5965</v>
      </c>
      <c r="E3077" s="69" t="s">
        <v>1348</v>
      </c>
      <c r="F3077" s="69" t="s">
        <v>5966</v>
      </c>
      <c r="G3077" s="69" t="s">
        <v>2375</v>
      </c>
      <c r="H3077" s="69" t="s">
        <v>2533</v>
      </c>
      <c r="I3077" s="73">
        <v>1000</v>
      </c>
      <c r="J3077" s="73">
        <v>0</v>
      </c>
      <c r="K3077" s="73">
        <v>1000</v>
      </c>
    </row>
    <row r="3078" spans="2:11" x14ac:dyDescent="0.25">
      <c r="B3078" s="70" t="s">
        <v>7</v>
      </c>
      <c r="C3078" s="69" t="s">
        <v>13</v>
      </c>
      <c r="D3078" s="69" t="s">
        <v>5965</v>
      </c>
      <c r="E3078" s="69" t="s">
        <v>1352</v>
      </c>
      <c r="F3078" s="69" t="s">
        <v>5966</v>
      </c>
      <c r="G3078" s="69" t="s">
        <v>2375</v>
      </c>
      <c r="H3078" s="69" t="s">
        <v>2533</v>
      </c>
      <c r="I3078" s="73">
        <v>1000</v>
      </c>
      <c r="J3078" s="73">
        <v>0</v>
      </c>
      <c r="K3078" s="73">
        <v>1000</v>
      </c>
    </row>
    <row r="3079" spans="2:11" x14ac:dyDescent="0.25">
      <c r="B3079" s="70" t="s">
        <v>7</v>
      </c>
      <c r="C3079" s="69" t="s">
        <v>13</v>
      </c>
      <c r="D3079" s="69" t="s">
        <v>5967</v>
      </c>
      <c r="E3079" s="69" t="s">
        <v>1350</v>
      </c>
      <c r="F3079" s="69" t="s">
        <v>5968</v>
      </c>
      <c r="G3079" s="69" t="s">
        <v>2400</v>
      </c>
      <c r="H3079" s="69" t="s">
        <v>2708</v>
      </c>
      <c r="I3079" s="73">
        <v>14000</v>
      </c>
      <c r="J3079" s="73">
        <v>13472.829</v>
      </c>
      <c r="K3079" s="73">
        <v>527.17100000000005</v>
      </c>
    </row>
    <row r="3080" spans="2:11" x14ac:dyDescent="0.25">
      <c r="B3080" s="70" t="s">
        <v>7</v>
      </c>
      <c r="C3080" s="69" t="s">
        <v>13</v>
      </c>
      <c r="D3080" s="69" t="s">
        <v>5969</v>
      </c>
      <c r="E3080" s="69" t="s">
        <v>1349</v>
      </c>
      <c r="F3080" s="69" t="s">
        <v>5970</v>
      </c>
      <c r="G3080" s="69" t="s">
        <v>2375</v>
      </c>
      <c r="H3080" s="69" t="s">
        <v>2533</v>
      </c>
      <c r="I3080" s="73">
        <v>460</v>
      </c>
      <c r="J3080" s="73">
        <v>0</v>
      </c>
      <c r="K3080" s="73">
        <v>460</v>
      </c>
    </row>
    <row r="3081" spans="2:11" x14ac:dyDescent="0.25">
      <c r="B3081" s="70" t="s">
        <v>7</v>
      </c>
      <c r="C3081" s="69" t="s">
        <v>13</v>
      </c>
      <c r="D3081" s="69" t="s">
        <v>5969</v>
      </c>
      <c r="E3081" s="69" t="s">
        <v>1352</v>
      </c>
      <c r="F3081" s="69" t="s">
        <v>5970</v>
      </c>
      <c r="G3081" s="69" t="s">
        <v>2375</v>
      </c>
      <c r="H3081" s="69" t="s">
        <v>2533</v>
      </c>
      <c r="I3081" s="73">
        <v>1000</v>
      </c>
      <c r="J3081" s="73">
        <v>0</v>
      </c>
      <c r="K3081" s="73">
        <v>1000</v>
      </c>
    </row>
    <row r="3082" spans="2:11" x14ac:dyDescent="0.25">
      <c r="B3082" s="70" t="s">
        <v>7</v>
      </c>
      <c r="C3082" s="69" t="s">
        <v>13</v>
      </c>
      <c r="D3082" s="69" t="s">
        <v>5971</v>
      </c>
      <c r="E3082" s="69" t="s">
        <v>1352</v>
      </c>
      <c r="F3082" s="69" t="s">
        <v>5972</v>
      </c>
      <c r="G3082" s="69" t="s">
        <v>2375</v>
      </c>
      <c r="H3082" s="69" t="s">
        <v>2533</v>
      </c>
      <c r="I3082" s="73">
        <v>1000</v>
      </c>
      <c r="J3082" s="73">
        <v>0</v>
      </c>
      <c r="K3082" s="73">
        <v>1000</v>
      </c>
    </row>
    <row r="3083" spans="2:11" x14ac:dyDescent="0.25">
      <c r="B3083" s="70" t="s">
        <v>7</v>
      </c>
      <c r="C3083" s="69" t="s">
        <v>13</v>
      </c>
      <c r="D3083" s="69" t="s">
        <v>5973</v>
      </c>
      <c r="E3083" s="69" t="s">
        <v>1348</v>
      </c>
      <c r="F3083" s="69" t="s">
        <v>5974</v>
      </c>
      <c r="G3083" s="69" t="s">
        <v>2375</v>
      </c>
      <c r="H3083" s="69" t="s">
        <v>2533</v>
      </c>
      <c r="I3083" s="73">
        <v>1000</v>
      </c>
      <c r="J3083" s="73">
        <v>0</v>
      </c>
      <c r="K3083" s="73">
        <v>1000</v>
      </c>
    </row>
    <row r="3084" spans="2:11" x14ac:dyDescent="0.25">
      <c r="B3084" s="70" t="s">
        <v>7</v>
      </c>
      <c r="C3084" s="69" t="s">
        <v>13</v>
      </c>
      <c r="D3084" s="69" t="s">
        <v>5973</v>
      </c>
      <c r="E3084" s="69" t="s">
        <v>1352</v>
      </c>
      <c r="F3084" s="69" t="s">
        <v>5974</v>
      </c>
      <c r="G3084" s="69" t="s">
        <v>2375</v>
      </c>
      <c r="H3084" s="69" t="s">
        <v>2533</v>
      </c>
      <c r="I3084" s="73">
        <v>1000</v>
      </c>
      <c r="J3084" s="73">
        <v>0</v>
      </c>
      <c r="K3084" s="73">
        <v>1000</v>
      </c>
    </row>
    <row r="3085" spans="2:11" x14ac:dyDescent="0.25">
      <c r="B3085" s="70" t="s">
        <v>7</v>
      </c>
      <c r="C3085" s="69" t="s">
        <v>13</v>
      </c>
      <c r="D3085" s="69" t="s">
        <v>5975</v>
      </c>
      <c r="E3085" s="69" t="s">
        <v>1348</v>
      </c>
      <c r="F3085" s="69" t="s">
        <v>5976</v>
      </c>
      <c r="G3085" s="69" t="s">
        <v>2375</v>
      </c>
      <c r="H3085" s="69" t="s">
        <v>2533</v>
      </c>
      <c r="I3085" s="73">
        <v>1000</v>
      </c>
      <c r="J3085" s="73">
        <v>0</v>
      </c>
      <c r="K3085" s="73">
        <v>1000</v>
      </c>
    </row>
    <row r="3086" spans="2:11" x14ac:dyDescent="0.25">
      <c r="B3086" s="70" t="s">
        <v>7</v>
      </c>
      <c r="C3086" s="69" t="s">
        <v>13</v>
      </c>
      <c r="D3086" s="69" t="s">
        <v>5975</v>
      </c>
      <c r="E3086" s="69" t="s">
        <v>1352</v>
      </c>
      <c r="F3086" s="69" t="s">
        <v>5976</v>
      </c>
      <c r="G3086" s="69" t="s">
        <v>2375</v>
      </c>
      <c r="H3086" s="69" t="s">
        <v>2533</v>
      </c>
      <c r="I3086" s="73">
        <v>1000</v>
      </c>
      <c r="J3086" s="73">
        <v>0</v>
      </c>
      <c r="K3086" s="73">
        <v>1000</v>
      </c>
    </row>
    <row r="3087" spans="2:11" x14ac:dyDescent="0.25">
      <c r="B3087" s="70" t="s">
        <v>7</v>
      </c>
      <c r="C3087" s="69" t="s">
        <v>13</v>
      </c>
      <c r="D3087" s="69" t="s">
        <v>5977</v>
      </c>
      <c r="E3087" s="69" t="s">
        <v>1352</v>
      </c>
      <c r="F3087" s="69" t="s">
        <v>5978</v>
      </c>
      <c r="G3087" s="69" t="s">
        <v>2404</v>
      </c>
      <c r="H3087" s="69" t="s">
        <v>5979</v>
      </c>
      <c r="I3087" s="73">
        <v>11750</v>
      </c>
      <c r="J3087" s="73">
        <v>0</v>
      </c>
      <c r="K3087" s="73">
        <v>11750</v>
      </c>
    </row>
    <row r="3088" spans="2:11" x14ac:dyDescent="0.25">
      <c r="B3088" s="70" t="s">
        <v>7</v>
      </c>
      <c r="C3088" s="69" t="s">
        <v>13</v>
      </c>
      <c r="D3088" s="69" t="s">
        <v>5980</v>
      </c>
      <c r="E3088" s="69" t="s">
        <v>1348</v>
      </c>
      <c r="F3088" s="69" t="s">
        <v>5981</v>
      </c>
      <c r="G3088" s="69" t="s">
        <v>2375</v>
      </c>
      <c r="H3088" s="69" t="s">
        <v>2533</v>
      </c>
      <c r="I3088" s="73">
        <v>1000</v>
      </c>
      <c r="J3088" s="73">
        <v>0</v>
      </c>
      <c r="K3088" s="73">
        <v>1000</v>
      </c>
    </row>
    <row r="3089" spans="2:11" x14ac:dyDescent="0.25">
      <c r="B3089" s="70" t="s">
        <v>7</v>
      </c>
      <c r="C3089" s="69" t="s">
        <v>13</v>
      </c>
      <c r="D3089" s="69" t="s">
        <v>5980</v>
      </c>
      <c r="E3089" s="69" t="s">
        <v>1352</v>
      </c>
      <c r="F3089" s="69" t="s">
        <v>5981</v>
      </c>
      <c r="G3089" s="69" t="s">
        <v>2375</v>
      </c>
      <c r="H3089" s="69" t="s">
        <v>2533</v>
      </c>
      <c r="I3089" s="73">
        <v>1000</v>
      </c>
      <c r="J3089" s="73">
        <v>0</v>
      </c>
      <c r="K3089" s="73">
        <v>1000</v>
      </c>
    </row>
    <row r="3090" spans="2:11" x14ac:dyDescent="0.25">
      <c r="B3090" s="70" t="s">
        <v>7</v>
      </c>
      <c r="C3090" s="69" t="s">
        <v>13</v>
      </c>
      <c r="D3090" s="69" t="s">
        <v>5982</v>
      </c>
      <c r="E3090" s="69" t="s">
        <v>1349</v>
      </c>
      <c r="F3090" s="69" t="s">
        <v>5983</v>
      </c>
      <c r="G3090" s="69" t="s">
        <v>2370</v>
      </c>
      <c r="H3090" s="69" t="s">
        <v>2581</v>
      </c>
      <c r="I3090" s="73">
        <v>250</v>
      </c>
      <c r="J3090" s="73">
        <v>0</v>
      </c>
      <c r="K3090" s="73">
        <v>250</v>
      </c>
    </row>
    <row r="3091" spans="2:11" x14ac:dyDescent="0.25">
      <c r="B3091" s="70" t="s">
        <v>7</v>
      </c>
      <c r="C3091" s="69" t="s">
        <v>13</v>
      </c>
      <c r="D3091" s="69" t="s">
        <v>5982</v>
      </c>
      <c r="E3091" s="69" t="s">
        <v>1348</v>
      </c>
      <c r="F3091" s="69" t="s">
        <v>5983</v>
      </c>
      <c r="G3091" s="69" t="s">
        <v>2370</v>
      </c>
      <c r="H3091" s="69" t="s">
        <v>2581</v>
      </c>
      <c r="I3091" s="73">
        <v>10</v>
      </c>
      <c r="J3091" s="73">
        <v>0</v>
      </c>
      <c r="K3091" s="73">
        <v>10</v>
      </c>
    </row>
    <row r="3092" spans="2:11" x14ac:dyDescent="0.25">
      <c r="B3092" s="70" t="s">
        <v>7</v>
      </c>
      <c r="C3092" s="69" t="s">
        <v>13</v>
      </c>
      <c r="D3092" s="69" t="s">
        <v>5982</v>
      </c>
      <c r="E3092" s="69" t="s">
        <v>1352</v>
      </c>
      <c r="F3092" s="69" t="s">
        <v>5983</v>
      </c>
      <c r="G3092" s="69" t="s">
        <v>2370</v>
      </c>
      <c r="H3092" s="69" t="s">
        <v>2581</v>
      </c>
      <c r="I3092" s="73">
        <v>10</v>
      </c>
      <c r="J3092" s="73">
        <v>0</v>
      </c>
      <c r="K3092" s="73">
        <v>10</v>
      </c>
    </row>
    <row r="3093" spans="2:11" x14ac:dyDescent="0.25">
      <c r="B3093" s="70" t="s">
        <v>7</v>
      </c>
      <c r="C3093" s="69" t="s">
        <v>13</v>
      </c>
      <c r="D3093" s="69" t="s">
        <v>5984</v>
      </c>
      <c r="E3093" s="69" t="s">
        <v>1348</v>
      </c>
      <c r="F3093" s="69" t="s">
        <v>5985</v>
      </c>
      <c r="G3093" s="69" t="s">
        <v>2375</v>
      </c>
      <c r="H3093" s="69" t="s">
        <v>2533</v>
      </c>
      <c r="I3093" s="73">
        <v>1000</v>
      </c>
      <c r="J3093" s="73">
        <v>0</v>
      </c>
      <c r="K3093" s="73">
        <v>1000</v>
      </c>
    </row>
    <row r="3094" spans="2:11" x14ac:dyDescent="0.25">
      <c r="B3094" s="70" t="s">
        <v>7</v>
      </c>
      <c r="C3094" s="69" t="s">
        <v>13</v>
      </c>
      <c r="D3094" s="69" t="s">
        <v>5984</v>
      </c>
      <c r="E3094" s="69" t="s">
        <v>1352</v>
      </c>
      <c r="F3094" s="69" t="s">
        <v>5985</v>
      </c>
      <c r="G3094" s="69" t="s">
        <v>2375</v>
      </c>
      <c r="H3094" s="69" t="s">
        <v>2533</v>
      </c>
      <c r="I3094" s="73">
        <v>1000</v>
      </c>
      <c r="J3094" s="73">
        <v>0</v>
      </c>
      <c r="K3094" s="73">
        <v>1000</v>
      </c>
    </row>
    <row r="3095" spans="2:11" x14ac:dyDescent="0.25">
      <c r="B3095" s="70" t="s">
        <v>7</v>
      </c>
      <c r="C3095" s="69" t="s">
        <v>13</v>
      </c>
      <c r="D3095" s="69" t="s">
        <v>5986</v>
      </c>
      <c r="E3095" s="69" t="s">
        <v>1352</v>
      </c>
      <c r="F3095" s="69" t="s">
        <v>5987</v>
      </c>
      <c r="G3095" s="69" t="s">
        <v>2375</v>
      </c>
      <c r="H3095" s="69" t="s">
        <v>2533</v>
      </c>
      <c r="I3095" s="73">
        <v>1000</v>
      </c>
      <c r="J3095" s="73">
        <v>0</v>
      </c>
      <c r="K3095" s="73">
        <v>1000</v>
      </c>
    </row>
    <row r="3096" spans="2:11" x14ac:dyDescent="0.25">
      <c r="B3096" s="70" t="s">
        <v>7</v>
      </c>
      <c r="C3096" s="69" t="s">
        <v>13</v>
      </c>
      <c r="D3096" s="69" t="s">
        <v>5988</v>
      </c>
      <c r="E3096" s="69" t="s">
        <v>1352</v>
      </c>
      <c r="F3096" s="69" t="s">
        <v>5989</v>
      </c>
      <c r="G3096" s="69" t="s">
        <v>2375</v>
      </c>
      <c r="H3096" s="69" t="s">
        <v>2533</v>
      </c>
      <c r="I3096" s="73">
        <v>1000</v>
      </c>
      <c r="J3096" s="73">
        <v>0</v>
      </c>
      <c r="K3096" s="73">
        <v>1000</v>
      </c>
    </row>
    <row r="3097" spans="2:11" x14ac:dyDescent="0.25">
      <c r="B3097" s="70" t="s">
        <v>7</v>
      </c>
      <c r="C3097" s="69" t="s">
        <v>13</v>
      </c>
      <c r="D3097" s="69" t="s">
        <v>5990</v>
      </c>
      <c r="E3097" s="69" t="s">
        <v>1352</v>
      </c>
      <c r="F3097" s="69" t="s">
        <v>5991</v>
      </c>
      <c r="G3097" s="69" t="s">
        <v>2375</v>
      </c>
      <c r="H3097" s="69" t="s">
        <v>2533</v>
      </c>
      <c r="I3097" s="73">
        <v>1000</v>
      </c>
      <c r="J3097" s="73">
        <v>0</v>
      </c>
      <c r="K3097" s="73">
        <v>1000</v>
      </c>
    </row>
    <row r="3098" spans="2:11" x14ac:dyDescent="0.25">
      <c r="B3098" s="70" t="s">
        <v>7</v>
      </c>
      <c r="C3098" s="69" t="s">
        <v>13</v>
      </c>
      <c r="D3098" s="69" t="s">
        <v>5992</v>
      </c>
      <c r="E3098" s="69" t="s">
        <v>1349</v>
      </c>
      <c r="F3098" s="69" t="s">
        <v>5993</v>
      </c>
      <c r="G3098" s="69" t="s">
        <v>2375</v>
      </c>
      <c r="H3098" s="69" t="s">
        <v>2533</v>
      </c>
      <c r="I3098" s="73">
        <v>200</v>
      </c>
      <c r="J3098" s="73">
        <v>0</v>
      </c>
      <c r="K3098" s="73">
        <v>200</v>
      </c>
    </row>
    <row r="3099" spans="2:11" x14ac:dyDescent="0.25">
      <c r="B3099" s="70" t="s">
        <v>7</v>
      </c>
      <c r="C3099" s="69" t="s">
        <v>13</v>
      </c>
      <c r="D3099" s="69" t="s">
        <v>5992</v>
      </c>
      <c r="E3099" s="69" t="s">
        <v>1352</v>
      </c>
      <c r="F3099" s="69" t="s">
        <v>5993</v>
      </c>
      <c r="G3099" s="69" t="s">
        <v>2375</v>
      </c>
      <c r="H3099" s="69" t="s">
        <v>2533</v>
      </c>
      <c r="I3099" s="73">
        <v>1000</v>
      </c>
      <c r="J3099" s="73">
        <v>0</v>
      </c>
      <c r="K3099" s="73">
        <v>1000</v>
      </c>
    </row>
    <row r="3100" spans="2:11" x14ac:dyDescent="0.25">
      <c r="B3100" s="70" t="s">
        <v>7</v>
      </c>
      <c r="C3100" s="69" t="s">
        <v>13</v>
      </c>
      <c r="D3100" s="69" t="s">
        <v>5994</v>
      </c>
      <c r="E3100" s="69" t="s">
        <v>1352</v>
      </c>
      <c r="F3100" s="69" t="s">
        <v>5995</v>
      </c>
      <c r="G3100" s="69" t="s">
        <v>2375</v>
      </c>
      <c r="H3100" s="69" t="s">
        <v>2533</v>
      </c>
      <c r="I3100" s="73">
        <v>1000</v>
      </c>
      <c r="J3100" s="73">
        <v>0</v>
      </c>
      <c r="K3100" s="73">
        <v>1000</v>
      </c>
    </row>
    <row r="3101" spans="2:11" x14ac:dyDescent="0.25">
      <c r="B3101" s="70" t="s">
        <v>7</v>
      </c>
      <c r="C3101" s="69" t="s">
        <v>13</v>
      </c>
      <c r="D3101" s="69" t="s">
        <v>5996</v>
      </c>
      <c r="E3101" s="69" t="s">
        <v>1348</v>
      </c>
      <c r="F3101" s="69" t="s">
        <v>5997</v>
      </c>
      <c r="G3101" s="69" t="s">
        <v>2375</v>
      </c>
      <c r="H3101" s="69" t="s">
        <v>2533</v>
      </c>
      <c r="I3101" s="73">
        <v>1000</v>
      </c>
      <c r="J3101" s="73">
        <v>0</v>
      </c>
      <c r="K3101" s="73">
        <v>1000</v>
      </c>
    </row>
    <row r="3102" spans="2:11" x14ac:dyDescent="0.25">
      <c r="B3102" s="70" t="s">
        <v>7</v>
      </c>
      <c r="C3102" s="69" t="s">
        <v>13</v>
      </c>
      <c r="D3102" s="69" t="s">
        <v>5996</v>
      </c>
      <c r="E3102" s="69" t="s">
        <v>1352</v>
      </c>
      <c r="F3102" s="69" t="s">
        <v>5997</v>
      </c>
      <c r="G3102" s="69" t="s">
        <v>2375</v>
      </c>
      <c r="H3102" s="69" t="s">
        <v>2533</v>
      </c>
      <c r="I3102" s="73">
        <v>1000</v>
      </c>
      <c r="J3102" s="73">
        <v>0</v>
      </c>
      <c r="K3102" s="73">
        <v>1000</v>
      </c>
    </row>
    <row r="3103" spans="2:11" x14ac:dyDescent="0.25">
      <c r="B3103" s="70" t="s">
        <v>7</v>
      </c>
      <c r="C3103" s="69" t="s">
        <v>13</v>
      </c>
      <c r="D3103" s="69" t="s">
        <v>5998</v>
      </c>
      <c r="E3103" s="69" t="s">
        <v>1352</v>
      </c>
      <c r="F3103" s="69" t="s">
        <v>5999</v>
      </c>
      <c r="G3103" s="69" t="s">
        <v>2375</v>
      </c>
      <c r="H3103" s="69" t="s">
        <v>2533</v>
      </c>
      <c r="I3103" s="73">
        <v>1000</v>
      </c>
      <c r="J3103" s="73">
        <v>0</v>
      </c>
      <c r="K3103" s="73">
        <v>1000</v>
      </c>
    </row>
    <row r="3104" spans="2:11" x14ac:dyDescent="0.25">
      <c r="B3104" s="70" t="s">
        <v>7</v>
      </c>
      <c r="C3104" s="69" t="s">
        <v>13</v>
      </c>
      <c r="D3104" s="69" t="s">
        <v>6000</v>
      </c>
      <c r="E3104" s="69" t="s">
        <v>1348</v>
      </c>
      <c r="F3104" s="69" t="s">
        <v>6001</v>
      </c>
      <c r="G3104" s="69" t="s">
        <v>2375</v>
      </c>
      <c r="H3104" s="69" t="s">
        <v>2533</v>
      </c>
      <c r="I3104" s="73">
        <v>1000</v>
      </c>
      <c r="J3104" s="73">
        <v>0</v>
      </c>
      <c r="K3104" s="73">
        <v>1000</v>
      </c>
    </row>
    <row r="3105" spans="2:11" x14ac:dyDescent="0.25">
      <c r="B3105" s="70" t="s">
        <v>7</v>
      </c>
      <c r="C3105" s="69" t="s">
        <v>13</v>
      </c>
      <c r="D3105" s="69" t="s">
        <v>6000</v>
      </c>
      <c r="E3105" s="69" t="s">
        <v>1352</v>
      </c>
      <c r="F3105" s="69" t="s">
        <v>6001</v>
      </c>
      <c r="G3105" s="69" t="s">
        <v>2375</v>
      </c>
      <c r="H3105" s="69" t="s">
        <v>2533</v>
      </c>
      <c r="I3105" s="73">
        <v>1000</v>
      </c>
      <c r="J3105" s="73">
        <v>0</v>
      </c>
      <c r="K3105" s="73">
        <v>1000</v>
      </c>
    </row>
    <row r="3106" spans="2:11" x14ac:dyDescent="0.25">
      <c r="B3106" s="70" t="s">
        <v>7</v>
      </c>
      <c r="C3106" s="69" t="s">
        <v>13</v>
      </c>
      <c r="D3106" s="69" t="s">
        <v>6002</v>
      </c>
      <c r="E3106" s="69" t="s">
        <v>1349</v>
      </c>
      <c r="F3106" s="69" t="s">
        <v>6003</v>
      </c>
      <c r="G3106" s="69" t="s">
        <v>2375</v>
      </c>
      <c r="H3106" s="69" t="s">
        <v>2533</v>
      </c>
      <c r="I3106" s="73">
        <v>650</v>
      </c>
      <c r="J3106" s="73">
        <v>0</v>
      </c>
      <c r="K3106" s="73">
        <v>650</v>
      </c>
    </row>
    <row r="3107" spans="2:11" x14ac:dyDescent="0.25">
      <c r="B3107" s="70" t="s">
        <v>7</v>
      </c>
      <c r="C3107" s="69" t="s">
        <v>13</v>
      </c>
      <c r="D3107" s="69" t="s">
        <v>6002</v>
      </c>
      <c r="E3107" s="69" t="s">
        <v>1348</v>
      </c>
      <c r="F3107" s="69" t="s">
        <v>6003</v>
      </c>
      <c r="G3107" s="69" t="s">
        <v>2375</v>
      </c>
      <c r="H3107" s="69" t="s">
        <v>2533</v>
      </c>
      <c r="I3107" s="73">
        <v>1000</v>
      </c>
      <c r="J3107" s="73">
        <v>0</v>
      </c>
      <c r="K3107" s="73">
        <v>1000</v>
      </c>
    </row>
    <row r="3108" spans="2:11" x14ac:dyDescent="0.25">
      <c r="B3108" s="70" t="s">
        <v>7</v>
      </c>
      <c r="C3108" s="69" t="s">
        <v>13</v>
      </c>
      <c r="D3108" s="69" t="s">
        <v>6002</v>
      </c>
      <c r="E3108" s="69" t="s">
        <v>1352</v>
      </c>
      <c r="F3108" s="69" t="s">
        <v>6003</v>
      </c>
      <c r="G3108" s="69" t="s">
        <v>2375</v>
      </c>
      <c r="H3108" s="69" t="s">
        <v>2533</v>
      </c>
      <c r="I3108" s="73">
        <v>1000</v>
      </c>
      <c r="J3108" s="73">
        <v>0</v>
      </c>
      <c r="K3108" s="73">
        <v>1000</v>
      </c>
    </row>
    <row r="3109" spans="2:11" x14ac:dyDescent="0.25">
      <c r="B3109" s="70" t="s">
        <v>7</v>
      </c>
      <c r="C3109" s="69" t="s">
        <v>13</v>
      </c>
      <c r="D3109" s="69" t="s">
        <v>6004</v>
      </c>
      <c r="E3109" s="69" t="s">
        <v>1349</v>
      </c>
      <c r="F3109" s="69" t="s">
        <v>6005</v>
      </c>
      <c r="G3109" s="69" t="s">
        <v>2375</v>
      </c>
      <c r="H3109" s="69" t="s">
        <v>2533</v>
      </c>
      <c r="I3109" s="73">
        <v>600</v>
      </c>
      <c r="J3109" s="73">
        <v>0</v>
      </c>
      <c r="K3109" s="73">
        <v>600</v>
      </c>
    </row>
    <row r="3110" spans="2:11" x14ac:dyDescent="0.25">
      <c r="B3110" s="70" t="s">
        <v>7</v>
      </c>
      <c r="C3110" s="69" t="s">
        <v>13</v>
      </c>
      <c r="D3110" s="69" t="s">
        <v>6004</v>
      </c>
      <c r="E3110" s="69" t="s">
        <v>1348</v>
      </c>
      <c r="F3110" s="69" t="s">
        <v>6005</v>
      </c>
      <c r="G3110" s="69" t="s">
        <v>2375</v>
      </c>
      <c r="H3110" s="69" t="s">
        <v>2533</v>
      </c>
      <c r="I3110" s="73">
        <v>1000</v>
      </c>
      <c r="J3110" s="73">
        <v>0</v>
      </c>
      <c r="K3110" s="73">
        <v>1000</v>
      </c>
    </row>
    <row r="3111" spans="2:11" x14ac:dyDescent="0.25">
      <c r="B3111" s="70" t="s">
        <v>7</v>
      </c>
      <c r="C3111" s="69" t="s">
        <v>13</v>
      </c>
      <c r="D3111" s="69" t="s">
        <v>6004</v>
      </c>
      <c r="E3111" s="69" t="s">
        <v>1352</v>
      </c>
      <c r="F3111" s="69" t="s">
        <v>6005</v>
      </c>
      <c r="G3111" s="69" t="s">
        <v>2375</v>
      </c>
      <c r="H3111" s="69" t="s">
        <v>2533</v>
      </c>
      <c r="I3111" s="73">
        <v>1000</v>
      </c>
      <c r="J3111" s="73">
        <v>0</v>
      </c>
      <c r="K3111" s="73">
        <v>1000</v>
      </c>
    </row>
    <row r="3112" spans="2:11" x14ac:dyDescent="0.25">
      <c r="B3112" s="70" t="s">
        <v>7</v>
      </c>
      <c r="C3112" s="69" t="s">
        <v>13</v>
      </c>
      <c r="D3112" s="69" t="s">
        <v>6255</v>
      </c>
      <c r="E3112" s="69" t="s">
        <v>1348</v>
      </c>
      <c r="F3112" s="69" t="s">
        <v>6256</v>
      </c>
      <c r="G3112" s="69" t="s">
        <v>2375</v>
      </c>
      <c r="H3112" s="69" t="s">
        <v>2533</v>
      </c>
      <c r="I3112" s="73">
        <v>10</v>
      </c>
      <c r="J3112" s="73">
        <v>0</v>
      </c>
      <c r="K3112" s="73">
        <v>10</v>
      </c>
    </row>
    <row r="3113" spans="2:11" x14ac:dyDescent="0.25">
      <c r="B3113" s="70" t="s">
        <v>7</v>
      </c>
      <c r="C3113" s="69" t="s">
        <v>13</v>
      </c>
      <c r="D3113" s="69" t="s">
        <v>6255</v>
      </c>
      <c r="E3113" s="69" t="s">
        <v>1352</v>
      </c>
      <c r="F3113" s="69" t="s">
        <v>6256</v>
      </c>
      <c r="G3113" s="69" t="s">
        <v>2375</v>
      </c>
      <c r="H3113" s="69" t="s">
        <v>2533</v>
      </c>
      <c r="I3113" s="73">
        <v>10</v>
      </c>
      <c r="J3113" s="73">
        <v>0</v>
      </c>
      <c r="K3113" s="73">
        <v>10</v>
      </c>
    </row>
    <row r="3114" spans="2:11" x14ac:dyDescent="0.25">
      <c r="B3114" s="70" t="s">
        <v>7</v>
      </c>
      <c r="C3114" s="69" t="s">
        <v>13</v>
      </c>
      <c r="D3114" s="69" t="s">
        <v>6257</v>
      </c>
      <c r="E3114" s="69" t="s">
        <v>1348</v>
      </c>
      <c r="F3114" s="69" t="s">
        <v>6258</v>
      </c>
      <c r="G3114" s="69" t="s">
        <v>2375</v>
      </c>
      <c r="H3114" s="69" t="s">
        <v>2533</v>
      </c>
      <c r="I3114" s="73">
        <v>10</v>
      </c>
      <c r="J3114" s="73">
        <v>0</v>
      </c>
      <c r="K3114" s="73">
        <v>10</v>
      </c>
    </row>
    <row r="3115" spans="2:11" x14ac:dyDescent="0.25">
      <c r="B3115" s="70" t="s">
        <v>7</v>
      </c>
      <c r="C3115" s="69" t="s">
        <v>13</v>
      </c>
      <c r="D3115" s="69" t="s">
        <v>6257</v>
      </c>
      <c r="E3115" s="69" t="s">
        <v>1352</v>
      </c>
      <c r="F3115" s="69" t="s">
        <v>6258</v>
      </c>
      <c r="G3115" s="69" t="s">
        <v>2375</v>
      </c>
      <c r="H3115" s="69" t="s">
        <v>2533</v>
      </c>
      <c r="I3115" s="73">
        <v>10</v>
      </c>
      <c r="J3115" s="73">
        <v>0</v>
      </c>
      <c r="K3115" s="73">
        <v>10</v>
      </c>
    </row>
    <row r="3116" spans="2:11" x14ac:dyDescent="0.25">
      <c r="B3116" s="70" t="s">
        <v>7</v>
      </c>
      <c r="C3116" s="69" t="s">
        <v>13</v>
      </c>
      <c r="D3116" s="69" t="s">
        <v>6259</v>
      </c>
      <c r="E3116" s="69" t="s">
        <v>1349</v>
      </c>
      <c r="F3116" s="69" t="s">
        <v>6260</v>
      </c>
      <c r="G3116" s="69" t="s">
        <v>2370</v>
      </c>
      <c r="H3116" s="69" t="s">
        <v>2577</v>
      </c>
      <c r="I3116" s="73">
        <v>300</v>
      </c>
      <c r="J3116" s="73">
        <v>0</v>
      </c>
      <c r="K3116" s="73">
        <v>300</v>
      </c>
    </row>
    <row r="3117" spans="2:11" x14ac:dyDescent="0.25">
      <c r="B3117" s="70" t="s">
        <v>7</v>
      </c>
      <c r="C3117" s="69" t="s">
        <v>13</v>
      </c>
      <c r="D3117" s="69" t="s">
        <v>6259</v>
      </c>
      <c r="E3117" s="69" t="s">
        <v>1352</v>
      </c>
      <c r="F3117" s="69" t="s">
        <v>6260</v>
      </c>
      <c r="G3117" s="69" t="s">
        <v>2370</v>
      </c>
      <c r="H3117" s="69" t="s">
        <v>2577</v>
      </c>
      <c r="I3117" s="73">
        <v>10</v>
      </c>
      <c r="J3117" s="73">
        <v>0</v>
      </c>
      <c r="K3117" s="73">
        <v>10</v>
      </c>
    </row>
    <row r="3118" spans="2:11" x14ac:dyDescent="0.25">
      <c r="B3118" s="70" t="s">
        <v>7</v>
      </c>
      <c r="C3118" s="69" t="s">
        <v>13</v>
      </c>
      <c r="D3118" s="69" t="s">
        <v>6261</v>
      </c>
      <c r="E3118" s="69" t="s">
        <v>1352</v>
      </c>
      <c r="F3118" s="69" t="s">
        <v>4548</v>
      </c>
      <c r="G3118" s="69" t="s">
        <v>2384</v>
      </c>
      <c r="H3118" s="69" t="s">
        <v>2552</v>
      </c>
      <c r="I3118" s="73">
        <v>10</v>
      </c>
      <c r="J3118" s="73">
        <v>0</v>
      </c>
      <c r="K3118" s="73">
        <v>10</v>
      </c>
    </row>
    <row r="3119" spans="2:11" x14ac:dyDescent="0.25">
      <c r="B3119" s="70" t="s">
        <v>7</v>
      </c>
      <c r="C3119" s="69" t="s">
        <v>13</v>
      </c>
      <c r="D3119" s="69" t="s">
        <v>6262</v>
      </c>
      <c r="E3119" s="69" t="s">
        <v>1348</v>
      </c>
      <c r="F3119" s="69" t="s">
        <v>4558</v>
      </c>
      <c r="G3119" s="69" t="s">
        <v>2370</v>
      </c>
      <c r="H3119" s="69" t="s">
        <v>2525</v>
      </c>
      <c r="I3119" s="73">
        <v>10</v>
      </c>
      <c r="J3119" s="73">
        <v>0</v>
      </c>
      <c r="K3119" s="73">
        <v>10</v>
      </c>
    </row>
    <row r="3120" spans="2:11" x14ac:dyDescent="0.25">
      <c r="B3120" s="70" t="s">
        <v>7</v>
      </c>
      <c r="C3120" s="69" t="s">
        <v>13</v>
      </c>
      <c r="D3120" s="69" t="s">
        <v>6262</v>
      </c>
      <c r="E3120" s="69" t="s">
        <v>1352</v>
      </c>
      <c r="F3120" s="69" t="s">
        <v>4558</v>
      </c>
      <c r="G3120" s="69" t="s">
        <v>2370</v>
      </c>
      <c r="H3120" s="69" t="s">
        <v>2525</v>
      </c>
      <c r="I3120" s="73">
        <v>10</v>
      </c>
      <c r="J3120" s="73">
        <v>0</v>
      </c>
      <c r="K3120" s="73">
        <v>10</v>
      </c>
    </row>
    <row r="3121" spans="2:11" x14ac:dyDescent="0.25">
      <c r="B3121" s="70" t="s">
        <v>7</v>
      </c>
      <c r="C3121" s="69" t="s">
        <v>13</v>
      </c>
      <c r="D3121" s="69" t="s">
        <v>6263</v>
      </c>
      <c r="E3121" s="69" t="s">
        <v>1348</v>
      </c>
      <c r="F3121" s="69" t="s">
        <v>6264</v>
      </c>
      <c r="G3121" s="69" t="s">
        <v>2370</v>
      </c>
      <c r="H3121" s="69" t="s">
        <v>2714</v>
      </c>
      <c r="I3121" s="73">
        <v>10</v>
      </c>
      <c r="J3121" s="73">
        <v>0</v>
      </c>
      <c r="K3121" s="73">
        <v>10</v>
      </c>
    </row>
    <row r="3122" spans="2:11" x14ac:dyDescent="0.25">
      <c r="B3122" s="70" t="s">
        <v>7</v>
      </c>
      <c r="C3122" s="69" t="s">
        <v>13</v>
      </c>
      <c r="D3122" s="69" t="s">
        <v>6263</v>
      </c>
      <c r="E3122" s="69" t="s">
        <v>1352</v>
      </c>
      <c r="F3122" s="69" t="s">
        <v>6264</v>
      </c>
      <c r="G3122" s="69" t="s">
        <v>2370</v>
      </c>
      <c r="H3122" s="69" t="s">
        <v>2714</v>
      </c>
      <c r="I3122" s="73">
        <v>10</v>
      </c>
      <c r="J3122" s="73">
        <v>0</v>
      </c>
      <c r="K3122" s="73">
        <v>10</v>
      </c>
    </row>
    <row r="3123" spans="2:11" x14ac:dyDescent="0.25">
      <c r="B3123" s="70" t="s">
        <v>7</v>
      </c>
      <c r="C3123" s="69" t="s">
        <v>13</v>
      </c>
      <c r="D3123" s="69" t="s">
        <v>6265</v>
      </c>
      <c r="E3123" s="69" t="s">
        <v>1348</v>
      </c>
      <c r="F3123" s="69" t="s">
        <v>4624</v>
      </c>
      <c r="G3123" s="69" t="s">
        <v>2390</v>
      </c>
      <c r="H3123" s="69" t="s">
        <v>2390</v>
      </c>
      <c r="I3123" s="73">
        <v>10</v>
      </c>
      <c r="J3123" s="73">
        <v>0</v>
      </c>
      <c r="K3123" s="73">
        <v>10</v>
      </c>
    </row>
    <row r="3124" spans="2:11" x14ac:dyDescent="0.25">
      <c r="B3124" s="70" t="s">
        <v>7</v>
      </c>
      <c r="C3124" s="69" t="s">
        <v>13</v>
      </c>
      <c r="D3124" s="69" t="s">
        <v>6265</v>
      </c>
      <c r="E3124" s="69" t="s">
        <v>1352</v>
      </c>
      <c r="F3124" s="69" t="s">
        <v>4624</v>
      </c>
      <c r="G3124" s="69" t="s">
        <v>2390</v>
      </c>
      <c r="H3124" s="69" t="s">
        <v>2390</v>
      </c>
      <c r="I3124" s="73">
        <v>10</v>
      </c>
      <c r="J3124" s="73">
        <v>0</v>
      </c>
      <c r="K3124" s="73">
        <v>10</v>
      </c>
    </row>
    <row r="3125" spans="2:11" x14ac:dyDescent="0.25">
      <c r="B3125" s="70" t="s">
        <v>7</v>
      </c>
      <c r="C3125" s="69" t="s">
        <v>13</v>
      </c>
      <c r="D3125" s="69" t="s">
        <v>6266</v>
      </c>
      <c r="E3125" s="69" t="s">
        <v>1348</v>
      </c>
      <c r="F3125" s="69" t="s">
        <v>4565</v>
      </c>
      <c r="G3125" s="69" t="s">
        <v>2370</v>
      </c>
      <c r="H3125" s="69" t="s">
        <v>2581</v>
      </c>
      <c r="I3125" s="73">
        <v>10</v>
      </c>
      <c r="J3125" s="73">
        <v>0</v>
      </c>
      <c r="K3125" s="73">
        <v>10</v>
      </c>
    </row>
    <row r="3126" spans="2:11" x14ac:dyDescent="0.25">
      <c r="B3126" s="70" t="s">
        <v>7</v>
      </c>
      <c r="C3126" s="69" t="s">
        <v>13</v>
      </c>
      <c r="D3126" s="69" t="s">
        <v>6266</v>
      </c>
      <c r="E3126" s="69" t="s">
        <v>1352</v>
      </c>
      <c r="F3126" s="69" t="s">
        <v>4565</v>
      </c>
      <c r="G3126" s="69" t="s">
        <v>2370</v>
      </c>
      <c r="H3126" s="69" t="s">
        <v>2581</v>
      </c>
      <c r="I3126" s="73">
        <v>10</v>
      </c>
      <c r="J3126" s="73">
        <v>0</v>
      </c>
      <c r="K3126" s="73">
        <v>10</v>
      </c>
    </row>
    <row r="3127" spans="2:11" x14ac:dyDescent="0.25">
      <c r="B3127" s="70" t="s">
        <v>7</v>
      </c>
      <c r="C3127" s="69" t="s">
        <v>13</v>
      </c>
      <c r="D3127" s="69" t="s">
        <v>6267</v>
      </c>
      <c r="E3127" s="69" t="s">
        <v>1352</v>
      </c>
      <c r="F3127" s="69" t="s">
        <v>3994</v>
      </c>
      <c r="G3127" s="69" t="s">
        <v>2383</v>
      </c>
      <c r="H3127" s="69" t="s">
        <v>2604</v>
      </c>
      <c r="I3127" s="73">
        <v>10</v>
      </c>
      <c r="J3127" s="73">
        <v>0</v>
      </c>
      <c r="K3127" s="73">
        <v>10</v>
      </c>
    </row>
    <row r="3128" spans="2:11" x14ac:dyDescent="0.25">
      <c r="B3128" s="70" t="s">
        <v>7</v>
      </c>
      <c r="C3128" s="69" t="s">
        <v>13</v>
      </c>
      <c r="D3128" s="69" t="s">
        <v>6268</v>
      </c>
      <c r="E3128" s="69" t="s">
        <v>1348</v>
      </c>
      <c r="F3128" s="69" t="s">
        <v>4642</v>
      </c>
      <c r="G3128" s="69" t="s">
        <v>2387</v>
      </c>
      <c r="H3128" s="69" t="s">
        <v>2387</v>
      </c>
      <c r="I3128" s="73">
        <v>10</v>
      </c>
      <c r="J3128" s="73">
        <v>0</v>
      </c>
      <c r="K3128" s="73">
        <v>10</v>
      </c>
    </row>
    <row r="3129" spans="2:11" x14ac:dyDescent="0.25">
      <c r="B3129" s="70" t="s">
        <v>7</v>
      </c>
      <c r="C3129" s="69" t="s">
        <v>13</v>
      </c>
      <c r="D3129" s="69" t="s">
        <v>6268</v>
      </c>
      <c r="E3129" s="69" t="s">
        <v>1352</v>
      </c>
      <c r="F3129" s="69" t="s">
        <v>4642</v>
      </c>
      <c r="G3129" s="69" t="s">
        <v>2387</v>
      </c>
      <c r="H3129" s="69" t="s">
        <v>2387</v>
      </c>
      <c r="I3129" s="73">
        <v>10</v>
      </c>
      <c r="J3129" s="73">
        <v>0</v>
      </c>
      <c r="K3129" s="73">
        <v>10</v>
      </c>
    </row>
    <row r="3130" spans="2:11" x14ac:dyDescent="0.25">
      <c r="B3130" s="70" t="s">
        <v>7</v>
      </c>
      <c r="C3130" s="69" t="s">
        <v>13</v>
      </c>
      <c r="D3130" s="69" t="s">
        <v>6269</v>
      </c>
      <c r="E3130" s="69" t="s">
        <v>1348</v>
      </c>
      <c r="F3130" s="69" t="s">
        <v>6270</v>
      </c>
      <c r="G3130" s="69" t="s">
        <v>2392</v>
      </c>
      <c r="H3130" s="69" t="s">
        <v>2392</v>
      </c>
      <c r="I3130" s="73">
        <v>10</v>
      </c>
      <c r="J3130" s="73">
        <v>0</v>
      </c>
      <c r="K3130" s="73">
        <v>10</v>
      </c>
    </row>
    <row r="3131" spans="2:11" x14ac:dyDescent="0.25">
      <c r="B3131" s="70" t="s">
        <v>7</v>
      </c>
      <c r="C3131" s="69" t="s">
        <v>13</v>
      </c>
      <c r="D3131" s="69" t="s">
        <v>6269</v>
      </c>
      <c r="E3131" s="69" t="s">
        <v>1352</v>
      </c>
      <c r="F3131" s="69" t="s">
        <v>6270</v>
      </c>
      <c r="G3131" s="69" t="s">
        <v>2392</v>
      </c>
      <c r="H3131" s="69" t="s">
        <v>2392</v>
      </c>
      <c r="I3131" s="73">
        <v>10</v>
      </c>
      <c r="J3131" s="73">
        <v>0</v>
      </c>
      <c r="K3131" s="73">
        <v>10</v>
      </c>
    </row>
    <row r="3132" spans="2:11" x14ac:dyDescent="0.25">
      <c r="B3132" s="70" t="s">
        <v>7</v>
      </c>
      <c r="C3132" s="69" t="s">
        <v>13</v>
      </c>
      <c r="D3132" s="69" t="s">
        <v>6271</v>
      </c>
      <c r="E3132" s="69" t="s">
        <v>1348</v>
      </c>
      <c r="F3132" s="69" t="s">
        <v>6272</v>
      </c>
      <c r="G3132" s="69" t="s">
        <v>2415</v>
      </c>
      <c r="H3132" s="69" t="s">
        <v>2628</v>
      </c>
      <c r="I3132" s="73">
        <v>10</v>
      </c>
      <c r="J3132" s="73">
        <v>0</v>
      </c>
      <c r="K3132" s="73">
        <v>10</v>
      </c>
    </row>
    <row r="3133" spans="2:11" x14ac:dyDescent="0.25">
      <c r="B3133" s="70" t="s">
        <v>7</v>
      </c>
      <c r="C3133" s="69" t="s">
        <v>13</v>
      </c>
      <c r="D3133" s="69" t="s">
        <v>6271</v>
      </c>
      <c r="E3133" s="69" t="s">
        <v>1352</v>
      </c>
      <c r="F3133" s="69" t="s">
        <v>6272</v>
      </c>
      <c r="G3133" s="69" t="s">
        <v>2415</v>
      </c>
      <c r="H3133" s="69" t="s">
        <v>2628</v>
      </c>
      <c r="I3133" s="73">
        <v>10</v>
      </c>
      <c r="J3133" s="73">
        <v>0</v>
      </c>
      <c r="K3133" s="73">
        <v>10</v>
      </c>
    </row>
    <row r="3134" spans="2:11" x14ac:dyDescent="0.25">
      <c r="B3134" s="70" t="s">
        <v>7</v>
      </c>
      <c r="C3134" s="69" t="s">
        <v>13</v>
      </c>
      <c r="D3134" s="69" t="s">
        <v>6273</v>
      </c>
      <c r="E3134" s="69" t="s">
        <v>1348</v>
      </c>
      <c r="F3134" s="69" t="s">
        <v>4615</v>
      </c>
      <c r="G3134" s="69" t="s">
        <v>2411</v>
      </c>
      <c r="H3134" s="69" t="s">
        <v>2411</v>
      </c>
      <c r="I3134" s="73">
        <v>10</v>
      </c>
      <c r="J3134" s="73">
        <v>0</v>
      </c>
      <c r="K3134" s="73">
        <v>10</v>
      </c>
    </row>
    <row r="3135" spans="2:11" x14ac:dyDescent="0.25">
      <c r="B3135" s="70" t="s">
        <v>7</v>
      </c>
      <c r="C3135" s="69" t="s">
        <v>13</v>
      </c>
      <c r="D3135" s="69" t="s">
        <v>6273</v>
      </c>
      <c r="E3135" s="69" t="s">
        <v>1352</v>
      </c>
      <c r="F3135" s="69" t="s">
        <v>4615</v>
      </c>
      <c r="G3135" s="69" t="s">
        <v>2411</v>
      </c>
      <c r="H3135" s="69" t="s">
        <v>2411</v>
      </c>
      <c r="I3135" s="73">
        <v>10</v>
      </c>
      <c r="J3135" s="73">
        <v>0</v>
      </c>
      <c r="K3135" s="73">
        <v>10</v>
      </c>
    </row>
    <row r="3136" spans="2:11" x14ac:dyDescent="0.25">
      <c r="B3136" s="70" t="s">
        <v>7</v>
      </c>
      <c r="C3136" s="69" t="s">
        <v>13</v>
      </c>
      <c r="D3136" s="69" t="s">
        <v>6274</v>
      </c>
      <c r="E3136" s="69" t="s">
        <v>1348</v>
      </c>
      <c r="F3136" s="69" t="s">
        <v>4550</v>
      </c>
      <c r="G3136" s="69" t="s">
        <v>2370</v>
      </c>
      <c r="H3136" s="69" t="s">
        <v>2554</v>
      </c>
      <c r="I3136" s="73">
        <v>10</v>
      </c>
      <c r="J3136" s="73">
        <v>0</v>
      </c>
      <c r="K3136" s="73">
        <v>10</v>
      </c>
    </row>
    <row r="3137" spans="2:11" x14ac:dyDescent="0.25">
      <c r="B3137" s="70" t="s">
        <v>7</v>
      </c>
      <c r="C3137" s="69" t="s">
        <v>13</v>
      </c>
      <c r="D3137" s="69" t="s">
        <v>6274</v>
      </c>
      <c r="E3137" s="69" t="s">
        <v>1352</v>
      </c>
      <c r="F3137" s="69" t="s">
        <v>4550</v>
      </c>
      <c r="G3137" s="69" t="s">
        <v>2370</v>
      </c>
      <c r="H3137" s="69" t="s">
        <v>2554</v>
      </c>
      <c r="I3137" s="73">
        <v>10</v>
      </c>
      <c r="J3137" s="73">
        <v>0</v>
      </c>
      <c r="K3137" s="73">
        <v>10</v>
      </c>
    </row>
    <row r="3138" spans="2:11" x14ac:dyDescent="0.25">
      <c r="B3138" s="70" t="s">
        <v>7</v>
      </c>
      <c r="C3138" s="69" t="s">
        <v>13</v>
      </c>
      <c r="D3138" s="69" t="s">
        <v>6275</v>
      </c>
      <c r="E3138" s="69" t="s">
        <v>1348</v>
      </c>
      <c r="F3138" s="69" t="s">
        <v>4645</v>
      </c>
      <c r="G3138" s="69" t="s">
        <v>2387</v>
      </c>
      <c r="H3138" s="69" t="s">
        <v>2387</v>
      </c>
      <c r="I3138" s="73">
        <v>10</v>
      </c>
      <c r="J3138" s="73">
        <v>0</v>
      </c>
      <c r="K3138" s="73">
        <v>10</v>
      </c>
    </row>
    <row r="3139" spans="2:11" x14ac:dyDescent="0.25">
      <c r="B3139" s="70" t="s">
        <v>7</v>
      </c>
      <c r="C3139" s="69" t="s">
        <v>13</v>
      </c>
      <c r="D3139" s="69" t="s">
        <v>6276</v>
      </c>
      <c r="E3139" s="69" t="s">
        <v>1348</v>
      </c>
      <c r="F3139" s="69" t="s">
        <v>6277</v>
      </c>
      <c r="G3139" s="69" t="s">
        <v>2375</v>
      </c>
      <c r="H3139" s="69" t="s">
        <v>2533</v>
      </c>
      <c r="I3139" s="73">
        <v>10</v>
      </c>
      <c r="J3139" s="73">
        <v>0</v>
      </c>
      <c r="K3139" s="73">
        <v>10</v>
      </c>
    </row>
    <row r="3140" spans="2:11" x14ac:dyDescent="0.25">
      <c r="B3140" s="70" t="s">
        <v>7</v>
      </c>
      <c r="C3140" s="69" t="s">
        <v>13</v>
      </c>
      <c r="D3140" s="69" t="s">
        <v>6278</v>
      </c>
      <c r="E3140" s="69" t="s">
        <v>1348</v>
      </c>
      <c r="F3140" s="69" t="s">
        <v>6279</v>
      </c>
      <c r="G3140" s="69" t="s">
        <v>2431</v>
      </c>
      <c r="H3140" s="69" t="s">
        <v>4575</v>
      </c>
      <c r="I3140" s="73">
        <v>10</v>
      </c>
      <c r="J3140" s="73">
        <v>0</v>
      </c>
      <c r="K3140" s="73">
        <v>10</v>
      </c>
    </row>
    <row r="3141" spans="2:11" x14ac:dyDescent="0.25">
      <c r="B3141" s="70" t="s">
        <v>7</v>
      </c>
      <c r="C3141" s="69" t="s">
        <v>13</v>
      </c>
      <c r="D3141" s="69" t="s">
        <v>6280</v>
      </c>
      <c r="E3141" s="69" t="s">
        <v>1348</v>
      </c>
      <c r="F3141" s="69" t="s">
        <v>4521</v>
      </c>
      <c r="G3141" s="69" t="s">
        <v>2403</v>
      </c>
      <c r="H3141" s="69" t="s">
        <v>2694</v>
      </c>
      <c r="I3141" s="73">
        <v>10</v>
      </c>
      <c r="J3141" s="73">
        <v>0</v>
      </c>
      <c r="K3141" s="73">
        <v>10</v>
      </c>
    </row>
    <row r="3142" spans="2:11" x14ac:dyDescent="0.25">
      <c r="B3142" s="70" t="s">
        <v>7</v>
      </c>
      <c r="C3142" s="69" t="s">
        <v>13</v>
      </c>
      <c r="D3142" s="69" t="s">
        <v>6281</v>
      </c>
      <c r="E3142" s="69" t="s">
        <v>1348</v>
      </c>
      <c r="F3142" s="69" t="s">
        <v>6282</v>
      </c>
      <c r="G3142" s="69" t="s">
        <v>2374</v>
      </c>
      <c r="H3142" s="69" t="s">
        <v>2532</v>
      </c>
      <c r="I3142" s="73">
        <v>10</v>
      </c>
      <c r="J3142" s="73">
        <v>0</v>
      </c>
      <c r="K3142" s="73">
        <v>10</v>
      </c>
    </row>
    <row r="3143" spans="2:11" x14ac:dyDescent="0.25">
      <c r="B3143" s="70" t="s">
        <v>7</v>
      </c>
      <c r="C3143" s="69" t="s">
        <v>13</v>
      </c>
      <c r="D3143" s="69" t="s">
        <v>6283</v>
      </c>
      <c r="E3143" s="69" t="s">
        <v>1348</v>
      </c>
      <c r="F3143" s="69" t="s">
        <v>6284</v>
      </c>
      <c r="G3143" s="69" t="s">
        <v>2416</v>
      </c>
      <c r="H3143" s="69" t="s">
        <v>2645</v>
      </c>
      <c r="I3143" s="73">
        <v>10</v>
      </c>
      <c r="J3143" s="73">
        <v>0</v>
      </c>
      <c r="K3143" s="73">
        <v>10</v>
      </c>
    </row>
    <row r="3144" spans="2:11" x14ac:dyDescent="0.25">
      <c r="B3144" s="70" t="s">
        <v>7</v>
      </c>
      <c r="C3144" s="69" t="s">
        <v>13</v>
      </c>
      <c r="D3144" s="69" t="s">
        <v>6285</v>
      </c>
      <c r="E3144" s="69" t="s">
        <v>1348</v>
      </c>
      <c r="F3144" s="69" t="s">
        <v>6286</v>
      </c>
      <c r="G3144" s="69" t="s">
        <v>2404</v>
      </c>
      <c r="H3144" s="69" t="s">
        <v>2613</v>
      </c>
      <c r="I3144" s="73">
        <v>10</v>
      </c>
      <c r="J3144" s="73">
        <v>0</v>
      </c>
      <c r="K3144" s="73">
        <v>10</v>
      </c>
    </row>
    <row r="3145" spans="2:11" x14ac:dyDescent="0.25">
      <c r="B3145" s="70" t="s">
        <v>7</v>
      </c>
      <c r="C3145" s="69" t="s">
        <v>13</v>
      </c>
      <c r="D3145" s="69" t="s">
        <v>6287</v>
      </c>
      <c r="E3145" s="69" t="s">
        <v>1348</v>
      </c>
      <c r="F3145" s="69" t="s">
        <v>6288</v>
      </c>
      <c r="G3145" s="69" t="s">
        <v>2398</v>
      </c>
      <c r="H3145" s="69" t="s">
        <v>2800</v>
      </c>
      <c r="I3145" s="73">
        <v>10</v>
      </c>
      <c r="J3145" s="73">
        <v>0</v>
      </c>
      <c r="K3145" s="73">
        <v>10</v>
      </c>
    </row>
    <row r="3146" spans="2:11" x14ac:dyDescent="0.25">
      <c r="B3146" s="70" t="s">
        <v>7</v>
      </c>
      <c r="C3146" s="69" t="s">
        <v>13</v>
      </c>
      <c r="D3146" s="69" t="s">
        <v>6289</v>
      </c>
      <c r="E3146" s="69" t="s">
        <v>1348</v>
      </c>
      <c r="F3146" s="69" t="s">
        <v>6290</v>
      </c>
      <c r="G3146" s="69" t="s">
        <v>2424</v>
      </c>
      <c r="H3146" s="69" t="s">
        <v>2424</v>
      </c>
      <c r="I3146" s="73">
        <v>10</v>
      </c>
      <c r="J3146" s="73">
        <v>0</v>
      </c>
      <c r="K3146" s="73">
        <v>10</v>
      </c>
    </row>
    <row r="3147" spans="2:11" x14ac:dyDescent="0.25">
      <c r="B3147" s="70" t="s">
        <v>7</v>
      </c>
      <c r="C3147" s="69" t="s">
        <v>151</v>
      </c>
      <c r="F3147" s="69"/>
      <c r="G3147" s="69"/>
      <c r="H3147" s="69"/>
      <c r="I3147" s="73">
        <v>989721706</v>
      </c>
      <c r="J3147" s="73">
        <v>977907582.52799773</v>
      </c>
      <c r="K3147" s="73">
        <v>11814123.472000027</v>
      </c>
    </row>
    <row r="3148" spans="2:11" x14ac:dyDescent="0.25">
      <c r="B3148" s="70" t="s">
        <v>8</v>
      </c>
      <c r="C3148" s="69" t="s">
        <v>14</v>
      </c>
      <c r="D3148" s="69" t="s">
        <v>1165</v>
      </c>
      <c r="E3148" s="69" t="s">
        <v>1348</v>
      </c>
      <c r="F3148" s="69" t="s">
        <v>2200</v>
      </c>
      <c r="G3148" s="69" t="s">
        <v>2375</v>
      </c>
      <c r="H3148" s="69" t="s">
        <v>2533</v>
      </c>
      <c r="I3148" s="73">
        <v>536339</v>
      </c>
      <c r="J3148" s="73">
        <v>506280.18300000002</v>
      </c>
      <c r="K3148" s="73">
        <v>30058.816999999999</v>
      </c>
    </row>
    <row r="3149" spans="2:11" x14ac:dyDescent="0.25">
      <c r="B3149" s="70" t="s">
        <v>8</v>
      </c>
      <c r="C3149" s="69" t="s">
        <v>14</v>
      </c>
      <c r="D3149" s="69" t="s">
        <v>1166</v>
      </c>
      <c r="E3149" s="69" t="s">
        <v>1348</v>
      </c>
      <c r="F3149" s="69" t="s">
        <v>6291</v>
      </c>
      <c r="G3149" s="69" t="s">
        <v>2375</v>
      </c>
      <c r="H3149" s="69" t="s">
        <v>2533</v>
      </c>
      <c r="I3149" s="73">
        <v>840969</v>
      </c>
      <c r="J3149" s="73">
        <v>840932.10900000005</v>
      </c>
      <c r="K3149" s="73">
        <v>36.890999999999998</v>
      </c>
    </row>
    <row r="3150" spans="2:11" x14ac:dyDescent="0.25">
      <c r="B3150" s="70" t="s">
        <v>8</v>
      </c>
      <c r="C3150" s="69" t="s">
        <v>14</v>
      </c>
      <c r="D3150" s="69" t="s">
        <v>4365</v>
      </c>
      <c r="E3150" s="69" t="s">
        <v>1348</v>
      </c>
      <c r="F3150" s="69" t="s">
        <v>4366</v>
      </c>
      <c r="G3150" s="69" t="s">
        <v>2375</v>
      </c>
      <c r="H3150" s="69" t="s">
        <v>2533</v>
      </c>
      <c r="I3150" s="73">
        <v>185350</v>
      </c>
      <c r="J3150" s="73">
        <v>185323.21600000001</v>
      </c>
      <c r="K3150" s="73">
        <v>26.784000000000002</v>
      </c>
    </row>
    <row r="3151" spans="2:11" x14ac:dyDescent="0.25">
      <c r="B3151" s="70" t="s">
        <v>8</v>
      </c>
      <c r="C3151" s="69" t="s">
        <v>155</v>
      </c>
      <c r="F3151" s="69"/>
      <c r="G3151" s="69"/>
      <c r="H3151" s="69"/>
      <c r="I3151" s="73">
        <v>1562658</v>
      </c>
      <c r="J3151" s="73">
        <v>1532535.5080000001</v>
      </c>
      <c r="K3151" s="73">
        <v>30122.491999999998</v>
      </c>
    </row>
    <row r="3152" spans="2:11" x14ac:dyDescent="0.25">
      <c r="B3152" s="70" t="s">
        <v>8</v>
      </c>
      <c r="C3152" s="69" t="s">
        <v>13</v>
      </c>
      <c r="D3152" s="69" t="s">
        <v>1167</v>
      </c>
      <c r="E3152" s="69" t="s">
        <v>1348</v>
      </c>
      <c r="F3152" s="69" t="s">
        <v>2201</v>
      </c>
      <c r="G3152" s="69" t="s">
        <v>2375</v>
      </c>
      <c r="H3152" s="69" t="s">
        <v>2533</v>
      </c>
      <c r="I3152" s="73">
        <v>10225</v>
      </c>
      <c r="J3152" s="73">
        <v>10225</v>
      </c>
      <c r="K3152" s="73">
        <v>0</v>
      </c>
    </row>
    <row r="3153" spans="2:11" x14ac:dyDescent="0.25">
      <c r="B3153" s="70" t="s">
        <v>8</v>
      </c>
      <c r="C3153" s="69" t="s">
        <v>13</v>
      </c>
      <c r="D3153" s="69" t="s">
        <v>1167</v>
      </c>
      <c r="E3153" s="69" t="s">
        <v>1352</v>
      </c>
      <c r="F3153" s="69" t="s">
        <v>2201</v>
      </c>
      <c r="G3153" s="69" t="s">
        <v>2375</v>
      </c>
      <c r="H3153" s="69" t="s">
        <v>2533</v>
      </c>
      <c r="I3153" s="73">
        <v>214036</v>
      </c>
      <c r="J3153" s="73">
        <v>214031.99900000001</v>
      </c>
      <c r="K3153" s="73">
        <v>4.0010000000000003</v>
      </c>
    </row>
    <row r="3154" spans="2:11" x14ac:dyDescent="0.25">
      <c r="B3154" s="70" t="s">
        <v>8</v>
      </c>
      <c r="C3154" s="69" t="s">
        <v>13</v>
      </c>
      <c r="D3154" s="69" t="s">
        <v>1167</v>
      </c>
      <c r="E3154" s="69" t="s">
        <v>1354</v>
      </c>
      <c r="F3154" s="69" t="s">
        <v>2201</v>
      </c>
      <c r="G3154" s="69" t="s">
        <v>2375</v>
      </c>
      <c r="H3154" s="69" t="s">
        <v>2533</v>
      </c>
      <c r="I3154" s="73">
        <v>5112</v>
      </c>
      <c r="J3154" s="73">
        <v>5092</v>
      </c>
      <c r="K3154" s="73">
        <v>20</v>
      </c>
    </row>
    <row r="3155" spans="2:11" x14ac:dyDescent="0.25">
      <c r="B3155" s="70" t="s">
        <v>8</v>
      </c>
      <c r="C3155" s="69" t="s">
        <v>13</v>
      </c>
      <c r="D3155" s="69" t="s">
        <v>1167</v>
      </c>
      <c r="E3155" s="69" t="s">
        <v>1353</v>
      </c>
      <c r="F3155" s="69" t="s">
        <v>2201</v>
      </c>
      <c r="G3155" s="69" t="s">
        <v>2375</v>
      </c>
      <c r="H3155" s="69" t="s">
        <v>2533</v>
      </c>
      <c r="I3155" s="73">
        <v>51125</v>
      </c>
      <c r="J3155" s="73">
        <v>51124.98</v>
      </c>
      <c r="K3155" s="73">
        <v>0.02</v>
      </c>
    </row>
    <row r="3156" spans="2:11" x14ac:dyDescent="0.25">
      <c r="B3156" s="70" t="s">
        <v>8</v>
      </c>
      <c r="C3156" s="69" t="s">
        <v>13</v>
      </c>
      <c r="D3156" s="69" t="s">
        <v>1167</v>
      </c>
      <c r="E3156" s="69" t="s">
        <v>1351</v>
      </c>
      <c r="F3156" s="69" t="s">
        <v>2201</v>
      </c>
      <c r="G3156" s="69" t="s">
        <v>2375</v>
      </c>
      <c r="H3156" s="69" t="s">
        <v>2533</v>
      </c>
      <c r="I3156" s="73">
        <v>150000</v>
      </c>
      <c r="J3156" s="73">
        <v>142512.99600000001</v>
      </c>
      <c r="K3156" s="73">
        <v>7487.0039999999999</v>
      </c>
    </row>
    <row r="3157" spans="2:11" x14ac:dyDescent="0.25">
      <c r="B3157" s="70" t="s">
        <v>8</v>
      </c>
      <c r="C3157" s="69" t="s">
        <v>13</v>
      </c>
      <c r="D3157" s="69" t="s">
        <v>1168</v>
      </c>
      <c r="E3157" s="69" t="s">
        <v>1348</v>
      </c>
      <c r="F3157" s="69" t="s">
        <v>2202</v>
      </c>
      <c r="G3157" s="69" t="s">
        <v>2375</v>
      </c>
      <c r="H3157" s="69" t="s">
        <v>2533</v>
      </c>
      <c r="I3157" s="73">
        <v>31698</v>
      </c>
      <c r="J3157" s="73">
        <v>31698</v>
      </c>
      <c r="K3157" s="73">
        <v>0</v>
      </c>
    </row>
    <row r="3158" spans="2:11" x14ac:dyDescent="0.25">
      <c r="B3158" s="70" t="s">
        <v>8</v>
      </c>
      <c r="C3158" s="69" t="s">
        <v>13</v>
      </c>
      <c r="D3158" s="69" t="s">
        <v>1168</v>
      </c>
      <c r="E3158" s="69" t="s">
        <v>1353</v>
      </c>
      <c r="F3158" s="69" t="s">
        <v>2202</v>
      </c>
      <c r="G3158" s="69" t="s">
        <v>2375</v>
      </c>
      <c r="H3158" s="69" t="s">
        <v>2533</v>
      </c>
      <c r="I3158" s="73">
        <v>34765</v>
      </c>
      <c r="J3158" s="73">
        <v>34646.031999999999</v>
      </c>
      <c r="K3158" s="73">
        <v>118.968</v>
      </c>
    </row>
    <row r="3159" spans="2:11" x14ac:dyDescent="0.25">
      <c r="B3159" s="70" t="s">
        <v>8</v>
      </c>
      <c r="C3159" s="69" t="s">
        <v>13</v>
      </c>
      <c r="D3159" s="69" t="s">
        <v>1168</v>
      </c>
      <c r="E3159" s="69" t="s">
        <v>1351</v>
      </c>
      <c r="F3159" s="69" t="s">
        <v>2202</v>
      </c>
      <c r="G3159" s="69" t="s">
        <v>2375</v>
      </c>
      <c r="H3159" s="69" t="s">
        <v>2533</v>
      </c>
      <c r="I3159" s="73">
        <v>26624</v>
      </c>
      <c r="J3159" s="73">
        <v>26403.152000000002</v>
      </c>
      <c r="K3159" s="73">
        <v>220.84800000000001</v>
      </c>
    </row>
    <row r="3160" spans="2:11" x14ac:dyDescent="0.25">
      <c r="B3160" s="70" t="s">
        <v>8</v>
      </c>
      <c r="C3160" s="69" t="s">
        <v>13</v>
      </c>
      <c r="D3160" s="69" t="s">
        <v>1169</v>
      </c>
      <c r="E3160" s="69" t="s">
        <v>1351</v>
      </c>
      <c r="F3160" s="69" t="s">
        <v>2203</v>
      </c>
      <c r="G3160" s="69" t="s">
        <v>2375</v>
      </c>
      <c r="H3160" s="69" t="s">
        <v>2533</v>
      </c>
      <c r="I3160" s="73">
        <v>77115</v>
      </c>
      <c r="J3160" s="73">
        <v>74584.067999999999</v>
      </c>
      <c r="K3160" s="73">
        <v>2530.9320000000002</v>
      </c>
    </row>
    <row r="3161" spans="2:11" x14ac:dyDescent="0.25">
      <c r="B3161" s="70" t="s">
        <v>8</v>
      </c>
      <c r="C3161" s="69" t="s">
        <v>13</v>
      </c>
      <c r="D3161" s="69" t="s">
        <v>1170</v>
      </c>
      <c r="E3161" s="69" t="s">
        <v>1348</v>
      </c>
      <c r="F3161" s="69" t="s">
        <v>2204</v>
      </c>
      <c r="G3161" s="69" t="s">
        <v>2375</v>
      </c>
      <c r="H3161" s="69" t="s">
        <v>2533</v>
      </c>
      <c r="I3161" s="73">
        <v>15338</v>
      </c>
      <c r="J3161" s="73">
        <v>15338</v>
      </c>
      <c r="K3161" s="73">
        <v>0</v>
      </c>
    </row>
    <row r="3162" spans="2:11" x14ac:dyDescent="0.25">
      <c r="B3162" s="70" t="s">
        <v>8</v>
      </c>
      <c r="C3162" s="69" t="s">
        <v>13</v>
      </c>
      <c r="D3162" s="69" t="s">
        <v>1170</v>
      </c>
      <c r="E3162" s="69" t="s">
        <v>1354</v>
      </c>
      <c r="F3162" s="69" t="s">
        <v>2204</v>
      </c>
      <c r="G3162" s="69" t="s">
        <v>2375</v>
      </c>
      <c r="H3162" s="69" t="s">
        <v>2533</v>
      </c>
      <c r="I3162" s="73">
        <v>5112</v>
      </c>
      <c r="J3162" s="73">
        <v>5112</v>
      </c>
      <c r="K3162" s="73">
        <v>0</v>
      </c>
    </row>
    <row r="3163" spans="2:11" x14ac:dyDescent="0.25">
      <c r="B3163" s="70" t="s">
        <v>8</v>
      </c>
      <c r="C3163" s="69" t="s">
        <v>13</v>
      </c>
      <c r="D3163" s="69" t="s">
        <v>1170</v>
      </c>
      <c r="E3163" s="69" t="s">
        <v>1351</v>
      </c>
      <c r="F3163" s="69" t="s">
        <v>2204</v>
      </c>
      <c r="G3163" s="69" t="s">
        <v>2375</v>
      </c>
      <c r="H3163" s="69" t="s">
        <v>2533</v>
      </c>
      <c r="I3163" s="73">
        <v>14955</v>
      </c>
      <c r="J3163" s="73">
        <v>14553.128000000001</v>
      </c>
      <c r="K3163" s="73">
        <v>401.87200000000001</v>
      </c>
    </row>
    <row r="3164" spans="2:11" x14ac:dyDescent="0.25">
      <c r="B3164" s="70" t="s">
        <v>8</v>
      </c>
      <c r="C3164" s="69" t="s">
        <v>13</v>
      </c>
      <c r="D3164" s="69" t="s">
        <v>1171</v>
      </c>
      <c r="E3164" s="69" t="s">
        <v>1348</v>
      </c>
      <c r="F3164" s="69" t="s">
        <v>2205</v>
      </c>
      <c r="G3164" s="69" t="s">
        <v>2375</v>
      </c>
      <c r="H3164" s="69" t="s">
        <v>2533</v>
      </c>
      <c r="I3164" s="73">
        <v>175174</v>
      </c>
      <c r="J3164" s="73">
        <v>174674.49900000001</v>
      </c>
      <c r="K3164" s="73">
        <v>499.50100000000003</v>
      </c>
    </row>
    <row r="3165" spans="2:11" x14ac:dyDescent="0.25">
      <c r="B3165" s="70" t="s">
        <v>8</v>
      </c>
      <c r="C3165" s="69" t="s">
        <v>13</v>
      </c>
      <c r="D3165" s="69" t="s">
        <v>1171</v>
      </c>
      <c r="E3165" s="69" t="s">
        <v>1352</v>
      </c>
      <c r="F3165" s="69" t="s">
        <v>2205</v>
      </c>
      <c r="G3165" s="69" t="s">
        <v>2375</v>
      </c>
      <c r="H3165" s="69" t="s">
        <v>2533</v>
      </c>
      <c r="I3165" s="73">
        <v>174742</v>
      </c>
      <c r="J3165" s="73">
        <v>173541.80799999999</v>
      </c>
      <c r="K3165" s="73">
        <v>1200.192</v>
      </c>
    </row>
    <row r="3166" spans="2:11" x14ac:dyDescent="0.25">
      <c r="B3166" s="70" t="s">
        <v>8</v>
      </c>
      <c r="C3166" s="69" t="s">
        <v>13</v>
      </c>
      <c r="D3166" s="69" t="s">
        <v>1171</v>
      </c>
      <c r="E3166" s="69" t="s">
        <v>1353</v>
      </c>
      <c r="F3166" s="69" t="s">
        <v>2205</v>
      </c>
      <c r="G3166" s="69" t="s">
        <v>2375</v>
      </c>
      <c r="H3166" s="69" t="s">
        <v>2533</v>
      </c>
      <c r="I3166" s="73">
        <v>207306</v>
      </c>
      <c r="J3166" s="73">
        <v>205395.91399999999</v>
      </c>
      <c r="K3166" s="73">
        <v>1910.086</v>
      </c>
    </row>
    <row r="3167" spans="2:11" x14ac:dyDescent="0.25">
      <c r="B3167" s="70" t="s">
        <v>8</v>
      </c>
      <c r="C3167" s="69" t="s">
        <v>13</v>
      </c>
      <c r="D3167" s="69" t="s">
        <v>1171</v>
      </c>
      <c r="E3167" s="69" t="s">
        <v>1351</v>
      </c>
      <c r="F3167" s="69" t="s">
        <v>2205</v>
      </c>
      <c r="G3167" s="69" t="s">
        <v>2375</v>
      </c>
      <c r="H3167" s="69" t="s">
        <v>2533</v>
      </c>
      <c r="I3167" s="73">
        <v>286737</v>
      </c>
      <c r="J3167" s="73">
        <v>283894.946</v>
      </c>
      <c r="K3167" s="73">
        <v>2842.0540000000001</v>
      </c>
    </row>
    <row r="3168" spans="2:11" x14ac:dyDescent="0.25">
      <c r="B3168" s="70" t="s">
        <v>8</v>
      </c>
      <c r="C3168" s="69" t="s">
        <v>13</v>
      </c>
      <c r="D3168" s="69" t="s">
        <v>1172</v>
      </c>
      <c r="E3168" s="69" t="s">
        <v>1348</v>
      </c>
      <c r="F3168" s="69" t="s">
        <v>2206</v>
      </c>
      <c r="G3168" s="69" t="s">
        <v>2375</v>
      </c>
      <c r="H3168" s="69" t="s">
        <v>2533</v>
      </c>
      <c r="I3168" s="73">
        <v>9202</v>
      </c>
      <c r="J3168" s="73">
        <v>9202</v>
      </c>
      <c r="K3168" s="73">
        <v>0</v>
      </c>
    </row>
    <row r="3169" spans="2:11" x14ac:dyDescent="0.25">
      <c r="B3169" s="70" t="s">
        <v>8</v>
      </c>
      <c r="C3169" s="69" t="s">
        <v>13</v>
      </c>
      <c r="D3169" s="69" t="s">
        <v>1172</v>
      </c>
      <c r="E3169" s="69" t="s">
        <v>1352</v>
      </c>
      <c r="F3169" s="69" t="s">
        <v>2206</v>
      </c>
      <c r="G3169" s="69" t="s">
        <v>2375</v>
      </c>
      <c r="H3169" s="69" t="s">
        <v>2533</v>
      </c>
      <c r="I3169" s="73">
        <v>19325</v>
      </c>
      <c r="J3169" s="73">
        <v>19325</v>
      </c>
      <c r="K3169" s="73">
        <v>0</v>
      </c>
    </row>
    <row r="3170" spans="2:11" x14ac:dyDescent="0.25">
      <c r="B3170" s="70" t="s">
        <v>8</v>
      </c>
      <c r="C3170" s="69" t="s">
        <v>13</v>
      </c>
      <c r="D3170" s="69" t="s">
        <v>1172</v>
      </c>
      <c r="E3170" s="69" t="s">
        <v>1353</v>
      </c>
      <c r="F3170" s="69" t="s">
        <v>2206</v>
      </c>
      <c r="G3170" s="69" t="s">
        <v>2375</v>
      </c>
      <c r="H3170" s="69" t="s">
        <v>2533</v>
      </c>
      <c r="I3170" s="73">
        <v>152352</v>
      </c>
      <c r="J3170" s="73">
        <v>152352</v>
      </c>
      <c r="K3170" s="73">
        <v>0</v>
      </c>
    </row>
    <row r="3171" spans="2:11" x14ac:dyDescent="0.25">
      <c r="B3171" s="70" t="s">
        <v>8</v>
      </c>
      <c r="C3171" s="69" t="s">
        <v>13</v>
      </c>
      <c r="D3171" s="69" t="s">
        <v>1172</v>
      </c>
      <c r="E3171" s="69" t="s">
        <v>1351</v>
      </c>
      <c r="F3171" s="69" t="s">
        <v>2206</v>
      </c>
      <c r="G3171" s="69" t="s">
        <v>2375</v>
      </c>
      <c r="H3171" s="69" t="s">
        <v>2533</v>
      </c>
      <c r="I3171" s="73">
        <v>100000</v>
      </c>
      <c r="J3171" s="73">
        <v>97701.42</v>
      </c>
      <c r="K3171" s="73">
        <v>2298.58</v>
      </c>
    </row>
    <row r="3172" spans="2:11" x14ac:dyDescent="0.25">
      <c r="B3172" s="70" t="s">
        <v>8</v>
      </c>
      <c r="C3172" s="69" t="s">
        <v>13</v>
      </c>
      <c r="D3172" s="69" t="s">
        <v>1173</v>
      </c>
      <c r="E3172" s="69" t="s">
        <v>1348</v>
      </c>
      <c r="F3172" s="69" t="s">
        <v>2207</v>
      </c>
      <c r="G3172" s="69" t="s">
        <v>2375</v>
      </c>
      <c r="H3172" s="69" t="s">
        <v>2533</v>
      </c>
      <c r="I3172" s="73">
        <v>14315</v>
      </c>
      <c r="J3172" s="73">
        <v>14000</v>
      </c>
      <c r="K3172" s="73">
        <v>315</v>
      </c>
    </row>
    <row r="3173" spans="2:11" x14ac:dyDescent="0.25">
      <c r="B3173" s="70" t="s">
        <v>8</v>
      </c>
      <c r="C3173" s="69" t="s">
        <v>13</v>
      </c>
      <c r="D3173" s="69" t="s">
        <v>1173</v>
      </c>
      <c r="E3173" s="69" t="s">
        <v>1351</v>
      </c>
      <c r="F3173" s="69" t="s">
        <v>2207</v>
      </c>
      <c r="G3173" s="69" t="s">
        <v>2375</v>
      </c>
      <c r="H3173" s="69" t="s">
        <v>2533</v>
      </c>
      <c r="I3173" s="73">
        <v>36056</v>
      </c>
      <c r="J3173" s="73">
        <v>36022.32</v>
      </c>
      <c r="K3173" s="73">
        <v>33.68</v>
      </c>
    </row>
    <row r="3174" spans="2:11" x14ac:dyDescent="0.25">
      <c r="B3174" s="70" t="s">
        <v>8</v>
      </c>
      <c r="C3174" s="69" t="s">
        <v>13</v>
      </c>
      <c r="D3174" s="69" t="s">
        <v>1174</v>
      </c>
      <c r="E3174" s="69" t="s">
        <v>1348</v>
      </c>
      <c r="F3174" s="69" t="s">
        <v>2208</v>
      </c>
      <c r="G3174" s="69" t="s">
        <v>2375</v>
      </c>
      <c r="H3174" s="69" t="s">
        <v>2533</v>
      </c>
      <c r="I3174" s="73">
        <v>51126</v>
      </c>
      <c r="J3174" s="73">
        <v>51125.1</v>
      </c>
      <c r="K3174" s="73">
        <v>0.9</v>
      </c>
    </row>
    <row r="3175" spans="2:11" x14ac:dyDescent="0.25">
      <c r="B3175" s="70" t="s">
        <v>8</v>
      </c>
      <c r="C3175" s="69" t="s">
        <v>13</v>
      </c>
      <c r="D3175" s="69" t="s">
        <v>1174</v>
      </c>
      <c r="E3175" s="69" t="s">
        <v>1351</v>
      </c>
      <c r="F3175" s="69" t="s">
        <v>2208</v>
      </c>
      <c r="G3175" s="69" t="s">
        <v>2375</v>
      </c>
      <c r="H3175" s="69" t="s">
        <v>2533</v>
      </c>
      <c r="I3175" s="73">
        <v>65226</v>
      </c>
      <c r="J3175" s="73">
        <v>61505.436000000002</v>
      </c>
      <c r="K3175" s="73">
        <v>3720.5640000000003</v>
      </c>
    </row>
    <row r="3176" spans="2:11" x14ac:dyDescent="0.25">
      <c r="B3176" s="70" t="s">
        <v>8</v>
      </c>
      <c r="C3176" s="69" t="s">
        <v>13</v>
      </c>
      <c r="D3176" s="69" t="s">
        <v>1175</v>
      </c>
      <c r="E3176" s="69" t="s">
        <v>1348</v>
      </c>
      <c r="F3176" s="69" t="s">
        <v>6292</v>
      </c>
      <c r="G3176" s="69" t="s">
        <v>2375</v>
      </c>
      <c r="H3176" s="69" t="s">
        <v>2533</v>
      </c>
      <c r="I3176" s="73">
        <v>84737</v>
      </c>
      <c r="J3176" s="73">
        <v>62710.788</v>
      </c>
      <c r="K3176" s="73">
        <v>22026.212</v>
      </c>
    </row>
    <row r="3177" spans="2:11" x14ac:dyDescent="0.25">
      <c r="B3177" s="70" t="s">
        <v>8</v>
      </c>
      <c r="C3177" s="69" t="s">
        <v>13</v>
      </c>
      <c r="D3177" s="69" t="s">
        <v>1175</v>
      </c>
      <c r="E3177" s="69" t="s">
        <v>1354</v>
      </c>
      <c r="F3177" s="69" t="s">
        <v>6292</v>
      </c>
      <c r="G3177" s="69" t="s">
        <v>2375</v>
      </c>
      <c r="H3177" s="69" t="s">
        <v>2533</v>
      </c>
      <c r="I3177" s="73">
        <v>32675</v>
      </c>
      <c r="J3177" s="73">
        <v>32399.573</v>
      </c>
      <c r="K3177" s="73">
        <v>275.42700000000002</v>
      </c>
    </row>
    <row r="3178" spans="2:11" x14ac:dyDescent="0.25">
      <c r="B3178" s="70" t="s">
        <v>8</v>
      </c>
      <c r="C3178" s="69" t="s">
        <v>13</v>
      </c>
      <c r="D3178" s="69" t="s">
        <v>1175</v>
      </c>
      <c r="E3178" s="69" t="s">
        <v>1353</v>
      </c>
      <c r="F3178" s="69" t="s">
        <v>6292</v>
      </c>
      <c r="G3178" s="69" t="s">
        <v>2375</v>
      </c>
      <c r="H3178" s="69" t="s">
        <v>2533</v>
      </c>
      <c r="I3178" s="73">
        <v>11202</v>
      </c>
      <c r="J3178" s="73">
        <v>9579.3639999999996</v>
      </c>
      <c r="K3178" s="73">
        <v>1622.636</v>
      </c>
    </row>
    <row r="3179" spans="2:11" x14ac:dyDescent="0.25">
      <c r="B3179" s="70" t="s">
        <v>8</v>
      </c>
      <c r="C3179" s="69" t="s">
        <v>13</v>
      </c>
      <c r="D3179" s="69" t="s">
        <v>1175</v>
      </c>
      <c r="E3179" s="69" t="s">
        <v>1351</v>
      </c>
      <c r="F3179" s="69" t="s">
        <v>6292</v>
      </c>
      <c r="G3179" s="69" t="s">
        <v>2375</v>
      </c>
      <c r="H3179" s="69" t="s">
        <v>2533</v>
      </c>
      <c r="I3179" s="73">
        <v>34369</v>
      </c>
      <c r="J3179" s="73">
        <v>30520.931</v>
      </c>
      <c r="K3179" s="73">
        <v>3848.069</v>
      </c>
    </row>
    <row r="3180" spans="2:11" x14ac:dyDescent="0.25">
      <c r="B3180" s="70" t="s">
        <v>8</v>
      </c>
      <c r="C3180" s="69" t="s">
        <v>13</v>
      </c>
      <c r="D3180" s="69" t="s">
        <v>1176</v>
      </c>
      <c r="E3180" s="69" t="s">
        <v>1348</v>
      </c>
      <c r="F3180" s="69" t="s">
        <v>2209</v>
      </c>
      <c r="G3180" s="69" t="s">
        <v>2375</v>
      </c>
      <c r="H3180" s="69" t="s">
        <v>2533</v>
      </c>
      <c r="I3180" s="73">
        <v>134613</v>
      </c>
      <c r="J3180" s="73">
        <v>134612.06700000001</v>
      </c>
      <c r="K3180" s="73">
        <v>0.93300000000000005</v>
      </c>
    </row>
    <row r="3181" spans="2:11" x14ac:dyDescent="0.25">
      <c r="B3181" s="70" t="s">
        <v>8</v>
      </c>
      <c r="C3181" s="69" t="s">
        <v>13</v>
      </c>
      <c r="D3181" s="69" t="s">
        <v>1176</v>
      </c>
      <c r="E3181" s="69" t="s">
        <v>1353</v>
      </c>
      <c r="F3181" s="69" t="s">
        <v>2209</v>
      </c>
      <c r="G3181" s="69" t="s">
        <v>2375</v>
      </c>
      <c r="H3181" s="69" t="s">
        <v>2533</v>
      </c>
      <c r="I3181" s="73">
        <v>62305</v>
      </c>
      <c r="J3181" s="73">
        <v>62094.555999999997</v>
      </c>
      <c r="K3181" s="73">
        <v>210.44400000000002</v>
      </c>
    </row>
    <row r="3182" spans="2:11" x14ac:dyDescent="0.25">
      <c r="B3182" s="70" t="s">
        <v>8</v>
      </c>
      <c r="C3182" s="69" t="s">
        <v>13</v>
      </c>
      <c r="D3182" s="69" t="s">
        <v>1176</v>
      </c>
      <c r="E3182" s="69" t="s">
        <v>1351</v>
      </c>
      <c r="F3182" s="69" t="s">
        <v>2209</v>
      </c>
      <c r="G3182" s="69" t="s">
        <v>2375</v>
      </c>
      <c r="H3182" s="69" t="s">
        <v>2533</v>
      </c>
      <c r="I3182" s="73">
        <v>59985</v>
      </c>
      <c r="J3182" s="73">
        <v>56804.733</v>
      </c>
      <c r="K3182" s="73">
        <v>3180.2670000000003</v>
      </c>
    </row>
    <row r="3183" spans="2:11" x14ac:dyDescent="0.25">
      <c r="B3183" s="70" t="s">
        <v>8</v>
      </c>
      <c r="C3183" s="69" t="s">
        <v>13</v>
      </c>
      <c r="D3183" s="69" t="s">
        <v>1177</v>
      </c>
      <c r="E3183" s="69" t="s">
        <v>1348</v>
      </c>
      <c r="F3183" s="69" t="s">
        <v>2210</v>
      </c>
      <c r="G3183" s="69" t="s">
        <v>2375</v>
      </c>
      <c r="H3183" s="69" t="s">
        <v>2533</v>
      </c>
      <c r="I3183" s="73">
        <v>106498</v>
      </c>
      <c r="J3183" s="73">
        <v>103102.433</v>
      </c>
      <c r="K3183" s="73">
        <v>3395.567</v>
      </c>
    </row>
    <row r="3184" spans="2:11" x14ac:dyDescent="0.25">
      <c r="B3184" s="70" t="s">
        <v>8</v>
      </c>
      <c r="C3184" s="69" t="s">
        <v>13</v>
      </c>
      <c r="D3184" s="69" t="s">
        <v>1177</v>
      </c>
      <c r="E3184" s="69" t="s">
        <v>1352</v>
      </c>
      <c r="F3184" s="69" t="s">
        <v>2210</v>
      </c>
      <c r="G3184" s="69" t="s">
        <v>2375</v>
      </c>
      <c r="H3184" s="69" t="s">
        <v>2533</v>
      </c>
      <c r="I3184" s="73">
        <v>0</v>
      </c>
      <c r="J3184" s="73">
        <v>0</v>
      </c>
      <c r="K3184" s="73">
        <v>0</v>
      </c>
    </row>
    <row r="3185" spans="2:11" x14ac:dyDescent="0.25">
      <c r="B3185" s="70" t="s">
        <v>8</v>
      </c>
      <c r="C3185" s="69" t="s">
        <v>13</v>
      </c>
      <c r="D3185" s="69" t="s">
        <v>1177</v>
      </c>
      <c r="E3185" s="69" t="s">
        <v>1351</v>
      </c>
      <c r="F3185" s="69" t="s">
        <v>2210</v>
      </c>
      <c r="G3185" s="69" t="s">
        <v>2375</v>
      </c>
      <c r="H3185" s="69" t="s">
        <v>2533</v>
      </c>
      <c r="I3185" s="73">
        <v>73603</v>
      </c>
      <c r="J3185" s="73">
        <v>69917.709000000003</v>
      </c>
      <c r="K3185" s="73">
        <v>3685.2910000000002</v>
      </c>
    </row>
    <row r="3186" spans="2:11" x14ac:dyDescent="0.25">
      <c r="B3186" s="70" t="s">
        <v>8</v>
      </c>
      <c r="C3186" s="69" t="s">
        <v>13</v>
      </c>
      <c r="D3186" s="69" t="s">
        <v>1178</v>
      </c>
      <c r="E3186" s="69" t="s">
        <v>1352</v>
      </c>
      <c r="F3186" s="69" t="s">
        <v>6293</v>
      </c>
      <c r="G3186" s="69" t="s">
        <v>2375</v>
      </c>
      <c r="H3186" s="69" t="s">
        <v>2533</v>
      </c>
      <c r="I3186" s="73">
        <v>51125</v>
      </c>
      <c r="J3186" s="73">
        <v>43666.724999999999</v>
      </c>
      <c r="K3186" s="73">
        <v>7458.2750000000005</v>
      </c>
    </row>
    <row r="3187" spans="2:11" x14ac:dyDescent="0.25">
      <c r="B3187" s="70" t="s">
        <v>8</v>
      </c>
      <c r="C3187" s="69" t="s">
        <v>13</v>
      </c>
      <c r="D3187" s="69" t="s">
        <v>1179</v>
      </c>
      <c r="E3187" s="69" t="s">
        <v>1348</v>
      </c>
      <c r="F3187" s="69" t="s">
        <v>6294</v>
      </c>
      <c r="G3187" s="69" t="s">
        <v>2375</v>
      </c>
      <c r="H3187" s="69" t="s">
        <v>2533</v>
      </c>
      <c r="I3187" s="73">
        <v>214612</v>
      </c>
      <c r="J3187" s="73">
        <v>214549.11199999999</v>
      </c>
      <c r="K3187" s="73">
        <v>62.888000000000005</v>
      </c>
    </row>
    <row r="3188" spans="2:11" x14ac:dyDescent="0.25">
      <c r="B3188" s="70" t="s">
        <v>8</v>
      </c>
      <c r="C3188" s="69" t="s">
        <v>13</v>
      </c>
      <c r="D3188" s="69" t="s">
        <v>1179</v>
      </c>
      <c r="E3188" s="69" t="s">
        <v>1354</v>
      </c>
      <c r="F3188" s="69" t="s">
        <v>6294</v>
      </c>
      <c r="G3188" s="69" t="s">
        <v>2375</v>
      </c>
      <c r="H3188" s="69" t="s">
        <v>2533</v>
      </c>
      <c r="I3188" s="73">
        <v>7112</v>
      </c>
      <c r="J3188" s="73">
        <v>7100.585</v>
      </c>
      <c r="K3188" s="73">
        <v>11.415000000000001</v>
      </c>
    </row>
    <row r="3189" spans="2:11" x14ac:dyDescent="0.25">
      <c r="B3189" s="70" t="s">
        <v>8</v>
      </c>
      <c r="C3189" s="69" t="s">
        <v>13</v>
      </c>
      <c r="D3189" s="69" t="s">
        <v>1179</v>
      </c>
      <c r="E3189" s="69" t="s">
        <v>1353</v>
      </c>
      <c r="F3189" s="69" t="s">
        <v>6294</v>
      </c>
      <c r="G3189" s="69" t="s">
        <v>2375</v>
      </c>
      <c r="H3189" s="69" t="s">
        <v>2533</v>
      </c>
      <c r="I3189" s="73">
        <v>20562</v>
      </c>
      <c r="J3189" s="73">
        <v>20293.245999999999</v>
      </c>
      <c r="K3189" s="73">
        <v>268.75400000000002</v>
      </c>
    </row>
    <row r="3190" spans="2:11" x14ac:dyDescent="0.25">
      <c r="B3190" s="70" t="s">
        <v>8</v>
      </c>
      <c r="C3190" s="69" t="s">
        <v>13</v>
      </c>
      <c r="D3190" s="69" t="s">
        <v>1179</v>
      </c>
      <c r="E3190" s="69" t="s">
        <v>1351</v>
      </c>
      <c r="F3190" s="69" t="s">
        <v>6294</v>
      </c>
      <c r="G3190" s="69" t="s">
        <v>2375</v>
      </c>
      <c r="H3190" s="69" t="s">
        <v>2533</v>
      </c>
      <c r="I3190" s="73">
        <v>45035</v>
      </c>
      <c r="J3190" s="73">
        <v>38678.137999999999</v>
      </c>
      <c r="K3190" s="73">
        <v>6356.8620000000001</v>
      </c>
    </row>
    <row r="3191" spans="2:11" x14ac:dyDescent="0.25">
      <c r="B3191" s="70" t="s">
        <v>8</v>
      </c>
      <c r="C3191" s="69" t="s">
        <v>13</v>
      </c>
      <c r="D3191" s="69" t="s">
        <v>1180</v>
      </c>
      <c r="E3191" s="69" t="s">
        <v>1348</v>
      </c>
      <c r="F3191" s="69" t="s">
        <v>4367</v>
      </c>
      <c r="G3191" s="69" t="s">
        <v>2375</v>
      </c>
      <c r="H3191" s="69" t="s">
        <v>2533</v>
      </c>
      <c r="I3191" s="73">
        <v>53361</v>
      </c>
      <c r="J3191" s="73">
        <v>53361</v>
      </c>
      <c r="K3191" s="73">
        <v>0</v>
      </c>
    </row>
    <row r="3192" spans="2:11" x14ac:dyDescent="0.25">
      <c r="B3192" s="70" t="s">
        <v>8</v>
      </c>
      <c r="C3192" s="69" t="s">
        <v>13</v>
      </c>
      <c r="D3192" s="69" t="s">
        <v>1180</v>
      </c>
      <c r="E3192" s="69" t="s">
        <v>1352</v>
      </c>
      <c r="F3192" s="69" t="s">
        <v>4367</v>
      </c>
      <c r="G3192" s="69" t="s">
        <v>2375</v>
      </c>
      <c r="H3192" s="69" t="s">
        <v>2533</v>
      </c>
      <c r="I3192" s="73">
        <v>681935</v>
      </c>
      <c r="J3192" s="73">
        <v>681934.78099999996</v>
      </c>
      <c r="K3192" s="73">
        <v>0.219</v>
      </c>
    </row>
    <row r="3193" spans="2:11" x14ac:dyDescent="0.25">
      <c r="B3193" s="70" t="s">
        <v>8</v>
      </c>
      <c r="C3193" s="69" t="s">
        <v>13</v>
      </c>
      <c r="D3193" s="69" t="s">
        <v>1180</v>
      </c>
      <c r="E3193" s="69" t="s">
        <v>1351</v>
      </c>
      <c r="F3193" s="69" t="s">
        <v>4367</v>
      </c>
      <c r="G3193" s="69" t="s">
        <v>2375</v>
      </c>
      <c r="H3193" s="69" t="s">
        <v>2533</v>
      </c>
      <c r="I3193" s="73">
        <v>7000</v>
      </c>
      <c r="J3193" s="73">
        <v>2518.268</v>
      </c>
      <c r="K3193" s="73">
        <v>4481.732</v>
      </c>
    </row>
    <row r="3194" spans="2:11" x14ac:dyDescent="0.25">
      <c r="B3194" s="70" t="s">
        <v>8</v>
      </c>
      <c r="C3194" s="69" t="s">
        <v>151</v>
      </c>
      <c r="F3194" s="69"/>
      <c r="G3194" s="69"/>
      <c r="H3194" s="69"/>
      <c r="I3194" s="73">
        <v>3608395</v>
      </c>
      <c r="J3194" s="73">
        <v>3527905.807</v>
      </c>
      <c r="K3194" s="73">
        <v>80489.192999999999</v>
      </c>
    </row>
    <row r="3195" spans="2:11" ht="30" x14ac:dyDescent="0.25">
      <c r="B3195" s="70" t="s">
        <v>9</v>
      </c>
      <c r="C3195" s="69" t="s">
        <v>13</v>
      </c>
      <c r="D3195" s="69" t="s">
        <v>1181</v>
      </c>
      <c r="E3195" s="69" t="s">
        <v>1348</v>
      </c>
      <c r="F3195" s="69" t="s">
        <v>2211</v>
      </c>
      <c r="G3195" s="69" t="s">
        <v>2375</v>
      </c>
      <c r="H3195" s="69" t="s">
        <v>2533</v>
      </c>
      <c r="I3195" s="73">
        <v>2311596</v>
      </c>
      <c r="J3195" s="73">
        <v>1964856.2960000001</v>
      </c>
      <c r="K3195" s="73">
        <v>346739.70400000003</v>
      </c>
    </row>
    <row r="3196" spans="2:11" ht="30" x14ac:dyDescent="0.25">
      <c r="B3196" s="70" t="s">
        <v>9</v>
      </c>
      <c r="C3196" s="69" t="s">
        <v>13</v>
      </c>
      <c r="D3196" s="69" t="s">
        <v>1182</v>
      </c>
      <c r="E3196" s="69" t="s">
        <v>1348</v>
      </c>
      <c r="F3196" s="69" t="s">
        <v>2212</v>
      </c>
      <c r="G3196" s="69" t="s">
        <v>2375</v>
      </c>
      <c r="H3196" s="69" t="s">
        <v>2533</v>
      </c>
      <c r="I3196" s="73">
        <v>618000</v>
      </c>
      <c r="J3196" s="73">
        <v>558315.027</v>
      </c>
      <c r="K3196" s="73">
        <v>59684.972999999998</v>
      </c>
    </row>
    <row r="3197" spans="2:11" ht="30" x14ac:dyDescent="0.25">
      <c r="B3197" s="70" t="s">
        <v>9</v>
      </c>
      <c r="C3197" s="69" t="s">
        <v>13</v>
      </c>
      <c r="D3197" s="69" t="s">
        <v>1183</v>
      </c>
      <c r="E3197" s="69" t="s">
        <v>1349</v>
      </c>
      <c r="F3197" s="69" t="s">
        <v>2213</v>
      </c>
      <c r="G3197" s="69" t="s">
        <v>2496</v>
      </c>
      <c r="H3197" s="69" t="s">
        <v>2945</v>
      </c>
      <c r="I3197" s="73">
        <v>500</v>
      </c>
      <c r="J3197" s="73">
        <v>0</v>
      </c>
      <c r="K3197" s="73">
        <v>500</v>
      </c>
    </row>
    <row r="3198" spans="2:11" ht="30" x14ac:dyDescent="0.25">
      <c r="B3198" s="70" t="s">
        <v>9</v>
      </c>
      <c r="C3198" s="69" t="s">
        <v>13</v>
      </c>
      <c r="D3198" s="69" t="s">
        <v>1183</v>
      </c>
      <c r="E3198" s="69" t="s">
        <v>1348</v>
      </c>
      <c r="F3198" s="69" t="s">
        <v>2213</v>
      </c>
      <c r="G3198" s="69" t="s">
        <v>2496</v>
      </c>
      <c r="H3198" s="69" t="s">
        <v>2945</v>
      </c>
      <c r="I3198" s="73">
        <v>482713</v>
      </c>
      <c r="J3198" s="73">
        <v>444978.80099999998</v>
      </c>
      <c r="K3198" s="73">
        <v>37734.199000000001</v>
      </c>
    </row>
    <row r="3199" spans="2:11" ht="30" x14ac:dyDescent="0.25">
      <c r="B3199" s="70" t="s">
        <v>9</v>
      </c>
      <c r="C3199" s="69" t="s">
        <v>13</v>
      </c>
      <c r="D3199" s="69" t="s">
        <v>1184</v>
      </c>
      <c r="E3199" s="69" t="s">
        <v>1349</v>
      </c>
      <c r="F3199" s="69" t="s">
        <v>2214</v>
      </c>
      <c r="G3199" s="69" t="s">
        <v>2497</v>
      </c>
      <c r="H3199" s="69" t="s">
        <v>2946</v>
      </c>
      <c r="I3199" s="73">
        <v>250</v>
      </c>
      <c r="J3199" s="73">
        <v>41.349000000000004</v>
      </c>
      <c r="K3199" s="73">
        <v>208.65100000000001</v>
      </c>
    </row>
    <row r="3200" spans="2:11" ht="30" x14ac:dyDescent="0.25">
      <c r="B3200" s="70" t="s">
        <v>9</v>
      </c>
      <c r="C3200" s="69" t="s">
        <v>13</v>
      </c>
      <c r="D3200" s="69" t="s">
        <v>1184</v>
      </c>
      <c r="E3200" s="69" t="s">
        <v>1348</v>
      </c>
      <c r="F3200" s="69" t="s">
        <v>2214</v>
      </c>
      <c r="G3200" s="69" t="s">
        <v>2497</v>
      </c>
      <c r="H3200" s="69" t="s">
        <v>2946</v>
      </c>
      <c r="I3200" s="73">
        <v>349173</v>
      </c>
      <c r="J3200" s="73">
        <v>334872.978</v>
      </c>
      <c r="K3200" s="73">
        <v>14300.022000000001</v>
      </c>
    </row>
    <row r="3201" spans="2:11" ht="30" x14ac:dyDescent="0.25">
      <c r="B3201" s="70" t="s">
        <v>9</v>
      </c>
      <c r="C3201" s="69" t="s">
        <v>13</v>
      </c>
      <c r="D3201" s="69" t="s">
        <v>1185</v>
      </c>
      <c r="E3201" s="69" t="s">
        <v>1352</v>
      </c>
      <c r="F3201" s="69" t="s">
        <v>2215</v>
      </c>
      <c r="G3201" s="69" t="s">
        <v>2497</v>
      </c>
      <c r="H3201" s="69" t="s">
        <v>2946</v>
      </c>
      <c r="I3201" s="73">
        <v>27172271</v>
      </c>
      <c r="J3201" s="73">
        <v>27172270.079999998</v>
      </c>
      <c r="K3201" s="73">
        <v>0.92</v>
      </c>
    </row>
    <row r="3202" spans="2:11" ht="30" x14ac:dyDescent="0.25">
      <c r="B3202" s="70" t="s">
        <v>9</v>
      </c>
      <c r="C3202" s="69" t="s">
        <v>13</v>
      </c>
      <c r="D3202" s="69" t="s">
        <v>1186</v>
      </c>
      <c r="E3202" s="69" t="s">
        <v>1349</v>
      </c>
      <c r="F3202" s="69" t="s">
        <v>2216</v>
      </c>
      <c r="G3202" s="69" t="s">
        <v>2498</v>
      </c>
      <c r="H3202" s="69" t="s">
        <v>2947</v>
      </c>
      <c r="I3202" s="73">
        <v>250</v>
      </c>
      <c r="J3202" s="73">
        <v>41.347999999999999</v>
      </c>
      <c r="K3202" s="73">
        <v>208.65200000000002</v>
      </c>
    </row>
    <row r="3203" spans="2:11" ht="30" x14ac:dyDescent="0.25">
      <c r="B3203" s="70" t="s">
        <v>9</v>
      </c>
      <c r="C3203" s="69" t="s">
        <v>13</v>
      </c>
      <c r="D3203" s="69" t="s">
        <v>1186</v>
      </c>
      <c r="E3203" s="69" t="s">
        <v>1348</v>
      </c>
      <c r="F3203" s="69" t="s">
        <v>2216</v>
      </c>
      <c r="G3203" s="69" t="s">
        <v>2498</v>
      </c>
      <c r="H3203" s="69" t="s">
        <v>2947</v>
      </c>
      <c r="I3203" s="73">
        <v>1200469</v>
      </c>
      <c r="J3203" s="73">
        <v>1159122.4709999999</v>
      </c>
      <c r="K3203" s="73">
        <v>41346.529000000002</v>
      </c>
    </row>
    <row r="3204" spans="2:11" ht="30" x14ac:dyDescent="0.25">
      <c r="B3204" s="70" t="s">
        <v>9</v>
      </c>
      <c r="C3204" s="69" t="s">
        <v>13</v>
      </c>
      <c r="D3204" s="69" t="s">
        <v>1186</v>
      </c>
      <c r="E3204" s="69" t="s">
        <v>1351</v>
      </c>
      <c r="F3204" s="69" t="s">
        <v>2216</v>
      </c>
      <c r="G3204" s="69" t="s">
        <v>2498</v>
      </c>
      <c r="H3204" s="69" t="s">
        <v>2947</v>
      </c>
      <c r="I3204" s="73">
        <v>4451</v>
      </c>
      <c r="J3204" s="73">
        <v>4449.9409999999998</v>
      </c>
      <c r="K3204" s="73">
        <v>1.0589999999999999</v>
      </c>
    </row>
    <row r="3205" spans="2:11" ht="30" x14ac:dyDescent="0.25">
      <c r="B3205" s="70" t="s">
        <v>9</v>
      </c>
      <c r="C3205" s="69" t="s">
        <v>13</v>
      </c>
      <c r="D3205" s="69" t="s">
        <v>1187</v>
      </c>
      <c r="E3205" s="69" t="s">
        <v>1352</v>
      </c>
      <c r="F3205" s="69" t="s">
        <v>2217</v>
      </c>
      <c r="G3205" s="69" t="s">
        <v>2375</v>
      </c>
      <c r="H3205" s="69" t="s">
        <v>2533</v>
      </c>
      <c r="I3205" s="73">
        <v>0</v>
      </c>
      <c r="J3205" s="73">
        <v>0</v>
      </c>
      <c r="K3205" s="73">
        <v>0</v>
      </c>
    </row>
    <row r="3206" spans="2:11" ht="30" x14ac:dyDescent="0.25">
      <c r="B3206" s="70" t="s">
        <v>9</v>
      </c>
      <c r="C3206" s="69" t="s">
        <v>13</v>
      </c>
      <c r="D3206" s="69" t="s">
        <v>1188</v>
      </c>
      <c r="E3206" s="69" t="s">
        <v>1352</v>
      </c>
      <c r="F3206" s="69" t="s">
        <v>2218</v>
      </c>
      <c r="G3206" s="69" t="s">
        <v>2498</v>
      </c>
      <c r="H3206" s="69" t="s">
        <v>2947</v>
      </c>
      <c r="I3206" s="73">
        <v>30613523</v>
      </c>
      <c r="J3206" s="73">
        <v>30613522.739999998</v>
      </c>
      <c r="K3206" s="73">
        <v>0.26</v>
      </c>
    </row>
    <row r="3207" spans="2:11" ht="30" x14ac:dyDescent="0.25">
      <c r="B3207" s="70" t="s">
        <v>9</v>
      </c>
      <c r="C3207" s="69" t="s">
        <v>13</v>
      </c>
      <c r="D3207" s="69" t="s">
        <v>1189</v>
      </c>
      <c r="E3207" s="69" t="s">
        <v>1348</v>
      </c>
      <c r="F3207" s="69" t="s">
        <v>2219</v>
      </c>
      <c r="G3207" s="69" t="s">
        <v>2499</v>
      </c>
      <c r="H3207" s="69" t="s">
        <v>2948</v>
      </c>
      <c r="I3207" s="73">
        <v>414638</v>
      </c>
      <c r="J3207" s="73">
        <v>413658.63500000001</v>
      </c>
      <c r="K3207" s="73">
        <v>979.36500000000001</v>
      </c>
    </row>
    <row r="3208" spans="2:11" ht="30" x14ac:dyDescent="0.25">
      <c r="B3208" s="70" t="s">
        <v>9</v>
      </c>
      <c r="C3208" s="69" t="s">
        <v>13</v>
      </c>
      <c r="D3208" s="69" t="s">
        <v>1190</v>
      </c>
      <c r="E3208" s="69" t="s">
        <v>1349</v>
      </c>
      <c r="F3208" s="69" t="s">
        <v>2220</v>
      </c>
      <c r="G3208" s="69" t="s">
        <v>2375</v>
      </c>
      <c r="H3208" s="69" t="s">
        <v>2533</v>
      </c>
      <c r="I3208" s="73">
        <v>500</v>
      </c>
      <c r="J3208" s="73">
        <v>61.355000000000004</v>
      </c>
      <c r="K3208" s="73">
        <v>438.64500000000004</v>
      </c>
    </row>
    <row r="3209" spans="2:11" ht="30" x14ac:dyDescent="0.25">
      <c r="B3209" s="70" t="s">
        <v>9</v>
      </c>
      <c r="C3209" s="69" t="s">
        <v>13</v>
      </c>
      <c r="D3209" s="69" t="s">
        <v>1190</v>
      </c>
      <c r="E3209" s="69" t="s">
        <v>1348</v>
      </c>
      <c r="F3209" s="69" t="s">
        <v>2220</v>
      </c>
      <c r="G3209" s="69" t="s">
        <v>2375</v>
      </c>
      <c r="H3209" s="69" t="s">
        <v>2533</v>
      </c>
      <c r="I3209" s="73">
        <v>705800</v>
      </c>
      <c r="J3209" s="73">
        <v>704960.24699999997</v>
      </c>
      <c r="K3209" s="73">
        <v>839.75300000000004</v>
      </c>
    </row>
    <row r="3210" spans="2:11" ht="30" x14ac:dyDescent="0.25">
      <c r="B3210" s="70" t="s">
        <v>9</v>
      </c>
      <c r="C3210" s="69" t="s">
        <v>13</v>
      </c>
      <c r="D3210" s="69" t="s">
        <v>1191</v>
      </c>
      <c r="E3210" s="69" t="s">
        <v>1349</v>
      </c>
      <c r="F3210" s="69" t="s">
        <v>2221</v>
      </c>
      <c r="G3210" s="69" t="s">
        <v>2401</v>
      </c>
      <c r="H3210" s="69" t="s">
        <v>2631</v>
      </c>
      <c r="I3210" s="73">
        <v>700</v>
      </c>
      <c r="J3210" s="73">
        <v>78.759</v>
      </c>
      <c r="K3210" s="73">
        <v>621.24099999999999</v>
      </c>
    </row>
    <row r="3211" spans="2:11" ht="30" x14ac:dyDescent="0.25">
      <c r="B3211" s="70" t="s">
        <v>9</v>
      </c>
      <c r="C3211" s="69" t="s">
        <v>13</v>
      </c>
      <c r="D3211" s="69" t="s">
        <v>1191</v>
      </c>
      <c r="E3211" s="69" t="s">
        <v>1348</v>
      </c>
      <c r="F3211" s="69" t="s">
        <v>2221</v>
      </c>
      <c r="G3211" s="69" t="s">
        <v>2401</v>
      </c>
      <c r="H3211" s="69" t="s">
        <v>2631</v>
      </c>
      <c r="I3211" s="73">
        <v>621408</v>
      </c>
      <c r="J3211" s="73">
        <v>601385.79700000002</v>
      </c>
      <c r="K3211" s="73">
        <v>20022.203000000001</v>
      </c>
    </row>
    <row r="3212" spans="2:11" ht="30" x14ac:dyDescent="0.25">
      <c r="B3212" s="70" t="s">
        <v>9</v>
      </c>
      <c r="C3212" s="69" t="s">
        <v>13</v>
      </c>
      <c r="D3212" s="69" t="s">
        <v>1192</v>
      </c>
      <c r="E3212" s="69" t="s">
        <v>1349</v>
      </c>
      <c r="F3212" s="69" t="s">
        <v>2222</v>
      </c>
      <c r="G3212" s="69" t="s">
        <v>2401</v>
      </c>
      <c r="H3212" s="69" t="s">
        <v>2631</v>
      </c>
      <c r="I3212" s="73">
        <v>500</v>
      </c>
      <c r="J3212" s="73">
        <v>78.759</v>
      </c>
      <c r="K3212" s="73">
        <v>421.24100000000004</v>
      </c>
    </row>
    <row r="3213" spans="2:11" ht="30" x14ac:dyDescent="0.25">
      <c r="B3213" s="70" t="s">
        <v>9</v>
      </c>
      <c r="C3213" s="69" t="s">
        <v>13</v>
      </c>
      <c r="D3213" s="69" t="s">
        <v>1192</v>
      </c>
      <c r="E3213" s="69" t="s">
        <v>1348</v>
      </c>
      <c r="F3213" s="69" t="s">
        <v>2222</v>
      </c>
      <c r="G3213" s="69" t="s">
        <v>2401</v>
      </c>
      <c r="H3213" s="69" t="s">
        <v>2631</v>
      </c>
      <c r="I3213" s="73">
        <v>2415952</v>
      </c>
      <c r="J3213" s="73">
        <v>2291328.301</v>
      </c>
      <c r="K3213" s="73">
        <v>124623.69899999999</v>
      </c>
    </row>
    <row r="3214" spans="2:11" ht="30" x14ac:dyDescent="0.25">
      <c r="B3214" s="70" t="s">
        <v>9</v>
      </c>
      <c r="C3214" s="69" t="s">
        <v>13</v>
      </c>
      <c r="D3214" s="69" t="s">
        <v>1193</v>
      </c>
      <c r="E3214" s="69" t="s">
        <v>1349</v>
      </c>
      <c r="F3214" s="69" t="s">
        <v>2223</v>
      </c>
      <c r="G3214" s="69" t="s">
        <v>2500</v>
      </c>
      <c r="H3214" s="69" t="s">
        <v>2949</v>
      </c>
      <c r="I3214" s="73">
        <v>500</v>
      </c>
      <c r="J3214" s="73">
        <v>67.491</v>
      </c>
      <c r="K3214" s="73">
        <v>432.50900000000001</v>
      </c>
    </row>
    <row r="3215" spans="2:11" ht="30" x14ac:dyDescent="0.25">
      <c r="B3215" s="70" t="s">
        <v>9</v>
      </c>
      <c r="C3215" s="69" t="s">
        <v>13</v>
      </c>
      <c r="D3215" s="69" t="s">
        <v>1193</v>
      </c>
      <c r="E3215" s="69" t="s">
        <v>1348</v>
      </c>
      <c r="F3215" s="69" t="s">
        <v>2223</v>
      </c>
      <c r="G3215" s="69" t="s">
        <v>2500</v>
      </c>
      <c r="H3215" s="69" t="s">
        <v>2949</v>
      </c>
      <c r="I3215" s="73">
        <v>635534</v>
      </c>
      <c r="J3215" s="73">
        <v>331049.522</v>
      </c>
      <c r="K3215" s="73">
        <v>304484.478</v>
      </c>
    </row>
    <row r="3216" spans="2:11" ht="30" x14ac:dyDescent="0.25">
      <c r="B3216" s="70" t="s">
        <v>9</v>
      </c>
      <c r="C3216" s="69" t="s">
        <v>13</v>
      </c>
      <c r="D3216" s="69" t="s">
        <v>1194</v>
      </c>
      <c r="E3216" s="69" t="s">
        <v>1352</v>
      </c>
      <c r="F3216" s="69" t="s">
        <v>2224</v>
      </c>
      <c r="G3216" s="69" t="s">
        <v>2500</v>
      </c>
      <c r="H3216" s="69" t="s">
        <v>2949</v>
      </c>
      <c r="I3216" s="73">
        <v>3027</v>
      </c>
      <c r="J3216" s="73">
        <v>3026.192</v>
      </c>
      <c r="K3216" s="73">
        <v>0.80800000000000005</v>
      </c>
    </row>
    <row r="3217" spans="2:11" ht="30" x14ac:dyDescent="0.25">
      <c r="B3217" s="70" t="s">
        <v>9</v>
      </c>
      <c r="C3217" s="69" t="s">
        <v>13</v>
      </c>
      <c r="D3217" s="69" t="s">
        <v>1195</v>
      </c>
      <c r="E3217" s="69" t="s">
        <v>1348</v>
      </c>
      <c r="F3217" s="69" t="s">
        <v>2225</v>
      </c>
      <c r="G3217" s="69" t="s">
        <v>2501</v>
      </c>
      <c r="H3217" s="69" t="s">
        <v>2950</v>
      </c>
      <c r="I3217" s="73">
        <v>405723</v>
      </c>
      <c r="J3217" s="73">
        <v>405723</v>
      </c>
      <c r="K3217" s="73">
        <v>0</v>
      </c>
    </row>
    <row r="3218" spans="2:11" ht="30" x14ac:dyDescent="0.25">
      <c r="B3218" s="70" t="s">
        <v>9</v>
      </c>
      <c r="C3218" s="69" t="s">
        <v>13</v>
      </c>
      <c r="D3218" s="69" t="s">
        <v>1196</v>
      </c>
      <c r="E3218" s="69" t="s">
        <v>1349</v>
      </c>
      <c r="F3218" s="69" t="s">
        <v>2226</v>
      </c>
      <c r="G3218" s="69" t="s">
        <v>2502</v>
      </c>
      <c r="H3218" s="69" t="s">
        <v>2951</v>
      </c>
      <c r="I3218" s="73">
        <v>500</v>
      </c>
      <c r="J3218" s="73">
        <v>78.759</v>
      </c>
      <c r="K3218" s="73">
        <v>421.24100000000004</v>
      </c>
    </row>
    <row r="3219" spans="2:11" ht="30" x14ac:dyDescent="0.25">
      <c r="B3219" s="70" t="s">
        <v>9</v>
      </c>
      <c r="C3219" s="69" t="s">
        <v>13</v>
      </c>
      <c r="D3219" s="69" t="s">
        <v>1196</v>
      </c>
      <c r="E3219" s="69" t="s">
        <v>1348</v>
      </c>
      <c r="F3219" s="69" t="s">
        <v>2226</v>
      </c>
      <c r="G3219" s="69" t="s">
        <v>2502</v>
      </c>
      <c r="H3219" s="69" t="s">
        <v>2951</v>
      </c>
      <c r="I3219" s="73">
        <v>785525</v>
      </c>
      <c r="J3219" s="73">
        <v>784908.38699999999</v>
      </c>
      <c r="K3219" s="73">
        <v>616.61300000000006</v>
      </c>
    </row>
    <row r="3220" spans="2:11" ht="30" x14ac:dyDescent="0.25">
      <c r="B3220" s="70" t="s">
        <v>9</v>
      </c>
      <c r="C3220" s="69" t="s">
        <v>13</v>
      </c>
      <c r="D3220" s="69" t="s">
        <v>1197</v>
      </c>
      <c r="E3220" s="69" t="s">
        <v>1349</v>
      </c>
      <c r="F3220" s="69" t="s">
        <v>2227</v>
      </c>
      <c r="G3220" s="69" t="s">
        <v>2429</v>
      </c>
      <c r="H3220" s="69" t="s">
        <v>2952</v>
      </c>
      <c r="I3220" s="73">
        <v>600</v>
      </c>
      <c r="J3220" s="73">
        <v>118.84700000000001</v>
      </c>
      <c r="K3220" s="73">
        <v>481.15300000000002</v>
      </c>
    </row>
    <row r="3221" spans="2:11" ht="30" x14ac:dyDescent="0.25">
      <c r="B3221" s="70" t="s">
        <v>9</v>
      </c>
      <c r="C3221" s="69" t="s">
        <v>13</v>
      </c>
      <c r="D3221" s="69" t="s">
        <v>1197</v>
      </c>
      <c r="E3221" s="69" t="s">
        <v>1348</v>
      </c>
      <c r="F3221" s="69" t="s">
        <v>2227</v>
      </c>
      <c r="G3221" s="69" t="s">
        <v>2429</v>
      </c>
      <c r="H3221" s="69" t="s">
        <v>2952</v>
      </c>
      <c r="I3221" s="73">
        <v>700478</v>
      </c>
      <c r="J3221" s="73">
        <v>685413.82900000003</v>
      </c>
      <c r="K3221" s="73">
        <v>15064.171</v>
      </c>
    </row>
    <row r="3222" spans="2:11" ht="30" x14ac:dyDescent="0.25">
      <c r="B3222" s="70" t="s">
        <v>9</v>
      </c>
      <c r="C3222" s="69" t="s">
        <v>13</v>
      </c>
      <c r="D3222" s="69" t="s">
        <v>1198</v>
      </c>
      <c r="E3222" s="69" t="s">
        <v>1352</v>
      </c>
      <c r="F3222" s="69" t="s">
        <v>2228</v>
      </c>
      <c r="G3222" s="69" t="s">
        <v>2429</v>
      </c>
      <c r="H3222" s="69" t="s">
        <v>2953</v>
      </c>
      <c r="I3222" s="73">
        <v>1515499</v>
      </c>
      <c r="J3222" s="73">
        <v>1515498.952</v>
      </c>
      <c r="K3222" s="73">
        <v>4.8000000000000001E-2</v>
      </c>
    </row>
    <row r="3223" spans="2:11" ht="30" x14ac:dyDescent="0.25">
      <c r="B3223" s="70" t="s">
        <v>9</v>
      </c>
      <c r="C3223" s="69" t="s">
        <v>13</v>
      </c>
      <c r="D3223" s="69" t="s">
        <v>1199</v>
      </c>
      <c r="E3223" s="69" t="s">
        <v>1349</v>
      </c>
      <c r="F3223" s="69" t="s">
        <v>2229</v>
      </c>
      <c r="G3223" s="69" t="s">
        <v>2503</v>
      </c>
      <c r="H3223" s="69" t="s">
        <v>2954</v>
      </c>
      <c r="I3223" s="73">
        <v>600</v>
      </c>
      <c r="J3223" s="73">
        <v>114.90900000000001</v>
      </c>
      <c r="K3223" s="73">
        <v>485.09100000000001</v>
      </c>
    </row>
    <row r="3224" spans="2:11" ht="30" x14ac:dyDescent="0.25">
      <c r="B3224" s="70" t="s">
        <v>9</v>
      </c>
      <c r="C3224" s="69" t="s">
        <v>13</v>
      </c>
      <c r="D3224" s="69" t="s">
        <v>1199</v>
      </c>
      <c r="E3224" s="69" t="s">
        <v>1348</v>
      </c>
      <c r="F3224" s="69" t="s">
        <v>2229</v>
      </c>
      <c r="G3224" s="69" t="s">
        <v>2503</v>
      </c>
      <c r="H3224" s="69" t="s">
        <v>2954</v>
      </c>
      <c r="I3224" s="73">
        <v>831082</v>
      </c>
      <c r="J3224" s="73">
        <v>795166.42500000005</v>
      </c>
      <c r="K3224" s="73">
        <v>35915.574999999997</v>
      </c>
    </row>
    <row r="3225" spans="2:11" ht="30" x14ac:dyDescent="0.25">
      <c r="B3225" s="70" t="s">
        <v>9</v>
      </c>
      <c r="C3225" s="69" t="s">
        <v>13</v>
      </c>
      <c r="D3225" s="69" t="s">
        <v>1200</v>
      </c>
      <c r="E3225" s="69" t="s">
        <v>1349</v>
      </c>
      <c r="F3225" s="69" t="s">
        <v>2230</v>
      </c>
      <c r="G3225" s="69" t="s">
        <v>2422</v>
      </c>
      <c r="H3225" s="69" t="s">
        <v>2422</v>
      </c>
      <c r="I3225" s="73">
        <v>200</v>
      </c>
      <c r="J3225" s="73">
        <v>0</v>
      </c>
      <c r="K3225" s="73">
        <v>200</v>
      </c>
    </row>
    <row r="3226" spans="2:11" ht="30" x14ac:dyDescent="0.25">
      <c r="B3226" s="70" t="s">
        <v>9</v>
      </c>
      <c r="C3226" s="69" t="s">
        <v>13</v>
      </c>
      <c r="D3226" s="69" t="s">
        <v>1200</v>
      </c>
      <c r="E3226" s="69" t="s">
        <v>1348</v>
      </c>
      <c r="F3226" s="69" t="s">
        <v>2230</v>
      </c>
      <c r="G3226" s="69" t="s">
        <v>2422</v>
      </c>
      <c r="H3226" s="69" t="s">
        <v>2422</v>
      </c>
      <c r="I3226" s="73">
        <v>140177</v>
      </c>
      <c r="J3226" s="73">
        <v>123399</v>
      </c>
      <c r="K3226" s="73">
        <v>16778</v>
      </c>
    </row>
    <row r="3227" spans="2:11" ht="30" x14ac:dyDescent="0.25">
      <c r="B3227" s="70" t="s">
        <v>9</v>
      </c>
      <c r="C3227" s="69" t="s">
        <v>13</v>
      </c>
      <c r="D3227" s="69" t="s">
        <v>1201</v>
      </c>
      <c r="E3227" s="69" t="s">
        <v>1348</v>
      </c>
      <c r="F3227" s="69" t="s">
        <v>2231</v>
      </c>
      <c r="G3227" s="69" t="s">
        <v>2504</v>
      </c>
      <c r="H3227" s="69" t="s">
        <v>2955</v>
      </c>
      <c r="I3227" s="73">
        <v>339851</v>
      </c>
      <c r="J3227" s="73">
        <v>339851</v>
      </c>
      <c r="K3227" s="73">
        <v>0</v>
      </c>
    </row>
    <row r="3228" spans="2:11" ht="30" x14ac:dyDescent="0.25">
      <c r="B3228" s="70" t="s">
        <v>9</v>
      </c>
      <c r="C3228" s="69" t="s">
        <v>13</v>
      </c>
      <c r="D3228" s="69" t="s">
        <v>1202</v>
      </c>
      <c r="E3228" s="69" t="s">
        <v>1348</v>
      </c>
      <c r="F3228" s="69" t="s">
        <v>2232</v>
      </c>
      <c r="G3228" s="69" t="s">
        <v>2389</v>
      </c>
      <c r="H3228" s="69" t="s">
        <v>2389</v>
      </c>
      <c r="I3228" s="73">
        <v>406658</v>
      </c>
      <c r="J3228" s="73">
        <v>366569.5</v>
      </c>
      <c r="K3228" s="73">
        <v>40088.5</v>
      </c>
    </row>
    <row r="3229" spans="2:11" ht="30" x14ac:dyDescent="0.25">
      <c r="B3229" s="70" t="s">
        <v>9</v>
      </c>
      <c r="C3229" s="69" t="s">
        <v>13</v>
      </c>
      <c r="D3229" s="69" t="s">
        <v>1203</v>
      </c>
      <c r="E3229" s="69" t="s">
        <v>1348</v>
      </c>
      <c r="F3229" s="69" t="s">
        <v>2233</v>
      </c>
      <c r="G3229" s="69" t="s">
        <v>2401</v>
      </c>
      <c r="H3229" s="69" t="s">
        <v>2956</v>
      </c>
      <c r="I3229" s="73">
        <v>616847</v>
      </c>
      <c r="J3229" s="73">
        <v>615537.77899999998</v>
      </c>
      <c r="K3229" s="73">
        <v>1309.221</v>
      </c>
    </row>
    <row r="3230" spans="2:11" ht="30" x14ac:dyDescent="0.25">
      <c r="B3230" s="70" t="s">
        <v>9</v>
      </c>
      <c r="C3230" s="69" t="s">
        <v>13</v>
      </c>
      <c r="D3230" s="69" t="s">
        <v>1204</v>
      </c>
      <c r="E3230" s="69" t="s">
        <v>1349</v>
      </c>
      <c r="F3230" s="69" t="s">
        <v>2234</v>
      </c>
      <c r="G3230" s="69" t="s">
        <v>2401</v>
      </c>
      <c r="H3230" s="69" t="s">
        <v>2401</v>
      </c>
      <c r="I3230" s="73">
        <v>500</v>
      </c>
      <c r="J3230" s="73">
        <v>78.759</v>
      </c>
      <c r="K3230" s="73">
        <v>421.24100000000004</v>
      </c>
    </row>
    <row r="3231" spans="2:11" ht="30" x14ac:dyDescent="0.25">
      <c r="B3231" s="70" t="s">
        <v>9</v>
      </c>
      <c r="C3231" s="69" t="s">
        <v>13</v>
      </c>
      <c r="D3231" s="69" t="s">
        <v>1204</v>
      </c>
      <c r="E3231" s="69" t="s">
        <v>1348</v>
      </c>
      <c r="F3231" s="69" t="s">
        <v>2234</v>
      </c>
      <c r="G3231" s="69" t="s">
        <v>2401</v>
      </c>
      <c r="H3231" s="69" t="s">
        <v>2401</v>
      </c>
      <c r="I3231" s="73">
        <v>520783</v>
      </c>
      <c r="J3231" s="73">
        <v>518261.38</v>
      </c>
      <c r="K3231" s="73">
        <v>2521.62</v>
      </c>
    </row>
    <row r="3232" spans="2:11" ht="30" x14ac:dyDescent="0.25">
      <c r="B3232" s="70" t="s">
        <v>9</v>
      </c>
      <c r="C3232" s="69" t="s">
        <v>13</v>
      </c>
      <c r="D3232" s="69" t="s">
        <v>1205</v>
      </c>
      <c r="E3232" s="69" t="s">
        <v>1349</v>
      </c>
      <c r="F3232" s="69" t="s">
        <v>2235</v>
      </c>
      <c r="G3232" s="69" t="s">
        <v>2401</v>
      </c>
      <c r="H3232" s="69" t="s">
        <v>2957</v>
      </c>
      <c r="I3232" s="73">
        <v>500</v>
      </c>
      <c r="J3232" s="73">
        <v>32.210999999999999</v>
      </c>
      <c r="K3232" s="73">
        <v>467.78900000000004</v>
      </c>
    </row>
    <row r="3233" spans="2:11" ht="30" x14ac:dyDescent="0.25">
      <c r="B3233" s="70" t="s">
        <v>9</v>
      </c>
      <c r="C3233" s="69" t="s">
        <v>13</v>
      </c>
      <c r="D3233" s="69" t="s">
        <v>1205</v>
      </c>
      <c r="E3233" s="69" t="s">
        <v>1348</v>
      </c>
      <c r="F3233" s="69" t="s">
        <v>2235</v>
      </c>
      <c r="G3233" s="69" t="s">
        <v>2401</v>
      </c>
      <c r="H3233" s="69" t="s">
        <v>2957</v>
      </c>
      <c r="I3233" s="73">
        <v>428207</v>
      </c>
      <c r="J3233" s="73">
        <v>428207</v>
      </c>
      <c r="K3233" s="73">
        <v>0</v>
      </c>
    </row>
    <row r="3234" spans="2:11" ht="30" x14ac:dyDescent="0.25">
      <c r="B3234" s="70" t="s">
        <v>9</v>
      </c>
      <c r="C3234" s="69" t="s">
        <v>13</v>
      </c>
      <c r="D3234" s="69" t="s">
        <v>1206</v>
      </c>
      <c r="E3234" s="69" t="s">
        <v>1349</v>
      </c>
      <c r="F3234" s="69" t="s">
        <v>2236</v>
      </c>
      <c r="G3234" s="69" t="s">
        <v>2390</v>
      </c>
      <c r="H3234" s="69" t="s">
        <v>2651</v>
      </c>
      <c r="I3234" s="73">
        <v>250</v>
      </c>
      <c r="J3234" s="73">
        <v>39.379000000000005</v>
      </c>
      <c r="K3234" s="73">
        <v>210.62100000000001</v>
      </c>
    </row>
    <row r="3235" spans="2:11" ht="30" x14ac:dyDescent="0.25">
      <c r="B3235" s="70" t="s">
        <v>9</v>
      </c>
      <c r="C3235" s="69" t="s">
        <v>13</v>
      </c>
      <c r="D3235" s="69" t="s">
        <v>1206</v>
      </c>
      <c r="E3235" s="69" t="s">
        <v>1348</v>
      </c>
      <c r="F3235" s="69" t="s">
        <v>2236</v>
      </c>
      <c r="G3235" s="69" t="s">
        <v>2390</v>
      </c>
      <c r="H3235" s="69" t="s">
        <v>2651</v>
      </c>
      <c r="I3235" s="73">
        <v>411021</v>
      </c>
      <c r="J3235" s="73">
        <v>411021</v>
      </c>
      <c r="K3235" s="73">
        <v>0</v>
      </c>
    </row>
    <row r="3236" spans="2:11" ht="30" x14ac:dyDescent="0.25">
      <c r="B3236" s="70" t="s">
        <v>9</v>
      </c>
      <c r="C3236" s="69" t="s">
        <v>13</v>
      </c>
      <c r="D3236" s="69" t="s">
        <v>1207</v>
      </c>
      <c r="E3236" s="69" t="s">
        <v>1348</v>
      </c>
      <c r="F3236" s="69" t="s">
        <v>2237</v>
      </c>
      <c r="G3236" s="69" t="s">
        <v>2505</v>
      </c>
      <c r="H3236" s="69" t="s">
        <v>2958</v>
      </c>
      <c r="I3236" s="73">
        <v>997304</v>
      </c>
      <c r="J3236" s="73">
        <v>996990.50100000005</v>
      </c>
      <c r="K3236" s="73">
        <v>313.49900000000002</v>
      </c>
    </row>
    <row r="3237" spans="2:11" ht="30" x14ac:dyDescent="0.25">
      <c r="B3237" s="70" t="s">
        <v>9</v>
      </c>
      <c r="C3237" s="69" t="s">
        <v>13</v>
      </c>
      <c r="D3237" s="69" t="s">
        <v>1207</v>
      </c>
      <c r="E3237" s="69" t="s">
        <v>1351</v>
      </c>
      <c r="F3237" s="69" t="s">
        <v>2237</v>
      </c>
      <c r="G3237" s="69" t="s">
        <v>2505</v>
      </c>
      <c r="H3237" s="69" t="s">
        <v>2958</v>
      </c>
      <c r="I3237" s="73">
        <v>1275</v>
      </c>
      <c r="J3237" s="73">
        <v>943.45</v>
      </c>
      <c r="K3237" s="73">
        <v>331.55</v>
      </c>
    </row>
    <row r="3238" spans="2:11" ht="30" x14ac:dyDescent="0.25">
      <c r="B3238" s="70" t="s">
        <v>9</v>
      </c>
      <c r="C3238" s="69" t="s">
        <v>13</v>
      </c>
      <c r="D3238" s="69" t="s">
        <v>1208</v>
      </c>
      <c r="E3238" s="69" t="s">
        <v>1349</v>
      </c>
      <c r="F3238" s="69" t="s">
        <v>2238</v>
      </c>
      <c r="G3238" s="69" t="s">
        <v>2506</v>
      </c>
      <c r="H3238" s="69" t="s">
        <v>2506</v>
      </c>
      <c r="I3238" s="73">
        <v>500</v>
      </c>
      <c r="J3238" s="73">
        <v>0</v>
      </c>
      <c r="K3238" s="73">
        <v>500</v>
      </c>
    </row>
    <row r="3239" spans="2:11" ht="30" x14ac:dyDescent="0.25">
      <c r="B3239" s="70" t="s">
        <v>9</v>
      </c>
      <c r="C3239" s="69" t="s">
        <v>13</v>
      </c>
      <c r="D3239" s="69" t="s">
        <v>1208</v>
      </c>
      <c r="E3239" s="69" t="s">
        <v>1348</v>
      </c>
      <c r="F3239" s="69" t="s">
        <v>2238</v>
      </c>
      <c r="G3239" s="69" t="s">
        <v>2506</v>
      </c>
      <c r="H3239" s="69" t="s">
        <v>2506</v>
      </c>
      <c r="I3239" s="73">
        <v>857074</v>
      </c>
      <c r="J3239" s="73">
        <v>856484.40700000001</v>
      </c>
      <c r="K3239" s="73">
        <v>589.59300000000007</v>
      </c>
    </row>
    <row r="3240" spans="2:11" ht="30" x14ac:dyDescent="0.25">
      <c r="B3240" s="70" t="s">
        <v>9</v>
      </c>
      <c r="C3240" s="69" t="s">
        <v>13</v>
      </c>
      <c r="D3240" s="69" t="s">
        <v>1208</v>
      </c>
      <c r="E3240" s="69" t="s">
        <v>1351</v>
      </c>
      <c r="F3240" s="69" t="s">
        <v>2238</v>
      </c>
      <c r="G3240" s="69" t="s">
        <v>2506</v>
      </c>
      <c r="H3240" s="69" t="s">
        <v>2506</v>
      </c>
      <c r="I3240" s="73">
        <v>3072</v>
      </c>
      <c r="J3240" s="73">
        <v>1776.8290000000002</v>
      </c>
      <c r="K3240" s="73">
        <v>1295.171</v>
      </c>
    </row>
    <row r="3241" spans="2:11" ht="30" x14ac:dyDescent="0.25">
      <c r="B3241" s="70" t="s">
        <v>9</v>
      </c>
      <c r="C3241" s="69" t="s">
        <v>13</v>
      </c>
      <c r="D3241" s="69" t="s">
        <v>1209</v>
      </c>
      <c r="E3241" s="69" t="s">
        <v>1349</v>
      </c>
      <c r="F3241" s="69" t="s">
        <v>2239</v>
      </c>
      <c r="G3241" s="69" t="s">
        <v>2507</v>
      </c>
      <c r="H3241" s="69" t="s">
        <v>2959</v>
      </c>
      <c r="I3241" s="73">
        <v>500</v>
      </c>
      <c r="J3241" s="73">
        <v>78.759</v>
      </c>
      <c r="K3241" s="73">
        <v>421.24100000000004</v>
      </c>
    </row>
    <row r="3242" spans="2:11" ht="30" x14ac:dyDescent="0.25">
      <c r="B3242" s="70" t="s">
        <v>9</v>
      </c>
      <c r="C3242" s="69" t="s">
        <v>13</v>
      </c>
      <c r="D3242" s="69" t="s">
        <v>1209</v>
      </c>
      <c r="E3242" s="69" t="s">
        <v>1348</v>
      </c>
      <c r="F3242" s="69" t="s">
        <v>2239</v>
      </c>
      <c r="G3242" s="69" t="s">
        <v>2507</v>
      </c>
      <c r="H3242" s="69" t="s">
        <v>2959</v>
      </c>
      <c r="I3242" s="73">
        <v>1159349</v>
      </c>
      <c r="J3242" s="73">
        <v>1147396.8659999999</v>
      </c>
      <c r="K3242" s="73">
        <v>11952.134</v>
      </c>
    </row>
    <row r="3243" spans="2:11" ht="30" x14ac:dyDescent="0.25">
      <c r="B3243" s="70" t="s">
        <v>9</v>
      </c>
      <c r="C3243" s="69" t="s">
        <v>13</v>
      </c>
      <c r="D3243" s="69" t="s">
        <v>1210</v>
      </c>
      <c r="E3243" s="69" t="s">
        <v>1349</v>
      </c>
      <c r="F3243" s="69" t="s">
        <v>2240</v>
      </c>
      <c r="G3243" s="69" t="s">
        <v>2418</v>
      </c>
      <c r="H3243" s="69" t="s">
        <v>2633</v>
      </c>
      <c r="I3243" s="73">
        <v>150</v>
      </c>
      <c r="J3243" s="73">
        <v>26.253</v>
      </c>
      <c r="K3243" s="73">
        <v>123.747</v>
      </c>
    </row>
    <row r="3244" spans="2:11" ht="30" x14ac:dyDescent="0.25">
      <c r="B3244" s="70" t="s">
        <v>9</v>
      </c>
      <c r="C3244" s="69" t="s">
        <v>13</v>
      </c>
      <c r="D3244" s="69" t="s">
        <v>1210</v>
      </c>
      <c r="E3244" s="69" t="s">
        <v>1348</v>
      </c>
      <c r="F3244" s="69" t="s">
        <v>2240</v>
      </c>
      <c r="G3244" s="69" t="s">
        <v>2418</v>
      </c>
      <c r="H3244" s="69" t="s">
        <v>2633</v>
      </c>
      <c r="I3244" s="73">
        <v>149279</v>
      </c>
      <c r="J3244" s="73">
        <v>142382.899</v>
      </c>
      <c r="K3244" s="73">
        <v>6896.1010000000006</v>
      </c>
    </row>
    <row r="3245" spans="2:11" ht="30" x14ac:dyDescent="0.25">
      <c r="B3245" s="70" t="s">
        <v>9</v>
      </c>
      <c r="C3245" s="69" t="s">
        <v>13</v>
      </c>
      <c r="D3245" s="69" t="s">
        <v>1211</v>
      </c>
      <c r="E3245" s="69" t="s">
        <v>1349</v>
      </c>
      <c r="F3245" s="69" t="s">
        <v>2241</v>
      </c>
      <c r="G3245" s="69" t="s">
        <v>2403</v>
      </c>
      <c r="H3245" s="69" t="s">
        <v>2590</v>
      </c>
      <c r="I3245" s="73">
        <v>200</v>
      </c>
      <c r="J3245" s="73">
        <v>23.519000000000002</v>
      </c>
      <c r="K3245" s="73">
        <v>176.48099999999999</v>
      </c>
    </row>
    <row r="3246" spans="2:11" ht="30" x14ac:dyDescent="0.25">
      <c r="B3246" s="70" t="s">
        <v>9</v>
      </c>
      <c r="C3246" s="69" t="s">
        <v>13</v>
      </c>
      <c r="D3246" s="69" t="s">
        <v>1211</v>
      </c>
      <c r="E3246" s="69" t="s">
        <v>1348</v>
      </c>
      <c r="F3246" s="69" t="s">
        <v>2241</v>
      </c>
      <c r="G3246" s="69" t="s">
        <v>2403</v>
      </c>
      <c r="H3246" s="69" t="s">
        <v>2590</v>
      </c>
      <c r="I3246" s="73">
        <v>918570</v>
      </c>
      <c r="J3246" s="73">
        <v>890260.47600000002</v>
      </c>
      <c r="K3246" s="73">
        <v>28309.524000000001</v>
      </c>
    </row>
    <row r="3247" spans="2:11" ht="30" x14ac:dyDescent="0.25">
      <c r="B3247" s="70" t="s">
        <v>9</v>
      </c>
      <c r="C3247" s="69" t="s">
        <v>13</v>
      </c>
      <c r="D3247" s="69" t="s">
        <v>1211</v>
      </c>
      <c r="E3247" s="69" t="s">
        <v>1351</v>
      </c>
      <c r="F3247" s="69" t="s">
        <v>2241</v>
      </c>
      <c r="G3247" s="69" t="s">
        <v>2403</v>
      </c>
      <c r="H3247" s="69" t="s">
        <v>2590</v>
      </c>
      <c r="I3247" s="73">
        <v>2960</v>
      </c>
      <c r="J3247" s="73">
        <v>1898.7670000000001</v>
      </c>
      <c r="K3247" s="73">
        <v>1061.2329999999999</v>
      </c>
    </row>
    <row r="3248" spans="2:11" ht="30" x14ac:dyDescent="0.25">
      <c r="B3248" s="70" t="s">
        <v>9</v>
      </c>
      <c r="C3248" s="69" t="s">
        <v>13</v>
      </c>
      <c r="D3248" s="69" t="s">
        <v>1212</v>
      </c>
      <c r="E3248" s="69" t="s">
        <v>1349</v>
      </c>
      <c r="F3248" s="69" t="s">
        <v>2242</v>
      </c>
      <c r="G3248" s="69" t="s">
        <v>2387</v>
      </c>
      <c r="H3248" s="69" t="s">
        <v>2387</v>
      </c>
      <c r="I3248" s="73">
        <v>200</v>
      </c>
      <c r="J3248" s="73">
        <v>0</v>
      </c>
      <c r="K3248" s="73">
        <v>200</v>
      </c>
    </row>
    <row r="3249" spans="2:11" ht="30" x14ac:dyDescent="0.25">
      <c r="B3249" s="70" t="s">
        <v>9</v>
      </c>
      <c r="C3249" s="69" t="s">
        <v>13</v>
      </c>
      <c r="D3249" s="69" t="s">
        <v>1212</v>
      </c>
      <c r="E3249" s="69" t="s">
        <v>1348</v>
      </c>
      <c r="F3249" s="69" t="s">
        <v>2242</v>
      </c>
      <c r="G3249" s="69" t="s">
        <v>2387</v>
      </c>
      <c r="H3249" s="69" t="s">
        <v>2387</v>
      </c>
      <c r="I3249" s="73">
        <v>941027</v>
      </c>
      <c r="J3249" s="73">
        <v>908124.55500000005</v>
      </c>
      <c r="K3249" s="73">
        <v>32902.445</v>
      </c>
    </row>
    <row r="3250" spans="2:11" ht="30" x14ac:dyDescent="0.25">
      <c r="B3250" s="70" t="s">
        <v>9</v>
      </c>
      <c r="C3250" s="69" t="s">
        <v>13</v>
      </c>
      <c r="D3250" s="69" t="s">
        <v>1212</v>
      </c>
      <c r="E3250" s="69" t="s">
        <v>1351</v>
      </c>
      <c r="F3250" s="69" t="s">
        <v>2242</v>
      </c>
      <c r="G3250" s="69" t="s">
        <v>2387</v>
      </c>
      <c r="H3250" s="69" t="s">
        <v>2387</v>
      </c>
      <c r="I3250" s="73">
        <v>5034</v>
      </c>
      <c r="J3250" s="73">
        <v>3506.489</v>
      </c>
      <c r="K3250" s="73">
        <v>1527.511</v>
      </c>
    </row>
    <row r="3251" spans="2:11" ht="30" x14ac:dyDescent="0.25">
      <c r="B3251" s="70" t="s">
        <v>9</v>
      </c>
      <c r="C3251" s="69" t="s">
        <v>13</v>
      </c>
      <c r="D3251" s="69" t="s">
        <v>1213</v>
      </c>
      <c r="E3251" s="69" t="s">
        <v>1348</v>
      </c>
      <c r="F3251" s="69" t="s">
        <v>2243</v>
      </c>
      <c r="G3251" s="69" t="s">
        <v>2447</v>
      </c>
      <c r="H3251" s="69" t="s">
        <v>2960</v>
      </c>
      <c r="I3251" s="73">
        <v>405729</v>
      </c>
      <c r="J3251" s="73">
        <v>405729</v>
      </c>
      <c r="K3251" s="73">
        <v>0</v>
      </c>
    </row>
    <row r="3252" spans="2:11" ht="30" x14ac:dyDescent="0.25">
      <c r="B3252" s="70" t="s">
        <v>9</v>
      </c>
      <c r="C3252" s="69" t="s">
        <v>13</v>
      </c>
      <c r="D3252" s="69" t="s">
        <v>1214</v>
      </c>
      <c r="E3252" s="69" t="s">
        <v>1348</v>
      </c>
      <c r="F3252" s="69" t="s">
        <v>2244</v>
      </c>
      <c r="G3252" s="69" t="s">
        <v>2401</v>
      </c>
      <c r="H3252" s="69" t="s">
        <v>2961</v>
      </c>
      <c r="I3252" s="73">
        <v>393379</v>
      </c>
      <c r="J3252" s="73">
        <v>267922.06400000001</v>
      </c>
      <c r="K3252" s="73">
        <v>125456.936</v>
      </c>
    </row>
    <row r="3253" spans="2:11" ht="30" x14ac:dyDescent="0.25">
      <c r="B3253" s="70" t="s">
        <v>9</v>
      </c>
      <c r="C3253" s="69" t="s">
        <v>13</v>
      </c>
      <c r="D3253" s="69" t="s">
        <v>1215</v>
      </c>
      <c r="E3253" s="69" t="s">
        <v>1349</v>
      </c>
      <c r="F3253" s="69" t="s">
        <v>2245</v>
      </c>
      <c r="G3253" s="69" t="s">
        <v>2401</v>
      </c>
      <c r="H3253" s="69" t="s">
        <v>2401</v>
      </c>
      <c r="I3253" s="73">
        <v>250</v>
      </c>
      <c r="J3253" s="73">
        <v>0</v>
      </c>
      <c r="K3253" s="73">
        <v>250</v>
      </c>
    </row>
    <row r="3254" spans="2:11" ht="30" x14ac:dyDescent="0.25">
      <c r="B3254" s="70" t="s">
        <v>9</v>
      </c>
      <c r="C3254" s="69" t="s">
        <v>13</v>
      </c>
      <c r="D3254" s="69" t="s">
        <v>1215</v>
      </c>
      <c r="E3254" s="69" t="s">
        <v>1348</v>
      </c>
      <c r="F3254" s="69" t="s">
        <v>2245</v>
      </c>
      <c r="G3254" s="69" t="s">
        <v>2401</v>
      </c>
      <c r="H3254" s="69" t="s">
        <v>2401</v>
      </c>
      <c r="I3254" s="73">
        <v>178209</v>
      </c>
      <c r="J3254" s="73">
        <v>176839.29699999999</v>
      </c>
      <c r="K3254" s="73">
        <v>1369.703</v>
      </c>
    </row>
    <row r="3255" spans="2:11" ht="30" x14ac:dyDescent="0.25">
      <c r="B3255" s="70" t="s">
        <v>9</v>
      </c>
      <c r="C3255" s="69" t="s">
        <v>13</v>
      </c>
      <c r="D3255" s="69" t="s">
        <v>1216</v>
      </c>
      <c r="E3255" s="69" t="s">
        <v>1349</v>
      </c>
      <c r="F3255" s="69" t="s">
        <v>2246</v>
      </c>
      <c r="G3255" s="69" t="s">
        <v>2401</v>
      </c>
      <c r="H3255" s="69" t="s">
        <v>2401</v>
      </c>
      <c r="I3255" s="73">
        <v>250</v>
      </c>
      <c r="J3255" s="73">
        <v>0</v>
      </c>
      <c r="K3255" s="73">
        <v>250</v>
      </c>
    </row>
    <row r="3256" spans="2:11" ht="30" x14ac:dyDescent="0.25">
      <c r="B3256" s="70" t="s">
        <v>9</v>
      </c>
      <c r="C3256" s="69" t="s">
        <v>13</v>
      </c>
      <c r="D3256" s="69" t="s">
        <v>1216</v>
      </c>
      <c r="E3256" s="69" t="s">
        <v>1348</v>
      </c>
      <c r="F3256" s="69" t="s">
        <v>2246</v>
      </c>
      <c r="G3256" s="69" t="s">
        <v>2401</v>
      </c>
      <c r="H3256" s="69" t="s">
        <v>2401</v>
      </c>
      <c r="I3256" s="73">
        <v>178209</v>
      </c>
      <c r="J3256" s="73">
        <v>176839.29699999999</v>
      </c>
      <c r="K3256" s="73">
        <v>1369.703</v>
      </c>
    </row>
    <row r="3257" spans="2:11" ht="30" x14ac:dyDescent="0.25">
      <c r="B3257" s="70" t="s">
        <v>9</v>
      </c>
      <c r="C3257" s="69" t="s">
        <v>13</v>
      </c>
      <c r="D3257" s="69" t="s">
        <v>1217</v>
      </c>
      <c r="E3257" s="69" t="s">
        <v>1348</v>
      </c>
      <c r="F3257" s="69" t="s">
        <v>2247</v>
      </c>
      <c r="G3257" s="69" t="s">
        <v>2508</v>
      </c>
      <c r="H3257" s="69" t="s">
        <v>2962</v>
      </c>
      <c r="I3257" s="73">
        <v>1008992</v>
      </c>
      <c r="J3257" s="73">
        <v>988611.84900000005</v>
      </c>
      <c r="K3257" s="73">
        <v>20380.151000000002</v>
      </c>
    </row>
    <row r="3258" spans="2:11" ht="30" x14ac:dyDescent="0.25">
      <c r="B3258" s="70" t="s">
        <v>9</v>
      </c>
      <c r="C3258" s="69" t="s">
        <v>13</v>
      </c>
      <c r="D3258" s="69" t="s">
        <v>1218</v>
      </c>
      <c r="E3258" s="69" t="s">
        <v>1348</v>
      </c>
      <c r="F3258" s="69" t="s">
        <v>2248</v>
      </c>
      <c r="G3258" s="69" t="s">
        <v>2509</v>
      </c>
      <c r="H3258" s="69" t="s">
        <v>2963</v>
      </c>
      <c r="I3258" s="73">
        <v>1735355</v>
      </c>
      <c r="J3258" s="73">
        <v>1643847.53</v>
      </c>
      <c r="K3258" s="73">
        <v>91507.47</v>
      </c>
    </row>
    <row r="3259" spans="2:11" ht="30" x14ac:dyDescent="0.25">
      <c r="B3259" s="70" t="s">
        <v>9</v>
      </c>
      <c r="C3259" s="69" t="s">
        <v>13</v>
      </c>
      <c r="D3259" s="69" t="s">
        <v>1218</v>
      </c>
      <c r="E3259" s="69" t="s">
        <v>1351</v>
      </c>
      <c r="F3259" s="69" t="s">
        <v>2248</v>
      </c>
      <c r="G3259" s="69" t="s">
        <v>2509</v>
      </c>
      <c r="H3259" s="69" t="s">
        <v>2963</v>
      </c>
      <c r="I3259" s="73">
        <v>252</v>
      </c>
      <c r="J3259" s="73">
        <v>251.584</v>
      </c>
      <c r="K3259" s="73">
        <v>0.41600000000000004</v>
      </c>
    </row>
    <row r="3260" spans="2:11" ht="30" x14ac:dyDescent="0.25">
      <c r="B3260" s="70" t="s">
        <v>9</v>
      </c>
      <c r="C3260" s="69" t="s">
        <v>13</v>
      </c>
      <c r="D3260" s="69" t="s">
        <v>1219</v>
      </c>
      <c r="E3260" s="69" t="s">
        <v>1348</v>
      </c>
      <c r="F3260" s="69" t="s">
        <v>2249</v>
      </c>
      <c r="G3260" s="69" t="s">
        <v>2401</v>
      </c>
      <c r="H3260" s="69" t="s">
        <v>2964</v>
      </c>
      <c r="I3260" s="73">
        <v>334600</v>
      </c>
      <c r="J3260" s="73">
        <v>322476.51400000002</v>
      </c>
      <c r="K3260" s="73">
        <v>12123.486000000001</v>
      </c>
    </row>
    <row r="3261" spans="2:11" ht="30" x14ac:dyDescent="0.25">
      <c r="B3261" s="70" t="s">
        <v>9</v>
      </c>
      <c r="C3261" s="69" t="s">
        <v>13</v>
      </c>
      <c r="D3261" s="69" t="s">
        <v>1220</v>
      </c>
      <c r="E3261" s="69" t="s">
        <v>1349</v>
      </c>
      <c r="F3261" s="69" t="s">
        <v>2250</v>
      </c>
      <c r="G3261" s="69" t="s">
        <v>2406</v>
      </c>
      <c r="H3261" s="69" t="s">
        <v>2406</v>
      </c>
      <c r="I3261" s="73">
        <v>150</v>
      </c>
      <c r="J3261" s="73">
        <v>26.253</v>
      </c>
      <c r="K3261" s="73">
        <v>123.747</v>
      </c>
    </row>
    <row r="3262" spans="2:11" ht="30" x14ac:dyDescent="0.25">
      <c r="B3262" s="70" t="s">
        <v>9</v>
      </c>
      <c r="C3262" s="69" t="s">
        <v>13</v>
      </c>
      <c r="D3262" s="69" t="s">
        <v>1220</v>
      </c>
      <c r="E3262" s="69" t="s">
        <v>1348</v>
      </c>
      <c r="F3262" s="69" t="s">
        <v>2250</v>
      </c>
      <c r="G3262" s="69" t="s">
        <v>2406</v>
      </c>
      <c r="H3262" s="69" t="s">
        <v>2406</v>
      </c>
      <c r="I3262" s="73">
        <v>1026742</v>
      </c>
      <c r="J3262" s="73">
        <v>999693.40300000005</v>
      </c>
      <c r="K3262" s="73">
        <v>27048.597000000002</v>
      </c>
    </row>
    <row r="3263" spans="2:11" ht="30" x14ac:dyDescent="0.25">
      <c r="B3263" s="70" t="s">
        <v>9</v>
      </c>
      <c r="C3263" s="69" t="s">
        <v>13</v>
      </c>
      <c r="D3263" s="69" t="s">
        <v>1221</v>
      </c>
      <c r="E3263" s="69" t="s">
        <v>1349</v>
      </c>
      <c r="F3263" s="69" t="s">
        <v>2251</v>
      </c>
      <c r="G3263" s="69" t="s">
        <v>2390</v>
      </c>
      <c r="H3263" s="69" t="s">
        <v>2642</v>
      </c>
      <c r="I3263" s="73">
        <v>200</v>
      </c>
      <c r="J3263" s="73">
        <v>23.52</v>
      </c>
      <c r="K3263" s="73">
        <v>176.48</v>
      </c>
    </row>
    <row r="3264" spans="2:11" ht="30" x14ac:dyDescent="0.25">
      <c r="B3264" s="70" t="s">
        <v>9</v>
      </c>
      <c r="C3264" s="69" t="s">
        <v>13</v>
      </c>
      <c r="D3264" s="69" t="s">
        <v>1221</v>
      </c>
      <c r="E3264" s="69" t="s">
        <v>1348</v>
      </c>
      <c r="F3264" s="69" t="s">
        <v>2251</v>
      </c>
      <c r="G3264" s="69" t="s">
        <v>2390</v>
      </c>
      <c r="H3264" s="69" t="s">
        <v>2642</v>
      </c>
      <c r="I3264" s="73">
        <v>273574</v>
      </c>
      <c r="J3264" s="73">
        <v>273573.81199999998</v>
      </c>
      <c r="K3264" s="73">
        <v>0.188</v>
      </c>
    </row>
    <row r="3265" spans="2:11" ht="30" x14ac:dyDescent="0.25">
      <c r="B3265" s="70" t="s">
        <v>9</v>
      </c>
      <c r="C3265" s="69" t="s">
        <v>13</v>
      </c>
      <c r="D3265" s="69" t="s">
        <v>1222</v>
      </c>
      <c r="E3265" s="69" t="s">
        <v>1348</v>
      </c>
      <c r="F3265" s="69" t="s">
        <v>2252</v>
      </c>
      <c r="G3265" s="69" t="s">
        <v>2510</v>
      </c>
      <c r="H3265" s="69" t="s">
        <v>2965</v>
      </c>
      <c r="I3265" s="73">
        <v>978363</v>
      </c>
      <c r="J3265" s="73">
        <v>977943.527</v>
      </c>
      <c r="K3265" s="73">
        <v>419.47300000000001</v>
      </c>
    </row>
    <row r="3266" spans="2:11" ht="30" x14ac:dyDescent="0.25">
      <c r="B3266" s="70" t="s">
        <v>9</v>
      </c>
      <c r="C3266" s="69" t="s">
        <v>13</v>
      </c>
      <c r="D3266" s="69" t="s">
        <v>1222</v>
      </c>
      <c r="E3266" s="69" t="s">
        <v>1351</v>
      </c>
      <c r="F3266" s="69" t="s">
        <v>2252</v>
      </c>
      <c r="G3266" s="69" t="s">
        <v>2510</v>
      </c>
      <c r="H3266" s="69" t="s">
        <v>2965</v>
      </c>
      <c r="I3266" s="73">
        <v>1479</v>
      </c>
      <c r="J3266" s="73">
        <v>1478.0620000000001</v>
      </c>
      <c r="K3266" s="73">
        <v>0.93800000000000006</v>
      </c>
    </row>
    <row r="3267" spans="2:11" ht="30" x14ac:dyDescent="0.25">
      <c r="B3267" s="70" t="s">
        <v>9</v>
      </c>
      <c r="C3267" s="69" t="s">
        <v>13</v>
      </c>
      <c r="D3267" s="69" t="s">
        <v>1223</v>
      </c>
      <c r="E3267" s="69" t="s">
        <v>1349</v>
      </c>
      <c r="F3267" s="69" t="s">
        <v>2253</v>
      </c>
      <c r="G3267" s="69" t="s">
        <v>2511</v>
      </c>
      <c r="H3267" s="69" t="s">
        <v>2966</v>
      </c>
      <c r="I3267" s="73">
        <v>250</v>
      </c>
      <c r="J3267" s="73">
        <v>82.697000000000003</v>
      </c>
      <c r="K3267" s="73">
        <v>167.303</v>
      </c>
    </row>
    <row r="3268" spans="2:11" ht="30" x14ac:dyDescent="0.25">
      <c r="B3268" s="70" t="s">
        <v>9</v>
      </c>
      <c r="C3268" s="69" t="s">
        <v>13</v>
      </c>
      <c r="D3268" s="69" t="s">
        <v>1223</v>
      </c>
      <c r="E3268" s="69" t="s">
        <v>1348</v>
      </c>
      <c r="F3268" s="69" t="s">
        <v>2253</v>
      </c>
      <c r="G3268" s="69" t="s">
        <v>2511</v>
      </c>
      <c r="H3268" s="69" t="s">
        <v>2966</v>
      </c>
      <c r="I3268" s="73">
        <v>353099</v>
      </c>
      <c r="J3268" s="73">
        <v>352599</v>
      </c>
      <c r="K3268" s="73">
        <v>500</v>
      </c>
    </row>
    <row r="3269" spans="2:11" ht="30" x14ac:dyDescent="0.25">
      <c r="B3269" s="70" t="s">
        <v>9</v>
      </c>
      <c r="C3269" s="69" t="s">
        <v>13</v>
      </c>
      <c r="D3269" s="69" t="s">
        <v>1224</v>
      </c>
      <c r="E3269" s="69" t="s">
        <v>1349</v>
      </c>
      <c r="F3269" s="69" t="s">
        <v>2254</v>
      </c>
      <c r="G3269" s="69" t="s">
        <v>2384</v>
      </c>
      <c r="H3269" s="69" t="s">
        <v>2545</v>
      </c>
      <c r="I3269" s="73">
        <v>200</v>
      </c>
      <c r="J3269" s="73">
        <v>26.253</v>
      </c>
      <c r="K3269" s="73">
        <v>173.74700000000001</v>
      </c>
    </row>
    <row r="3270" spans="2:11" ht="30" x14ac:dyDescent="0.25">
      <c r="B3270" s="70" t="s">
        <v>9</v>
      </c>
      <c r="C3270" s="69" t="s">
        <v>13</v>
      </c>
      <c r="D3270" s="69" t="s">
        <v>1224</v>
      </c>
      <c r="E3270" s="69" t="s">
        <v>1348</v>
      </c>
      <c r="F3270" s="69" t="s">
        <v>2254</v>
      </c>
      <c r="G3270" s="69" t="s">
        <v>2384</v>
      </c>
      <c r="H3270" s="69" t="s">
        <v>2545</v>
      </c>
      <c r="I3270" s="73">
        <v>142708</v>
      </c>
      <c r="J3270" s="73">
        <v>133023.93400000001</v>
      </c>
      <c r="K3270" s="73">
        <v>9684.0660000000007</v>
      </c>
    </row>
    <row r="3271" spans="2:11" ht="30" x14ac:dyDescent="0.25">
      <c r="B3271" s="70" t="s">
        <v>9</v>
      </c>
      <c r="C3271" s="69" t="s">
        <v>13</v>
      </c>
      <c r="D3271" s="69" t="s">
        <v>1224</v>
      </c>
      <c r="E3271" s="69" t="s">
        <v>1351</v>
      </c>
      <c r="F3271" s="69" t="s">
        <v>2254</v>
      </c>
      <c r="G3271" s="69" t="s">
        <v>2384</v>
      </c>
      <c r="H3271" s="69" t="s">
        <v>2545</v>
      </c>
      <c r="I3271" s="73">
        <v>488</v>
      </c>
      <c r="J3271" s="73">
        <v>487.44900000000001</v>
      </c>
      <c r="K3271" s="73">
        <v>0.55100000000000005</v>
      </c>
    </row>
    <row r="3272" spans="2:11" ht="30" x14ac:dyDescent="0.25">
      <c r="B3272" s="70" t="s">
        <v>9</v>
      </c>
      <c r="C3272" s="69" t="s">
        <v>13</v>
      </c>
      <c r="D3272" s="69" t="s">
        <v>1225</v>
      </c>
      <c r="E3272" s="69" t="s">
        <v>1349</v>
      </c>
      <c r="F3272" s="69" t="s">
        <v>2255</v>
      </c>
      <c r="G3272" s="69" t="s">
        <v>2416</v>
      </c>
      <c r="H3272" s="69" t="s">
        <v>2629</v>
      </c>
      <c r="I3272" s="73">
        <v>500</v>
      </c>
      <c r="J3272" s="73">
        <v>0</v>
      </c>
      <c r="K3272" s="73">
        <v>500</v>
      </c>
    </row>
    <row r="3273" spans="2:11" ht="30" x14ac:dyDescent="0.25">
      <c r="B3273" s="70" t="s">
        <v>9</v>
      </c>
      <c r="C3273" s="69" t="s">
        <v>13</v>
      </c>
      <c r="D3273" s="69" t="s">
        <v>1225</v>
      </c>
      <c r="E3273" s="69" t="s">
        <v>1348</v>
      </c>
      <c r="F3273" s="69" t="s">
        <v>2255</v>
      </c>
      <c r="G3273" s="69" t="s">
        <v>2416</v>
      </c>
      <c r="H3273" s="69" t="s">
        <v>2629</v>
      </c>
      <c r="I3273" s="73">
        <v>131654</v>
      </c>
      <c r="J3273" s="73">
        <v>118901.8</v>
      </c>
      <c r="K3273" s="73">
        <v>12752.2</v>
      </c>
    </row>
    <row r="3274" spans="2:11" ht="30" x14ac:dyDescent="0.25">
      <c r="B3274" s="70" t="s">
        <v>9</v>
      </c>
      <c r="C3274" s="69" t="s">
        <v>13</v>
      </c>
      <c r="D3274" s="69" t="s">
        <v>1225</v>
      </c>
      <c r="E3274" s="69" t="s">
        <v>1351</v>
      </c>
      <c r="F3274" s="69" t="s">
        <v>2255</v>
      </c>
      <c r="G3274" s="69" t="s">
        <v>2416</v>
      </c>
      <c r="H3274" s="69" t="s">
        <v>2629</v>
      </c>
      <c r="I3274" s="73">
        <v>189</v>
      </c>
      <c r="J3274" s="73">
        <v>157.24</v>
      </c>
      <c r="K3274" s="73">
        <v>31.76</v>
      </c>
    </row>
    <row r="3275" spans="2:11" ht="30" x14ac:dyDescent="0.25">
      <c r="B3275" s="70" t="s">
        <v>9</v>
      </c>
      <c r="C3275" s="69" t="s">
        <v>13</v>
      </c>
      <c r="D3275" s="69" t="s">
        <v>1226</v>
      </c>
      <c r="E3275" s="69" t="s">
        <v>1349</v>
      </c>
      <c r="F3275" s="69" t="s">
        <v>2256</v>
      </c>
      <c r="G3275" s="69" t="s">
        <v>2414</v>
      </c>
      <c r="H3275" s="69" t="s">
        <v>2625</v>
      </c>
      <c r="I3275" s="73">
        <v>250</v>
      </c>
      <c r="J3275" s="73">
        <v>32.212000000000003</v>
      </c>
      <c r="K3275" s="73">
        <v>217.78800000000001</v>
      </c>
    </row>
    <row r="3276" spans="2:11" ht="30" x14ac:dyDescent="0.25">
      <c r="B3276" s="70" t="s">
        <v>9</v>
      </c>
      <c r="C3276" s="69" t="s">
        <v>13</v>
      </c>
      <c r="D3276" s="69" t="s">
        <v>1226</v>
      </c>
      <c r="E3276" s="69" t="s">
        <v>1348</v>
      </c>
      <c r="F3276" s="69" t="s">
        <v>2256</v>
      </c>
      <c r="G3276" s="69" t="s">
        <v>2414</v>
      </c>
      <c r="H3276" s="69" t="s">
        <v>2625</v>
      </c>
      <c r="I3276" s="73">
        <v>261717</v>
      </c>
      <c r="J3276" s="73">
        <v>253659.50700000001</v>
      </c>
      <c r="K3276" s="73">
        <v>8057.4930000000004</v>
      </c>
    </row>
    <row r="3277" spans="2:11" ht="30" x14ac:dyDescent="0.25">
      <c r="B3277" s="70" t="s">
        <v>9</v>
      </c>
      <c r="C3277" s="69" t="s">
        <v>13</v>
      </c>
      <c r="D3277" s="69" t="s">
        <v>1226</v>
      </c>
      <c r="E3277" s="69" t="s">
        <v>1351</v>
      </c>
      <c r="F3277" s="69" t="s">
        <v>2256</v>
      </c>
      <c r="G3277" s="69" t="s">
        <v>2414</v>
      </c>
      <c r="H3277" s="69" t="s">
        <v>2625</v>
      </c>
      <c r="I3277" s="73">
        <v>6192</v>
      </c>
      <c r="J3277" s="73">
        <v>4021.9340000000002</v>
      </c>
      <c r="K3277" s="73">
        <v>2170.0660000000003</v>
      </c>
    </row>
    <row r="3278" spans="2:11" ht="30" x14ac:dyDescent="0.25">
      <c r="B3278" s="70" t="s">
        <v>9</v>
      </c>
      <c r="C3278" s="69" t="s">
        <v>13</v>
      </c>
      <c r="D3278" s="69" t="s">
        <v>1227</v>
      </c>
      <c r="E3278" s="69" t="s">
        <v>1348</v>
      </c>
      <c r="F3278" s="69" t="s">
        <v>2257</v>
      </c>
      <c r="G3278" s="69" t="s">
        <v>2512</v>
      </c>
      <c r="H3278" s="69" t="s">
        <v>2967</v>
      </c>
      <c r="I3278" s="73">
        <v>313842</v>
      </c>
      <c r="J3278" s="73">
        <v>306480.32799999998</v>
      </c>
      <c r="K3278" s="73">
        <v>7361.6720000000005</v>
      </c>
    </row>
    <row r="3279" spans="2:11" ht="30" x14ac:dyDescent="0.25">
      <c r="B3279" s="70" t="s">
        <v>9</v>
      </c>
      <c r="C3279" s="69" t="s">
        <v>13</v>
      </c>
      <c r="D3279" s="69" t="s">
        <v>1227</v>
      </c>
      <c r="E3279" s="69" t="s">
        <v>1351</v>
      </c>
      <c r="F3279" s="69" t="s">
        <v>2257</v>
      </c>
      <c r="G3279" s="69" t="s">
        <v>2512</v>
      </c>
      <c r="H3279" s="69" t="s">
        <v>2967</v>
      </c>
      <c r="I3279" s="73">
        <v>284</v>
      </c>
      <c r="J3279" s="73">
        <v>125.792</v>
      </c>
      <c r="K3279" s="73">
        <v>158.208</v>
      </c>
    </row>
    <row r="3280" spans="2:11" ht="30" x14ac:dyDescent="0.25">
      <c r="B3280" s="70" t="s">
        <v>9</v>
      </c>
      <c r="C3280" s="69" t="s">
        <v>13</v>
      </c>
      <c r="D3280" s="69" t="s">
        <v>1228</v>
      </c>
      <c r="E3280" s="69" t="s">
        <v>1348</v>
      </c>
      <c r="F3280" s="69" t="s">
        <v>2258</v>
      </c>
      <c r="G3280" s="69" t="s">
        <v>2513</v>
      </c>
      <c r="H3280" s="69" t="s">
        <v>2968</v>
      </c>
      <c r="I3280" s="73">
        <v>787856</v>
      </c>
      <c r="J3280" s="73">
        <v>747602.88899999997</v>
      </c>
      <c r="K3280" s="73">
        <v>40253.110999999997</v>
      </c>
    </row>
    <row r="3281" spans="2:11" ht="30" x14ac:dyDescent="0.25">
      <c r="B3281" s="70" t="s">
        <v>9</v>
      </c>
      <c r="C3281" s="69" t="s">
        <v>13</v>
      </c>
      <c r="D3281" s="69" t="s">
        <v>1228</v>
      </c>
      <c r="E3281" s="69" t="s">
        <v>1351</v>
      </c>
      <c r="F3281" s="69" t="s">
        <v>2258</v>
      </c>
      <c r="G3281" s="69" t="s">
        <v>2513</v>
      </c>
      <c r="H3281" s="69" t="s">
        <v>2968</v>
      </c>
      <c r="I3281" s="73">
        <v>158</v>
      </c>
      <c r="J3281" s="73">
        <v>125.792</v>
      </c>
      <c r="K3281" s="73">
        <v>32.207999999999998</v>
      </c>
    </row>
    <row r="3282" spans="2:11" ht="30" x14ac:dyDescent="0.25">
      <c r="B3282" s="70" t="s">
        <v>9</v>
      </c>
      <c r="C3282" s="69" t="s">
        <v>13</v>
      </c>
      <c r="D3282" s="69" t="s">
        <v>1229</v>
      </c>
      <c r="E3282" s="69" t="s">
        <v>1349</v>
      </c>
      <c r="F3282" s="69" t="s">
        <v>2259</v>
      </c>
      <c r="G3282" s="69" t="s">
        <v>2477</v>
      </c>
      <c r="H3282" s="69" t="s">
        <v>2969</v>
      </c>
      <c r="I3282" s="73">
        <v>500</v>
      </c>
      <c r="J3282" s="73">
        <v>61.355000000000004</v>
      </c>
      <c r="K3282" s="73">
        <v>438.64500000000004</v>
      </c>
    </row>
    <row r="3283" spans="2:11" ht="30" x14ac:dyDescent="0.25">
      <c r="B3283" s="70" t="s">
        <v>9</v>
      </c>
      <c r="C3283" s="69" t="s">
        <v>13</v>
      </c>
      <c r="D3283" s="69" t="s">
        <v>1229</v>
      </c>
      <c r="E3283" s="69" t="s">
        <v>1348</v>
      </c>
      <c r="F3283" s="69" t="s">
        <v>2259</v>
      </c>
      <c r="G3283" s="69" t="s">
        <v>2477</v>
      </c>
      <c r="H3283" s="69" t="s">
        <v>2969</v>
      </c>
      <c r="I3283" s="73">
        <v>762038</v>
      </c>
      <c r="J3283" s="73">
        <v>718586.93500000006</v>
      </c>
      <c r="K3283" s="73">
        <v>43451.065000000002</v>
      </c>
    </row>
    <row r="3284" spans="2:11" ht="30" x14ac:dyDescent="0.25">
      <c r="B3284" s="70" t="s">
        <v>9</v>
      </c>
      <c r="C3284" s="69" t="s">
        <v>13</v>
      </c>
      <c r="D3284" s="69" t="s">
        <v>1229</v>
      </c>
      <c r="E3284" s="69" t="s">
        <v>1351</v>
      </c>
      <c r="F3284" s="69" t="s">
        <v>2259</v>
      </c>
      <c r="G3284" s="69" t="s">
        <v>2477</v>
      </c>
      <c r="H3284" s="69" t="s">
        <v>2969</v>
      </c>
      <c r="I3284" s="73">
        <v>3083</v>
      </c>
      <c r="J3284" s="73">
        <v>2893.2460000000001</v>
      </c>
      <c r="K3284" s="73">
        <v>189.75400000000002</v>
      </c>
    </row>
    <row r="3285" spans="2:11" ht="30" x14ac:dyDescent="0.25">
      <c r="B3285" s="70" t="s">
        <v>9</v>
      </c>
      <c r="C3285" s="69" t="s">
        <v>13</v>
      </c>
      <c r="D3285" s="69" t="s">
        <v>1230</v>
      </c>
      <c r="E3285" s="69" t="s">
        <v>1349</v>
      </c>
      <c r="F3285" s="69" t="s">
        <v>2260</v>
      </c>
      <c r="G3285" s="69" t="s">
        <v>2401</v>
      </c>
      <c r="H3285" s="69" t="s">
        <v>2970</v>
      </c>
      <c r="I3285" s="73">
        <v>250</v>
      </c>
      <c r="J3285" s="73">
        <v>32.212000000000003</v>
      </c>
      <c r="K3285" s="73">
        <v>217.78800000000001</v>
      </c>
    </row>
    <row r="3286" spans="2:11" ht="30" x14ac:dyDescent="0.25">
      <c r="B3286" s="70" t="s">
        <v>9</v>
      </c>
      <c r="C3286" s="69" t="s">
        <v>13</v>
      </c>
      <c r="D3286" s="69" t="s">
        <v>1230</v>
      </c>
      <c r="E3286" s="69" t="s">
        <v>1348</v>
      </c>
      <c r="F3286" s="69" t="s">
        <v>2260</v>
      </c>
      <c r="G3286" s="69" t="s">
        <v>2401</v>
      </c>
      <c r="H3286" s="69" t="s">
        <v>2970</v>
      </c>
      <c r="I3286" s="73">
        <v>417713</v>
      </c>
      <c r="J3286" s="73">
        <v>417713</v>
      </c>
      <c r="K3286" s="73">
        <v>0</v>
      </c>
    </row>
    <row r="3287" spans="2:11" ht="30" x14ac:dyDescent="0.25">
      <c r="B3287" s="70" t="s">
        <v>9</v>
      </c>
      <c r="C3287" s="69" t="s">
        <v>13</v>
      </c>
      <c r="D3287" s="69" t="s">
        <v>1231</v>
      </c>
      <c r="E3287" s="69" t="s">
        <v>1348</v>
      </c>
      <c r="F3287" s="69" t="s">
        <v>2261</v>
      </c>
      <c r="G3287" s="69" t="s">
        <v>2396</v>
      </c>
      <c r="H3287" s="69" t="s">
        <v>2396</v>
      </c>
      <c r="I3287" s="73">
        <v>326284</v>
      </c>
      <c r="J3287" s="73">
        <v>325788.10800000001</v>
      </c>
      <c r="K3287" s="73">
        <v>495.892</v>
      </c>
    </row>
    <row r="3288" spans="2:11" ht="30" x14ac:dyDescent="0.25">
      <c r="B3288" s="70" t="s">
        <v>9</v>
      </c>
      <c r="C3288" s="69" t="s">
        <v>13</v>
      </c>
      <c r="D3288" s="69" t="s">
        <v>1231</v>
      </c>
      <c r="E3288" s="69" t="s">
        <v>1351</v>
      </c>
      <c r="F3288" s="69" t="s">
        <v>2261</v>
      </c>
      <c r="G3288" s="69" t="s">
        <v>2396</v>
      </c>
      <c r="H3288" s="69" t="s">
        <v>2396</v>
      </c>
      <c r="I3288" s="73">
        <v>563</v>
      </c>
      <c r="J3288" s="73">
        <v>561.98700000000008</v>
      </c>
      <c r="K3288" s="73">
        <v>1.0130000000000001</v>
      </c>
    </row>
    <row r="3289" spans="2:11" ht="30" x14ac:dyDescent="0.25">
      <c r="B3289" s="70" t="s">
        <v>9</v>
      </c>
      <c r="C3289" s="69" t="s">
        <v>13</v>
      </c>
      <c r="D3289" s="69" t="s">
        <v>1232</v>
      </c>
      <c r="E3289" s="69" t="s">
        <v>1348</v>
      </c>
      <c r="F3289" s="69" t="s">
        <v>2262</v>
      </c>
      <c r="G3289" s="69" t="s">
        <v>2401</v>
      </c>
      <c r="H3289" s="69" t="s">
        <v>2971</v>
      </c>
      <c r="I3289" s="73">
        <v>0</v>
      </c>
      <c r="J3289" s="73">
        <v>0</v>
      </c>
      <c r="K3289" s="73">
        <v>0</v>
      </c>
    </row>
    <row r="3290" spans="2:11" ht="30" x14ac:dyDescent="0.25">
      <c r="B3290" s="70" t="s">
        <v>9</v>
      </c>
      <c r="C3290" s="69" t="s">
        <v>13</v>
      </c>
      <c r="D3290" s="69" t="s">
        <v>1233</v>
      </c>
      <c r="E3290" s="69" t="s">
        <v>1352</v>
      </c>
      <c r="F3290" s="69" t="s">
        <v>2263</v>
      </c>
      <c r="G3290" s="69" t="s">
        <v>2513</v>
      </c>
      <c r="H3290" s="69" t="s">
        <v>2968</v>
      </c>
      <c r="I3290" s="73">
        <v>8491398</v>
      </c>
      <c r="J3290" s="73">
        <v>8491397.1209999993</v>
      </c>
      <c r="K3290" s="73">
        <v>0.879</v>
      </c>
    </row>
    <row r="3291" spans="2:11" ht="30" x14ac:dyDescent="0.25">
      <c r="B3291" s="70" t="s">
        <v>9</v>
      </c>
      <c r="C3291" s="69" t="s">
        <v>13</v>
      </c>
      <c r="D3291" s="69" t="s">
        <v>1234</v>
      </c>
      <c r="E3291" s="69" t="s">
        <v>1352</v>
      </c>
      <c r="F3291" s="69" t="s">
        <v>2264</v>
      </c>
      <c r="G3291" s="69" t="s">
        <v>2499</v>
      </c>
      <c r="H3291" s="69" t="s">
        <v>2948</v>
      </c>
      <c r="I3291" s="73">
        <v>1623150</v>
      </c>
      <c r="J3291" s="73">
        <v>1623149.639</v>
      </c>
      <c r="K3291" s="73">
        <v>0.36100000000000004</v>
      </c>
    </row>
    <row r="3292" spans="2:11" ht="30" x14ac:dyDescent="0.25">
      <c r="B3292" s="70" t="s">
        <v>9</v>
      </c>
      <c r="C3292" s="69" t="s">
        <v>13</v>
      </c>
      <c r="D3292" s="69" t="s">
        <v>1235</v>
      </c>
      <c r="E3292" s="69" t="s">
        <v>1352</v>
      </c>
      <c r="F3292" s="69" t="s">
        <v>2265</v>
      </c>
      <c r="G3292" s="69" t="s">
        <v>2503</v>
      </c>
      <c r="H3292" s="69" t="s">
        <v>2954</v>
      </c>
      <c r="I3292" s="73">
        <v>123186</v>
      </c>
      <c r="J3292" s="73">
        <v>123185.857</v>
      </c>
      <c r="K3292" s="73">
        <v>0.14300000000000002</v>
      </c>
    </row>
    <row r="3293" spans="2:11" ht="30" x14ac:dyDescent="0.25">
      <c r="B3293" s="70" t="s">
        <v>9</v>
      </c>
      <c r="C3293" s="69" t="s">
        <v>13</v>
      </c>
      <c r="D3293" s="69" t="s">
        <v>1236</v>
      </c>
      <c r="E3293" s="69" t="s">
        <v>1352</v>
      </c>
      <c r="F3293" s="69" t="s">
        <v>2266</v>
      </c>
      <c r="G3293" s="69" t="s">
        <v>2401</v>
      </c>
      <c r="H3293" s="69" t="s">
        <v>2972</v>
      </c>
      <c r="I3293" s="73">
        <v>395557</v>
      </c>
      <c r="J3293" s="73">
        <v>395556.67700000003</v>
      </c>
      <c r="K3293" s="73">
        <v>0.32300000000000001</v>
      </c>
    </row>
    <row r="3294" spans="2:11" ht="30" x14ac:dyDescent="0.25">
      <c r="B3294" s="70" t="s">
        <v>9</v>
      </c>
      <c r="C3294" s="69" t="s">
        <v>13</v>
      </c>
      <c r="D3294" s="69" t="s">
        <v>1237</v>
      </c>
      <c r="E3294" s="69" t="s">
        <v>1352</v>
      </c>
      <c r="F3294" s="69" t="s">
        <v>2267</v>
      </c>
      <c r="G3294" s="69" t="s">
        <v>2509</v>
      </c>
      <c r="H3294" s="69" t="s">
        <v>2963</v>
      </c>
      <c r="I3294" s="73">
        <v>5254917</v>
      </c>
      <c r="J3294" s="73">
        <v>5254457.5760000004</v>
      </c>
      <c r="K3294" s="73">
        <v>459.42400000000004</v>
      </c>
    </row>
    <row r="3295" spans="2:11" ht="30" x14ac:dyDescent="0.25">
      <c r="B3295" s="70" t="s">
        <v>9</v>
      </c>
      <c r="C3295" s="69" t="s">
        <v>13</v>
      </c>
      <c r="D3295" s="69" t="s">
        <v>1238</v>
      </c>
      <c r="E3295" s="69" t="s">
        <v>1352</v>
      </c>
      <c r="F3295" s="69" t="s">
        <v>2268</v>
      </c>
      <c r="G3295" s="69" t="s">
        <v>2401</v>
      </c>
      <c r="H3295" s="69" t="s">
        <v>2401</v>
      </c>
      <c r="I3295" s="73">
        <v>6297826</v>
      </c>
      <c r="J3295" s="73">
        <v>6267806.227</v>
      </c>
      <c r="K3295" s="73">
        <v>30019.773000000001</v>
      </c>
    </row>
    <row r="3296" spans="2:11" ht="30" x14ac:dyDescent="0.25">
      <c r="B3296" s="70" t="s">
        <v>9</v>
      </c>
      <c r="C3296" s="69" t="s">
        <v>13</v>
      </c>
      <c r="D3296" s="69" t="s">
        <v>1239</v>
      </c>
      <c r="E3296" s="69" t="s">
        <v>1352</v>
      </c>
      <c r="F3296" s="69" t="s">
        <v>2269</v>
      </c>
      <c r="G3296" s="69" t="s">
        <v>2401</v>
      </c>
      <c r="H3296" s="69" t="s">
        <v>2964</v>
      </c>
      <c r="I3296" s="73">
        <v>8818431</v>
      </c>
      <c r="J3296" s="73">
        <v>8818431</v>
      </c>
      <c r="K3296" s="73">
        <v>0</v>
      </c>
    </row>
    <row r="3297" spans="2:11" ht="30" x14ac:dyDescent="0.25">
      <c r="B3297" s="70" t="s">
        <v>9</v>
      </c>
      <c r="C3297" s="69" t="s">
        <v>13</v>
      </c>
      <c r="D3297" s="69" t="s">
        <v>1240</v>
      </c>
      <c r="E3297" s="69" t="s">
        <v>1349</v>
      </c>
      <c r="F3297" s="69" t="s">
        <v>2270</v>
      </c>
      <c r="G3297" s="69" t="s">
        <v>2401</v>
      </c>
      <c r="H3297" s="69" t="s">
        <v>2973</v>
      </c>
      <c r="I3297" s="73">
        <v>500</v>
      </c>
      <c r="J3297" s="73">
        <v>78.759</v>
      </c>
      <c r="K3297" s="73">
        <v>421.24100000000004</v>
      </c>
    </row>
    <row r="3298" spans="2:11" ht="30" x14ac:dyDescent="0.25">
      <c r="B3298" s="70" t="s">
        <v>9</v>
      </c>
      <c r="C3298" s="69" t="s">
        <v>13</v>
      </c>
      <c r="D3298" s="69" t="s">
        <v>1240</v>
      </c>
      <c r="E3298" s="69" t="s">
        <v>1348</v>
      </c>
      <c r="F3298" s="69" t="s">
        <v>2270</v>
      </c>
      <c r="G3298" s="69" t="s">
        <v>2401</v>
      </c>
      <c r="H3298" s="69" t="s">
        <v>2973</v>
      </c>
      <c r="I3298" s="73">
        <v>401460</v>
      </c>
      <c r="J3298" s="73">
        <v>369397.48200000002</v>
      </c>
      <c r="K3298" s="73">
        <v>32062.518</v>
      </c>
    </row>
    <row r="3299" spans="2:11" ht="30" x14ac:dyDescent="0.25">
      <c r="B3299" s="70" t="s">
        <v>9</v>
      </c>
      <c r="C3299" s="69" t="s">
        <v>13</v>
      </c>
      <c r="D3299" s="69" t="s">
        <v>1241</v>
      </c>
      <c r="E3299" s="69" t="s">
        <v>1348</v>
      </c>
      <c r="F3299" s="69" t="s">
        <v>2271</v>
      </c>
      <c r="G3299" s="69" t="s">
        <v>2401</v>
      </c>
      <c r="H3299" s="69" t="s">
        <v>2401</v>
      </c>
      <c r="I3299" s="73">
        <v>240593</v>
      </c>
      <c r="J3299" s="73">
        <v>226037.15100000001</v>
      </c>
      <c r="K3299" s="73">
        <v>14555.849</v>
      </c>
    </row>
    <row r="3300" spans="2:11" ht="30" x14ac:dyDescent="0.25">
      <c r="B3300" s="70" t="s">
        <v>9</v>
      </c>
      <c r="C3300" s="69" t="s">
        <v>13</v>
      </c>
      <c r="D3300" s="69" t="s">
        <v>1242</v>
      </c>
      <c r="E3300" s="69" t="s">
        <v>1352</v>
      </c>
      <c r="F3300" s="69" t="s">
        <v>2272</v>
      </c>
      <c r="G3300" s="69" t="s">
        <v>2504</v>
      </c>
      <c r="H3300" s="69" t="s">
        <v>2955</v>
      </c>
      <c r="I3300" s="73">
        <v>8567879</v>
      </c>
      <c r="J3300" s="73">
        <v>8567878.6530000009</v>
      </c>
      <c r="K3300" s="73">
        <v>0.34700000000000003</v>
      </c>
    </row>
    <row r="3301" spans="2:11" ht="30" x14ac:dyDescent="0.25">
      <c r="B3301" s="70" t="s">
        <v>9</v>
      </c>
      <c r="C3301" s="69" t="s">
        <v>13</v>
      </c>
      <c r="D3301" s="69" t="s">
        <v>1243</v>
      </c>
      <c r="E3301" s="69" t="s">
        <v>1352</v>
      </c>
      <c r="F3301" s="69" t="s">
        <v>2273</v>
      </c>
      <c r="G3301" s="69" t="s">
        <v>2506</v>
      </c>
      <c r="H3301" s="69" t="s">
        <v>2506</v>
      </c>
      <c r="I3301" s="73">
        <v>235242</v>
      </c>
      <c r="J3301" s="73">
        <v>235241.66399999999</v>
      </c>
      <c r="K3301" s="73">
        <v>0.33600000000000002</v>
      </c>
    </row>
    <row r="3302" spans="2:11" ht="30" x14ac:dyDescent="0.25">
      <c r="B3302" s="70" t="s">
        <v>9</v>
      </c>
      <c r="C3302" s="69" t="s">
        <v>13</v>
      </c>
      <c r="D3302" s="69" t="s">
        <v>1244</v>
      </c>
      <c r="E3302" s="69" t="s">
        <v>1348</v>
      </c>
      <c r="F3302" s="69" t="s">
        <v>2274</v>
      </c>
      <c r="G3302" s="69" t="s">
        <v>2460</v>
      </c>
      <c r="H3302" s="69" t="s">
        <v>2974</v>
      </c>
      <c r="I3302" s="73">
        <v>236250</v>
      </c>
      <c r="J3302" s="73">
        <v>236250</v>
      </c>
      <c r="K3302" s="73">
        <v>0</v>
      </c>
    </row>
    <row r="3303" spans="2:11" ht="30" x14ac:dyDescent="0.25">
      <c r="B3303" s="70" t="s">
        <v>9</v>
      </c>
      <c r="C3303" s="69" t="s">
        <v>13</v>
      </c>
      <c r="D3303" s="69" t="s">
        <v>1245</v>
      </c>
      <c r="E3303" s="69" t="s">
        <v>1352</v>
      </c>
      <c r="F3303" s="69" t="s">
        <v>2275</v>
      </c>
      <c r="G3303" s="69" t="s">
        <v>2512</v>
      </c>
      <c r="H3303" s="69" t="s">
        <v>2967</v>
      </c>
      <c r="I3303" s="73">
        <v>26655963</v>
      </c>
      <c r="J3303" s="73">
        <v>26655962.405999999</v>
      </c>
      <c r="K3303" s="73">
        <v>0.59400000000000008</v>
      </c>
    </row>
    <row r="3304" spans="2:11" ht="30" x14ac:dyDescent="0.25">
      <c r="B3304" s="70" t="s">
        <v>9</v>
      </c>
      <c r="C3304" s="69" t="s">
        <v>13</v>
      </c>
      <c r="D3304" s="69" t="s">
        <v>1246</v>
      </c>
      <c r="E3304" s="69" t="s">
        <v>1349</v>
      </c>
      <c r="F3304" s="69" t="s">
        <v>2276</v>
      </c>
      <c r="G3304" s="69" t="s">
        <v>2370</v>
      </c>
      <c r="H3304" s="69" t="s">
        <v>2581</v>
      </c>
      <c r="I3304" s="73">
        <v>200</v>
      </c>
      <c r="J3304" s="73">
        <v>23.52</v>
      </c>
      <c r="K3304" s="73">
        <v>176.48</v>
      </c>
    </row>
    <row r="3305" spans="2:11" ht="30" x14ac:dyDescent="0.25">
      <c r="B3305" s="70" t="s">
        <v>9</v>
      </c>
      <c r="C3305" s="69" t="s">
        <v>13</v>
      </c>
      <c r="D3305" s="69" t="s">
        <v>1246</v>
      </c>
      <c r="E3305" s="69" t="s">
        <v>1348</v>
      </c>
      <c r="F3305" s="69" t="s">
        <v>2276</v>
      </c>
      <c r="G3305" s="69" t="s">
        <v>2370</v>
      </c>
      <c r="H3305" s="69" t="s">
        <v>2581</v>
      </c>
      <c r="I3305" s="73">
        <v>188217</v>
      </c>
      <c r="J3305" s="73">
        <v>185280.51300000001</v>
      </c>
      <c r="K3305" s="73">
        <v>2936.4870000000001</v>
      </c>
    </row>
    <row r="3306" spans="2:11" ht="30" x14ac:dyDescent="0.25">
      <c r="B3306" s="70" t="s">
        <v>9</v>
      </c>
      <c r="C3306" s="69" t="s">
        <v>13</v>
      </c>
      <c r="D3306" s="69" t="s">
        <v>1246</v>
      </c>
      <c r="E3306" s="69" t="s">
        <v>1351</v>
      </c>
      <c r="F3306" s="69" t="s">
        <v>2276</v>
      </c>
      <c r="G3306" s="69" t="s">
        <v>2370</v>
      </c>
      <c r="H3306" s="69" t="s">
        <v>2581</v>
      </c>
      <c r="I3306" s="73">
        <v>32</v>
      </c>
      <c r="J3306" s="73">
        <v>0</v>
      </c>
      <c r="K3306" s="73">
        <v>32</v>
      </c>
    </row>
    <row r="3307" spans="2:11" ht="30" x14ac:dyDescent="0.25">
      <c r="B3307" s="70" t="s">
        <v>9</v>
      </c>
      <c r="C3307" s="69" t="s">
        <v>13</v>
      </c>
      <c r="D3307" s="69" t="s">
        <v>1247</v>
      </c>
      <c r="E3307" s="69" t="s">
        <v>1352</v>
      </c>
      <c r="F3307" s="69" t="s">
        <v>2277</v>
      </c>
      <c r="G3307" s="69" t="s">
        <v>2477</v>
      </c>
      <c r="H3307" s="69" t="s">
        <v>2969</v>
      </c>
      <c r="I3307" s="73">
        <v>1905186</v>
      </c>
      <c r="J3307" s="73">
        <v>1905185.406</v>
      </c>
      <c r="K3307" s="73">
        <v>0.59400000000000008</v>
      </c>
    </row>
    <row r="3308" spans="2:11" ht="30" x14ac:dyDescent="0.25">
      <c r="B3308" s="70" t="s">
        <v>9</v>
      </c>
      <c r="C3308" s="69" t="s">
        <v>13</v>
      </c>
      <c r="D3308" s="69" t="s">
        <v>1248</v>
      </c>
      <c r="E3308" s="69" t="s">
        <v>1352</v>
      </c>
      <c r="F3308" s="69" t="s">
        <v>2278</v>
      </c>
      <c r="G3308" s="69" t="s">
        <v>2401</v>
      </c>
      <c r="H3308" s="69" t="s">
        <v>2970</v>
      </c>
      <c r="I3308" s="73">
        <v>91500</v>
      </c>
      <c r="J3308" s="73">
        <v>91499.74</v>
      </c>
      <c r="K3308" s="73">
        <v>0.26</v>
      </c>
    </row>
    <row r="3309" spans="2:11" ht="30" x14ac:dyDescent="0.25">
      <c r="B3309" s="70" t="s">
        <v>9</v>
      </c>
      <c r="C3309" s="69" t="s">
        <v>13</v>
      </c>
      <c r="D3309" s="69" t="s">
        <v>1249</v>
      </c>
      <c r="E3309" s="69" t="s">
        <v>1352</v>
      </c>
      <c r="F3309" s="69" t="s">
        <v>6295</v>
      </c>
      <c r="G3309" s="69" t="s">
        <v>2401</v>
      </c>
      <c r="H3309" s="69" t="s">
        <v>2961</v>
      </c>
      <c r="I3309" s="73">
        <v>1705100</v>
      </c>
      <c r="J3309" s="73">
        <v>1705097.7050000001</v>
      </c>
      <c r="K3309" s="73">
        <v>2.2949999999999999</v>
      </c>
    </row>
    <row r="3310" spans="2:11" ht="30" x14ac:dyDescent="0.25">
      <c r="B3310" s="70" t="s">
        <v>9</v>
      </c>
      <c r="C3310" s="69" t="s">
        <v>13</v>
      </c>
      <c r="D3310" s="69" t="s">
        <v>1250</v>
      </c>
      <c r="E3310" s="69" t="s">
        <v>1349</v>
      </c>
      <c r="F3310" s="69" t="s">
        <v>2279</v>
      </c>
      <c r="G3310" s="69" t="s">
        <v>2460</v>
      </c>
      <c r="H3310" s="69" t="s">
        <v>2974</v>
      </c>
      <c r="I3310" s="73">
        <v>350</v>
      </c>
      <c r="J3310" s="73">
        <v>39.380000000000003</v>
      </c>
      <c r="K3310" s="73">
        <v>310.62</v>
      </c>
    </row>
    <row r="3311" spans="2:11" ht="30" x14ac:dyDescent="0.25">
      <c r="B3311" s="70" t="s">
        <v>9</v>
      </c>
      <c r="C3311" s="69" t="s">
        <v>13</v>
      </c>
      <c r="D3311" s="69" t="s">
        <v>1250</v>
      </c>
      <c r="E3311" s="69" t="s">
        <v>1348</v>
      </c>
      <c r="F3311" s="69" t="s">
        <v>2279</v>
      </c>
      <c r="G3311" s="69" t="s">
        <v>2460</v>
      </c>
      <c r="H3311" s="69" t="s">
        <v>2974</v>
      </c>
      <c r="I3311" s="73">
        <v>504756</v>
      </c>
      <c r="J3311" s="73">
        <v>504281.54700000002</v>
      </c>
      <c r="K3311" s="73">
        <v>474.45300000000003</v>
      </c>
    </row>
    <row r="3312" spans="2:11" ht="30" x14ac:dyDescent="0.25">
      <c r="B3312" s="70" t="s">
        <v>9</v>
      </c>
      <c r="C3312" s="69" t="s">
        <v>13</v>
      </c>
      <c r="D3312" s="69" t="s">
        <v>1251</v>
      </c>
      <c r="E3312" s="69" t="s">
        <v>1349</v>
      </c>
      <c r="F3312" s="69" t="s">
        <v>2280</v>
      </c>
      <c r="G3312" s="69" t="s">
        <v>2450</v>
      </c>
      <c r="H3312" s="69" t="s">
        <v>2975</v>
      </c>
      <c r="I3312" s="73">
        <v>750</v>
      </c>
      <c r="J3312" s="73">
        <v>86.63600000000001</v>
      </c>
      <c r="K3312" s="73">
        <v>663.36400000000003</v>
      </c>
    </row>
    <row r="3313" spans="2:11" ht="30" x14ac:dyDescent="0.25">
      <c r="B3313" s="70" t="s">
        <v>9</v>
      </c>
      <c r="C3313" s="69" t="s">
        <v>13</v>
      </c>
      <c r="D3313" s="69" t="s">
        <v>1251</v>
      </c>
      <c r="E3313" s="69" t="s">
        <v>1348</v>
      </c>
      <c r="F3313" s="69" t="s">
        <v>2280</v>
      </c>
      <c r="G3313" s="69" t="s">
        <v>2450</v>
      </c>
      <c r="H3313" s="69" t="s">
        <v>2975</v>
      </c>
      <c r="I3313" s="73">
        <v>294105</v>
      </c>
      <c r="J3313" s="73">
        <v>292430.87800000003</v>
      </c>
      <c r="K3313" s="73">
        <v>1674.1220000000001</v>
      </c>
    </row>
    <row r="3314" spans="2:11" ht="30" x14ac:dyDescent="0.25">
      <c r="B3314" s="70" t="s">
        <v>9</v>
      </c>
      <c r="C3314" s="69" t="s">
        <v>13</v>
      </c>
      <c r="D3314" s="69" t="s">
        <v>1251</v>
      </c>
      <c r="E3314" s="69" t="s">
        <v>1351</v>
      </c>
      <c r="F3314" s="69" t="s">
        <v>2280</v>
      </c>
      <c r="G3314" s="69" t="s">
        <v>2450</v>
      </c>
      <c r="H3314" s="69" t="s">
        <v>2975</v>
      </c>
      <c r="I3314" s="73">
        <v>1385</v>
      </c>
      <c r="J3314" s="73">
        <v>1053.519</v>
      </c>
      <c r="K3314" s="73">
        <v>331.48099999999999</v>
      </c>
    </row>
    <row r="3315" spans="2:11" ht="30" x14ac:dyDescent="0.25">
      <c r="B3315" s="70" t="s">
        <v>9</v>
      </c>
      <c r="C3315" s="69" t="s">
        <v>13</v>
      </c>
      <c r="D3315" s="69" t="s">
        <v>1252</v>
      </c>
      <c r="E3315" s="69" t="s">
        <v>1349</v>
      </c>
      <c r="F3315" s="69" t="s">
        <v>2281</v>
      </c>
      <c r="G3315" s="69" t="s">
        <v>2509</v>
      </c>
      <c r="H3315" s="69" t="s">
        <v>2963</v>
      </c>
      <c r="I3315" s="73">
        <v>300</v>
      </c>
      <c r="J3315" s="73">
        <v>116.82700000000001</v>
      </c>
      <c r="K3315" s="73">
        <v>183.173</v>
      </c>
    </row>
    <row r="3316" spans="2:11" ht="30" x14ac:dyDescent="0.25">
      <c r="B3316" s="70" t="s">
        <v>9</v>
      </c>
      <c r="C3316" s="69" t="s">
        <v>13</v>
      </c>
      <c r="D3316" s="69" t="s">
        <v>1252</v>
      </c>
      <c r="E3316" s="69" t="s">
        <v>1348</v>
      </c>
      <c r="F3316" s="69" t="s">
        <v>2281</v>
      </c>
      <c r="G3316" s="69" t="s">
        <v>2509</v>
      </c>
      <c r="H3316" s="69" t="s">
        <v>2963</v>
      </c>
      <c r="I3316" s="73">
        <v>20466</v>
      </c>
      <c r="J3316" s="73">
        <v>14465.328000000001</v>
      </c>
      <c r="K3316" s="73">
        <v>6000.6720000000005</v>
      </c>
    </row>
    <row r="3317" spans="2:11" ht="30" x14ac:dyDescent="0.25">
      <c r="B3317" s="70" t="s">
        <v>9</v>
      </c>
      <c r="C3317" s="69" t="s">
        <v>13</v>
      </c>
      <c r="D3317" s="69" t="s">
        <v>1253</v>
      </c>
      <c r="E3317" s="69" t="s">
        <v>1349</v>
      </c>
      <c r="F3317" s="69" t="s">
        <v>2282</v>
      </c>
      <c r="G3317" s="69" t="s">
        <v>2429</v>
      </c>
      <c r="H3317" s="69" t="s">
        <v>2976</v>
      </c>
      <c r="I3317" s="73">
        <v>150</v>
      </c>
      <c r="J3317" s="73">
        <v>30.191000000000003</v>
      </c>
      <c r="K3317" s="73">
        <v>119.80900000000001</v>
      </c>
    </row>
    <row r="3318" spans="2:11" ht="30" x14ac:dyDescent="0.25">
      <c r="B3318" s="70" t="s">
        <v>9</v>
      </c>
      <c r="C3318" s="69" t="s">
        <v>13</v>
      </c>
      <c r="D3318" s="69" t="s">
        <v>1253</v>
      </c>
      <c r="E3318" s="69" t="s">
        <v>1348</v>
      </c>
      <c r="F3318" s="69" t="s">
        <v>2282</v>
      </c>
      <c r="G3318" s="69" t="s">
        <v>2429</v>
      </c>
      <c r="H3318" s="69" t="s">
        <v>2976</v>
      </c>
      <c r="I3318" s="73">
        <v>6000</v>
      </c>
      <c r="J3318" s="73">
        <v>0</v>
      </c>
      <c r="K3318" s="73">
        <v>6000</v>
      </c>
    </row>
    <row r="3319" spans="2:11" ht="30" x14ac:dyDescent="0.25">
      <c r="B3319" s="70" t="s">
        <v>9</v>
      </c>
      <c r="C3319" s="69" t="s">
        <v>13</v>
      </c>
      <c r="D3319" s="69" t="s">
        <v>1254</v>
      </c>
      <c r="E3319" s="69" t="s">
        <v>1348</v>
      </c>
      <c r="F3319" s="69" t="s">
        <v>2283</v>
      </c>
      <c r="G3319" s="69" t="s">
        <v>2401</v>
      </c>
      <c r="H3319" s="69" t="s">
        <v>2977</v>
      </c>
      <c r="I3319" s="73">
        <v>980340</v>
      </c>
      <c r="J3319" s="73">
        <v>933083.36699999997</v>
      </c>
      <c r="K3319" s="73">
        <v>47256.633000000002</v>
      </c>
    </row>
    <row r="3320" spans="2:11" ht="30" x14ac:dyDescent="0.25">
      <c r="B3320" s="70" t="s">
        <v>9</v>
      </c>
      <c r="C3320" s="69" t="s">
        <v>13</v>
      </c>
      <c r="D3320" s="69" t="s">
        <v>1255</v>
      </c>
      <c r="E3320" s="69" t="s">
        <v>1349</v>
      </c>
      <c r="F3320" s="69" t="s">
        <v>2284</v>
      </c>
      <c r="G3320" s="69" t="s">
        <v>2403</v>
      </c>
      <c r="H3320" s="69" t="s">
        <v>2978</v>
      </c>
      <c r="I3320" s="73">
        <v>250</v>
      </c>
      <c r="J3320" s="73">
        <v>41.347999999999999</v>
      </c>
      <c r="K3320" s="73">
        <v>208.65200000000002</v>
      </c>
    </row>
    <row r="3321" spans="2:11" ht="30" x14ac:dyDescent="0.25">
      <c r="B3321" s="70" t="s">
        <v>9</v>
      </c>
      <c r="C3321" s="69" t="s">
        <v>13</v>
      </c>
      <c r="D3321" s="69" t="s">
        <v>1255</v>
      </c>
      <c r="E3321" s="69" t="s">
        <v>1348</v>
      </c>
      <c r="F3321" s="69" t="s">
        <v>2284</v>
      </c>
      <c r="G3321" s="69" t="s">
        <v>2403</v>
      </c>
      <c r="H3321" s="69" t="s">
        <v>2978</v>
      </c>
      <c r="I3321" s="73">
        <v>347108</v>
      </c>
      <c r="J3321" s="73">
        <v>333607.94199999998</v>
      </c>
      <c r="K3321" s="73">
        <v>13500.058000000001</v>
      </c>
    </row>
    <row r="3322" spans="2:11" ht="30" x14ac:dyDescent="0.25">
      <c r="B3322" s="70" t="s">
        <v>9</v>
      </c>
      <c r="C3322" s="69" t="s">
        <v>13</v>
      </c>
      <c r="D3322" s="69" t="s">
        <v>1256</v>
      </c>
      <c r="E3322" s="69" t="s">
        <v>1348</v>
      </c>
      <c r="F3322" s="69" t="s">
        <v>2285</v>
      </c>
      <c r="G3322" s="69" t="s">
        <v>2514</v>
      </c>
      <c r="H3322" s="69" t="s">
        <v>2979</v>
      </c>
      <c r="I3322" s="73">
        <v>805036</v>
      </c>
      <c r="J3322" s="73">
        <v>795464.38800000004</v>
      </c>
      <c r="K3322" s="73">
        <v>9571.612000000001</v>
      </c>
    </row>
    <row r="3323" spans="2:11" ht="30" x14ac:dyDescent="0.25">
      <c r="B3323" s="70" t="s">
        <v>9</v>
      </c>
      <c r="C3323" s="69" t="s">
        <v>13</v>
      </c>
      <c r="D3323" s="69" t="s">
        <v>1256</v>
      </c>
      <c r="E3323" s="69" t="s">
        <v>1351</v>
      </c>
      <c r="F3323" s="69" t="s">
        <v>2285</v>
      </c>
      <c r="G3323" s="69" t="s">
        <v>2514</v>
      </c>
      <c r="H3323" s="69" t="s">
        <v>2979</v>
      </c>
      <c r="I3323" s="73">
        <v>1416</v>
      </c>
      <c r="J3323" s="73">
        <v>597.51200000000006</v>
      </c>
      <c r="K3323" s="73">
        <v>818.48800000000006</v>
      </c>
    </row>
    <row r="3324" spans="2:11" ht="30" x14ac:dyDescent="0.25">
      <c r="B3324" s="70" t="s">
        <v>9</v>
      </c>
      <c r="C3324" s="69" t="s">
        <v>13</v>
      </c>
      <c r="D3324" s="69" t="s">
        <v>1257</v>
      </c>
      <c r="E3324" s="69" t="s">
        <v>1352</v>
      </c>
      <c r="F3324" s="69" t="s">
        <v>2286</v>
      </c>
      <c r="G3324" s="69" t="s">
        <v>2511</v>
      </c>
      <c r="H3324" s="69" t="s">
        <v>2966</v>
      </c>
      <c r="I3324" s="73">
        <v>4065432</v>
      </c>
      <c r="J3324" s="73">
        <v>4065431.8369999998</v>
      </c>
      <c r="K3324" s="73">
        <v>0.16300000000000001</v>
      </c>
    </row>
    <row r="3325" spans="2:11" ht="30" x14ac:dyDescent="0.25">
      <c r="B3325" s="70" t="s">
        <v>9</v>
      </c>
      <c r="C3325" s="69" t="s">
        <v>13</v>
      </c>
      <c r="D3325" s="69" t="s">
        <v>1258</v>
      </c>
      <c r="E3325" s="69" t="s">
        <v>1350</v>
      </c>
      <c r="F3325" s="69" t="s">
        <v>2287</v>
      </c>
      <c r="G3325" s="69" t="s">
        <v>2373</v>
      </c>
      <c r="H3325" s="69" t="s">
        <v>2533</v>
      </c>
      <c r="I3325" s="73">
        <v>750000</v>
      </c>
      <c r="J3325" s="73">
        <v>744148.73899999994</v>
      </c>
      <c r="K3325" s="73">
        <v>5851.2610000000004</v>
      </c>
    </row>
    <row r="3326" spans="2:11" ht="30" x14ac:dyDescent="0.25">
      <c r="B3326" s="70" t="s">
        <v>9</v>
      </c>
      <c r="C3326" s="69" t="s">
        <v>13</v>
      </c>
      <c r="D3326" s="69" t="s">
        <v>1258</v>
      </c>
      <c r="E3326" s="69" t="s">
        <v>1351</v>
      </c>
      <c r="F3326" s="69" t="s">
        <v>2287</v>
      </c>
      <c r="G3326" s="69" t="s">
        <v>2373</v>
      </c>
      <c r="H3326" s="69" t="s">
        <v>2533</v>
      </c>
      <c r="I3326" s="73">
        <v>500</v>
      </c>
      <c r="J3326" s="73">
        <v>0</v>
      </c>
      <c r="K3326" s="73">
        <v>500</v>
      </c>
    </row>
    <row r="3327" spans="2:11" ht="30" x14ac:dyDescent="0.25">
      <c r="B3327" s="70" t="s">
        <v>9</v>
      </c>
      <c r="C3327" s="69" t="s">
        <v>13</v>
      </c>
      <c r="D3327" s="69" t="s">
        <v>1259</v>
      </c>
      <c r="E3327" s="69" t="s">
        <v>1351</v>
      </c>
      <c r="F3327" s="69" t="s">
        <v>2288</v>
      </c>
      <c r="G3327" s="69" t="s">
        <v>2401</v>
      </c>
      <c r="H3327" s="69" t="s">
        <v>2631</v>
      </c>
      <c r="I3327" s="73">
        <v>700</v>
      </c>
      <c r="J3327" s="73">
        <v>252.89800000000002</v>
      </c>
      <c r="K3327" s="73">
        <v>447.10200000000003</v>
      </c>
    </row>
    <row r="3328" spans="2:11" ht="30" x14ac:dyDescent="0.25">
      <c r="B3328" s="70" t="s">
        <v>9</v>
      </c>
      <c r="C3328" s="69" t="s">
        <v>13</v>
      </c>
      <c r="D3328" s="69" t="s">
        <v>1260</v>
      </c>
      <c r="E3328" s="69" t="s">
        <v>1350</v>
      </c>
      <c r="F3328" s="69" t="s">
        <v>2289</v>
      </c>
      <c r="G3328" s="69" t="s">
        <v>2460</v>
      </c>
      <c r="H3328" s="69" t="s">
        <v>2980</v>
      </c>
      <c r="I3328" s="73">
        <v>2038984</v>
      </c>
      <c r="J3328" s="73">
        <v>1946561.15</v>
      </c>
      <c r="K3328" s="73">
        <v>92422.85</v>
      </c>
    </row>
    <row r="3329" spans="2:11" ht="30" x14ac:dyDescent="0.25">
      <c r="B3329" s="70" t="s">
        <v>9</v>
      </c>
      <c r="C3329" s="69" t="s">
        <v>13</v>
      </c>
      <c r="D3329" s="69" t="s">
        <v>1260</v>
      </c>
      <c r="E3329" s="69" t="s">
        <v>1351</v>
      </c>
      <c r="F3329" s="69" t="s">
        <v>2289</v>
      </c>
      <c r="G3329" s="69" t="s">
        <v>2460</v>
      </c>
      <c r="H3329" s="69" t="s">
        <v>2980</v>
      </c>
      <c r="I3329" s="73">
        <v>2000</v>
      </c>
      <c r="J3329" s="73">
        <v>1329.825</v>
      </c>
      <c r="K3329" s="73">
        <v>670.17500000000007</v>
      </c>
    </row>
    <row r="3330" spans="2:11" ht="30" x14ac:dyDescent="0.25">
      <c r="B3330" s="70" t="s">
        <v>9</v>
      </c>
      <c r="C3330" s="69" t="s">
        <v>13</v>
      </c>
      <c r="D3330" s="69" t="s">
        <v>1261</v>
      </c>
      <c r="E3330" s="69" t="s">
        <v>1351</v>
      </c>
      <c r="F3330" s="69" t="s">
        <v>2290</v>
      </c>
      <c r="G3330" s="69" t="s">
        <v>2389</v>
      </c>
      <c r="H3330" s="69" t="s">
        <v>2389</v>
      </c>
      <c r="I3330" s="73">
        <v>500</v>
      </c>
      <c r="J3330" s="73">
        <v>0</v>
      </c>
      <c r="K3330" s="73">
        <v>500</v>
      </c>
    </row>
    <row r="3331" spans="2:11" ht="30" x14ac:dyDescent="0.25">
      <c r="B3331" s="70" t="s">
        <v>9</v>
      </c>
      <c r="C3331" s="69" t="s">
        <v>13</v>
      </c>
      <c r="D3331" s="69" t="s">
        <v>1262</v>
      </c>
      <c r="E3331" s="69" t="s">
        <v>1351</v>
      </c>
      <c r="F3331" s="69" t="s">
        <v>2291</v>
      </c>
      <c r="G3331" s="69" t="s">
        <v>2375</v>
      </c>
      <c r="H3331" s="69" t="s">
        <v>2533</v>
      </c>
      <c r="I3331" s="73">
        <v>500</v>
      </c>
      <c r="J3331" s="73">
        <v>0</v>
      </c>
      <c r="K3331" s="73">
        <v>500</v>
      </c>
    </row>
    <row r="3332" spans="2:11" ht="30" x14ac:dyDescent="0.25">
      <c r="B3332" s="70" t="s">
        <v>9</v>
      </c>
      <c r="C3332" s="69" t="s">
        <v>13</v>
      </c>
      <c r="D3332" s="69" t="s">
        <v>1263</v>
      </c>
      <c r="E3332" s="69" t="s">
        <v>1351</v>
      </c>
      <c r="F3332" s="69" t="s">
        <v>2292</v>
      </c>
      <c r="G3332" s="69" t="s">
        <v>2513</v>
      </c>
      <c r="H3332" s="69" t="s">
        <v>2968</v>
      </c>
      <c r="I3332" s="73">
        <v>2500</v>
      </c>
      <c r="J3332" s="73">
        <v>250.68800000000002</v>
      </c>
      <c r="K3332" s="73">
        <v>2249.3119999999999</v>
      </c>
    </row>
    <row r="3333" spans="2:11" ht="30" x14ac:dyDescent="0.25">
      <c r="B3333" s="70" t="s">
        <v>9</v>
      </c>
      <c r="C3333" s="69" t="s">
        <v>13</v>
      </c>
      <c r="D3333" s="69" t="s">
        <v>1264</v>
      </c>
      <c r="E3333" s="69" t="s">
        <v>1350</v>
      </c>
      <c r="F3333" s="69" t="s">
        <v>2293</v>
      </c>
      <c r="G3333" s="69" t="s">
        <v>2401</v>
      </c>
      <c r="H3333" s="69" t="s">
        <v>2533</v>
      </c>
      <c r="I3333" s="73">
        <v>733694</v>
      </c>
      <c r="J3333" s="73">
        <v>733693.45900000003</v>
      </c>
      <c r="K3333" s="73">
        <v>0.54100000000000004</v>
      </c>
    </row>
    <row r="3334" spans="2:11" ht="30" x14ac:dyDescent="0.25">
      <c r="B3334" s="70" t="s">
        <v>9</v>
      </c>
      <c r="C3334" s="69" t="s">
        <v>13</v>
      </c>
      <c r="D3334" s="69" t="s">
        <v>1264</v>
      </c>
      <c r="E3334" s="69" t="s">
        <v>1351</v>
      </c>
      <c r="F3334" s="69" t="s">
        <v>2293</v>
      </c>
      <c r="G3334" s="69" t="s">
        <v>2401</v>
      </c>
      <c r="H3334" s="69" t="s">
        <v>2533</v>
      </c>
      <c r="I3334" s="73">
        <v>2000</v>
      </c>
      <c r="J3334" s="73">
        <v>157.011</v>
      </c>
      <c r="K3334" s="73">
        <v>1842.989</v>
      </c>
    </row>
    <row r="3335" spans="2:11" ht="30" x14ac:dyDescent="0.25">
      <c r="B3335" s="70" t="s">
        <v>9</v>
      </c>
      <c r="C3335" s="69" t="s">
        <v>13</v>
      </c>
      <c r="D3335" s="69" t="s">
        <v>1265</v>
      </c>
      <c r="E3335" s="69" t="s">
        <v>1351</v>
      </c>
      <c r="F3335" s="69" t="s">
        <v>2294</v>
      </c>
      <c r="G3335" s="69" t="s">
        <v>2401</v>
      </c>
      <c r="H3335" s="69" t="s">
        <v>2533</v>
      </c>
      <c r="I3335" s="73">
        <v>700</v>
      </c>
      <c r="J3335" s="73">
        <v>0</v>
      </c>
      <c r="K3335" s="73">
        <v>700</v>
      </c>
    </row>
    <row r="3336" spans="2:11" ht="30" x14ac:dyDescent="0.25">
      <c r="B3336" s="70" t="s">
        <v>9</v>
      </c>
      <c r="C3336" s="69" t="s">
        <v>13</v>
      </c>
      <c r="D3336" s="69" t="s">
        <v>1266</v>
      </c>
      <c r="E3336" s="69" t="s">
        <v>1351</v>
      </c>
      <c r="F3336" s="69" t="s">
        <v>2295</v>
      </c>
      <c r="G3336" s="69" t="s">
        <v>2401</v>
      </c>
      <c r="H3336" s="69" t="s">
        <v>2533</v>
      </c>
      <c r="I3336" s="73">
        <v>700</v>
      </c>
      <c r="J3336" s="73">
        <v>0</v>
      </c>
      <c r="K3336" s="73">
        <v>700</v>
      </c>
    </row>
    <row r="3337" spans="2:11" ht="30" x14ac:dyDescent="0.25">
      <c r="B3337" s="70" t="s">
        <v>9</v>
      </c>
      <c r="C3337" s="69" t="s">
        <v>13</v>
      </c>
      <c r="D3337" s="69" t="s">
        <v>1267</v>
      </c>
      <c r="E3337" s="69" t="s">
        <v>1351</v>
      </c>
      <c r="F3337" s="69" t="s">
        <v>2296</v>
      </c>
      <c r="G3337" s="69" t="s">
        <v>2401</v>
      </c>
      <c r="H3337" s="69" t="s">
        <v>2533</v>
      </c>
      <c r="I3337" s="73">
        <v>500</v>
      </c>
      <c r="J3337" s="73">
        <v>0</v>
      </c>
      <c r="K3337" s="73">
        <v>500</v>
      </c>
    </row>
    <row r="3338" spans="2:11" ht="30" x14ac:dyDescent="0.25">
      <c r="B3338" s="70" t="s">
        <v>9</v>
      </c>
      <c r="C3338" s="69" t="s">
        <v>13</v>
      </c>
      <c r="D3338" s="69" t="s">
        <v>1268</v>
      </c>
      <c r="E3338" s="69" t="s">
        <v>1350</v>
      </c>
      <c r="F3338" s="69" t="s">
        <v>2297</v>
      </c>
      <c r="G3338" s="69" t="s">
        <v>2496</v>
      </c>
      <c r="H3338" s="69" t="s">
        <v>2945</v>
      </c>
      <c r="I3338" s="73">
        <v>121338</v>
      </c>
      <c r="J3338" s="73">
        <v>68114.676999999996</v>
      </c>
      <c r="K3338" s="73">
        <v>53223.323000000004</v>
      </c>
    </row>
    <row r="3339" spans="2:11" ht="30" x14ac:dyDescent="0.25">
      <c r="B3339" s="70" t="s">
        <v>9</v>
      </c>
      <c r="C3339" s="69" t="s">
        <v>13</v>
      </c>
      <c r="D3339" s="69" t="s">
        <v>1268</v>
      </c>
      <c r="E3339" s="69" t="s">
        <v>1351</v>
      </c>
      <c r="F3339" s="69" t="s">
        <v>2297</v>
      </c>
      <c r="G3339" s="69" t="s">
        <v>2496</v>
      </c>
      <c r="H3339" s="69" t="s">
        <v>2945</v>
      </c>
      <c r="I3339" s="73">
        <v>6000</v>
      </c>
      <c r="J3339" s="73">
        <v>699.46400000000006</v>
      </c>
      <c r="K3339" s="73">
        <v>5300.5360000000001</v>
      </c>
    </row>
    <row r="3340" spans="2:11" ht="30" x14ac:dyDescent="0.25">
      <c r="B3340" s="70" t="s">
        <v>9</v>
      </c>
      <c r="C3340" s="69" t="s">
        <v>13</v>
      </c>
      <c r="D3340" s="69" t="s">
        <v>1269</v>
      </c>
      <c r="E3340" s="69" t="s">
        <v>1351</v>
      </c>
      <c r="F3340" s="69" t="s">
        <v>2298</v>
      </c>
      <c r="G3340" s="69" t="s">
        <v>2501</v>
      </c>
      <c r="H3340" s="69" t="s">
        <v>2950</v>
      </c>
      <c r="I3340" s="73">
        <v>700</v>
      </c>
      <c r="J3340" s="73">
        <v>0</v>
      </c>
      <c r="K3340" s="73">
        <v>700</v>
      </c>
    </row>
    <row r="3341" spans="2:11" ht="30" x14ac:dyDescent="0.25">
      <c r="B3341" s="70" t="s">
        <v>9</v>
      </c>
      <c r="C3341" s="69" t="s">
        <v>13</v>
      </c>
      <c r="D3341" s="69" t="s">
        <v>1270</v>
      </c>
      <c r="E3341" s="69" t="s">
        <v>1351</v>
      </c>
      <c r="F3341" s="69" t="s">
        <v>2299</v>
      </c>
      <c r="G3341" s="69" t="s">
        <v>2499</v>
      </c>
      <c r="H3341" s="69" t="s">
        <v>2948</v>
      </c>
      <c r="I3341" s="73">
        <v>700</v>
      </c>
      <c r="J3341" s="73">
        <v>0</v>
      </c>
      <c r="K3341" s="73">
        <v>700</v>
      </c>
    </row>
    <row r="3342" spans="2:11" ht="30" x14ac:dyDescent="0.25">
      <c r="B3342" s="70" t="s">
        <v>9</v>
      </c>
      <c r="C3342" s="69" t="s">
        <v>13</v>
      </c>
      <c r="D3342" s="69" t="s">
        <v>1271</v>
      </c>
      <c r="E3342" s="69" t="s">
        <v>1350</v>
      </c>
      <c r="F3342" s="69" t="s">
        <v>2300</v>
      </c>
      <c r="G3342" s="69" t="s">
        <v>2509</v>
      </c>
      <c r="H3342" s="69" t="s">
        <v>2963</v>
      </c>
      <c r="I3342" s="73">
        <v>1123704</v>
      </c>
      <c r="J3342" s="73">
        <v>1076713.9790000001</v>
      </c>
      <c r="K3342" s="73">
        <v>46990.021000000001</v>
      </c>
    </row>
    <row r="3343" spans="2:11" ht="30" x14ac:dyDescent="0.25">
      <c r="B3343" s="70" t="s">
        <v>9</v>
      </c>
      <c r="C3343" s="69" t="s">
        <v>13</v>
      </c>
      <c r="D3343" s="69" t="s">
        <v>1271</v>
      </c>
      <c r="E3343" s="69" t="s">
        <v>1351</v>
      </c>
      <c r="F3343" s="69" t="s">
        <v>2300</v>
      </c>
      <c r="G3343" s="69" t="s">
        <v>2509</v>
      </c>
      <c r="H3343" s="69" t="s">
        <v>2963</v>
      </c>
      <c r="I3343" s="73">
        <v>8000</v>
      </c>
      <c r="J3343" s="73">
        <v>470.31600000000003</v>
      </c>
      <c r="K3343" s="73">
        <v>7529.6840000000002</v>
      </c>
    </row>
    <row r="3344" spans="2:11" ht="30" x14ac:dyDescent="0.25">
      <c r="B3344" s="70" t="s">
        <v>9</v>
      </c>
      <c r="C3344" s="69" t="s">
        <v>13</v>
      </c>
      <c r="D3344" s="69" t="s">
        <v>1272</v>
      </c>
      <c r="E3344" s="69" t="s">
        <v>1350</v>
      </c>
      <c r="F3344" s="69" t="s">
        <v>2301</v>
      </c>
      <c r="G3344" s="69" t="s">
        <v>2500</v>
      </c>
      <c r="H3344" s="69" t="s">
        <v>2949</v>
      </c>
      <c r="I3344" s="73">
        <v>814448</v>
      </c>
      <c r="J3344" s="73">
        <v>757234.10400000005</v>
      </c>
      <c r="K3344" s="73">
        <v>57213.896000000001</v>
      </c>
    </row>
    <row r="3345" spans="2:11" ht="30" x14ac:dyDescent="0.25">
      <c r="B3345" s="70" t="s">
        <v>9</v>
      </c>
      <c r="C3345" s="69" t="s">
        <v>13</v>
      </c>
      <c r="D3345" s="69" t="s">
        <v>1272</v>
      </c>
      <c r="E3345" s="69" t="s">
        <v>1351</v>
      </c>
      <c r="F3345" s="69" t="s">
        <v>2301</v>
      </c>
      <c r="G3345" s="69" t="s">
        <v>2500</v>
      </c>
      <c r="H3345" s="69" t="s">
        <v>2949</v>
      </c>
      <c r="I3345" s="73">
        <v>4000</v>
      </c>
      <c r="J3345" s="73">
        <v>492.30100000000004</v>
      </c>
      <c r="K3345" s="73">
        <v>3507.6990000000001</v>
      </c>
    </row>
    <row r="3346" spans="2:11" ht="30" x14ac:dyDescent="0.25">
      <c r="B3346" s="70" t="s">
        <v>9</v>
      </c>
      <c r="C3346" s="69" t="s">
        <v>13</v>
      </c>
      <c r="D3346" s="69" t="s">
        <v>1273</v>
      </c>
      <c r="E3346" s="69" t="s">
        <v>1351</v>
      </c>
      <c r="F3346" s="69" t="s">
        <v>6296</v>
      </c>
      <c r="G3346" s="69" t="s">
        <v>2390</v>
      </c>
      <c r="H3346" s="69" t="s">
        <v>2390</v>
      </c>
      <c r="I3346" s="73">
        <v>500</v>
      </c>
      <c r="J3346" s="73">
        <v>0</v>
      </c>
      <c r="K3346" s="73">
        <v>500</v>
      </c>
    </row>
    <row r="3347" spans="2:11" ht="30" x14ac:dyDescent="0.25">
      <c r="B3347" s="70" t="s">
        <v>9</v>
      </c>
      <c r="C3347" s="69" t="s">
        <v>13</v>
      </c>
      <c r="D3347" s="69" t="s">
        <v>1274</v>
      </c>
      <c r="E3347" s="69" t="s">
        <v>1350</v>
      </c>
      <c r="F3347" s="69" t="s">
        <v>2302</v>
      </c>
      <c r="G3347" s="69" t="s">
        <v>2502</v>
      </c>
      <c r="H3347" s="69" t="s">
        <v>2951</v>
      </c>
      <c r="I3347" s="73">
        <v>393514</v>
      </c>
      <c r="J3347" s="73">
        <v>255935.511</v>
      </c>
      <c r="K3347" s="73">
        <v>137578.489</v>
      </c>
    </row>
    <row r="3348" spans="2:11" ht="30" x14ac:dyDescent="0.25">
      <c r="B3348" s="70" t="s">
        <v>9</v>
      </c>
      <c r="C3348" s="69" t="s">
        <v>13</v>
      </c>
      <c r="D3348" s="69" t="s">
        <v>1274</v>
      </c>
      <c r="E3348" s="69" t="s">
        <v>1351</v>
      </c>
      <c r="F3348" s="69" t="s">
        <v>2302</v>
      </c>
      <c r="G3348" s="69" t="s">
        <v>2502</v>
      </c>
      <c r="H3348" s="69" t="s">
        <v>2951</v>
      </c>
      <c r="I3348" s="73">
        <v>17000</v>
      </c>
      <c r="J3348" s="73">
        <v>8407.7470000000012</v>
      </c>
      <c r="K3348" s="73">
        <v>8592.2530000000006</v>
      </c>
    </row>
    <row r="3349" spans="2:11" ht="30" x14ac:dyDescent="0.25">
      <c r="B3349" s="70" t="s">
        <v>9</v>
      </c>
      <c r="C3349" s="69" t="s">
        <v>13</v>
      </c>
      <c r="D3349" s="69" t="s">
        <v>1275</v>
      </c>
      <c r="E3349" s="69" t="s">
        <v>1350</v>
      </c>
      <c r="F3349" s="69" t="s">
        <v>2303</v>
      </c>
      <c r="G3349" s="69" t="s">
        <v>2370</v>
      </c>
      <c r="H3349" s="69" t="s">
        <v>2530</v>
      </c>
      <c r="I3349" s="73">
        <v>1807424</v>
      </c>
      <c r="J3349" s="73">
        <v>1736314.835</v>
      </c>
      <c r="K3349" s="73">
        <v>71109.164999999994</v>
      </c>
    </row>
    <row r="3350" spans="2:11" ht="30" x14ac:dyDescent="0.25">
      <c r="B3350" s="70" t="s">
        <v>9</v>
      </c>
      <c r="C3350" s="69" t="s">
        <v>13</v>
      </c>
      <c r="D3350" s="69" t="s">
        <v>1275</v>
      </c>
      <c r="E3350" s="69" t="s">
        <v>1351</v>
      </c>
      <c r="F3350" s="69" t="s">
        <v>2303</v>
      </c>
      <c r="G3350" s="69" t="s">
        <v>2370</v>
      </c>
      <c r="H3350" s="69" t="s">
        <v>2530</v>
      </c>
      <c r="I3350" s="73">
        <v>15000</v>
      </c>
      <c r="J3350" s="73">
        <v>9991.8520000000008</v>
      </c>
      <c r="K3350" s="73">
        <v>5008.1480000000001</v>
      </c>
    </row>
    <row r="3351" spans="2:11" ht="30" x14ac:dyDescent="0.25">
      <c r="B3351" s="70" t="s">
        <v>9</v>
      </c>
      <c r="C3351" s="69" t="s">
        <v>13</v>
      </c>
      <c r="D3351" s="69" t="s">
        <v>1276</v>
      </c>
      <c r="E3351" s="69" t="s">
        <v>1350</v>
      </c>
      <c r="F3351" s="69" t="s">
        <v>2304</v>
      </c>
      <c r="G3351" s="69" t="s">
        <v>2503</v>
      </c>
      <c r="H3351" s="69" t="s">
        <v>2954</v>
      </c>
      <c r="I3351" s="73">
        <v>1977370</v>
      </c>
      <c r="J3351" s="73">
        <v>1972265.0120000001</v>
      </c>
      <c r="K3351" s="73">
        <v>5104.9880000000003</v>
      </c>
    </row>
    <row r="3352" spans="2:11" ht="30" x14ac:dyDescent="0.25">
      <c r="B3352" s="70" t="s">
        <v>9</v>
      </c>
      <c r="C3352" s="69" t="s">
        <v>13</v>
      </c>
      <c r="D3352" s="69" t="s">
        <v>1276</v>
      </c>
      <c r="E3352" s="69" t="s">
        <v>1351</v>
      </c>
      <c r="F3352" s="69" t="s">
        <v>2304</v>
      </c>
      <c r="G3352" s="69" t="s">
        <v>2503</v>
      </c>
      <c r="H3352" s="69" t="s">
        <v>2954</v>
      </c>
      <c r="I3352" s="73">
        <v>14000</v>
      </c>
      <c r="J3352" s="73">
        <v>11218.606</v>
      </c>
      <c r="K3352" s="73">
        <v>2781.3940000000002</v>
      </c>
    </row>
    <row r="3353" spans="2:11" ht="30" x14ac:dyDescent="0.25">
      <c r="B3353" s="70" t="s">
        <v>9</v>
      </c>
      <c r="C3353" s="69" t="s">
        <v>13</v>
      </c>
      <c r="D3353" s="69" t="s">
        <v>1277</v>
      </c>
      <c r="E3353" s="69" t="s">
        <v>1350</v>
      </c>
      <c r="F3353" s="69" t="s">
        <v>2305</v>
      </c>
      <c r="G3353" s="69" t="s">
        <v>2497</v>
      </c>
      <c r="H3353" s="69" t="s">
        <v>2946</v>
      </c>
      <c r="I3353" s="73">
        <v>274729</v>
      </c>
      <c r="J3353" s="73">
        <v>266643.85600000003</v>
      </c>
      <c r="K3353" s="73">
        <v>8085.1440000000002</v>
      </c>
    </row>
    <row r="3354" spans="2:11" ht="30" x14ac:dyDescent="0.25">
      <c r="B3354" s="70" t="s">
        <v>9</v>
      </c>
      <c r="C3354" s="69" t="s">
        <v>13</v>
      </c>
      <c r="D3354" s="69" t="s">
        <v>1277</v>
      </c>
      <c r="E3354" s="69" t="s">
        <v>1351</v>
      </c>
      <c r="F3354" s="69" t="s">
        <v>2305</v>
      </c>
      <c r="G3354" s="69" t="s">
        <v>2497</v>
      </c>
      <c r="H3354" s="69" t="s">
        <v>2946</v>
      </c>
      <c r="I3354" s="73">
        <v>4000</v>
      </c>
      <c r="J3354" s="73">
        <v>557.89800000000002</v>
      </c>
      <c r="K3354" s="73">
        <v>3442.1020000000003</v>
      </c>
    </row>
    <row r="3355" spans="2:11" ht="30" x14ac:dyDescent="0.25">
      <c r="B3355" s="70" t="s">
        <v>9</v>
      </c>
      <c r="C3355" s="69" t="s">
        <v>13</v>
      </c>
      <c r="D3355" s="69" t="s">
        <v>1278</v>
      </c>
      <c r="E3355" s="69" t="s">
        <v>1351</v>
      </c>
      <c r="F3355" s="69" t="s">
        <v>2306</v>
      </c>
      <c r="G3355" s="69" t="s">
        <v>2375</v>
      </c>
      <c r="H3355" s="69" t="s">
        <v>2533</v>
      </c>
      <c r="I3355" s="73">
        <v>500</v>
      </c>
      <c r="J3355" s="73">
        <v>0</v>
      </c>
      <c r="K3355" s="73">
        <v>500</v>
      </c>
    </row>
    <row r="3356" spans="2:11" ht="30" x14ac:dyDescent="0.25">
      <c r="B3356" s="70" t="s">
        <v>9</v>
      </c>
      <c r="C3356" s="69" t="s">
        <v>13</v>
      </c>
      <c r="D3356" s="69" t="s">
        <v>1279</v>
      </c>
      <c r="E3356" s="69" t="s">
        <v>1349</v>
      </c>
      <c r="F3356" s="69" t="s">
        <v>2307</v>
      </c>
      <c r="G3356" s="69" t="s">
        <v>2438</v>
      </c>
      <c r="H3356" s="69" t="s">
        <v>2981</v>
      </c>
      <c r="I3356" s="73">
        <v>100</v>
      </c>
      <c r="J3356" s="73">
        <v>0</v>
      </c>
      <c r="K3356" s="73">
        <v>100</v>
      </c>
    </row>
    <row r="3357" spans="2:11" ht="30" x14ac:dyDescent="0.25">
      <c r="B3357" s="70" t="s">
        <v>9</v>
      </c>
      <c r="C3357" s="69" t="s">
        <v>13</v>
      </c>
      <c r="D3357" s="69" t="s">
        <v>1279</v>
      </c>
      <c r="E3357" s="69" t="s">
        <v>1348</v>
      </c>
      <c r="F3357" s="69" t="s">
        <v>2307</v>
      </c>
      <c r="G3357" s="69" t="s">
        <v>2438</v>
      </c>
      <c r="H3357" s="69" t="s">
        <v>2981</v>
      </c>
      <c r="I3357" s="73">
        <v>445607</v>
      </c>
      <c r="J3357" s="73">
        <v>443520.83399999997</v>
      </c>
      <c r="K3357" s="73">
        <v>2086.1660000000002</v>
      </c>
    </row>
    <row r="3358" spans="2:11" ht="30" x14ac:dyDescent="0.25">
      <c r="B3358" s="70" t="s">
        <v>9</v>
      </c>
      <c r="C3358" s="69" t="s">
        <v>13</v>
      </c>
      <c r="D3358" s="69" t="s">
        <v>1280</v>
      </c>
      <c r="E3358" s="69" t="s">
        <v>1349</v>
      </c>
      <c r="F3358" s="69" t="s">
        <v>2308</v>
      </c>
      <c r="G3358" s="69" t="s">
        <v>2515</v>
      </c>
      <c r="H3358" s="69" t="s">
        <v>2982</v>
      </c>
      <c r="I3358" s="73">
        <v>250</v>
      </c>
      <c r="J3358" s="73">
        <v>0</v>
      </c>
      <c r="K3358" s="73">
        <v>250</v>
      </c>
    </row>
    <row r="3359" spans="2:11" ht="30" x14ac:dyDescent="0.25">
      <c r="B3359" s="70" t="s">
        <v>9</v>
      </c>
      <c r="C3359" s="69" t="s">
        <v>13</v>
      </c>
      <c r="D3359" s="69" t="s">
        <v>1280</v>
      </c>
      <c r="E3359" s="69" t="s">
        <v>1348</v>
      </c>
      <c r="F3359" s="69" t="s">
        <v>2308</v>
      </c>
      <c r="G3359" s="69" t="s">
        <v>2515</v>
      </c>
      <c r="H3359" s="69" t="s">
        <v>2982</v>
      </c>
      <c r="I3359" s="73">
        <v>274396</v>
      </c>
      <c r="J3359" s="73">
        <v>273282.45600000001</v>
      </c>
      <c r="K3359" s="73">
        <v>1113.5440000000001</v>
      </c>
    </row>
    <row r="3360" spans="2:11" ht="30" x14ac:dyDescent="0.25">
      <c r="B3360" s="70" t="s">
        <v>9</v>
      </c>
      <c r="C3360" s="69" t="s">
        <v>13</v>
      </c>
      <c r="D3360" s="69" t="s">
        <v>1281</v>
      </c>
      <c r="E3360" s="69" t="s">
        <v>1349</v>
      </c>
      <c r="F3360" s="69" t="s">
        <v>2309</v>
      </c>
      <c r="G3360" s="69" t="s">
        <v>2454</v>
      </c>
      <c r="H3360" s="69" t="s">
        <v>2983</v>
      </c>
      <c r="I3360" s="73">
        <v>500</v>
      </c>
      <c r="J3360" s="73">
        <v>61.355000000000004</v>
      </c>
      <c r="K3360" s="73">
        <v>438.64500000000004</v>
      </c>
    </row>
    <row r="3361" spans="2:11" ht="30" x14ac:dyDescent="0.25">
      <c r="B3361" s="70" t="s">
        <v>9</v>
      </c>
      <c r="C3361" s="69" t="s">
        <v>13</v>
      </c>
      <c r="D3361" s="69" t="s">
        <v>1281</v>
      </c>
      <c r="E3361" s="69" t="s">
        <v>1348</v>
      </c>
      <c r="F3361" s="69" t="s">
        <v>2309</v>
      </c>
      <c r="G3361" s="69" t="s">
        <v>2454</v>
      </c>
      <c r="H3361" s="69" t="s">
        <v>2983</v>
      </c>
      <c r="I3361" s="73">
        <v>604652</v>
      </c>
      <c r="J3361" s="73">
        <v>600879.14500000002</v>
      </c>
      <c r="K3361" s="73">
        <v>3772.855</v>
      </c>
    </row>
    <row r="3362" spans="2:11" ht="30" x14ac:dyDescent="0.25">
      <c r="B3362" s="70" t="s">
        <v>9</v>
      </c>
      <c r="C3362" s="69" t="s">
        <v>13</v>
      </c>
      <c r="D3362" s="69" t="s">
        <v>1281</v>
      </c>
      <c r="E3362" s="69" t="s">
        <v>1351</v>
      </c>
      <c r="F3362" s="69" t="s">
        <v>2309</v>
      </c>
      <c r="G3362" s="69" t="s">
        <v>2454</v>
      </c>
      <c r="H3362" s="69" t="s">
        <v>2983</v>
      </c>
      <c r="I3362" s="73">
        <v>406</v>
      </c>
      <c r="J3362" s="73">
        <v>267.31100000000004</v>
      </c>
      <c r="K3362" s="73">
        <v>138.68899999999999</v>
      </c>
    </row>
    <row r="3363" spans="2:11" ht="30" x14ac:dyDescent="0.25">
      <c r="B3363" s="70" t="s">
        <v>9</v>
      </c>
      <c r="C3363" s="69" t="s">
        <v>13</v>
      </c>
      <c r="D3363" s="69" t="s">
        <v>1282</v>
      </c>
      <c r="E3363" s="69" t="s">
        <v>1349</v>
      </c>
      <c r="F3363" s="69" t="s">
        <v>2310</v>
      </c>
      <c r="G3363" s="69" t="s">
        <v>2516</v>
      </c>
      <c r="H3363" s="69" t="s">
        <v>2984</v>
      </c>
      <c r="I3363" s="73">
        <v>500</v>
      </c>
      <c r="J3363" s="73">
        <v>0</v>
      </c>
      <c r="K3363" s="73">
        <v>500</v>
      </c>
    </row>
    <row r="3364" spans="2:11" ht="30" x14ac:dyDescent="0.25">
      <c r="B3364" s="70" t="s">
        <v>9</v>
      </c>
      <c r="C3364" s="69" t="s">
        <v>13</v>
      </c>
      <c r="D3364" s="69" t="s">
        <v>1282</v>
      </c>
      <c r="E3364" s="69" t="s">
        <v>1348</v>
      </c>
      <c r="F3364" s="69" t="s">
        <v>2310</v>
      </c>
      <c r="G3364" s="69" t="s">
        <v>2516</v>
      </c>
      <c r="H3364" s="69" t="s">
        <v>2984</v>
      </c>
      <c r="I3364" s="73">
        <v>480769</v>
      </c>
      <c r="J3364" s="73">
        <v>478781.66100000002</v>
      </c>
      <c r="K3364" s="73">
        <v>1987.3390000000002</v>
      </c>
    </row>
    <row r="3365" spans="2:11" ht="30" x14ac:dyDescent="0.25">
      <c r="B3365" s="70" t="s">
        <v>9</v>
      </c>
      <c r="C3365" s="69" t="s">
        <v>13</v>
      </c>
      <c r="D3365" s="69" t="s">
        <v>1283</v>
      </c>
      <c r="E3365" s="69" t="s">
        <v>1352</v>
      </c>
      <c r="F3365" s="69" t="s">
        <v>2311</v>
      </c>
      <c r="G3365" s="69" t="s">
        <v>2460</v>
      </c>
      <c r="H3365" s="69" t="s">
        <v>2974</v>
      </c>
      <c r="I3365" s="73">
        <v>80121</v>
      </c>
      <c r="J3365" s="73">
        <v>80068.476999999999</v>
      </c>
      <c r="K3365" s="73">
        <v>52.523000000000003</v>
      </c>
    </row>
    <row r="3366" spans="2:11" ht="30" x14ac:dyDescent="0.25">
      <c r="B3366" s="70" t="s">
        <v>9</v>
      </c>
      <c r="C3366" s="69" t="s">
        <v>13</v>
      </c>
      <c r="D3366" s="69" t="s">
        <v>1284</v>
      </c>
      <c r="E3366" s="69" t="s">
        <v>1350</v>
      </c>
      <c r="F3366" s="69" t="s">
        <v>2312</v>
      </c>
      <c r="G3366" s="69" t="s">
        <v>2401</v>
      </c>
      <c r="H3366" s="69" t="s">
        <v>2533</v>
      </c>
      <c r="I3366" s="73">
        <v>8031398</v>
      </c>
      <c r="J3366" s="73">
        <v>7920817.2479999997</v>
      </c>
      <c r="K3366" s="73">
        <v>110580.75199999999</v>
      </c>
    </row>
    <row r="3367" spans="2:11" ht="30" x14ac:dyDescent="0.25">
      <c r="B3367" s="70" t="s">
        <v>9</v>
      </c>
      <c r="C3367" s="69" t="s">
        <v>13</v>
      </c>
      <c r="D3367" s="69" t="s">
        <v>1284</v>
      </c>
      <c r="E3367" s="69" t="s">
        <v>1351</v>
      </c>
      <c r="F3367" s="69" t="s">
        <v>2312</v>
      </c>
      <c r="G3367" s="69" t="s">
        <v>2401</v>
      </c>
      <c r="H3367" s="69" t="s">
        <v>2533</v>
      </c>
      <c r="I3367" s="73">
        <v>10000</v>
      </c>
      <c r="J3367" s="73">
        <v>3696.7460000000001</v>
      </c>
      <c r="K3367" s="73">
        <v>6303.2539999999999</v>
      </c>
    </row>
    <row r="3368" spans="2:11" ht="30" x14ac:dyDescent="0.25">
      <c r="B3368" s="70" t="s">
        <v>9</v>
      </c>
      <c r="C3368" s="69" t="s">
        <v>13</v>
      </c>
      <c r="D3368" s="69" t="s">
        <v>1285</v>
      </c>
      <c r="E3368" s="69" t="s">
        <v>1351</v>
      </c>
      <c r="F3368" s="69" t="s">
        <v>2313</v>
      </c>
      <c r="G3368" s="69" t="s">
        <v>2401</v>
      </c>
      <c r="H3368" s="69" t="s">
        <v>2533</v>
      </c>
      <c r="I3368" s="73">
        <v>500</v>
      </c>
      <c r="J3368" s="73">
        <v>0</v>
      </c>
      <c r="K3368" s="73">
        <v>500</v>
      </c>
    </row>
    <row r="3369" spans="2:11" ht="30" x14ac:dyDescent="0.25">
      <c r="B3369" s="70" t="s">
        <v>9</v>
      </c>
      <c r="C3369" s="69" t="s">
        <v>13</v>
      </c>
      <c r="D3369" s="69" t="s">
        <v>1286</v>
      </c>
      <c r="E3369" s="69" t="s">
        <v>1351</v>
      </c>
      <c r="F3369" s="69" t="s">
        <v>2314</v>
      </c>
      <c r="G3369" s="69" t="s">
        <v>2401</v>
      </c>
      <c r="H3369" s="69" t="s">
        <v>2985</v>
      </c>
      <c r="I3369" s="73">
        <v>500</v>
      </c>
      <c r="J3369" s="73">
        <v>0</v>
      </c>
      <c r="K3369" s="73">
        <v>500</v>
      </c>
    </row>
    <row r="3370" spans="2:11" ht="30" x14ac:dyDescent="0.25">
      <c r="B3370" s="70" t="s">
        <v>9</v>
      </c>
      <c r="C3370" s="69" t="s">
        <v>13</v>
      </c>
      <c r="D3370" s="69" t="s">
        <v>1287</v>
      </c>
      <c r="E3370" s="69" t="s">
        <v>1351</v>
      </c>
      <c r="F3370" s="69" t="s">
        <v>2315</v>
      </c>
      <c r="G3370" s="69" t="s">
        <v>2401</v>
      </c>
      <c r="H3370" s="69" t="s">
        <v>2961</v>
      </c>
      <c r="I3370" s="73">
        <v>500</v>
      </c>
      <c r="J3370" s="73">
        <v>0</v>
      </c>
      <c r="K3370" s="73">
        <v>500</v>
      </c>
    </row>
    <row r="3371" spans="2:11" ht="30" x14ac:dyDescent="0.25">
      <c r="B3371" s="70" t="s">
        <v>9</v>
      </c>
      <c r="C3371" s="69" t="s">
        <v>13</v>
      </c>
      <c r="D3371" s="69" t="s">
        <v>1288</v>
      </c>
      <c r="E3371" s="69" t="s">
        <v>1351</v>
      </c>
      <c r="F3371" s="69" t="s">
        <v>2316</v>
      </c>
      <c r="G3371" s="69" t="s">
        <v>2401</v>
      </c>
      <c r="H3371" s="69" t="s">
        <v>2533</v>
      </c>
      <c r="I3371" s="73">
        <v>500</v>
      </c>
      <c r="J3371" s="73">
        <v>0</v>
      </c>
      <c r="K3371" s="73">
        <v>500</v>
      </c>
    </row>
    <row r="3372" spans="2:11" ht="30" x14ac:dyDescent="0.25">
      <c r="B3372" s="70" t="s">
        <v>9</v>
      </c>
      <c r="C3372" s="69" t="s">
        <v>13</v>
      </c>
      <c r="D3372" s="69" t="s">
        <v>1289</v>
      </c>
      <c r="E3372" s="69" t="s">
        <v>1351</v>
      </c>
      <c r="F3372" s="69" t="s">
        <v>2317</v>
      </c>
      <c r="G3372" s="69" t="s">
        <v>2389</v>
      </c>
      <c r="H3372" s="69" t="s">
        <v>2533</v>
      </c>
      <c r="I3372" s="73">
        <v>500</v>
      </c>
      <c r="J3372" s="73">
        <v>0</v>
      </c>
      <c r="K3372" s="73">
        <v>500</v>
      </c>
    </row>
    <row r="3373" spans="2:11" ht="30" x14ac:dyDescent="0.25">
      <c r="B3373" s="70" t="s">
        <v>9</v>
      </c>
      <c r="C3373" s="69" t="s">
        <v>13</v>
      </c>
      <c r="D3373" s="69" t="s">
        <v>1290</v>
      </c>
      <c r="E3373" s="69" t="s">
        <v>1351</v>
      </c>
      <c r="F3373" s="69" t="s">
        <v>2318</v>
      </c>
      <c r="G3373" s="69" t="s">
        <v>2430</v>
      </c>
      <c r="H3373" s="69" t="s">
        <v>2986</v>
      </c>
      <c r="I3373" s="73">
        <v>500</v>
      </c>
      <c r="J3373" s="73">
        <v>0</v>
      </c>
      <c r="K3373" s="73">
        <v>500</v>
      </c>
    </row>
    <row r="3374" spans="2:11" ht="30" x14ac:dyDescent="0.25">
      <c r="B3374" s="70" t="s">
        <v>9</v>
      </c>
      <c r="C3374" s="69" t="s">
        <v>13</v>
      </c>
      <c r="D3374" s="69" t="s">
        <v>1291</v>
      </c>
      <c r="E3374" s="69" t="s">
        <v>1350</v>
      </c>
      <c r="F3374" s="69" t="s">
        <v>2319</v>
      </c>
      <c r="G3374" s="69" t="s">
        <v>2388</v>
      </c>
      <c r="H3374" s="69" t="s">
        <v>2553</v>
      </c>
      <c r="I3374" s="73">
        <v>10000</v>
      </c>
      <c r="J3374" s="73">
        <v>5836.7520000000004</v>
      </c>
      <c r="K3374" s="73">
        <v>4163.2480000000005</v>
      </c>
    </row>
    <row r="3375" spans="2:11" ht="30" x14ac:dyDescent="0.25">
      <c r="B3375" s="70" t="s">
        <v>9</v>
      </c>
      <c r="C3375" s="69" t="s">
        <v>13</v>
      </c>
      <c r="D3375" s="69" t="s">
        <v>1291</v>
      </c>
      <c r="E3375" s="69" t="s">
        <v>1351</v>
      </c>
      <c r="F3375" s="69" t="s">
        <v>2319</v>
      </c>
      <c r="G3375" s="69" t="s">
        <v>2388</v>
      </c>
      <c r="H3375" s="69" t="s">
        <v>2553</v>
      </c>
      <c r="I3375" s="73">
        <v>1500</v>
      </c>
      <c r="J3375" s="73">
        <v>0</v>
      </c>
      <c r="K3375" s="73">
        <v>1500</v>
      </c>
    </row>
    <row r="3376" spans="2:11" ht="30" x14ac:dyDescent="0.25">
      <c r="B3376" s="70" t="s">
        <v>9</v>
      </c>
      <c r="C3376" s="69" t="s">
        <v>13</v>
      </c>
      <c r="D3376" s="69" t="s">
        <v>1292</v>
      </c>
      <c r="E3376" s="69" t="s">
        <v>1350</v>
      </c>
      <c r="F3376" s="69" t="s">
        <v>2320</v>
      </c>
      <c r="G3376" s="69" t="s">
        <v>2375</v>
      </c>
      <c r="H3376" s="69" t="s">
        <v>2533</v>
      </c>
      <c r="I3376" s="73">
        <v>997684</v>
      </c>
      <c r="J3376" s="73">
        <v>997683.88300000003</v>
      </c>
      <c r="K3376" s="73">
        <v>0.11700000000000001</v>
      </c>
    </row>
    <row r="3377" spans="2:11" ht="30" x14ac:dyDescent="0.25">
      <c r="B3377" s="70" t="s">
        <v>9</v>
      </c>
      <c r="C3377" s="69" t="s">
        <v>13</v>
      </c>
      <c r="D3377" s="69" t="s">
        <v>1292</v>
      </c>
      <c r="E3377" s="69" t="s">
        <v>1351</v>
      </c>
      <c r="F3377" s="69" t="s">
        <v>2320</v>
      </c>
      <c r="G3377" s="69" t="s">
        <v>2375</v>
      </c>
      <c r="H3377" s="69" t="s">
        <v>2533</v>
      </c>
      <c r="I3377" s="73">
        <v>800</v>
      </c>
      <c r="J3377" s="73">
        <v>0</v>
      </c>
      <c r="K3377" s="73">
        <v>800</v>
      </c>
    </row>
    <row r="3378" spans="2:11" ht="30" x14ac:dyDescent="0.25">
      <c r="B3378" s="70" t="s">
        <v>9</v>
      </c>
      <c r="C3378" s="69" t="s">
        <v>13</v>
      </c>
      <c r="D3378" s="69" t="s">
        <v>1293</v>
      </c>
      <c r="E3378" s="69" t="s">
        <v>1351</v>
      </c>
      <c r="F3378" s="69" t="s">
        <v>2321</v>
      </c>
      <c r="G3378" s="69" t="s">
        <v>2370</v>
      </c>
      <c r="H3378" s="69" t="s">
        <v>2581</v>
      </c>
      <c r="I3378" s="73">
        <v>800</v>
      </c>
      <c r="J3378" s="73">
        <v>0</v>
      </c>
      <c r="K3378" s="73">
        <v>800</v>
      </c>
    </row>
    <row r="3379" spans="2:11" ht="30" x14ac:dyDescent="0.25">
      <c r="B3379" s="70" t="s">
        <v>9</v>
      </c>
      <c r="C3379" s="69" t="s">
        <v>13</v>
      </c>
      <c r="D3379" s="69" t="s">
        <v>1294</v>
      </c>
      <c r="E3379" s="69" t="s">
        <v>1348</v>
      </c>
      <c r="F3379" s="69" t="s">
        <v>4368</v>
      </c>
      <c r="G3379" s="69" t="s">
        <v>2517</v>
      </c>
      <c r="H3379" s="69" t="s">
        <v>2987</v>
      </c>
      <c r="I3379" s="73">
        <v>338315</v>
      </c>
      <c r="J3379" s="73">
        <v>336579.788</v>
      </c>
      <c r="K3379" s="73">
        <v>1735.212</v>
      </c>
    </row>
    <row r="3380" spans="2:11" ht="30" x14ac:dyDescent="0.25">
      <c r="B3380" s="70" t="s">
        <v>9</v>
      </c>
      <c r="C3380" s="69" t="s">
        <v>13</v>
      </c>
      <c r="D3380" s="69" t="s">
        <v>1295</v>
      </c>
      <c r="E3380" s="69" t="s">
        <v>1351</v>
      </c>
      <c r="F3380" s="69" t="s">
        <v>2322</v>
      </c>
      <c r="G3380" s="69" t="s">
        <v>2406</v>
      </c>
      <c r="H3380" s="69" t="s">
        <v>2406</v>
      </c>
      <c r="I3380" s="73">
        <v>800</v>
      </c>
      <c r="J3380" s="73">
        <v>82.134</v>
      </c>
      <c r="K3380" s="73">
        <v>717.86599999999999</v>
      </c>
    </row>
    <row r="3381" spans="2:11" ht="30" x14ac:dyDescent="0.25">
      <c r="B3381" s="70" t="s">
        <v>9</v>
      </c>
      <c r="C3381" s="69" t="s">
        <v>13</v>
      </c>
      <c r="D3381" s="69" t="s">
        <v>1296</v>
      </c>
      <c r="E3381" s="69" t="s">
        <v>1351</v>
      </c>
      <c r="F3381" s="69" t="s">
        <v>2323</v>
      </c>
      <c r="G3381" s="69" t="s">
        <v>2422</v>
      </c>
      <c r="H3381" s="69" t="s">
        <v>2422</v>
      </c>
      <c r="I3381" s="73">
        <v>800</v>
      </c>
      <c r="J3381" s="73">
        <v>0</v>
      </c>
      <c r="K3381" s="73">
        <v>800</v>
      </c>
    </row>
    <row r="3382" spans="2:11" ht="30" x14ac:dyDescent="0.25">
      <c r="B3382" s="70" t="s">
        <v>9</v>
      </c>
      <c r="C3382" s="69" t="s">
        <v>13</v>
      </c>
      <c r="D3382" s="69" t="s">
        <v>1297</v>
      </c>
      <c r="E3382" s="69" t="s">
        <v>1351</v>
      </c>
      <c r="F3382" s="69" t="s">
        <v>2324</v>
      </c>
      <c r="G3382" s="69" t="s">
        <v>2515</v>
      </c>
      <c r="H3382" s="69" t="s">
        <v>2982</v>
      </c>
      <c r="I3382" s="73">
        <v>800</v>
      </c>
      <c r="J3382" s="73">
        <v>0</v>
      </c>
      <c r="K3382" s="73">
        <v>800</v>
      </c>
    </row>
    <row r="3383" spans="2:11" ht="30" x14ac:dyDescent="0.25">
      <c r="B3383" s="70" t="s">
        <v>9</v>
      </c>
      <c r="C3383" s="69" t="s">
        <v>13</v>
      </c>
      <c r="D3383" s="69" t="s">
        <v>1298</v>
      </c>
      <c r="E3383" s="69" t="s">
        <v>1350</v>
      </c>
      <c r="F3383" s="69" t="s">
        <v>2325</v>
      </c>
      <c r="G3383" s="69" t="s">
        <v>2403</v>
      </c>
      <c r="H3383" s="69" t="s">
        <v>2978</v>
      </c>
      <c r="I3383" s="73">
        <v>80907</v>
      </c>
      <c r="J3383" s="73">
        <v>78817.822</v>
      </c>
      <c r="K3383" s="73">
        <v>2089.1779999999999</v>
      </c>
    </row>
    <row r="3384" spans="2:11" ht="30" x14ac:dyDescent="0.25">
      <c r="B3384" s="70" t="s">
        <v>9</v>
      </c>
      <c r="C3384" s="69" t="s">
        <v>13</v>
      </c>
      <c r="D3384" s="69" t="s">
        <v>1298</v>
      </c>
      <c r="E3384" s="69" t="s">
        <v>1351</v>
      </c>
      <c r="F3384" s="69" t="s">
        <v>2325</v>
      </c>
      <c r="G3384" s="69" t="s">
        <v>2403</v>
      </c>
      <c r="H3384" s="69" t="s">
        <v>2978</v>
      </c>
      <c r="I3384" s="73">
        <v>2500</v>
      </c>
      <c r="J3384" s="73">
        <v>0</v>
      </c>
      <c r="K3384" s="73">
        <v>2500</v>
      </c>
    </row>
    <row r="3385" spans="2:11" ht="30" x14ac:dyDescent="0.25">
      <c r="B3385" s="70" t="s">
        <v>9</v>
      </c>
      <c r="C3385" s="69" t="s">
        <v>13</v>
      </c>
      <c r="D3385" s="69" t="s">
        <v>1299</v>
      </c>
      <c r="E3385" s="69" t="s">
        <v>1349</v>
      </c>
      <c r="F3385" s="69" t="s">
        <v>2326</v>
      </c>
      <c r="G3385" s="69" t="s">
        <v>2422</v>
      </c>
      <c r="H3385" s="69" t="s">
        <v>2422</v>
      </c>
      <c r="I3385" s="73">
        <v>500</v>
      </c>
      <c r="J3385" s="73">
        <v>78.759</v>
      </c>
      <c r="K3385" s="73">
        <v>421.24100000000004</v>
      </c>
    </row>
    <row r="3386" spans="2:11" ht="30" x14ac:dyDescent="0.25">
      <c r="B3386" s="70" t="s">
        <v>9</v>
      </c>
      <c r="C3386" s="69" t="s">
        <v>13</v>
      </c>
      <c r="D3386" s="69" t="s">
        <v>1299</v>
      </c>
      <c r="E3386" s="69" t="s">
        <v>1348</v>
      </c>
      <c r="F3386" s="69" t="s">
        <v>2326</v>
      </c>
      <c r="G3386" s="69" t="s">
        <v>2422</v>
      </c>
      <c r="H3386" s="69" t="s">
        <v>2422</v>
      </c>
      <c r="I3386" s="73">
        <v>1047425</v>
      </c>
      <c r="J3386" s="73">
        <v>871631.46699999995</v>
      </c>
      <c r="K3386" s="73">
        <v>175793.533</v>
      </c>
    </row>
    <row r="3387" spans="2:11" ht="30" x14ac:dyDescent="0.25">
      <c r="B3387" s="70" t="s">
        <v>9</v>
      </c>
      <c r="C3387" s="69" t="s">
        <v>13</v>
      </c>
      <c r="D3387" s="69" t="s">
        <v>1300</v>
      </c>
      <c r="E3387" s="69" t="s">
        <v>1352</v>
      </c>
      <c r="F3387" s="69" t="s">
        <v>2327</v>
      </c>
      <c r="G3387" s="69" t="s">
        <v>2422</v>
      </c>
      <c r="H3387" s="69" t="s">
        <v>2422</v>
      </c>
      <c r="I3387" s="73">
        <v>292874</v>
      </c>
      <c r="J3387" s="73">
        <v>292873.8</v>
      </c>
      <c r="K3387" s="73">
        <v>0.2</v>
      </c>
    </row>
    <row r="3388" spans="2:11" ht="30" x14ac:dyDescent="0.25">
      <c r="B3388" s="70" t="s">
        <v>9</v>
      </c>
      <c r="C3388" s="69" t="s">
        <v>13</v>
      </c>
      <c r="D3388" s="69" t="s">
        <v>1301</v>
      </c>
      <c r="E3388" s="69" t="s">
        <v>1349</v>
      </c>
      <c r="F3388" s="69" t="s">
        <v>2328</v>
      </c>
      <c r="G3388" s="69" t="s">
        <v>2441</v>
      </c>
      <c r="H3388" s="69" t="s">
        <v>2988</v>
      </c>
      <c r="I3388" s="73">
        <v>250</v>
      </c>
      <c r="J3388" s="73">
        <v>41.349000000000004</v>
      </c>
      <c r="K3388" s="73">
        <v>208.65100000000001</v>
      </c>
    </row>
    <row r="3389" spans="2:11" ht="30" x14ac:dyDescent="0.25">
      <c r="B3389" s="70" t="s">
        <v>9</v>
      </c>
      <c r="C3389" s="69" t="s">
        <v>13</v>
      </c>
      <c r="D3389" s="69" t="s">
        <v>1301</v>
      </c>
      <c r="E3389" s="69" t="s">
        <v>1348</v>
      </c>
      <c r="F3389" s="69" t="s">
        <v>2328</v>
      </c>
      <c r="G3389" s="69" t="s">
        <v>2441</v>
      </c>
      <c r="H3389" s="69" t="s">
        <v>2988</v>
      </c>
      <c r="I3389" s="73">
        <v>648929</v>
      </c>
      <c r="J3389" s="73">
        <v>637933.88899999997</v>
      </c>
      <c r="K3389" s="73">
        <v>10995.111000000001</v>
      </c>
    </row>
    <row r="3390" spans="2:11" ht="30" x14ac:dyDescent="0.25">
      <c r="B3390" s="70" t="s">
        <v>9</v>
      </c>
      <c r="C3390" s="69" t="s">
        <v>13</v>
      </c>
      <c r="D3390" s="69" t="s">
        <v>1302</v>
      </c>
      <c r="E3390" s="69" t="s">
        <v>1348</v>
      </c>
      <c r="F3390" s="69" t="s">
        <v>2329</v>
      </c>
      <c r="G3390" s="69" t="s">
        <v>2438</v>
      </c>
      <c r="H3390" s="69" t="s">
        <v>2989</v>
      </c>
      <c r="I3390" s="73">
        <v>695016</v>
      </c>
      <c r="J3390" s="73">
        <v>682420.07499999995</v>
      </c>
      <c r="K3390" s="73">
        <v>12595.924999999999</v>
      </c>
    </row>
    <row r="3391" spans="2:11" ht="30" x14ac:dyDescent="0.25">
      <c r="B3391" s="70" t="s">
        <v>9</v>
      </c>
      <c r="C3391" s="69" t="s">
        <v>13</v>
      </c>
      <c r="D3391" s="69" t="s">
        <v>1302</v>
      </c>
      <c r="E3391" s="69" t="s">
        <v>1351</v>
      </c>
      <c r="F3391" s="69" t="s">
        <v>2329</v>
      </c>
      <c r="G3391" s="69" t="s">
        <v>2438</v>
      </c>
      <c r="H3391" s="69" t="s">
        <v>2989</v>
      </c>
      <c r="I3391" s="73">
        <v>5929</v>
      </c>
      <c r="J3391" s="73">
        <v>5550.6310000000003</v>
      </c>
      <c r="K3391" s="73">
        <v>378.36900000000003</v>
      </c>
    </row>
    <row r="3392" spans="2:11" ht="30" x14ac:dyDescent="0.25">
      <c r="B3392" s="70" t="s">
        <v>9</v>
      </c>
      <c r="C3392" s="69" t="s">
        <v>13</v>
      </c>
      <c r="D3392" s="69" t="s">
        <v>1303</v>
      </c>
      <c r="E3392" s="69" t="s">
        <v>1350</v>
      </c>
      <c r="F3392" s="69" t="s">
        <v>2330</v>
      </c>
      <c r="G3392" s="69" t="s">
        <v>2514</v>
      </c>
      <c r="H3392" s="69" t="s">
        <v>2979</v>
      </c>
      <c r="I3392" s="73">
        <v>65497</v>
      </c>
      <c r="J3392" s="73">
        <v>65490.716</v>
      </c>
      <c r="K3392" s="73">
        <v>6.2840000000000007</v>
      </c>
    </row>
    <row r="3393" spans="2:11" ht="30" x14ac:dyDescent="0.25">
      <c r="B3393" s="70" t="s">
        <v>9</v>
      </c>
      <c r="C3393" s="69" t="s">
        <v>13</v>
      </c>
      <c r="D3393" s="69" t="s">
        <v>1303</v>
      </c>
      <c r="E3393" s="69" t="s">
        <v>1351</v>
      </c>
      <c r="F3393" s="69" t="s">
        <v>2330</v>
      </c>
      <c r="G3393" s="69" t="s">
        <v>2514</v>
      </c>
      <c r="H3393" s="69" t="s">
        <v>2979</v>
      </c>
      <c r="I3393" s="73">
        <v>12000</v>
      </c>
      <c r="J3393" s="73">
        <v>0</v>
      </c>
      <c r="K3393" s="73">
        <v>12000</v>
      </c>
    </row>
    <row r="3394" spans="2:11" ht="30" x14ac:dyDescent="0.25">
      <c r="B3394" s="70" t="s">
        <v>9</v>
      </c>
      <c r="C3394" s="69" t="s">
        <v>13</v>
      </c>
      <c r="D3394" s="69" t="s">
        <v>1304</v>
      </c>
      <c r="E3394" s="69" t="s">
        <v>1350</v>
      </c>
      <c r="F3394" s="69" t="s">
        <v>2331</v>
      </c>
      <c r="G3394" s="69" t="s">
        <v>2375</v>
      </c>
      <c r="H3394" s="69" t="s">
        <v>2533</v>
      </c>
      <c r="I3394" s="73">
        <v>309795</v>
      </c>
      <c r="J3394" s="73">
        <v>299667.74400000001</v>
      </c>
      <c r="K3394" s="73">
        <v>10127.255999999999</v>
      </c>
    </row>
    <row r="3395" spans="2:11" ht="30" x14ac:dyDescent="0.25">
      <c r="B3395" s="70" t="s">
        <v>9</v>
      </c>
      <c r="C3395" s="69" t="s">
        <v>13</v>
      </c>
      <c r="D3395" s="69" t="s">
        <v>1304</v>
      </c>
      <c r="E3395" s="69" t="s">
        <v>1351</v>
      </c>
      <c r="F3395" s="69" t="s">
        <v>2331</v>
      </c>
      <c r="G3395" s="69" t="s">
        <v>2375</v>
      </c>
      <c r="H3395" s="69" t="s">
        <v>2533</v>
      </c>
      <c r="I3395" s="73">
        <v>1000</v>
      </c>
      <c r="J3395" s="73">
        <v>0</v>
      </c>
      <c r="K3395" s="73">
        <v>1000</v>
      </c>
    </row>
    <row r="3396" spans="2:11" ht="30" x14ac:dyDescent="0.25">
      <c r="B3396" s="70" t="s">
        <v>9</v>
      </c>
      <c r="C3396" s="69" t="s">
        <v>13</v>
      </c>
      <c r="D3396" s="69" t="s">
        <v>1305</v>
      </c>
      <c r="E3396" s="69" t="s">
        <v>1350</v>
      </c>
      <c r="F3396" s="69" t="s">
        <v>2332</v>
      </c>
      <c r="G3396" s="69" t="s">
        <v>2375</v>
      </c>
      <c r="H3396" s="69" t="s">
        <v>2533</v>
      </c>
      <c r="I3396" s="73">
        <v>30000</v>
      </c>
      <c r="J3396" s="73">
        <v>23615.501</v>
      </c>
      <c r="K3396" s="73">
        <v>6384.4990000000007</v>
      </c>
    </row>
    <row r="3397" spans="2:11" ht="30" x14ac:dyDescent="0.25">
      <c r="B3397" s="70" t="s">
        <v>9</v>
      </c>
      <c r="C3397" s="69" t="s">
        <v>13</v>
      </c>
      <c r="D3397" s="69" t="s">
        <v>1305</v>
      </c>
      <c r="E3397" s="69" t="s">
        <v>1351</v>
      </c>
      <c r="F3397" s="69" t="s">
        <v>2332</v>
      </c>
      <c r="G3397" s="69" t="s">
        <v>2375</v>
      </c>
      <c r="H3397" s="69" t="s">
        <v>2533</v>
      </c>
      <c r="I3397" s="73">
        <v>800</v>
      </c>
      <c r="J3397" s="73">
        <v>0</v>
      </c>
      <c r="K3397" s="73">
        <v>800</v>
      </c>
    </row>
    <row r="3398" spans="2:11" ht="30" x14ac:dyDescent="0.25">
      <c r="B3398" s="70" t="s">
        <v>9</v>
      </c>
      <c r="C3398" s="69" t="s">
        <v>13</v>
      </c>
      <c r="D3398" s="69" t="s">
        <v>1306</v>
      </c>
      <c r="E3398" s="69" t="s">
        <v>1348</v>
      </c>
      <c r="F3398" s="69" t="s">
        <v>2333</v>
      </c>
      <c r="G3398" s="69" t="s">
        <v>2500</v>
      </c>
      <c r="H3398" s="69" t="s">
        <v>2949</v>
      </c>
      <c r="I3398" s="73">
        <v>9000</v>
      </c>
      <c r="J3398" s="73">
        <v>9000</v>
      </c>
      <c r="K3398" s="73">
        <v>0</v>
      </c>
    </row>
    <row r="3399" spans="2:11" ht="30" x14ac:dyDescent="0.25">
      <c r="B3399" s="70" t="s">
        <v>9</v>
      </c>
      <c r="C3399" s="69" t="s">
        <v>13</v>
      </c>
      <c r="D3399" s="69" t="s">
        <v>1307</v>
      </c>
      <c r="E3399" s="69" t="s">
        <v>1348</v>
      </c>
      <c r="F3399" s="69" t="s">
        <v>2334</v>
      </c>
      <c r="G3399" s="69" t="s">
        <v>2401</v>
      </c>
      <c r="H3399" s="69" t="s">
        <v>2533</v>
      </c>
      <c r="I3399" s="73">
        <v>15000</v>
      </c>
      <c r="J3399" s="73">
        <v>14465.329000000002</v>
      </c>
      <c r="K3399" s="73">
        <v>534.67100000000005</v>
      </c>
    </row>
    <row r="3400" spans="2:11" ht="30" x14ac:dyDescent="0.25">
      <c r="B3400" s="70" t="s">
        <v>9</v>
      </c>
      <c r="C3400" s="69" t="s">
        <v>13</v>
      </c>
      <c r="D3400" s="69" t="s">
        <v>1308</v>
      </c>
      <c r="E3400" s="69" t="s">
        <v>1352</v>
      </c>
      <c r="F3400" s="69" t="s">
        <v>2335</v>
      </c>
      <c r="G3400" s="69" t="s">
        <v>2403</v>
      </c>
      <c r="H3400" s="69" t="s">
        <v>2978</v>
      </c>
      <c r="I3400" s="73">
        <v>4753546</v>
      </c>
      <c r="J3400" s="73">
        <v>4753545.8360000001</v>
      </c>
      <c r="K3400" s="73">
        <v>0.16400000000000001</v>
      </c>
    </row>
    <row r="3401" spans="2:11" ht="30" x14ac:dyDescent="0.25">
      <c r="B3401" s="70" t="s">
        <v>9</v>
      </c>
      <c r="C3401" s="69" t="s">
        <v>13</v>
      </c>
      <c r="D3401" s="69" t="s">
        <v>1309</v>
      </c>
      <c r="E3401" s="69" t="s">
        <v>1352</v>
      </c>
      <c r="F3401" s="69" t="s">
        <v>2336</v>
      </c>
      <c r="G3401" s="69" t="s">
        <v>2370</v>
      </c>
      <c r="H3401" s="69" t="s">
        <v>2581</v>
      </c>
      <c r="I3401" s="73">
        <v>293948</v>
      </c>
      <c r="J3401" s="73">
        <v>293947.7</v>
      </c>
      <c r="K3401" s="73">
        <v>0.3</v>
      </c>
    </row>
    <row r="3402" spans="2:11" ht="30" x14ac:dyDescent="0.25">
      <c r="B3402" s="70" t="s">
        <v>9</v>
      </c>
      <c r="C3402" s="69" t="s">
        <v>13</v>
      </c>
      <c r="D3402" s="69" t="s">
        <v>1310</v>
      </c>
      <c r="E3402" s="69" t="s">
        <v>1348</v>
      </c>
      <c r="F3402" s="69" t="s">
        <v>2337</v>
      </c>
      <c r="G3402" s="69" t="s">
        <v>2401</v>
      </c>
      <c r="H3402" s="69" t="s">
        <v>2990</v>
      </c>
      <c r="I3402" s="73">
        <v>1154257</v>
      </c>
      <c r="J3402" s="73">
        <v>1153688.2649999999</v>
      </c>
      <c r="K3402" s="73">
        <v>568.73500000000001</v>
      </c>
    </row>
    <row r="3403" spans="2:11" ht="30" x14ac:dyDescent="0.25">
      <c r="B3403" s="70" t="s">
        <v>9</v>
      </c>
      <c r="C3403" s="69" t="s">
        <v>13</v>
      </c>
      <c r="D3403" s="69" t="s">
        <v>1311</v>
      </c>
      <c r="E3403" s="69" t="s">
        <v>1349</v>
      </c>
      <c r="F3403" s="69" t="s">
        <v>2338</v>
      </c>
      <c r="G3403" s="69" t="s">
        <v>2401</v>
      </c>
      <c r="H3403" s="69" t="s">
        <v>2991</v>
      </c>
      <c r="I3403" s="73">
        <v>500</v>
      </c>
      <c r="J3403" s="73">
        <v>90.573000000000008</v>
      </c>
      <c r="K3403" s="73">
        <v>409.42700000000002</v>
      </c>
    </row>
    <row r="3404" spans="2:11" ht="30" x14ac:dyDescent="0.25">
      <c r="B3404" s="70" t="s">
        <v>9</v>
      </c>
      <c r="C3404" s="69" t="s">
        <v>13</v>
      </c>
      <c r="D3404" s="69" t="s">
        <v>1311</v>
      </c>
      <c r="E3404" s="69" t="s">
        <v>1348</v>
      </c>
      <c r="F3404" s="69" t="s">
        <v>2338</v>
      </c>
      <c r="G3404" s="69" t="s">
        <v>2401</v>
      </c>
      <c r="H3404" s="69" t="s">
        <v>2991</v>
      </c>
      <c r="I3404" s="73">
        <v>1329415</v>
      </c>
      <c r="J3404" s="73">
        <v>1325313.6129999999</v>
      </c>
      <c r="K3404" s="73">
        <v>4101.3870000000006</v>
      </c>
    </row>
    <row r="3405" spans="2:11" ht="30" x14ac:dyDescent="0.25">
      <c r="B3405" s="70" t="s">
        <v>9</v>
      </c>
      <c r="C3405" s="69" t="s">
        <v>13</v>
      </c>
      <c r="D3405" s="69" t="s">
        <v>1312</v>
      </c>
      <c r="E3405" s="69" t="s">
        <v>1348</v>
      </c>
      <c r="F3405" s="69" t="s">
        <v>2339</v>
      </c>
      <c r="G3405" s="69" t="s">
        <v>2401</v>
      </c>
      <c r="H3405" s="69" t="s">
        <v>2992</v>
      </c>
      <c r="I3405" s="73">
        <v>1245172</v>
      </c>
      <c r="J3405" s="73">
        <v>1236898.547</v>
      </c>
      <c r="K3405" s="73">
        <v>8273.4529999999995</v>
      </c>
    </row>
    <row r="3406" spans="2:11" ht="30" x14ac:dyDescent="0.25">
      <c r="B3406" s="70" t="s">
        <v>9</v>
      </c>
      <c r="C3406" s="69" t="s">
        <v>13</v>
      </c>
      <c r="D3406" s="69" t="s">
        <v>1313</v>
      </c>
      <c r="E3406" s="69" t="s">
        <v>1348</v>
      </c>
      <c r="F3406" s="69" t="s">
        <v>2340</v>
      </c>
      <c r="G3406" s="69" t="s">
        <v>2390</v>
      </c>
      <c r="H3406" s="69" t="s">
        <v>2993</v>
      </c>
      <c r="I3406" s="73">
        <v>899155</v>
      </c>
      <c r="J3406" s="73">
        <v>855809.62899999996</v>
      </c>
      <c r="K3406" s="73">
        <v>43345.370999999999</v>
      </c>
    </row>
    <row r="3407" spans="2:11" ht="30" x14ac:dyDescent="0.25">
      <c r="B3407" s="70" t="s">
        <v>9</v>
      </c>
      <c r="C3407" s="69" t="s">
        <v>13</v>
      </c>
      <c r="D3407" s="69" t="s">
        <v>1314</v>
      </c>
      <c r="E3407" s="69" t="s">
        <v>1348</v>
      </c>
      <c r="F3407" s="69" t="s">
        <v>2341</v>
      </c>
      <c r="G3407" s="69" t="s">
        <v>2396</v>
      </c>
      <c r="H3407" s="69" t="s">
        <v>2396</v>
      </c>
      <c r="I3407" s="73">
        <v>322510</v>
      </c>
      <c r="J3407" s="73">
        <v>322510</v>
      </c>
      <c r="K3407" s="73">
        <v>0</v>
      </c>
    </row>
    <row r="3408" spans="2:11" ht="30" x14ac:dyDescent="0.25">
      <c r="B3408" s="70" t="s">
        <v>9</v>
      </c>
      <c r="C3408" s="69" t="s">
        <v>13</v>
      </c>
      <c r="D3408" s="69" t="s">
        <v>1315</v>
      </c>
      <c r="E3408" s="69" t="s">
        <v>1348</v>
      </c>
      <c r="F3408" s="69" t="s">
        <v>2342</v>
      </c>
      <c r="G3408" s="69" t="s">
        <v>2373</v>
      </c>
      <c r="H3408" s="69" t="s">
        <v>2373</v>
      </c>
      <c r="I3408" s="73">
        <v>0</v>
      </c>
      <c r="J3408" s="73">
        <v>0</v>
      </c>
      <c r="K3408" s="73">
        <v>0</v>
      </c>
    </row>
    <row r="3409" spans="2:11" ht="30" x14ac:dyDescent="0.25">
      <c r="B3409" s="70" t="s">
        <v>9</v>
      </c>
      <c r="C3409" s="69" t="s">
        <v>13</v>
      </c>
      <c r="D3409" s="69" t="s">
        <v>1316</v>
      </c>
      <c r="E3409" s="69" t="s">
        <v>1350</v>
      </c>
      <c r="F3409" s="69" t="s">
        <v>2343</v>
      </c>
      <c r="G3409" s="69" t="s">
        <v>2401</v>
      </c>
      <c r="H3409" s="69" t="s">
        <v>2533</v>
      </c>
      <c r="I3409" s="73">
        <v>761946</v>
      </c>
      <c r="J3409" s="73">
        <v>761945.272</v>
      </c>
      <c r="K3409" s="73">
        <v>0.72799999999999998</v>
      </c>
    </row>
    <row r="3410" spans="2:11" ht="30" x14ac:dyDescent="0.25">
      <c r="B3410" s="70" t="s">
        <v>9</v>
      </c>
      <c r="C3410" s="69" t="s">
        <v>13</v>
      </c>
      <c r="D3410" s="69" t="s">
        <v>1316</v>
      </c>
      <c r="E3410" s="69" t="s">
        <v>1351</v>
      </c>
      <c r="F3410" s="69" t="s">
        <v>2343</v>
      </c>
      <c r="G3410" s="69" t="s">
        <v>2401</v>
      </c>
      <c r="H3410" s="69" t="s">
        <v>2533</v>
      </c>
      <c r="I3410" s="73">
        <v>1000</v>
      </c>
      <c r="J3410" s="73">
        <v>52.865000000000002</v>
      </c>
      <c r="K3410" s="73">
        <v>947.13499999999999</v>
      </c>
    </row>
    <row r="3411" spans="2:11" ht="30" x14ac:dyDescent="0.25">
      <c r="B3411" s="70" t="s">
        <v>9</v>
      </c>
      <c r="C3411" s="69" t="s">
        <v>13</v>
      </c>
      <c r="D3411" s="69" t="s">
        <v>1317</v>
      </c>
      <c r="E3411" s="69" t="s">
        <v>1352</v>
      </c>
      <c r="F3411" s="69" t="s">
        <v>2344</v>
      </c>
      <c r="G3411" s="69" t="s">
        <v>2460</v>
      </c>
      <c r="H3411" s="69" t="s">
        <v>2974</v>
      </c>
      <c r="I3411" s="73">
        <v>3725642</v>
      </c>
      <c r="J3411" s="73">
        <v>3720617.8670000001</v>
      </c>
      <c r="K3411" s="73">
        <v>5024.1329999999998</v>
      </c>
    </row>
    <row r="3412" spans="2:11" ht="30" x14ac:dyDescent="0.25">
      <c r="B3412" s="70" t="s">
        <v>9</v>
      </c>
      <c r="C3412" s="69" t="s">
        <v>13</v>
      </c>
      <c r="D3412" s="69" t="s">
        <v>1318</v>
      </c>
      <c r="E3412" s="69" t="s">
        <v>1352</v>
      </c>
      <c r="F3412" s="69" t="s">
        <v>2345</v>
      </c>
      <c r="G3412" s="69" t="s">
        <v>2515</v>
      </c>
      <c r="H3412" s="69" t="s">
        <v>2982</v>
      </c>
      <c r="I3412" s="73">
        <v>812723</v>
      </c>
      <c r="J3412" s="73">
        <v>811537.61699999997</v>
      </c>
      <c r="K3412" s="73">
        <v>1185.383</v>
      </c>
    </row>
    <row r="3413" spans="2:11" ht="30" x14ac:dyDescent="0.25">
      <c r="B3413" s="70" t="s">
        <v>9</v>
      </c>
      <c r="C3413" s="69" t="s">
        <v>13</v>
      </c>
      <c r="D3413" s="69" t="s">
        <v>1319</v>
      </c>
      <c r="E3413" s="69" t="s">
        <v>1352</v>
      </c>
      <c r="F3413" s="69" t="s">
        <v>2346</v>
      </c>
      <c r="G3413" s="69" t="s">
        <v>2517</v>
      </c>
      <c r="H3413" s="69" t="s">
        <v>2987</v>
      </c>
      <c r="I3413" s="73">
        <v>2783365</v>
      </c>
      <c r="J3413" s="73">
        <v>2783364.406</v>
      </c>
      <c r="K3413" s="73">
        <v>0.59400000000000008</v>
      </c>
    </row>
    <row r="3414" spans="2:11" ht="30" x14ac:dyDescent="0.25">
      <c r="B3414" s="70" t="s">
        <v>9</v>
      </c>
      <c r="C3414" s="69" t="s">
        <v>13</v>
      </c>
      <c r="D3414" s="69" t="s">
        <v>1320</v>
      </c>
      <c r="E3414" s="69" t="s">
        <v>1350</v>
      </c>
      <c r="F3414" s="69" t="s">
        <v>2347</v>
      </c>
      <c r="G3414" s="69" t="s">
        <v>2390</v>
      </c>
      <c r="H3414" s="69" t="s">
        <v>2993</v>
      </c>
      <c r="I3414" s="73">
        <v>104485</v>
      </c>
      <c r="J3414" s="73">
        <v>104484.976</v>
      </c>
      <c r="K3414" s="73">
        <v>2.4E-2</v>
      </c>
    </row>
    <row r="3415" spans="2:11" ht="30" x14ac:dyDescent="0.25">
      <c r="B3415" s="70" t="s">
        <v>9</v>
      </c>
      <c r="C3415" s="69" t="s">
        <v>13</v>
      </c>
      <c r="D3415" s="69" t="s">
        <v>1320</v>
      </c>
      <c r="E3415" s="69" t="s">
        <v>1351</v>
      </c>
      <c r="F3415" s="69" t="s">
        <v>2347</v>
      </c>
      <c r="G3415" s="69" t="s">
        <v>2390</v>
      </c>
      <c r="H3415" s="69" t="s">
        <v>2993</v>
      </c>
      <c r="I3415" s="73">
        <v>9000</v>
      </c>
      <c r="J3415" s="73">
        <v>3044.6290000000004</v>
      </c>
      <c r="K3415" s="73">
        <v>5955.3710000000001</v>
      </c>
    </row>
    <row r="3416" spans="2:11" ht="30" x14ac:dyDescent="0.25">
      <c r="B3416" s="70" t="s">
        <v>9</v>
      </c>
      <c r="C3416" s="69" t="s">
        <v>13</v>
      </c>
      <c r="D3416" s="69" t="s">
        <v>1321</v>
      </c>
      <c r="E3416" s="69" t="s">
        <v>1348</v>
      </c>
      <c r="F3416" s="69" t="s">
        <v>2348</v>
      </c>
      <c r="G3416" s="69" t="s">
        <v>2379</v>
      </c>
      <c r="H3416" s="69" t="s">
        <v>2873</v>
      </c>
      <c r="I3416" s="73">
        <v>196705</v>
      </c>
      <c r="J3416" s="73">
        <v>196704.367</v>
      </c>
      <c r="K3416" s="73">
        <v>0.63300000000000001</v>
      </c>
    </row>
    <row r="3417" spans="2:11" ht="30" x14ac:dyDescent="0.25">
      <c r="B3417" s="70" t="s">
        <v>9</v>
      </c>
      <c r="C3417" s="69" t="s">
        <v>13</v>
      </c>
      <c r="D3417" s="69" t="s">
        <v>1322</v>
      </c>
      <c r="E3417" s="69" t="s">
        <v>1352</v>
      </c>
      <c r="F3417" s="69" t="s">
        <v>2349</v>
      </c>
      <c r="G3417" s="69" t="s">
        <v>2441</v>
      </c>
      <c r="H3417" s="69" t="s">
        <v>2988</v>
      </c>
      <c r="I3417" s="73">
        <v>2121340</v>
      </c>
      <c r="J3417" s="73">
        <v>2121339.9339999999</v>
      </c>
      <c r="K3417" s="73">
        <v>6.6000000000000003E-2</v>
      </c>
    </row>
    <row r="3418" spans="2:11" ht="30" x14ac:dyDescent="0.25">
      <c r="B3418" s="70" t="s">
        <v>9</v>
      </c>
      <c r="C3418" s="69" t="s">
        <v>13</v>
      </c>
      <c r="D3418" s="69" t="s">
        <v>1323</v>
      </c>
      <c r="E3418" s="69" t="s">
        <v>1351</v>
      </c>
      <c r="F3418" s="69" t="s">
        <v>2350</v>
      </c>
      <c r="G3418" s="69" t="s">
        <v>2375</v>
      </c>
      <c r="H3418" s="69" t="s">
        <v>2533</v>
      </c>
      <c r="I3418" s="73">
        <v>1700</v>
      </c>
      <c r="J3418" s="73">
        <v>0</v>
      </c>
      <c r="K3418" s="73">
        <v>1700</v>
      </c>
    </row>
    <row r="3419" spans="2:11" ht="30" x14ac:dyDescent="0.25">
      <c r="B3419" s="70" t="s">
        <v>9</v>
      </c>
      <c r="C3419" s="69" t="s">
        <v>13</v>
      </c>
      <c r="D3419" s="69" t="s">
        <v>1324</v>
      </c>
      <c r="E3419" s="69" t="s">
        <v>1351</v>
      </c>
      <c r="F3419" s="69" t="s">
        <v>2351</v>
      </c>
      <c r="G3419" s="69" t="s">
        <v>2407</v>
      </c>
      <c r="H3419" s="69" t="s">
        <v>2601</v>
      </c>
      <c r="I3419" s="73">
        <v>500</v>
      </c>
      <c r="J3419" s="73">
        <v>0</v>
      </c>
      <c r="K3419" s="73">
        <v>500</v>
      </c>
    </row>
    <row r="3420" spans="2:11" ht="30" x14ac:dyDescent="0.25">
      <c r="B3420" s="70" t="s">
        <v>9</v>
      </c>
      <c r="C3420" s="69" t="s">
        <v>13</v>
      </c>
      <c r="D3420" s="69" t="s">
        <v>1325</v>
      </c>
      <c r="E3420" s="69" t="s">
        <v>1352</v>
      </c>
      <c r="F3420" s="69" t="s">
        <v>2352</v>
      </c>
      <c r="G3420" s="69" t="s">
        <v>2441</v>
      </c>
      <c r="H3420" s="69" t="s">
        <v>2988</v>
      </c>
      <c r="I3420" s="73">
        <v>8749545</v>
      </c>
      <c r="J3420" s="73">
        <v>8749544.9350000005</v>
      </c>
      <c r="K3420" s="73">
        <v>6.5000000000000002E-2</v>
      </c>
    </row>
    <row r="3421" spans="2:11" ht="30" x14ac:dyDescent="0.25">
      <c r="B3421" s="70" t="s">
        <v>9</v>
      </c>
      <c r="C3421" s="69" t="s">
        <v>13</v>
      </c>
      <c r="D3421" s="69" t="s">
        <v>1326</v>
      </c>
      <c r="E3421" s="69" t="s">
        <v>1350</v>
      </c>
      <c r="F3421" s="69" t="s">
        <v>2353</v>
      </c>
      <c r="G3421" s="69" t="s">
        <v>2373</v>
      </c>
      <c r="H3421" s="69" t="s">
        <v>2533</v>
      </c>
      <c r="I3421" s="73">
        <v>2774617</v>
      </c>
      <c r="J3421" s="73">
        <v>2770511.5010000002</v>
      </c>
      <c r="K3421" s="73">
        <v>4105.4989999999998</v>
      </c>
    </row>
    <row r="3422" spans="2:11" ht="30" x14ac:dyDescent="0.25">
      <c r="B3422" s="70" t="s">
        <v>9</v>
      </c>
      <c r="C3422" s="69" t="s">
        <v>13</v>
      </c>
      <c r="D3422" s="69" t="s">
        <v>1326</v>
      </c>
      <c r="E3422" s="69" t="s">
        <v>1351</v>
      </c>
      <c r="F3422" s="69" t="s">
        <v>2353</v>
      </c>
      <c r="G3422" s="69" t="s">
        <v>2373</v>
      </c>
      <c r="H3422" s="69" t="s">
        <v>2533</v>
      </c>
      <c r="I3422" s="73">
        <v>25000</v>
      </c>
      <c r="J3422" s="73">
        <v>20195.973999999998</v>
      </c>
      <c r="K3422" s="73">
        <v>4804.0259999999998</v>
      </c>
    </row>
    <row r="3423" spans="2:11" ht="30" x14ac:dyDescent="0.25">
      <c r="B3423" s="70" t="s">
        <v>9</v>
      </c>
      <c r="C3423" s="69" t="s">
        <v>13</v>
      </c>
      <c r="D3423" s="69" t="s">
        <v>1327</v>
      </c>
      <c r="E3423" s="69" t="s">
        <v>1348</v>
      </c>
      <c r="F3423" s="69" t="s">
        <v>2354</v>
      </c>
      <c r="G3423" s="69" t="s">
        <v>2518</v>
      </c>
      <c r="H3423" s="69" t="s">
        <v>2996</v>
      </c>
      <c r="I3423" s="73">
        <v>703910</v>
      </c>
      <c r="J3423" s="73">
        <v>689762.48699999996</v>
      </c>
      <c r="K3423" s="73">
        <v>14147.512999999999</v>
      </c>
    </row>
    <row r="3424" spans="2:11" ht="30" x14ac:dyDescent="0.25">
      <c r="B3424" s="70" t="s">
        <v>9</v>
      </c>
      <c r="C3424" s="69" t="s">
        <v>13</v>
      </c>
      <c r="D3424" s="69" t="s">
        <v>1327</v>
      </c>
      <c r="E3424" s="69" t="s">
        <v>1351</v>
      </c>
      <c r="F3424" s="69" t="s">
        <v>2354</v>
      </c>
      <c r="G3424" s="69" t="s">
        <v>2518</v>
      </c>
      <c r="H3424" s="69" t="s">
        <v>2996</v>
      </c>
      <c r="I3424" s="73">
        <v>3178</v>
      </c>
      <c r="J3424" s="73">
        <v>2610.1840000000002</v>
      </c>
      <c r="K3424" s="73">
        <v>567.81600000000003</v>
      </c>
    </row>
    <row r="3425" spans="2:11" ht="30" x14ac:dyDescent="0.25">
      <c r="B3425" s="70" t="s">
        <v>9</v>
      </c>
      <c r="C3425" s="69" t="s">
        <v>13</v>
      </c>
      <c r="D3425" s="69" t="s">
        <v>1328</v>
      </c>
      <c r="E3425" s="69" t="s">
        <v>1348</v>
      </c>
      <c r="F3425" s="69" t="s">
        <v>2355</v>
      </c>
      <c r="G3425" s="69" t="s">
        <v>2401</v>
      </c>
      <c r="H3425" s="69" t="s">
        <v>2997</v>
      </c>
      <c r="I3425" s="73">
        <v>548964</v>
      </c>
      <c r="J3425" s="73">
        <v>487993.15700000001</v>
      </c>
      <c r="K3425" s="73">
        <v>60970.843000000001</v>
      </c>
    </row>
    <row r="3426" spans="2:11" ht="30" x14ac:dyDescent="0.25">
      <c r="B3426" s="70" t="s">
        <v>9</v>
      </c>
      <c r="C3426" s="69" t="s">
        <v>13</v>
      </c>
      <c r="D3426" s="69" t="s">
        <v>1329</v>
      </c>
      <c r="E3426" s="69" t="s">
        <v>1349</v>
      </c>
      <c r="F3426" s="69" t="s">
        <v>2356</v>
      </c>
      <c r="G3426" s="69" t="s">
        <v>2401</v>
      </c>
      <c r="H3426" s="69" t="s">
        <v>2998</v>
      </c>
      <c r="I3426" s="73">
        <v>500</v>
      </c>
      <c r="J3426" s="73">
        <v>90.573000000000008</v>
      </c>
      <c r="K3426" s="73">
        <v>409.42700000000002</v>
      </c>
    </row>
    <row r="3427" spans="2:11" ht="30" x14ac:dyDescent="0.25">
      <c r="B3427" s="70" t="s">
        <v>9</v>
      </c>
      <c r="C3427" s="69" t="s">
        <v>13</v>
      </c>
      <c r="D3427" s="69" t="s">
        <v>1329</v>
      </c>
      <c r="E3427" s="69" t="s">
        <v>1348</v>
      </c>
      <c r="F3427" s="69" t="s">
        <v>2356</v>
      </c>
      <c r="G3427" s="69" t="s">
        <v>2401</v>
      </c>
      <c r="H3427" s="69" t="s">
        <v>2998</v>
      </c>
      <c r="I3427" s="73">
        <v>696639</v>
      </c>
      <c r="J3427" s="73">
        <v>394114.53700000001</v>
      </c>
      <c r="K3427" s="73">
        <v>302524.46299999999</v>
      </c>
    </row>
    <row r="3428" spans="2:11" ht="30" x14ac:dyDescent="0.25">
      <c r="B3428" s="70" t="s">
        <v>9</v>
      </c>
      <c r="C3428" s="69" t="s">
        <v>13</v>
      </c>
      <c r="D3428" s="69" t="s">
        <v>1330</v>
      </c>
      <c r="E3428" s="69" t="s">
        <v>1349</v>
      </c>
      <c r="F3428" s="69" t="s">
        <v>2357</v>
      </c>
      <c r="G3428" s="69" t="s">
        <v>2401</v>
      </c>
      <c r="H3428" s="69" t="s">
        <v>2999</v>
      </c>
      <c r="I3428" s="73">
        <v>500</v>
      </c>
      <c r="J3428" s="73">
        <v>0</v>
      </c>
      <c r="K3428" s="73">
        <v>500</v>
      </c>
    </row>
    <row r="3429" spans="2:11" ht="30" x14ac:dyDescent="0.25">
      <c r="B3429" s="70" t="s">
        <v>9</v>
      </c>
      <c r="C3429" s="69" t="s">
        <v>13</v>
      </c>
      <c r="D3429" s="69" t="s">
        <v>1330</v>
      </c>
      <c r="E3429" s="69" t="s">
        <v>1348</v>
      </c>
      <c r="F3429" s="69" t="s">
        <v>2357</v>
      </c>
      <c r="G3429" s="69" t="s">
        <v>2401</v>
      </c>
      <c r="H3429" s="69" t="s">
        <v>2999</v>
      </c>
      <c r="I3429" s="73">
        <v>783430</v>
      </c>
      <c r="J3429" s="73">
        <v>676127.30799999996</v>
      </c>
      <c r="K3429" s="73">
        <v>107302.692</v>
      </c>
    </row>
    <row r="3430" spans="2:11" ht="30" x14ac:dyDescent="0.25">
      <c r="B3430" s="70" t="s">
        <v>9</v>
      </c>
      <c r="C3430" s="69" t="s">
        <v>13</v>
      </c>
      <c r="D3430" s="69" t="s">
        <v>1331</v>
      </c>
      <c r="E3430" s="69" t="s">
        <v>1349</v>
      </c>
      <c r="F3430" s="69" t="s">
        <v>2358</v>
      </c>
      <c r="G3430" s="69" t="s">
        <v>2408</v>
      </c>
      <c r="H3430" s="69" t="s">
        <v>2408</v>
      </c>
      <c r="I3430" s="73">
        <v>500</v>
      </c>
      <c r="J3430" s="73">
        <v>64.423000000000002</v>
      </c>
      <c r="K3430" s="73">
        <v>435.577</v>
      </c>
    </row>
    <row r="3431" spans="2:11" ht="30" x14ac:dyDescent="0.25">
      <c r="B3431" s="70" t="s">
        <v>9</v>
      </c>
      <c r="C3431" s="69" t="s">
        <v>13</v>
      </c>
      <c r="D3431" s="69" t="s">
        <v>1331</v>
      </c>
      <c r="E3431" s="69" t="s">
        <v>1348</v>
      </c>
      <c r="F3431" s="69" t="s">
        <v>2358</v>
      </c>
      <c r="G3431" s="69" t="s">
        <v>2408</v>
      </c>
      <c r="H3431" s="69" t="s">
        <v>2408</v>
      </c>
      <c r="I3431" s="73">
        <v>714175</v>
      </c>
      <c r="J3431" s="73">
        <v>699230.61699999997</v>
      </c>
      <c r="K3431" s="73">
        <v>14944.383</v>
      </c>
    </row>
    <row r="3432" spans="2:11" ht="30" x14ac:dyDescent="0.25">
      <c r="B3432" s="70" t="s">
        <v>9</v>
      </c>
      <c r="C3432" s="69" t="s">
        <v>13</v>
      </c>
      <c r="D3432" s="69" t="s">
        <v>1331</v>
      </c>
      <c r="E3432" s="69" t="s">
        <v>1351</v>
      </c>
      <c r="F3432" s="69" t="s">
        <v>2358</v>
      </c>
      <c r="G3432" s="69" t="s">
        <v>2408</v>
      </c>
      <c r="H3432" s="69" t="s">
        <v>2408</v>
      </c>
      <c r="I3432" s="73">
        <v>1558</v>
      </c>
      <c r="J3432" s="73">
        <v>1273.6570000000002</v>
      </c>
      <c r="K3432" s="73">
        <v>284.34300000000002</v>
      </c>
    </row>
    <row r="3433" spans="2:11" ht="30" x14ac:dyDescent="0.25">
      <c r="B3433" s="70" t="s">
        <v>9</v>
      </c>
      <c r="C3433" s="69" t="s">
        <v>13</v>
      </c>
      <c r="D3433" s="69" t="s">
        <v>1332</v>
      </c>
      <c r="E3433" s="69" t="s">
        <v>1352</v>
      </c>
      <c r="F3433" s="69" t="s">
        <v>4369</v>
      </c>
      <c r="G3433" s="69" t="s">
        <v>2401</v>
      </c>
      <c r="H3433" s="69" t="s">
        <v>2631</v>
      </c>
      <c r="I3433" s="73">
        <v>6349257</v>
      </c>
      <c r="J3433" s="73">
        <v>6349256.0609999998</v>
      </c>
      <c r="K3433" s="73">
        <v>0.93900000000000006</v>
      </c>
    </row>
    <row r="3434" spans="2:11" ht="30" x14ac:dyDescent="0.25">
      <c r="B3434" s="70" t="s">
        <v>9</v>
      </c>
      <c r="C3434" s="69" t="s">
        <v>13</v>
      </c>
      <c r="D3434" s="69" t="s">
        <v>1333</v>
      </c>
      <c r="E3434" s="69" t="s">
        <v>1348</v>
      </c>
      <c r="F3434" s="69" t="s">
        <v>4370</v>
      </c>
      <c r="G3434" s="69" t="s">
        <v>2401</v>
      </c>
      <c r="H3434" s="69" t="s">
        <v>3000</v>
      </c>
      <c r="I3434" s="73">
        <v>537894</v>
      </c>
      <c r="J3434" s="73">
        <v>498928.04100000003</v>
      </c>
      <c r="K3434" s="73">
        <v>38965.959000000003</v>
      </c>
    </row>
    <row r="3435" spans="2:11" ht="30" x14ac:dyDescent="0.25">
      <c r="B3435" s="70" t="s">
        <v>9</v>
      </c>
      <c r="C3435" s="69" t="s">
        <v>13</v>
      </c>
      <c r="D3435" s="69" t="s">
        <v>1334</v>
      </c>
      <c r="E3435" s="69" t="s">
        <v>1352</v>
      </c>
      <c r="F3435" s="69" t="s">
        <v>6297</v>
      </c>
      <c r="G3435" s="69" t="s">
        <v>2401</v>
      </c>
      <c r="H3435" s="69" t="s">
        <v>3001</v>
      </c>
      <c r="I3435" s="73">
        <v>92701</v>
      </c>
      <c r="J3435" s="73">
        <v>92700.179000000004</v>
      </c>
      <c r="K3435" s="73">
        <v>0.82100000000000006</v>
      </c>
    </row>
    <row r="3436" spans="2:11" ht="30" x14ac:dyDescent="0.25">
      <c r="B3436" s="70" t="s">
        <v>9</v>
      </c>
      <c r="C3436" s="69" t="s">
        <v>13</v>
      </c>
      <c r="D3436" s="69" t="s">
        <v>1335</v>
      </c>
      <c r="E3436" s="69" t="s">
        <v>1350</v>
      </c>
      <c r="F3436" s="69" t="s">
        <v>2359</v>
      </c>
      <c r="G3436" s="69" t="s">
        <v>2401</v>
      </c>
      <c r="H3436" s="69" t="s">
        <v>2999</v>
      </c>
      <c r="I3436" s="73">
        <v>31500000</v>
      </c>
      <c r="J3436" s="73">
        <v>31250988.491</v>
      </c>
      <c r="K3436" s="73">
        <v>249011.50899999999</v>
      </c>
    </row>
    <row r="3437" spans="2:11" ht="30" x14ac:dyDescent="0.25">
      <c r="B3437" s="70" t="s">
        <v>9</v>
      </c>
      <c r="C3437" s="69" t="s">
        <v>13</v>
      </c>
      <c r="D3437" s="69" t="s">
        <v>1335</v>
      </c>
      <c r="E3437" s="69" t="s">
        <v>1351</v>
      </c>
      <c r="F3437" s="69" t="s">
        <v>2359</v>
      </c>
      <c r="G3437" s="69" t="s">
        <v>2401</v>
      </c>
      <c r="H3437" s="69" t="s">
        <v>2999</v>
      </c>
      <c r="I3437" s="73">
        <v>27294</v>
      </c>
      <c r="J3437" s="73">
        <v>2699.924</v>
      </c>
      <c r="K3437" s="73">
        <v>24594.076000000001</v>
      </c>
    </row>
    <row r="3438" spans="2:11" ht="30" x14ac:dyDescent="0.25">
      <c r="B3438" s="70" t="s">
        <v>9</v>
      </c>
      <c r="C3438" s="69" t="s">
        <v>13</v>
      </c>
      <c r="D3438" s="69" t="s">
        <v>1336</v>
      </c>
      <c r="E3438" s="69" t="s">
        <v>1350</v>
      </c>
      <c r="F3438" s="69" t="s">
        <v>2360</v>
      </c>
      <c r="G3438" s="69" t="s">
        <v>2438</v>
      </c>
      <c r="H3438" s="69" t="s">
        <v>2989</v>
      </c>
      <c r="I3438" s="73">
        <v>3216749</v>
      </c>
      <c r="J3438" s="73">
        <v>3143572.8990000002</v>
      </c>
      <c r="K3438" s="73">
        <v>73176.100999999995</v>
      </c>
    </row>
    <row r="3439" spans="2:11" ht="30" x14ac:dyDescent="0.25">
      <c r="B3439" s="70" t="s">
        <v>9</v>
      </c>
      <c r="C3439" s="69" t="s">
        <v>13</v>
      </c>
      <c r="D3439" s="69" t="s">
        <v>1336</v>
      </c>
      <c r="E3439" s="69" t="s">
        <v>1351</v>
      </c>
      <c r="F3439" s="69" t="s">
        <v>2360</v>
      </c>
      <c r="G3439" s="69" t="s">
        <v>2438</v>
      </c>
      <c r="H3439" s="69" t="s">
        <v>2989</v>
      </c>
      <c r="I3439" s="73">
        <v>16000</v>
      </c>
      <c r="J3439" s="73">
        <v>990.03300000000002</v>
      </c>
      <c r="K3439" s="73">
        <v>15009.967000000001</v>
      </c>
    </row>
    <row r="3440" spans="2:11" ht="30" x14ac:dyDescent="0.25">
      <c r="B3440" s="70" t="s">
        <v>9</v>
      </c>
      <c r="C3440" s="69" t="s">
        <v>13</v>
      </c>
      <c r="D3440" s="69" t="s">
        <v>1337</v>
      </c>
      <c r="E3440" s="69" t="s">
        <v>1350</v>
      </c>
      <c r="F3440" s="69" t="s">
        <v>2361</v>
      </c>
      <c r="G3440" s="69" t="s">
        <v>2518</v>
      </c>
      <c r="H3440" s="69" t="s">
        <v>3002</v>
      </c>
      <c r="I3440" s="73">
        <v>7734606</v>
      </c>
      <c r="J3440" s="73">
        <v>7556990.9400000004</v>
      </c>
      <c r="K3440" s="73">
        <v>177615.06</v>
      </c>
    </row>
    <row r="3441" spans="2:11" ht="30" x14ac:dyDescent="0.25">
      <c r="B3441" s="70" t="s">
        <v>9</v>
      </c>
      <c r="C3441" s="69" t="s">
        <v>13</v>
      </c>
      <c r="D3441" s="69" t="s">
        <v>1337</v>
      </c>
      <c r="E3441" s="69" t="s">
        <v>1351</v>
      </c>
      <c r="F3441" s="69" t="s">
        <v>2361</v>
      </c>
      <c r="G3441" s="69" t="s">
        <v>2518</v>
      </c>
      <c r="H3441" s="69" t="s">
        <v>3002</v>
      </c>
      <c r="I3441" s="73">
        <v>50000</v>
      </c>
      <c r="J3441" s="73">
        <v>33571.864999999998</v>
      </c>
      <c r="K3441" s="73">
        <v>16428.135000000002</v>
      </c>
    </row>
    <row r="3442" spans="2:11" ht="30" x14ac:dyDescent="0.25">
      <c r="B3442" s="70" t="s">
        <v>9</v>
      </c>
      <c r="C3442" s="69" t="s">
        <v>13</v>
      </c>
      <c r="D3442" s="69" t="s">
        <v>1338</v>
      </c>
      <c r="E3442" s="69" t="s">
        <v>1350</v>
      </c>
      <c r="F3442" s="69" t="s">
        <v>2362</v>
      </c>
      <c r="G3442" s="69" t="s">
        <v>2408</v>
      </c>
      <c r="H3442" s="69" t="s">
        <v>2408</v>
      </c>
      <c r="I3442" s="73">
        <v>17498</v>
      </c>
      <c r="J3442" s="73">
        <v>17024.002</v>
      </c>
      <c r="K3442" s="73">
        <v>473.99800000000005</v>
      </c>
    </row>
    <row r="3443" spans="2:11" ht="30" x14ac:dyDescent="0.25">
      <c r="B3443" s="70" t="s">
        <v>9</v>
      </c>
      <c r="C3443" s="69" t="s">
        <v>13</v>
      </c>
      <c r="D3443" s="69" t="s">
        <v>1338</v>
      </c>
      <c r="E3443" s="69" t="s">
        <v>1351</v>
      </c>
      <c r="F3443" s="69" t="s">
        <v>2362</v>
      </c>
      <c r="G3443" s="69" t="s">
        <v>2408</v>
      </c>
      <c r="H3443" s="69" t="s">
        <v>2408</v>
      </c>
      <c r="I3443" s="73">
        <v>9000</v>
      </c>
      <c r="J3443" s="73">
        <v>3956.433</v>
      </c>
      <c r="K3443" s="73">
        <v>5043.567</v>
      </c>
    </row>
    <row r="3444" spans="2:11" ht="30" x14ac:dyDescent="0.25">
      <c r="B3444" s="70" t="s">
        <v>9</v>
      </c>
      <c r="C3444" s="69" t="s">
        <v>13</v>
      </c>
      <c r="D3444" s="69" t="s">
        <v>1339</v>
      </c>
      <c r="E3444" s="69" t="s">
        <v>1350</v>
      </c>
      <c r="F3444" s="69" t="s">
        <v>6298</v>
      </c>
      <c r="G3444" s="69" t="s">
        <v>2401</v>
      </c>
      <c r="H3444" s="69" t="s">
        <v>2997</v>
      </c>
      <c r="I3444" s="73">
        <v>34750000</v>
      </c>
      <c r="J3444" s="73">
        <v>34108829.751000002</v>
      </c>
      <c r="K3444" s="73">
        <v>641170.24899999995</v>
      </c>
    </row>
    <row r="3445" spans="2:11" ht="30" x14ac:dyDescent="0.25">
      <c r="B3445" s="70" t="s">
        <v>9</v>
      </c>
      <c r="C3445" s="69" t="s">
        <v>13</v>
      </c>
      <c r="D3445" s="69" t="s">
        <v>1339</v>
      </c>
      <c r="E3445" s="69" t="s">
        <v>1351</v>
      </c>
      <c r="F3445" s="69" t="s">
        <v>6298</v>
      </c>
      <c r="G3445" s="69" t="s">
        <v>2401</v>
      </c>
      <c r="H3445" s="69" t="s">
        <v>2997</v>
      </c>
      <c r="I3445" s="73">
        <v>3000</v>
      </c>
      <c r="J3445" s="73">
        <v>608.27300000000002</v>
      </c>
      <c r="K3445" s="73">
        <v>2391.7270000000003</v>
      </c>
    </row>
    <row r="3446" spans="2:11" ht="30" x14ac:dyDescent="0.25">
      <c r="B3446" s="70" t="s">
        <v>9</v>
      </c>
      <c r="C3446" s="69" t="s">
        <v>13</v>
      </c>
      <c r="D3446" s="69" t="s">
        <v>1340</v>
      </c>
      <c r="E3446" s="69" t="s">
        <v>1349</v>
      </c>
      <c r="F3446" s="69" t="s">
        <v>4371</v>
      </c>
      <c r="G3446" s="69" t="s">
        <v>2413</v>
      </c>
      <c r="H3446" s="69" t="s">
        <v>2413</v>
      </c>
      <c r="I3446" s="73">
        <v>250</v>
      </c>
      <c r="J3446" s="73">
        <v>32.210999999999999</v>
      </c>
      <c r="K3446" s="73">
        <v>217.78900000000002</v>
      </c>
    </row>
    <row r="3447" spans="2:11" ht="30" x14ac:dyDescent="0.25">
      <c r="B3447" s="70" t="s">
        <v>9</v>
      </c>
      <c r="C3447" s="69" t="s">
        <v>13</v>
      </c>
      <c r="D3447" s="69" t="s">
        <v>1340</v>
      </c>
      <c r="E3447" s="69" t="s">
        <v>1348</v>
      </c>
      <c r="F3447" s="69" t="s">
        <v>4371</v>
      </c>
      <c r="G3447" s="69" t="s">
        <v>2413</v>
      </c>
      <c r="H3447" s="69" t="s">
        <v>2413</v>
      </c>
      <c r="I3447" s="73">
        <v>189434</v>
      </c>
      <c r="J3447" s="73">
        <v>184308.038</v>
      </c>
      <c r="K3447" s="73">
        <v>5125.9620000000004</v>
      </c>
    </row>
    <row r="3448" spans="2:11" ht="30" x14ac:dyDescent="0.25">
      <c r="B3448" s="70" t="s">
        <v>9</v>
      </c>
      <c r="C3448" s="69" t="s">
        <v>13</v>
      </c>
      <c r="D3448" s="69" t="s">
        <v>1340</v>
      </c>
      <c r="E3448" s="69" t="s">
        <v>1351</v>
      </c>
      <c r="F3448" s="69" t="s">
        <v>4371</v>
      </c>
      <c r="G3448" s="69" t="s">
        <v>2413</v>
      </c>
      <c r="H3448" s="69" t="s">
        <v>2413</v>
      </c>
      <c r="I3448" s="73">
        <v>2434</v>
      </c>
      <c r="J3448" s="73">
        <v>1862.4350000000002</v>
      </c>
      <c r="K3448" s="73">
        <v>571.56500000000005</v>
      </c>
    </row>
    <row r="3449" spans="2:11" ht="30" x14ac:dyDescent="0.25">
      <c r="B3449" s="70" t="s">
        <v>9</v>
      </c>
      <c r="C3449" s="69" t="s">
        <v>13</v>
      </c>
      <c r="D3449" s="69" t="s">
        <v>1341</v>
      </c>
      <c r="E3449" s="69" t="s">
        <v>1348</v>
      </c>
      <c r="F3449" s="69" t="s">
        <v>4372</v>
      </c>
      <c r="G3449" s="69" t="s">
        <v>2503</v>
      </c>
      <c r="H3449" s="69" t="s">
        <v>2954</v>
      </c>
      <c r="I3449" s="73">
        <v>652966</v>
      </c>
      <c r="J3449" s="73">
        <v>652316.17000000004</v>
      </c>
      <c r="K3449" s="73">
        <v>649.83000000000004</v>
      </c>
    </row>
    <row r="3450" spans="2:11" ht="30" x14ac:dyDescent="0.25">
      <c r="B3450" s="70" t="s">
        <v>9</v>
      </c>
      <c r="C3450" s="69" t="s">
        <v>13</v>
      </c>
      <c r="D3450" s="69" t="s">
        <v>1342</v>
      </c>
      <c r="E3450" s="69" t="s">
        <v>1348</v>
      </c>
      <c r="F3450" s="69" t="s">
        <v>4373</v>
      </c>
      <c r="G3450" s="69" t="s">
        <v>2519</v>
      </c>
      <c r="H3450" s="69" t="s">
        <v>3003</v>
      </c>
      <c r="I3450" s="73">
        <v>652966</v>
      </c>
      <c r="J3450" s="73">
        <v>652316.17000000004</v>
      </c>
      <c r="K3450" s="73">
        <v>649.83000000000004</v>
      </c>
    </row>
    <row r="3451" spans="2:11" ht="30" x14ac:dyDescent="0.25">
      <c r="B3451" s="70" t="s">
        <v>9</v>
      </c>
      <c r="C3451" s="69" t="s">
        <v>13</v>
      </c>
      <c r="D3451" s="69" t="s">
        <v>1343</v>
      </c>
      <c r="E3451" s="69" t="s">
        <v>1348</v>
      </c>
      <c r="F3451" s="69" t="s">
        <v>4374</v>
      </c>
      <c r="G3451" s="69" t="s">
        <v>2499</v>
      </c>
      <c r="H3451" s="69" t="s">
        <v>2948</v>
      </c>
      <c r="I3451" s="73">
        <v>1118244</v>
      </c>
      <c r="J3451" s="73">
        <v>1118038.1299999999</v>
      </c>
      <c r="K3451" s="73">
        <v>205.87</v>
      </c>
    </row>
    <row r="3452" spans="2:11" ht="30" x14ac:dyDescent="0.25">
      <c r="B3452" s="70" t="s">
        <v>9</v>
      </c>
      <c r="C3452" s="69" t="s">
        <v>13</v>
      </c>
      <c r="D3452" s="69" t="s">
        <v>1344</v>
      </c>
      <c r="E3452" s="69" t="s">
        <v>1348</v>
      </c>
      <c r="F3452" s="69" t="s">
        <v>2363</v>
      </c>
      <c r="G3452" s="69" t="s">
        <v>2496</v>
      </c>
      <c r="H3452" s="69" t="s">
        <v>3004</v>
      </c>
      <c r="I3452" s="73">
        <v>848851</v>
      </c>
      <c r="J3452" s="73">
        <v>848850.52300000004</v>
      </c>
      <c r="K3452" s="73">
        <v>0.47700000000000004</v>
      </c>
    </row>
    <row r="3453" spans="2:11" ht="30" x14ac:dyDescent="0.25">
      <c r="B3453" s="70" t="s">
        <v>9</v>
      </c>
      <c r="C3453" s="69" t="s">
        <v>13</v>
      </c>
      <c r="D3453" s="69" t="s">
        <v>1345</v>
      </c>
      <c r="E3453" s="69" t="s">
        <v>1348</v>
      </c>
      <c r="F3453" s="69" t="s">
        <v>2364</v>
      </c>
      <c r="G3453" s="69" t="s">
        <v>2511</v>
      </c>
      <c r="H3453" s="69" t="s">
        <v>2966</v>
      </c>
      <c r="I3453" s="73">
        <v>407636</v>
      </c>
      <c r="J3453" s="73">
        <v>407626.90899999999</v>
      </c>
      <c r="K3453" s="73">
        <v>9.0910000000000011</v>
      </c>
    </row>
    <row r="3454" spans="2:11" ht="30" x14ac:dyDescent="0.25">
      <c r="B3454" s="70" t="s">
        <v>9</v>
      </c>
      <c r="C3454" s="69" t="s">
        <v>13</v>
      </c>
      <c r="D3454" s="69" t="s">
        <v>1346</v>
      </c>
      <c r="E3454" s="69" t="s">
        <v>1348</v>
      </c>
      <c r="F3454" s="69" t="s">
        <v>2365</v>
      </c>
      <c r="G3454" s="69" t="s">
        <v>2520</v>
      </c>
      <c r="H3454" s="69" t="s">
        <v>2533</v>
      </c>
      <c r="I3454" s="73">
        <v>556446</v>
      </c>
      <c r="J3454" s="73">
        <v>556443.81000000006</v>
      </c>
      <c r="K3454" s="73">
        <v>2.19</v>
      </c>
    </row>
    <row r="3455" spans="2:11" ht="30" x14ac:dyDescent="0.25">
      <c r="B3455" s="70" t="s">
        <v>9</v>
      </c>
      <c r="C3455" s="69" t="s">
        <v>13</v>
      </c>
      <c r="D3455" s="69" t="s">
        <v>4375</v>
      </c>
      <c r="E3455" s="69" t="s">
        <v>1349</v>
      </c>
      <c r="F3455" s="69" t="s">
        <v>4376</v>
      </c>
      <c r="G3455" s="69" t="s">
        <v>2379</v>
      </c>
      <c r="H3455" s="69" t="s">
        <v>2533</v>
      </c>
      <c r="I3455" s="73">
        <v>1000</v>
      </c>
      <c r="J3455" s="73">
        <v>90.573000000000008</v>
      </c>
      <c r="K3455" s="73">
        <v>909.42700000000002</v>
      </c>
    </row>
    <row r="3456" spans="2:11" ht="30" x14ac:dyDescent="0.25">
      <c r="B3456" s="70" t="s">
        <v>9</v>
      </c>
      <c r="C3456" s="69" t="s">
        <v>13</v>
      </c>
      <c r="D3456" s="69" t="s">
        <v>4375</v>
      </c>
      <c r="E3456" s="69" t="s">
        <v>1348</v>
      </c>
      <c r="F3456" s="69" t="s">
        <v>4376</v>
      </c>
      <c r="G3456" s="69" t="s">
        <v>2379</v>
      </c>
      <c r="H3456" s="69" t="s">
        <v>2533</v>
      </c>
      <c r="I3456" s="73">
        <v>37651</v>
      </c>
      <c r="J3456" s="73">
        <v>37520</v>
      </c>
      <c r="K3456" s="73">
        <v>131</v>
      </c>
    </row>
    <row r="3457" spans="2:11" ht="30" x14ac:dyDescent="0.25">
      <c r="B3457" s="70" t="s">
        <v>9</v>
      </c>
      <c r="C3457" s="69" t="s">
        <v>13</v>
      </c>
      <c r="D3457" s="69" t="s">
        <v>4375</v>
      </c>
      <c r="E3457" s="69" t="s">
        <v>1352</v>
      </c>
      <c r="F3457" s="69" t="s">
        <v>4376</v>
      </c>
      <c r="G3457" s="69" t="s">
        <v>2379</v>
      </c>
      <c r="H3457" s="69" t="s">
        <v>2533</v>
      </c>
      <c r="I3457" s="73">
        <v>17844190</v>
      </c>
      <c r="J3457" s="73">
        <v>17753954.629000001</v>
      </c>
      <c r="K3457" s="73">
        <v>90235.370999999999</v>
      </c>
    </row>
    <row r="3458" spans="2:11" ht="30" x14ac:dyDescent="0.25">
      <c r="B3458" s="70" t="s">
        <v>9</v>
      </c>
      <c r="C3458" s="69" t="s">
        <v>13</v>
      </c>
      <c r="D3458" s="69" t="s">
        <v>4375</v>
      </c>
      <c r="E3458" s="69" t="s">
        <v>1351</v>
      </c>
      <c r="F3458" s="69" t="s">
        <v>4376</v>
      </c>
      <c r="G3458" s="69" t="s">
        <v>2379</v>
      </c>
      <c r="H3458" s="69" t="s">
        <v>2533</v>
      </c>
      <c r="I3458" s="73">
        <v>145000</v>
      </c>
      <c r="J3458" s="73">
        <v>144563.01199999999</v>
      </c>
      <c r="K3458" s="73">
        <v>436.988</v>
      </c>
    </row>
    <row r="3459" spans="2:11" ht="30" x14ac:dyDescent="0.25">
      <c r="B3459" s="70" t="s">
        <v>9</v>
      </c>
      <c r="C3459" s="69" t="s">
        <v>13</v>
      </c>
      <c r="D3459" s="69" t="s">
        <v>4377</v>
      </c>
      <c r="E3459" s="69" t="s">
        <v>1352</v>
      </c>
      <c r="F3459" s="69" t="s">
        <v>4378</v>
      </c>
      <c r="G3459" s="69" t="s">
        <v>2375</v>
      </c>
      <c r="H3459" s="69" t="s">
        <v>2533</v>
      </c>
      <c r="I3459" s="73">
        <v>22913157</v>
      </c>
      <c r="J3459" s="73">
        <v>22887233.785</v>
      </c>
      <c r="K3459" s="73">
        <v>25923.215</v>
      </c>
    </row>
    <row r="3460" spans="2:11" ht="30" x14ac:dyDescent="0.25">
      <c r="B3460" s="70" t="s">
        <v>9</v>
      </c>
      <c r="C3460" s="69" t="s">
        <v>13</v>
      </c>
      <c r="D3460" s="69" t="s">
        <v>4379</v>
      </c>
      <c r="E3460" s="69" t="s">
        <v>1352</v>
      </c>
      <c r="F3460" s="69" t="s">
        <v>4380</v>
      </c>
      <c r="G3460" s="69" t="s">
        <v>2375</v>
      </c>
      <c r="H3460" s="69" t="s">
        <v>2533</v>
      </c>
      <c r="I3460" s="73">
        <v>1184531</v>
      </c>
      <c r="J3460" s="73">
        <v>1184530.3999999999</v>
      </c>
      <c r="K3460" s="73">
        <v>0.6</v>
      </c>
    </row>
    <row r="3461" spans="2:11" ht="30" x14ac:dyDescent="0.25">
      <c r="B3461" s="70" t="s">
        <v>9</v>
      </c>
      <c r="C3461" s="69" t="s">
        <v>13</v>
      </c>
      <c r="D3461" s="69" t="s">
        <v>4381</v>
      </c>
      <c r="E3461" s="69" t="s">
        <v>1352</v>
      </c>
      <c r="F3461" s="69" t="s">
        <v>4382</v>
      </c>
      <c r="G3461" s="69" t="s">
        <v>2516</v>
      </c>
      <c r="H3461" s="69" t="s">
        <v>2984</v>
      </c>
      <c r="I3461" s="73">
        <v>2399639</v>
      </c>
      <c r="J3461" s="73">
        <v>2399293.892</v>
      </c>
      <c r="K3461" s="73">
        <v>345.108</v>
      </c>
    </row>
    <row r="3462" spans="2:11" ht="30" x14ac:dyDescent="0.25">
      <c r="B3462" s="70" t="s">
        <v>9</v>
      </c>
      <c r="C3462" s="69" t="s">
        <v>13</v>
      </c>
      <c r="D3462" s="69" t="s">
        <v>4383</v>
      </c>
      <c r="E3462" s="69" t="s">
        <v>1349</v>
      </c>
      <c r="F3462" s="69" t="s">
        <v>4384</v>
      </c>
      <c r="G3462" s="69" t="s">
        <v>4385</v>
      </c>
      <c r="H3462" s="69" t="s">
        <v>4386</v>
      </c>
      <c r="I3462" s="73">
        <v>700</v>
      </c>
      <c r="J3462" s="73">
        <v>0</v>
      </c>
      <c r="K3462" s="73">
        <v>700</v>
      </c>
    </row>
    <row r="3463" spans="2:11" ht="30" x14ac:dyDescent="0.25">
      <c r="B3463" s="70" t="s">
        <v>9</v>
      </c>
      <c r="C3463" s="69" t="s">
        <v>13</v>
      </c>
      <c r="D3463" s="69" t="s">
        <v>4383</v>
      </c>
      <c r="E3463" s="69" t="s">
        <v>1348</v>
      </c>
      <c r="F3463" s="69" t="s">
        <v>4384</v>
      </c>
      <c r="G3463" s="69" t="s">
        <v>4385</v>
      </c>
      <c r="H3463" s="69" t="s">
        <v>4386</v>
      </c>
      <c r="I3463" s="73">
        <v>0</v>
      </c>
      <c r="J3463" s="73">
        <v>0</v>
      </c>
      <c r="K3463" s="73">
        <v>0</v>
      </c>
    </row>
    <row r="3464" spans="2:11" ht="30" x14ac:dyDescent="0.25">
      <c r="B3464" s="70" t="s">
        <v>9</v>
      </c>
      <c r="C3464" s="69" t="s">
        <v>13</v>
      </c>
      <c r="D3464" s="69" t="s">
        <v>4387</v>
      </c>
      <c r="E3464" s="69" t="s">
        <v>1350</v>
      </c>
      <c r="F3464" s="69" t="s">
        <v>4388</v>
      </c>
      <c r="G3464" s="69" t="s">
        <v>2497</v>
      </c>
      <c r="H3464" s="69" t="s">
        <v>4389</v>
      </c>
      <c r="I3464" s="73">
        <v>0</v>
      </c>
      <c r="J3464" s="73">
        <v>0</v>
      </c>
      <c r="K3464" s="73">
        <v>0</v>
      </c>
    </row>
    <row r="3465" spans="2:11" ht="30" x14ac:dyDescent="0.25">
      <c r="B3465" s="70" t="s">
        <v>9</v>
      </c>
      <c r="C3465" s="69" t="s">
        <v>13</v>
      </c>
      <c r="D3465" s="69" t="s">
        <v>4390</v>
      </c>
      <c r="E3465" s="69" t="s">
        <v>1350</v>
      </c>
      <c r="F3465" s="69" t="s">
        <v>4391</v>
      </c>
      <c r="G3465" s="69" t="s">
        <v>2513</v>
      </c>
      <c r="H3465" s="69" t="s">
        <v>2968</v>
      </c>
      <c r="I3465" s="73">
        <v>0</v>
      </c>
      <c r="J3465" s="73">
        <v>0</v>
      </c>
      <c r="K3465" s="73">
        <v>0</v>
      </c>
    </row>
    <row r="3466" spans="2:11" ht="30" x14ac:dyDescent="0.25">
      <c r="B3466" s="70" t="s">
        <v>9</v>
      </c>
      <c r="C3466" s="69" t="s">
        <v>13</v>
      </c>
      <c r="D3466" s="69" t="s">
        <v>4392</v>
      </c>
      <c r="E3466" s="69" t="s">
        <v>1348</v>
      </c>
      <c r="F3466" s="69" t="s">
        <v>4393</v>
      </c>
      <c r="G3466" s="69" t="s">
        <v>2497</v>
      </c>
      <c r="H3466" s="69" t="s">
        <v>2946</v>
      </c>
      <c r="I3466" s="73">
        <v>0</v>
      </c>
      <c r="J3466" s="73">
        <v>0</v>
      </c>
      <c r="K3466" s="73">
        <v>0</v>
      </c>
    </row>
    <row r="3467" spans="2:11" ht="30" x14ac:dyDescent="0.25">
      <c r="B3467" s="70" t="s">
        <v>9</v>
      </c>
      <c r="C3467" s="69" t="s">
        <v>13</v>
      </c>
      <c r="D3467" s="69" t="s">
        <v>4394</v>
      </c>
      <c r="E3467" s="69" t="s">
        <v>1349</v>
      </c>
      <c r="F3467" s="69" t="s">
        <v>4395</v>
      </c>
      <c r="G3467" s="69" t="s">
        <v>2515</v>
      </c>
      <c r="H3467" s="69" t="s">
        <v>2982</v>
      </c>
      <c r="I3467" s="73">
        <v>0</v>
      </c>
      <c r="J3467" s="73">
        <v>0</v>
      </c>
      <c r="K3467" s="73">
        <v>0</v>
      </c>
    </row>
    <row r="3468" spans="2:11" ht="30" x14ac:dyDescent="0.25">
      <c r="B3468" s="70" t="s">
        <v>9</v>
      </c>
      <c r="C3468" s="69" t="s">
        <v>13</v>
      </c>
      <c r="D3468" s="69" t="s">
        <v>4394</v>
      </c>
      <c r="E3468" s="69" t="s">
        <v>1348</v>
      </c>
      <c r="F3468" s="69" t="s">
        <v>4395</v>
      </c>
      <c r="G3468" s="69" t="s">
        <v>2515</v>
      </c>
      <c r="H3468" s="69" t="s">
        <v>2982</v>
      </c>
      <c r="I3468" s="73">
        <v>500</v>
      </c>
      <c r="J3468" s="73">
        <v>0</v>
      </c>
      <c r="K3468" s="73">
        <v>500</v>
      </c>
    </row>
    <row r="3469" spans="2:11" ht="30" x14ac:dyDescent="0.25">
      <c r="B3469" s="70" t="s">
        <v>9</v>
      </c>
      <c r="C3469" s="69" t="s">
        <v>13</v>
      </c>
      <c r="D3469" s="69" t="s">
        <v>4396</v>
      </c>
      <c r="E3469" s="69" t="s">
        <v>1348</v>
      </c>
      <c r="F3469" s="69" t="s">
        <v>4397</v>
      </c>
      <c r="G3469" s="69" t="s">
        <v>2513</v>
      </c>
      <c r="H3469" s="69" t="s">
        <v>2968</v>
      </c>
      <c r="I3469" s="73">
        <v>0</v>
      </c>
      <c r="J3469" s="73">
        <v>0</v>
      </c>
      <c r="K3469" s="73">
        <v>0</v>
      </c>
    </row>
    <row r="3470" spans="2:11" ht="30" x14ac:dyDescent="0.25">
      <c r="B3470" s="70" t="s">
        <v>9</v>
      </c>
      <c r="C3470" s="69" t="s">
        <v>13</v>
      </c>
      <c r="D3470" s="69" t="s">
        <v>4398</v>
      </c>
      <c r="E3470" s="69" t="s">
        <v>1350</v>
      </c>
      <c r="F3470" s="69" t="s">
        <v>4399</v>
      </c>
      <c r="G3470" s="69" t="s">
        <v>2499</v>
      </c>
      <c r="H3470" s="69" t="s">
        <v>2948</v>
      </c>
      <c r="I3470" s="73">
        <v>0</v>
      </c>
      <c r="J3470" s="73">
        <v>0</v>
      </c>
      <c r="K3470" s="73">
        <v>0</v>
      </c>
    </row>
    <row r="3471" spans="2:11" ht="30" x14ac:dyDescent="0.25">
      <c r="B3471" s="70" t="s">
        <v>9</v>
      </c>
      <c r="C3471" s="69" t="s">
        <v>13</v>
      </c>
      <c r="D3471" s="69" t="s">
        <v>4400</v>
      </c>
      <c r="E3471" s="69" t="s">
        <v>1349</v>
      </c>
      <c r="F3471" s="69" t="s">
        <v>4401</v>
      </c>
      <c r="G3471" s="69" t="s">
        <v>2499</v>
      </c>
      <c r="H3471" s="69" t="s">
        <v>2948</v>
      </c>
      <c r="I3471" s="73">
        <v>500</v>
      </c>
      <c r="J3471" s="73">
        <v>0</v>
      </c>
      <c r="K3471" s="73">
        <v>500</v>
      </c>
    </row>
    <row r="3472" spans="2:11" ht="30" x14ac:dyDescent="0.25">
      <c r="B3472" s="70" t="s">
        <v>9</v>
      </c>
      <c r="C3472" s="69" t="s">
        <v>13</v>
      </c>
      <c r="D3472" s="69" t="s">
        <v>4400</v>
      </c>
      <c r="E3472" s="69" t="s">
        <v>1348</v>
      </c>
      <c r="F3472" s="69" t="s">
        <v>4401</v>
      </c>
      <c r="G3472" s="69" t="s">
        <v>2499</v>
      </c>
      <c r="H3472" s="69" t="s">
        <v>2948</v>
      </c>
      <c r="I3472" s="73">
        <v>500</v>
      </c>
      <c r="J3472" s="73">
        <v>0</v>
      </c>
      <c r="K3472" s="73">
        <v>500</v>
      </c>
    </row>
    <row r="3473" spans="2:11" ht="30" x14ac:dyDescent="0.25">
      <c r="B3473" s="70" t="s">
        <v>9</v>
      </c>
      <c r="C3473" s="69" t="s">
        <v>13</v>
      </c>
      <c r="D3473" s="69" t="s">
        <v>4402</v>
      </c>
      <c r="E3473" s="69" t="s">
        <v>1352</v>
      </c>
      <c r="F3473" s="69" t="s">
        <v>4403</v>
      </c>
      <c r="G3473" s="69" t="s">
        <v>2513</v>
      </c>
      <c r="H3473" s="69" t="s">
        <v>2968</v>
      </c>
      <c r="I3473" s="73">
        <v>0</v>
      </c>
      <c r="J3473" s="73">
        <v>0</v>
      </c>
      <c r="K3473" s="73">
        <v>0</v>
      </c>
    </row>
    <row r="3474" spans="2:11" ht="30" x14ac:dyDescent="0.25">
      <c r="B3474" s="70" t="s">
        <v>9</v>
      </c>
      <c r="C3474" s="69" t="s">
        <v>13</v>
      </c>
      <c r="D3474" s="69" t="s">
        <v>4404</v>
      </c>
      <c r="E3474" s="69" t="s">
        <v>1352</v>
      </c>
      <c r="F3474" s="69" t="s">
        <v>4405</v>
      </c>
      <c r="G3474" s="69" t="s">
        <v>2515</v>
      </c>
      <c r="H3474" s="69" t="s">
        <v>2982</v>
      </c>
      <c r="I3474" s="73">
        <v>0</v>
      </c>
      <c r="J3474" s="73">
        <v>0</v>
      </c>
      <c r="K3474" s="73">
        <v>0</v>
      </c>
    </row>
    <row r="3475" spans="2:11" ht="30" x14ac:dyDescent="0.25">
      <c r="B3475" s="70" t="s">
        <v>9</v>
      </c>
      <c r="C3475" s="69" t="s">
        <v>13</v>
      </c>
      <c r="D3475" s="69" t="s">
        <v>4406</v>
      </c>
      <c r="E3475" s="69" t="s">
        <v>1352</v>
      </c>
      <c r="F3475" s="69" t="s">
        <v>4407</v>
      </c>
      <c r="G3475" s="69" t="s">
        <v>2497</v>
      </c>
      <c r="H3475" s="69" t="s">
        <v>2946</v>
      </c>
      <c r="I3475" s="73">
        <v>0</v>
      </c>
      <c r="J3475" s="73">
        <v>0</v>
      </c>
      <c r="K3475" s="73">
        <v>0</v>
      </c>
    </row>
    <row r="3476" spans="2:11" ht="30" x14ac:dyDescent="0.25">
      <c r="B3476" s="70" t="s">
        <v>9</v>
      </c>
      <c r="C3476" s="69" t="s">
        <v>13</v>
      </c>
      <c r="D3476" s="69" t="s">
        <v>4408</v>
      </c>
      <c r="E3476" s="69" t="s">
        <v>1352</v>
      </c>
      <c r="F3476" s="69" t="s">
        <v>4409</v>
      </c>
      <c r="G3476" s="69" t="s">
        <v>2499</v>
      </c>
      <c r="H3476" s="69" t="s">
        <v>2948</v>
      </c>
      <c r="I3476" s="73">
        <v>0</v>
      </c>
      <c r="J3476" s="73">
        <v>0</v>
      </c>
      <c r="K3476" s="73">
        <v>0</v>
      </c>
    </row>
    <row r="3477" spans="2:11" ht="30" x14ac:dyDescent="0.25">
      <c r="B3477" s="70" t="s">
        <v>9</v>
      </c>
      <c r="C3477" s="69" t="s">
        <v>13</v>
      </c>
      <c r="D3477" s="69" t="s">
        <v>4410</v>
      </c>
      <c r="E3477" s="69" t="s">
        <v>1348</v>
      </c>
      <c r="F3477" s="69" t="s">
        <v>4411</v>
      </c>
      <c r="G3477" s="69" t="s">
        <v>2501</v>
      </c>
      <c r="H3477" s="69" t="s">
        <v>2950</v>
      </c>
      <c r="I3477" s="73">
        <v>93717</v>
      </c>
      <c r="J3477" s="73">
        <v>93716.96</v>
      </c>
      <c r="K3477" s="73">
        <v>0.04</v>
      </c>
    </row>
    <row r="3478" spans="2:11" ht="30" x14ac:dyDescent="0.25">
      <c r="B3478" s="70" t="s">
        <v>9</v>
      </c>
      <c r="C3478" s="69" t="s">
        <v>13</v>
      </c>
      <c r="D3478" s="69" t="s">
        <v>4412</v>
      </c>
      <c r="E3478" s="69" t="s">
        <v>1349</v>
      </c>
      <c r="F3478" s="69" t="s">
        <v>4413</v>
      </c>
      <c r="G3478" s="69" t="s">
        <v>2404</v>
      </c>
      <c r="H3478" s="69" t="s">
        <v>4414</v>
      </c>
      <c r="I3478" s="73">
        <v>0</v>
      </c>
      <c r="J3478" s="73">
        <v>0</v>
      </c>
      <c r="K3478" s="73">
        <v>0</v>
      </c>
    </row>
    <row r="3479" spans="2:11" ht="30" x14ac:dyDescent="0.25">
      <c r="B3479" s="70" t="s">
        <v>9</v>
      </c>
      <c r="C3479" s="69" t="s">
        <v>13</v>
      </c>
      <c r="D3479" s="69" t="s">
        <v>4412</v>
      </c>
      <c r="E3479" s="69" t="s">
        <v>1348</v>
      </c>
      <c r="F3479" s="69" t="s">
        <v>4413</v>
      </c>
      <c r="G3479" s="69" t="s">
        <v>2404</v>
      </c>
      <c r="H3479" s="69" t="s">
        <v>4414</v>
      </c>
      <c r="I3479" s="73">
        <v>79744</v>
      </c>
      <c r="J3479" s="73">
        <v>79744</v>
      </c>
      <c r="K3479" s="73">
        <v>0</v>
      </c>
    </row>
    <row r="3480" spans="2:11" ht="30" x14ac:dyDescent="0.25">
      <c r="B3480" s="70" t="s">
        <v>9</v>
      </c>
      <c r="C3480" s="69" t="s">
        <v>13</v>
      </c>
      <c r="D3480" s="69" t="s">
        <v>4415</v>
      </c>
      <c r="E3480" s="69" t="s">
        <v>1350</v>
      </c>
      <c r="F3480" s="69" t="s">
        <v>4416</v>
      </c>
      <c r="G3480" s="69" t="s">
        <v>2401</v>
      </c>
      <c r="H3480" s="69" t="s">
        <v>3000</v>
      </c>
      <c r="I3480" s="73">
        <v>1500000</v>
      </c>
      <c r="J3480" s="73">
        <v>1499740.8230000001</v>
      </c>
      <c r="K3480" s="73">
        <v>259.17700000000002</v>
      </c>
    </row>
    <row r="3481" spans="2:11" ht="30" x14ac:dyDescent="0.25">
      <c r="B3481" s="70" t="s">
        <v>9</v>
      </c>
      <c r="C3481" s="69" t="s">
        <v>13</v>
      </c>
      <c r="D3481" s="69" t="s">
        <v>4415</v>
      </c>
      <c r="E3481" s="69" t="s">
        <v>1351</v>
      </c>
      <c r="F3481" s="69" t="s">
        <v>4416</v>
      </c>
      <c r="G3481" s="69" t="s">
        <v>2401</v>
      </c>
      <c r="H3481" s="69" t="s">
        <v>3000</v>
      </c>
      <c r="I3481" s="73">
        <v>15000</v>
      </c>
      <c r="J3481" s="73">
        <v>0</v>
      </c>
      <c r="K3481" s="73">
        <v>15000</v>
      </c>
    </row>
    <row r="3482" spans="2:11" ht="30" x14ac:dyDescent="0.25">
      <c r="B3482" s="70" t="s">
        <v>9</v>
      </c>
      <c r="C3482" s="69" t="s">
        <v>13</v>
      </c>
      <c r="D3482" s="69" t="s">
        <v>4417</v>
      </c>
      <c r="E3482" s="69" t="s">
        <v>1352</v>
      </c>
      <c r="F3482" s="69" t="s">
        <v>4418</v>
      </c>
      <c r="G3482" s="69" t="s">
        <v>2401</v>
      </c>
      <c r="H3482" s="69" t="s">
        <v>2533</v>
      </c>
      <c r="I3482" s="73">
        <v>20588620</v>
      </c>
      <c r="J3482" s="73">
        <v>20588619.015000001</v>
      </c>
      <c r="K3482" s="73">
        <v>0.9850000000000001</v>
      </c>
    </row>
    <row r="3483" spans="2:11" ht="30" x14ac:dyDescent="0.25">
      <c r="B3483" s="70" t="s">
        <v>9</v>
      </c>
      <c r="C3483" s="69" t="s">
        <v>13</v>
      </c>
      <c r="D3483" s="69" t="s">
        <v>4419</v>
      </c>
      <c r="E3483" s="69" t="s">
        <v>1350</v>
      </c>
      <c r="F3483" s="69" t="s">
        <v>4420</v>
      </c>
      <c r="G3483" s="69" t="s">
        <v>2401</v>
      </c>
      <c r="H3483" s="69" t="s">
        <v>2957</v>
      </c>
      <c r="I3483" s="73">
        <v>0</v>
      </c>
      <c r="J3483" s="73">
        <v>0</v>
      </c>
      <c r="K3483" s="73">
        <v>0</v>
      </c>
    </row>
    <row r="3484" spans="2:11" ht="30" x14ac:dyDescent="0.25">
      <c r="B3484" s="70" t="s">
        <v>9</v>
      </c>
      <c r="C3484" s="69" t="s">
        <v>13</v>
      </c>
      <c r="D3484" s="69" t="s">
        <v>4421</v>
      </c>
      <c r="E3484" s="69" t="s">
        <v>1349</v>
      </c>
      <c r="F3484" s="69" t="s">
        <v>4422</v>
      </c>
      <c r="G3484" s="69" t="s">
        <v>2401</v>
      </c>
      <c r="H3484" s="69" t="s">
        <v>2957</v>
      </c>
      <c r="I3484" s="73">
        <v>500</v>
      </c>
      <c r="J3484" s="73">
        <v>90.573000000000008</v>
      </c>
      <c r="K3484" s="73">
        <v>409.42700000000002</v>
      </c>
    </row>
    <row r="3485" spans="2:11" ht="30" x14ac:dyDescent="0.25">
      <c r="B3485" s="70" t="s">
        <v>9</v>
      </c>
      <c r="C3485" s="69" t="s">
        <v>13</v>
      </c>
      <c r="D3485" s="69" t="s">
        <v>4421</v>
      </c>
      <c r="E3485" s="69" t="s">
        <v>1348</v>
      </c>
      <c r="F3485" s="69" t="s">
        <v>4422</v>
      </c>
      <c r="G3485" s="69" t="s">
        <v>2401</v>
      </c>
      <c r="H3485" s="69" t="s">
        <v>2957</v>
      </c>
      <c r="I3485" s="73">
        <v>114093</v>
      </c>
      <c r="J3485" s="73">
        <v>97321.597999999998</v>
      </c>
      <c r="K3485" s="73">
        <v>16771.402000000002</v>
      </c>
    </row>
    <row r="3486" spans="2:11" ht="30" x14ac:dyDescent="0.25">
      <c r="B3486" s="70" t="s">
        <v>9</v>
      </c>
      <c r="C3486" s="69" t="s">
        <v>13</v>
      </c>
      <c r="D3486" s="69" t="s">
        <v>4423</v>
      </c>
      <c r="E3486" s="69" t="s">
        <v>1349</v>
      </c>
      <c r="F3486" s="69" t="s">
        <v>4424</v>
      </c>
      <c r="G3486" s="69" t="s">
        <v>2401</v>
      </c>
      <c r="H3486" s="69" t="s">
        <v>2972</v>
      </c>
      <c r="I3486" s="73">
        <v>500</v>
      </c>
      <c r="J3486" s="73">
        <v>0</v>
      </c>
      <c r="K3486" s="73">
        <v>500</v>
      </c>
    </row>
    <row r="3487" spans="2:11" ht="30" x14ac:dyDescent="0.25">
      <c r="B3487" s="70" t="s">
        <v>9</v>
      </c>
      <c r="C3487" s="69" t="s">
        <v>13</v>
      </c>
      <c r="D3487" s="69" t="s">
        <v>4423</v>
      </c>
      <c r="E3487" s="69" t="s">
        <v>1348</v>
      </c>
      <c r="F3487" s="69" t="s">
        <v>4424</v>
      </c>
      <c r="G3487" s="69" t="s">
        <v>2401</v>
      </c>
      <c r="H3487" s="69" t="s">
        <v>2972</v>
      </c>
      <c r="I3487" s="73">
        <v>500</v>
      </c>
      <c r="J3487" s="73">
        <v>0</v>
      </c>
      <c r="K3487" s="73">
        <v>500</v>
      </c>
    </row>
    <row r="3488" spans="2:11" ht="30" x14ac:dyDescent="0.25">
      <c r="B3488" s="70" t="s">
        <v>9</v>
      </c>
      <c r="C3488" s="69" t="s">
        <v>13</v>
      </c>
      <c r="D3488" s="69" t="s">
        <v>4425</v>
      </c>
      <c r="E3488" s="69" t="s">
        <v>1349</v>
      </c>
      <c r="F3488" s="69" t="s">
        <v>4426</v>
      </c>
      <c r="G3488" s="69" t="s">
        <v>2401</v>
      </c>
      <c r="H3488" s="69" t="s">
        <v>2964</v>
      </c>
      <c r="I3488" s="73">
        <v>500</v>
      </c>
      <c r="J3488" s="73">
        <v>0</v>
      </c>
      <c r="K3488" s="73">
        <v>500</v>
      </c>
    </row>
    <row r="3489" spans="2:11" ht="30" x14ac:dyDescent="0.25">
      <c r="B3489" s="70" t="s">
        <v>9</v>
      </c>
      <c r="C3489" s="69" t="s">
        <v>13</v>
      </c>
      <c r="D3489" s="69" t="s">
        <v>4425</v>
      </c>
      <c r="E3489" s="69" t="s">
        <v>1348</v>
      </c>
      <c r="F3489" s="69" t="s">
        <v>4426</v>
      </c>
      <c r="G3489" s="69" t="s">
        <v>2401</v>
      </c>
      <c r="H3489" s="69" t="s">
        <v>2964</v>
      </c>
      <c r="I3489" s="73">
        <v>500</v>
      </c>
      <c r="J3489" s="73">
        <v>0</v>
      </c>
      <c r="K3489" s="73">
        <v>500</v>
      </c>
    </row>
    <row r="3490" spans="2:11" ht="30" x14ac:dyDescent="0.25">
      <c r="B3490" s="70" t="s">
        <v>9</v>
      </c>
      <c r="C3490" s="69" t="s">
        <v>13</v>
      </c>
      <c r="D3490" s="69" t="s">
        <v>4427</v>
      </c>
      <c r="E3490" s="69" t="s">
        <v>1352</v>
      </c>
      <c r="F3490" s="69" t="s">
        <v>4428</v>
      </c>
      <c r="G3490" s="69" t="s">
        <v>2401</v>
      </c>
      <c r="H3490" s="69" t="s">
        <v>2972</v>
      </c>
      <c r="I3490" s="73">
        <v>0</v>
      </c>
      <c r="J3490" s="73">
        <v>0</v>
      </c>
      <c r="K3490" s="73">
        <v>0</v>
      </c>
    </row>
    <row r="3491" spans="2:11" ht="30" x14ac:dyDescent="0.25">
      <c r="B3491" s="70" t="s">
        <v>9</v>
      </c>
      <c r="C3491" s="69" t="s">
        <v>13</v>
      </c>
      <c r="D3491" s="69" t="s">
        <v>4429</v>
      </c>
      <c r="E3491" s="69" t="s">
        <v>1352</v>
      </c>
      <c r="F3491" s="69" t="s">
        <v>4430</v>
      </c>
      <c r="G3491" s="69" t="s">
        <v>2401</v>
      </c>
      <c r="H3491" s="69" t="s">
        <v>2957</v>
      </c>
      <c r="I3491" s="73">
        <v>58829</v>
      </c>
      <c r="J3491" s="73">
        <v>58640.342000000004</v>
      </c>
      <c r="K3491" s="73">
        <v>188.65800000000002</v>
      </c>
    </row>
    <row r="3492" spans="2:11" ht="30" x14ac:dyDescent="0.25">
      <c r="B3492" s="70" t="s">
        <v>9</v>
      </c>
      <c r="C3492" s="69" t="s">
        <v>13</v>
      </c>
      <c r="D3492" s="69" t="s">
        <v>4431</v>
      </c>
      <c r="E3492" s="69" t="s">
        <v>1352</v>
      </c>
      <c r="F3492" s="69" t="s">
        <v>4432</v>
      </c>
      <c r="G3492" s="69" t="s">
        <v>2401</v>
      </c>
      <c r="H3492" s="69" t="s">
        <v>4433</v>
      </c>
      <c r="I3492" s="73">
        <v>0</v>
      </c>
      <c r="J3492" s="73">
        <v>0</v>
      </c>
      <c r="K3492" s="73">
        <v>0</v>
      </c>
    </row>
    <row r="3493" spans="2:11" ht="30" x14ac:dyDescent="0.25">
      <c r="B3493" s="70" t="s">
        <v>9</v>
      </c>
      <c r="C3493" s="69" t="s">
        <v>13</v>
      </c>
      <c r="D3493" s="69" t="s">
        <v>4434</v>
      </c>
      <c r="E3493" s="69" t="s">
        <v>1349</v>
      </c>
      <c r="F3493" s="69" t="s">
        <v>4435</v>
      </c>
      <c r="G3493" s="69" t="s">
        <v>2401</v>
      </c>
      <c r="H3493" s="69" t="s">
        <v>2401</v>
      </c>
      <c r="I3493" s="73">
        <v>500</v>
      </c>
      <c r="J3493" s="73">
        <v>0</v>
      </c>
      <c r="K3493" s="73">
        <v>500</v>
      </c>
    </row>
    <row r="3494" spans="2:11" ht="30" x14ac:dyDescent="0.25">
      <c r="B3494" s="70" t="s">
        <v>9</v>
      </c>
      <c r="C3494" s="69" t="s">
        <v>13</v>
      </c>
      <c r="D3494" s="69" t="s">
        <v>4434</v>
      </c>
      <c r="E3494" s="69" t="s">
        <v>1348</v>
      </c>
      <c r="F3494" s="69" t="s">
        <v>4435</v>
      </c>
      <c r="G3494" s="69" t="s">
        <v>2401</v>
      </c>
      <c r="H3494" s="69" t="s">
        <v>2401</v>
      </c>
      <c r="I3494" s="73">
        <v>500</v>
      </c>
      <c r="J3494" s="73">
        <v>0</v>
      </c>
      <c r="K3494" s="73">
        <v>500</v>
      </c>
    </row>
    <row r="3495" spans="2:11" ht="30" x14ac:dyDescent="0.25">
      <c r="B3495" s="70" t="s">
        <v>9</v>
      </c>
      <c r="C3495" s="69" t="s">
        <v>13</v>
      </c>
      <c r="D3495" s="69" t="s">
        <v>4436</v>
      </c>
      <c r="E3495" s="69" t="s">
        <v>1352</v>
      </c>
      <c r="F3495" s="69" t="s">
        <v>4437</v>
      </c>
      <c r="G3495" s="69" t="s">
        <v>2396</v>
      </c>
      <c r="H3495" s="69" t="s">
        <v>2396</v>
      </c>
      <c r="I3495" s="73">
        <v>2491977</v>
      </c>
      <c r="J3495" s="73">
        <v>2491976.12</v>
      </c>
      <c r="K3495" s="73">
        <v>0.88</v>
      </c>
    </row>
    <row r="3496" spans="2:11" ht="30" x14ac:dyDescent="0.25">
      <c r="B3496" s="70" t="s">
        <v>9</v>
      </c>
      <c r="C3496" s="69" t="s">
        <v>13</v>
      </c>
      <c r="D3496" s="69" t="s">
        <v>4438</v>
      </c>
      <c r="E3496" s="69" t="s">
        <v>1348</v>
      </c>
      <c r="F3496" s="69" t="s">
        <v>4439</v>
      </c>
      <c r="G3496" s="69" t="s">
        <v>2373</v>
      </c>
      <c r="H3496" s="69" t="s">
        <v>2533</v>
      </c>
      <c r="I3496" s="73">
        <v>0</v>
      </c>
      <c r="J3496" s="73">
        <v>0</v>
      </c>
      <c r="K3496" s="73">
        <v>0</v>
      </c>
    </row>
    <row r="3497" spans="2:11" ht="30" x14ac:dyDescent="0.25">
      <c r="B3497" s="70" t="s">
        <v>9</v>
      </c>
      <c r="C3497" s="69" t="s">
        <v>13</v>
      </c>
      <c r="D3497" s="69" t="s">
        <v>4440</v>
      </c>
      <c r="E3497" s="69" t="s">
        <v>1352</v>
      </c>
      <c r="F3497" s="69" t="s">
        <v>4441</v>
      </c>
      <c r="G3497" s="69" t="s">
        <v>2512</v>
      </c>
      <c r="H3497" s="69" t="s">
        <v>2967</v>
      </c>
      <c r="I3497" s="73">
        <v>1</v>
      </c>
      <c r="J3497" s="73">
        <v>0</v>
      </c>
      <c r="K3497" s="73">
        <v>1</v>
      </c>
    </row>
    <row r="3498" spans="2:11" ht="30" x14ac:dyDescent="0.25">
      <c r="B3498" s="70" t="s">
        <v>9</v>
      </c>
      <c r="C3498" s="69" t="s">
        <v>13</v>
      </c>
      <c r="D3498" s="69" t="s">
        <v>4442</v>
      </c>
      <c r="E3498" s="69" t="s">
        <v>1349</v>
      </c>
      <c r="F3498" s="69" t="s">
        <v>4443</v>
      </c>
      <c r="G3498" s="69" t="s">
        <v>2373</v>
      </c>
      <c r="H3498" s="69" t="s">
        <v>2556</v>
      </c>
      <c r="I3498" s="73">
        <v>500</v>
      </c>
      <c r="J3498" s="73">
        <v>0</v>
      </c>
      <c r="K3498" s="73">
        <v>500</v>
      </c>
    </row>
    <row r="3499" spans="2:11" ht="30" x14ac:dyDescent="0.25">
      <c r="B3499" s="70" t="s">
        <v>9</v>
      </c>
      <c r="C3499" s="69" t="s">
        <v>13</v>
      </c>
      <c r="D3499" s="69" t="s">
        <v>4442</v>
      </c>
      <c r="E3499" s="69" t="s">
        <v>1348</v>
      </c>
      <c r="F3499" s="69" t="s">
        <v>4443</v>
      </c>
      <c r="G3499" s="69" t="s">
        <v>2373</v>
      </c>
      <c r="H3499" s="69" t="s">
        <v>2556</v>
      </c>
      <c r="I3499" s="73">
        <v>500</v>
      </c>
      <c r="J3499" s="73">
        <v>0</v>
      </c>
      <c r="K3499" s="73">
        <v>500</v>
      </c>
    </row>
    <row r="3500" spans="2:11" ht="30" x14ac:dyDescent="0.25">
      <c r="B3500" s="70" t="s">
        <v>9</v>
      </c>
      <c r="C3500" s="69" t="s">
        <v>13</v>
      </c>
      <c r="D3500" s="69" t="s">
        <v>4444</v>
      </c>
      <c r="E3500" s="69" t="s">
        <v>1352</v>
      </c>
      <c r="F3500" s="69" t="s">
        <v>4445</v>
      </c>
      <c r="G3500" s="69" t="s">
        <v>2407</v>
      </c>
      <c r="H3500" s="69" t="s">
        <v>2601</v>
      </c>
      <c r="I3500" s="73">
        <v>0</v>
      </c>
      <c r="J3500" s="73">
        <v>0</v>
      </c>
      <c r="K3500" s="73">
        <v>0</v>
      </c>
    </row>
    <row r="3501" spans="2:11" ht="30" x14ac:dyDescent="0.25">
      <c r="B3501" s="70" t="s">
        <v>9</v>
      </c>
      <c r="C3501" s="69" t="s">
        <v>13</v>
      </c>
      <c r="D3501" s="69" t="s">
        <v>4446</v>
      </c>
      <c r="E3501" s="69" t="s">
        <v>1350</v>
      </c>
      <c r="F3501" s="69" t="s">
        <v>4447</v>
      </c>
      <c r="G3501" s="69" t="s">
        <v>4448</v>
      </c>
      <c r="H3501" s="69" t="s">
        <v>4449</v>
      </c>
      <c r="I3501" s="73">
        <v>0</v>
      </c>
      <c r="J3501" s="73">
        <v>0</v>
      </c>
      <c r="K3501" s="73">
        <v>0</v>
      </c>
    </row>
    <row r="3502" spans="2:11" ht="30" x14ac:dyDescent="0.25">
      <c r="B3502" s="70" t="s">
        <v>9</v>
      </c>
      <c r="C3502" s="69" t="s">
        <v>13</v>
      </c>
      <c r="D3502" s="69" t="s">
        <v>4450</v>
      </c>
      <c r="E3502" s="69" t="s">
        <v>1352</v>
      </c>
      <c r="F3502" s="69" t="s">
        <v>4451</v>
      </c>
      <c r="G3502" s="69" t="s">
        <v>2389</v>
      </c>
      <c r="H3502" s="69" t="s">
        <v>2389</v>
      </c>
      <c r="I3502" s="73">
        <v>614642</v>
      </c>
      <c r="J3502" s="73">
        <v>614641.42000000004</v>
      </c>
      <c r="K3502" s="73">
        <v>0.57999999999999996</v>
      </c>
    </row>
    <row r="3503" spans="2:11" ht="30" x14ac:dyDescent="0.25">
      <c r="B3503" s="70" t="s">
        <v>9</v>
      </c>
      <c r="C3503" s="69" t="s">
        <v>13</v>
      </c>
      <c r="D3503" s="69" t="s">
        <v>4452</v>
      </c>
      <c r="E3503" s="69" t="s">
        <v>1352</v>
      </c>
      <c r="F3503" s="69" t="s">
        <v>4453</v>
      </c>
      <c r="G3503" s="69" t="s">
        <v>2401</v>
      </c>
      <c r="H3503" s="69" t="s">
        <v>2401</v>
      </c>
      <c r="I3503" s="73">
        <v>949503</v>
      </c>
      <c r="J3503" s="73">
        <v>949502.37800000003</v>
      </c>
      <c r="K3503" s="73">
        <v>0.622</v>
      </c>
    </row>
    <row r="3504" spans="2:11" ht="30" x14ac:dyDescent="0.25">
      <c r="B3504" s="70" t="s">
        <v>9</v>
      </c>
      <c r="C3504" s="69" t="s">
        <v>13</v>
      </c>
      <c r="D3504" s="69" t="s">
        <v>4454</v>
      </c>
      <c r="E3504" s="69" t="s">
        <v>1349</v>
      </c>
      <c r="F3504" s="69" t="s">
        <v>4455</v>
      </c>
      <c r="G3504" s="69" t="s">
        <v>2401</v>
      </c>
      <c r="H3504" s="69" t="s">
        <v>2401</v>
      </c>
      <c r="I3504" s="73">
        <v>150</v>
      </c>
      <c r="J3504" s="73">
        <v>30.191000000000003</v>
      </c>
      <c r="K3504" s="73">
        <v>119.80900000000001</v>
      </c>
    </row>
    <row r="3505" spans="2:11" ht="30" x14ac:dyDescent="0.25">
      <c r="B3505" s="70" t="s">
        <v>9</v>
      </c>
      <c r="C3505" s="69" t="s">
        <v>13</v>
      </c>
      <c r="D3505" s="69" t="s">
        <v>4454</v>
      </c>
      <c r="E3505" s="69" t="s">
        <v>1348</v>
      </c>
      <c r="F3505" s="69" t="s">
        <v>4455</v>
      </c>
      <c r="G3505" s="69" t="s">
        <v>2401</v>
      </c>
      <c r="H3505" s="69" t="s">
        <v>2401</v>
      </c>
      <c r="I3505" s="73">
        <v>6000</v>
      </c>
      <c r="J3505" s="73">
        <v>0</v>
      </c>
      <c r="K3505" s="73">
        <v>6000</v>
      </c>
    </row>
    <row r="3506" spans="2:11" ht="30" x14ac:dyDescent="0.25">
      <c r="B3506" s="70" t="s">
        <v>9</v>
      </c>
      <c r="C3506" s="69" t="s">
        <v>13</v>
      </c>
      <c r="D3506" s="69" t="s">
        <v>4456</v>
      </c>
      <c r="E3506" s="69" t="s">
        <v>1352</v>
      </c>
      <c r="F3506" s="69" t="s">
        <v>4457</v>
      </c>
      <c r="G3506" s="69" t="s">
        <v>2401</v>
      </c>
      <c r="H3506" s="69" t="s">
        <v>2401</v>
      </c>
      <c r="I3506" s="73">
        <v>46717</v>
      </c>
      <c r="J3506" s="73">
        <v>0</v>
      </c>
      <c r="K3506" s="73">
        <v>46717</v>
      </c>
    </row>
    <row r="3507" spans="2:11" ht="30" x14ac:dyDescent="0.25">
      <c r="B3507" s="70" t="s">
        <v>9</v>
      </c>
      <c r="C3507" s="69" t="s">
        <v>13</v>
      </c>
      <c r="D3507" s="69" t="s">
        <v>4458</v>
      </c>
      <c r="E3507" s="69" t="s">
        <v>1351</v>
      </c>
      <c r="F3507" s="69" t="s">
        <v>4459</v>
      </c>
      <c r="G3507" s="69" t="s">
        <v>2401</v>
      </c>
      <c r="H3507" s="69" t="s">
        <v>2631</v>
      </c>
      <c r="I3507" s="73">
        <v>800</v>
      </c>
      <c r="J3507" s="73">
        <v>0</v>
      </c>
      <c r="K3507" s="73">
        <v>800</v>
      </c>
    </row>
    <row r="3508" spans="2:11" ht="30" x14ac:dyDescent="0.25">
      <c r="B3508" s="70" t="s">
        <v>9</v>
      </c>
      <c r="C3508" s="69" t="s">
        <v>13</v>
      </c>
      <c r="D3508" s="69" t="s">
        <v>4460</v>
      </c>
      <c r="E3508" s="69" t="s">
        <v>1352</v>
      </c>
      <c r="F3508" s="69" t="s">
        <v>4461</v>
      </c>
      <c r="G3508" s="69" t="s">
        <v>2422</v>
      </c>
      <c r="H3508" s="69" t="s">
        <v>2422</v>
      </c>
      <c r="I3508" s="73">
        <v>1253409</v>
      </c>
      <c r="J3508" s="73">
        <v>1253408.615</v>
      </c>
      <c r="K3508" s="73">
        <v>0.38500000000000001</v>
      </c>
    </row>
    <row r="3509" spans="2:11" ht="30" x14ac:dyDescent="0.25">
      <c r="B3509" s="70" t="s">
        <v>9</v>
      </c>
      <c r="C3509" s="69" t="s">
        <v>13</v>
      </c>
      <c r="D3509" s="69" t="s">
        <v>4462</v>
      </c>
      <c r="E3509" s="69" t="s">
        <v>1349</v>
      </c>
      <c r="F3509" s="69" t="s">
        <v>4463</v>
      </c>
      <c r="G3509" s="69" t="s">
        <v>4464</v>
      </c>
      <c r="H3509" s="69" t="s">
        <v>4465</v>
      </c>
      <c r="I3509" s="73">
        <v>500</v>
      </c>
      <c r="J3509" s="73">
        <v>110.26300000000001</v>
      </c>
      <c r="K3509" s="73">
        <v>389.73700000000002</v>
      </c>
    </row>
    <row r="3510" spans="2:11" ht="30" x14ac:dyDescent="0.25">
      <c r="B3510" s="70" t="s">
        <v>9</v>
      </c>
      <c r="C3510" s="69" t="s">
        <v>13</v>
      </c>
      <c r="D3510" s="69" t="s">
        <v>4462</v>
      </c>
      <c r="E3510" s="69" t="s">
        <v>1348</v>
      </c>
      <c r="F3510" s="69" t="s">
        <v>4463</v>
      </c>
      <c r="G3510" s="69" t="s">
        <v>4464</v>
      </c>
      <c r="H3510" s="69" t="s">
        <v>4465</v>
      </c>
      <c r="I3510" s="73">
        <v>1</v>
      </c>
      <c r="J3510" s="73">
        <v>0</v>
      </c>
      <c r="K3510" s="73">
        <v>1</v>
      </c>
    </row>
    <row r="3511" spans="2:11" ht="30" x14ac:dyDescent="0.25">
      <c r="B3511" s="70" t="s">
        <v>9</v>
      </c>
      <c r="C3511" s="69" t="s">
        <v>13</v>
      </c>
      <c r="D3511" s="69" t="s">
        <v>4466</v>
      </c>
      <c r="E3511" s="69" t="s">
        <v>1349</v>
      </c>
      <c r="F3511" s="69" t="s">
        <v>4467</v>
      </c>
      <c r="G3511" s="69" t="s">
        <v>2446</v>
      </c>
      <c r="H3511" s="69" t="s">
        <v>4468</v>
      </c>
      <c r="I3511" s="73">
        <v>700</v>
      </c>
      <c r="J3511" s="73">
        <v>90.573000000000008</v>
      </c>
      <c r="K3511" s="73">
        <v>609.42700000000002</v>
      </c>
    </row>
    <row r="3512" spans="2:11" ht="30" x14ac:dyDescent="0.25">
      <c r="B3512" s="70" t="s">
        <v>9</v>
      </c>
      <c r="C3512" s="69" t="s">
        <v>13</v>
      </c>
      <c r="D3512" s="69" t="s">
        <v>4466</v>
      </c>
      <c r="E3512" s="69" t="s">
        <v>1348</v>
      </c>
      <c r="F3512" s="69" t="s">
        <v>4467</v>
      </c>
      <c r="G3512" s="69" t="s">
        <v>2446</v>
      </c>
      <c r="H3512" s="69" t="s">
        <v>4468</v>
      </c>
      <c r="I3512" s="73">
        <v>500</v>
      </c>
      <c r="J3512" s="73">
        <v>0</v>
      </c>
      <c r="K3512" s="73">
        <v>500</v>
      </c>
    </row>
    <row r="3513" spans="2:11" ht="30" x14ac:dyDescent="0.25">
      <c r="B3513" s="70" t="s">
        <v>9</v>
      </c>
      <c r="C3513" s="69" t="s">
        <v>13</v>
      </c>
      <c r="D3513" s="69" t="s">
        <v>4469</v>
      </c>
      <c r="E3513" s="69" t="s">
        <v>1352</v>
      </c>
      <c r="F3513" s="69" t="s">
        <v>4470</v>
      </c>
      <c r="G3513" s="69" t="s">
        <v>2445</v>
      </c>
      <c r="H3513" s="69" t="s">
        <v>4471</v>
      </c>
      <c r="I3513" s="73">
        <v>1367537</v>
      </c>
      <c r="J3513" s="73">
        <v>1367536.324</v>
      </c>
      <c r="K3513" s="73">
        <v>0.67600000000000005</v>
      </c>
    </row>
    <row r="3514" spans="2:11" ht="30" x14ac:dyDescent="0.25">
      <c r="B3514" s="70" t="s">
        <v>9</v>
      </c>
      <c r="C3514" s="69" t="s">
        <v>13</v>
      </c>
      <c r="D3514" s="69" t="s">
        <v>4472</v>
      </c>
      <c r="E3514" s="69" t="s">
        <v>1349</v>
      </c>
      <c r="F3514" s="69" t="s">
        <v>4473</v>
      </c>
      <c r="G3514" s="69" t="s">
        <v>2460</v>
      </c>
      <c r="H3514" s="69" t="s">
        <v>2974</v>
      </c>
      <c r="I3514" s="73">
        <v>500</v>
      </c>
      <c r="J3514" s="73">
        <v>0</v>
      </c>
      <c r="K3514" s="73">
        <v>500</v>
      </c>
    </row>
    <row r="3515" spans="2:11" ht="30" x14ac:dyDescent="0.25">
      <c r="B3515" s="70" t="s">
        <v>9</v>
      </c>
      <c r="C3515" s="69" t="s">
        <v>13</v>
      </c>
      <c r="D3515" s="69" t="s">
        <v>4472</v>
      </c>
      <c r="E3515" s="69" t="s">
        <v>1348</v>
      </c>
      <c r="F3515" s="69" t="s">
        <v>4473</v>
      </c>
      <c r="G3515" s="69" t="s">
        <v>2460</v>
      </c>
      <c r="H3515" s="69" t="s">
        <v>2974</v>
      </c>
      <c r="I3515" s="73">
        <v>500</v>
      </c>
      <c r="J3515" s="73">
        <v>0</v>
      </c>
      <c r="K3515" s="73">
        <v>500</v>
      </c>
    </row>
    <row r="3516" spans="2:11" ht="30" x14ac:dyDescent="0.25">
      <c r="B3516" s="70" t="s">
        <v>9</v>
      </c>
      <c r="C3516" s="69" t="s">
        <v>13</v>
      </c>
      <c r="D3516" s="69" t="s">
        <v>4474</v>
      </c>
      <c r="E3516" s="69" t="s">
        <v>1352</v>
      </c>
      <c r="F3516" s="69" t="s">
        <v>4475</v>
      </c>
      <c r="G3516" s="69" t="s">
        <v>2460</v>
      </c>
      <c r="H3516" s="69" t="s">
        <v>2974</v>
      </c>
      <c r="I3516" s="73">
        <v>0</v>
      </c>
      <c r="J3516" s="73">
        <v>0</v>
      </c>
      <c r="K3516" s="73">
        <v>0</v>
      </c>
    </row>
    <row r="3517" spans="2:11" ht="30" x14ac:dyDescent="0.25">
      <c r="B3517" s="70" t="s">
        <v>9</v>
      </c>
      <c r="C3517" s="69" t="s">
        <v>13</v>
      </c>
      <c r="D3517" s="69" t="s">
        <v>4476</v>
      </c>
      <c r="E3517" s="69" t="s">
        <v>1350</v>
      </c>
      <c r="F3517" s="69" t="s">
        <v>4477</v>
      </c>
      <c r="G3517" s="69" t="s">
        <v>2460</v>
      </c>
      <c r="H3517" s="69" t="s">
        <v>2974</v>
      </c>
      <c r="I3517" s="73">
        <v>0</v>
      </c>
      <c r="J3517" s="73">
        <v>0</v>
      </c>
      <c r="K3517" s="73">
        <v>0</v>
      </c>
    </row>
    <row r="3518" spans="2:11" ht="30" x14ac:dyDescent="0.25">
      <c r="B3518" s="70" t="s">
        <v>9</v>
      </c>
      <c r="C3518" s="69" t="s">
        <v>13</v>
      </c>
      <c r="D3518" s="69" t="s">
        <v>6006</v>
      </c>
      <c r="E3518" s="69" t="s">
        <v>1349</v>
      </c>
      <c r="F3518" s="69" t="s">
        <v>6007</v>
      </c>
      <c r="G3518" s="69" t="s">
        <v>2497</v>
      </c>
      <c r="H3518" s="69" t="s">
        <v>2946</v>
      </c>
      <c r="I3518" s="73">
        <v>1000</v>
      </c>
      <c r="J3518" s="73">
        <v>110.26300000000001</v>
      </c>
      <c r="K3518" s="73">
        <v>889.73700000000008</v>
      </c>
    </row>
    <row r="3519" spans="2:11" ht="30" x14ac:dyDescent="0.25">
      <c r="B3519" s="70" t="s">
        <v>9</v>
      </c>
      <c r="C3519" s="69" t="s">
        <v>13</v>
      </c>
      <c r="D3519" s="69" t="s">
        <v>6006</v>
      </c>
      <c r="E3519" s="69" t="s">
        <v>1348</v>
      </c>
      <c r="F3519" s="69" t="s">
        <v>6007</v>
      </c>
      <c r="G3519" s="69" t="s">
        <v>2497</v>
      </c>
      <c r="H3519" s="69" t="s">
        <v>2946</v>
      </c>
      <c r="I3519" s="73">
        <v>0</v>
      </c>
      <c r="J3519" s="73">
        <v>0</v>
      </c>
      <c r="K3519" s="73">
        <v>0</v>
      </c>
    </row>
    <row r="3520" spans="2:11" ht="30" x14ac:dyDescent="0.25">
      <c r="B3520" s="70" t="s">
        <v>9</v>
      </c>
      <c r="C3520" s="69" t="s">
        <v>13</v>
      </c>
      <c r="D3520" s="69" t="s">
        <v>6299</v>
      </c>
      <c r="E3520" s="69" t="s">
        <v>1352</v>
      </c>
      <c r="F3520" s="69" t="s">
        <v>6300</v>
      </c>
      <c r="G3520" s="69" t="s">
        <v>2406</v>
      </c>
      <c r="H3520" s="69" t="s">
        <v>2406</v>
      </c>
      <c r="I3520" s="73">
        <v>1556102</v>
      </c>
      <c r="J3520" s="73">
        <v>1552530.8119999999</v>
      </c>
      <c r="K3520" s="73">
        <v>3571.1880000000001</v>
      </c>
    </row>
    <row r="3521" spans="2:11" ht="30" x14ac:dyDescent="0.25">
      <c r="B3521" s="70" t="s">
        <v>9</v>
      </c>
      <c r="C3521" s="69" t="s">
        <v>13</v>
      </c>
      <c r="D3521" s="69" t="s">
        <v>6301</v>
      </c>
      <c r="E3521" s="69" t="s">
        <v>1348</v>
      </c>
      <c r="F3521" s="69" t="s">
        <v>6302</v>
      </c>
      <c r="G3521" s="69" t="s">
        <v>2401</v>
      </c>
      <c r="H3521" s="69" t="s">
        <v>2631</v>
      </c>
      <c r="I3521" s="73">
        <v>1000</v>
      </c>
      <c r="J3521" s="73">
        <v>0</v>
      </c>
      <c r="K3521" s="73">
        <v>1000</v>
      </c>
    </row>
    <row r="3522" spans="2:11" ht="30" x14ac:dyDescent="0.25">
      <c r="B3522" s="70" t="s">
        <v>9</v>
      </c>
      <c r="C3522" s="69" t="s">
        <v>13</v>
      </c>
      <c r="D3522" s="69" t="s">
        <v>6303</v>
      </c>
      <c r="E3522" s="69" t="s">
        <v>1348</v>
      </c>
      <c r="F3522" s="69" t="s">
        <v>6304</v>
      </c>
      <c r="G3522" s="69" t="s">
        <v>2496</v>
      </c>
      <c r="H3522" s="69" t="s">
        <v>6515</v>
      </c>
      <c r="I3522" s="73">
        <v>1000</v>
      </c>
      <c r="J3522" s="73">
        <v>0</v>
      </c>
      <c r="K3522" s="73">
        <v>1000</v>
      </c>
    </row>
    <row r="3523" spans="2:11" ht="30" x14ac:dyDescent="0.25">
      <c r="B3523" s="70" t="s">
        <v>9</v>
      </c>
      <c r="C3523" s="69" t="s">
        <v>13</v>
      </c>
      <c r="D3523" s="69" t="s">
        <v>6305</v>
      </c>
      <c r="E3523" s="69" t="s">
        <v>1348</v>
      </c>
      <c r="F3523" s="69" t="s">
        <v>6306</v>
      </c>
      <c r="G3523" s="69" t="s">
        <v>2437</v>
      </c>
      <c r="H3523" s="69" t="s">
        <v>6516</v>
      </c>
      <c r="I3523" s="73">
        <v>1</v>
      </c>
      <c r="J3523" s="73">
        <v>0</v>
      </c>
      <c r="K3523" s="73">
        <v>1</v>
      </c>
    </row>
    <row r="3524" spans="2:11" ht="30" x14ac:dyDescent="0.25">
      <c r="B3524" s="70" t="s">
        <v>9</v>
      </c>
      <c r="C3524" s="69" t="s">
        <v>13</v>
      </c>
      <c r="D3524" s="69" t="s">
        <v>6307</v>
      </c>
      <c r="E3524" s="69" t="s">
        <v>1349</v>
      </c>
      <c r="F3524" s="69" t="s">
        <v>6308</v>
      </c>
      <c r="G3524" s="69" t="s">
        <v>2384</v>
      </c>
      <c r="H3524" s="69" t="s">
        <v>2545</v>
      </c>
      <c r="I3524" s="73">
        <v>500</v>
      </c>
      <c r="J3524" s="73">
        <v>0</v>
      </c>
      <c r="K3524" s="73">
        <v>500</v>
      </c>
    </row>
    <row r="3525" spans="2:11" ht="30" x14ac:dyDescent="0.25">
      <c r="B3525" s="70" t="s">
        <v>9</v>
      </c>
      <c r="C3525" s="69" t="s">
        <v>13</v>
      </c>
      <c r="D3525" s="69" t="s">
        <v>6307</v>
      </c>
      <c r="E3525" s="69" t="s">
        <v>1348</v>
      </c>
      <c r="F3525" s="69" t="s">
        <v>6308</v>
      </c>
      <c r="G3525" s="69" t="s">
        <v>2384</v>
      </c>
      <c r="H3525" s="69" t="s">
        <v>2545</v>
      </c>
      <c r="I3525" s="73">
        <v>1000</v>
      </c>
      <c r="J3525" s="73">
        <v>0</v>
      </c>
      <c r="K3525" s="73">
        <v>1000</v>
      </c>
    </row>
    <row r="3526" spans="2:11" ht="30" x14ac:dyDescent="0.25">
      <c r="B3526" s="70" t="s">
        <v>9</v>
      </c>
      <c r="C3526" s="69" t="s">
        <v>13</v>
      </c>
      <c r="D3526" s="69" t="s">
        <v>6309</v>
      </c>
      <c r="E3526" s="69" t="s">
        <v>1349</v>
      </c>
      <c r="F3526" s="69" t="s">
        <v>6310</v>
      </c>
      <c r="G3526" s="69" t="s">
        <v>2384</v>
      </c>
      <c r="H3526" s="69" t="s">
        <v>2723</v>
      </c>
      <c r="I3526" s="73">
        <v>500</v>
      </c>
      <c r="J3526" s="73">
        <v>0</v>
      </c>
      <c r="K3526" s="73">
        <v>500</v>
      </c>
    </row>
    <row r="3527" spans="2:11" ht="30" x14ac:dyDescent="0.25">
      <c r="B3527" s="70" t="s">
        <v>9</v>
      </c>
      <c r="C3527" s="69" t="s">
        <v>13</v>
      </c>
      <c r="D3527" s="69" t="s">
        <v>6309</v>
      </c>
      <c r="E3527" s="69" t="s">
        <v>1348</v>
      </c>
      <c r="F3527" s="69" t="s">
        <v>6310</v>
      </c>
      <c r="G3527" s="69" t="s">
        <v>2384</v>
      </c>
      <c r="H3527" s="69" t="s">
        <v>2723</v>
      </c>
      <c r="I3527" s="73">
        <v>1000</v>
      </c>
      <c r="J3527" s="73">
        <v>0</v>
      </c>
      <c r="K3527" s="73">
        <v>1000</v>
      </c>
    </row>
    <row r="3528" spans="2:11" ht="30" x14ac:dyDescent="0.25">
      <c r="B3528" s="70" t="s">
        <v>9</v>
      </c>
      <c r="C3528" s="69" t="s">
        <v>151</v>
      </c>
      <c r="F3528" s="69"/>
      <c r="G3528" s="69"/>
      <c r="H3528" s="69"/>
      <c r="I3528" s="73">
        <v>392126119</v>
      </c>
      <c r="J3528" s="73">
        <v>387436869.25100017</v>
      </c>
      <c r="K3528" s="73">
        <v>4689249.7489999998</v>
      </c>
    </row>
    <row r="3529" spans="2:11" ht="30" x14ac:dyDescent="0.25">
      <c r="B3529" s="70" t="s">
        <v>4478</v>
      </c>
      <c r="C3529" s="69" t="s">
        <v>14</v>
      </c>
      <c r="D3529" s="69" t="s">
        <v>4479</v>
      </c>
      <c r="E3529" s="69" t="s">
        <v>1349</v>
      </c>
      <c r="F3529" s="69" t="s">
        <v>4481</v>
      </c>
      <c r="G3529" s="69" t="s">
        <v>2409</v>
      </c>
      <c r="H3529" s="69" t="s">
        <v>4480</v>
      </c>
      <c r="I3529" s="73">
        <v>70</v>
      </c>
      <c r="J3529" s="73">
        <v>66.945999999999998</v>
      </c>
      <c r="K3529" s="73">
        <v>3.0540000000000003</v>
      </c>
    </row>
    <row r="3530" spans="2:11" ht="30" x14ac:dyDescent="0.25">
      <c r="B3530" s="70" t="s">
        <v>4478</v>
      </c>
      <c r="C3530" s="69" t="s">
        <v>14</v>
      </c>
      <c r="D3530" s="69" t="s">
        <v>4479</v>
      </c>
      <c r="E3530" s="69" t="s">
        <v>1348</v>
      </c>
      <c r="F3530" s="69" t="s">
        <v>4481</v>
      </c>
      <c r="G3530" s="69" t="s">
        <v>2409</v>
      </c>
      <c r="H3530" s="69" t="s">
        <v>4480</v>
      </c>
      <c r="I3530" s="73">
        <v>5</v>
      </c>
      <c r="J3530" s="73">
        <v>0</v>
      </c>
      <c r="K3530" s="73">
        <v>5</v>
      </c>
    </row>
    <row r="3531" spans="2:11" ht="30" x14ac:dyDescent="0.25">
      <c r="B3531" s="70" t="s">
        <v>4478</v>
      </c>
      <c r="C3531" s="69" t="s">
        <v>14</v>
      </c>
      <c r="D3531" s="69" t="s">
        <v>4482</v>
      </c>
      <c r="E3531" s="69" t="s">
        <v>1349</v>
      </c>
      <c r="F3531" s="69" t="s">
        <v>4483</v>
      </c>
      <c r="G3531" s="69" t="s">
        <v>2394</v>
      </c>
      <c r="H3531" s="69" t="s">
        <v>2394</v>
      </c>
      <c r="I3531" s="73">
        <v>110</v>
      </c>
      <c r="J3531" s="73">
        <v>107.113</v>
      </c>
      <c r="K3531" s="73">
        <v>2.887</v>
      </c>
    </row>
    <row r="3532" spans="2:11" ht="30" x14ac:dyDescent="0.25">
      <c r="B3532" s="70" t="s">
        <v>4478</v>
      </c>
      <c r="C3532" s="69" t="s">
        <v>14</v>
      </c>
      <c r="D3532" s="69" t="s">
        <v>4482</v>
      </c>
      <c r="E3532" s="69" t="s">
        <v>1348</v>
      </c>
      <c r="F3532" s="69" t="s">
        <v>4483</v>
      </c>
      <c r="G3532" s="69" t="s">
        <v>2394</v>
      </c>
      <c r="H3532" s="69" t="s">
        <v>2394</v>
      </c>
      <c r="I3532" s="73">
        <v>10</v>
      </c>
      <c r="J3532" s="73">
        <v>0</v>
      </c>
      <c r="K3532" s="73">
        <v>10</v>
      </c>
    </row>
    <row r="3533" spans="2:11" ht="30" x14ac:dyDescent="0.25">
      <c r="B3533" s="70" t="s">
        <v>4478</v>
      </c>
      <c r="C3533" s="69" t="s">
        <v>155</v>
      </c>
      <c r="F3533" s="69"/>
      <c r="G3533" s="69"/>
      <c r="H3533" s="69"/>
      <c r="I3533" s="73">
        <v>195</v>
      </c>
      <c r="J3533" s="73">
        <v>174.059</v>
      </c>
      <c r="K3533" s="73">
        <v>20.941000000000003</v>
      </c>
    </row>
    <row r="3534" spans="2:11" ht="30" x14ac:dyDescent="0.25">
      <c r="B3534" s="70" t="s">
        <v>4478</v>
      </c>
      <c r="C3534" s="69" t="s">
        <v>13</v>
      </c>
      <c r="D3534" s="69" t="s">
        <v>515</v>
      </c>
      <c r="E3534" s="69" t="s">
        <v>1349</v>
      </c>
      <c r="F3534" s="69" t="s">
        <v>1683</v>
      </c>
      <c r="G3534" s="69" t="s">
        <v>2387</v>
      </c>
      <c r="H3534" s="69" t="s">
        <v>2387</v>
      </c>
      <c r="I3534" s="73">
        <v>0</v>
      </c>
      <c r="J3534" s="73">
        <v>192.96100000000001</v>
      </c>
      <c r="K3534" s="73">
        <v>-192.96100000000001</v>
      </c>
    </row>
    <row r="3535" spans="2:11" ht="30" x14ac:dyDescent="0.25">
      <c r="B3535" s="70" t="s">
        <v>4478</v>
      </c>
      <c r="C3535" s="69" t="s">
        <v>13</v>
      </c>
      <c r="D3535" s="69" t="s">
        <v>518</v>
      </c>
      <c r="E3535" s="69" t="s">
        <v>1348</v>
      </c>
      <c r="F3535" s="69" t="s">
        <v>1686</v>
      </c>
      <c r="G3535" s="69" t="s">
        <v>2387</v>
      </c>
      <c r="H3535" s="69" t="s">
        <v>2387</v>
      </c>
      <c r="I3535" s="73">
        <v>0</v>
      </c>
      <c r="J3535" s="73">
        <v>0</v>
      </c>
      <c r="K3535" s="73">
        <v>0</v>
      </c>
    </row>
    <row r="3536" spans="2:11" ht="30" x14ac:dyDescent="0.25">
      <c r="B3536" s="70" t="s">
        <v>4478</v>
      </c>
      <c r="C3536" s="69" t="s">
        <v>13</v>
      </c>
      <c r="D3536" s="69" t="s">
        <v>518</v>
      </c>
      <c r="E3536" s="69" t="s">
        <v>1350</v>
      </c>
      <c r="F3536" s="69" t="s">
        <v>1686</v>
      </c>
      <c r="G3536" s="69" t="s">
        <v>2387</v>
      </c>
      <c r="H3536" s="69" t="s">
        <v>2387</v>
      </c>
      <c r="I3536" s="73">
        <v>25000</v>
      </c>
      <c r="J3536" s="73">
        <v>21372.420000000002</v>
      </c>
      <c r="K3536" s="73">
        <v>3627.58</v>
      </c>
    </row>
    <row r="3537" spans="2:11" ht="30" x14ac:dyDescent="0.25">
      <c r="B3537" s="70" t="s">
        <v>4478</v>
      </c>
      <c r="C3537" s="69" t="s">
        <v>13</v>
      </c>
      <c r="D3537" s="69" t="s">
        <v>525</v>
      </c>
      <c r="E3537" s="69" t="s">
        <v>1350</v>
      </c>
      <c r="F3537" s="69" t="s">
        <v>1693</v>
      </c>
      <c r="G3537" s="69" t="s">
        <v>2408</v>
      </c>
      <c r="H3537" s="69" t="s">
        <v>2610</v>
      </c>
      <c r="I3537" s="73">
        <v>0</v>
      </c>
      <c r="J3537" s="73">
        <v>6472.17</v>
      </c>
      <c r="K3537" s="73">
        <v>-6472.17</v>
      </c>
    </row>
    <row r="3538" spans="2:11" ht="30" x14ac:dyDescent="0.25">
      <c r="B3538" s="70" t="s">
        <v>4478</v>
      </c>
      <c r="C3538" s="69" t="s">
        <v>13</v>
      </c>
      <c r="D3538" s="69" t="s">
        <v>541</v>
      </c>
      <c r="E3538" s="69" t="s">
        <v>1349</v>
      </c>
      <c r="F3538" s="69" t="s">
        <v>4484</v>
      </c>
      <c r="G3538" s="69" t="s">
        <v>2407</v>
      </c>
      <c r="H3538" s="69" t="s">
        <v>2771</v>
      </c>
      <c r="I3538" s="73">
        <v>57</v>
      </c>
      <c r="J3538" s="73">
        <v>0</v>
      </c>
      <c r="K3538" s="73">
        <v>57</v>
      </c>
    </row>
    <row r="3539" spans="2:11" ht="30" x14ac:dyDescent="0.25">
      <c r="B3539" s="70" t="s">
        <v>4478</v>
      </c>
      <c r="C3539" s="69" t="s">
        <v>13</v>
      </c>
      <c r="D3539" s="69" t="s">
        <v>541</v>
      </c>
      <c r="E3539" s="69" t="s">
        <v>1348</v>
      </c>
      <c r="F3539" s="69" t="s">
        <v>4484</v>
      </c>
      <c r="G3539" s="69" t="s">
        <v>2407</v>
      </c>
      <c r="H3539" s="69" t="s">
        <v>2771</v>
      </c>
      <c r="I3539" s="73">
        <v>59823</v>
      </c>
      <c r="J3539" s="73">
        <v>59822.286</v>
      </c>
      <c r="K3539" s="73">
        <v>0.71400000000000008</v>
      </c>
    </row>
    <row r="3540" spans="2:11" ht="30" x14ac:dyDescent="0.25">
      <c r="B3540" s="70" t="s">
        <v>4478</v>
      </c>
      <c r="C3540" s="69" t="s">
        <v>13</v>
      </c>
      <c r="D3540" s="69" t="s">
        <v>644</v>
      </c>
      <c r="E3540" s="69" t="s">
        <v>1350</v>
      </c>
      <c r="F3540" s="69" t="s">
        <v>3828</v>
      </c>
      <c r="G3540" s="69" t="s">
        <v>2392</v>
      </c>
      <c r="H3540" s="69" t="s">
        <v>2804</v>
      </c>
      <c r="I3540" s="73">
        <v>0</v>
      </c>
      <c r="J3540" s="73">
        <v>260947.302</v>
      </c>
      <c r="K3540" s="73">
        <v>-260947.302</v>
      </c>
    </row>
    <row r="3541" spans="2:11" ht="30" x14ac:dyDescent="0.25">
      <c r="B3541" s="70" t="s">
        <v>4478</v>
      </c>
      <c r="C3541" s="69" t="s">
        <v>13</v>
      </c>
      <c r="D3541" s="69" t="s">
        <v>648</v>
      </c>
      <c r="E3541" s="69" t="s">
        <v>1349</v>
      </c>
      <c r="F3541" s="69" t="s">
        <v>1797</v>
      </c>
      <c r="G3541" s="69" t="s">
        <v>2388</v>
      </c>
      <c r="H3541" s="69" t="s">
        <v>2807</v>
      </c>
      <c r="I3541" s="73">
        <v>0</v>
      </c>
      <c r="J3541" s="73">
        <v>133.89100000000002</v>
      </c>
      <c r="K3541" s="73">
        <v>-133.89100000000002</v>
      </c>
    </row>
    <row r="3542" spans="2:11" ht="30" x14ac:dyDescent="0.25">
      <c r="B3542" s="70" t="s">
        <v>4478</v>
      </c>
      <c r="C3542" s="69" t="s">
        <v>13</v>
      </c>
      <c r="D3542" s="69" t="s">
        <v>648</v>
      </c>
      <c r="E3542" s="69" t="s">
        <v>1350</v>
      </c>
      <c r="F3542" s="69" t="s">
        <v>1797</v>
      </c>
      <c r="G3542" s="69" t="s">
        <v>2388</v>
      </c>
      <c r="H3542" s="69" t="s">
        <v>2807</v>
      </c>
      <c r="I3542" s="73">
        <v>0</v>
      </c>
      <c r="J3542" s="73">
        <v>20892.920999999998</v>
      </c>
      <c r="K3542" s="73">
        <v>-20892.920999999998</v>
      </c>
    </row>
    <row r="3543" spans="2:11" ht="30" x14ac:dyDescent="0.25">
      <c r="B3543" s="70" t="s">
        <v>4478</v>
      </c>
      <c r="C3543" s="69" t="s">
        <v>13</v>
      </c>
      <c r="D3543" s="69" t="s">
        <v>658</v>
      </c>
      <c r="E3543" s="69" t="s">
        <v>1350</v>
      </c>
      <c r="F3543" s="69" t="s">
        <v>1806</v>
      </c>
      <c r="G3543" s="69" t="s">
        <v>2414</v>
      </c>
      <c r="H3543" s="69" t="s">
        <v>2625</v>
      </c>
      <c r="I3543" s="73">
        <v>0</v>
      </c>
      <c r="J3543" s="73">
        <v>2911.1660000000002</v>
      </c>
      <c r="K3543" s="73">
        <v>-2911.1660000000002</v>
      </c>
    </row>
    <row r="3544" spans="2:11" ht="30" x14ac:dyDescent="0.25">
      <c r="B3544" s="70" t="s">
        <v>4478</v>
      </c>
      <c r="C3544" s="69" t="s">
        <v>13</v>
      </c>
      <c r="D3544" s="69" t="s">
        <v>735</v>
      </c>
      <c r="E3544" s="69" t="s">
        <v>1350</v>
      </c>
      <c r="F3544" s="69" t="s">
        <v>1870</v>
      </c>
      <c r="G3544" s="69" t="s">
        <v>2413</v>
      </c>
      <c r="H3544" s="69" t="s">
        <v>2413</v>
      </c>
      <c r="I3544" s="73">
        <v>0</v>
      </c>
      <c r="J3544" s="73">
        <v>395250.821</v>
      </c>
      <c r="K3544" s="73">
        <v>-395250.821</v>
      </c>
    </row>
    <row r="3545" spans="2:11" ht="30" x14ac:dyDescent="0.25">
      <c r="B3545" s="70" t="s">
        <v>4478</v>
      </c>
      <c r="C3545" s="69" t="s">
        <v>13</v>
      </c>
      <c r="D3545" s="69" t="s">
        <v>739</v>
      </c>
      <c r="E3545" s="69" t="s">
        <v>1349</v>
      </c>
      <c r="F3545" s="69" t="s">
        <v>1874</v>
      </c>
      <c r="G3545" s="69" t="s">
        <v>2378</v>
      </c>
      <c r="H3545" s="69" t="s">
        <v>2555</v>
      </c>
      <c r="I3545" s="73">
        <v>0</v>
      </c>
      <c r="J3545" s="73">
        <v>66.945999999999998</v>
      </c>
      <c r="K3545" s="73">
        <v>-66.945999999999998</v>
      </c>
    </row>
    <row r="3546" spans="2:11" ht="30" x14ac:dyDescent="0.25">
      <c r="B3546" s="70" t="s">
        <v>4478</v>
      </c>
      <c r="C3546" s="69" t="s">
        <v>13</v>
      </c>
      <c r="D3546" s="69" t="s">
        <v>749</v>
      </c>
      <c r="E3546" s="69" t="s">
        <v>1350</v>
      </c>
      <c r="F3546" s="69" t="s">
        <v>1883</v>
      </c>
      <c r="G3546" s="69" t="s">
        <v>2380</v>
      </c>
      <c r="H3546" s="69" t="s">
        <v>2827</v>
      </c>
      <c r="I3546" s="73">
        <v>0</v>
      </c>
      <c r="J3546" s="73">
        <v>54526.951000000001</v>
      </c>
      <c r="K3546" s="73">
        <v>-54526.951000000001</v>
      </c>
    </row>
    <row r="3547" spans="2:11" ht="30" x14ac:dyDescent="0.25">
      <c r="B3547" s="70" t="s">
        <v>4478</v>
      </c>
      <c r="C3547" s="69" t="s">
        <v>13</v>
      </c>
      <c r="D3547" s="69" t="s">
        <v>755</v>
      </c>
      <c r="E3547" s="69" t="s">
        <v>1349</v>
      </c>
      <c r="F3547" s="69" t="s">
        <v>1888</v>
      </c>
      <c r="G3547" s="69" t="s">
        <v>2421</v>
      </c>
      <c r="H3547" s="69" t="s">
        <v>2829</v>
      </c>
      <c r="I3547" s="73">
        <v>0</v>
      </c>
      <c r="J3547" s="73">
        <v>129.953</v>
      </c>
      <c r="K3547" s="73">
        <v>-129.953</v>
      </c>
    </row>
    <row r="3548" spans="2:11" ht="30" x14ac:dyDescent="0.25">
      <c r="B3548" s="70" t="s">
        <v>4478</v>
      </c>
      <c r="C3548" s="69" t="s">
        <v>13</v>
      </c>
      <c r="D3548" s="69" t="s">
        <v>755</v>
      </c>
      <c r="E3548" s="69" t="s">
        <v>1350</v>
      </c>
      <c r="F3548" s="69" t="s">
        <v>1888</v>
      </c>
      <c r="G3548" s="69" t="s">
        <v>2421</v>
      </c>
      <c r="H3548" s="69" t="s">
        <v>2829</v>
      </c>
      <c r="I3548" s="73">
        <v>0</v>
      </c>
      <c r="J3548" s="73">
        <v>539157.29200000002</v>
      </c>
      <c r="K3548" s="73">
        <v>-539157.29200000002</v>
      </c>
    </row>
    <row r="3549" spans="2:11" ht="30" x14ac:dyDescent="0.25">
      <c r="B3549" s="70" t="s">
        <v>4478</v>
      </c>
      <c r="C3549" s="69" t="s">
        <v>13</v>
      </c>
      <c r="D3549" s="69" t="s">
        <v>845</v>
      </c>
      <c r="E3549" s="69" t="s">
        <v>1349</v>
      </c>
      <c r="F3549" s="69" t="s">
        <v>6025</v>
      </c>
      <c r="G3549" s="69" t="s">
        <v>2380</v>
      </c>
      <c r="H3549" s="69" t="s">
        <v>2737</v>
      </c>
      <c r="I3549" s="73">
        <v>0</v>
      </c>
      <c r="J3549" s="73">
        <v>129.953</v>
      </c>
      <c r="K3549" s="73">
        <v>-129.953</v>
      </c>
    </row>
    <row r="3550" spans="2:11" ht="30" x14ac:dyDescent="0.25">
      <c r="B3550" s="70" t="s">
        <v>4478</v>
      </c>
      <c r="C3550" s="69" t="s">
        <v>13</v>
      </c>
      <c r="D3550" s="69" t="s">
        <v>870</v>
      </c>
      <c r="E3550" s="69" t="s">
        <v>1349</v>
      </c>
      <c r="F3550" s="69" t="s">
        <v>1988</v>
      </c>
      <c r="G3550" s="69" t="s">
        <v>2373</v>
      </c>
      <c r="H3550" s="69" t="s">
        <v>2741</v>
      </c>
      <c r="I3550" s="73">
        <v>0</v>
      </c>
      <c r="J3550" s="73">
        <v>129.953</v>
      </c>
      <c r="K3550" s="73">
        <v>-129.953</v>
      </c>
    </row>
    <row r="3551" spans="2:11" ht="30" x14ac:dyDescent="0.25">
      <c r="B3551" s="70" t="s">
        <v>4478</v>
      </c>
      <c r="C3551" s="69" t="s">
        <v>13</v>
      </c>
      <c r="D3551" s="69" t="s">
        <v>872</v>
      </c>
      <c r="E3551" s="69" t="s">
        <v>1350</v>
      </c>
      <c r="F3551" s="69" t="s">
        <v>1990</v>
      </c>
      <c r="G3551" s="69" t="s">
        <v>2409</v>
      </c>
      <c r="H3551" s="69" t="s">
        <v>2852</v>
      </c>
      <c r="I3551" s="73">
        <v>0</v>
      </c>
      <c r="J3551" s="73">
        <v>100185.901</v>
      </c>
      <c r="K3551" s="73">
        <v>-100185.901</v>
      </c>
    </row>
    <row r="3552" spans="2:11" ht="30" x14ac:dyDescent="0.25">
      <c r="B3552" s="70" t="s">
        <v>4478</v>
      </c>
      <c r="C3552" s="69" t="s">
        <v>13</v>
      </c>
      <c r="D3552" s="69" t="s">
        <v>890</v>
      </c>
      <c r="E3552" s="69" t="s">
        <v>1349</v>
      </c>
      <c r="F3552" s="69" t="s">
        <v>3876</v>
      </c>
      <c r="G3552" s="69" t="s">
        <v>2399</v>
      </c>
      <c r="H3552" s="69" t="s">
        <v>3877</v>
      </c>
      <c r="I3552" s="73">
        <v>0</v>
      </c>
      <c r="J3552" s="73">
        <v>63.007000000000005</v>
      </c>
      <c r="K3552" s="73">
        <v>-63.007000000000005</v>
      </c>
    </row>
    <row r="3553" spans="2:11" ht="30" x14ac:dyDescent="0.25">
      <c r="B3553" s="70" t="s">
        <v>4478</v>
      </c>
      <c r="C3553" s="69" t="s">
        <v>13</v>
      </c>
      <c r="D3553" s="69" t="s">
        <v>905</v>
      </c>
      <c r="E3553" s="69" t="s">
        <v>1348</v>
      </c>
      <c r="F3553" s="69" t="s">
        <v>2017</v>
      </c>
      <c r="G3553" s="69" t="s">
        <v>2394</v>
      </c>
      <c r="H3553" s="69" t="s">
        <v>2562</v>
      </c>
      <c r="I3553" s="73">
        <v>0</v>
      </c>
      <c r="J3553" s="73">
        <v>69880</v>
      </c>
      <c r="K3553" s="73">
        <v>-69880</v>
      </c>
    </row>
    <row r="3554" spans="2:11" ht="30" x14ac:dyDescent="0.25">
      <c r="B3554" s="70" t="s">
        <v>4478</v>
      </c>
      <c r="C3554" s="69" t="s">
        <v>13</v>
      </c>
      <c r="D3554" s="69" t="s">
        <v>905</v>
      </c>
      <c r="E3554" s="69" t="s">
        <v>1350</v>
      </c>
      <c r="F3554" s="69" t="s">
        <v>2017</v>
      </c>
      <c r="G3554" s="69" t="s">
        <v>2394</v>
      </c>
      <c r="H3554" s="69" t="s">
        <v>2562</v>
      </c>
      <c r="I3554" s="73">
        <v>0</v>
      </c>
      <c r="J3554" s="73">
        <v>11029.664000000001</v>
      </c>
      <c r="K3554" s="73">
        <v>-11029.664000000001</v>
      </c>
    </row>
    <row r="3555" spans="2:11" ht="30" x14ac:dyDescent="0.25">
      <c r="B3555" s="70" t="s">
        <v>4478</v>
      </c>
      <c r="C3555" s="69" t="s">
        <v>13</v>
      </c>
      <c r="D3555" s="69" t="s">
        <v>905</v>
      </c>
      <c r="E3555" s="69" t="s">
        <v>1352</v>
      </c>
      <c r="F3555" s="69" t="s">
        <v>2017</v>
      </c>
      <c r="G3555" s="69" t="s">
        <v>2394</v>
      </c>
      <c r="H3555" s="69" t="s">
        <v>2562</v>
      </c>
      <c r="I3555" s="73">
        <v>0</v>
      </c>
      <c r="J3555" s="73">
        <v>309505.84899999999</v>
      </c>
      <c r="K3555" s="73">
        <v>-309505.84899999999</v>
      </c>
    </row>
    <row r="3556" spans="2:11" ht="30" x14ac:dyDescent="0.25">
      <c r="B3556" s="70" t="s">
        <v>4478</v>
      </c>
      <c r="C3556" s="69" t="s">
        <v>13</v>
      </c>
      <c r="D3556" s="69" t="s">
        <v>982</v>
      </c>
      <c r="E3556" s="69" t="s">
        <v>1349</v>
      </c>
      <c r="F3556" s="69" t="s">
        <v>4485</v>
      </c>
      <c r="G3556" s="69" t="s">
        <v>2394</v>
      </c>
      <c r="H3556" s="69" t="s">
        <v>2562</v>
      </c>
      <c r="I3556" s="73">
        <v>114</v>
      </c>
      <c r="J3556" s="73">
        <v>110.43900000000001</v>
      </c>
      <c r="K3556" s="73">
        <v>3.5610000000000004</v>
      </c>
    </row>
    <row r="3557" spans="2:11" ht="30" x14ac:dyDescent="0.25">
      <c r="B3557" s="70" t="s">
        <v>4478</v>
      </c>
      <c r="C3557" s="69" t="s">
        <v>13</v>
      </c>
      <c r="D3557" s="69" t="s">
        <v>982</v>
      </c>
      <c r="E3557" s="69" t="s">
        <v>1348</v>
      </c>
      <c r="F3557" s="69" t="s">
        <v>4485</v>
      </c>
      <c r="G3557" s="69" t="s">
        <v>2394</v>
      </c>
      <c r="H3557" s="69" t="s">
        <v>2562</v>
      </c>
      <c r="I3557" s="73">
        <v>153670</v>
      </c>
      <c r="J3557" s="73">
        <v>153264.098</v>
      </c>
      <c r="K3557" s="73">
        <v>405.90200000000004</v>
      </c>
    </row>
    <row r="3558" spans="2:11" ht="30" x14ac:dyDescent="0.25">
      <c r="B3558" s="70" t="s">
        <v>4478</v>
      </c>
      <c r="C3558" s="69" t="s">
        <v>13</v>
      </c>
      <c r="D3558" s="69" t="s">
        <v>982</v>
      </c>
      <c r="E3558" s="69" t="s">
        <v>1350</v>
      </c>
      <c r="F3558" s="69" t="s">
        <v>4485</v>
      </c>
      <c r="G3558" s="69" t="s">
        <v>2394</v>
      </c>
      <c r="H3558" s="69" t="s">
        <v>2562</v>
      </c>
      <c r="I3558" s="73">
        <v>43000</v>
      </c>
      <c r="J3558" s="73">
        <v>25614.337</v>
      </c>
      <c r="K3558" s="73">
        <v>17385.663</v>
      </c>
    </row>
    <row r="3559" spans="2:11" ht="30" x14ac:dyDescent="0.25">
      <c r="B3559" s="70" t="s">
        <v>4478</v>
      </c>
      <c r="C3559" s="69" t="s">
        <v>13</v>
      </c>
      <c r="D3559" s="69" t="s">
        <v>982</v>
      </c>
      <c r="E3559" s="69" t="s">
        <v>1352</v>
      </c>
      <c r="F3559" s="69" t="s">
        <v>4485</v>
      </c>
      <c r="G3559" s="69" t="s">
        <v>2394</v>
      </c>
      <c r="H3559" s="69" t="s">
        <v>2562</v>
      </c>
      <c r="I3559" s="73">
        <v>939656</v>
      </c>
      <c r="J3559" s="73">
        <v>936949.63800000004</v>
      </c>
      <c r="K3559" s="73">
        <v>2706.3620000000001</v>
      </c>
    </row>
    <row r="3560" spans="2:11" ht="30" x14ac:dyDescent="0.25">
      <c r="B3560" s="70" t="s">
        <v>4478</v>
      </c>
      <c r="C3560" s="69" t="s">
        <v>13</v>
      </c>
      <c r="D3560" s="69" t="s">
        <v>1013</v>
      </c>
      <c r="E3560" s="69" t="s">
        <v>1348</v>
      </c>
      <c r="F3560" s="69" t="s">
        <v>6311</v>
      </c>
      <c r="G3560" s="69" t="s">
        <v>2373</v>
      </c>
      <c r="H3560" s="69" t="s">
        <v>2373</v>
      </c>
      <c r="I3560" s="73">
        <v>55920</v>
      </c>
      <c r="J3560" s="73">
        <v>55920</v>
      </c>
      <c r="K3560" s="73">
        <v>0</v>
      </c>
    </row>
    <row r="3561" spans="2:11" ht="30" x14ac:dyDescent="0.25">
      <c r="B3561" s="70" t="s">
        <v>4478</v>
      </c>
      <c r="C3561" s="69" t="s">
        <v>13</v>
      </c>
      <c r="D3561" s="69" t="s">
        <v>1042</v>
      </c>
      <c r="E3561" s="69" t="s">
        <v>1349</v>
      </c>
      <c r="F3561" s="69" t="s">
        <v>2133</v>
      </c>
      <c r="G3561" s="69" t="s">
        <v>2429</v>
      </c>
      <c r="H3561" s="69" t="s">
        <v>2868</v>
      </c>
      <c r="I3561" s="73">
        <v>0</v>
      </c>
      <c r="J3561" s="73">
        <v>248.447</v>
      </c>
      <c r="K3561" s="73">
        <v>-248.447</v>
      </c>
    </row>
    <row r="3562" spans="2:11" ht="30" x14ac:dyDescent="0.25">
      <c r="B3562" s="70" t="s">
        <v>4478</v>
      </c>
      <c r="C3562" s="69" t="s">
        <v>13</v>
      </c>
      <c r="D3562" s="69" t="s">
        <v>1042</v>
      </c>
      <c r="E3562" s="69" t="s">
        <v>1352</v>
      </c>
      <c r="F3562" s="69" t="s">
        <v>2133</v>
      </c>
      <c r="G3562" s="69" t="s">
        <v>2429</v>
      </c>
      <c r="H3562" s="69" t="s">
        <v>2868</v>
      </c>
      <c r="I3562" s="73">
        <v>0</v>
      </c>
      <c r="J3562" s="73">
        <v>73023.024999999994</v>
      </c>
      <c r="K3562" s="73">
        <v>-73023.024999999994</v>
      </c>
    </row>
    <row r="3563" spans="2:11" ht="30" x14ac:dyDescent="0.25">
      <c r="B3563" s="70" t="s">
        <v>4478</v>
      </c>
      <c r="C3563" s="69" t="s">
        <v>13</v>
      </c>
      <c r="D3563" s="69" t="s">
        <v>1042</v>
      </c>
      <c r="E3563" s="69" t="s">
        <v>1351</v>
      </c>
      <c r="F3563" s="69" t="s">
        <v>2133</v>
      </c>
      <c r="G3563" s="69" t="s">
        <v>2429</v>
      </c>
      <c r="H3563" s="69" t="s">
        <v>2868</v>
      </c>
      <c r="I3563" s="73">
        <v>0</v>
      </c>
      <c r="J3563" s="73">
        <v>177.804</v>
      </c>
      <c r="K3563" s="73">
        <v>-177.804</v>
      </c>
    </row>
    <row r="3564" spans="2:11" ht="30" x14ac:dyDescent="0.25">
      <c r="B3564" s="70" t="s">
        <v>4478</v>
      </c>
      <c r="C3564" s="69" t="s">
        <v>13</v>
      </c>
      <c r="D3564" s="69" t="s">
        <v>1085</v>
      </c>
      <c r="E3564" s="69" t="s">
        <v>1349</v>
      </c>
      <c r="F3564" s="69" t="s">
        <v>2160</v>
      </c>
      <c r="G3564" s="69" t="s">
        <v>2455</v>
      </c>
      <c r="H3564" s="69" t="s">
        <v>2908</v>
      </c>
      <c r="I3564" s="73">
        <v>0</v>
      </c>
      <c r="J3564" s="73">
        <v>119.714</v>
      </c>
      <c r="K3564" s="73">
        <v>-119.714</v>
      </c>
    </row>
    <row r="3565" spans="2:11" ht="30" x14ac:dyDescent="0.25">
      <c r="B3565" s="70" t="s">
        <v>4478</v>
      </c>
      <c r="C3565" s="69" t="s">
        <v>13</v>
      </c>
      <c r="D3565" s="69" t="s">
        <v>1085</v>
      </c>
      <c r="E3565" s="69" t="s">
        <v>1348</v>
      </c>
      <c r="F3565" s="69" t="s">
        <v>2160</v>
      </c>
      <c r="G3565" s="69" t="s">
        <v>2455</v>
      </c>
      <c r="H3565" s="69" t="s">
        <v>2908</v>
      </c>
      <c r="I3565" s="73">
        <v>0</v>
      </c>
      <c r="J3565" s="73">
        <v>35422.92</v>
      </c>
      <c r="K3565" s="73">
        <v>-35422.92</v>
      </c>
    </row>
    <row r="3566" spans="2:11" ht="30" x14ac:dyDescent="0.25">
      <c r="B3566" s="70" t="s">
        <v>4478</v>
      </c>
      <c r="C3566" s="69" t="s">
        <v>13</v>
      </c>
      <c r="D3566" s="69" t="s">
        <v>1085</v>
      </c>
      <c r="E3566" s="69" t="s">
        <v>1352</v>
      </c>
      <c r="F3566" s="69" t="s">
        <v>2160</v>
      </c>
      <c r="G3566" s="69" t="s">
        <v>2455</v>
      </c>
      <c r="H3566" s="69" t="s">
        <v>2908</v>
      </c>
      <c r="I3566" s="73">
        <v>0</v>
      </c>
      <c r="J3566" s="73">
        <v>3017295.7409999999</v>
      </c>
      <c r="K3566" s="73">
        <v>-3017295.7409999999</v>
      </c>
    </row>
    <row r="3567" spans="2:11" ht="30" x14ac:dyDescent="0.25">
      <c r="B3567" s="70" t="s">
        <v>4478</v>
      </c>
      <c r="C3567" s="69" t="s">
        <v>13</v>
      </c>
      <c r="D3567" s="69" t="s">
        <v>1140</v>
      </c>
      <c r="E3567" s="69" t="s">
        <v>1348</v>
      </c>
      <c r="F3567" s="69" t="s">
        <v>6312</v>
      </c>
      <c r="G3567" s="69" t="s">
        <v>2391</v>
      </c>
      <c r="H3567" s="69" t="s">
        <v>2573</v>
      </c>
      <c r="I3567" s="73">
        <v>127760</v>
      </c>
      <c r="J3567" s="73">
        <v>127754.883</v>
      </c>
      <c r="K3567" s="73">
        <v>5.117</v>
      </c>
    </row>
    <row r="3568" spans="2:11" ht="30" x14ac:dyDescent="0.25">
      <c r="B3568" s="70" t="s">
        <v>4478</v>
      </c>
      <c r="C3568" s="69" t="s">
        <v>13</v>
      </c>
      <c r="D3568" s="69" t="s">
        <v>1142</v>
      </c>
      <c r="E3568" s="69" t="s">
        <v>1352</v>
      </c>
      <c r="F3568" s="69" t="s">
        <v>6313</v>
      </c>
      <c r="G3568" s="69" t="s">
        <v>2403</v>
      </c>
      <c r="H3568" s="69" t="s">
        <v>2732</v>
      </c>
      <c r="I3568" s="73">
        <v>10</v>
      </c>
      <c r="J3568" s="73">
        <v>0</v>
      </c>
      <c r="K3568" s="73">
        <v>10</v>
      </c>
    </row>
    <row r="3569" spans="2:11" ht="30" x14ac:dyDescent="0.25">
      <c r="B3569" s="70" t="s">
        <v>4478</v>
      </c>
      <c r="C3569" s="69" t="s">
        <v>13</v>
      </c>
      <c r="D3569" s="69" t="s">
        <v>1143</v>
      </c>
      <c r="E3569" s="69" t="s">
        <v>1352</v>
      </c>
      <c r="F3569" s="69" t="s">
        <v>4486</v>
      </c>
      <c r="G3569" s="69" t="s">
        <v>2372</v>
      </c>
      <c r="H3569" s="69" t="s">
        <v>2939</v>
      </c>
      <c r="I3569" s="73">
        <v>1200350</v>
      </c>
      <c r="J3569" s="73">
        <v>1200350</v>
      </c>
      <c r="K3569" s="73">
        <v>0</v>
      </c>
    </row>
    <row r="3570" spans="2:11" ht="30" x14ac:dyDescent="0.25">
      <c r="B3570" s="70" t="s">
        <v>4478</v>
      </c>
      <c r="C3570" s="69" t="s">
        <v>13</v>
      </c>
      <c r="D3570" s="69" t="s">
        <v>1143</v>
      </c>
      <c r="E3570" s="69" t="s">
        <v>1351</v>
      </c>
      <c r="F3570" s="69" t="s">
        <v>4486</v>
      </c>
      <c r="G3570" s="69" t="s">
        <v>2372</v>
      </c>
      <c r="H3570" s="69" t="s">
        <v>2939</v>
      </c>
      <c r="I3570" s="73">
        <v>300</v>
      </c>
      <c r="J3570" s="73">
        <v>292.11600000000004</v>
      </c>
      <c r="K3570" s="73">
        <v>7.8840000000000003</v>
      </c>
    </row>
    <row r="3571" spans="2:11" ht="30" x14ac:dyDescent="0.25">
      <c r="B3571" s="70" t="s">
        <v>4478</v>
      </c>
      <c r="C3571" s="69" t="s">
        <v>13</v>
      </c>
      <c r="D3571" s="69" t="s">
        <v>1144</v>
      </c>
      <c r="E3571" s="69" t="s">
        <v>1349</v>
      </c>
      <c r="F3571" s="69" t="s">
        <v>2192</v>
      </c>
      <c r="G3571" s="69" t="s">
        <v>2375</v>
      </c>
      <c r="H3571" s="69" t="s">
        <v>2533</v>
      </c>
      <c r="I3571" s="73">
        <v>1240</v>
      </c>
      <c r="J3571" s="73">
        <v>1237.396</v>
      </c>
      <c r="K3571" s="73">
        <v>2.6040000000000001</v>
      </c>
    </row>
    <row r="3572" spans="2:11" ht="30" x14ac:dyDescent="0.25">
      <c r="B3572" s="70" t="s">
        <v>4478</v>
      </c>
      <c r="C3572" s="69" t="s">
        <v>13</v>
      </c>
      <c r="D3572" s="69" t="s">
        <v>1144</v>
      </c>
      <c r="E3572" s="69" t="s">
        <v>1348</v>
      </c>
      <c r="F3572" s="69" t="s">
        <v>2192</v>
      </c>
      <c r="G3572" s="69" t="s">
        <v>2375</v>
      </c>
      <c r="H3572" s="69" t="s">
        <v>2533</v>
      </c>
      <c r="I3572" s="73">
        <v>652270</v>
      </c>
      <c r="J3572" s="73">
        <v>651876.75</v>
      </c>
      <c r="K3572" s="73">
        <v>393.25</v>
      </c>
    </row>
    <row r="3573" spans="2:11" ht="30" x14ac:dyDescent="0.25">
      <c r="B3573" s="70" t="s">
        <v>4478</v>
      </c>
      <c r="C3573" s="69" t="s">
        <v>13</v>
      </c>
      <c r="D3573" s="69" t="s">
        <v>1144</v>
      </c>
      <c r="E3573" s="69" t="s">
        <v>1352</v>
      </c>
      <c r="F3573" s="69" t="s">
        <v>2192</v>
      </c>
      <c r="G3573" s="69" t="s">
        <v>2375</v>
      </c>
      <c r="H3573" s="69" t="s">
        <v>2533</v>
      </c>
      <c r="I3573" s="73">
        <v>8169150</v>
      </c>
      <c r="J3573" s="73">
        <v>8169145.7259999998</v>
      </c>
      <c r="K3573" s="73">
        <v>4.274</v>
      </c>
    </row>
    <row r="3574" spans="2:11" ht="30" x14ac:dyDescent="0.25">
      <c r="B3574" s="70" t="s">
        <v>4478</v>
      </c>
      <c r="C3574" s="69" t="s">
        <v>13</v>
      </c>
      <c r="D3574" s="69" t="s">
        <v>1144</v>
      </c>
      <c r="E3574" s="69" t="s">
        <v>1351</v>
      </c>
      <c r="F3574" s="69" t="s">
        <v>2192</v>
      </c>
      <c r="G3574" s="69" t="s">
        <v>2375</v>
      </c>
      <c r="H3574" s="69" t="s">
        <v>2533</v>
      </c>
      <c r="I3574" s="73">
        <v>4790</v>
      </c>
      <c r="J3574" s="73">
        <v>1971.7860000000001</v>
      </c>
      <c r="K3574" s="73">
        <v>2818.2139999999999</v>
      </c>
    </row>
    <row r="3575" spans="2:11" ht="30" x14ac:dyDescent="0.25">
      <c r="B3575" s="70" t="s">
        <v>4478</v>
      </c>
      <c r="C3575" s="69" t="s">
        <v>13</v>
      </c>
      <c r="D3575" s="69" t="s">
        <v>1145</v>
      </c>
      <c r="E3575" s="69" t="s">
        <v>1349</v>
      </c>
      <c r="F3575" s="69" t="s">
        <v>4487</v>
      </c>
      <c r="G3575" s="69" t="s">
        <v>2375</v>
      </c>
      <c r="H3575" s="69" t="s">
        <v>2533</v>
      </c>
      <c r="I3575" s="73">
        <v>67</v>
      </c>
      <c r="J3575" s="73">
        <v>61.355000000000004</v>
      </c>
      <c r="K3575" s="73">
        <v>5.6450000000000005</v>
      </c>
    </row>
    <row r="3576" spans="2:11" ht="30" x14ac:dyDescent="0.25">
      <c r="B3576" s="70" t="s">
        <v>4478</v>
      </c>
      <c r="C3576" s="69" t="s">
        <v>13</v>
      </c>
      <c r="D3576" s="69" t="s">
        <v>1145</v>
      </c>
      <c r="E3576" s="69" t="s">
        <v>1352</v>
      </c>
      <c r="F3576" s="69" t="s">
        <v>4487</v>
      </c>
      <c r="G3576" s="69" t="s">
        <v>2375</v>
      </c>
      <c r="H3576" s="69" t="s">
        <v>2533</v>
      </c>
      <c r="I3576" s="73">
        <v>2969903</v>
      </c>
      <c r="J3576" s="73">
        <v>2969900.5490000001</v>
      </c>
      <c r="K3576" s="73">
        <v>2.4510000000000001</v>
      </c>
    </row>
    <row r="3577" spans="2:11" ht="30" x14ac:dyDescent="0.25">
      <c r="B3577" s="70" t="s">
        <v>4478</v>
      </c>
      <c r="C3577" s="69" t="s">
        <v>13</v>
      </c>
      <c r="D3577" s="69" t="s">
        <v>1145</v>
      </c>
      <c r="E3577" s="69" t="s">
        <v>1351</v>
      </c>
      <c r="F3577" s="69" t="s">
        <v>4487</v>
      </c>
      <c r="G3577" s="69" t="s">
        <v>2375</v>
      </c>
      <c r="H3577" s="69" t="s">
        <v>2533</v>
      </c>
      <c r="I3577" s="73">
        <v>230</v>
      </c>
      <c r="J3577" s="73">
        <v>220.495</v>
      </c>
      <c r="K3577" s="73">
        <v>9.5050000000000008</v>
      </c>
    </row>
    <row r="3578" spans="2:11" ht="30" x14ac:dyDescent="0.25">
      <c r="B3578" s="70" t="s">
        <v>4478</v>
      </c>
      <c r="C3578" s="69" t="s">
        <v>13</v>
      </c>
      <c r="D3578" s="69" t="s">
        <v>1146</v>
      </c>
      <c r="E3578" s="69" t="s">
        <v>1349</v>
      </c>
      <c r="F3578" s="69" t="s">
        <v>2193</v>
      </c>
      <c r="G3578" s="69" t="s">
        <v>2375</v>
      </c>
      <c r="H3578" s="69" t="s">
        <v>2533</v>
      </c>
      <c r="I3578" s="73">
        <v>1310</v>
      </c>
      <c r="J3578" s="73">
        <v>1268.93</v>
      </c>
      <c r="K3578" s="73">
        <v>41.07</v>
      </c>
    </row>
    <row r="3579" spans="2:11" ht="30" x14ac:dyDescent="0.25">
      <c r="B3579" s="70" t="s">
        <v>4478</v>
      </c>
      <c r="C3579" s="69" t="s">
        <v>13</v>
      </c>
      <c r="D3579" s="69" t="s">
        <v>1146</v>
      </c>
      <c r="E3579" s="69" t="s">
        <v>1348</v>
      </c>
      <c r="F3579" s="69" t="s">
        <v>2193</v>
      </c>
      <c r="G3579" s="69" t="s">
        <v>2375</v>
      </c>
      <c r="H3579" s="69" t="s">
        <v>2533</v>
      </c>
      <c r="I3579" s="73">
        <v>508090</v>
      </c>
      <c r="J3579" s="73">
        <v>508078.59899999999</v>
      </c>
      <c r="K3579" s="73">
        <v>11.401</v>
      </c>
    </row>
    <row r="3580" spans="2:11" ht="30" x14ac:dyDescent="0.25">
      <c r="B3580" s="70" t="s">
        <v>4478</v>
      </c>
      <c r="C3580" s="69" t="s">
        <v>13</v>
      </c>
      <c r="D3580" s="69" t="s">
        <v>1146</v>
      </c>
      <c r="E3580" s="69" t="s">
        <v>1352</v>
      </c>
      <c r="F3580" s="69" t="s">
        <v>2193</v>
      </c>
      <c r="G3580" s="69" t="s">
        <v>2375</v>
      </c>
      <c r="H3580" s="69" t="s">
        <v>2533</v>
      </c>
      <c r="I3580" s="73">
        <v>10669906</v>
      </c>
      <c r="J3580" s="73">
        <v>10668558.819</v>
      </c>
      <c r="K3580" s="73">
        <v>1347.181</v>
      </c>
    </row>
    <row r="3581" spans="2:11" ht="30" x14ac:dyDescent="0.25">
      <c r="B3581" s="70" t="s">
        <v>4478</v>
      </c>
      <c r="C3581" s="69" t="s">
        <v>13</v>
      </c>
      <c r="D3581" s="69" t="s">
        <v>1146</v>
      </c>
      <c r="E3581" s="69" t="s">
        <v>1351</v>
      </c>
      <c r="F3581" s="69" t="s">
        <v>2193</v>
      </c>
      <c r="G3581" s="69" t="s">
        <v>2375</v>
      </c>
      <c r="H3581" s="69" t="s">
        <v>2533</v>
      </c>
      <c r="I3581" s="73">
        <v>14004</v>
      </c>
      <c r="J3581" s="73">
        <v>0</v>
      </c>
      <c r="K3581" s="73">
        <v>14004</v>
      </c>
    </row>
    <row r="3582" spans="2:11" ht="30" x14ac:dyDescent="0.25">
      <c r="B3582" s="70" t="s">
        <v>4478</v>
      </c>
      <c r="C3582" s="69" t="s">
        <v>13</v>
      </c>
      <c r="D3582" s="69" t="s">
        <v>1147</v>
      </c>
      <c r="E3582" s="69" t="s">
        <v>1349</v>
      </c>
      <c r="F3582" s="69" t="s">
        <v>2194</v>
      </c>
      <c r="G3582" s="69" t="s">
        <v>2375</v>
      </c>
      <c r="H3582" s="69" t="s">
        <v>2533</v>
      </c>
      <c r="I3582" s="73">
        <v>950</v>
      </c>
      <c r="J3582" s="73">
        <v>742.82500000000005</v>
      </c>
      <c r="K3582" s="73">
        <v>207.17500000000001</v>
      </c>
    </row>
    <row r="3583" spans="2:11" ht="30" x14ac:dyDescent="0.25">
      <c r="B3583" s="70" t="s">
        <v>4478</v>
      </c>
      <c r="C3583" s="69" t="s">
        <v>13</v>
      </c>
      <c r="D3583" s="69" t="s">
        <v>1147</v>
      </c>
      <c r="E3583" s="69" t="s">
        <v>1348</v>
      </c>
      <c r="F3583" s="69" t="s">
        <v>2194</v>
      </c>
      <c r="G3583" s="69" t="s">
        <v>2375</v>
      </c>
      <c r="H3583" s="69" t="s">
        <v>2533</v>
      </c>
      <c r="I3583" s="73">
        <v>289980</v>
      </c>
      <c r="J3583" s="73">
        <v>288184.23300000001</v>
      </c>
      <c r="K3583" s="73">
        <v>1795.7670000000001</v>
      </c>
    </row>
    <row r="3584" spans="2:11" ht="30" x14ac:dyDescent="0.25">
      <c r="B3584" s="70" t="s">
        <v>4478</v>
      </c>
      <c r="C3584" s="69" t="s">
        <v>13</v>
      </c>
      <c r="D3584" s="69" t="s">
        <v>1147</v>
      </c>
      <c r="E3584" s="69" t="s">
        <v>1352</v>
      </c>
      <c r="F3584" s="69" t="s">
        <v>2194</v>
      </c>
      <c r="G3584" s="69" t="s">
        <v>2375</v>
      </c>
      <c r="H3584" s="69" t="s">
        <v>2533</v>
      </c>
      <c r="I3584" s="73">
        <v>7375650</v>
      </c>
      <c r="J3584" s="73">
        <v>7374944.7580000004</v>
      </c>
      <c r="K3584" s="73">
        <v>705.24200000000008</v>
      </c>
    </row>
    <row r="3585" spans="2:11" ht="30" x14ac:dyDescent="0.25">
      <c r="B3585" s="70" t="s">
        <v>4478</v>
      </c>
      <c r="C3585" s="69" t="s">
        <v>13</v>
      </c>
      <c r="D3585" s="69" t="s">
        <v>1147</v>
      </c>
      <c r="E3585" s="69" t="s">
        <v>1351</v>
      </c>
      <c r="F3585" s="69" t="s">
        <v>2194</v>
      </c>
      <c r="G3585" s="69" t="s">
        <v>2375</v>
      </c>
      <c r="H3585" s="69" t="s">
        <v>2533</v>
      </c>
      <c r="I3585" s="73">
        <v>5150</v>
      </c>
      <c r="J3585" s="73">
        <v>2345.9140000000002</v>
      </c>
      <c r="K3585" s="73">
        <v>2804.0860000000002</v>
      </c>
    </row>
    <row r="3586" spans="2:11" ht="30" x14ac:dyDescent="0.25">
      <c r="B3586" s="70" t="s">
        <v>4478</v>
      </c>
      <c r="C3586" s="69" t="s">
        <v>13</v>
      </c>
      <c r="D3586" s="69" t="s">
        <v>1148</v>
      </c>
      <c r="E3586" s="69" t="s">
        <v>1349</v>
      </c>
      <c r="F3586" s="69" t="s">
        <v>4488</v>
      </c>
      <c r="G3586" s="69" t="s">
        <v>2397</v>
      </c>
      <c r="H3586" s="69" t="s">
        <v>2940</v>
      </c>
      <c r="I3586" s="73">
        <v>437</v>
      </c>
      <c r="J3586" s="73">
        <v>431.61799999999999</v>
      </c>
      <c r="K3586" s="73">
        <v>5.3820000000000006</v>
      </c>
    </row>
    <row r="3587" spans="2:11" ht="30" x14ac:dyDescent="0.25">
      <c r="B3587" s="70" t="s">
        <v>4478</v>
      </c>
      <c r="C3587" s="69" t="s">
        <v>13</v>
      </c>
      <c r="D3587" s="69" t="s">
        <v>1148</v>
      </c>
      <c r="E3587" s="69" t="s">
        <v>1352</v>
      </c>
      <c r="F3587" s="69" t="s">
        <v>4488</v>
      </c>
      <c r="G3587" s="69" t="s">
        <v>2397</v>
      </c>
      <c r="H3587" s="69" t="s">
        <v>2940</v>
      </c>
      <c r="I3587" s="73">
        <v>6441363</v>
      </c>
      <c r="J3587" s="73">
        <v>6306908.9919999996</v>
      </c>
      <c r="K3587" s="73">
        <v>134454.008</v>
      </c>
    </row>
    <row r="3588" spans="2:11" ht="30" x14ac:dyDescent="0.25">
      <c r="B3588" s="70" t="s">
        <v>4478</v>
      </c>
      <c r="C3588" s="69" t="s">
        <v>13</v>
      </c>
      <c r="D3588" s="69" t="s">
        <v>1148</v>
      </c>
      <c r="E3588" s="69" t="s">
        <v>1351</v>
      </c>
      <c r="F3588" s="69" t="s">
        <v>4488</v>
      </c>
      <c r="G3588" s="69" t="s">
        <v>2397</v>
      </c>
      <c r="H3588" s="69" t="s">
        <v>2940</v>
      </c>
      <c r="I3588" s="73">
        <v>3000</v>
      </c>
      <c r="J3588" s="73">
        <v>194.744</v>
      </c>
      <c r="K3588" s="73">
        <v>2805.2560000000003</v>
      </c>
    </row>
    <row r="3589" spans="2:11" ht="30" x14ac:dyDescent="0.25">
      <c r="B3589" s="70" t="s">
        <v>4478</v>
      </c>
      <c r="C3589" s="69" t="s">
        <v>13</v>
      </c>
      <c r="D3589" s="69" t="s">
        <v>1149</v>
      </c>
      <c r="E3589" s="69" t="s">
        <v>1349</v>
      </c>
      <c r="F3589" s="69" t="s">
        <v>4489</v>
      </c>
      <c r="G3589" s="69" t="s">
        <v>2375</v>
      </c>
      <c r="H3589" s="69" t="s">
        <v>2533</v>
      </c>
      <c r="I3589" s="73">
        <v>827</v>
      </c>
      <c r="J3589" s="73">
        <v>721.38200000000006</v>
      </c>
      <c r="K3589" s="73">
        <v>105.61800000000001</v>
      </c>
    </row>
    <row r="3590" spans="2:11" ht="30" x14ac:dyDescent="0.25">
      <c r="B3590" s="70" t="s">
        <v>4478</v>
      </c>
      <c r="C3590" s="69" t="s">
        <v>13</v>
      </c>
      <c r="D3590" s="69" t="s">
        <v>1149</v>
      </c>
      <c r="E3590" s="69" t="s">
        <v>1348</v>
      </c>
      <c r="F3590" s="69" t="s">
        <v>4489</v>
      </c>
      <c r="G3590" s="69" t="s">
        <v>2375</v>
      </c>
      <c r="H3590" s="69" t="s">
        <v>2533</v>
      </c>
      <c r="I3590" s="73">
        <v>202800</v>
      </c>
      <c r="J3590" s="73">
        <v>197793.91800000001</v>
      </c>
      <c r="K3590" s="73">
        <v>5006.0820000000003</v>
      </c>
    </row>
    <row r="3591" spans="2:11" ht="30" x14ac:dyDescent="0.25">
      <c r="B3591" s="70" t="s">
        <v>4478</v>
      </c>
      <c r="C3591" s="69" t="s">
        <v>13</v>
      </c>
      <c r="D3591" s="69" t="s">
        <v>1149</v>
      </c>
      <c r="E3591" s="69" t="s">
        <v>1352</v>
      </c>
      <c r="F3591" s="69" t="s">
        <v>4489</v>
      </c>
      <c r="G3591" s="69" t="s">
        <v>2375</v>
      </c>
      <c r="H3591" s="69" t="s">
        <v>2533</v>
      </c>
      <c r="I3591" s="73">
        <v>1196053</v>
      </c>
      <c r="J3591" s="73">
        <v>1195956.2209999999</v>
      </c>
      <c r="K3591" s="73">
        <v>96.779000000000011</v>
      </c>
    </row>
    <row r="3592" spans="2:11" ht="30" x14ac:dyDescent="0.25">
      <c r="B3592" s="70" t="s">
        <v>4478</v>
      </c>
      <c r="C3592" s="69" t="s">
        <v>13</v>
      </c>
      <c r="D3592" s="69" t="s">
        <v>1149</v>
      </c>
      <c r="E3592" s="69" t="s">
        <v>1351</v>
      </c>
      <c r="F3592" s="69" t="s">
        <v>4489</v>
      </c>
      <c r="G3592" s="69" t="s">
        <v>2375</v>
      </c>
      <c r="H3592" s="69" t="s">
        <v>2533</v>
      </c>
      <c r="I3592" s="73">
        <v>5500</v>
      </c>
      <c r="J3592" s="73">
        <v>0</v>
      </c>
      <c r="K3592" s="73">
        <v>5500</v>
      </c>
    </row>
    <row r="3593" spans="2:11" ht="30" x14ac:dyDescent="0.25">
      <c r="B3593" s="70" t="s">
        <v>4478</v>
      </c>
      <c r="C3593" s="69" t="s">
        <v>13</v>
      </c>
      <c r="D3593" s="69" t="s">
        <v>1150</v>
      </c>
      <c r="E3593" s="69" t="s">
        <v>1352</v>
      </c>
      <c r="F3593" s="69" t="s">
        <v>4490</v>
      </c>
      <c r="G3593" s="69" t="s">
        <v>2375</v>
      </c>
      <c r="H3593" s="69" t="s">
        <v>2533</v>
      </c>
      <c r="I3593" s="73">
        <v>1063110</v>
      </c>
      <c r="J3593" s="73">
        <v>1062923.9979999999</v>
      </c>
      <c r="K3593" s="73">
        <v>186.00200000000001</v>
      </c>
    </row>
    <row r="3594" spans="2:11" ht="30" x14ac:dyDescent="0.25">
      <c r="B3594" s="70" t="s">
        <v>4478</v>
      </c>
      <c r="C3594" s="69" t="s">
        <v>13</v>
      </c>
      <c r="D3594" s="69" t="s">
        <v>1150</v>
      </c>
      <c r="E3594" s="69" t="s">
        <v>1351</v>
      </c>
      <c r="F3594" s="69" t="s">
        <v>4490</v>
      </c>
      <c r="G3594" s="69" t="s">
        <v>2375</v>
      </c>
      <c r="H3594" s="69" t="s">
        <v>2533</v>
      </c>
      <c r="I3594" s="73">
        <v>420</v>
      </c>
      <c r="J3594" s="73">
        <v>413.83100000000002</v>
      </c>
      <c r="K3594" s="73">
        <v>6.1690000000000005</v>
      </c>
    </row>
    <row r="3595" spans="2:11" ht="30" x14ac:dyDescent="0.25">
      <c r="B3595" s="70" t="s">
        <v>4478</v>
      </c>
      <c r="C3595" s="69" t="s">
        <v>13</v>
      </c>
      <c r="D3595" s="69" t="s">
        <v>1151</v>
      </c>
      <c r="E3595" s="69" t="s">
        <v>1349</v>
      </c>
      <c r="F3595" s="69" t="s">
        <v>4491</v>
      </c>
      <c r="G3595" s="69" t="s">
        <v>2375</v>
      </c>
      <c r="H3595" s="69" t="s">
        <v>2533</v>
      </c>
      <c r="I3595" s="73">
        <v>1094</v>
      </c>
      <c r="J3595" s="73">
        <v>1086.4490000000001</v>
      </c>
      <c r="K3595" s="73">
        <v>7.5510000000000002</v>
      </c>
    </row>
    <row r="3596" spans="2:11" ht="30" x14ac:dyDescent="0.25">
      <c r="B3596" s="70" t="s">
        <v>4478</v>
      </c>
      <c r="C3596" s="69" t="s">
        <v>13</v>
      </c>
      <c r="D3596" s="69" t="s">
        <v>1151</v>
      </c>
      <c r="E3596" s="69" t="s">
        <v>1348</v>
      </c>
      <c r="F3596" s="69" t="s">
        <v>4491</v>
      </c>
      <c r="G3596" s="69" t="s">
        <v>2375</v>
      </c>
      <c r="H3596" s="69" t="s">
        <v>2533</v>
      </c>
      <c r="I3596" s="73">
        <v>2065803</v>
      </c>
      <c r="J3596" s="73">
        <v>2065802.997</v>
      </c>
      <c r="K3596" s="73">
        <v>3.0000000000000001E-3</v>
      </c>
    </row>
    <row r="3597" spans="2:11" ht="30" x14ac:dyDescent="0.25">
      <c r="B3597" s="70" t="s">
        <v>4478</v>
      </c>
      <c r="C3597" s="69" t="s">
        <v>13</v>
      </c>
      <c r="D3597" s="69" t="s">
        <v>1151</v>
      </c>
      <c r="E3597" s="69" t="s">
        <v>1352</v>
      </c>
      <c r="F3597" s="69" t="s">
        <v>4491</v>
      </c>
      <c r="G3597" s="69" t="s">
        <v>2375</v>
      </c>
      <c r="H3597" s="69" t="s">
        <v>2533</v>
      </c>
      <c r="I3597" s="73">
        <v>21777076</v>
      </c>
      <c r="J3597" s="73">
        <v>21776978</v>
      </c>
      <c r="K3597" s="73">
        <v>98</v>
      </c>
    </row>
    <row r="3598" spans="2:11" ht="30" x14ac:dyDescent="0.25">
      <c r="B3598" s="70" t="s">
        <v>4478</v>
      </c>
      <c r="C3598" s="69" t="s">
        <v>13</v>
      </c>
      <c r="D3598" s="69" t="s">
        <v>1151</v>
      </c>
      <c r="E3598" s="69" t="s">
        <v>1351</v>
      </c>
      <c r="F3598" s="69" t="s">
        <v>4491</v>
      </c>
      <c r="G3598" s="69" t="s">
        <v>2375</v>
      </c>
      <c r="H3598" s="69" t="s">
        <v>2533</v>
      </c>
      <c r="I3598" s="73">
        <v>2070</v>
      </c>
      <c r="J3598" s="73">
        <v>1752.6960000000001</v>
      </c>
      <c r="K3598" s="73">
        <v>317.30400000000003</v>
      </c>
    </row>
    <row r="3599" spans="2:11" ht="30" x14ac:dyDescent="0.25">
      <c r="B3599" s="70" t="s">
        <v>4478</v>
      </c>
      <c r="C3599" s="69" t="s">
        <v>13</v>
      </c>
      <c r="D3599" s="69" t="s">
        <v>1152</v>
      </c>
      <c r="E3599" s="69" t="s">
        <v>1349</v>
      </c>
      <c r="F3599" s="69" t="s">
        <v>4492</v>
      </c>
      <c r="G3599" s="69" t="s">
        <v>2397</v>
      </c>
      <c r="H3599" s="69" t="s">
        <v>2576</v>
      </c>
      <c r="I3599" s="73">
        <v>320</v>
      </c>
      <c r="J3599" s="73">
        <v>64.423000000000002</v>
      </c>
      <c r="K3599" s="73">
        <v>255.577</v>
      </c>
    </row>
    <row r="3600" spans="2:11" ht="30" x14ac:dyDescent="0.25">
      <c r="B3600" s="70" t="s">
        <v>4478</v>
      </c>
      <c r="C3600" s="69" t="s">
        <v>13</v>
      </c>
      <c r="D3600" s="69" t="s">
        <v>1152</v>
      </c>
      <c r="E3600" s="69" t="s">
        <v>1348</v>
      </c>
      <c r="F3600" s="69" t="s">
        <v>4492</v>
      </c>
      <c r="G3600" s="69" t="s">
        <v>2397</v>
      </c>
      <c r="H3600" s="69" t="s">
        <v>2576</v>
      </c>
      <c r="I3600" s="73">
        <v>288050</v>
      </c>
      <c r="J3600" s="73">
        <v>287679.26500000001</v>
      </c>
      <c r="K3600" s="73">
        <v>370.73500000000001</v>
      </c>
    </row>
    <row r="3601" spans="2:11" ht="30" x14ac:dyDescent="0.25">
      <c r="B3601" s="70" t="s">
        <v>4478</v>
      </c>
      <c r="C3601" s="69" t="s">
        <v>13</v>
      </c>
      <c r="D3601" s="69" t="s">
        <v>1152</v>
      </c>
      <c r="E3601" s="69" t="s">
        <v>1352</v>
      </c>
      <c r="F3601" s="69" t="s">
        <v>4492</v>
      </c>
      <c r="G3601" s="69" t="s">
        <v>2397</v>
      </c>
      <c r="H3601" s="69" t="s">
        <v>2576</v>
      </c>
      <c r="I3601" s="73">
        <v>2746110</v>
      </c>
      <c r="J3601" s="73">
        <v>2443859.5589999999</v>
      </c>
      <c r="K3601" s="73">
        <v>302250.44099999999</v>
      </c>
    </row>
    <row r="3602" spans="2:11" ht="30" x14ac:dyDescent="0.25">
      <c r="B3602" s="70" t="s">
        <v>4478</v>
      </c>
      <c r="C3602" s="69" t="s">
        <v>13</v>
      </c>
      <c r="D3602" s="69" t="s">
        <v>1152</v>
      </c>
      <c r="E3602" s="69" t="s">
        <v>1351</v>
      </c>
      <c r="F3602" s="69" t="s">
        <v>4492</v>
      </c>
      <c r="G3602" s="69" t="s">
        <v>2397</v>
      </c>
      <c r="H3602" s="69" t="s">
        <v>2576</v>
      </c>
      <c r="I3602" s="73">
        <v>3000</v>
      </c>
      <c r="J3602" s="73">
        <v>0</v>
      </c>
      <c r="K3602" s="73">
        <v>3000</v>
      </c>
    </row>
    <row r="3603" spans="2:11" ht="30" x14ac:dyDescent="0.25">
      <c r="B3603" s="70" t="s">
        <v>4478</v>
      </c>
      <c r="C3603" s="69" t="s">
        <v>13</v>
      </c>
      <c r="D3603" s="69" t="s">
        <v>1153</v>
      </c>
      <c r="E3603" s="69" t="s">
        <v>1352</v>
      </c>
      <c r="F3603" s="69" t="s">
        <v>4493</v>
      </c>
      <c r="G3603" s="69" t="s">
        <v>2438</v>
      </c>
      <c r="H3603" s="69" t="s">
        <v>2941</v>
      </c>
      <c r="I3603" s="73">
        <v>3974068</v>
      </c>
      <c r="J3603" s="73">
        <v>3875553.273</v>
      </c>
      <c r="K3603" s="73">
        <v>98514.726999999999</v>
      </c>
    </row>
    <row r="3604" spans="2:11" ht="30" x14ac:dyDescent="0.25">
      <c r="B3604" s="70" t="s">
        <v>4478</v>
      </c>
      <c r="C3604" s="69" t="s">
        <v>13</v>
      </c>
      <c r="D3604" s="69" t="s">
        <v>1153</v>
      </c>
      <c r="E3604" s="69" t="s">
        <v>1351</v>
      </c>
      <c r="F3604" s="69" t="s">
        <v>4493</v>
      </c>
      <c r="G3604" s="69" t="s">
        <v>2438</v>
      </c>
      <c r="H3604" s="69" t="s">
        <v>2941</v>
      </c>
      <c r="I3604" s="73">
        <v>792</v>
      </c>
      <c r="J3604" s="73">
        <v>791.15200000000004</v>
      </c>
      <c r="K3604" s="73">
        <v>0.84800000000000009</v>
      </c>
    </row>
    <row r="3605" spans="2:11" ht="30" x14ac:dyDescent="0.25">
      <c r="B3605" s="70" t="s">
        <v>4478</v>
      </c>
      <c r="C3605" s="69" t="s">
        <v>13</v>
      </c>
      <c r="D3605" s="69" t="s">
        <v>1154</v>
      </c>
      <c r="E3605" s="69" t="s">
        <v>1349</v>
      </c>
      <c r="F3605" s="69" t="s">
        <v>4494</v>
      </c>
      <c r="G3605" s="69" t="s">
        <v>2391</v>
      </c>
      <c r="H3605" s="69" t="s">
        <v>2820</v>
      </c>
      <c r="I3605" s="73">
        <v>2701</v>
      </c>
      <c r="J3605" s="73">
        <v>1777.373</v>
      </c>
      <c r="K3605" s="73">
        <v>923.62700000000007</v>
      </c>
    </row>
    <row r="3606" spans="2:11" ht="30" x14ac:dyDescent="0.25">
      <c r="B3606" s="70" t="s">
        <v>4478</v>
      </c>
      <c r="C3606" s="69" t="s">
        <v>13</v>
      </c>
      <c r="D3606" s="69" t="s">
        <v>1154</v>
      </c>
      <c r="E3606" s="69" t="s">
        <v>1348</v>
      </c>
      <c r="F3606" s="69" t="s">
        <v>4494</v>
      </c>
      <c r="G3606" s="69" t="s">
        <v>2391</v>
      </c>
      <c r="H3606" s="69" t="s">
        <v>2820</v>
      </c>
      <c r="I3606" s="73">
        <v>378560</v>
      </c>
      <c r="J3606" s="73">
        <v>378559.31300000002</v>
      </c>
      <c r="K3606" s="73">
        <v>0.68700000000000006</v>
      </c>
    </row>
    <row r="3607" spans="2:11" ht="30" x14ac:dyDescent="0.25">
      <c r="B3607" s="70" t="s">
        <v>4478</v>
      </c>
      <c r="C3607" s="69" t="s">
        <v>13</v>
      </c>
      <c r="D3607" s="69" t="s">
        <v>1154</v>
      </c>
      <c r="E3607" s="69" t="s">
        <v>1352</v>
      </c>
      <c r="F3607" s="69" t="s">
        <v>4494</v>
      </c>
      <c r="G3607" s="69" t="s">
        <v>2391</v>
      </c>
      <c r="H3607" s="69" t="s">
        <v>2820</v>
      </c>
      <c r="I3607" s="73">
        <v>15387689</v>
      </c>
      <c r="J3607" s="73">
        <v>15387337.902000001</v>
      </c>
      <c r="K3607" s="73">
        <v>351.09800000000001</v>
      </c>
    </row>
    <row r="3608" spans="2:11" ht="30" x14ac:dyDescent="0.25">
      <c r="B3608" s="70" t="s">
        <v>4478</v>
      </c>
      <c r="C3608" s="69" t="s">
        <v>13</v>
      </c>
      <c r="D3608" s="69" t="s">
        <v>1154</v>
      </c>
      <c r="E3608" s="69" t="s">
        <v>1351</v>
      </c>
      <c r="F3608" s="69" t="s">
        <v>4494</v>
      </c>
      <c r="G3608" s="69" t="s">
        <v>2391</v>
      </c>
      <c r="H3608" s="69" t="s">
        <v>2820</v>
      </c>
      <c r="I3608" s="73">
        <v>13000</v>
      </c>
      <c r="J3608" s="73">
        <v>4530.2510000000002</v>
      </c>
      <c r="K3608" s="73">
        <v>8469.7489999999998</v>
      </c>
    </row>
    <row r="3609" spans="2:11" ht="30" x14ac:dyDescent="0.25">
      <c r="B3609" s="70" t="s">
        <v>4478</v>
      </c>
      <c r="C3609" s="69" t="s">
        <v>13</v>
      </c>
      <c r="D3609" s="69" t="s">
        <v>1155</v>
      </c>
      <c r="E3609" s="69" t="s">
        <v>1349</v>
      </c>
      <c r="F3609" s="69" t="s">
        <v>2195</v>
      </c>
      <c r="G3609" s="69" t="s">
        <v>2402</v>
      </c>
      <c r="H3609" s="69" t="s">
        <v>2587</v>
      </c>
      <c r="I3609" s="73">
        <v>1003</v>
      </c>
      <c r="J3609" s="73">
        <v>0</v>
      </c>
      <c r="K3609" s="73">
        <v>1003</v>
      </c>
    </row>
    <row r="3610" spans="2:11" ht="30" x14ac:dyDescent="0.25">
      <c r="B3610" s="70" t="s">
        <v>4478</v>
      </c>
      <c r="C3610" s="69" t="s">
        <v>13</v>
      </c>
      <c r="D3610" s="69" t="s">
        <v>1155</v>
      </c>
      <c r="E3610" s="69" t="s">
        <v>1348</v>
      </c>
      <c r="F3610" s="69" t="s">
        <v>2195</v>
      </c>
      <c r="G3610" s="69" t="s">
        <v>2402</v>
      </c>
      <c r="H3610" s="69" t="s">
        <v>2587</v>
      </c>
      <c r="I3610" s="73">
        <v>10</v>
      </c>
      <c r="J3610" s="73">
        <v>0</v>
      </c>
      <c r="K3610" s="73">
        <v>10</v>
      </c>
    </row>
    <row r="3611" spans="2:11" ht="30" x14ac:dyDescent="0.25">
      <c r="B3611" s="70" t="s">
        <v>4478</v>
      </c>
      <c r="C3611" s="69" t="s">
        <v>13</v>
      </c>
      <c r="D3611" s="69" t="s">
        <v>1155</v>
      </c>
      <c r="E3611" s="69" t="s">
        <v>1352</v>
      </c>
      <c r="F3611" s="69" t="s">
        <v>2195</v>
      </c>
      <c r="G3611" s="69" t="s">
        <v>2402</v>
      </c>
      <c r="H3611" s="69" t="s">
        <v>2587</v>
      </c>
      <c r="I3611" s="73">
        <v>7787827</v>
      </c>
      <c r="J3611" s="73">
        <v>7787827</v>
      </c>
      <c r="K3611" s="73">
        <v>0</v>
      </c>
    </row>
    <row r="3612" spans="2:11" ht="30" x14ac:dyDescent="0.25">
      <c r="B3612" s="70" t="s">
        <v>4478</v>
      </c>
      <c r="C3612" s="69" t="s">
        <v>13</v>
      </c>
      <c r="D3612" s="69" t="s">
        <v>1155</v>
      </c>
      <c r="E3612" s="69" t="s">
        <v>1351</v>
      </c>
      <c r="F3612" s="69" t="s">
        <v>2195</v>
      </c>
      <c r="G3612" s="69" t="s">
        <v>2402</v>
      </c>
      <c r="H3612" s="69" t="s">
        <v>2587</v>
      </c>
      <c r="I3612" s="73">
        <v>840</v>
      </c>
      <c r="J3612" s="73">
        <v>833.65800000000002</v>
      </c>
      <c r="K3612" s="73">
        <v>6.3420000000000005</v>
      </c>
    </row>
    <row r="3613" spans="2:11" ht="30" x14ac:dyDescent="0.25">
      <c r="B3613" s="70" t="s">
        <v>4478</v>
      </c>
      <c r="C3613" s="69" t="s">
        <v>13</v>
      </c>
      <c r="D3613" s="69" t="s">
        <v>1156</v>
      </c>
      <c r="E3613" s="69" t="s">
        <v>1349</v>
      </c>
      <c r="F3613" s="69" t="s">
        <v>4495</v>
      </c>
      <c r="G3613" s="69" t="s">
        <v>2495</v>
      </c>
      <c r="H3613" s="69" t="s">
        <v>2942</v>
      </c>
      <c r="I3613" s="73">
        <v>1003</v>
      </c>
      <c r="J3613" s="73">
        <v>0</v>
      </c>
      <c r="K3613" s="73">
        <v>1003</v>
      </c>
    </row>
    <row r="3614" spans="2:11" ht="30" x14ac:dyDescent="0.25">
      <c r="B3614" s="70" t="s">
        <v>4478</v>
      </c>
      <c r="C3614" s="69" t="s">
        <v>13</v>
      </c>
      <c r="D3614" s="69" t="s">
        <v>1156</v>
      </c>
      <c r="E3614" s="69" t="s">
        <v>1348</v>
      </c>
      <c r="F3614" s="69" t="s">
        <v>4495</v>
      </c>
      <c r="G3614" s="69" t="s">
        <v>2495</v>
      </c>
      <c r="H3614" s="69" t="s">
        <v>2942</v>
      </c>
      <c r="I3614" s="73">
        <v>20</v>
      </c>
      <c r="J3614" s="73">
        <v>0</v>
      </c>
      <c r="K3614" s="73">
        <v>20</v>
      </c>
    </row>
    <row r="3615" spans="2:11" ht="30" x14ac:dyDescent="0.25">
      <c r="B3615" s="70" t="s">
        <v>4478</v>
      </c>
      <c r="C3615" s="69" t="s">
        <v>13</v>
      </c>
      <c r="D3615" s="69" t="s">
        <v>1156</v>
      </c>
      <c r="E3615" s="69" t="s">
        <v>1352</v>
      </c>
      <c r="F3615" s="69" t="s">
        <v>4495</v>
      </c>
      <c r="G3615" s="69" t="s">
        <v>2495</v>
      </c>
      <c r="H3615" s="69" t="s">
        <v>2942</v>
      </c>
      <c r="I3615" s="73">
        <v>11487107</v>
      </c>
      <c r="J3615" s="73">
        <v>11487106.251</v>
      </c>
      <c r="K3615" s="73">
        <v>0.749</v>
      </c>
    </row>
    <row r="3616" spans="2:11" ht="30" x14ac:dyDescent="0.25">
      <c r="B3616" s="70" t="s">
        <v>4478</v>
      </c>
      <c r="C3616" s="69" t="s">
        <v>13</v>
      </c>
      <c r="D3616" s="69" t="s">
        <v>1157</v>
      </c>
      <c r="E3616" s="69" t="s">
        <v>1349</v>
      </c>
      <c r="F3616" s="69" t="s">
        <v>2196</v>
      </c>
      <c r="G3616" s="69" t="s">
        <v>2409</v>
      </c>
      <c r="H3616" s="69" t="s">
        <v>2943</v>
      </c>
      <c r="I3616" s="73">
        <v>1006</v>
      </c>
      <c r="J3616" s="73">
        <v>0</v>
      </c>
      <c r="K3616" s="73">
        <v>1006</v>
      </c>
    </row>
    <row r="3617" spans="2:11" ht="30" x14ac:dyDescent="0.25">
      <c r="B3617" s="70" t="s">
        <v>4478</v>
      </c>
      <c r="C3617" s="69" t="s">
        <v>13</v>
      </c>
      <c r="D3617" s="69" t="s">
        <v>1157</v>
      </c>
      <c r="E3617" s="69" t="s">
        <v>1348</v>
      </c>
      <c r="F3617" s="69" t="s">
        <v>2196</v>
      </c>
      <c r="G3617" s="69" t="s">
        <v>2409</v>
      </c>
      <c r="H3617" s="69" t="s">
        <v>2943</v>
      </c>
      <c r="I3617" s="73">
        <v>0</v>
      </c>
      <c r="J3617" s="73">
        <v>0</v>
      </c>
      <c r="K3617" s="73">
        <v>0</v>
      </c>
    </row>
    <row r="3618" spans="2:11" ht="30" x14ac:dyDescent="0.25">
      <c r="B3618" s="70" t="s">
        <v>4478</v>
      </c>
      <c r="C3618" s="69" t="s">
        <v>13</v>
      </c>
      <c r="D3618" s="69" t="s">
        <v>1157</v>
      </c>
      <c r="E3618" s="69" t="s">
        <v>1352</v>
      </c>
      <c r="F3618" s="69" t="s">
        <v>2196</v>
      </c>
      <c r="G3618" s="69" t="s">
        <v>2409</v>
      </c>
      <c r="H3618" s="69" t="s">
        <v>2943</v>
      </c>
      <c r="I3618" s="73">
        <v>2754744</v>
      </c>
      <c r="J3618" s="73">
        <v>2754725.31</v>
      </c>
      <c r="K3618" s="73">
        <v>18.690000000000001</v>
      </c>
    </row>
    <row r="3619" spans="2:11" ht="30" x14ac:dyDescent="0.25">
      <c r="B3619" s="70" t="s">
        <v>4478</v>
      </c>
      <c r="C3619" s="69" t="s">
        <v>13</v>
      </c>
      <c r="D3619" s="69" t="s">
        <v>1158</v>
      </c>
      <c r="E3619" s="69" t="s">
        <v>1349</v>
      </c>
      <c r="F3619" s="69" t="s">
        <v>2197</v>
      </c>
      <c r="G3619" s="69" t="s">
        <v>2394</v>
      </c>
      <c r="H3619" s="69" t="s">
        <v>2533</v>
      </c>
      <c r="I3619" s="73">
        <v>110</v>
      </c>
      <c r="J3619" s="73">
        <v>100.81200000000001</v>
      </c>
      <c r="K3619" s="73">
        <v>9.1880000000000006</v>
      </c>
    </row>
    <row r="3620" spans="2:11" ht="30" x14ac:dyDescent="0.25">
      <c r="B3620" s="70" t="s">
        <v>4478</v>
      </c>
      <c r="C3620" s="69" t="s">
        <v>13</v>
      </c>
      <c r="D3620" s="69" t="s">
        <v>1158</v>
      </c>
      <c r="E3620" s="69" t="s">
        <v>1348</v>
      </c>
      <c r="F3620" s="69" t="s">
        <v>2197</v>
      </c>
      <c r="G3620" s="69" t="s">
        <v>2394</v>
      </c>
      <c r="H3620" s="69" t="s">
        <v>2533</v>
      </c>
      <c r="I3620" s="73">
        <v>25796</v>
      </c>
      <c r="J3620" s="73">
        <v>0</v>
      </c>
      <c r="K3620" s="73">
        <v>25796</v>
      </c>
    </row>
    <row r="3621" spans="2:11" ht="30" x14ac:dyDescent="0.25">
      <c r="B3621" s="70" t="s">
        <v>4478</v>
      </c>
      <c r="C3621" s="69" t="s">
        <v>13</v>
      </c>
      <c r="D3621" s="69" t="s">
        <v>1158</v>
      </c>
      <c r="E3621" s="69" t="s">
        <v>1352</v>
      </c>
      <c r="F3621" s="69" t="s">
        <v>2197</v>
      </c>
      <c r="G3621" s="69" t="s">
        <v>2394</v>
      </c>
      <c r="H3621" s="69" t="s">
        <v>2533</v>
      </c>
      <c r="I3621" s="73">
        <v>132924</v>
      </c>
      <c r="J3621" s="73">
        <v>132668.58000000002</v>
      </c>
      <c r="K3621" s="73">
        <v>255.42000000000002</v>
      </c>
    </row>
    <row r="3622" spans="2:11" ht="30" x14ac:dyDescent="0.25">
      <c r="B3622" s="70" t="s">
        <v>4478</v>
      </c>
      <c r="C3622" s="69" t="s">
        <v>13</v>
      </c>
      <c r="D3622" s="69" t="s">
        <v>1158</v>
      </c>
      <c r="E3622" s="69" t="s">
        <v>1351</v>
      </c>
      <c r="F3622" s="69" t="s">
        <v>2197</v>
      </c>
      <c r="G3622" s="69" t="s">
        <v>2394</v>
      </c>
      <c r="H3622" s="69" t="s">
        <v>2533</v>
      </c>
      <c r="I3622" s="73">
        <v>0</v>
      </c>
      <c r="J3622" s="73">
        <v>0</v>
      </c>
      <c r="K3622" s="73">
        <v>0</v>
      </c>
    </row>
    <row r="3623" spans="2:11" ht="30" x14ac:dyDescent="0.25">
      <c r="B3623" s="70" t="s">
        <v>4478</v>
      </c>
      <c r="C3623" s="69" t="s">
        <v>13</v>
      </c>
      <c r="D3623" s="69" t="s">
        <v>1159</v>
      </c>
      <c r="E3623" s="69" t="s">
        <v>1349</v>
      </c>
      <c r="F3623" s="69" t="s">
        <v>2198</v>
      </c>
      <c r="G3623" s="69" t="s">
        <v>2380</v>
      </c>
      <c r="H3623" s="69" t="s">
        <v>2566</v>
      </c>
      <c r="I3623" s="73">
        <v>2500</v>
      </c>
      <c r="J3623" s="73">
        <v>2414.42</v>
      </c>
      <c r="K3623" s="73">
        <v>85.58</v>
      </c>
    </row>
    <row r="3624" spans="2:11" ht="30" x14ac:dyDescent="0.25">
      <c r="B3624" s="70" t="s">
        <v>4478</v>
      </c>
      <c r="C3624" s="69" t="s">
        <v>13</v>
      </c>
      <c r="D3624" s="69" t="s">
        <v>1159</v>
      </c>
      <c r="E3624" s="69" t="s">
        <v>1348</v>
      </c>
      <c r="F3624" s="69" t="s">
        <v>2198</v>
      </c>
      <c r="G3624" s="69" t="s">
        <v>2380</v>
      </c>
      <c r="H3624" s="69" t="s">
        <v>2566</v>
      </c>
      <c r="I3624" s="73">
        <v>194980</v>
      </c>
      <c r="J3624" s="73">
        <v>194977.136</v>
      </c>
      <c r="K3624" s="73">
        <v>2.8640000000000003</v>
      </c>
    </row>
    <row r="3625" spans="2:11" ht="30" x14ac:dyDescent="0.25">
      <c r="B3625" s="70" t="s">
        <v>4478</v>
      </c>
      <c r="C3625" s="69" t="s">
        <v>13</v>
      </c>
      <c r="D3625" s="69" t="s">
        <v>1159</v>
      </c>
      <c r="E3625" s="69" t="s">
        <v>1352</v>
      </c>
      <c r="F3625" s="69" t="s">
        <v>2198</v>
      </c>
      <c r="G3625" s="69" t="s">
        <v>2380</v>
      </c>
      <c r="H3625" s="69" t="s">
        <v>2566</v>
      </c>
      <c r="I3625" s="73">
        <v>6255730</v>
      </c>
      <c r="J3625" s="73">
        <v>6255729.4780000001</v>
      </c>
      <c r="K3625" s="73">
        <v>0.52200000000000002</v>
      </c>
    </row>
    <row r="3626" spans="2:11" ht="30" x14ac:dyDescent="0.25">
      <c r="B3626" s="70" t="s">
        <v>4478</v>
      </c>
      <c r="C3626" s="69" t="s">
        <v>13</v>
      </c>
      <c r="D3626" s="69" t="s">
        <v>1159</v>
      </c>
      <c r="E3626" s="69" t="s">
        <v>1351</v>
      </c>
      <c r="F3626" s="69" t="s">
        <v>2198</v>
      </c>
      <c r="G3626" s="69" t="s">
        <v>2380</v>
      </c>
      <c r="H3626" s="69" t="s">
        <v>2566</v>
      </c>
      <c r="I3626" s="73">
        <v>2500</v>
      </c>
      <c r="J3626" s="73">
        <v>2479.9580000000001</v>
      </c>
      <c r="K3626" s="73">
        <v>20.042000000000002</v>
      </c>
    </row>
    <row r="3627" spans="2:11" ht="30" x14ac:dyDescent="0.25">
      <c r="B3627" s="70" t="s">
        <v>4478</v>
      </c>
      <c r="C3627" s="69" t="s">
        <v>13</v>
      </c>
      <c r="D3627" s="69" t="s">
        <v>1160</v>
      </c>
      <c r="E3627" s="69" t="s">
        <v>1349</v>
      </c>
      <c r="F3627" s="69" t="s">
        <v>6314</v>
      </c>
      <c r="G3627" s="69" t="s">
        <v>2375</v>
      </c>
      <c r="H3627" s="69" t="s">
        <v>2533</v>
      </c>
      <c r="I3627" s="73">
        <v>1509</v>
      </c>
      <c r="J3627" s="73">
        <v>1216.77</v>
      </c>
      <c r="K3627" s="73">
        <v>292.23</v>
      </c>
    </row>
    <row r="3628" spans="2:11" ht="30" x14ac:dyDescent="0.25">
      <c r="B3628" s="70" t="s">
        <v>4478</v>
      </c>
      <c r="C3628" s="69" t="s">
        <v>13</v>
      </c>
      <c r="D3628" s="69" t="s">
        <v>1160</v>
      </c>
      <c r="E3628" s="69" t="s">
        <v>1348</v>
      </c>
      <c r="F3628" s="69" t="s">
        <v>6314</v>
      </c>
      <c r="G3628" s="69" t="s">
        <v>2375</v>
      </c>
      <c r="H3628" s="69" t="s">
        <v>2533</v>
      </c>
      <c r="I3628" s="73">
        <v>745000</v>
      </c>
      <c r="J3628" s="73">
        <v>744990.57200000004</v>
      </c>
      <c r="K3628" s="73">
        <v>9.4280000000000008</v>
      </c>
    </row>
    <row r="3629" spans="2:11" ht="30" x14ac:dyDescent="0.25">
      <c r="B3629" s="70" t="s">
        <v>4478</v>
      </c>
      <c r="C3629" s="69" t="s">
        <v>13</v>
      </c>
      <c r="D3629" s="69" t="s">
        <v>1160</v>
      </c>
      <c r="E3629" s="69" t="s">
        <v>1352</v>
      </c>
      <c r="F3629" s="69" t="s">
        <v>6314</v>
      </c>
      <c r="G3629" s="69" t="s">
        <v>2375</v>
      </c>
      <c r="H3629" s="69" t="s">
        <v>2533</v>
      </c>
      <c r="I3629" s="73">
        <v>20838951</v>
      </c>
      <c r="J3629" s="73">
        <v>20383104.752</v>
      </c>
      <c r="K3629" s="73">
        <v>455846.24800000002</v>
      </c>
    </row>
    <row r="3630" spans="2:11" ht="30" x14ac:dyDescent="0.25">
      <c r="B3630" s="70" t="s">
        <v>4478</v>
      </c>
      <c r="C3630" s="69" t="s">
        <v>13</v>
      </c>
      <c r="D3630" s="69" t="s">
        <v>1160</v>
      </c>
      <c r="E3630" s="69" t="s">
        <v>1351</v>
      </c>
      <c r="F3630" s="69" t="s">
        <v>6314</v>
      </c>
      <c r="G3630" s="69" t="s">
        <v>2375</v>
      </c>
      <c r="H3630" s="69" t="s">
        <v>2533</v>
      </c>
      <c r="I3630" s="73">
        <v>17310</v>
      </c>
      <c r="J3630" s="73">
        <v>438.17400000000004</v>
      </c>
      <c r="K3630" s="73">
        <v>16871.826000000001</v>
      </c>
    </row>
    <row r="3631" spans="2:11" ht="30" x14ac:dyDescent="0.25">
      <c r="B3631" s="70" t="s">
        <v>4478</v>
      </c>
      <c r="C3631" s="69" t="s">
        <v>13</v>
      </c>
      <c r="D3631" s="69" t="s">
        <v>1161</v>
      </c>
      <c r="E3631" s="69" t="s">
        <v>1349</v>
      </c>
      <c r="F3631" s="69" t="s">
        <v>6315</v>
      </c>
      <c r="G3631" s="69" t="s">
        <v>2375</v>
      </c>
      <c r="H3631" s="69" t="s">
        <v>2533</v>
      </c>
      <c r="I3631" s="73">
        <v>5500</v>
      </c>
      <c r="J3631" s="73">
        <v>5499.9990000000007</v>
      </c>
      <c r="K3631" s="73">
        <v>1E-3</v>
      </c>
    </row>
    <row r="3632" spans="2:11" ht="30" x14ac:dyDescent="0.25">
      <c r="B3632" s="70" t="s">
        <v>4478</v>
      </c>
      <c r="C3632" s="69" t="s">
        <v>13</v>
      </c>
      <c r="D3632" s="69" t="s">
        <v>1161</v>
      </c>
      <c r="E3632" s="69" t="s">
        <v>1348</v>
      </c>
      <c r="F3632" s="69" t="s">
        <v>6315</v>
      </c>
      <c r="G3632" s="69" t="s">
        <v>2375</v>
      </c>
      <c r="H3632" s="69" t="s">
        <v>2533</v>
      </c>
      <c r="I3632" s="73">
        <v>854975</v>
      </c>
      <c r="J3632" s="73">
        <v>854974.88399999996</v>
      </c>
      <c r="K3632" s="73">
        <v>0.11600000000000001</v>
      </c>
    </row>
    <row r="3633" spans="2:11" ht="30" x14ac:dyDescent="0.25">
      <c r="B3633" s="70" t="s">
        <v>4478</v>
      </c>
      <c r="C3633" s="69" t="s">
        <v>13</v>
      </c>
      <c r="D3633" s="69" t="s">
        <v>1161</v>
      </c>
      <c r="E3633" s="69" t="s">
        <v>1352</v>
      </c>
      <c r="F3633" s="69" t="s">
        <v>6315</v>
      </c>
      <c r="G3633" s="69" t="s">
        <v>2375</v>
      </c>
      <c r="H3633" s="69" t="s">
        <v>2533</v>
      </c>
      <c r="I3633" s="73">
        <v>10604700</v>
      </c>
      <c r="J3633" s="73">
        <v>10604549.499</v>
      </c>
      <c r="K3633" s="73">
        <v>150.501</v>
      </c>
    </row>
    <row r="3634" spans="2:11" ht="30" x14ac:dyDescent="0.25">
      <c r="B3634" s="70" t="s">
        <v>4478</v>
      </c>
      <c r="C3634" s="69" t="s">
        <v>13</v>
      </c>
      <c r="D3634" s="69" t="s">
        <v>1161</v>
      </c>
      <c r="E3634" s="69" t="s">
        <v>1351</v>
      </c>
      <c r="F3634" s="69" t="s">
        <v>6315</v>
      </c>
      <c r="G3634" s="69" t="s">
        <v>2375</v>
      </c>
      <c r="H3634" s="69" t="s">
        <v>2533</v>
      </c>
      <c r="I3634" s="73">
        <v>6000</v>
      </c>
      <c r="J3634" s="73">
        <v>5132.415</v>
      </c>
      <c r="K3634" s="73">
        <v>867.58500000000004</v>
      </c>
    </row>
    <row r="3635" spans="2:11" ht="30" x14ac:dyDescent="0.25">
      <c r="B3635" s="70" t="s">
        <v>4478</v>
      </c>
      <c r="C3635" s="69" t="s">
        <v>13</v>
      </c>
      <c r="D3635" s="69" t="s">
        <v>1162</v>
      </c>
      <c r="E3635" s="69" t="s">
        <v>1349</v>
      </c>
      <c r="F3635" s="69" t="s">
        <v>4496</v>
      </c>
      <c r="G3635" s="69" t="s">
        <v>2444</v>
      </c>
      <c r="H3635" s="69" t="s">
        <v>2944</v>
      </c>
      <c r="I3635" s="73">
        <v>1048</v>
      </c>
      <c r="J3635" s="73">
        <v>1047.739</v>
      </c>
      <c r="K3635" s="73">
        <v>0.26100000000000001</v>
      </c>
    </row>
    <row r="3636" spans="2:11" ht="30" x14ac:dyDescent="0.25">
      <c r="B3636" s="70" t="s">
        <v>4478</v>
      </c>
      <c r="C3636" s="69" t="s">
        <v>13</v>
      </c>
      <c r="D3636" s="69" t="s">
        <v>1162</v>
      </c>
      <c r="E3636" s="69" t="s">
        <v>1348</v>
      </c>
      <c r="F3636" s="69" t="s">
        <v>4496</v>
      </c>
      <c r="G3636" s="69" t="s">
        <v>2444</v>
      </c>
      <c r="H3636" s="69" t="s">
        <v>2944</v>
      </c>
      <c r="I3636" s="73">
        <v>314090</v>
      </c>
      <c r="J3636" s="73">
        <v>314090</v>
      </c>
      <c r="K3636" s="73">
        <v>0</v>
      </c>
    </row>
    <row r="3637" spans="2:11" ht="30" x14ac:dyDescent="0.25">
      <c r="B3637" s="70" t="s">
        <v>4478</v>
      </c>
      <c r="C3637" s="69" t="s">
        <v>13</v>
      </c>
      <c r="D3637" s="69" t="s">
        <v>1162</v>
      </c>
      <c r="E3637" s="69" t="s">
        <v>1352</v>
      </c>
      <c r="F3637" s="69" t="s">
        <v>4496</v>
      </c>
      <c r="G3637" s="69" t="s">
        <v>2444</v>
      </c>
      <c r="H3637" s="69" t="s">
        <v>2944</v>
      </c>
      <c r="I3637" s="73">
        <v>3483390</v>
      </c>
      <c r="J3637" s="73">
        <v>3389952.304</v>
      </c>
      <c r="K3637" s="73">
        <v>93437.695999999996</v>
      </c>
    </row>
    <row r="3638" spans="2:11" ht="30" x14ac:dyDescent="0.25">
      <c r="B3638" s="70" t="s">
        <v>4478</v>
      </c>
      <c r="C3638" s="69" t="s">
        <v>13</v>
      </c>
      <c r="D3638" s="69" t="s">
        <v>1162</v>
      </c>
      <c r="E3638" s="69" t="s">
        <v>1351</v>
      </c>
      <c r="F3638" s="69" t="s">
        <v>4496</v>
      </c>
      <c r="G3638" s="69" t="s">
        <v>2444</v>
      </c>
      <c r="H3638" s="69" t="s">
        <v>2944</v>
      </c>
      <c r="I3638" s="73">
        <v>1465</v>
      </c>
      <c r="J3638" s="73">
        <v>1448.2270000000001</v>
      </c>
      <c r="K3638" s="73">
        <v>16.773</v>
      </c>
    </row>
    <row r="3639" spans="2:11" ht="30" x14ac:dyDescent="0.25">
      <c r="B3639" s="70" t="s">
        <v>4478</v>
      </c>
      <c r="C3639" s="69" t="s">
        <v>13</v>
      </c>
      <c r="D3639" s="69" t="s">
        <v>1163</v>
      </c>
      <c r="E3639" s="69" t="s">
        <v>1349</v>
      </c>
      <c r="F3639" s="69" t="s">
        <v>2199</v>
      </c>
      <c r="G3639" s="69" t="s">
        <v>2421</v>
      </c>
      <c r="H3639" s="69" t="s">
        <v>2639</v>
      </c>
      <c r="I3639" s="73">
        <v>500</v>
      </c>
      <c r="J3639" s="73">
        <v>0</v>
      </c>
      <c r="K3639" s="73">
        <v>500</v>
      </c>
    </row>
    <row r="3640" spans="2:11" ht="30" x14ac:dyDescent="0.25">
      <c r="B3640" s="70" t="s">
        <v>4478</v>
      </c>
      <c r="C3640" s="69" t="s">
        <v>13</v>
      </c>
      <c r="D3640" s="69" t="s">
        <v>1163</v>
      </c>
      <c r="E3640" s="69" t="s">
        <v>1348</v>
      </c>
      <c r="F3640" s="69" t="s">
        <v>2199</v>
      </c>
      <c r="G3640" s="69" t="s">
        <v>2421</v>
      </c>
      <c r="H3640" s="69" t="s">
        <v>2639</v>
      </c>
      <c r="I3640" s="73">
        <v>10</v>
      </c>
      <c r="J3640" s="73">
        <v>0</v>
      </c>
      <c r="K3640" s="73">
        <v>10</v>
      </c>
    </row>
    <row r="3641" spans="2:11" ht="30" x14ac:dyDescent="0.25">
      <c r="B3641" s="70" t="s">
        <v>4478</v>
      </c>
      <c r="C3641" s="69" t="s">
        <v>13</v>
      </c>
      <c r="D3641" s="69" t="s">
        <v>1163</v>
      </c>
      <c r="E3641" s="69" t="s">
        <v>1352</v>
      </c>
      <c r="F3641" s="69" t="s">
        <v>2199</v>
      </c>
      <c r="G3641" s="69" t="s">
        <v>2421</v>
      </c>
      <c r="H3641" s="69" t="s">
        <v>2639</v>
      </c>
      <c r="I3641" s="73">
        <v>120300</v>
      </c>
      <c r="J3641" s="73">
        <v>120274.482</v>
      </c>
      <c r="K3641" s="73">
        <v>25.518000000000001</v>
      </c>
    </row>
    <row r="3642" spans="2:11" ht="30" x14ac:dyDescent="0.25">
      <c r="B3642" s="70" t="s">
        <v>4478</v>
      </c>
      <c r="C3642" s="69" t="s">
        <v>13</v>
      </c>
      <c r="D3642" s="69" t="s">
        <v>1164</v>
      </c>
      <c r="E3642" s="69" t="s">
        <v>1349</v>
      </c>
      <c r="F3642" s="69" t="s">
        <v>4497</v>
      </c>
      <c r="G3642" s="69" t="s">
        <v>6008</v>
      </c>
      <c r="H3642" s="69" t="s">
        <v>6009</v>
      </c>
      <c r="I3642" s="73">
        <v>604</v>
      </c>
      <c r="J3642" s="73">
        <v>583.81000000000006</v>
      </c>
      <c r="K3642" s="73">
        <v>20.190000000000001</v>
      </c>
    </row>
    <row r="3643" spans="2:11" ht="30" x14ac:dyDescent="0.25">
      <c r="B3643" s="70" t="s">
        <v>4478</v>
      </c>
      <c r="C3643" s="69" t="s">
        <v>13</v>
      </c>
      <c r="D3643" s="69" t="s">
        <v>1164</v>
      </c>
      <c r="E3643" s="69" t="s">
        <v>1348</v>
      </c>
      <c r="F3643" s="69" t="s">
        <v>4497</v>
      </c>
      <c r="G3643" s="69" t="s">
        <v>6008</v>
      </c>
      <c r="H3643" s="69" t="s">
        <v>6009</v>
      </c>
      <c r="I3643" s="73">
        <v>320230</v>
      </c>
      <c r="J3643" s="73">
        <v>320229.86599999998</v>
      </c>
      <c r="K3643" s="73">
        <v>0.13400000000000001</v>
      </c>
    </row>
    <row r="3644" spans="2:11" ht="30" x14ac:dyDescent="0.25">
      <c r="B3644" s="70" t="s">
        <v>4478</v>
      </c>
      <c r="C3644" s="69" t="s">
        <v>13</v>
      </c>
      <c r="D3644" s="69" t="s">
        <v>1164</v>
      </c>
      <c r="E3644" s="69" t="s">
        <v>1352</v>
      </c>
      <c r="F3644" s="69" t="s">
        <v>4497</v>
      </c>
      <c r="G3644" s="69" t="s">
        <v>6008</v>
      </c>
      <c r="H3644" s="69" t="s">
        <v>6009</v>
      </c>
      <c r="I3644" s="73">
        <v>2369000</v>
      </c>
      <c r="J3644" s="73">
        <v>2358999.4339999999</v>
      </c>
      <c r="K3644" s="73">
        <v>10000.566000000001</v>
      </c>
    </row>
    <row r="3645" spans="2:11" ht="30" x14ac:dyDescent="0.25">
      <c r="B3645" s="70" t="s">
        <v>4478</v>
      </c>
      <c r="C3645" s="69" t="s">
        <v>13</v>
      </c>
      <c r="D3645" s="69" t="s">
        <v>3976</v>
      </c>
      <c r="E3645" s="69" t="s">
        <v>1350</v>
      </c>
      <c r="F3645" s="69" t="s">
        <v>3977</v>
      </c>
      <c r="G3645" s="69" t="s">
        <v>2388</v>
      </c>
      <c r="H3645" s="69" t="s">
        <v>2591</v>
      </c>
      <c r="I3645" s="73">
        <v>0</v>
      </c>
      <c r="J3645" s="73">
        <v>1253344.8489999999</v>
      </c>
      <c r="K3645" s="73">
        <v>-1253344.8489999999</v>
      </c>
    </row>
    <row r="3646" spans="2:11" ht="30" x14ac:dyDescent="0.25">
      <c r="B3646" s="70" t="s">
        <v>4478</v>
      </c>
      <c r="C3646" s="69" t="s">
        <v>13</v>
      </c>
      <c r="D3646" s="69" t="s">
        <v>4498</v>
      </c>
      <c r="E3646" s="69" t="s">
        <v>1352</v>
      </c>
      <c r="F3646" s="69" t="s">
        <v>4116</v>
      </c>
      <c r="G3646" s="69" t="s">
        <v>2449</v>
      </c>
      <c r="H3646" s="69" t="s">
        <v>4117</v>
      </c>
      <c r="I3646" s="73">
        <v>941000</v>
      </c>
      <c r="J3646" s="73">
        <v>0</v>
      </c>
      <c r="K3646" s="73">
        <v>941000</v>
      </c>
    </row>
    <row r="3647" spans="2:11" ht="30" x14ac:dyDescent="0.25">
      <c r="B3647" s="70" t="s">
        <v>4478</v>
      </c>
      <c r="C3647" s="69" t="s">
        <v>13</v>
      </c>
      <c r="D3647" s="69" t="s">
        <v>4499</v>
      </c>
      <c r="E3647" s="69" t="s">
        <v>1352</v>
      </c>
      <c r="F3647" s="69" t="s">
        <v>4010</v>
      </c>
      <c r="G3647" s="69" t="s">
        <v>2493</v>
      </c>
      <c r="H3647" s="69" t="s">
        <v>2932</v>
      </c>
      <c r="I3647" s="73">
        <v>970000</v>
      </c>
      <c r="J3647" s="73">
        <v>0</v>
      </c>
      <c r="K3647" s="73">
        <v>970000</v>
      </c>
    </row>
    <row r="3648" spans="2:11" ht="30" x14ac:dyDescent="0.25">
      <c r="B3648" s="70" t="s">
        <v>4478</v>
      </c>
      <c r="C3648" s="69" t="s">
        <v>13</v>
      </c>
      <c r="D3648" s="69" t="s">
        <v>4500</v>
      </c>
      <c r="E3648" s="69" t="s">
        <v>1349</v>
      </c>
      <c r="F3648" s="69" t="s">
        <v>1659</v>
      </c>
      <c r="G3648" s="69" t="s">
        <v>2399</v>
      </c>
      <c r="H3648" s="69" t="s">
        <v>2585</v>
      </c>
      <c r="I3648" s="73">
        <v>0</v>
      </c>
      <c r="J3648" s="73">
        <v>0</v>
      </c>
      <c r="K3648" s="73">
        <v>0</v>
      </c>
    </row>
    <row r="3649" spans="2:11" ht="30" x14ac:dyDescent="0.25">
      <c r="B3649" s="70" t="s">
        <v>4478</v>
      </c>
      <c r="C3649" s="69" t="s">
        <v>13</v>
      </c>
      <c r="D3649" s="69" t="s">
        <v>4500</v>
      </c>
      <c r="E3649" s="69" t="s">
        <v>1352</v>
      </c>
      <c r="F3649" s="69" t="s">
        <v>1659</v>
      </c>
      <c r="G3649" s="69" t="s">
        <v>2399</v>
      </c>
      <c r="H3649" s="69" t="s">
        <v>2585</v>
      </c>
      <c r="I3649" s="73">
        <v>0</v>
      </c>
      <c r="J3649" s="73">
        <v>0</v>
      </c>
      <c r="K3649" s="73">
        <v>0</v>
      </c>
    </row>
    <row r="3650" spans="2:11" ht="30" x14ac:dyDescent="0.25">
      <c r="B3650" s="70" t="s">
        <v>4478</v>
      </c>
      <c r="C3650" s="69" t="s">
        <v>13</v>
      </c>
      <c r="D3650" s="69" t="s">
        <v>4500</v>
      </c>
      <c r="E3650" s="69" t="s">
        <v>1351</v>
      </c>
      <c r="F3650" s="69" t="s">
        <v>1659</v>
      </c>
      <c r="G3650" s="69" t="s">
        <v>2399</v>
      </c>
      <c r="H3650" s="69" t="s">
        <v>2585</v>
      </c>
      <c r="I3650" s="73">
        <v>0</v>
      </c>
      <c r="J3650" s="73">
        <v>0</v>
      </c>
      <c r="K3650" s="73">
        <v>0</v>
      </c>
    </row>
    <row r="3651" spans="2:11" ht="30" x14ac:dyDescent="0.25">
      <c r="B3651" s="70" t="s">
        <v>4478</v>
      </c>
      <c r="C3651" s="69" t="s">
        <v>13</v>
      </c>
      <c r="D3651" s="69" t="s">
        <v>4501</v>
      </c>
      <c r="E3651" s="69" t="s">
        <v>1349</v>
      </c>
      <c r="F3651" s="69" t="s">
        <v>3876</v>
      </c>
      <c r="G3651" s="69" t="s">
        <v>2399</v>
      </c>
      <c r="H3651" s="69" t="s">
        <v>3877</v>
      </c>
      <c r="I3651" s="73">
        <v>200</v>
      </c>
      <c r="J3651" s="73">
        <v>0</v>
      </c>
      <c r="K3651" s="73">
        <v>200</v>
      </c>
    </row>
    <row r="3652" spans="2:11" ht="30" x14ac:dyDescent="0.25">
      <c r="B3652" s="70" t="s">
        <v>4478</v>
      </c>
      <c r="C3652" s="69" t="s">
        <v>13</v>
      </c>
      <c r="D3652" s="69" t="s">
        <v>4501</v>
      </c>
      <c r="E3652" s="69" t="s">
        <v>1348</v>
      </c>
      <c r="F3652" s="69" t="s">
        <v>3876</v>
      </c>
      <c r="G3652" s="69" t="s">
        <v>2399</v>
      </c>
      <c r="H3652" s="69" t="s">
        <v>3877</v>
      </c>
      <c r="I3652" s="73">
        <v>10</v>
      </c>
      <c r="J3652" s="73">
        <v>0</v>
      </c>
      <c r="K3652" s="73">
        <v>10</v>
      </c>
    </row>
    <row r="3653" spans="2:11" ht="30" x14ac:dyDescent="0.25">
      <c r="B3653" s="70" t="s">
        <v>4478</v>
      </c>
      <c r="C3653" s="69" t="s">
        <v>13</v>
      </c>
      <c r="D3653" s="69" t="s">
        <v>4501</v>
      </c>
      <c r="E3653" s="69" t="s">
        <v>1352</v>
      </c>
      <c r="F3653" s="69" t="s">
        <v>3876</v>
      </c>
      <c r="G3653" s="69" t="s">
        <v>2399</v>
      </c>
      <c r="H3653" s="69" t="s">
        <v>3877</v>
      </c>
      <c r="I3653" s="73">
        <v>0</v>
      </c>
      <c r="J3653" s="73">
        <v>0</v>
      </c>
      <c r="K3653" s="73">
        <v>0</v>
      </c>
    </row>
    <row r="3654" spans="2:11" ht="30" x14ac:dyDescent="0.25">
      <c r="B3654" s="70" t="s">
        <v>4478</v>
      </c>
      <c r="C3654" s="69" t="s">
        <v>13</v>
      </c>
      <c r="D3654" s="69" t="s">
        <v>4501</v>
      </c>
      <c r="E3654" s="69" t="s">
        <v>1351</v>
      </c>
      <c r="F3654" s="69" t="s">
        <v>3876</v>
      </c>
      <c r="G3654" s="69" t="s">
        <v>2399</v>
      </c>
      <c r="H3654" s="69" t="s">
        <v>3877</v>
      </c>
      <c r="I3654" s="73">
        <v>0</v>
      </c>
      <c r="J3654" s="73">
        <v>0</v>
      </c>
      <c r="K3654" s="73">
        <v>0</v>
      </c>
    </row>
    <row r="3655" spans="2:11" ht="30" x14ac:dyDescent="0.25">
      <c r="B3655" s="70" t="s">
        <v>4478</v>
      </c>
      <c r="C3655" s="69" t="s">
        <v>13</v>
      </c>
      <c r="D3655" s="69" t="s">
        <v>4502</v>
      </c>
      <c r="E3655" s="69" t="s">
        <v>1348</v>
      </c>
      <c r="F3655" s="69" t="s">
        <v>1981</v>
      </c>
      <c r="G3655" s="69" t="s">
        <v>2399</v>
      </c>
      <c r="H3655" s="69" t="s">
        <v>2850</v>
      </c>
      <c r="I3655" s="73">
        <v>1</v>
      </c>
      <c r="J3655" s="73">
        <v>0</v>
      </c>
      <c r="K3655" s="73">
        <v>1</v>
      </c>
    </row>
    <row r="3656" spans="2:11" ht="30" x14ac:dyDescent="0.25">
      <c r="B3656" s="70" t="s">
        <v>4478</v>
      </c>
      <c r="C3656" s="69" t="s">
        <v>13</v>
      </c>
      <c r="D3656" s="69" t="s">
        <v>3993</v>
      </c>
      <c r="E3656" s="69" t="s">
        <v>1349</v>
      </c>
      <c r="F3656" s="69" t="s">
        <v>3994</v>
      </c>
      <c r="G3656" s="69" t="s">
        <v>2383</v>
      </c>
      <c r="H3656" s="69" t="s">
        <v>2604</v>
      </c>
      <c r="I3656" s="73">
        <v>100</v>
      </c>
      <c r="J3656" s="73">
        <v>46.016000000000005</v>
      </c>
      <c r="K3656" s="73">
        <v>53.984000000000002</v>
      </c>
    </row>
    <row r="3657" spans="2:11" ht="30" x14ac:dyDescent="0.25">
      <c r="B3657" s="70" t="s">
        <v>4478</v>
      </c>
      <c r="C3657" s="69" t="s">
        <v>13</v>
      </c>
      <c r="D3657" s="69" t="s">
        <v>3993</v>
      </c>
      <c r="E3657" s="69" t="s">
        <v>1352</v>
      </c>
      <c r="F3657" s="69" t="s">
        <v>3994</v>
      </c>
      <c r="G3657" s="69" t="s">
        <v>2383</v>
      </c>
      <c r="H3657" s="69" t="s">
        <v>2604</v>
      </c>
      <c r="I3657" s="73">
        <v>10</v>
      </c>
      <c r="J3657" s="73">
        <v>0</v>
      </c>
      <c r="K3657" s="73">
        <v>10</v>
      </c>
    </row>
    <row r="3658" spans="2:11" ht="30" x14ac:dyDescent="0.25">
      <c r="B3658" s="70" t="s">
        <v>4478</v>
      </c>
      <c r="C3658" s="69" t="s">
        <v>13</v>
      </c>
      <c r="D3658" s="69" t="s">
        <v>4009</v>
      </c>
      <c r="E3658" s="69" t="s">
        <v>1352</v>
      </c>
      <c r="F3658" s="69" t="s">
        <v>4010</v>
      </c>
      <c r="G3658" s="69" t="s">
        <v>2493</v>
      </c>
      <c r="H3658" s="69" t="s">
        <v>2932</v>
      </c>
      <c r="I3658" s="73">
        <v>0</v>
      </c>
      <c r="J3658" s="73">
        <v>969257.56499999994</v>
      </c>
      <c r="K3658" s="73">
        <v>-969257.56499999994</v>
      </c>
    </row>
    <row r="3659" spans="2:11" ht="30" x14ac:dyDescent="0.25">
      <c r="B3659" s="70" t="s">
        <v>4478</v>
      </c>
      <c r="C3659" s="69" t="s">
        <v>13</v>
      </c>
      <c r="D3659" s="69" t="s">
        <v>4021</v>
      </c>
      <c r="E3659" s="69" t="s">
        <v>1352</v>
      </c>
      <c r="F3659" s="69" t="s">
        <v>4022</v>
      </c>
      <c r="G3659" s="69" t="s">
        <v>2427</v>
      </c>
      <c r="H3659" s="69" t="s">
        <v>2903</v>
      </c>
      <c r="I3659" s="73">
        <v>0</v>
      </c>
      <c r="J3659" s="73">
        <v>764874.31599999999</v>
      </c>
      <c r="K3659" s="73">
        <v>-764874.31599999999</v>
      </c>
    </row>
    <row r="3660" spans="2:11" ht="30" x14ac:dyDescent="0.25">
      <c r="B3660" s="70" t="s">
        <v>4478</v>
      </c>
      <c r="C3660" s="69" t="s">
        <v>13</v>
      </c>
      <c r="D3660" s="69" t="s">
        <v>4050</v>
      </c>
      <c r="E3660" s="69" t="s">
        <v>1352</v>
      </c>
      <c r="F3660" s="69" t="s">
        <v>4051</v>
      </c>
      <c r="G3660" s="69" t="s">
        <v>2456</v>
      </c>
      <c r="H3660" s="69" t="s">
        <v>4052</v>
      </c>
      <c r="I3660" s="73">
        <v>0</v>
      </c>
      <c r="J3660" s="73">
        <v>2163991.5249999999</v>
      </c>
      <c r="K3660" s="73">
        <v>-2163991.5249999999</v>
      </c>
    </row>
    <row r="3661" spans="2:11" ht="30" x14ac:dyDescent="0.25">
      <c r="B3661" s="70" t="s">
        <v>4478</v>
      </c>
      <c r="C3661" s="69" t="s">
        <v>13</v>
      </c>
      <c r="D3661" s="69" t="s">
        <v>4079</v>
      </c>
      <c r="E3661" s="69" t="s">
        <v>1352</v>
      </c>
      <c r="F3661" s="69" t="s">
        <v>4080</v>
      </c>
      <c r="G3661" s="69" t="s">
        <v>2448</v>
      </c>
      <c r="H3661" s="69" t="s">
        <v>4081</v>
      </c>
      <c r="I3661" s="73">
        <v>0</v>
      </c>
      <c r="J3661" s="73">
        <v>43692.073000000004</v>
      </c>
      <c r="K3661" s="73">
        <v>-43692.073000000004</v>
      </c>
    </row>
    <row r="3662" spans="2:11" ht="30" x14ac:dyDescent="0.25">
      <c r="B3662" s="70" t="s">
        <v>4478</v>
      </c>
      <c r="C3662" s="69" t="s">
        <v>13</v>
      </c>
      <c r="D3662" s="69" t="s">
        <v>4503</v>
      </c>
      <c r="E3662" s="69" t="s">
        <v>1349</v>
      </c>
      <c r="F3662" s="69" t="s">
        <v>4504</v>
      </c>
      <c r="G3662" s="69" t="s">
        <v>2375</v>
      </c>
      <c r="H3662" s="69" t="s">
        <v>2533</v>
      </c>
      <c r="I3662" s="73">
        <v>906</v>
      </c>
      <c r="J3662" s="73">
        <v>892.94200000000001</v>
      </c>
      <c r="K3662" s="73">
        <v>13.058</v>
      </c>
    </row>
    <row r="3663" spans="2:11" ht="30" x14ac:dyDescent="0.25">
      <c r="B3663" s="70" t="s">
        <v>4478</v>
      </c>
      <c r="C3663" s="69" t="s">
        <v>13</v>
      </c>
      <c r="D3663" s="69" t="s">
        <v>4503</v>
      </c>
      <c r="E3663" s="69" t="s">
        <v>1348</v>
      </c>
      <c r="F3663" s="69" t="s">
        <v>4504</v>
      </c>
      <c r="G3663" s="69" t="s">
        <v>2375</v>
      </c>
      <c r="H3663" s="69" t="s">
        <v>2533</v>
      </c>
      <c r="I3663" s="73">
        <v>549110</v>
      </c>
      <c r="J3663" s="73">
        <v>549110</v>
      </c>
      <c r="K3663" s="73">
        <v>0</v>
      </c>
    </row>
    <row r="3664" spans="2:11" ht="30" x14ac:dyDescent="0.25">
      <c r="B3664" s="70" t="s">
        <v>4478</v>
      </c>
      <c r="C3664" s="69" t="s">
        <v>13</v>
      </c>
      <c r="D3664" s="69" t="s">
        <v>4503</v>
      </c>
      <c r="E3664" s="69" t="s">
        <v>1352</v>
      </c>
      <c r="F3664" s="69" t="s">
        <v>4504</v>
      </c>
      <c r="G3664" s="69" t="s">
        <v>2375</v>
      </c>
      <c r="H3664" s="69" t="s">
        <v>2533</v>
      </c>
      <c r="I3664" s="73">
        <v>8166764</v>
      </c>
      <c r="J3664" s="73">
        <v>8166763.7580000004</v>
      </c>
      <c r="K3664" s="73">
        <v>0.24200000000000002</v>
      </c>
    </row>
    <row r="3665" spans="2:11" ht="30" x14ac:dyDescent="0.25">
      <c r="B3665" s="70" t="s">
        <v>4478</v>
      </c>
      <c r="C3665" s="69" t="s">
        <v>13</v>
      </c>
      <c r="D3665" s="69" t="s">
        <v>4503</v>
      </c>
      <c r="E3665" s="69" t="s">
        <v>1351</v>
      </c>
      <c r="F3665" s="69" t="s">
        <v>4504</v>
      </c>
      <c r="G3665" s="69" t="s">
        <v>2375</v>
      </c>
      <c r="H3665" s="69" t="s">
        <v>2533</v>
      </c>
      <c r="I3665" s="73">
        <v>2210</v>
      </c>
      <c r="J3665" s="73">
        <v>1839.123</v>
      </c>
      <c r="K3665" s="73">
        <v>370.87700000000001</v>
      </c>
    </row>
    <row r="3666" spans="2:11" ht="30" x14ac:dyDescent="0.25">
      <c r="B3666" s="70" t="s">
        <v>4478</v>
      </c>
      <c r="C3666" s="69" t="s">
        <v>13</v>
      </c>
      <c r="D3666" s="69" t="s">
        <v>4505</v>
      </c>
      <c r="E3666" s="69" t="s">
        <v>1352</v>
      </c>
      <c r="F3666" s="69" t="s">
        <v>4307</v>
      </c>
      <c r="G3666" s="69" t="s">
        <v>2492</v>
      </c>
      <c r="H3666" s="69" t="s">
        <v>2913</v>
      </c>
      <c r="I3666" s="73">
        <v>946500</v>
      </c>
      <c r="J3666" s="73">
        <v>0</v>
      </c>
      <c r="K3666" s="73">
        <v>946500</v>
      </c>
    </row>
    <row r="3667" spans="2:11" ht="30" x14ac:dyDescent="0.25">
      <c r="B3667" s="70" t="s">
        <v>4478</v>
      </c>
      <c r="C3667" s="69" t="s">
        <v>13</v>
      </c>
      <c r="D3667" s="69" t="s">
        <v>4506</v>
      </c>
      <c r="E3667" s="69" t="s">
        <v>1350</v>
      </c>
      <c r="F3667" s="69" t="s">
        <v>4066</v>
      </c>
      <c r="G3667" s="69" t="s">
        <v>2453</v>
      </c>
      <c r="H3667" s="69" t="s">
        <v>4067</v>
      </c>
      <c r="I3667" s="73">
        <v>12000</v>
      </c>
      <c r="J3667" s="73">
        <v>0</v>
      </c>
      <c r="K3667" s="73">
        <v>12000</v>
      </c>
    </row>
    <row r="3668" spans="2:11" ht="30" x14ac:dyDescent="0.25">
      <c r="B3668" s="70" t="s">
        <v>4478</v>
      </c>
      <c r="C3668" s="69" t="s">
        <v>13</v>
      </c>
      <c r="D3668" s="69" t="s">
        <v>4507</v>
      </c>
      <c r="E3668" s="69" t="s">
        <v>1352</v>
      </c>
      <c r="F3668" s="69" t="s">
        <v>6316</v>
      </c>
      <c r="G3668" s="69" t="s">
        <v>2375</v>
      </c>
      <c r="H3668" s="69" t="s">
        <v>2533</v>
      </c>
      <c r="I3668" s="73">
        <v>10</v>
      </c>
      <c r="J3668" s="73">
        <v>0</v>
      </c>
      <c r="K3668" s="73">
        <v>10</v>
      </c>
    </row>
    <row r="3669" spans="2:11" ht="30" x14ac:dyDescent="0.25">
      <c r="B3669" s="70" t="s">
        <v>4478</v>
      </c>
      <c r="C3669" s="69" t="s">
        <v>13</v>
      </c>
      <c r="D3669" s="69" t="s">
        <v>4508</v>
      </c>
      <c r="E3669" s="69" t="s">
        <v>1350</v>
      </c>
      <c r="F3669" s="69" t="s">
        <v>4580</v>
      </c>
      <c r="G3669" s="69" t="s">
        <v>2404</v>
      </c>
      <c r="H3669" s="69" t="s">
        <v>2717</v>
      </c>
      <c r="I3669" s="73">
        <v>0</v>
      </c>
      <c r="J3669" s="73">
        <v>301364.66800000001</v>
      </c>
      <c r="K3669" s="73">
        <v>-301364.66800000001</v>
      </c>
    </row>
    <row r="3670" spans="2:11" ht="30" x14ac:dyDescent="0.25">
      <c r="B3670" s="70" t="s">
        <v>4478</v>
      </c>
      <c r="C3670" s="69" t="s">
        <v>13</v>
      </c>
      <c r="D3670" s="69" t="s">
        <v>4509</v>
      </c>
      <c r="E3670" s="69" t="s">
        <v>1349</v>
      </c>
      <c r="F3670" s="69" t="s">
        <v>4510</v>
      </c>
      <c r="G3670" s="69" t="s">
        <v>2397</v>
      </c>
      <c r="H3670" s="69" t="s">
        <v>2790</v>
      </c>
      <c r="I3670" s="73">
        <v>200</v>
      </c>
      <c r="J3670" s="73">
        <v>149.642</v>
      </c>
      <c r="K3670" s="73">
        <v>50.358000000000004</v>
      </c>
    </row>
    <row r="3671" spans="2:11" ht="30" x14ac:dyDescent="0.25">
      <c r="B3671" s="70" t="s">
        <v>4478</v>
      </c>
      <c r="C3671" s="69" t="s">
        <v>13</v>
      </c>
      <c r="D3671" s="69" t="s">
        <v>4509</v>
      </c>
      <c r="E3671" s="69" t="s">
        <v>1348</v>
      </c>
      <c r="F3671" s="69" t="s">
        <v>4510</v>
      </c>
      <c r="G3671" s="69" t="s">
        <v>2397</v>
      </c>
      <c r="H3671" s="69" t="s">
        <v>2790</v>
      </c>
      <c r="I3671" s="73">
        <v>7</v>
      </c>
      <c r="J3671" s="73">
        <v>0</v>
      </c>
      <c r="K3671" s="73">
        <v>7</v>
      </c>
    </row>
    <row r="3672" spans="2:11" ht="30" x14ac:dyDescent="0.25">
      <c r="B3672" s="70" t="s">
        <v>4478</v>
      </c>
      <c r="C3672" s="69" t="s">
        <v>13</v>
      </c>
      <c r="D3672" s="69" t="s">
        <v>4509</v>
      </c>
      <c r="E3672" s="69" t="s">
        <v>1352</v>
      </c>
      <c r="F3672" s="69" t="s">
        <v>4510</v>
      </c>
      <c r="G3672" s="69" t="s">
        <v>2397</v>
      </c>
      <c r="H3672" s="69" t="s">
        <v>2790</v>
      </c>
      <c r="I3672" s="73">
        <v>10</v>
      </c>
      <c r="J3672" s="73">
        <v>0</v>
      </c>
      <c r="K3672" s="73">
        <v>10</v>
      </c>
    </row>
    <row r="3673" spans="2:11" ht="30" x14ac:dyDescent="0.25">
      <c r="B3673" s="70" t="s">
        <v>4478</v>
      </c>
      <c r="C3673" s="69" t="s">
        <v>13</v>
      </c>
      <c r="D3673" s="69" t="s">
        <v>4509</v>
      </c>
      <c r="E3673" s="69" t="s">
        <v>1351</v>
      </c>
      <c r="F3673" s="69" t="s">
        <v>4510</v>
      </c>
      <c r="G3673" s="69" t="s">
        <v>2397</v>
      </c>
      <c r="H3673" s="69" t="s">
        <v>2790</v>
      </c>
      <c r="I3673" s="73">
        <v>293</v>
      </c>
      <c r="J3673" s="73">
        <v>0</v>
      </c>
      <c r="K3673" s="73">
        <v>293</v>
      </c>
    </row>
    <row r="3674" spans="2:11" ht="30" x14ac:dyDescent="0.25">
      <c r="B3674" s="70" t="s">
        <v>4478</v>
      </c>
      <c r="C3674" s="69" t="s">
        <v>13</v>
      </c>
      <c r="D3674" s="69" t="s">
        <v>4511</v>
      </c>
      <c r="E3674" s="69" t="s">
        <v>1352</v>
      </c>
      <c r="F3674" s="69" t="s">
        <v>6253</v>
      </c>
      <c r="G3674" s="69" t="s">
        <v>2454</v>
      </c>
      <c r="H3674" s="69" t="s">
        <v>2533</v>
      </c>
      <c r="I3674" s="73">
        <v>289500</v>
      </c>
      <c r="J3674" s="73">
        <v>0</v>
      </c>
      <c r="K3674" s="73">
        <v>289500</v>
      </c>
    </row>
    <row r="3675" spans="2:11" ht="30" x14ac:dyDescent="0.25">
      <c r="B3675" s="70" t="s">
        <v>4478</v>
      </c>
      <c r="C3675" s="69" t="s">
        <v>13</v>
      </c>
      <c r="D3675" s="69" t="s">
        <v>4101</v>
      </c>
      <c r="E3675" s="69" t="s">
        <v>1349</v>
      </c>
      <c r="F3675" s="69" t="s">
        <v>4102</v>
      </c>
      <c r="G3675" s="69" t="s">
        <v>2375</v>
      </c>
      <c r="H3675" s="69" t="s">
        <v>2533</v>
      </c>
      <c r="I3675" s="73">
        <v>510</v>
      </c>
      <c r="J3675" s="73">
        <v>203.99200000000002</v>
      </c>
      <c r="K3675" s="73">
        <v>306.00800000000004</v>
      </c>
    </row>
    <row r="3676" spans="2:11" ht="30" x14ac:dyDescent="0.25">
      <c r="B3676" s="70" t="s">
        <v>4478</v>
      </c>
      <c r="C3676" s="69" t="s">
        <v>13</v>
      </c>
      <c r="D3676" s="69" t="s">
        <v>4101</v>
      </c>
      <c r="E3676" s="69" t="s">
        <v>1348</v>
      </c>
      <c r="F3676" s="69" t="s">
        <v>4102</v>
      </c>
      <c r="G3676" s="69" t="s">
        <v>2375</v>
      </c>
      <c r="H3676" s="69" t="s">
        <v>2533</v>
      </c>
      <c r="I3676" s="73">
        <v>0</v>
      </c>
      <c r="J3676" s="73">
        <v>0</v>
      </c>
      <c r="K3676" s="73">
        <v>0</v>
      </c>
    </row>
    <row r="3677" spans="2:11" ht="30" x14ac:dyDescent="0.25">
      <c r="B3677" s="70" t="s">
        <v>4478</v>
      </c>
      <c r="C3677" s="69" t="s">
        <v>13</v>
      </c>
      <c r="D3677" s="69" t="s">
        <v>4101</v>
      </c>
      <c r="E3677" s="69" t="s">
        <v>1352</v>
      </c>
      <c r="F3677" s="69" t="s">
        <v>4102</v>
      </c>
      <c r="G3677" s="69" t="s">
        <v>2375</v>
      </c>
      <c r="H3677" s="69" t="s">
        <v>2533</v>
      </c>
      <c r="I3677" s="73">
        <v>8490993</v>
      </c>
      <c r="J3677" s="73">
        <v>8167898.46</v>
      </c>
      <c r="K3677" s="73">
        <v>323094.53999999998</v>
      </c>
    </row>
    <row r="3678" spans="2:11" ht="30" x14ac:dyDescent="0.25">
      <c r="B3678" s="70" t="s">
        <v>4478</v>
      </c>
      <c r="C3678" s="69" t="s">
        <v>13</v>
      </c>
      <c r="D3678" s="69" t="s">
        <v>4101</v>
      </c>
      <c r="E3678" s="69" t="s">
        <v>1351</v>
      </c>
      <c r="F3678" s="69" t="s">
        <v>4102</v>
      </c>
      <c r="G3678" s="69" t="s">
        <v>2375</v>
      </c>
      <c r="H3678" s="69" t="s">
        <v>2533</v>
      </c>
      <c r="I3678" s="73">
        <v>3000</v>
      </c>
      <c r="J3678" s="73">
        <v>389.488</v>
      </c>
      <c r="K3678" s="73">
        <v>2610.5120000000002</v>
      </c>
    </row>
    <row r="3679" spans="2:11" ht="30" x14ac:dyDescent="0.25">
      <c r="B3679" s="70" t="s">
        <v>4478</v>
      </c>
      <c r="C3679" s="69" t="s">
        <v>13</v>
      </c>
      <c r="D3679" s="69" t="s">
        <v>4512</v>
      </c>
      <c r="E3679" s="69" t="s">
        <v>1349</v>
      </c>
      <c r="F3679" s="69" t="s">
        <v>4130</v>
      </c>
      <c r="G3679" s="69" t="s">
        <v>2375</v>
      </c>
      <c r="H3679" s="69" t="s">
        <v>2533</v>
      </c>
      <c r="I3679" s="73">
        <v>77</v>
      </c>
      <c r="J3679" s="73">
        <v>0</v>
      </c>
      <c r="K3679" s="73">
        <v>77</v>
      </c>
    </row>
    <row r="3680" spans="2:11" ht="30" x14ac:dyDescent="0.25">
      <c r="B3680" s="70" t="s">
        <v>4478</v>
      </c>
      <c r="C3680" s="69" t="s">
        <v>13</v>
      </c>
      <c r="D3680" s="69" t="s">
        <v>4512</v>
      </c>
      <c r="E3680" s="69" t="s">
        <v>1352</v>
      </c>
      <c r="F3680" s="69" t="s">
        <v>4130</v>
      </c>
      <c r="G3680" s="69" t="s">
        <v>2375</v>
      </c>
      <c r="H3680" s="69" t="s">
        <v>2533</v>
      </c>
      <c r="I3680" s="73">
        <v>1260093</v>
      </c>
      <c r="J3680" s="73">
        <v>0</v>
      </c>
      <c r="K3680" s="73">
        <v>1260093</v>
      </c>
    </row>
    <row r="3681" spans="2:11" ht="30" x14ac:dyDescent="0.25">
      <c r="B3681" s="70" t="s">
        <v>4478</v>
      </c>
      <c r="C3681" s="69" t="s">
        <v>13</v>
      </c>
      <c r="D3681" s="69" t="s">
        <v>4512</v>
      </c>
      <c r="E3681" s="69" t="s">
        <v>1351</v>
      </c>
      <c r="F3681" s="69" t="s">
        <v>4130</v>
      </c>
      <c r="G3681" s="69" t="s">
        <v>2375</v>
      </c>
      <c r="H3681" s="69" t="s">
        <v>2533</v>
      </c>
      <c r="I3681" s="73">
        <v>1000</v>
      </c>
      <c r="J3681" s="73">
        <v>0</v>
      </c>
      <c r="K3681" s="73">
        <v>1000</v>
      </c>
    </row>
    <row r="3682" spans="2:11" ht="30" x14ac:dyDescent="0.25">
      <c r="B3682" s="70" t="s">
        <v>4478</v>
      </c>
      <c r="C3682" s="69" t="s">
        <v>13</v>
      </c>
      <c r="D3682" s="69" t="s">
        <v>4115</v>
      </c>
      <c r="E3682" s="69" t="s">
        <v>1352</v>
      </c>
      <c r="F3682" s="69" t="s">
        <v>4116</v>
      </c>
      <c r="G3682" s="69" t="s">
        <v>2449</v>
      </c>
      <c r="H3682" s="69" t="s">
        <v>4117</v>
      </c>
      <c r="I3682" s="73">
        <v>0</v>
      </c>
      <c r="J3682" s="73">
        <v>934138.71699999995</v>
      </c>
      <c r="K3682" s="73">
        <v>-934138.71699999995</v>
      </c>
    </row>
    <row r="3683" spans="2:11" ht="30" x14ac:dyDescent="0.25">
      <c r="B3683" s="70" t="s">
        <v>4478</v>
      </c>
      <c r="C3683" s="69" t="s">
        <v>13</v>
      </c>
      <c r="D3683" s="69" t="s">
        <v>4125</v>
      </c>
      <c r="E3683" s="69" t="s">
        <v>1352</v>
      </c>
      <c r="F3683" s="69" t="s">
        <v>6253</v>
      </c>
      <c r="G3683" s="69" t="s">
        <v>2454</v>
      </c>
      <c r="H3683" s="69" t="s">
        <v>2533</v>
      </c>
      <c r="I3683" s="73">
        <v>0</v>
      </c>
      <c r="J3683" s="73">
        <v>286139.74099999998</v>
      </c>
      <c r="K3683" s="73">
        <v>-286139.74099999998</v>
      </c>
    </row>
    <row r="3684" spans="2:11" ht="30" x14ac:dyDescent="0.25">
      <c r="B3684" s="70" t="s">
        <v>4478</v>
      </c>
      <c r="C3684" s="69" t="s">
        <v>13</v>
      </c>
      <c r="D3684" s="69" t="s">
        <v>4129</v>
      </c>
      <c r="E3684" s="69" t="s">
        <v>1352</v>
      </c>
      <c r="F3684" s="69" t="s">
        <v>4130</v>
      </c>
      <c r="G3684" s="69" t="s">
        <v>2454</v>
      </c>
      <c r="H3684" s="69" t="s">
        <v>4131</v>
      </c>
      <c r="I3684" s="73">
        <v>0</v>
      </c>
      <c r="J3684" s="73">
        <v>1132449.331</v>
      </c>
      <c r="K3684" s="73">
        <v>-1132449.331</v>
      </c>
    </row>
    <row r="3685" spans="2:11" ht="30" x14ac:dyDescent="0.25">
      <c r="B3685" s="70" t="s">
        <v>4478</v>
      </c>
      <c r="C3685" s="69" t="s">
        <v>13</v>
      </c>
      <c r="D3685" s="69" t="s">
        <v>4132</v>
      </c>
      <c r="E3685" s="69" t="s">
        <v>1349</v>
      </c>
      <c r="F3685" s="69" t="s">
        <v>4267</v>
      </c>
      <c r="G3685" s="69" t="s">
        <v>2421</v>
      </c>
      <c r="H3685" s="69" t="s">
        <v>2762</v>
      </c>
      <c r="I3685" s="73">
        <v>200</v>
      </c>
      <c r="J3685" s="73">
        <v>129.953</v>
      </c>
      <c r="K3685" s="73">
        <v>70.046999999999997</v>
      </c>
    </row>
    <row r="3686" spans="2:11" ht="30" x14ac:dyDescent="0.25">
      <c r="B3686" s="70" t="s">
        <v>4478</v>
      </c>
      <c r="C3686" s="69" t="s">
        <v>13</v>
      </c>
      <c r="D3686" s="69" t="s">
        <v>4132</v>
      </c>
      <c r="E3686" s="69" t="s">
        <v>1348</v>
      </c>
      <c r="F3686" s="69" t="s">
        <v>4267</v>
      </c>
      <c r="G3686" s="69" t="s">
        <v>2421</v>
      </c>
      <c r="H3686" s="69" t="s">
        <v>2762</v>
      </c>
      <c r="I3686" s="73">
        <v>10</v>
      </c>
      <c r="J3686" s="73">
        <v>0</v>
      </c>
      <c r="K3686" s="73">
        <v>10</v>
      </c>
    </row>
    <row r="3687" spans="2:11" ht="30" x14ac:dyDescent="0.25">
      <c r="B3687" s="70" t="s">
        <v>4478</v>
      </c>
      <c r="C3687" s="69" t="s">
        <v>13</v>
      </c>
      <c r="D3687" s="69" t="s">
        <v>4132</v>
      </c>
      <c r="E3687" s="69" t="s">
        <v>1350</v>
      </c>
      <c r="F3687" s="69" t="s">
        <v>4267</v>
      </c>
      <c r="G3687" s="69" t="s">
        <v>2421</v>
      </c>
      <c r="H3687" s="69" t="s">
        <v>2762</v>
      </c>
      <c r="I3687" s="73">
        <v>241000</v>
      </c>
      <c r="J3687" s="73">
        <v>240925.318</v>
      </c>
      <c r="K3687" s="73">
        <v>74.682000000000002</v>
      </c>
    </row>
    <row r="3688" spans="2:11" ht="30" x14ac:dyDescent="0.25">
      <c r="B3688" s="70" t="s">
        <v>4478</v>
      </c>
      <c r="C3688" s="69" t="s">
        <v>13</v>
      </c>
      <c r="D3688" s="69" t="s">
        <v>4132</v>
      </c>
      <c r="E3688" s="69" t="s">
        <v>1352</v>
      </c>
      <c r="F3688" s="69" t="s">
        <v>4267</v>
      </c>
      <c r="G3688" s="69" t="s">
        <v>2421</v>
      </c>
      <c r="H3688" s="69" t="s">
        <v>2762</v>
      </c>
      <c r="I3688" s="73">
        <v>10</v>
      </c>
      <c r="J3688" s="73">
        <v>0</v>
      </c>
      <c r="K3688" s="73">
        <v>10</v>
      </c>
    </row>
    <row r="3689" spans="2:11" ht="30" x14ac:dyDescent="0.25">
      <c r="B3689" s="70" t="s">
        <v>4478</v>
      </c>
      <c r="C3689" s="69" t="s">
        <v>13</v>
      </c>
      <c r="D3689" s="69" t="s">
        <v>4513</v>
      </c>
      <c r="E3689" s="69" t="s">
        <v>1349</v>
      </c>
      <c r="F3689" s="69" t="s">
        <v>4514</v>
      </c>
      <c r="G3689" s="69" t="s">
        <v>2415</v>
      </c>
      <c r="H3689" s="69" t="s">
        <v>2803</v>
      </c>
      <c r="I3689" s="73">
        <v>0</v>
      </c>
      <c r="J3689" s="73">
        <v>129.953</v>
      </c>
      <c r="K3689" s="73">
        <v>-129.953</v>
      </c>
    </row>
    <row r="3690" spans="2:11" ht="30" x14ac:dyDescent="0.25">
      <c r="B3690" s="70" t="s">
        <v>4478</v>
      </c>
      <c r="C3690" s="69" t="s">
        <v>13</v>
      </c>
      <c r="D3690" s="69" t="s">
        <v>4513</v>
      </c>
      <c r="E3690" s="69" t="s">
        <v>1350</v>
      </c>
      <c r="F3690" s="69" t="s">
        <v>4514</v>
      </c>
      <c r="G3690" s="69" t="s">
        <v>2415</v>
      </c>
      <c r="H3690" s="69" t="s">
        <v>2803</v>
      </c>
      <c r="I3690" s="73">
        <v>0</v>
      </c>
      <c r="J3690" s="73">
        <v>17723.513999999999</v>
      </c>
      <c r="K3690" s="73">
        <v>-17723.513999999999</v>
      </c>
    </row>
    <row r="3691" spans="2:11" ht="30" x14ac:dyDescent="0.25">
      <c r="B3691" s="70" t="s">
        <v>4478</v>
      </c>
      <c r="C3691" s="69" t="s">
        <v>13</v>
      </c>
      <c r="D3691" s="69" t="s">
        <v>4515</v>
      </c>
      <c r="E3691" s="69" t="s">
        <v>1349</v>
      </c>
      <c r="F3691" s="69" t="s">
        <v>4516</v>
      </c>
      <c r="G3691" s="69" t="s">
        <v>2415</v>
      </c>
      <c r="H3691" s="69" t="s">
        <v>2628</v>
      </c>
      <c r="I3691" s="73">
        <v>0</v>
      </c>
      <c r="J3691" s="73">
        <v>0</v>
      </c>
      <c r="K3691" s="73">
        <v>0</v>
      </c>
    </row>
    <row r="3692" spans="2:11" ht="30" x14ac:dyDescent="0.25">
      <c r="B3692" s="70" t="s">
        <v>4478</v>
      </c>
      <c r="C3692" s="69" t="s">
        <v>13</v>
      </c>
      <c r="D3692" s="69" t="s">
        <v>4515</v>
      </c>
      <c r="E3692" s="69" t="s">
        <v>1348</v>
      </c>
      <c r="F3692" s="69" t="s">
        <v>4516</v>
      </c>
      <c r="G3692" s="69" t="s">
        <v>2415</v>
      </c>
      <c r="H3692" s="69" t="s">
        <v>2628</v>
      </c>
      <c r="I3692" s="73">
        <v>10</v>
      </c>
      <c r="J3692" s="73">
        <v>0</v>
      </c>
      <c r="K3692" s="73">
        <v>10</v>
      </c>
    </row>
    <row r="3693" spans="2:11" ht="30" x14ac:dyDescent="0.25">
      <c r="B3693" s="70" t="s">
        <v>4478</v>
      </c>
      <c r="C3693" s="69" t="s">
        <v>13</v>
      </c>
      <c r="D3693" s="69" t="s">
        <v>4515</v>
      </c>
      <c r="E3693" s="69" t="s">
        <v>1350</v>
      </c>
      <c r="F3693" s="69" t="s">
        <v>4516</v>
      </c>
      <c r="G3693" s="69" t="s">
        <v>2415</v>
      </c>
      <c r="H3693" s="69" t="s">
        <v>2628</v>
      </c>
      <c r="I3693" s="73">
        <v>5000</v>
      </c>
      <c r="J3693" s="73">
        <v>4959.6750000000002</v>
      </c>
      <c r="K3693" s="73">
        <v>40.325000000000003</v>
      </c>
    </row>
    <row r="3694" spans="2:11" ht="30" x14ac:dyDescent="0.25">
      <c r="B3694" s="70" t="s">
        <v>4478</v>
      </c>
      <c r="C3694" s="69" t="s">
        <v>13</v>
      </c>
      <c r="D3694" s="69" t="s">
        <v>4515</v>
      </c>
      <c r="E3694" s="69" t="s">
        <v>1352</v>
      </c>
      <c r="F3694" s="69" t="s">
        <v>4516</v>
      </c>
      <c r="G3694" s="69" t="s">
        <v>2415</v>
      </c>
      <c r="H3694" s="69" t="s">
        <v>2628</v>
      </c>
      <c r="I3694" s="73">
        <v>10</v>
      </c>
      <c r="J3694" s="73">
        <v>0</v>
      </c>
      <c r="K3694" s="73">
        <v>10</v>
      </c>
    </row>
    <row r="3695" spans="2:11" ht="30" x14ac:dyDescent="0.25">
      <c r="B3695" s="70" t="s">
        <v>4478</v>
      </c>
      <c r="C3695" s="69" t="s">
        <v>13</v>
      </c>
      <c r="D3695" s="69" t="s">
        <v>4517</v>
      </c>
      <c r="E3695" s="69" t="s">
        <v>1352</v>
      </c>
      <c r="F3695" s="69" t="s">
        <v>4257</v>
      </c>
      <c r="G3695" s="69" t="s">
        <v>4258</v>
      </c>
      <c r="H3695" s="69" t="s">
        <v>4259</v>
      </c>
      <c r="I3695" s="73">
        <v>15000</v>
      </c>
      <c r="J3695" s="73">
        <v>0</v>
      </c>
      <c r="K3695" s="73">
        <v>15000</v>
      </c>
    </row>
    <row r="3696" spans="2:11" ht="30" x14ac:dyDescent="0.25">
      <c r="B3696" s="70" t="s">
        <v>4478</v>
      </c>
      <c r="C3696" s="69" t="s">
        <v>13</v>
      </c>
      <c r="D3696" s="69" t="s">
        <v>4518</v>
      </c>
      <c r="E3696" s="69" t="s">
        <v>1349</v>
      </c>
      <c r="F3696" s="69" t="s">
        <v>1888</v>
      </c>
      <c r="G3696" s="69" t="s">
        <v>2421</v>
      </c>
      <c r="H3696" s="69" t="s">
        <v>2829</v>
      </c>
      <c r="I3696" s="73">
        <v>200</v>
      </c>
      <c r="J3696" s="73">
        <v>0</v>
      </c>
      <c r="K3696" s="73">
        <v>200</v>
      </c>
    </row>
    <row r="3697" spans="2:11" ht="30" x14ac:dyDescent="0.25">
      <c r="B3697" s="70" t="s">
        <v>4478</v>
      </c>
      <c r="C3697" s="69" t="s">
        <v>13</v>
      </c>
      <c r="D3697" s="69" t="s">
        <v>4518</v>
      </c>
      <c r="E3697" s="69" t="s">
        <v>1348</v>
      </c>
      <c r="F3697" s="69" t="s">
        <v>1888</v>
      </c>
      <c r="G3697" s="69" t="s">
        <v>2421</v>
      </c>
      <c r="H3697" s="69" t="s">
        <v>2829</v>
      </c>
      <c r="I3697" s="73">
        <v>10</v>
      </c>
      <c r="J3697" s="73">
        <v>0</v>
      </c>
      <c r="K3697" s="73">
        <v>10</v>
      </c>
    </row>
    <row r="3698" spans="2:11" ht="30" x14ac:dyDescent="0.25">
      <c r="B3698" s="70" t="s">
        <v>4478</v>
      </c>
      <c r="C3698" s="69" t="s">
        <v>13</v>
      </c>
      <c r="D3698" s="69" t="s">
        <v>4518</v>
      </c>
      <c r="E3698" s="69" t="s">
        <v>1350</v>
      </c>
      <c r="F3698" s="69" t="s">
        <v>1888</v>
      </c>
      <c r="G3698" s="69" t="s">
        <v>2421</v>
      </c>
      <c r="H3698" s="69" t="s">
        <v>2829</v>
      </c>
      <c r="I3698" s="73">
        <v>540000</v>
      </c>
      <c r="J3698" s="73">
        <v>0</v>
      </c>
      <c r="K3698" s="73">
        <v>540000</v>
      </c>
    </row>
    <row r="3699" spans="2:11" ht="30" x14ac:dyDescent="0.25">
      <c r="B3699" s="70" t="s">
        <v>4478</v>
      </c>
      <c r="C3699" s="69" t="s">
        <v>13</v>
      </c>
      <c r="D3699" s="69" t="s">
        <v>4518</v>
      </c>
      <c r="E3699" s="69" t="s">
        <v>1352</v>
      </c>
      <c r="F3699" s="69" t="s">
        <v>1888</v>
      </c>
      <c r="G3699" s="69" t="s">
        <v>2421</v>
      </c>
      <c r="H3699" s="69" t="s">
        <v>2829</v>
      </c>
      <c r="I3699" s="73">
        <v>10</v>
      </c>
      <c r="J3699" s="73">
        <v>0</v>
      </c>
      <c r="K3699" s="73">
        <v>10</v>
      </c>
    </row>
    <row r="3700" spans="2:11" ht="30" x14ac:dyDescent="0.25">
      <c r="B3700" s="70" t="s">
        <v>4478</v>
      </c>
      <c r="C3700" s="69" t="s">
        <v>13</v>
      </c>
      <c r="D3700" s="69" t="s">
        <v>4133</v>
      </c>
      <c r="E3700" s="69" t="s">
        <v>1349</v>
      </c>
      <c r="F3700" s="69" t="s">
        <v>3925</v>
      </c>
      <c r="G3700" s="69" t="s">
        <v>2375</v>
      </c>
      <c r="H3700" s="69" t="s">
        <v>2533</v>
      </c>
      <c r="I3700" s="73">
        <v>533</v>
      </c>
      <c r="J3700" s="73">
        <v>182.721</v>
      </c>
      <c r="K3700" s="73">
        <v>350.279</v>
      </c>
    </row>
    <row r="3701" spans="2:11" ht="30" x14ac:dyDescent="0.25">
      <c r="B3701" s="70" t="s">
        <v>4478</v>
      </c>
      <c r="C3701" s="69" t="s">
        <v>13</v>
      </c>
      <c r="D3701" s="69" t="s">
        <v>4133</v>
      </c>
      <c r="E3701" s="69" t="s">
        <v>1348</v>
      </c>
      <c r="F3701" s="69" t="s">
        <v>3925</v>
      </c>
      <c r="G3701" s="69" t="s">
        <v>2375</v>
      </c>
      <c r="H3701" s="69" t="s">
        <v>2533</v>
      </c>
      <c r="I3701" s="73">
        <v>168320</v>
      </c>
      <c r="J3701" s="73">
        <v>168316.72899999999</v>
      </c>
      <c r="K3701" s="73">
        <v>3.2710000000000004</v>
      </c>
    </row>
    <row r="3702" spans="2:11" ht="30" x14ac:dyDescent="0.25">
      <c r="B3702" s="70" t="s">
        <v>4478</v>
      </c>
      <c r="C3702" s="69" t="s">
        <v>13</v>
      </c>
      <c r="D3702" s="69" t="s">
        <v>4133</v>
      </c>
      <c r="E3702" s="69" t="s">
        <v>1352</v>
      </c>
      <c r="F3702" s="69" t="s">
        <v>3925</v>
      </c>
      <c r="G3702" s="69" t="s">
        <v>2375</v>
      </c>
      <c r="H3702" s="69" t="s">
        <v>2533</v>
      </c>
      <c r="I3702" s="73">
        <v>1108943</v>
      </c>
      <c r="J3702" s="73">
        <v>1108938.2039999999</v>
      </c>
      <c r="K3702" s="73">
        <v>4.7960000000000003</v>
      </c>
    </row>
    <row r="3703" spans="2:11" ht="30" x14ac:dyDescent="0.25">
      <c r="B3703" s="70" t="s">
        <v>4478</v>
      </c>
      <c r="C3703" s="69" t="s">
        <v>13</v>
      </c>
      <c r="D3703" s="69" t="s">
        <v>4519</v>
      </c>
      <c r="E3703" s="69" t="s">
        <v>1349</v>
      </c>
      <c r="F3703" s="69" t="s">
        <v>1806</v>
      </c>
      <c r="G3703" s="69" t="s">
        <v>2375</v>
      </c>
      <c r="H3703" s="69" t="s">
        <v>2533</v>
      </c>
      <c r="I3703" s="73">
        <v>607</v>
      </c>
      <c r="J3703" s="73">
        <v>0</v>
      </c>
      <c r="K3703" s="73">
        <v>607</v>
      </c>
    </row>
    <row r="3704" spans="2:11" ht="30" x14ac:dyDescent="0.25">
      <c r="B3704" s="70" t="s">
        <v>4478</v>
      </c>
      <c r="C3704" s="69" t="s">
        <v>13</v>
      </c>
      <c r="D3704" s="69" t="s">
        <v>4519</v>
      </c>
      <c r="E3704" s="69" t="s">
        <v>1348</v>
      </c>
      <c r="F3704" s="69" t="s">
        <v>1806</v>
      </c>
      <c r="G3704" s="69" t="s">
        <v>2375</v>
      </c>
      <c r="H3704" s="69" t="s">
        <v>2533</v>
      </c>
      <c r="I3704" s="73">
        <v>10</v>
      </c>
      <c r="J3704" s="73">
        <v>0</v>
      </c>
      <c r="K3704" s="73">
        <v>10</v>
      </c>
    </row>
    <row r="3705" spans="2:11" ht="30" x14ac:dyDescent="0.25">
      <c r="B3705" s="70" t="s">
        <v>4478</v>
      </c>
      <c r="C3705" s="69" t="s">
        <v>13</v>
      </c>
      <c r="D3705" s="69" t="s">
        <v>4519</v>
      </c>
      <c r="E3705" s="69" t="s">
        <v>1350</v>
      </c>
      <c r="F3705" s="69" t="s">
        <v>1806</v>
      </c>
      <c r="G3705" s="69" t="s">
        <v>2375</v>
      </c>
      <c r="H3705" s="69" t="s">
        <v>2533</v>
      </c>
      <c r="I3705" s="73">
        <v>5000</v>
      </c>
      <c r="J3705" s="73">
        <v>0</v>
      </c>
      <c r="K3705" s="73">
        <v>5000</v>
      </c>
    </row>
    <row r="3706" spans="2:11" ht="30" x14ac:dyDescent="0.25">
      <c r="B3706" s="70" t="s">
        <v>4478</v>
      </c>
      <c r="C3706" s="69" t="s">
        <v>13</v>
      </c>
      <c r="D3706" s="69" t="s">
        <v>4519</v>
      </c>
      <c r="E3706" s="69" t="s">
        <v>1352</v>
      </c>
      <c r="F3706" s="69" t="s">
        <v>1806</v>
      </c>
      <c r="G3706" s="69" t="s">
        <v>2375</v>
      </c>
      <c r="H3706" s="69" t="s">
        <v>2533</v>
      </c>
      <c r="I3706" s="73">
        <v>3</v>
      </c>
      <c r="J3706" s="73">
        <v>0</v>
      </c>
      <c r="K3706" s="73">
        <v>3</v>
      </c>
    </row>
    <row r="3707" spans="2:11" ht="30" x14ac:dyDescent="0.25">
      <c r="B3707" s="70" t="s">
        <v>4478</v>
      </c>
      <c r="C3707" s="69" t="s">
        <v>13</v>
      </c>
      <c r="D3707" s="69" t="s">
        <v>4520</v>
      </c>
      <c r="E3707" s="69" t="s">
        <v>1349</v>
      </c>
      <c r="F3707" s="69" t="s">
        <v>4521</v>
      </c>
      <c r="G3707" s="69" t="s">
        <v>2403</v>
      </c>
      <c r="H3707" s="69" t="s">
        <v>2694</v>
      </c>
      <c r="I3707" s="73">
        <v>0</v>
      </c>
      <c r="J3707" s="73">
        <v>0</v>
      </c>
      <c r="K3707" s="73">
        <v>0</v>
      </c>
    </row>
    <row r="3708" spans="2:11" ht="30" x14ac:dyDescent="0.25">
      <c r="B3708" s="70" t="s">
        <v>4478</v>
      </c>
      <c r="C3708" s="69" t="s">
        <v>13</v>
      </c>
      <c r="D3708" s="69" t="s">
        <v>4520</v>
      </c>
      <c r="E3708" s="69" t="s">
        <v>1348</v>
      </c>
      <c r="F3708" s="69" t="s">
        <v>4521</v>
      </c>
      <c r="G3708" s="69" t="s">
        <v>2403</v>
      </c>
      <c r="H3708" s="69" t="s">
        <v>2694</v>
      </c>
      <c r="I3708" s="73">
        <v>10</v>
      </c>
      <c r="J3708" s="73">
        <v>0</v>
      </c>
      <c r="K3708" s="73">
        <v>10</v>
      </c>
    </row>
    <row r="3709" spans="2:11" ht="30" x14ac:dyDescent="0.25">
      <c r="B3709" s="70" t="s">
        <v>4478</v>
      </c>
      <c r="C3709" s="69" t="s">
        <v>13</v>
      </c>
      <c r="D3709" s="69" t="s">
        <v>4522</v>
      </c>
      <c r="E3709" s="69" t="s">
        <v>1349</v>
      </c>
      <c r="F3709" s="69" t="s">
        <v>4523</v>
      </c>
      <c r="G3709" s="69" t="s">
        <v>2375</v>
      </c>
      <c r="H3709" s="69" t="s">
        <v>2533</v>
      </c>
      <c r="I3709" s="73">
        <v>0</v>
      </c>
      <c r="J3709" s="73">
        <v>0</v>
      </c>
      <c r="K3709" s="73">
        <v>0</v>
      </c>
    </row>
    <row r="3710" spans="2:11" ht="30" x14ac:dyDescent="0.25">
      <c r="B3710" s="70" t="s">
        <v>4478</v>
      </c>
      <c r="C3710" s="69" t="s">
        <v>13</v>
      </c>
      <c r="D3710" s="69" t="s">
        <v>4522</v>
      </c>
      <c r="E3710" s="69" t="s">
        <v>1352</v>
      </c>
      <c r="F3710" s="69" t="s">
        <v>4523</v>
      </c>
      <c r="G3710" s="69" t="s">
        <v>2375</v>
      </c>
      <c r="H3710" s="69" t="s">
        <v>2533</v>
      </c>
      <c r="I3710" s="73">
        <v>180010</v>
      </c>
      <c r="J3710" s="73">
        <v>180008.09899999999</v>
      </c>
      <c r="K3710" s="73">
        <v>1.901</v>
      </c>
    </row>
    <row r="3711" spans="2:11" ht="30" x14ac:dyDescent="0.25">
      <c r="B3711" s="70" t="s">
        <v>4478</v>
      </c>
      <c r="C3711" s="69" t="s">
        <v>13</v>
      </c>
      <c r="D3711" s="69" t="s">
        <v>4522</v>
      </c>
      <c r="E3711" s="69" t="s">
        <v>1351</v>
      </c>
      <c r="F3711" s="69" t="s">
        <v>4523</v>
      </c>
      <c r="G3711" s="69" t="s">
        <v>2375</v>
      </c>
      <c r="H3711" s="69" t="s">
        <v>2533</v>
      </c>
      <c r="I3711" s="73">
        <v>0</v>
      </c>
      <c r="J3711" s="73">
        <v>0</v>
      </c>
      <c r="K3711" s="73">
        <v>0</v>
      </c>
    </row>
    <row r="3712" spans="2:11" ht="30" x14ac:dyDescent="0.25">
      <c r="B3712" s="70" t="s">
        <v>4478</v>
      </c>
      <c r="C3712" s="69" t="s">
        <v>13</v>
      </c>
      <c r="D3712" s="69" t="s">
        <v>4150</v>
      </c>
      <c r="E3712" s="69" t="s">
        <v>1352</v>
      </c>
      <c r="F3712" s="69" t="s">
        <v>4151</v>
      </c>
      <c r="G3712" s="69" t="s">
        <v>2434</v>
      </c>
      <c r="H3712" s="69" t="s">
        <v>2816</v>
      </c>
      <c r="I3712" s="73">
        <v>0</v>
      </c>
      <c r="J3712" s="73">
        <v>312804.571</v>
      </c>
      <c r="K3712" s="73">
        <v>-312804.571</v>
      </c>
    </row>
    <row r="3713" spans="2:11" ht="30" x14ac:dyDescent="0.25">
      <c r="B3713" s="70" t="s">
        <v>4478</v>
      </c>
      <c r="C3713" s="69" t="s">
        <v>13</v>
      </c>
      <c r="D3713" s="69" t="s">
        <v>4154</v>
      </c>
      <c r="E3713" s="69" t="s">
        <v>1349</v>
      </c>
      <c r="F3713" s="69" t="s">
        <v>4155</v>
      </c>
      <c r="G3713" s="69" t="s">
        <v>2434</v>
      </c>
      <c r="H3713" s="69" t="s">
        <v>4156</v>
      </c>
      <c r="I3713" s="73">
        <v>0</v>
      </c>
      <c r="J3713" s="73">
        <v>59.856999999999999</v>
      </c>
      <c r="K3713" s="73">
        <v>-59.856999999999999</v>
      </c>
    </row>
    <row r="3714" spans="2:11" ht="30" x14ac:dyDescent="0.25">
      <c r="B3714" s="70" t="s">
        <v>4478</v>
      </c>
      <c r="C3714" s="69" t="s">
        <v>13</v>
      </c>
      <c r="D3714" s="69" t="s">
        <v>4154</v>
      </c>
      <c r="E3714" s="69" t="s">
        <v>1348</v>
      </c>
      <c r="F3714" s="69" t="s">
        <v>4155</v>
      </c>
      <c r="G3714" s="69" t="s">
        <v>2434</v>
      </c>
      <c r="H3714" s="69" t="s">
        <v>4156</v>
      </c>
      <c r="I3714" s="73">
        <v>0</v>
      </c>
      <c r="J3714" s="73">
        <v>430607.22499999998</v>
      </c>
      <c r="K3714" s="73">
        <v>-430607.22499999998</v>
      </c>
    </row>
    <row r="3715" spans="2:11" ht="30" x14ac:dyDescent="0.25">
      <c r="B3715" s="70" t="s">
        <v>4478</v>
      </c>
      <c r="C3715" s="69" t="s">
        <v>13</v>
      </c>
      <c r="D3715" s="69" t="s">
        <v>4154</v>
      </c>
      <c r="E3715" s="69" t="s">
        <v>1352</v>
      </c>
      <c r="F3715" s="69" t="s">
        <v>4155</v>
      </c>
      <c r="G3715" s="69" t="s">
        <v>2434</v>
      </c>
      <c r="H3715" s="69" t="s">
        <v>4156</v>
      </c>
      <c r="I3715" s="73">
        <v>0</v>
      </c>
      <c r="J3715" s="73">
        <v>8328713.9589999998</v>
      </c>
      <c r="K3715" s="73">
        <v>-8328713.9589999998</v>
      </c>
    </row>
    <row r="3716" spans="2:11" ht="30" x14ac:dyDescent="0.25">
      <c r="B3716" s="70" t="s">
        <v>4478</v>
      </c>
      <c r="C3716" s="69" t="s">
        <v>13</v>
      </c>
      <c r="D3716" s="69" t="s">
        <v>4524</v>
      </c>
      <c r="E3716" s="69" t="s">
        <v>1349</v>
      </c>
      <c r="F3716" s="69" t="s">
        <v>4527</v>
      </c>
      <c r="G3716" s="69" t="s">
        <v>4525</v>
      </c>
      <c r="H3716" s="69" t="s">
        <v>4526</v>
      </c>
      <c r="I3716" s="73">
        <v>150</v>
      </c>
      <c r="J3716" s="73">
        <v>141.767</v>
      </c>
      <c r="K3716" s="73">
        <v>8.2330000000000005</v>
      </c>
    </row>
    <row r="3717" spans="2:11" ht="30" x14ac:dyDescent="0.25">
      <c r="B3717" s="70" t="s">
        <v>4478</v>
      </c>
      <c r="C3717" s="69" t="s">
        <v>13</v>
      </c>
      <c r="D3717" s="69" t="s">
        <v>4524</v>
      </c>
      <c r="E3717" s="69" t="s">
        <v>1348</v>
      </c>
      <c r="F3717" s="69" t="s">
        <v>4527</v>
      </c>
      <c r="G3717" s="69" t="s">
        <v>4525</v>
      </c>
      <c r="H3717" s="69" t="s">
        <v>4526</v>
      </c>
      <c r="I3717" s="73">
        <v>49900</v>
      </c>
      <c r="J3717" s="73">
        <v>49900</v>
      </c>
      <c r="K3717" s="73">
        <v>0</v>
      </c>
    </row>
    <row r="3718" spans="2:11" ht="30" x14ac:dyDescent="0.25">
      <c r="B3718" s="70" t="s">
        <v>4478</v>
      </c>
      <c r="C3718" s="69" t="s">
        <v>13</v>
      </c>
      <c r="D3718" s="69" t="s">
        <v>4524</v>
      </c>
      <c r="E3718" s="69" t="s">
        <v>1352</v>
      </c>
      <c r="F3718" s="69" t="s">
        <v>4527</v>
      </c>
      <c r="G3718" s="69" t="s">
        <v>4525</v>
      </c>
      <c r="H3718" s="69" t="s">
        <v>4526</v>
      </c>
      <c r="I3718" s="73">
        <v>503000</v>
      </c>
      <c r="J3718" s="73">
        <v>502998.48300000001</v>
      </c>
      <c r="K3718" s="73">
        <v>1.5170000000000001</v>
      </c>
    </row>
    <row r="3719" spans="2:11" ht="30" x14ac:dyDescent="0.25">
      <c r="B3719" s="70" t="s">
        <v>4478</v>
      </c>
      <c r="C3719" s="69" t="s">
        <v>13</v>
      </c>
      <c r="D3719" s="69" t="s">
        <v>4524</v>
      </c>
      <c r="E3719" s="69" t="s">
        <v>1351</v>
      </c>
      <c r="F3719" s="69" t="s">
        <v>4527</v>
      </c>
      <c r="G3719" s="69" t="s">
        <v>4525</v>
      </c>
      <c r="H3719" s="69" t="s">
        <v>4526</v>
      </c>
      <c r="I3719" s="73">
        <v>195</v>
      </c>
      <c r="J3719" s="73">
        <v>0</v>
      </c>
      <c r="K3719" s="73">
        <v>195</v>
      </c>
    </row>
    <row r="3720" spans="2:11" ht="30" x14ac:dyDescent="0.25">
      <c r="B3720" s="70" t="s">
        <v>4478</v>
      </c>
      <c r="C3720" s="69" t="s">
        <v>13</v>
      </c>
      <c r="D3720" s="69" t="s">
        <v>4528</v>
      </c>
      <c r="E3720" s="69" t="s">
        <v>1349</v>
      </c>
      <c r="F3720" s="69" t="s">
        <v>4529</v>
      </c>
      <c r="G3720" s="69" t="s">
        <v>2375</v>
      </c>
      <c r="H3720" s="69" t="s">
        <v>2533</v>
      </c>
      <c r="I3720" s="73">
        <v>1766</v>
      </c>
      <c r="J3720" s="73">
        <v>1480.818</v>
      </c>
      <c r="K3720" s="73">
        <v>285.18200000000002</v>
      </c>
    </row>
    <row r="3721" spans="2:11" ht="30" x14ac:dyDescent="0.25">
      <c r="B3721" s="70" t="s">
        <v>4478</v>
      </c>
      <c r="C3721" s="69" t="s">
        <v>13</v>
      </c>
      <c r="D3721" s="69" t="s">
        <v>4528</v>
      </c>
      <c r="E3721" s="69" t="s">
        <v>1352</v>
      </c>
      <c r="F3721" s="69" t="s">
        <v>4529</v>
      </c>
      <c r="G3721" s="69" t="s">
        <v>2375</v>
      </c>
      <c r="H3721" s="69" t="s">
        <v>2533</v>
      </c>
      <c r="I3721" s="73">
        <v>8612334</v>
      </c>
      <c r="J3721" s="73">
        <v>8239067.6009999998</v>
      </c>
      <c r="K3721" s="73">
        <v>373266.39899999998</v>
      </c>
    </row>
    <row r="3722" spans="2:11" ht="30" x14ac:dyDescent="0.25">
      <c r="B3722" s="70" t="s">
        <v>4478</v>
      </c>
      <c r="C3722" s="69" t="s">
        <v>13</v>
      </c>
      <c r="D3722" s="69" t="s">
        <v>4528</v>
      </c>
      <c r="E3722" s="69" t="s">
        <v>1351</v>
      </c>
      <c r="F3722" s="69" t="s">
        <v>4529</v>
      </c>
      <c r="G3722" s="69" t="s">
        <v>2375</v>
      </c>
      <c r="H3722" s="69" t="s">
        <v>2533</v>
      </c>
      <c r="I3722" s="73">
        <v>9530</v>
      </c>
      <c r="J3722" s="73">
        <v>2775.7780000000002</v>
      </c>
      <c r="K3722" s="73">
        <v>6754.2220000000007</v>
      </c>
    </row>
    <row r="3723" spans="2:11" ht="30" x14ac:dyDescent="0.25">
      <c r="B3723" s="70" t="s">
        <v>4478</v>
      </c>
      <c r="C3723" s="69" t="s">
        <v>13</v>
      </c>
      <c r="D3723" s="69" t="s">
        <v>4530</v>
      </c>
      <c r="E3723" s="69" t="s">
        <v>1349</v>
      </c>
      <c r="F3723" s="69" t="s">
        <v>4359</v>
      </c>
      <c r="G3723" s="69" t="s">
        <v>2375</v>
      </c>
      <c r="H3723" s="69" t="s">
        <v>2533</v>
      </c>
      <c r="I3723" s="73">
        <v>1401</v>
      </c>
      <c r="J3723" s="73">
        <v>1261.932</v>
      </c>
      <c r="K3723" s="73">
        <v>139.06800000000001</v>
      </c>
    </row>
    <row r="3724" spans="2:11" ht="30" x14ac:dyDescent="0.25">
      <c r="B3724" s="70" t="s">
        <v>4478</v>
      </c>
      <c r="C3724" s="69" t="s">
        <v>13</v>
      </c>
      <c r="D3724" s="69" t="s">
        <v>4530</v>
      </c>
      <c r="E3724" s="69" t="s">
        <v>1352</v>
      </c>
      <c r="F3724" s="69" t="s">
        <v>4359</v>
      </c>
      <c r="G3724" s="69" t="s">
        <v>2375</v>
      </c>
      <c r="H3724" s="69" t="s">
        <v>2533</v>
      </c>
      <c r="I3724" s="73">
        <v>5587559</v>
      </c>
      <c r="J3724" s="73">
        <v>5566784.9100000001</v>
      </c>
      <c r="K3724" s="73">
        <v>20774.09</v>
      </c>
    </row>
    <row r="3725" spans="2:11" ht="30" x14ac:dyDescent="0.25">
      <c r="B3725" s="70" t="s">
        <v>4478</v>
      </c>
      <c r="C3725" s="69" t="s">
        <v>13</v>
      </c>
      <c r="D3725" s="69" t="s">
        <v>4530</v>
      </c>
      <c r="E3725" s="69" t="s">
        <v>1351</v>
      </c>
      <c r="F3725" s="69" t="s">
        <v>4359</v>
      </c>
      <c r="G3725" s="69" t="s">
        <v>2375</v>
      </c>
      <c r="H3725" s="69" t="s">
        <v>2533</v>
      </c>
      <c r="I3725" s="73">
        <v>1270</v>
      </c>
      <c r="J3725" s="73">
        <v>440.99</v>
      </c>
      <c r="K3725" s="73">
        <v>829.01</v>
      </c>
    </row>
    <row r="3726" spans="2:11" ht="30" x14ac:dyDescent="0.25">
      <c r="B3726" s="70" t="s">
        <v>4478</v>
      </c>
      <c r="C3726" s="69" t="s">
        <v>13</v>
      </c>
      <c r="D3726" s="69" t="s">
        <v>4159</v>
      </c>
      <c r="E3726" s="69" t="s">
        <v>1352</v>
      </c>
      <c r="F3726" s="69" t="s">
        <v>4160</v>
      </c>
      <c r="G3726" s="69" t="s">
        <v>2481</v>
      </c>
      <c r="H3726" s="69" t="s">
        <v>2933</v>
      </c>
      <c r="I3726" s="73">
        <v>0</v>
      </c>
      <c r="J3726" s="73">
        <v>13381.057000000001</v>
      </c>
      <c r="K3726" s="73">
        <v>-13381.057000000001</v>
      </c>
    </row>
    <row r="3727" spans="2:11" ht="30" x14ac:dyDescent="0.25">
      <c r="B3727" s="70" t="s">
        <v>4478</v>
      </c>
      <c r="C3727" s="69" t="s">
        <v>13</v>
      </c>
      <c r="D3727" s="69" t="s">
        <v>4171</v>
      </c>
      <c r="E3727" s="69" t="s">
        <v>1352</v>
      </c>
      <c r="F3727" s="69" t="s">
        <v>4172</v>
      </c>
      <c r="G3727" s="69" t="s">
        <v>2437</v>
      </c>
      <c r="H3727" s="69" t="s">
        <v>4173</v>
      </c>
      <c r="I3727" s="73">
        <v>0</v>
      </c>
      <c r="J3727" s="73">
        <v>13400.333000000001</v>
      </c>
      <c r="K3727" s="73">
        <v>-13400.333000000001</v>
      </c>
    </row>
    <row r="3728" spans="2:11" ht="30" x14ac:dyDescent="0.25">
      <c r="B3728" s="70" t="s">
        <v>4478</v>
      </c>
      <c r="C3728" s="69" t="s">
        <v>13</v>
      </c>
      <c r="D3728" s="69" t="s">
        <v>4531</v>
      </c>
      <c r="E3728" s="69" t="s">
        <v>1349</v>
      </c>
      <c r="F3728" s="69" t="s">
        <v>4532</v>
      </c>
      <c r="G3728" s="69" t="s">
        <v>2375</v>
      </c>
      <c r="H3728" s="69" t="s">
        <v>2533</v>
      </c>
      <c r="I3728" s="73">
        <v>2963</v>
      </c>
      <c r="J3728" s="73">
        <v>593.72500000000002</v>
      </c>
      <c r="K3728" s="73">
        <v>2369.2750000000001</v>
      </c>
    </row>
    <row r="3729" spans="2:11" ht="30" x14ac:dyDescent="0.25">
      <c r="B3729" s="70" t="s">
        <v>4478</v>
      </c>
      <c r="C3729" s="69" t="s">
        <v>13</v>
      </c>
      <c r="D3729" s="69" t="s">
        <v>4531</v>
      </c>
      <c r="E3729" s="69" t="s">
        <v>1348</v>
      </c>
      <c r="F3729" s="69" t="s">
        <v>4532</v>
      </c>
      <c r="G3729" s="69" t="s">
        <v>2375</v>
      </c>
      <c r="H3729" s="69" t="s">
        <v>2533</v>
      </c>
      <c r="I3729" s="73">
        <v>83400</v>
      </c>
      <c r="J3729" s="73">
        <v>83400</v>
      </c>
      <c r="K3729" s="73">
        <v>0</v>
      </c>
    </row>
    <row r="3730" spans="2:11" ht="30" x14ac:dyDescent="0.25">
      <c r="B3730" s="70" t="s">
        <v>4478</v>
      </c>
      <c r="C3730" s="69" t="s">
        <v>13</v>
      </c>
      <c r="D3730" s="69" t="s">
        <v>4531</v>
      </c>
      <c r="E3730" s="69" t="s">
        <v>1352</v>
      </c>
      <c r="F3730" s="69" t="s">
        <v>4532</v>
      </c>
      <c r="G3730" s="69" t="s">
        <v>2375</v>
      </c>
      <c r="H3730" s="69" t="s">
        <v>2533</v>
      </c>
      <c r="I3730" s="73">
        <v>6954977</v>
      </c>
      <c r="J3730" s="73">
        <v>6954976.9879999999</v>
      </c>
      <c r="K3730" s="73">
        <v>1.2E-2</v>
      </c>
    </row>
    <row r="3731" spans="2:11" ht="30" x14ac:dyDescent="0.25">
      <c r="B3731" s="70" t="s">
        <v>4478</v>
      </c>
      <c r="C3731" s="69" t="s">
        <v>13</v>
      </c>
      <c r="D3731" s="69" t="s">
        <v>4531</v>
      </c>
      <c r="E3731" s="69" t="s">
        <v>1351</v>
      </c>
      <c r="F3731" s="69" t="s">
        <v>4532</v>
      </c>
      <c r="G3731" s="69" t="s">
        <v>2375</v>
      </c>
      <c r="H3731" s="69" t="s">
        <v>2533</v>
      </c>
      <c r="I3731" s="73">
        <v>4500</v>
      </c>
      <c r="J3731" s="73">
        <v>2434.3000000000002</v>
      </c>
      <c r="K3731" s="73">
        <v>2065.6999999999998</v>
      </c>
    </row>
    <row r="3732" spans="2:11" ht="30" x14ac:dyDescent="0.25">
      <c r="B3732" s="70" t="s">
        <v>4478</v>
      </c>
      <c r="C3732" s="69" t="s">
        <v>13</v>
      </c>
      <c r="D3732" s="69" t="s">
        <v>4533</v>
      </c>
      <c r="E3732" s="69" t="s">
        <v>1352</v>
      </c>
      <c r="F3732" s="69" t="s">
        <v>4313</v>
      </c>
      <c r="G3732" s="69" t="s">
        <v>2488</v>
      </c>
      <c r="H3732" s="69" t="s">
        <v>2904</v>
      </c>
      <c r="I3732" s="73">
        <v>104000</v>
      </c>
      <c r="J3732" s="73">
        <v>0</v>
      </c>
      <c r="K3732" s="73">
        <v>104000</v>
      </c>
    </row>
    <row r="3733" spans="2:11" ht="30" x14ac:dyDescent="0.25">
      <c r="B3733" s="70" t="s">
        <v>4478</v>
      </c>
      <c r="C3733" s="69" t="s">
        <v>13</v>
      </c>
      <c r="D3733" s="69" t="s">
        <v>4534</v>
      </c>
      <c r="E3733" s="69" t="s">
        <v>1350</v>
      </c>
      <c r="F3733" s="69" t="s">
        <v>4535</v>
      </c>
      <c r="G3733" s="69" t="s">
        <v>2504</v>
      </c>
      <c r="H3733" s="69" t="s">
        <v>3988</v>
      </c>
      <c r="I3733" s="73">
        <v>0</v>
      </c>
      <c r="J3733" s="73">
        <v>0</v>
      </c>
      <c r="K3733" s="73">
        <v>0</v>
      </c>
    </row>
    <row r="3734" spans="2:11" ht="30" x14ac:dyDescent="0.25">
      <c r="B3734" s="70" t="s">
        <v>4478</v>
      </c>
      <c r="C3734" s="69" t="s">
        <v>13</v>
      </c>
      <c r="D3734" s="69" t="s">
        <v>4536</v>
      </c>
      <c r="E3734" s="69" t="s">
        <v>1349</v>
      </c>
      <c r="F3734" s="69" t="s">
        <v>1709</v>
      </c>
      <c r="G3734" s="69" t="s">
        <v>2407</v>
      </c>
      <c r="H3734" s="69" t="s">
        <v>2772</v>
      </c>
      <c r="I3734" s="73">
        <v>0</v>
      </c>
      <c r="J3734" s="73">
        <v>0</v>
      </c>
      <c r="K3734" s="73">
        <v>0</v>
      </c>
    </row>
    <row r="3735" spans="2:11" ht="30" x14ac:dyDescent="0.25">
      <c r="B3735" s="70" t="s">
        <v>4478</v>
      </c>
      <c r="C3735" s="69" t="s">
        <v>13</v>
      </c>
      <c r="D3735" s="69" t="s">
        <v>4536</v>
      </c>
      <c r="E3735" s="69" t="s">
        <v>1348</v>
      </c>
      <c r="F3735" s="69" t="s">
        <v>1709</v>
      </c>
      <c r="G3735" s="69" t="s">
        <v>2407</v>
      </c>
      <c r="H3735" s="69" t="s">
        <v>2772</v>
      </c>
      <c r="I3735" s="73">
        <v>0</v>
      </c>
      <c r="J3735" s="73">
        <v>0</v>
      </c>
      <c r="K3735" s="73">
        <v>0</v>
      </c>
    </row>
    <row r="3736" spans="2:11" ht="30" x14ac:dyDescent="0.25">
      <c r="B3736" s="70" t="s">
        <v>4478</v>
      </c>
      <c r="C3736" s="69" t="s">
        <v>13</v>
      </c>
      <c r="D3736" s="69" t="s">
        <v>4536</v>
      </c>
      <c r="E3736" s="69" t="s">
        <v>1352</v>
      </c>
      <c r="F3736" s="69" t="s">
        <v>1709</v>
      </c>
      <c r="G3736" s="69" t="s">
        <v>2407</v>
      </c>
      <c r="H3736" s="69" t="s">
        <v>2772</v>
      </c>
      <c r="I3736" s="73">
        <v>0</v>
      </c>
      <c r="J3736" s="73">
        <v>0</v>
      </c>
      <c r="K3736" s="73">
        <v>0</v>
      </c>
    </row>
    <row r="3737" spans="2:11" ht="30" x14ac:dyDescent="0.25">
      <c r="B3737" s="70" t="s">
        <v>4478</v>
      </c>
      <c r="C3737" s="69" t="s">
        <v>13</v>
      </c>
      <c r="D3737" s="69" t="s">
        <v>4536</v>
      </c>
      <c r="E3737" s="69" t="s">
        <v>1351</v>
      </c>
      <c r="F3737" s="69" t="s">
        <v>1709</v>
      </c>
      <c r="G3737" s="69" t="s">
        <v>2407</v>
      </c>
      <c r="H3737" s="69" t="s">
        <v>2772</v>
      </c>
      <c r="I3737" s="73">
        <v>0</v>
      </c>
      <c r="J3737" s="73">
        <v>0</v>
      </c>
      <c r="K3737" s="73">
        <v>0</v>
      </c>
    </row>
    <row r="3738" spans="2:11" ht="30" x14ac:dyDescent="0.25">
      <c r="B3738" s="70" t="s">
        <v>4478</v>
      </c>
      <c r="C3738" s="69" t="s">
        <v>13</v>
      </c>
      <c r="D3738" s="69" t="s">
        <v>4537</v>
      </c>
      <c r="E3738" s="69" t="s">
        <v>1349</v>
      </c>
      <c r="F3738" s="69" t="s">
        <v>4538</v>
      </c>
      <c r="G3738" s="69" t="s">
        <v>2375</v>
      </c>
      <c r="H3738" s="69" t="s">
        <v>2533</v>
      </c>
      <c r="I3738" s="73">
        <v>4320</v>
      </c>
      <c r="J3738" s="73">
        <v>1224.1020000000001</v>
      </c>
      <c r="K3738" s="73">
        <v>3095.8980000000001</v>
      </c>
    </row>
    <row r="3739" spans="2:11" ht="30" x14ac:dyDescent="0.25">
      <c r="B3739" s="70" t="s">
        <v>4478</v>
      </c>
      <c r="C3739" s="69" t="s">
        <v>13</v>
      </c>
      <c r="D3739" s="69" t="s">
        <v>4537</v>
      </c>
      <c r="E3739" s="69" t="s">
        <v>1348</v>
      </c>
      <c r="F3739" s="69" t="s">
        <v>4538</v>
      </c>
      <c r="G3739" s="69" t="s">
        <v>2375</v>
      </c>
      <c r="H3739" s="69" t="s">
        <v>2533</v>
      </c>
      <c r="I3739" s="73">
        <v>0</v>
      </c>
      <c r="J3739" s="73">
        <v>0</v>
      </c>
      <c r="K3739" s="73">
        <v>0</v>
      </c>
    </row>
    <row r="3740" spans="2:11" ht="30" x14ac:dyDescent="0.25">
      <c r="B3740" s="70" t="s">
        <v>4478</v>
      </c>
      <c r="C3740" s="69" t="s">
        <v>13</v>
      </c>
      <c r="D3740" s="69" t="s">
        <v>4537</v>
      </c>
      <c r="E3740" s="69" t="s">
        <v>1352</v>
      </c>
      <c r="F3740" s="69" t="s">
        <v>4538</v>
      </c>
      <c r="G3740" s="69" t="s">
        <v>2375</v>
      </c>
      <c r="H3740" s="69" t="s">
        <v>2533</v>
      </c>
      <c r="I3740" s="73">
        <v>22405600</v>
      </c>
      <c r="J3740" s="73">
        <v>22389273.530999999</v>
      </c>
      <c r="K3740" s="73">
        <v>16326.469000000001</v>
      </c>
    </row>
    <row r="3741" spans="2:11" ht="30" x14ac:dyDescent="0.25">
      <c r="B3741" s="70" t="s">
        <v>4478</v>
      </c>
      <c r="C3741" s="69" t="s">
        <v>13</v>
      </c>
      <c r="D3741" s="69" t="s">
        <v>4537</v>
      </c>
      <c r="E3741" s="69" t="s">
        <v>1351</v>
      </c>
      <c r="F3741" s="69" t="s">
        <v>4538</v>
      </c>
      <c r="G3741" s="69" t="s">
        <v>2375</v>
      </c>
      <c r="H3741" s="69" t="s">
        <v>2533</v>
      </c>
      <c r="I3741" s="73">
        <v>20390</v>
      </c>
      <c r="J3741" s="73">
        <v>7544.8780000000006</v>
      </c>
      <c r="K3741" s="73">
        <v>12845.121999999999</v>
      </c>
    </row>
    <row r="3742" spans="2:11" ht="30" x14ac:dyDescent="0.25">
      <c r="B3742" s="70" t="s">
        <v>4478</v>
      </c>
      <c r="C3742" s="69" t="s">
        <v>13</v>
      </c>
      <c r="D3742" s="69" t="s">
        <v>4539</v>
      </c>
      <c r="E3742" s="69" t="s">
        <v>1349</v>
      </c>
      <c r="F3742" s="69" t="s">
        <v>4540</v>
      </c>
      <c r="G3742" s="69" t="s">
        <v>2374</v>
      </c>
      <c r="H3742" s="69" t="s">
        <v>2574</v>
      </c>
      <c r="I3742" s="73">
        <v>70</v>
      </c>
      <c r="J3742" s="73">
        <v>63.007000000000005</v>
      </c>
      <c r="K3742" s="73">
        <v>6.9930000000000003</v>
      </c>
    </row>
    <row r="3743" spans="2:11" ht="30" x14ac:dyDescent="0.25">
      <c r="B3743" s="70" t="s">
        <v>4478</v>
      </c>
      <c r="C3743" s="69" t="s">
        <v>13</v>
      </c>
      <c r="D3743" s="69" t="s">
        <v>4539</v>
      </c>
      <c r="E3743" s="69" t="s">
        <v>1348</v>
      </c>
      <c r="F3743" s="69" t="s">
        <v>4540</v>
      </c>
      <c r="G3743" s="69" t="s">
        <v>2374</v>
      </c>
      <c r="H3743" s="69" t="s">
        <v>2574</v>
      </c>
      <c r="I3743" s="73">
        <v>20795</v>
      </c>
      <c r="J3743" s="73">
        <v>20538.54</v>
      </c>
      <c r="K3743" s="73">
        <v>256.45999999999998</v>
      </c>
    </row>
    <row r="3744" spans="2:11" ht="30" x14ac:dyDescent="0.25">
      <c r="B3744" s="70" t="s">
        <v>4478</v>
      </c>
      <c r="C3744" s="69" t="s">
        <v>13</v>
      </c>
      <c r="D3744" s="69" t="s">
        <v>4541</v>
      </c>
      <c r="E3744" s="69" t="s">
        <v>1349</v>
      </c>
      <c r="F3744" s="69" t="s">
        <v>4542</v>
      </c>
      <c r="G3744" s="69" t="s">
        <v>2375</v>
      </c>
      <c r="H3744" s="69" t="s">
        <v>2533</v>
      </c>
      <c r="I3744" s="73">
        <v>110</v>
      </c>
      <c r="J3744" s="73">
        <v>107.11200000000001</v>
      </c>
      <c r="K3744" s="73">
        <v>2.8880000000000003</v>
      </c>
    </row>
    <row r="3745" spans="2:11" ht="30" x14ac:dyDescent="0.25">
      <c r="B3745" s="70" t="s">
        <v>4478</v>
      </c>
      <c r="C3745" s="69" t="s">
        <v>13</v>
      </c>
      <c r="D3745" s="69" t="s">
        <v>4541</v>
      </c>
      <c r="E3745" s="69" t="s">
        <v>1352</v>
      </c>
      <c r="F3745" s="69" t="s">
        <v>4542</v>
      </c>
      <c r="G3745" s="69" t="s">
        <v>2375</v>
      </c>
      <c r="H3745" s="69" t="s">
        <v>2533</v>
      </c>
      <c r="I3745" s="73">
        <v>350004</v>
      </c>
      <c r="J3745" s="73">
        <v>349964.08500000002</v>
      </c>
      <c r="K3745" s="73">
        <v>39.914999999999999</v>
      </c>
    </row>
    <row r="3746" spans="2:11" ht="30" x14ac:dyDescent="0.25">
      <c r="B3746" s="70" t="s">
        <v>4478</v>
      </c>
      <c r="C3746" s="69" t="s">
        <v>13</v>
      </c>
      <c r="D3746" s="69" t="s">
        <v>4541</v>
      </c>
      <c r="E3746" s="69" t="s">
        <v>1351</v>
      </c>
      <c r="F3746" s="69" t="s">
        <v>4542</v>
      </c>
      <c r="G3746" s="69" t="s">
        <v>2375</v>
      </c>
      <c r="H3746" s="69" t="s">
        <v>2533</v>
      </c>
      <c r="I3746" s="73">
        <v>1500</v>
      </c>
      <c r="J3746" s="73">
        <v>0</v>
      </c>
      <c r="K3746" s="73">
        <v>1500</v>
      </c>
    </row>
    <row r="3747" spans="2:11" ht="30" x14ac:dyDescent="0.25">
      <c r="B3747" s="70" t="s">
        <v>4478</v>
      </c>
      <c r="C3747" s="69" t="s">
        <v>13</v>
      </c>
      <c r="D3747" s="69" t="s">
        <v>4543</v>
      </c>
      <c r="E3747" s="69" t="s">
        <v>1352</v>
      </c>
      <c r="F3747" s="69" t="s">
        <v>4022</v>
      </c>
      <c r="G3747" s="69" t="s">
        <v>2427</v>
      </c>
      <c r="H3747" s="69" t="s">
        <v>2903</v>
      </c>
      <c r="I3747" s="73">
        <v>765000</v>
      </c>
      <c r="J3747" s="73">
        <v>0</v>
      </c>
      <c r="K3747" s="73">
        <v>765000</v>
      </c>
    </row>
    <row r="3748" spans="2:11" ht="30" x14ac:dyDescent="0.25">
      <c r="B3748" s="70" t="s">
        <v>4478</v>
      </c>
      <c r="C3748" s="69" t="s">
        <v>13</v>
      </c>
      <c r="D3748" s="69" t="s">
        <v>4178</v>
      </c>
      <c r="E3748" s="69" t="s">
        <v>1349</v>
      </c>
      <c r="F3748" s="69" t="s">
        <v>4179</v>
      </c>
      <c r="G3748" s="69" t="s">
        <v>2375</v>
      </c>
      <c r="H3748" s="69" t="s">
        <v>2533</v>
      </c>
      <c r="I3748" s="73">
        <v>880</v>
      </c>
      <c r="J3748" s="73">
        <v>74.034000000000006</v>
      </c>
      <c r="K3748" s="73">
        <v>805.96600000000001</v>
      </c>
    </row>
    <row r="3749" spans="2:11" ht="30" x14ac:dyDescent="0.25">
      <c r="B3749" s="70" t="s">
        <v>4478</v>
      </c>
      <c r="C3749" s="69" t="s">
        <v>13</v>
      </c>
      <c r="D3749" s="69" t="s">
        <v>4178</v>
      </c>
      <c r="E3749" s="69" t="s">
        <v>1348</v>
      </c>
      <c r="F3749" s="69" t="s">
        <v>4179</v>
      </c>
      <c r="G3749" s="69" t="s">
        <v>2375</v>
      </c>
      <c r="H3749" s="69" t="s">
        <v>2533</v>
      </c>
      <c r="I3749" s="73">
        <v>20470</v>
      </c>
      <c r="J3749" s="73">
        <v>20442.939999999999</v>
      </c>
      <c r="K3749" s="73">
        <v>27.060000000000002</v>
      </c>
    </row>
    <row r="3750" spans="2:11" ht="30" x14ac:dyDescent="0.25">
      <c r="B3750" s="70" t="s">
        <v>4478</v>
      </c>
      <c r="C3750" s="69" t="s">
        <v>13</v>
      </c>
      <c r="D3750" s="69" t="s">
        <v>4178</v>
      </c>
      <c r="E3750" s="69" t="s">
        <v>1352</v>
      </c>
      <c r="F3750" s="69" t="s">
        <v>4179</v>
      </c>
      <c r="G3750" s="69" t="s">
        <v>2375</v>
      </c>
      <c r="H3750" s="69" t="s">
        <v>2533</v>
      </c>
      <c r="I3750" s="73">
        <v>4963550</v>
      </c>
      <c r="J3750" s="73">
        <v>4959560.7220000001</v>
      </c>
      <c r="K3750" s="73">
        <v>3989.2780000000002</v>
      </c>
    </row>
    <row r="3751" spans="2:11" ht="30" x14ac:dyDescent="0.25">
      <c r="B3751" s="70" t="s">
        <v>4478</v>
      </c>
      <c r="C3751" s="69" t="s">
        <v>13</v>
      </c>
      <c r="D3751" s="69" t="s">
        <v>4178</v>
      </c>
      <c r="E3751" s="69" t="s">
        <v>1351</v>
      </c>
      <c r="F3751" s="69" t="s">
        <v>4179</v>
      </c>
      <c r="G3751" s="69" t="s">
        <v>2375</v>
      </c>
      <c r="H3751" s="69" t="s">
        <v>2533</v>
      </c>
      <c r="I3751" s="73">
        <v>1500</v>
      </c>
      <c r="J3751" s="73">
        <v>0</v>
      </c>
      <c r="K3751" s="73">
        <v>1500</v>
      </c>
    </row>
    <row r="3752" spans="2:11" ht="30" x14ac:dyDescent="0.25">
      <c r="B3752" s="70" t="s">
        <v>4478</v>
      </c>
      <c r="C3752" s="69" t="s">
        <v>13</v>
      </c>
      <c r="D3752" s="69" t="s">
        <v>4180</v>
      </c>
      <c r="E3752" s="69" t="s">
        <v>1349</v>
      </c>
      <c r="F3752" s="69" t="s">
        <v>4033</v>
      </c>
      <c r="G3752" s="69" t="s">
        <v>2375</v>
      </c>
      <c r="H3752" s="69" t="s">
        <v>2533</v>
      </c>
      <c r="I3752" s="73">
        <v>827</v>
      </c>
      <c r="J3752" s="73">
        <v>23.628</v>
      </c>
      <c r="K3752" s="73">
        <v>803.37200000000007</v>
      </c>
    </row>
    <row r="3753" spans="2:11" ht="30" x14ac:dyDescent="0.25">
      <c r="B3753" s="70" t="s">
        <v>4478</v>
      </c>
      <c r="C3753" s="69" t="s">
        <v>13</v>
      </c>
      <c r="D3753" s="69" t="s">
        <v>4180</v>
      </c>
      <c r="E3753" s="69" t="s">
        <v>1348</v>
      </c>
      <c r="F3753" s="69" t="s">
        <v>4033</v>
      </c>
      <c r="G3753" s="69" t="s">
        <v>2375</v>
      </c>
      <c r="H3753" s="69" t="s">
        <v>2533</v>
      </c>
      <c r="I3753" s="73">
        <v>50470</v>
      </c>
      <c r="J3753" s="73">
        <v>50470</v>
      </c>
      <c r="K3753" s="73">
        <v>0</v>
      </c>
    </row>
    <row r="3754" spans="2:11" ht="30" x14ac:dyDescent="0.25">
      <c r="B3754" s="70" t="s">
        <v>4478</v>
      </c>
      <c r="C3754" s="69" t="s">
        <v>13</v>
      </c>
      <c r="D3754" s="69" t="s">
        <v>4180</v>
      </c>
      <c r="E3754" s="69" t="s">
        <v>1352</v>
      </c>
      <c r="F3754" s="69" t="s">
        <v>4033</v>
      </c>
      <c r="G3754" s="69" t="s">
        <v>2375</v>
      </c>
      <c r="H3754" s="69" t="s">
        <v>2533</v>
      </c>
      <c r="I3754" s="73">
        <v>6310933</v>
      </c>
      <c r="J3754" s="73">
        <v>6023921.9850000003</v>
      </c>
      <c r="K3754" s="73">
        <v>287011.01500000001</v>
      </c>
    </row>
    <row r="3755" spans="2:11" ht="30" x14ac:dyDescent="0.25">
      <c r="B3755" s="70" t="s">
        <v>4478</v>
      </c>
      <c r="C3755" s="69" t="s">
        <v>13</v>
      </c>
      <c r="D3755" s="69" t="s">
        <v>4180</v>
      </c>
      <c r="E3755" s="69" t="s">
        <v>1351</v>
      </c>
      <c r="F3755" s="69" t="s">
        <v>4033</v>
      </c>
      <c r="G3755" s="69" t="s">
        <v>2375</v>
      </c>
      <c r="H3755" s="69" t="s">
        <v>2533</v>
      </c>
      <c r="I3755" s="73">
        <v>3000</v>
      </c>
      <c r="J3755" s="73">
        <v>365.14500000000004</v>
      </c>
      <c r="K3755" s="73">
        <v>2634.855</v>
      </c>
    </row>
    <row r="3756" spans="2:11" ht="30" x14ac:dyDescent="0.25">
      <c r="B3756" s="70" t="s">
        <v>4478</v>
      </c>
      <c r="C3756" s="69" t="s">
        <v>13</v>
      </c>
      <c r="D3756" s="69" t="s">
        <v>4544</v>
      </c>
      <c r="E3756" s="69" t="s">
        <v>1349</v>
      </c>
      <c r="F3756" s="69" t="s">
        <v>4546</v>
      </c>
      <c r="G3756" s="69" t="s">
        <v>2374</v>
      </c>
      <c r="H3756" s="69" t="s">
        <v>4545</v>
      </c>
      <c r="I3756" s="73">
        <v>70</v>
      </c>
      <c r="J3756" s="73">
        <v>66.945999999999998</v>
      </c>
      <c r="K3756" s="73">
        <v>3.0540000000000003</v>
      </c>
    </row>
    <row r="3757" spans="2:11" ht="30" x14ac:dyDescent="0.25">
      <c r="B3757" s="70" t="s">
        <v>4478</v>
      </c>
      <c r="C3757" s="69" t="s">
        <v>13</v>
      </c>
      <c r="D3757" s="69" t="s">
        <v>4544</v>
      </c>
      <c r="E3757" s="69" t="s">
        <v>1348</v>
      </c>
      <c r="F3757" s="69" t="s">
        <v>4546</v>
      </c>
      <c r="G3757" s="69" t="s">
        <v>2374</v>
      </c>
      <c r="H3757" s="69" t="s">
        <v>4545</v>
      </c>
      <c r="I3757" s="73">
        <v>0</v>
      </c>
      <c r="J3757" s="73">
        <v>0</v>
      </c>
      <c r="K3757" s="73">
        <v>0</v>
      </c>
    </row>
    <row r="3758" spans="2:11" ht="30" x14ac:dyDescent="0.25">
      <c r="B3758" s="70" t="s">
        <v>4478</v>
      </c>
      <c r="C3758" s="69" t="s">
        <v>13</v>
      </c>
      <c r="D3758" s="69" t="s">
        <v>4547</v>
      </c>
      <c r="E3758" s="69" t="s">
        <v>1349</v>
      </c>
      <c r="F3758" s="69" t="s">
        <v>4548</v>
      </c>
      <c r="G3758" s="69" t="s">
        <v>2384</v>
      </c>
      <c r="H3758" s="69" t="s">
        <v>2552</v>
      </c>
      <c r="I3758" s="73">
        <v>200</v>
      </c>
      <c r="J3758" s="73">
        <v>0</v>
      </c>
      <c r="K3758" s="73">
        <v>200</v>
      </c>
    </row>
    <row r="3759" spans="2:11" ht="30" x14ac:dyDescent="0.25">
      <c r="B3759" s="70" t="s">
        <v>4478</v>
      </c>
      <c r="C3759" s="69" t="s">
        <v>13</v>
      </c>
      <c r="D3759" s="69" t="s">
        <v>4547</v>
      </c>
      <c r="E3759" s="69" t="s">
        <v>1352</v>
      </c>
      <c r="F3759" s="69" t="s">
        <v>4548</v>
      </c>
      <c r="G3759" s="69" t="s">
        <v>2384</v>
      </c>
      <c r="H3759" s="69" t="s">
        <v>2552</v>
      </c>
      <c r="I3759" s="73">
        <v>0</v>
      </c>
      <c r="J3759" s="73">
        <v>0</v>
      </c>
      <c r="K3759" s="73">
        <v>0</v>
      </c>
    </row>
    <row r="3760" spans="2:11" ht="30" x14ac:dyDescent="0.25">
      <c r="B3760" s="70" t="s">
        <v>4478</v>
      </c>
      <c r="C3760" s="69" t="s">
        <v>13</v>
      </c>
      <c r="D3760" s="69" t="s">
        <v>4547</v>
      </c>
      <c r="E3760" s="69" t="s">
        <v>1351</v>
      </c>
      <c r="F3760" s="69" t="s">
        <v>4548</v>
      </c>
      <c r="G3760" s="69" t="s">
        <v>2384</v>
      </c>
      <c r="H3760" s="69" t="s">
        <v>2552</v>
      </c>
      <c r="I3760" s="73">
        <v>0</v>
      </c>
      <c r="J3760" s="73">
        <v>0</v>
      </c>
      <c r="K3760" s="73">
        <v>0</v>
      </c>
    </row>
    <row r="3761" spans="2:11" ht="30" x14ac:dyDescent="0.25">
      <c r="B3761" s="70" t="s">
        <v>4478</v>
      </c>
      <c r="C3761" s="69" t="s">
        <v>13</v>
      </c>
      <c r="D3761" s="69" t="s">
        <v>4549</v>
      </c>
      <c r="E3761" s="69" t="s">
        <v>1349</v>
      </c>
      <c r="F3761" s="69" t="s">
        <v>4550</v>
      </c>
      <c r="G3761" s="69" t="s">
        <v>2370</v>
      </c>
      <c r="H3761" s="69" t="s">
        <v>2554</v>
      </c>
      <c r="I3761" s="73">
        <v>900</v>
      </c>
      <c r="J3761" s="73">
        <v>550.98</v>
      </c>
      <c r="K3761" s="73">
        <v>349.02</v>
      </c>
    </row>
    <row r="3762" spans="2:11" ht="30" x14ac:dyDescent="0.25">
      <c r="B3762" s="70" t="s">
        <v>4478</v>
      </c>
      <c r="C3762" s="69" t="s">
        <v>13</v>
      </c>
      <c r="D3762" s="69" t="s">
        <v>4549</v>
      </c>
      <c r="E3762" s="69" t="s">
        <v>1348</v>
      </c>
      <c r="F3762" s="69" t="s">
        <v>4550</v>
      </c>
      <c r="G3762" s="69" t="s">
        <v>2370</v>
      </c>
      <c r="H3762" s="69" t="s">
        <v>2554</v>
      </c>
      <c r="I3762" s="73">
        <v>5</v>
      </c>
      <c r="J3762" s="73">
        <v>0</v>
      </c>
      <c r="K3762" s="73">
        <v>5</v>
      </c>
    </row>
    <row r="3763" spans="2:11" ht="30" x14ac:dyDescent="0.25">
      <c r="B3763" s="70" t="s">
        <v>4478</v>
      </c>
      <c r="C3763" s="69" t="s">
        <v>13</v>
      </c>
      <c r="D3763" s="69" t="s">
        <v>4549</v>
      </c>
      <c r="E3763" s="69" t="s">
        <v>1352</v>
      </c>
      <c r="F3763" s="69" t="s">
        <v>4550</v>
      </c>
      <c r="G3763" s="69" t="s">
        <v>2370</v>
      </c>
      <c r="H3763" s="69" t="s">
        <v>2554</v>
      </c>
      <c r="I3763" s="73">
        <v>405</v>
      </c>
      <c r="J3763" s="73">
        <v>0</v>
      </c>
      <c r="K3763" s="73">
        <v>405</v>
      </c>
    </row>
    <row r="3764" spans="2:11" ht="30" x14ac:dyDescent="0.25">
      <c r="B3764" s="70" t="s">
        <v>4478</v>
      </c>
      <c r="C3764" s="69" t="s">
        <v>13</v>
      </c>
      <c r="D3764" s="69" t="s">
        <v>4549</v>
      </c>
      <c r="E3764" s="69" t="s">
        <v>1351</v>
      </c>
      <c r="F3764" s="69" t="s">
        <v>4550</v>
      </c>
      <c r="G3764" s="69" t="s">
        <v>2370</v>
      </c>
      <c r="H3764" s="69" t="s">
        <v>2554</v>
      </c>
      <c r="I3764" s="73">
        <v>600</v>
      </c>
      <c r="J3764" s="73">
        <v>0</v>
      </c>
      <c r="K3764" s="73">
        <v>600</v>
      </c>
    </row>
    <row r="3765" spans="2:11" ht="30" x14ac:dyDescent="0.25">
      <c r="B3765" s="70" t="s">
        <v>4478</v>
      </c>
      <c r="C3765" s="69" t="s">
        <v>13</v>
      </c>
      <c r="D3765" s="69" t="s">
        <v>4551</v>
      </c>
      <c r="E3765" s="69" t="s">
        <v>1349</v>
      </c>
      <c r="F3765" s="69" t="s">
        <v>4552</v>
      </c>
      <c r="G3765" s="69" t="s">
        <v>2371</v>
      </c>
      <c r="H3765" s="69" t="s">
        <v>2600</v>
      </c>
      <c r="I3765" s="73">
        <v>0</v>
      </c>
      <c r="J3765" s="73">
        <v>0</v>
      </c>
      <c r="K3765" s="73">
        <v>0</v>
      </c>
    </row>
    <row r="3766" spans="2:11" ht="30" x14ac:dyDescent="0.25">
      <c r="B3766" s="70" t="s">
        <v>4478</v>
      </c>
      <c r="C3766" s="69" t="s">
        <v>13</v>
      </c>
      <c r="D3766" s="69" t="s">
        <v>4551</v>
      </c>
      <c r="E3766" s="69" t="s">
        <v>1352</v>
      </c>
      <c r="F3766" s="69" t="s">
        <v>4552</v>
      </c>
      <c r="G3766" s="69" t="s">
        <v>2371</v>
      </c>
      <c r="H3766" s="69" t="s">
        <v>2600</v>
      </c>
      <c r="I3766" s="73">
        <v>10</v>
      </c>
      <c r="J3766" s="73">
        <v>0</v>
      </c>
      <c r="K3766" s="73">
        <v>10</v>
      </c>
    </row>
    <row r="3767" spans="2:11" ht="30" x14ac:dyDescent="0.25">
      <c r="B3767" s="70" t="s">
        <v>4478</v>
      </c>
      <c r="C3767" s="69" t="s">
        <v>13</v>
      </c>
      <c r="D3767" s="69" t="s">
        <v>4553</v>
      </c>
      <c r="E3767" s="69" t="s">
        <v>1349</v>
      </c>
      <c r="F3767" s="69" t="s">
        <v>4554</v>
      </c>
      <c r="G3767" s="69" t="s">
        <v>2370</v>
      </c>
      <c r="H3767" s="69" t="s">
        <v>2577</v>
      </c>
      <c r="I3767" s="73">
        <v>0</v>
      </c>
      <c r="J3767" s="73">
        <v>503.72300000000001</v>
      </c>
      <c r="K3767" s="73">
        <v>-503.72300000000001</v>
      </c>
    </row>
    <row r="3768" spans="2:11" ht="30" x14ac:dyDescent="0.25">
      <c r="B3768" s="70" t="s">
        <v>4478</v>
      </c>
      <c r="C3768" s="69" t="s">
        <v>13</v>
      </c>
      <c r="D3768" s="69" t="s">
        <v>4553</v>
      </c>
      <c r="E3768" s="69" t="s">
        <v>1348</v>
      </c>
      <c r="F3768" s="69" t="s">
        <v>4554</v>
      </c>
      <c r="G3768" s="69" t="s">
        <v>2370</v>
      </c>
      <c r="H3768" s="69" t="s">
        <v>2577</v>
      </c>
      <c r="I3768" s="73">
        <v>0</v>
      </c>
      <c r="J3768" s="73">
        <v>118085</v>
      </c>
      <c r="K3768" s="73">
        <v>-118085</v>
      </c>
    </row>
    <row r="3769" spans="2:11" ht="30" x14ac:dyDescent="0.25">
      <c r="B3769" s="70" t="s">
        <v>4478</v>
      </c>
      <c r="C3769" s="69" t="s">
        <v>13</v>
      </c>
      <c r="D3769" s="69" t="s">
        <v>4553</v>
      </c>
      <c r="E3769" s="69" t="s">
        <v>1350</v>
      </c>
      <c r="F3769" s="69" t="s">
        <v>4554</v>
      </c>
      <c r="G3769" s="69" t="s">
        <v>2370</v>
      </c>
      <c r="H3769" s="69" t="s">
        <v>2577</v>
      </c>
      <c r="I3769" s="73">
        <v>0</v>
      </c>
      <c r="J3769" s="73">
        <v>1102.3140000000001</v>
      </c>
      <c r="K3769" s="73">
        <v>-1102.3140000000001</v>
      </c>
    </row>
    <row r="3770" spans="2:11" ht="30" x14ac:dyDescent="0.25">
      <c r="B3770" s="70" t="s">
        <v>4478</v>
      </c>
      <c r="C3770" s="69" t="s">
        <v>13</v>
      </c>
      <c r="D3770" s="69" t="s">
        <v>4553</v>
      </c>
      <c r="E3770" s="69" t="s">
        <v>1352</v>
      </c>
      <c r="F3770" s="69" t="s">
        <v>4554</v>
      </c>
      <c r="G3770" s="69" t="s">
        <v>2370</v>
      </c>
      <c r="H3770" s="69" t="s">
        <v>2577</v>
      </c>
      <c r="I3770" s="73">
        <v>0</v>
      </c>
      <c r="J3770" s="73">
        <v>1085997.824</v>
      </c>
      <c r="K3770" s="73">
        <v>-1085997.824</v>
      </c>
    </row>
    <row r="3771" spans="2:11" ht="30" x14ac:dyDescent="0.25">
      <c r="B3771" s="70" t="s">
        <v>4478</v>
      </c>
      <c r="C3771" s="69" t="s">
        <v>13</v>
      </c>
      <c r="D3771" s="69" t="s">
        <v>4555</v>
      </c>
      <c r="E3771" s="69" t="s">
        <v>1349</v>
      </c>
      <c r="F3771" s="69" t="s">
        <v>4556</v>
      </c>
      <c r="G3771" s="69" t="s">
        <v>2370</v>
      </c>
      <c r="H3771" s="69" t="s">
        <v>2714</v>
      </c>
      <c r="I3771" s="73">
        <v>370</v>
      </c>
      <c r="J3771" s="73">
        <v>360.15700000000004</v>
      </c>
      <c r="K3771" s="73">
        <v>9.843</v>
      </c>
    </row>
    <row r="3772" spans="2:11" ht="30" x14ac:dyDescent="0.25">
      <c r="B3772" s="70" t="s">
        <v>4478</v>
      </c>
      <c r="C3772" s="69" t="s">
        <v>13</v>
      </c>
      <c r="D3772" s="69" t="s">
        <v>4555</v>
      </c>
      <c r="E3772" s="69" t="s">
        <v>1348</v>
      </c>
      <c r="F3772" s="69" t="s">
        <v>4556</v>
      </c>
      <c r="G3772" s="69" t="s">
        <v>2370</v>
      </c>
      <c r="H3772" s="69" t="s">
        <v>2714</v>
      </c>
      <c r="I3772" s="73">
        <v>78400</v>
      </c>
      <c r="J3772" s="73">
        <v>78394.082999999999</v>
      </c>
      <c r="K3772" s="73">
        <v>5.9170000000000007</v>
      </c>
    </row>
    <row r="3773" spans="2:11" ht="30" x14ac:dyDescent="0.25">
      <c r="B3773" s="70" t="s">
        <v>4478</v>
      </c>
      <c r="C3773" s="69" t="s">
        <v>13</v>
      </c>
      <c r="D3773" s="69" t="s">
        <v>4555</v>
      </c>
      <c r="E3773" s="69" t="s">
        <v>1352</v>
      </c>
      <c r="F3773" s="69" t="s">
        <v>4556</v>
      </c>
      <c r="G3773" s="69" t="s">
        <v>2370</v>
      </c>
      <c r="H3773" s="69" t="s">
        <v>2714</v>
      </c>
      <c r="I3773" s="73">
        <v>650000</v>
      </c>
      <c r="J3773" s="73">
        <v>649431.56799999997</v>
      </c>
      <c r="K3773" s="73">
        <v>568.43200000000002</v>
      </c>
    </row>
    <row r="3774" spans="2:11" ht="30" x14ac:dyDescent="0.25">
      <c r="B3774" s="70" t="s">
        <v>4478</v>
      </c>
      <c r="C3774" s="69" t="s">
        <v>13</v>
      </c>
      <c r="D3774" s="69" t="s">
        <v>4555</v>
      </c>
      <c r="E3774" s="69" t="s">
        <v>1351</v>
      </c>
      <c r="F3774" s="69" t="s">
        <v>4556</v>
      </c>
      <c r="G3774" s="69" t="s">
        <v>2370</v>
      </c>
      <c r="H3774" s="69" t="s">
        <v>2714</v>
      </c>
      <c r="I3774" s="73">
        <v>380</v>
      </c>
      <c r="J3774" s="73">
        <v>0</v>
      </c>
      <c r="K3774" s="73">
        <v>380</v>
      </c>
    </row>
    <row r="3775" spans="2:11" ht="30" x14ac:dyDescent="0.25">
      <c r="B3775" s="70" t="s">
        <v>4478</v>
      </c>
      <c r="C3775" s="69" t="s">
        <v>13</v>
      </c>
      <c r="D3775" s="69" t="s">
        <v>4557</v>
      </c>
      <c r="E3775" s="69" t="s">
        <v>1349</v>
      </c>
      <c r="F3775" s="69" t="s">
        <v>4558</v>
      </c>
      <c r="G3775" s="69" t="s">
        <v>2370</v>
      </c>
      <c r="H3775" s="69" t="s">
        <v>2525</v>
      </c>
      <c r="I3775" s="73">
        <v>1022</v>
      </c>
      <c r="J3775" s="73">
        <v>503.72300000000001</v>
      </c>
      <c r="K3775" s="73">
        <v>518.27700000000004</v>
      </c>
    </row>
    <row r="3776" spans="2:11" ht="30" x14ac:dyDescent="0.25">
      <c r="B3776" s="70" t="s">
        <v>4478</v>
      </c>
      <c r="C3776" s="69" t="s">
        <v>13</v>
      </c>
      <c r="D3776" s="69" t="s">
        <v>4557</v>
      </c>
      <c r="E3776" s="69" t="s">
        <v>1348</v>
      </c>
      <c r="F3776" s="69" t="s">
        <v>4558</v>
      </c>
      <c r="G3776" s="69" t="s">
        <v>2370</v>
      </c>
      <c r="H3776" s="69" t="s">
        <v>2525</v>
      </c>
      <c r="I3776" s="73">
        <v>8</v>
      </c>
      <c r="J3776" s="73">
        <v>0</v>
      </c>
      <c r="K3776" s="73">
        <v>8</v>
      </c>
    </row>
    <row r="3777" spans="2:11" ht="30" x14ac:dyDescent="0.25">
      <c r="B3777" s="70" t="s">
        <v>4478</v>
      </c>
      <c r="C3777" s="69" t="s">
        <v>13</v>
      </c>
      <c r="D3777" s="69" t="s">
        <v>4557</v>
      </c>
      <c r="E3777" s="69" t="s">
        <v>1350</v>
      </c>
      <c r="F3777" s="69" t="s">
        <v>4558</v>
      </c>
      <c r="G3777" s="69" t="s">
        <v>2370</v>
      </c>
      <c r="H3777" s="69" t="s">
        <v>2525</v>
      </c>
      <c r="I3777" s="73">
        <v>30000</v>
      </c>
      <c r="J3777" s="73">
        <v>26355.633000000002</v>
      </c>
      <c r="K3777" s="73">
        <v>3644.3670000000002</v>
      </c>
    </row>
    <row r="3778" spans="2:11" ht="30" x14ac:dyDescent="0.25">
      <c r="B3778" s="70" t="s">
        <v>4478</v>
      </c>
      <c r="C3778" s="69" t="s">
        <v>13</v>
      </c>
      <c r="D3778" s="69" t="s">
        <v>4557</v>
      </c>
      <c r="E3778" s="69" t="s">
        <v>1352</v>
      </c>
      <c r="F3778" s="69" t="s">
        <v>4558</v>
      </c>
      <c r="G3778" s="69" t="s">
        <v>2370</v>
      </c>
      <c r="H3778" s="69" t="s">
        <v>2525</v>
      </c>
      <c r="I3778" s="73">
        <v>10</v>
      </c>
      <c r="J3778" s="73">
        <v>0</v>
      </c>
      <c r="K3778" s="73">
        <v>10</v>
      </c>
    </row>
    <row r="3779" spans="2:11" ht="30" x14ac:dyDescent="0.25">
      <c r="B3779" s="70" t="s">
        <v>4478</v>
      </c>
      <c r="C3779" s="69" t="s">
        <v>13</v>
      </c>
      <c r="D3779" s="69" t="s">
        <v>4557</v>
      </c>
      <c r="E3779" s="69" t="s">
        <v>1351</v>
      </c>
      <c r="F3779" s="69" t="s">
        <v>4558</v>
      </c>
      <c r="G3779" s="69" t="s">
        <v>2370</v>
      </c>
      <c r="H3779" s="69" t="s">
        <v>2525</v>
      </c>
      <c r="I3779" s="73">
        <v>0</v>
      </c>
      <c r="J3779" s="73">
        <v>0</v>
      </c>
      <c r="K3779" s="73">
        <v>0</v>
      </c>
    </row>
    <row r="3780" spans="2:11" ht="30" x14ac:dyDescent="0.25">
      <c r="B3780" s="70" t="s">
        <v>4478</v>
      </c>
      <c r="C3780" s="69" t="s">
        <v>13</v>
      </c>
      <c r="D3780" s="69" t="s">
        <v>4559</v>
      </c>
      <c r="E3780" s="69" t="s">
        <v>1349</v>
      </c>
      <c r="F3780" s="69" t="s">
        <v>4560</v>
      </c>
      <c r="G3780" s="69" t="s">
        <v>2375</v>
      </c>
      <c r="H3780" s="69" t="s">
        <v>2533</v>
      </c>
      <c r="I3780" s="73">
        <v>2146</v>
      </c>
      <c r="J3780" s="73">
        <v>1693.76</v>
      </c>
      <c r="K3780" s="73">
        <v>452.24</v>
      </c>
    </row>
    <row r="3781" spans="2:11" ht="30" x14ac:dyDescent="0.25">
      <c r="B3781" s="70" t="s">
        <v>4478</v>
      </c>
      <c r="C3781" s="69" t="s">
        <v>13</v>
      </c>
      <c r="D3781" s="69" t="s">
        <v>4559</v>
      </c>
      <c r="E3781" s="69" t="s">
        <v>1348</v>
      </c>
      <c r="F3781" s="69" t="s">
        <v>4560</v>
      </c>
      <c r="G3781" s="69" t="s">
        <v>2375</v>
      </c>
      <c r="H3781" s="69" t="s">
        <v>2533</v>
      </c>
      <c r="I3781" s="73">
        <v>136990</v>
      </c>
      <c r="J3781" s="73">
        <v>136989</v>
      </c>
      <c r="K3781" s="73">
        <v>1</v>
      </c>
    </row>
    <row r="3782" spans="2:11" ht="30" x14ac:dyDescent="0.25">
      <c r="B3782" s="70" t="s">
        <v>4478</v>
      </c>
      <c r="C3782" s="69" t="s">
        <v>13</v>
      </c>
      <c r="D3782" s="69" t="s">
        <v>4559</v>
      </c>
      <c r="E3782" s="69" t="s">
        <v>1352</v>
      </c>
      <c r="F3782" s="69" t="s">
        <v>4560</v>
      </c>
      <c r="G3782" s="69" t="s">
        <v>2375</v>
      </c>
      <c r="H3782" s="69" t="s">
        <v>2533</v>
      </c>
      <c r="I3782" s="73">
        <v>1661524</v>
      </c>
      <c r="J3782" s="73">
        <v>1661523.2109999999</v>
      </c>
      <c r="K3782" s="73">
        <v>0.78900000000000003</v>
      </c>
    </row>
    <row r="3783" spans="2:11" ht="30" x14ac:dyDescent="0.25">
      <c r="B3783" s="70" t="s">
        <v>4478</v>
      </c>
      <c r="C3783" s="69" t="s">
        <v>13</v>
      </c>
      <c r="D3783" s="69" t="s">
        <v>4559</v>
      </c>
      <c r="E3783" s="69" t="s">
        <v>1351</v>
      </c>
      <c r="F3783" s="69" t="s">
        <v>4560</v>
      </c>
      <c r="G3783" s="69" t="s">
        <v>2375</v>
      </c>
      <c r="H3783" s="69" t="s">
        <v>2533</v>
      </c>
      <c r="I3783" s="73">
        <v>1270</v>
      </c>
      <c r="J3783" s="73">
        <v>926.08300000000008</v>
      </c>
      <c r="K3783" s="73">
        <v>343.91700000000003</v>
      </c>
    </row>
    <row r="3784" spans="2:11" ht="30" x14ac:dyDescent="0.25">
      <c r="B3784" s="70" t="s">
        <v>4478</v>
      </c>
      <c r="C3784" s="69" t="s">
        <v>13</v>
      </c>
      <c r="D3784" s="69" t="s">
        <v>4561</v>
      </c>
      <c r="E3784" s="69" t="s">
        <v>1349</v>
      </c>
      <c r="F3784" s="69" t="s">
        <v>6317</v>
      </c>
      <c r="G3784" s="69" t="s">
        <v>2375</v>
      </c>
      <c r="H3784" s="69" t="s">
        <v>2533</v>
      </c>
      <c r="I3784" s="73">
        <v>4461</v>
      </c>
      <c r="J3784" s="73">
        <v>4458.8290000000006</v>
      </c>
      <c r="K3784" s="73">
        <v>2.1710000000000003</v>
      </c>
    </row>
    <row r="3785" spans="2:11" ht="30" x14ac:dyDescent="0.25">
      <c r="B3785" s="70" t="s">
        <v>4478</v>
      </c>
      <c r="C3785" s="69" t="s">
        <v>13</v>
      </c>
      <c r="D3785" s="69" t="s">
        <v>4561</v>
      </c>
      <c r="E3785" s="69" t="s">
        <v>1348</v>
      </c>
      <c r="F3785" s="69" t="s">
        <v>6317</v>
      </c>
      <c r="G3785" s="69" t="s">
        <v>2375</v>
      </c>
      <c r="H3785" s="69" t="s">
        <v>2533</v>
      </c>
      <c r="I3785" s="73">
        <v>321230</v>
      </c>
      <c r="J3785" s="73">
        <v>320417.68099999998</v>
      </c>
      <c r="K3785" s="73">
        <v>812.31900000000007</v>
      </c>
    </row>
    <row r="3786" spans="2:11" ht="30" x14ac:dyDescent="0.25">
      <c r="B3786" s="70" t="s">
        <v>4478</v>
      </c>
      <c r="C3786" s="69" t="s">
        <v>13</v>
      </c>
      <c r="D3786" s="69" t="s">
        <v>4561</v>
      </c>
      <c r="E3786" s="69" t="s">
        <v>1352</v>
      </c>
      <c r="F3786" s="69" t="s">
        <v>6317</v>
      </c>
      <c r="G3786" s="69" t="s">
        <v>2375</v>
      </c>
      <c r="H3786" s="69" t="s">
        <v>2533</v>
      </c>
      <c r="I3786" s="73">
        <v>7384359</v>
      </c>
      <c r="J3786" s="73">
        <v>7384341.8099999996</v>
      </c>
      <c r="K3786" s="73">
        <v>17.190000000000001</v>
      </c>
    </row>
    <row r="3787" spans="2:11" ht="30" x14ac:dyDescent="0.25">
      <c r="B3787" s="70" t="s">
        <v>4478</v>
      </c>
      <c r="C3787" s="69" t="s">
        <v>13</v>
      </c>
      <c r="D3787" s="69" t="s">
        <v>4561</v>
      </c>
      <c r="E3787" s="69" t="s">
        <v>1351</v>
      </c>
      <c r="F3787" s="69" t="s">
        <v>6317</v>
      </c>
      <c r="G3787" s="69" t="s">
        <v>2375</v>
      </c>
      <c r="H3787" s="69" t="s">
        <v>2533</v>
      </c>
      <c r="I3787" s="73">
        <v>4540</v>
      </c>
      <c r="J3787" s="73">
        <v>571.36900000000003</v>
      </c>
      <c r="K3787" s="73">
        <v>3968.6310000000003</v>
      </c>
    </row>
    <row r="3788" spans="2:11" ht="30" x14ac:dyDescent="0.25">
      <c r="B3788" s="70" t="s">
        <v>4478</v>
      </c>
      <c r="C3788" s="69" t="s">
        <v>13</v>
      </c>
      <c r="D3788" s="69" t="s">
        <v>4562</v>
      </c>
      <c r="E3788" s="69" t="s">
        <v>1349</v>
      </c>
      <c r="F3788" s="69" t="s">
        <v>4563</v>
      </c>
      <c r="G3788" s="69" t="s">
        <v>2370</v>
      </c>
      <c r="H3788" s="69" t="s">
        <v>2876</v>
      </c>
      <c r="I3788" s="73">
        <v>0</v>
      </c>
      <c r="J3788" s="73">
        <v>698.48400000000004</v>
      </c>
      <c r="K3788" s="73">
        <v>-698.48400000000004</v>
      </c>
    </row>
    <row r="3789" spans="2:11" ht="30" x14ac:dyDescent="0.25">
      <c r="B3789" s="70" t="s">
        <v>4478</v>
      </c>
      <c r="C3789" s="69" t="s">
        <v>13</v>
      </c>
      <c r="D3789" s="69" t="s">
        <v>4562</v>
      </c>
      <c r="E3789" s="69" t="s">
        <v>1348</v>
      </c>
      <c r="F3789" s="69" t="s">
        <v>4563</v>
      </c>
      <c r="G3789" s="69" t="s">
        <v>2370</v>
      </c>
      <c r="H3789" s="69" t="s">
        <v>2876</v>
      </c>
      <c r="I3789" s="73">
        <v>0</v>
      </c>
      <c r="J3789" s="73">
        <v>77620</v>
      </c>
      <c r="K3789" s="73">
        <v>-77620</v>
      </c>
    </row>
    <row r="3790" spans="2:11" ht="30" x14ac:dyDescent="0.25">
      <c r="B3790" s="70" t="s">
        <v>4478</v>
      </c>
      <c r="C3790" s="69" t="s">
        <v>13</v>
      </c>
      <c r="D3790" s="69" t="s">
        <v>4562</v>
      </c>
      <c r="E3790" s="69" t="s">
        <v>1350</v>
      </c>
      <c r="F3790" s="69" t="s">
        <v>4563</v>
      </c>
      <c r="G3790" s="69" t="s">
        <v>2370</v>
      </c>
      <c r="H3790" s="69" t="s">
        <v>2876</v>
      </c>
      <c r="I3790" s="73">
        <v>0</v>
      </c>
      <c r="J3790" s="73">
        <v>29470.248</v>
      </c>
      <c r="K3790" s="73">
        <v>-29470.248</v>
      </c>
    </row>
    <row r="3791" spans="2:11" ht="30" x14ac:dyDescent="0.25">
      <c r="B3791" s="70" t="s">
        <v>4478</v>
      </c>
      <c r="C3791" s="69" t="s">
        <v>13</v>
      </c>
      <c r="D3791" s="69" t="s">
        <v>4562</v>
      </c>
      <c r="E3791" s="69" t="s">
        <v>1352</v>
      </c>
      <c r="F3791" s="69" t="s">
        <v>4563</v>
      </c>
      <c r="G3791" s="69" t="s">
        <v>2370</v>
      </c>
      <c r="H3791" s="69" t="s">
        <v>2876</v>
      </c>
      <c r="I3791" s="73">
        <v>0</v>
      </c>
      <c r="J3791" s="73">
        <v>293994.228</v>
      </c>
      <c r="K3791" s="73">
        <v>-293994.228</v>
      </c>
    </row>
    <row r="3792" spans="2:11" ht="30" x14ac:dyDescent="0.25">
      <c r="B3792" s="70" t="s">
        <v>4478</v>
      </c>
      <c r="C3792" s="69" t="s">
        <v>13</v>
      </c>
      <c r="D3792" s="69" t="s">
        <v>4564</v>
      </c>
      <c r="E3792" s="69" t="s">
        <v>1349</v>
      </c>
      <c r="F3792" s="69" t="s">
        <v>4565</v>
      </c>
      <c r="G3792" s="69" t="s">
        <v>2370</v>
      </c>
      <c r="H3792" s="69" t="s">
        <v>2581</v>
      </c>
      <c r="I3792" s="73">
        <v>1000</v>
      </c>
      <c r="J3792" s="73">
        <v>856.00400000000002</v>
      </c>
      <c r="K3792" s="73">
        <v>143.99600000000001</v>
      </c>
    </row>
    <row r="3793" spans="2:11" ht="30" x14ac:dyDescent="0.25">
      <c r="B3793" s="70" t="s">
        <v>4478</v>
      </c>
      <c r="C3793" s="69" t="s">
        <v>13</v>
      </c>
      <c r="D3793" s="69" t="s">
        <v>4564</v>
      </c>
      <c r="E3793" s="69" t="s">
        <v>1348</v>
      </c>
      <c r="F3793" s="69" t="s">
        <v>4565</v>
      </c>
      <c r="G3793" s="69" t="s">
        <v>2370</v>
      </c>
      <c r="H3793" s="69" t="s">
        <v>2581</v>
      </c>
      <c r="I3793" s="73">
        <v>10</v>
      </c>
      <c r="J3793" s="73">
        <v>0</v>
      </c>
      <c r="K3793" s="73">
        <v>10</v>
      </c>
    </row>
    <row r="3794" spans="2:11" ht="30" x14ac:dyDescent="0.25">
      <c r="B3794" s="70" t="s">
        <v>4478</v>
      </c>
      <c r="C3794" s="69" t="s">
        <v>13</v>
      </c>
      <c r="D3794" s="69" t="s">
        <v>4564</v>
      </c>
      <c r="E3794" s="69" t="s">
        <v>1350</v>
      </c>
      <c r="F3794" s="69" t="s">
        <v>4565</v>
      </c>
      <c r="G3794" s="69" t="s">
        <v>2370</v>
      </c>
      <c r="H3794" s="69" t="s">
        <v>2581</v>
      </c>
      <c r="I3794" s="73">
        <v>7000</v>
      </c>
      <c r="J3794" s="73">
        <v>3440.58</v>
      </c>
      <c r="K3794" s="73">
        <v>3559.42</v>
      </c>
    </row>
    <row r="3795" spans="2:11" ht="30" x14ac:dyDescent="0.25">
      <c r="B3795" s="70" t="s">
        <v>4478</v>
      </c>
      <c r="C3795" s="69" t="s">
        <v>13</v>
      </c>
      <c r="D3795" s="69" t="s">
        <v>4564</v>
      </c>
      <c r="E3795" s="69" t="s">
        <v>1352</v>
      </c>
      <c r="F3795" s="69" t="s">
        <v>4565</v>
      </c>
      <c r="G3795" s="69" t="s">
        <v>2370</v>
      </c>
      <c r="H3795" s="69" t="s">
        <v>2581</v>
      </c>
      <c r="I3795" s="73">
        <v>10</v>
      </c>
      <c r="J3795" s="73">
        <v>0</v>
      </c>
      <c r="K3795" s="73">
        <v>10</v>
      </c>
    </row>
    <row r="3796" spans="2:11" ht="30" x14ac:dyDescent="0.25">
      <c r="B3796" s="70" t="s">
        <v>4478</v>
      </c>
      <c r="C3796" s="69" t="s">
        <v>13</v>
      </c>
      <c r="D3796" s="69" t="s">
        <v>4564</v>
      </c>
      <c r="E3796" s="69" t="s">
        <v>1351</v>
      </c>
      <c r="F3796" s="69" t="s">
        <v>4565</v>
      </c>
      <c r="G3796" s="69" t="s">
        <v>2370</v>
      </c>
      <c r="H3796" s="69" t="s">
        <v>2581</v>
      </c>
      <c r="I3796" s="73">
        <v>0</v>
      </c>
      <c r="J3796" s="73">
        <v>0</v>
      </c>
      <c r="K3796" s="73">
        <v>0</v>
      </c>
    </row>
    <row r="3797" spans="2:11" ht="30" x14ac:dyDescent="0.25">
      <c r="B3797" s="70" t="s">
        <v>4478</v>
      </c>
      <c r="C3797" s="69" t="s">
        <v>13</v>
      </c>
      <c r="D3797" s="69" t="s">
        <v>4566</v>
      </c>
      <c r="E3797" s="69" t="s">
        <v>1352</v>
      </c>
      <c r="F3797" s="69" t="s">
        <v>6318</v>
      </c>
      <c r="G3797" s="69" t="s">
        <v>2429</v>
      </c>
      <c r="H3797" s="69" t="s">
        <v>4567</v>
      </c>
      <c r="I3797" s="73">
        <v>534500</v>
      </c>
      <c r="J3797" s="73">
        <v>0</v>
      </c>
      <c r="K3797" s="73">
        <v>534500</v>
      </c>
    </row>
    <row r="3798" spans="2:11" ht="30" x14ac:dyDescent="0.25">
      <c r="B3798" s="70" t="s">
        <v>4478</v>
      </c>
      <c r="C3798" s="69" t="s">
        <v>13</v>
      </c>
      <c r="D3798" s="69" t="s">
        <v>4189</v>
      </c>
      <c r="E3798" s="69" t="s">
        <v>1349</v>
      </c>
      <c r="F3798" s="69" t="s">
        <v>4190</v>
      </c>
      <c r="G3798" s="69" t="s">
        <v>2375</v>
      </c>
      <c r="H3798" s="69" t="s">
        <v>2533</v>
      </c>
      <c r="I3798" s="73">
        <v>2139</v>
      </c>
      <c r="J3798" s="73">
        <v>1377.7630000000001</v>
      </c>
      <c r="K3798" s="73">
        <v>761.23700000000008</v>
      </c>
    </row>
    <row r="3799" spans="2:11" ht="30" x14ac:dyDescent="0.25">
      <c r="B3799" s="70" t="s">
        <v>4478</v>
      </c>
      <c r="C3799" s="69" t="s">
        <v>13</v>
      </c>
      <c r="D3799" s="69" t="s">
        <v>4189</v>
      </c>
      <c r="E3799" s="69" t="s">
        <v>1348</v>
      </c>
      <c r="F3799" s="69" t="s">
        <v>4190</v>
      </c>
      <c r="G3799" s="69" t="s">
        <v>2375</v>
      </c>
      <c r="H3799" s="69" t="s">
        <v>2533</v>
      </c>
      <c r="I3799" s="73">
        <v>374720</v>
      </c>
      <c r="J3799" s="73">
        <v>374313.54800000001</v>
      </c>
      <c r="K3799" s="73">
        <v>406.452</v>
      </c>
    </row>
    <row r="3800" spans="2:11" ht="30" x14ac:dyDescent="0.25">
      <c r="B3800" s="70" t="s">
        <v>4478</v>
      </c>
      <c r="C3800" s="69" t="s">
        <v>13</v>
      </c>
      <c r="D3800" s="69" t="s">
        <v>4189</v>
      </c>
      <c r="E3800" s="69" t="s">
        <v>1352</v>
      </c>
      <c r="F3800" s="69" t="s">
        <v>4190</v>
      </c>
      <c r="G3800" s="69" t="s">
        <v>2375</v>
      </c>
      <c r="H3800" s="69" t="s">
        <v>2533</v>
      </c>
      <c r="I3800" s="73">
        <v>5132031</v>
      </c>
      <c r="J3800" s="73">
        <v>5132000.8080000002</v>
      </c>
      <c r="K3800" s="73">
        <v>30.192</v>
      </c>
    </row>
    <row r="3801" spans="2:11" ht="30" x14ac:dyDescent="0.25">
      <c r="B3801" s="70" t="s">
        <v>4478</v>
      </c>
      <c r="C3801" s="69" t="s">
        <v>13</v>
      </c>
      <c r="D3801" s="69" t="s">
        <v>4189</v>
      </c>
      <c r="E3801" s="69" t="s">
        <v>1351</v>
      </c>
      <c r="F3801" s="69" t="s">
        <v>4190</v>
      </c>
      <c r="G3801" s="69" t="s">
        <v>2375</v>
      </c>
      <c r="H3801" s="69" t="s">
        <v>2533</v>
      </c>
      <c r="I3801" s="73">
        <v>1500</v>
      </c>
      <c r="J3801" s="73">
        <v>798.07100000000003</v>
      </c>
      <c r="K3801" s="73">
        <v>701.92900000000009</v>
      </c>
    </row>
    <row r="3802" spans="2:11" ht="30" x14ac:dyDescent="0.25">
      <c r="B3802" s="70" t="s">
        <v>4478</v>
      </c>
      <c r="C3802" s="69" t="s">
        <v>13</v>
      </c>
      <c r="D3802" s="69" t="s">
        <v>4191</v>
      </c>
      <c r="E3802" s="69" t="s">
        <v>1349</v>
      </c>
      <c r="F3802" s="69" t="s">
        <v>2179</v>
      </c>
      <c r="G3802" s="69" t="s">
        <v>2375</v>
      </c>
      <c r="H3802" s="69" t="s">
        <v>2533</v>
      </c>
      <c r="I3802" s="73">
        <v>2879</v>
      </c>
      <c r="J3802" s="73">
        <v>2879</v>
      </c>
      <c r="K3802" s="73">
        <v>0</v>
      </c>
    </row>
    <row r="3803" spans="2:11" ht="30" x14ac:dyDescent="0.25">
      <c r="B3803" s="70" t="s">
        <v>4478</v>
      </c>
      <c r="C3803" s="69" t="s">
        <v>13</v>
      </c>
      <c r="D3803" s="69" t="s">
        <v>4191</v>
      </c>
      <c r="E3803" s="69" t="s">
        <v>1348</v>
      </c>
      <c r="F3803" s="69" t="s">
        <v>2179</v>
      </c>
      <c r="G3803" s="69" t="s">
        <v>2375</v>
      </c>
      <c r="H3803" s="69" t="s">
        <v>2533</v>
      </c>
      <c r="I3803" s="73">
        <v>451340</v>
      </c>
      <c r="J3803" s="73">
        <v>417746.18900000001</v>
      </c>
      <c r="K3803" s="73">
        <v>33593.811000000002</v>
      </c>
    </row>
    <row r="3804" spans="2:11" ht="30" x14ac:dyDescent="0.25">
      <c r="B3804" s="70" t="s">
        <v>4478</v>
      </c>
      <c r="C3804" s="69" t="s">
        <v>13</v>
      </c>
      <c r="D3804" s="69" t="s">
        <v>4191</v>
      </c>
      <c r="E3804" s="69" t="s">
        <v>1352</v>
      </c>
      <c r="F3804" s="69" t="s">
        <v>2179</v>
      </c>
      <c r="G3804" s="69" t="s">
        <v>2375</v>
      </c>
      <c r="H3804" s="69" t="s">
        <v>2533</v>
      </c>
      <c r="I3804" s="73">
        <v>791911</v>
      </c>
      <c r="J3804" s="73">
        <v>791732.66</v>
      </c>
      <c r="K3804" s="73">
        <v>178.34</v>
      </c>
    </row>
    <row r="3805" spans="2:11" ht="30" x14ac:dyDescent="0.25">
      <c r="B3805" s="70" t="s">
        <v>4478</v>
      </c>
      <c r="C3805" s="69" t="s">
        <v>13</v>
      </c>
      <c r="D3805" s="69" t="s">
        <v>4191</v>
      </c>
      <c r="E3805" s="69" t="s">
        <v>1351</v>
      </c>
      <c r="F3805" s="69" t="s">
        <v>2179</v>
      </c>
      <c r="G3805" s="69" t="s">
        <v>2375</v>
      </c>
      <c r="H3805" s="69" t="s">
        <v>2533</v>
      </c>
      <c r="I3805" s="73">
        <v>1310</v>
      </c>
      <c r="J3805" s="73">
        <v>209.91300000000001</v>
      </c>
      <c r="K3805" s="73">
        <v>1100.087</v>
      </c>
    </row>
    <row r="3806" spans="2:11" ht="30" x14ac:dyDescent="0.25">
      <c r="B3806" s="70" t="s">
        <v>4478</v>
      </c>
      <c r="C3806" s="69" t="s">
        <v>13</v>
      </c>
      <c r="D3806" s="69" t="s">
        <v>4568</v>
      </c>
      <c r="E3806" s="69" t="s">
        <v>1349</v>
      </c>
      <c r="F3806" s="69" t="s">
        <v>2133</v>
      </c>
      <c r="G3806" s="69" t="s">
        <v>2370</v>
      </c>
      <c r="H3806" s="69" t="s">
        <v>4569</v>
      </c>
      <c r="I3806" s="73">
        <v>257</v>
      </c>
      <c r="J3806" s="73">
        <v>0</v>
      </c>
      <c r="K3806" s="73">
        <v>257</v>
      </c>
    </row>
    <row r="3807" spans="2:11" ht="30" x14ac:dyDescent="0.25">
      <c r="B3807" s="70" t="s">
        <v>4478</v>
      </c>
      <c r="C3807" s="69" t="s">
        <v>13</v>
      </c>
      <c r="D3807" s="69" t="s">
        <v>4568</v>
      </c>
      <c r="E3807" s="69" t="s">
        <v>1352</v>
      </c>
      <c r="F3807" s="69" t="s">
        <v>2133</v>
      </c>
      <c r="G3807" s="69" t="s">
        <v>2370</v>
      </c>
      <c r="H3807" s="69" t="s">
        <v>4569</v>
      </c>
      <c r="I3807" s="73">
        <v>73113</v>
      </c>
      <c r="J3807" s="73">
        <v>0</v>
      </c>
      <c r="K3807" s="73">
        <v>73113</v>
      </c>
    </row>
    <row r="3808" spans="2:11" ht="30" x14ac:dyDescent="0.25">
      <c r="B3808" s="70" t="s">
        <v>4478</v>
      </c>
      <c r="C3808" s="69" t="s">
        <v>13</v>
      </c>
      <c r="D3808" s="69" t="s">
        <v>4568</v>
      </c>
      <c r="E3808" s="69" t="s">
        <v>1351</v>
      </c>
      <c r="F3808" s="69" t="s">
        <v>2133</v>
      </c>
      <c r="G3808" s="69" t="s">
        <v>2370</v>
      </c>
      <c r="H3808" s="69" t="s">
        <v>4569</v>
      </c>
      <c r="I3808" s="73">
        <v>380</v>
      </c>
      <c r="J3808" s="73">
        <v>0</v>
      </c>
      <c r="K3808" s="73">
        <v>380</v>
      </c>
    </row>
    <row r="3809" spans="2:11" ht="30" x14ac:dyDescent="0.25">
      <c r="B3809" s="70" t="s">
        <v>4478</v>
      </c>
      <c r="C3809" s="69" t="s">
        <v>13</v>
      </c>
      <c r="D3809" s="69" t="s">
        <v>4213</v>
      </c>
      <c r="E3809" s="69" t="s">
        <v>1352</v>
      </c>
      <c r="F3809" s="69" t="s">
        <v>4214</v>
      </c>
      <c r="G3809" s="69" t="s">
        <v>2455</v>
      </c>
      <c r="H3809" s="69" t="s">
        <v>2908</v>
      </c>
      <c r="I3809" s="73">
        <v>0</v>
      </c>
      <c r="J3809" s="73">
        <v>1201945.024</v>
      </c>
      <c r="K3809" s="73">
        <v>-1201945.024</v>
      </c>
    </row>
    <row r="3810" spans="2:11" ht="30" x14ac:dyDescent="0.25">
      <c r="B3810" s="70" t="s">
        <v>4478</v>
      </c>
      <c r="C3810" s="69" t="s">
        <v>13</v>
      </c>
      <c r="D3810" s="69" t="s">
        <v>4570</v>
      </c>
      <c r="E3810" s="69" t="s">
        <v>1349</v>
      </c>
      <c r="F3810" s="69" t="s">
        <v>4572</v>
      </c>
      <c r="G3810" s="69" t="s">
        <v>2403</v>
      </c>
      <c r="H3810" s="69" t="s">
        <v>4571</v>
      </c>
      <c r="I3810" s="73">
        <v>0</v>
      </c>
      <c r="J3810" s="73">
        <v>0</v>
      </c>
      <c r="K3810" s="73">
        <v>0</v>
      </c>
    </row>
    <row r="3811" spans="2:11" ht="30" x14ac:dyDescent="0.25">
      <c r="B3811" s="70" t="s">
        <v>4478</v>
      </c>
      <c r="C3811" s="69" t="s">
        <v>13</v>
      </c>
      <c r="D3811" s="69" t="s">
        <v>4570</v>
      </c>
      <c r="E3811" s="69" t="s">
        <v>1348</v>
      </c>
      <c r="F3811" s="69" t="s">
        <v>4572</v>
      </c>
      <c r="G3811" s="69" t="s">
        <v>2403</v>
      </c>
      <c r="H3811" s="69" t="s">
        <v>4571</v>
      </c>
      <c r="I3811" s="73">
        <v>10</v>
      </c>
      <c r="J3811" s="73">
        <v>0</v>
      </c>
      <c r="K3811" s="73">
        <v>10</v>
      </c>
    </row>
    <row r="3812" spans="2:11" ht="30" x14ac:dyDescent="0.25">
      <c r="B3812" s="70" t="s">
        <v>4478</v>
      </c>
      <c r="C3812" s="69" t="s">
        <v>13</v>
      </c>
      <c r="D3812" s="69" t="s">
        <v>4573</v>
      </c>
      <c r="E3812" s="69" t="s">
        <v>1349</v>
      </c>
      <c r="F3812" s="69" t="s">
        <v>6286</v>
      </c>
      <c r="G3812" s="69" t="s">
        <v>2404</v>
      </c>
      <c r="H3812" s="69" t="s">
        <v>2613</v>
      </c>
      <c r="I3812" s="73">
        <v>100</v>
      </c>
      <c r="J3812" s="73">
        <v>66.945999999999998</v>
      </c>
      <c r="K3812" s="73">
        <v>33.054000000000002</v>
      </c>
    </row>
    <row r="3813" spans="2:11" ht="30" x14ac:dyDescent="0.25">
      <c r="B3813" s="70" t="s">
        <v>4478</v>
      </c>
      <c r="C3813" s="69" t="s">
        <v>13</v>
      </c>
      <c r="D3813" s="69" t="s">
        <v>4573</v>
      </c>
      <c r="E3813" s="69" t="s">
        <v>1348</v>
      </c>
      <c r="F3813" s="69" t="s">
        <v>6286</v>
      </c>
      <c r="G3813" s="69" t="s">
        <v>2404</v>
      </c>
      <c r="H3813" s="69" t="s">
        <v>2613</v>
      </c>
      <c r="I3813" s="73">
        <v>10</v>
      </c>
      <c r="J3813" s="73">
        <v>0</v>
      </c>
      <c r="K3813" s="73">
        <v>10</v>
      </c>
    </row>
    <row r="3814" spans="2:11" ht="30" x14ac:dyDescent="0.25">
      <c r="B3814" s="70" t="s">
        <v>4478</v>
      </c>
      <c r="C3814" s="69" t="s">
        <v>13</v>
      </c>
      <c r="D3814" s="69" t="s">
        <v>4574</v>
      </c>
      <c r="E3814" s="69" t="s">
        <v>1349</v>
      </c>
      <c r="F3814" s="69" t="s">
        <v>4576</v>
      </c>
      <c r="G3814" s="69" t="s">
        <v>2431</v>
      </c>
      <c r="H3814" s="69" t="s">
        <v>4575</v>
      </c>
      <c r="I3814" s="73">
        <v>70</v>
      </c>
      <c r="J3814" s="73">
        <v>66.945999999999998</v>
      </c>
      <c r="K3814" s="73">
        <v>3.0540000000000003</v>
      </c>
    </row>
    <row r="3815" spans="2:11" ht="30" x14ac:dyDescent="0.25">
      <c r="B3815" s="70" t="s">
        <v>4478</v>
      </c>
      <c r="C3815" s="69" t="s">
        <v>13</v>
      </c>
      <c r="D3815" s="69" t="s">
        <v>4574</v>
      </c>
      <c r="E3815" s="69" t="s">
        <v>1348</v>
      </c>
      <c r="F3815" s="69" t="s">
        <v>4576</v>
      </c>
      <c r="G3815" s="69" t="s">
        <v>2431</v>
      </c>
      <c r="H3815" s="69" t="s">
        <v>4575</v>
      </c>
      <c r="I3815" s="73">
        <v>10</v>
      </c>
      <c r="J3815" s="73">
        <v>0</v>
      </c>
      <c r="K3815" s="73">
        <v>10</v>
      </c>
    </row>
    <row r="3816" spans="2:11" ht="30" x14ac:dyDescent="0.25">
      <c r="B3816" s="70" t="s">
        <v>4478</v>
      </c>
      <c r="C3816" s="69" t="s">
        <v>13</v>
      </c>
      <c r="D3816" s="69" t="s">
        <v>4577</v>
      </c>
      <c r="E3816" s="69" t="s">
        <v>1352</v>
      </c>
      <c r="F3816" s="69" t="s">
        <v>4051</v>
      </c>
      <c r="G3816" s="69" t="s">
        <v>2456</v>
      </c>
      <c r="H3816" s="69" t="s">
        <v>2869</v>
      </c>
      <c r="I3816" s="73">
        <v>2165000</v>
      </c>
      <c r="J3816" s="73">
        <v>0</v>
      </c>
      <c r="K3816" s="73">
        <v>2165000</v>
      </c>
    </row>
    <row r="3817" spans="2:11" ht="30" x14ac:dyDescent="0.25">
      <c r="B3817" s="70" t="s">
        <v>4478</v>
      </c>
      <c r="C3817" s="69" t="s">
        <v>13</v>
      </c>
      <c r="D3817" s="69" t="s">
        <v>4578</v>
      </c>
      <c r="E3817" s="69" t="s">
        <v>1349</v>
      </c>
      <c r="F3817" s="69" t="s">
        <v>1990</v>
      </c>
      <c r="G3817" s="69" t="s">
        <v>2409</v>
      </c>
      <c r="H3817" s="69" t="s">
        <v>2852</v>
      </c>
      <c r="I3817" s="73">
        <v>200</v>
      </c>
      <c r="J3817" s="73">
        <v>0</v>
      </c>
      <c r="K3817" s="73">
        <v>200</v>
      </c>
    </row>
    <row r="3818" spans="2:11" ht="30" x14ac:dyDescent="0.25">
      <c r="B3818" s="70" t="s">
        <v>4478</v>
      </c>
      <c r="C3818" s="69" t="s">
        <v>13</v>
      </c>
      <c r="D3818" s="69" t="s">
        <v>4578</v>
      </c>
      <c r="E3818" s="69" t="s">
        <v>1348</v>
      </c>
      <c r="F3818" s="69" t="s">
        <v>1990</v>
      </c>
      <c r="G3818" s="69" t="s">
        <v>2409</v>
      </c>
      <c r="H3818" s="69" t="s">
        <v>2852</v>
      </c>
      <c r="I3818" s="73">
        <v>10</v>
      </c>
      <c r="J3818" s="73">
        <v>0</v>
      </c>
      <c r="K3818" s="73">
        <v>10</v>
      </c>
    </row>
    <row r="3819" spans="2:11" ht="30" x14ac:dyDescent="0.25">
      <c r="B3819" s="70" t="s">
        <v>4478</v>
      </c>
      <c r="C3819" s="69" t="s">
        <v>13</v>
      </c>
      <c r="D3819" s="69" t="s">
        <v>4578</v>
      </c>
      <c r="E3819" s="69" t="s">
        <v>1350</v>
      </c>
      <c r="F3819" s="69" t="s">
        <v>1990</v>
      </c>
      <c r="G3819" s="69" t="s">
        <v>2409</v>
      </c>
      <c r="H3819" s="69" t="s">
        <v>2852</v>
      </c>
      <c r="I3819" s="73">
        <v>115000</v>
      </c>
      <c r="J3819" s="73">
        <v>0</v>
      </c>
      <c r="K3819" s="73">
        <v>115000</v>
      </c>
    </row>
    <row r="3820" spans="2:11" ht="30" x14ac:dyDescent="0.25">
      <c r="B3820" s="70" t="s">
        <v>4478</v>
      </c>
      <c r="C3820" s="69" t="s">
        <v>13</v>
      </c>
      <c r="D3820" s="69" t="s">
        <v>4578</v>
      </c>
      <c r="E3820" s="69" t="s">
        <v>1352</v>
      </c>
      <c r="F3820" s="69" t="s">
        <v>1990</v>
      </c>
      <c r="G3820" s="69" t="s">
        <v>2409</v>
      </c>
      <c r="H3820" s="69" t="s">
        <v>2852</v>
      </c>
      <c r="I3820" s="73">
        <v>10</v>
      </c>
      <c r="J3820" s="73">
        <v>0</v>
      </c>
      <c r="K3820" s="73">
        <v>10</v>
      </c>
    </row>
    <row r="3821" spans="2:11" ht="30" x14ac:dyDescent="0.25">
      <c r="B3821" s="70" t="s">
        <v>4478</v>
      </c>
      <c r="C3821" s="69" t="s">
        <v>13</v>
      </c>
      <c r="D3821" s="69" t="s">
        <v>4579</v>
      </c>
      <c r="E3821" s="69" t="s">
        <v>1350</v>
      </c>
      <c r="F3821" s="69" t="s">
        <v>4580</v>
      </c>
      <c r="G3821" s="69" t="s">
        <v>2404</v>
      </c>
      <c r="H3821" s="69" t="s">
        <v>2717</v>
      </c>
      <c r="I3821" s="73">
        <v>306000</v>
      </c>
      <c r="J3821" s="73">
        <v>0</v>
      </c>
      <c r="K3821" s="73">
        <v>306000</v>
      </c>
    </row>
    <row r="3822" spans="2:11" ht="30" x14ac:dyDescent="0.25">
      <c r="B3822" s="70" t="s">
        <v>4478</v>
      </c>
      <c r="C3822" s="69" t="s">
        <v>13</v>
      </c>
      <c r="D3822" s="69" t="s">
        <v>4222</v>
      </c>
      <c r="E3822" s="69" t="s">
        <v>1349</v>
      </c>
      <c r="F3822" s="69" t="s">
        <v>4223</v>
      </c>
      <c r="G3822" s="69" t="s">
        <v>2375</v>
      </c>
      <c r="H3822" s="69" t="s">
        <v>2533</v>
      </c>
      <c r="I3822" s="73">
        <v>1006</v>
      </c>
      <c r="J3822" s="73">
        <v>0</v>
      </c>
      <c r="K3822" s="73">
        <v>1006</v>
      </c>
    </row>
    <row r="3823" spans="2:11" ht="30" x14ac:dyDescent="0.25">
      <c r="B3823" s="70" t="s">
        <v>4478</v>
      </c>
      <c r="C3823" s="69" t="s">
        <v>13</v>
      </c>
      <c r="D3823" s="69" t="s">
        <v>4222</v>
      </c>
      <c r="E3823" s="69" t="s">
        <v>1348</v>
      </c>
      <c r="F3823" s="69" t="s">
        <v>4223</v>
      </c>
      <c r="G3823" s="69" t="s">
        <v>2375</v>
      </c>
      <c r="H3823" s="69" t="s">
        <v>2533</v>
      </c>
      <c r="I3823" s="73">
        <v>600510</v>
      </c>
      <c r="J3823" s="73">
        <v>593475.12899999996</v>
      </c>
      <c r="K3823" s="73">
        <v>7034.8710000000001</v>
      </c>
    </row>
    <row r="3824" spans="2:11" ht="30" x14ac:dyDescent="0.25">
      <c r="B3824" s="70" t="s">
        <v>4478</v>
      </c>
      <c r="C3824" s="69" t="s">
        <v>13</v>
      </c>
      <c r="D3824" s="69" t="s">
        <v>4222</v>
      </c>
      <c r="E3824" s="69" t="s">
        <v>1352</v>
      </c>
      <c r="F3824" s="69" t="s">
        <v>4223</v>
      </c>
      <c r="G3824" s="69" t="s">
        <v>2375</v>
      </c>
      <c r="H3824" s="69" t="s">
        <v>2533</v>
      </c>
      <c r="I3824" s="73">
        <v>9434854</v>
      </c>
      <c r="J3824" s="73">
        <v>9434829.9470000006</v>
      </c>
      <c r="K3824" s="73">
        <v>24.053000000000001</v>
      </c>
    </row>
    <row r="3825" spans="2:11" ht="30" x14ac:dyDescent="0.25">
      <c r="B3825" s="70" t="s">
        <v>4478</v>
      </c>
      <c r="C3825" s="69" t="s">
        <v>13</v>
      </c>
      <c r="D3825" s="69" t="s">
        <v>4581</v>
      </c>
      <c r="E3825" s="69" t="s">
        <v>1349</v>
      </c>
      <c r="F3825" s="69" t="s">
        <v>6284</v>
      </c>
      <c r="G3825" s="69" t="s">
        <v>2416</v>
      </c>
      <c r="H3825" s="69" t="s">
        <v>2645</v>
      </c>
      <c r="I3825" s="73">
        <v>70</v>
      </c>
      <c r="J3825" s="73">
        <v>63.007000000000005</v>
      </c>
      <c r="K3825" s="73">
        <v>6.9930000000000003</v>
      </c>
    </row>
    <row r="3826" spans="2:11" ht="30" x14ac:dyDescent="0.25">
      <c r="B3826" s="70" t="s">
        <v>4478</v>
      </c>
      <c r="C3826" s="69" t="s">
        <v>13</v>
      </c>
      <c r="D3826" s="69" t="s">
        <v>4581</v>
      </c>
      <c r="E3826" s="69" t="s">
        <v>1348</v>
      </c>
      <c r="F3826" s="69" t="s">
        <v>6284</v>
      </c>
      <c r="G3826" s="69" t="s">
        <v>2416</v>
      </c>
      <c r="H3826" s="69" t="s">
        <v>2645</v>
      </c>
      <c r="I3826" s="73">
        <v>5</v>
      </c>
      <c r="J3826" s="73">
        <v>0</v>
      </c>
      <c r="K3826" s="73">
        <v>5</v>
      </c>
    </row>
    <row r="3827" spans="2:11" ht="30" x14ac:dyDescent="0.25">
      <c r="B3827" s="70" t="s">
        <v>4478</v>
      </c>
      <c r="C3827" s="69" t="s">
        <v>13</v>
      </c>
      <c r="D3827" s="69" t="s">
        <v>4582</v>
      </c>
      <c r="E3827" s="69" t="s">
        <v>1349</v>
      </c>
      <c r="F3827" s="69" t="s">
        <v>4584</v>
      </c>
      <c r="G3827" s="69" t="s">
        <v>2436</v>
      </c>
      <c r="H3827" s="69" t="s">
        <v>4583</v>
      </c>
      <c r="I3827" s="73">
        <v>0</v>
      </c>
      <c r="J3827" s="73">
        <v>133.892</v>
      </c>
      <c r="K3827" s="73">
        <v>-133.892</v>
      </c>
    </row>
    <row r="3828" spans="2:11" ht="30" x14ac:dyDescent="0.25">
      <c r="B3828" s="70" t="s">
        <v>4478</v>
      </c>
      <c r="C3828" s="69" t="s">
        <v>13</v>
      </c>
      <c r="D3828" s="69" t="s">
        <v>4585</v>
      </c>
      <c r="E3828" s="69" t="s">
        <v>1349</v>
      </c>
      <c r="F3828" s="69" t="s">
        <v>4586</v>
      </c>
      <c r="G3828" s="69" t="s">
        <v>2458</v>
      </c>
      <c r="H3828" s="69" t="s">
        <v>2458</v>
      </c>
      <c r="I3828" s="73">
        <v>0</v>
      </c>
      <c r="J3828" s="73">
        <v>129.953</v>
      </c>
      <c r="K3828" s="73">
        <v>-129.953</v>
      </c>
    </row>
    <row r="3829" spans="2:11" ht="30" x14ac:dyDescent="0.25">
      <c r="B3829" s="70" t="s">
        <v>4478</v>
      </c>
      <c r="C3829" s="69" t="s">
        <v>13</v>
      </c>
      <c r="D3829" s="69" t="s">
        <v>4587</v>
      </c>
      <c r="E3829" s="69" t="s">
        <v>1349</v>
      </c>
      <c r="F3829" s="69" t="s">
        <v>4588</v>
      </c>
      <c r="G3829" s="69" t="s">
        <v>2416</v>
      </c>
      <c r="H3829" s="69" t="s">
        <v>2645</v>
      </c>
      <c r="I3829" s="73">
        <v>100</v>
      </c>
      <c r="J3829" s="73">
        <v>0</v>
      </c>
      <c r="K3829" s="73">
        <v>100</v>
      </c>
    </row>
    <row r="3830" spans="2:11" ht="30" x14ac:dyDescent="0.25">
      <c r="B3830" s="70" t="s">
        <v>4478</v>
      </c>
      <c r="C3830" s="69" t="s">
        <v>13</v>
      </c>
      <c r="D3830" s="69" t="s">
        <v>4587</v>
      </c>
      <c r="E3830" s="69" t="s">
        <v>1348</v>
      </c>
      <c r="F3830" s="69" t="s">
        <v>4588</v>
      </c>
      <c r="G3830" s="69" t="s">
        <v>2416</v>
      </c>
      <c r="H3830" s="69" t="s">
        <v>2645</v>
      </c>
      <c r="I3830" s="73">
        <v>131000</v>
      </c>
      <c r="J3830" s="73">
        <v>130974.82399999999</v>
      </c>
      <c r="K3830" s="73">
        <v>25.176000000000002</v>
      </c>
    </row>
    <row r="3831" spans="2:11" ht="30" x14ac:dyDescent="0.25">
      <c r="B3831" s="70" t="s">
        <v>4478</v>
      </c>
      <c r="C3831" s="69" t="s">
        <v>13</v>
      </c>
      <c r="D3831" s="69" t="s">
        <v>4589</v>
      </c>
      <c r="E3831" s="69" t="s">
        <v>1349</v>
      </c>
      <c r="F3831" s="69" t="s">
        <v>1962</v>
      </c>
      <c r="G3831" s="69" t="s">
        <v>2416</v>
      </c>
      <c r="H3831" s="69" t="s">
        <v>2645</v>
      </c>
      <c r="I3831" s="73">
        <v>200</v>
      </c>
      <c r="J3831" s="73">
        <v>0</v>
      </c>
      <c r="K3831" s="73">
        <v>200</v>
      </c>
    </row>
    <row r="3832" spans="2:11" ht="30" x14ac:dyDescent="0.25">
      <c r="B3832" s="70" t="s">
        <v>4478</v>
      </c>
      <c r="C3832" s="69" t="s">
        <v>13</v>
      </c>
      <c r="D3832" s="69" t="s">
        <v>4589</v>
      </c>
      <c r="E3832" s="69" t="s">
        <v>1348</v>
      </c>
      <c r="F3832" s="69" t="s">
        <v>1962</v>
      </c>
      <c r="G3832" s="69" t="s">
        <v>2416</v>
      </c>
      <c r="H3832" s="69" t="s">
        <v>2645</v>
      </c>
      <c r="I3832" s="73">
        <v>10</v>
      </c>
      <c r="J3832" s="73">
        <v>0</v>
      </c>
      <c r="K3832" s="73">
        <v>10</v>
      </c>
    </row>
    <row r="3833" spans="2:11" ht="30" x14ac:dyDescent="0.25">
      <c r="B3833" s="70" t="s">
        <v>4478</v>
      </c>
      <c r="C3833" s="69" t="s">
        <v>13</v>
      </c>
      <c r="D3833" s="69" t="s">
        <v>4589</v>
      </c>
      <c r="E3833" s="69" t="s">
        <v>1352</v>
      </c>
      <c r="F3833" s="69" t="s">
        <v>1962</v>
      </c>
      <c r="G3833" s="69" t="s">
        <v>2416</v>
      </c>
      <c r="H3833" s="69" t="s">
        <v>2645</v>
      </c>
      <c r="I3833" s="73">
        <v>10</v>
      </c>
      <c r="J3833" s="73">
        <v>0</v>
      </c>
      <c r="K3833" s="73">
        <v>10</v>
      </c>
    </row>
    <row r="3834" spans="2:11" ht="30" x14ac:dyDescent="0.25">
      <c r="B3834" s="70" t="s">
        <v>4478</v>
      </c>
      <c r="C3834" s="69" t="s">
        <v>13</v>
      </c>
      <c r="D3834" s="69" t="s">
        <v>4589</v>
      </c>
      <c r="E3834" s="69" t="s">
        <v>1351</v>
      </c>
      <c r="F3834" s="69" t="s">
        <v>1962</v>
      </c>
      <c r="G3834" s="69" t="s">
        <v>2416</v>
      </c>
      <c r="H3834" s="69" t="s">
        <v>2645</v>
      </c>
      <c r="I3834" s="73">
        <v>0</v>
      </c>
      <c r="J3834" s="73">
        <v>0</v>
      </c>
      <c r="K3834" s="73">
        <v>0</v>
      </c>
    </row>
    <row r="3835" spans="2:11" ht="30" x14ac:dyDescent="0.25">
      <c r="B3835" s="70" t="s">
        <v>4478</v>
      </c>
      <c r="C3835" s="69" t="s">
        <v>13</v>
      </c>
      <c r="D3835" s="69" t="s">
        <v>4590</v>
      </c>
      <c r="E3835" s="69" t="s">
        <v>1352</v>
      </c>
      <c r="F3835" s="69" t="s">
        <v>4160</v>
      </c>
      <c r="G3835" s="69" t="s">
        <v>2481</v>
      </c>
      <c r="H3835" s="69" t="s">
        <v>2933</v>
      </c>
      <c r="I3835" s="73">
        <v>13600</v>
      </c>
      <c r="J3835" s="73">
        <v>0</v>
      </c>
      <c r="K3835" s="73">
        <v>13600</v>
      </c>
    </row>
    <row r="3836" spans="2:11" ht="30" x14ac:dyDescent="0.25">
      <c r="B3836" s="70" t="s">
        <v>4478</v>
      </c>
      <c r="C3836" s="69" t="s">
        <v>13</v>
      </c>
      <c r="D3836" s="69" t="s">
        <v>4224</v>
      </c>
      <c r="E3836" s="69" t="s">
        <v>1349</v>
      </c>
      <c r="F3836" s="69" t="s">
        <v>4164</v>
      </c>
      <c r="G3836" s="69" t="s">
        <v>2375</v>
      </c>
      <c r="H3836" s="69" t="s">
        <v>2533</v>
      </c>
      <c r="I3836" s="73">
        <v>403</v>
      </c>
      <c r="J3836" s="73">
        <v>0</v>
      </c>
      <c r="K3836" s="73">
        <v>403</v>
      </c>
    </row>
    <row r="3837" spans="2:11" ht="30" x14ac:dyDescent="0.25">
      <c r="B3837" s="70" t="s">
        <v>4478</v>
      </c>
      <c r="C3837" s="69" t="s">
        <v>13</v>
      </c>
      <c r="D3837" s="69" t="s">
        <v>4224</v>
      </c>
      <c r="E3837" s="69" t="s">
        <v>1348</v>
      </c>
      <c r="F3837" s="69" t="s">
        <v>4164</v>
      </c>
      <c r="G3837" s="69" t="s">
        <v>2375</v>
      </c>
      <c r="H3837" s="69" t="s">
        <v>2533</v>
      </c>
      <c r="I3837" s="73">
        <v>267850</v>
      </c>
      <c r="J3837" s="73">
        <v>266227.06199999998</v>
      </c>
      <c r="K3837" s="73">
        <v>1622.9380000000001</v>
      </c>
    </row>
    <row r="3838" spans="2:11" ht="30" x14ac:dyDescent="0.25">
      <c r="B3838" s="70" t="s">
        <v>4478</v>
      </c>
      <c r="C3838" s="69" t="s">
        <v>13</v>
      </c>
      <c r="D3838" s="69" t="s">
        <v>4224</v>
      </c>
      <c r="E3838" s="69" t="s">
        <v>1352</v>
      </c>
      <c r="F3838" s="69" t="s">
        <v>4164</v>
      </c>
      <c r="G3838" s="69" t="s">
        <v>2375</v>
      </c>
      <c r="H3838" s="69" t="s">
        <v>2533</v>
      </c>
      <c r="I3838" s="73">
        <v>4400007</v>
      </c>
      <c r="J3838" s="73">
        <v>4007671.4240000001</v>
      </c>
      <c r="K3838" s="73">
        <v>392335.576</v>
      </c>
    </row>
    <row r="3839" spans="2:11" ht="30" x14ac:dyDescent="0.25">
      <c r="B3839" s="70" t="s">
        <v>4478</v>
      </c>
      <c r="C3839" s="69" t="s">
        <v>13</v>
      </c>
      <c r="D3839" s="69" t="s">
        <v>4224</v>
      </c>
      <c r="E3839" s="69" t="s">
        <v>1351</v>
      </c>
      <c r="F3839" s="69" t="s">
        <v>4164</v>
      </c>
      <c r="G3839" s="69" t="s">
        <v>2375</v>
      </c>
      <c r="H3839" s="69" t="s">
        <v>2533</v>
      </c>
      <c r="I3839" s="73">
        <v>0</v>
      </c>
      <c r="J3839" s="73">
        <v>0</v>
      </c>
      <c r="K3839" s="73">
        <v>0</v>
      </c>
    </row>
    <row r="3840" spans="2:11" ht="30" x14ac:dyDescent="0.25">
      <c r="B3840" s="70" t="s">
        <v>4478</v>
      </c>
      <c r="C3840" s="69" t="s">
        <v>13</v>
      </c>
      <c r="D3840" s="69" t="s">
        <v>4591</v>
      </c>
      <c r="E3840" s="69" t="s">
        <v>1349</v>
      </c>
      <c r="F3840" s="69" t="s">
        <v>4166</v>
      </c>
      <c r="G3840" s="69" t="s">
        <v>2375</v>
      </c>
      <c r="H3840" s="69" t="s">
        <v>2533</v>
      </c>
      <c r="I3840" s="73">
        <v>706</v>
      </c>
      <c r="J3840" s="73">
        <v>0</v>
      </c>
      <c r="K3840" s="73">
        <v>706</v>
      </c>
    </row>
    <row r="3841" spans="2:11" ht="30" x14ac:dyDescent="0.25">
      <c r="B3841" s="70" t="s">
        <v>4478</v>
      </c>
      <c r="C3841" s="69" t="s">
        <v>13</v>
      </c>
      <c r="D3841" s="69" t="s">
        <v>4591</v>
      </c>
      <c r="E3841" s="69" t="s">
        <v>1348</v>
      </c>
      <c r="F3841" s="69" t="s">
        <v>4166</v>
      </c>
      <c r="G3841" s="69" t="s">
        <v>2375</v>
      </c>
      <c r="H3841" s="69" t="s">
        <v>2533</v>
      </c>
      <c r="I3841" s="73">
        <v>323930</v>
      </c>
      <c r="J3841" s="73">
        <v>323929.092</v>
      </c>
      <c r="K3841" s="73">
        <v>0.90800000000000003</v>
      </c>
    </row>
    <row r="3842" spans="2:11" ht="30" x14ac:dyDescent="0.25">
      <c r="B3842" s="70" t="s">
        <v>4478</v>
      </c>
      <c r="C3842" s="69" t="s">
        <v>13</v>
      </c>
      <c r="D3842" s="69" t="s">
        <v>4591</v>
      </c>
      <c r="E3842" s="69" t="s">
        <v>1352</v>
      </c>
      <c r="F3842" s="69" t="s">
        <v>4166</v>
      </c>
      <c r="G3842" s="69" t="s">
        <v>2375</v>
      </c>
      <c r="H3842" s="69" t="s">
        <v>2533</v>
      </c>
      <c r="I3842" s="73">
        <v>5632404</v>
      </c>
      <c r="J3842" s="73">
        <v>5496361.4759999998</v>
      </c>
      <c r="K3842" s="73">
        <v>136042.524</v>
      </c>
    </row>
    <row r="3843" spans="2:11" ht="30" x14ac:dyDescent="0.25">
      <c r="B3843" s="70" t="s">
        <v>4478</v>
      </c>
      <c r="C3843" s="69" t="s">
        <v>13</v>
      </c>
      <c r="D3843" s="69" t="s">
        <v>4591</v>
      </c>
      <c r="E3843" s="69" t="s">
        <v>1351</v>
      </c>
      <c r="F3843" s="69" t="s">
        <v>4166</v>
      </c>
      <c r="G3843" s="69" t="s">
        <v>2375</v>
      </c>
      <c r="H3843" s="69" t="s">
        <v>2533</v>
      </c>
      <c r="I3843" s="73">
        <v>2000</v>
      </c>
      <c r="J3843" s="73">
        <v>778.98099999999999</v>
      </c>
      <c r="K3843" s="73">
        <v>1221.019</v>
      </c>
    </row>
    <row r="3844" spans="2:11" ht="30" x14ac:dyDescent="0.25">
      <c r="B3844" s="70" t="s">
        <v>4478</v>
      </c>
      <c r="C3844" s="69" t="s">
        <v>13</v>
      </c>
      <c r="D3844" s="69" t="s">
        <v>4592</v>
      </c>
      <c r="E3844" s="69" t="s">
        <v>1349</v>
      </c>
      <c r="F3844" s="69" t="s">
        <v>6288</v>
      </c>
      <c r="G3844" s="69" t="s">
        <v>2398</v>
      </c>
      <c r="H3844" s="69" t="s">
        <v>2800</v>
      </c>
      <c r="I3844" s="73">
        <v>70</v>
      </c>
      <c r="J3844" s="73">
        <v>66.945999999999998</v>
      </c>
      <c r="K3844" s="73">
        <v>3.0540000000000003</v>
      </c>
    </row>
    <row r="3845" spans="2:11" ht="30" x14ac:dyDescent="0.25">
      <c r="B3845" s="70" t="s">
        <v>4478</v>
      </c>
      <c r="C3845" s="69" t="s">
        <v>13</v>
      </c>
      <c r="D3845" s="69" t="s">
        <v>4592</v>
      </c>
      <c r="E3845" s="69" t="s">
        <v>1348</v>
      </c>
      <c r="F3845" s="69" t="s">
        <v>6288</v>
      </c>
      <c r="G3845" s="69" t="s">
        <v>2398</v>
      </c>
      <c r="H3845" s="69" t="s">
        <v>2800</v>
      </c>
      <c r="I3845" s="73">
        <v>10</v>
      </c>
      <c r="J3845" s="73">
        <v>0</v>
      </c>
      <c r="K3845" s="73">
        <v>10</v>
      </c>
    </row>
    <row r="3846" spans="2:11" ht="30" x14ac:dyDescent="0.25">
      <c r="B3846" s="70" t="s">
        <v>4478</v>
      </c>
      <c r="C3846" s="69" t="s">
        <v>13</v>
      </c>
      <c r="D3846" s="69" t="s">
        <v>4593</v>
      </c>
      <c r="E3846" s="69" t="s">
        <v>1352</v>
      </c>
      <c r="F3846" s="69" t="s">
        <v>4080</v>
      </c>
      <c r="G3846" s="69" t="s">
        <v>2448</v>
      </c>
      <c r="H3846" s="69" t="s">
        <v>2693</v>
      </c>
      <c r="I3846" s="73">
        <v>44000</v>
      </c>
      <c r="J3846" s="73">
        <v>0</v>
      </c>
      <c r="K3846" s="73">
        <v>44000</v>
      </c>
    </row>
    <row r="3847" spans="2:11" ht="30" x14ac:dyDescent="0.25">
      <c r="B3847" s="70" t="s">
        <v>4478</v>
      </c>
      <c r="C3847" s="69" t="s">
        <v>13</v>
      </c>
      <c r="D3847" s="69" t="s">
        <v>4594</v>
      </c>
      <c r="E3847" s="69" t="s">
        <v>1350</v>
      </c>
      <c r="F3847" s="69" t="s">
        <v>1870</v>
      </c>
      <c r="G3847" s="69" t="s">
        <v>2413</v>
      </c>
      <c r="H3847" s="69" t="s">
        <v>2413</v>
      </c>
      <c r="I3847" s="73">
        <v>410000</v>
      </c>
      <c r="J3847" s="73">
        <v>0</v>
      </c>
      <c r="K3847" s="73">
        <v>410000</v>
      </c>
    </row>
    <row r="3848" spans="2:11" ht="30" x14ac:dyDescent="0.25">
      <c r="B3848" s="70" t="s">
        <v>4478</v>
      </c>
      <c r="C3848" s="69" t="s">
        <v>13</v>
      </c>
      <c r="D3848" s="69" t="s">
        <v>4595</v>
      </c>
      <c r="E3848" s="69" t="s">
        <v>1349</v>
      </c>
      <c r="F3848" s="69" t="s">
        <v>4596</v>
      </c>
      <c r="G3848" s="69" t="s">
        <v>2424</v>
      </c>
      <c r="H3848" s="69" t="s">
        <v>2424</v>
      </c>
      <c r="I3848" s="73">
        <v>100</v>
      </c>
      <c r="J3848" s="73">
        <v>66.945999999999998</v>
      </c>
      <c r="K3848" s="73">
        <v>33.054000000000002</v>
      </c>
    </row>
    <row r="3849" spans="2:11" ht="30" x14ac:dyDescent="0.25">
      <c r="B3849" s="70" t="s">
        <v>4478</v>
      </c>
      <c r="C3849" s="69" t="s">
        <v>13</v>
      </c>
      <c r="D3849" s="69" t="s">
        <v>4595</v>
      </c>
      <c r="E3849" s="69" t="s">
        <v>1348</v>
      </c>
      <c r="F3849" s="69" t="s">
        <v>4596</v>
      </c>
      <c r="G3849" s="69" t="s">
        <v>2424</v>
      </c>
      <c r="H3849" s="69" t="s">
        <v>2424</v>
      </c>
      <c r="I3849" s="73">
        <v>10</v>
      </c>
      <c r="J3849" s="73">
        <v>0</v>
      </c>
      <c r="K3849" s="73">
        <v>10</v>
      </c>
    </row>
    <row r="3850" spans="2:11" ht="30" x14ac:dyDescent="0.25">
      <c r="B3850" s="70" t="s">
        <v>4478</v>
      </c>
      <c r="C3850" s="69" t="s">
        <v>13</v>
      </c>
      <c r="D3850" s="69" t="s">
        <v>4597</v>
      </c>
      <c r="E3850" s="69" t="s">
        <v>1352</v>
      </c>
      <c r="F3850" s="69" t="s">
        <v>4214</v>
      </c>
      <c r="G3850" s="69" t="s">
        <v>2455</v>
      </c>
      <c r="H3850" s="69" t="s">
        <v>2908</v>
      </c>
      <c r="I3850" s="73">
        <v>1253000</v>
      </c>
      <c r="J3850" s="73">
        <v>0</v>
      </c>
      <c r="K3850" s="73">
        <v>1253000</v>
      </c>
    </row>
    <row r="3851" spans="2:11" ht="30" x14ac:dyDescent="0.25">
      <c r="B3851" s="70" t="s">
        <v>4478</v>
      </c>
      <c r="C3851" s="69" t="s">
        <v>13</v>
      </c>
      <c r="D3851" s="69" t="s">
        <v>4598</v>
      </c>
      <c r="E3851" s="69" t="s">
        <v>1349</v>
      </c>
      <c r="F3851" s="69" t="s">
        <v>2160</v>
      </c>
      <c r="G3851" s="69" t="s">
        <v>2375</v>
      </c>
      <c r="H3851" s="69" t="s">
        <v>2533</v>
      </c>
      <c r="I3851" s="73">
        <v>120</v>
      </c>
      <c r="J3851" s="73">
        <v>0</v>
      </c>
      <c r="K3851" s="73">
        <v>120</v>
      </c>
    </row>
    <row r="3852" spans="2:11" ht="30" x14ac:dyDescent="0.25">
      <c r="B3852" s="70" t="s">
        <v>4478</v>
      </c>
      <c r="C3852" s="69" t="s">
        <v>13</v>
      </c>
      <c r="D3852" s="69" t="s">
        <v>4598</v>
      </c>
      <c r="E3852" s="69" t="s">
        <v>1348</v>
      </c>
      <c r="F3852" s="69" t="s">
        <v>2160</v>
      </c>
      <c r="G3852" s="69" t="s">
        <v>2375</v>
      </c>
      <c r="H3852" s="69" t="s">
        <v>2533</v>
      </c>
      <c r="I3852" s="73">
        <v>35500</v>
      </c>
      <c r="J3852" s="73">
        <v>0</v>
      </c>
      <c r="K3852" s="73">
        <v>35500</v>
      </c>
    </row>
    <row r="3853" spans="2:11" ht="30" x14ac:dyDescent="0.25">
      <c r="B3853" s="70" t="s">
        <v>4478</v>
      </c>
      <c r="C3853" s="69" t="s">
        <v>13</v>
      </c>
      <c r="D3853" s="69" t="s">
        <v>4598</v>
      </c>
      <c r="E3853" s="69" t="s">
        <v>1352</v>
      </c>
      <c r="F3853" s="69" t="s">
        <v>2160</v>
      </c>
      <c r="G3853" s="69" t="s">
        <v>2375</v>
      </c>
      <c r="H3853" s="69" t="s">
        <v>2533</v>
      </c>
      <c r="I3853" s="73">
        <v>3017310</v>
      </c>
      <c r="J3853" s="73">
        <v>0</v>
      </c>
      <c r="K3853" s="73">
        <v>3017310</v>
      </c>
    </row>
    <row r="3854" spans="2:11" ht="30" x14ac:dyDescent="0.25">
      <c r="B3854" s="70" t="s">
        <v>4478</v>
      </c>
      <c r="C3854" s="69" t="s">
        <v>13</v>
      </c>
      <c r="D3854" s="69" t="s">
        <v>4598</v>
      </c>
      <c r="E3854" s="69" t="s">
        <v>1351</v>
      </c>
      <c r="F3854" s="69" t="s">
        <v>2160</v>
      </c>
      <c r="G3854" s="69" t="s">
        <v>2375</v>
      </c>
      <c r="H3854" s="69" t="s">
        <v>2533</v>
      </c>
      <c r="I3854" s="73">
        <v>15009</v>
      </c>
      <c r="J3854" s="73">
        <v>0</v>
      </c>
      <c r="K3854" s="73">
        <v>15009</v>
      </c>
    </row>
    <row r="3855" spans="2:11" ht="30" x14ac:dyDescent="0.25">
      <c r="B3855" s="70" t="s">
        <v>4478</v>
      </c>
      <c r="C3855" s="69" t="s">
        <v>13</v>
      </c>
      <c r="D3855" s="69" t="s">
        <v>4225</v>
      </c>
      <c r="E3855" s="69" t="s">
        <v>1349</v>
      </c>
      <c r="F3855" s="69" t="s">
        <v>4216</v>
      </c>
      <c r="G3855" s="69" t="s">
        <v>2375</v>
      </c>
      <c r="H3855" s="69" t="s">
        <v>2533</v>
      </c>
      <c r="I3855" s="73">
        <v>1150</v>
      </c>
      <c r="J3855" s="73">
        <v>834.88900000000001</v>
      </c>
      <c r="K3855" s="73">
        <v>315.11099999999999</v>
      </c>
    </row>
    <row r="3856" spans="2:11" ht="30" x14ac:dyDescent="0.25">
      <c r="B3856" s="70" t="s">
        <v>4478</v>
      </c>
      <c r="C3856" s="69" t="s">
        <v>13</v>
      </c>
      <c r="D3856" s="69" t="s">
        <v>4225</v>
      </c>
      <c r="E3856" s="69" t="s">
        <v>1348</v>
      </c>
      <c r="F3856" s="69" t="s">
        <v>4216</v>
      </c>
      <c r="G3856" s="69" t="s">
        <v>2375</v>
      </c>
      <c r="H3856" s="69" t="s">
        <v>2533</v>
      </c>
      <c r="I3856" s="73">
        <v>112960</v>
      </c>
      <c r="J3856" s="73">
        <v>112950</v>
      </c>
      <c r="K3856" s="73">
        <v>10</v>
      </c>
    </row>
    <row r="3857" spans="2:11" ht="30" x14ac:dyDescent="0.25">
      <c r="B3857" s="70" t="s">
        <v>4478</v>
      </c>
      <c r="C3857" s="69" t="s">
        <v>13</v>
      </c>
      <c r="D3857" s="69" t="s">
        <v>4225</v>
      </c>
      <c r="E3857" s="69" t="s">
        <v>1352</v>
      </c>
      <c r="F3857" s="69" t="s">
        <v>4216</v>
      </c>
      <c r="G3857" s="69" t="s">
        <v>2375</v>
      </c>
      <c r="H3857" s="69" t="s">
        <v>2533</v>
      </c>
      <c r="I3857" s="73">
        <v>2903555</v>
      </c>
      <c r="J3857" s="73">
        <v>2903383.7519999999</v>
      </c>
      <c r="K3857" s="73">
        <v>171.24800000000002</v>
      </c>
    </row>
    <row r="3858" spans="2:11" ht="30" x14ac:dyDescent="0.25">
      <c r="B3858" s="70" t="s">
        <v>4478</v>
      </c>
      <c r="C3858" s="69" t="s">
        <v>13</v>
      </c>
      <c r="D3858" s="69" t="s">
        <v>4225</v>
      </c>
      <c r="E3858" s="69" t="s">
        <v>1351</v>
      </c>
      <c r="F3858" s="69" t="s">
        <v>4216</v>
      </c>
      <c r="G3858" s="69" t="s">
        <v>2375</v>
      </c>
      <c r="H3858" s="69" t="s">
        <v>2533</v>
      </c>
      <c r="I3858" s="73">
        <v>12000</v>
      </c>
      <c r="J3858" s="73">
        <v>0</v>
      </c>
      <c r="K3858" s="73">
        <v>12000</v>
      </c>
    </row>
    <row r="3859" spans="2:11" ht="30" x14ac:dyDescent="0.25">
      <c r="B3859" s="70" t="s">
        <v>4478</v>
      </c>
      <c r="C3859" s="69" t="s">
        <v>13</v>
      </c>
      <c r="D3859" s="69" t="s">
        <v>4599</v>
      </c>
      <c r="E3859" s="69" t="s">
        <v>1350</v>
      </c>
      <c r="F3859" s="69" t="s">
        <v>3828</v>
      </c>
      <c r="G3859" s="69" t="s">
        <v>2392</v>
      </c>
      <c r="H3859" s="69" t="s">
        <v>2804</v>
      </c>
      <c r="I3859" s="73">
        <v>263000</v>
      </c>
      <c r="J3859" s="73">
        <v>0</v>
      </c>
      <c r="K3859" s="73">
        <v>263000</v>
      </c>
    </row>
    <row r="3860" spans="2:11" ht="30" x14ac:dyDescent="0.25">
      <c r="B3860" s="70" t="s">
        <v>4478</v>
      </c>
      <c r="C3860" s="69" t="s">
        <v>13</v>
      </c>
      <c r="D3860" s="69" t="s">
        <v>4229</v>
      </c>
      <c r="E3860" s="69" t="s">
        <v>1352</v>
      </c>
      <c r="F3860" s="69" t="s">
        <v>4230</v>
      </c>
      <c r="G3860" s="69" t="s">
        <v>2429</v>
      </c>
      <c r="H3860" s="69" t="s">
        <v>4231</v>
      </c>
      <c r="I3860" s="73">
        <v>0</v>
      </c>
      <c r="J3860" s="73">
        <v>484280.20400000003</v>
      </c>
      <c r="K3860" s="73">
        <v>-484280.20400000003</v>
      </c>
    </row>
    <row r="3861" spans="2:11" ht="30" x14ac:dyDescent="0.25">
      <c r="B3861" s="70" t="s">
        <v>4478</v>
      </c>
      <c r="C3861" s="69" t="s">
        <v>13</v>
      </c>
      <c r="D3861" s="69" t="s">
        <v>4600</v>
      </c>
      <c r="E3861" s="69" t="s">
        <v>1350</v>
      </c>
      <c r="F3861" s="69" t="s">
        <v>4602</v>
      </c>
      <c r="G3861" s="69" t="s">
        <v>2388</v>
      </c>
      <c r="H3861" s="69" t="s">
        <v>4601</v>
      </c>
      <c r="I3861" s="73">
        <v>0</v>
      </c>
      <c r="J3861" s="73">
        <v>61784.873</v>
      </c>
      <c r="K3861" s="73">
        <v>-61784.873</v>
      </c>
    </row>
    <row r="3862" spans="2:11" ht="30" x14ac:dyDescent="0.25">
      <c r="B3862" s="70" t="s">
        <v>4478</v>
      </c>
      <c r="C3862" s="69" t="s">
        <v>13</v>
      </c>
      <c r="D3862" s="69" t="s">
        <v>4603</v>
      </c>
      <c r="E3862" s="69" t="s">
        <v>1348</v>
      </c>
      <c r="F3862" s="69" t="s">
        <v>4604</v>
      </c>
      <c r="G3862" s="69" t="s">
        <v>2376</v>
      </c>
      <c r="H3862" s="69" t="s">
        <v>2691</v>
      </c>
      <c r="I3862" s="73">
        <v>10</v>
      </c>
      <c r="J3862" s="73">
        <v>0</v>
      </c>
      <c r="K3862" s="73">
        <v>10</v>
      </c>
    </row>
    <row r="3863" spans="2:11" ht="30" x14ac:dyDescent="0.25">
      <c r="B3863" s="70" t="s">
        <v>4478</v>
      </c>
      <c r="C3863" s="69" t="s">
        <v>13</v>
      </c>
      <c r="D3863" s="69" t="s">
        <v>4603</v>
      </c>
      <c r="E3863" s="69" t="s">
        <v>1350</v>
      </c>
      <c r="F3863" s="69" t="s">
        <v>4604</v>
      </c>
      <c r="G3863" s="69" t="s">
        <v>2376</v>
      </c>
      <c r="H3863" s="69" t="s">
        <v>2691</v>
      </c>
      <c r="I3863" s="73">
        <v>87000</v>
      </c>
      <c r="J3863" s="73">
        <v>85169.024999999994</v>
      </c>
      <c r="K3863" s="73">
        <v>1830.9750000000001</v>
      </c>
    </row>
    <row r="3864" spans="2:11" ht="30" x14ac:dyDescent="0.25">
      <c r="B3864" s="70" t="s">
        <v>4478</v>
      </c>
      <c r="C3864" s="69" t="s">
        <v>13</v>
      </c>
      <c r="D3864" s="69" t="s">
        <v>4603</v>
      </c>
      <c r="E3864" s="69" t="s">
        <v>1352</v>
      </c>
      <c r="F3864" s="69" t="s">
        <v>4604</v>
      </c>
      <c r="G3864" s="69" t="s">
        <v>2376</v>
      </c>
      <c r="H3864" s="69" t="s">
        <v>2691</v>
      </c>
      <c r="I3864" s="73">
        <v>12</v>
      </c>
      <c r="J3864" s="73">
        <v>0</v>
      </c>
      <c r="K3864" s="73">
        <v>12</v>
      </c>
    </row>
    <row r="3865" spans="2:11" ht="30" x14ac:dyDescent="0.25">
      <c r="B3865" s="70" t="s">
        <v>4478</v>
      </c>
      <c r="C3865" s="69" t="s">
        <v>13</v>
      </c>
      <c r="D3865" s="69" t="s">
        <v>4605</v>
      </c>
      <c r="E3865" s="69" t="s">
        <v>1350</v>
      </c>
      <c r="F3865" s="69" t="s">
        <v>4606</v>
      </c>
      <c r="G3865" s="69" t="s">
        <v>2376</v>
      </c>
      <c r="H3865" s="69" t="s">
        <v>2691</v>
      </c>
      <c r="I3865" s="73">
        <v>0</v>
      </c>
      <c r="J3865" s="73">
        <v>27188.531999999999</v>
      </c>
      <c r="K3865" s="73">
        <v>-27188.531999999999</v>
      </c>
    </row>
    <row r="3866" spans="2:11" ht="30" x14ac:dyDescent="0.25">
      <c r="B3866" s="70" t="s">
        <v>4478</v>
      </c>
      <c r="C3866" s="69" t="s">
        <v>13</v>
      </c>
      <c r="D3866" s="69" t="s">
        <v>4607</v>
      </c>
      <c r="E3866" s="69" t="s">
        <v>1349</v>
      </c>
      <c r="F3866" s="69" t="s">
        <v>4608</v>
      </c>
      <c r="G3866" s="69" t="s">
        <v>2375</v>
      </c>
      <c r="H3866" s="69" t="s">
        <v>2533</v>
      </c>
      <c r="I3866" s="73">
        <v>314</v>
      </c>
      <c r="J3866" s="73">
        <v>310.60900000000004</v>
      </c>
      <c r="K3866" s="73">
        <v>3.391</v>
      </c>
    </row>
    <row r="3867" spans="2:11" ht="30" x14ac:dyDescent="0.25">
      <c r="B3867" s="70" t="s">
        <v>4478</v>
      </c>
      <c r="C3867" s="69" t="s">
        <v>13</v>
      </c>
      <c r="D3867" s="69" t="s">
        <v>4607</v>
      </c>
      <c r="E3867" s="69" t="s">
        <v>1348</v>
      </c>
      <c r="F3867" s="69" t="s">
        <v>4608</v>
      </c>
      <c r="G3867" s="69" t="s">
        <v>2375</v>
      </c>
      <c r="H3867" s="69" t="s">
        <v>2533</v>
      </c>
      <c r="I3867" s="73">
        <v>185310</v>
      </c>
      <c r="J3867" s="73">
        <v>185307.37899999999</v>
      </c>
      <c r="K3867" s="73">
        <v>2.621</v>
      </c>
    </row>
    <row r="3868" spans="2:11" ht="30" x14ac:dyDescent="0.25">
      <c r="B3868" s="70" t="s">
        <v>4478</v>
      </c>
      <c r="C3868" s="69" t="s">
        <v>13</v>
      </c>
      <c r="D3868" s="69" t="s">
        <v>4607</v>
      </c>
      <c r="E3868" s="69" t="s">
        <v>1352</v>
      </c>
      <c r="F3868" s="69" t="s">
        <v>4608</v>
      </c>
      <c r="G3868" s="69" t="s">
        <v>2375</v>
      </c>
      <c r="H3868" s="69" t="s">
        <v>2533</v>
      </c>
      <c r="I3868" s="73">
        <v>2946646</v>
      </c>
      <c r="J3868" s="73">
        <v>2946645.943</v>
      </c>
      <c r="K3868" s="73">
        <v>5.7000000000000002E-2</v>
      </c>
    </row>
    <row r="3869" spans="2:11" ht="30" x14ac:dyDescent="0.25">
      <c r="B3869" s="70" t="s">
        <v>4478</v>
      </c>
      <c r="C3869" s="69" t="s">
        <v>13</v>
      </c>
      <c r="D3869" s="69" t="s">
        <v>4607</v>
      </c>
      <c r="E3869" s="69" t="s">
        <v>1351</v>
      </c>
      <c r="F3869" s="69" t="s">
        <v>4608</v>
      </c>
      <c r="G3869" s="69" t="s">
        <v>2375</v>
      </c>
      <c r="H3869" s="69" t="s">
        <v>2533</v>
      </c>
      <c r="I3869" s="73">
        <v>990</v>
      </c>
      <c r="J3869" s="73">
        <v>985.89400000000001</v>
      </c>
      <c r="K3869" s="73">
        <v>4.1059999999999999</v>
      </c>
    </row>
    <row r="3870" spans="2:11" ht="30" x14ac:dyDescent="0.25">
      <c r="B3870" s="70" t="s">
        <v>4478</v>
      </c>
      <c r="C3870" s="69" t="s">
        <v>13</v>
      </c>
      <c r="D3870" s="69" t="s">
        <v>4609</v>
      </c>
      <c r="E3870" s="69" t="s">
        <v>1352</v>
      </c>
      <c r="F3870" s="69" t="s">
        <v>4293</v>
      </c>
      <c r="G3870" s="69" t="s">
        <v>2483</v>
      </c>
      <c r="H3870" s="69" t="s">
        <v>2907</v>
      </c>
      <c r="I3870" s="73">
        <v>130000</v>
      </c>
      <c r="J3870" s="73">
        <v>0</v>
      </c>
      <c r="K3870" s="73">
        <v>130000</v>
      </c>
    </row>
    <row r="3871" spans="2:11" ht="30" x14ac:dyDescent="0.25">
      <c r="B3871" s="70" t="s">
        <v>4478</v>
      </c>
      <c r="C3871" s="69" t="s">
        <v>13</v>
      </c>
      <c r="D3871" s="69" t="s">
        <v>4610</v>
      </c>
      <c r="E3871" s="69" t="s">
        <v>1349</v>
      </c>
      <c r="F3871" s="69" t="s">
        <v>1797</v>
      </c>
      <c r="G3871" s="69" t="s">
        <v>2388</v>
      </c>
      <c r="H3871" s="69" t="s">
        <v>2807</v>
      </c>
      <c r="I3871" s="73">
        <v>140</v>
      </c>
      <c r="J3871" s="73">
        <v>0</v>
      </c>
      <c r="K3871" s="73">
        <v>140</v>
      </c>
    </row>
    <row r="3872" spans="2:11" ht="30" x14ac:dyDescent="0.25">
      <c r="B3872" s="70" t="s">
        <v>4478</v>
      </c>
      <c r="C3872" s="69" t="s">
        <v>13</v>
      </c>
      <c r="D3872" s="69" t="s">
        <v>4610</v>
      </c>
      <c r="E3872" s="69" t="s">
        <v>1348</v>
      </c>
      <c r="F3872" s="69" t="s">
        <v>1797</v>
      </c>
      <c r="G3872" s="69" t="s">
        <v>2388</v>
      </c>
      <c r="H3872" s="69" t="s">
        <v>2807</v>
      </c>
      <c r="I3872" s="73">
        <v>10</v>
      </c>
      <c r="J3872" s="73">
        <v>0</v>
      </c>
      <c r="K3872" s="73">
        <v>10</v>
      </c>
    </row>
    <row r="3873" spans="2:11" ht="30" x14ac:dyDescent="0.25">
      <c r="B3873" s="70" t="s">
        <v>4478</v>
      </c>
      <c r="C3873" s="69" t="s">
        <v>13</v>
      </c>
      <c r="D3873" s="69" t="s">
        <v>4610</v>
      </c>
      <c r="E3873" s="69" t="s">
        <v>1350</v>
      </c>
      <c r="F3873" s="69" t="s">
        <v>1797</v>
      </c>
      <c r="G3873" s="69" t="s">
        <v>2388</v>
      </c>
      <c r="H3873" s="69" t="s">
        <v>2807</v>
      </c>
      <c r="I3873" s="73">
        <v>42005</v>
      </c>
      <c r="J3873" s="73">
        <v>0</v>
      </c>
      <c r="K3873" s="73">
        <v>42005</v>
      </c>
    </row>
    <row r="3874" spans="2:11" ht="30" x14ac:dyDescent="0.25">
      <c r="B3874" s="70" t="s">
        <v>4478</v>
      </c>
      <c r="C3874" s="69" t="s">
        <v>13</v>
      </c>
      <c r="D3874" s="69" t="s">
        <v>4610</v>
      </c>
      <c r="E3874" s="69" t="s">
        <v>1352</v>
      </c>
      <c r="F3874" s="69" t="s">
        <v>1797</v>
      </c>
      <c r="G3874" s="69" t="s">
        <v>2388</v>
      </c>
      <c r="H3874" s="69" t="s">
        <v>2807</v>
      </c>
      <c r="I3874" s="73">
        <v>10</v>
      </c>
      <c r="J3874" s="73">
        <v>0</v>
      </c>
      <c r="K3874" s="73">
        <v>10</v>
      </c>
    </row>
    <row r="3875" spans="2:11" ht="30" x14ac:dyDescent="0.25">
      <c r="B3875" s="70" t="s">
        <v>4478</v>
      </c>
      <c r="C3875" s="69" t="s">
        <v>13</v>
      </c>
      <c r="D3875" s="69" t="s">
        <v>4611</v>
      </c>
      <c r="E3875" s="69" t="s">
        <v>1350</v>
      </c>
      <c r="F3875" s="69" t="s">
        <v>4612</v>
      </c>
      <c r="G3875" s="69" t="s">
        <v>2388</v>
      </c>
      <c r="H3875" s="69" t="s">
        <v>2588</v>
      </c>
      <c r="I3875" s="73">
        <v>25000</v>
      </c>
      <c r="J3875" s="73">
        <v>0</v>
      </c>
      <c r="K3875" s="73">
        <v>25000</v>
      </c>
    </row>
    <row r="3876" spans="2:11" ht="30" x14ac:dyDescent="0.25">
      <c r="B3876" s="70" t="s">
        <v>4478</v>
      </c>
      <c r="C3876" s="69" t="s">
        <v>13</v>
      </c>
      <c r="D3876" s="69" t="s">
        <v>4613</v>
      </c>
      <c r="E3876" s="69" t="s">
        <v>1350</v>
      </c>
      <c r="F3876" s="69" t="s">
        <v>3977</v>
      </c>
      <c r="G3876" s="69" t="s">
        <v>2388</v>
      </c>
      <c r="H3876" s="69" t="s">
        <v>2591</v>
      </c>
      <c r="I3876" s="73">
        <v>1255000</v>
      </c>
      <c r="J3876" s="73">
        <v>0</v>
      </c>
      <c r="K3876" s="73">
        <v>1255000</v>
      </c>
    </row>
    <row r="3877" spans="2:11" ht="30" x14ac:dyDescent="0.25">
      <c r="B3877" s="70" t="s">
        <v>4478</v>
      </c>
      <c r="C3877" s="69" t="s">
        <v>13</v>
      </c>
      <c r="D3877" s="69" t="s">
        <v>4256</v>
      </c>
      <c r="E3877" s="69" t="s">
        <v>1352</v>
      </c>
      <c r="F3877" s="69" t="s">
        <v>4257</v>
      </c>
      <c r="G3877" s="69" t="s">
        <v>4258</v>
      </c>
      <c r="H3877" s="69" t="s">
        <v>4259</v>
      </c>
      <c r="I3877" s="73">
        <v>0</v>
      </c>
      <c r="J3877" s="73">
        <v>13747.337</v>
      </c>
      <c r="K3877" s="73">
        <v>-13747.337</v>
      </c>
    </row>
    <row r="3878" spans="2:11" ht="30" x14ac:dyDescent="0.25">
      <c r="B3878" s="70" t="s">
        <v>4478</v>
      </c>
      <c r="C3878" s="69" t="s">
        <v>13</v>
      </c>
      <c r="D3878" s="69" t="s">
        <v>4292</v>
      </c>
      <c r="E3878" s="69" t="s">
        <v>1352</v>
      </c>
      <c r="F3878" s="69" t="s">
        <v>4293</v>
      </c>
      <c r="G3878" s="69" t="s">
        <v>2483</v>
      </c>
      <c r="H3878" s="69" t="s">
        <v>2907</v>
      </c>
      <c r="I3878" s="73">
        <v>0</v>
      </c>
      <c r="J3878" s="73">
        <v>127546.12700000001</v>
      </c>
      <c r="K3878" s="73">
        <v>-127546.12700000001</v>
      </c>
    </row>
    <row r="3879" spans="2:11" ht="30" x14ac:dyDescent="0.25">
      <c r="B3879" s="70" t="s">
        <v>4478</v>
      </c>
      <c r="C3879" s="69" t="s">
        <v>13</v>
      </c>
      <c r="D3879" s="69" t="s">
        <v>4306</v>
      </c>
      <c r="E3879" s="69" t="s">
        <v>1352</v>
      </c>
      <c r="F3879" s="69" t="s">
        <v>4307</v>
      </c>
      <c r="G3879" s="69" t="s">
        <v>2492</v>
      </c>
      <c r="H3879" s="69" t="s">
        <v>2913</v>
      </c>
      <c r="I3879" s="73">
        <v>0</v>
      </c>
      <c r="J3879" s="73">
        <v>945656.95600000001</v>
      </c>
      <c r="K3879" s="73">
        <v>-945656.95600000001</v>
      </c>
    </row>
    <row r="3880" spans="2:11" ht="30" x14ac:dyDescent="0.25">
      <c r="B3880" s="70" t="s">
        <v>4478</v>
      </c>
      <c r="C3880" s="69" t="s">
        <v>13</v>
      </c>
      <c r="D3880" s="69" t="s">
        <v>4614</v>
      </c>
      <c r="E3880" s="69" t="s">
        <v>1349</v>
      </c>
      <c r="F3880" s="69" t="s">
        <v>4615</v>
      </c>
      <c r="G3880" s="69" t="s">
        <v>2411</v>
      </c>
      <c r="H3880" s="69" t="s">
        <v>2411</v>
      </c>
      <c r="I3880" s="73">
        <v>487</v>
      </c>
      <c r="J3880" s="73">
        <v>480.22500000000002</v>
      </c>
      <c r="K3880" s="73">
        <v>6.7750000000000004</v>
      </c>
    </row>
    <row r="3881" spans="2:11" ht="30" x14ac:dyDescent="0.25">
      <c r="B3881" s="70" t="s">
        <v>4478</v>
      </c>
      <c r="C3881" s="69" t="s">
        <v>13</v>
      </c>
      <c r="D3881" s="69" t="s">
        <v>4614</v>
      </c>
      <c r="E3881" s="69" t="s">
        <v>1348</v>
      </c>
      <c r="F3881" s="69" t="s">
        <v>4615</v>
      </c>
      <c r="G3881" s="69" t="s">
        <v>2411</v>
      </c>
      <c r="H3881" s="69" t="s">
        <v>2411</v>
      </c>
      <c r="I3881" s="73">
        <v>28690</v>
      </c>
      <c r="J3881" s="73">
        <v>28690</v>
      </c>
      <c r="K3881" s="73">
        <v>0</v>
      </c>
    </row>
    <row r="3882" spans="2:11" ht="30" x14ac:dyDescent="0.25">
      <c r="B3882" s="70" t="s">
        <v>4478</v>
      </c>
      <c r="C3882" s="69" t="s">
        <v>13</v>
      </c>
      <c r="D3882" s="69" t="s">
        <v>4614</v>
      </c>
      <c r="E3882" s="69" t="s">
        <v>1352</v>
      </c>
      <c r="F3882" s="69" t="s">
        <v>4615</v>
      </c>
      <c r="G3882" s="69" t="s">
        <v>2411</v>
      </c>
      <c r="H3882" s="69" t="s">
        <v>2411</v>
      </c>
      <c r="I3882" s="73">
        <v>3</v>
      </c>
      <c r="J3882" s="73">
        <v>0</v>
      </c>
      <c r="K3882" s="73">
        <v>3</v>
      </c>
    </row>
    <row r="3883" spans="2:11" ht="30" x14ac:dyDescent="0.25">
      <c r="B3883" s="70" t="s">
        <v>4478</v>
      </c>
      <c r="C3883" s="69" t="s">
        <v>13</v>
      </c>
      <c r="D3883" s="69" t="s">
        <v>4616</v>
      </c>
      <c r="E3883" s="69" t="s">
        <v>1349</v>
      </c>
      <c r="F3883" s="69" t="s">
        <v>4618</v>
      </c>
      <c r="G3883" s="69" t="s">
        <v>2380</v>
      </c>
      <c r="H3883" s="69" t="s">
        <v>4617</v>
      </c>
      <c r="I3883" s="73">
        <v>437</v>
      </c>
      <c r="J3883" s="73">
        <v>436.74299999999999</v>
      </c>
      <c r="K3883" s="73">
        <v>0.25700000000000001</v>
      </c>
    </row>
    <row r="3884" spans="2:11" ht="30" x14ac:dyDescent="0.25">
      <c r="B3884" s="70" t="s">
        <v>4478</v>
      </c>
      <c r="C3884" s="69" t="s">
        <v>13</v>
      </c>
      <c r="D3884" s="69" t="s">
        <v>4616</v>
      </c>
      <c r="E3884" s="69" t="s">
        <v>1348</v>
      </c>
      <c r="F3884" s="69" t="s">
        <v>4618</v>
      </c>
      <c r="G3884" s="69" t="s">
        <v>2380</v>
      </c>
      <c r="H3884" s="69" t="s">
        <v>4617</v>
      </c>
      <c r="I3884" s="73">
        <v>137480</v>
      </c>
      <c r="J3884" s="73">
        <v>137361.973</v>
      </c>
      <c r="K3884" s="73">
        <v>118.027</v>
      </c>
    </row>
    <row r="3885" spans="2:11" ht="30" x14ac:dyDescent="0.25">
      <c r="B3885" s="70" t="s">
        <v>4478</v>
      </c>
      <c r="C3885" s="69" t="s">
        <v>13</v>
      </c>
      <c r="D3885" s="69" t="s">
        <v>4616</v>
      </c>
      <c r="E3885" s="69" t="s">
        <v>1352</v>
      </c>
      <c r="F3885" s="69" t="s">
        <v>4618</v>
      </c>
      <c r="G3885" s="69" t="s">
        <v>2380</v>
      </c>
      <c r="H3885" s="69" t="s">
        <v>4617</v>
      </c>
      <c r="I3885" s="73">
        <v>3933273</v>
      </c>
      <c r="J3885" s="73">
        <v>3933272.7489999998</v>
      </c>
      <c r="K3885" s="73">
        <v>0.251</v>
      </c>
    </row>
    <row r="3886" spans="2:11" ht="30" x14ac:dyDescent="0.25">
      <c r="B3886" s="70" t="s">
        <v>4478</v>
      </c>
      <c r="C3886" s="69" t="s">
        <v>13</v>
      </c>
      <c r="D3886" s="69" t="s">
        <v>4616</v>
      </c>
      <c r="E3886" s="69" t="s">
        <v>1351</v>
      </c>
      <c r="F3886" s="69" t="s">
        <v>4618</v>
      </c>
      <c r="G3886" s="69" t="s">
        <v>2380</v>
      </c>
      <c r="H3886" s="69" t="s">
        <v>4617</v>
      </c>
      <c r="I3886" s="73">
        <v>0</v>
      </c>
      <c r="J3886" s="73">
        <v>0</v>
      </c>
      <c r="K3886" s="73">
        <v>0</v>
      </c>
    </row>
    <row r="3887" spans="2:11" ht="30" x14ac:dyDescent="0.25">
      <c r="B3887" s="70" t="s">
        <v>4478</v>
      </c>
      <c r="C3887" s="69" t="s">
        <v>13</v>
      </c>
      <c r="D3887" s="69" t="s">
        <v>4619</v>
      </c>
      <c r="E3887" s="69" t="s">
        <v>1349</v>
      </c>
      <c r="F3887" s="69" t="s">
        <v>4621</v>
      </c>
      <c r="G3887" s="69" t="s">
        <v>2460</v>
      </c>
      <c r="H3887" s="69" t="s">
        <v>4620</v>
      </c>
      <c r="I3887" s="73">
        <v>537</v>
      </c>
      <c r="J3887" s="73">
        <v>529.03300000000002</v>
      </c>
      <c r="K3887" s="73">
        <v>7.9670000000000005</v>
      </c>
    </row>
    <row r="3888" spans="2:11" ht="30" x14ac:dyDescent="0.25">
      <c r="B3888" s="70" t="s">
        <v>4478</v>
      </c>
      <c r="C3888" s="69" t="s">
        <v>13</v>
      </c>
      <c r="D3888" s="69" t="s">
        <v>4619</v>
      </c>
      <c r="E3888" s="69" t="s">
        <v>1352</v>
      </c>
      <c r="F3888" s="69" t="s">
        <v>4621</v>
      </c>
      <c r="G3888" s="69" t="s">
        <v>2460</v>
      </c>
      <c r="H3888" s="69" t="s">
        <v>4620</v>
      </c>
      <c r="I3888" s="73">
        <v>1738803</v>
      </c>
      <c r="J3888" s="73">
        <v>1738790.9569999999</v>
      </c>
      <c r="K3888" s="73">
        <v>12.043000000000001</v>
      </c>
    </row>
    <row r="3889" spans="2:11" ht="30" x14ac:dyDescent="0.25">
      <c r="B3889" s="70" t="s">
        <v>4478</v>
      </c>
      <c r="C3889" s="69" t="s">
        <v>13</v>
      </c>
      <c r="D3889" s="69" t="s">
        <v>4619</v>
      </c>
      <c r="E3889" s="69" t="s">
        <v>1351</v>
      </c>
      <c r="F3889" s="69" t="s">
        <v>4621</v>
      </c>
      <c r="G3889" s="69" t="s">
        <v>2460</v>
      </c>
      <c r="H3889" s="69" t="s">
        <v>4620</v>
      </c>
      <c r="I3889" s="73">
        <v>0</v>
      </c>
      <c r="J3889" s="73">
        <v>0</v>
      </c>
      <c r="K3889" s="73">
        <v>0</v>
      </c>
    </row>
    <row r="3890" spans="2:11" ht="30" x14ac:dyDescent="0.25">
      <c r="B3890" s="70" t="s">
        <v>4478</v>
      </c>
      <c r="C3890" s="69" t="s">
        <v>13</v>
      </c>
      <c r="D3890" s="69" t="s">
        <v>4622</v>
      </c>
      <c r="E3890" s="69" t="s">
        <v>1349</v>
      </c>
      <c r="F3890" s="69" t="s">
        <v>6319</v>
      </c>
      <c r="G3890" s="69" t="s">
        <v>2445</v>
      </c>
      <c r="H3890" s="69" t="s">
        <v>4623</v>
      </c>
      <c r="I3890" s="73">
        <v>737</v>
      </c>
      <c r="J3890" s="73">
        <v>729.28500000000008</v>
      </c>
      <c r="K3890" s="73">
        <v>7.7150000000000007</v>
      </c>
    </row>
    <row r="3891" spans="2:11" ht="30" x14ac:dyDescent="0.25">
      <c r="B3891" s="70" t="s">
        <v>4478</v>
      </c>
      <c r="C3891" s="69" t="s">
        <v>13</v>
      </c>
      <c r="D3891" s="69" t="s">
        <v>4622</v>
      </c>
      <c r="E3891" s="69" t="s">
        <v>1348</v>
      </c>
      <c r="F3891" s="69" t="s">
        <v>6319</v>
      </c>
      <c r="G3891" s="69" t="s">
        <v>2445</v>
      </c>
      <c r="H3891" s="69" t="s">
        <v>4623</v>
      </c>
      <c r="I3891" s="73">
        <v>120610</v>
      </c>
      <c r="J3891" s="73">
        <v>120555.428</v>
      </c>
      <c r="K3891" s="73">
        <v>54.572000000000003</v>
      </c>
    </row>
    <row r="3892" spans="2:11" ht="30" x14ac:dyDescent="0.25">
      <c r="B3892" s="70" t="s">
        <v>4478</v>
      </c>
      <c r="C3892" s="69" t="s">
        <v>13</v>
      </c>
      <c r="D3892" s="69" t="s">
        <v>4622</v>
      </c>
      <c r="E3892" s="69" t="s">
        <v>1352</v>
      </c>
      <c r="F3892" s="69" t="s">
        <v>6319</v>
      </c>
      <c r="G3892" s="69" t="s">
        <v>2445</v>
      </c>
      <c r="H3892" s="69" t="s">
        <v>4623</v>
      </c>
      <c r="I3892" s="73">
        <v>3362773</v>
      </c>
      <c r="J3892" s="73">
        <v>3362766.6310000001</v>
      </c>
      <c r="K3892" s="73">
        <v>6.3690000000000007</v>
      </c>
    </row>
    <row r="3893" spans="2:11" ht="30" x14ac:dyDescent="0.25">
      <c r="B3893" s="70" t="s">
        <v>4478</v>
      </c>
      <c r="C3893" s="69" t="s">
        <v>13</v>
      </c>
      <c r="D3893" s="69" t="s">
        <v>4622</v>
      </c>
      <c r="E3893" s="69" t="s">
        <v>1351</v>
      </c>
      <c r="F3893" s="69" t="s">
        <v>6319</v>
      </c>
      <c r="G3893" s="69" t="s">
        <v>2445</v>
      </c>
      <c r="H3893" s="69" t="s">
        <v>4623</v>
      </c>
      <c r="I3893" s="73">
        <v>0</v>
      </c>
      <c r="J3893" s="73">
        <v>0</v>
      </c>
      <c r="K3893" s="73">
        <v>0</v>
      </c>
    </row>
    <row r="3894" spans="2:11" ht="30" x14ac:dyDescent="0.25">
      <c r="B3894" s="70" t="s">
        <v>4478</v>
      </c>
      <c r="C3894" s="69" t="s">
        <v>13</v>
      </c>
      <c r="D3894" s="69" t="s">
        <v>4625</v>
      </c>
      <c r="E3894" s="69" t="s">
        <v>1352</v>
      </c>
      <c r="F3894" s="69" t="s">
        <v>6320</v>
      </c>
      <c r="G3894" s="69" t="s">
        <v>2375</v>
      </c>
      <c r="H3894" s="69" t="s">
        <v>2533</v>
      </c>
      <c r="I3894" s="73">
        <v>0</v>
      </c>
      <c r="J3894" s="73">
        <v>0</v>
      </c>
      <c r="K3894" s="73">
        <v>0</v>
      </c>
    </row>
    <row r="3895" spans="2:11" ht="30" x14ac:dyDescent="0.25">
      <c r="B3895" s="70" t="s">
        <v>4478</v>
      </c>
      <c r="C3895" s="69" t="s">
        <v>13</v>
      </c>
      <c r="D3895" s="69" t="s">
        <v>4626</v>
      </c>
      <c r="E3895" s="69" t="s">
        <v>1348</v>
      </c>
      <c r="F3895" s="69" t="s">
        <v>1883</v>
      </c>
      <c r="G3895" s="69" t="s">
        <v>2380</v>
      </c>
      <c r="H3895" s="69" t="s">
        <v>2827</v>
      </c>
      <c r="I3895" s="73">
        <v>10</v>
      </c>
      <c r="J3895" s="73">
        <v>0</v>
      </c>
      <c r="K3895" s="73">
        <v>10</v>
      </c>
    </row>
    <row r="3896" spans="2:11" ht="30" x14ac:dyDescent="0.25">
      <c r="B3896" s="70" t="s">
        <v>4478</v>
      </c>
      <c r="C3896" s="69" t="s">
        <v>13</v>
      </c>
      <c r="D3896" s="69" t="s">
        <v>4626</v>
      </c>
      <c r="E3896" s="69" t="s">
        <v>1350</v>
      </c>
      <c r="F3896" s="69" t="s">
        <v>1883</v>
      </c>
      <c r="G3896" s="69" t="s">
        <v>2380</v>
      </c>
      <c r="H3896" s="69" t="s">
        <v>2827</v>
      </c>
      <c r="I3896" s="73">
        <v>55008</v>
      </c>
      <c r="J3896" s="73">
        <v>0</v>
      </c>
      <c r="K3896" s="73">
        <v>55008</v>
      </c>
    </row>
    <row r="3897" spans="2:11" ht="30" x14ac:dyDescent="0.25">
      <c r="B3897" s="70" t="s">
        <v>4478</v>
      </c>
      <c r="C3897" s="69" t="s">
        <v>13</v>
      </c>
      <c r="D3897" s="69" t="s">
        <v>4626</v>
      </c>
      <c r="E3897" s="69" t="s">
        <v>1352</v>
      </c>
      <c r="F3897" s="69" t="s">
        <v>1883</v>
      </c>
      <c r="G3897" s="69" t="s">
        <v>2380</v>
      </c>
      <c r="H3897" s="69" t="s">
        <v>2827</v>
      </c>
      <c r="I3897" s="73">
        <v>10</v>
      </c>
      <c r="J3897" s="73">
        <v>0</v>
      </c>
      <c r="K3897" s="73">
        <v>10</v>
      </c>
    </row>
    <row r="3898" spans="2:11" ht="30" x14ac:dyDescent="0.25">
      <c r="B3898" s="70" t="s">
        <v>4478</v>
      </c>
      <c r="C3898" s="69" t="s">
        <v>13</v>
      </c>
      <c r="D3898" s="69" t="s">
        <v>4627</v>
      </c>
      <c r="E3898" s="69" t="s">
        <v>1352</v>
      </c>
      <c r="F3898" s="69" t="s">
        <v>6321</v>
      </c>
      <c r="G3898" s="69" t="s">
        <v>2375</v>
      </c>
      <c r="H3898" s="69" t="s">
        <v>2533</v>
      </c>
      <c r="I3898" s="73">
        <v>80800</v>
      </c>
      <c r="J3898" s="73">
        <v>45675.131000000001</v>
      </c>
      <c r="K3898" s="73">
        <v>35124.868999999999</v>
      </c>
    </row>
    <row r="3899" spans="2:11" ht="30" x14ac:dyDescent="0.25">
      <c r="B3899" s="70" t="s">
        <v>4478</v>
      </c>
      <c r="C3899" s="69" t="s">
        <v>13</v>
      </c>
      <c r="D3899" s="69" t="s">
        <v>4628</v>
      </c>
      <c r="E3899" s="69" t="s">
        <v>1352</v>
      </c>
      <c r="F3899" s="69" t="s">
        <v>4350</v>
      </c>
      <c r="G3899" s="69" t="s">
        <v>2446</v>
      </c>
      <c r="H3899" s="69" t="s">
        <v>4629</v>
      </c>
      <c r="I3899" s="73">
        <v>2015000</v>
      </c>
      <c r="J3899" s="73">
        <v>0</v>
      </c>
      <c r="K3899" s="73">
        <v>2015000</v>
      </c>
    </row>
    <row r="3900" spans="2:11" ht="30" x14ac:dyDescent="0.25">
      <c r="B3900" s="70" t="s">
        <v>4478</v>
      </c>
      <c r="C3900" s="69" t="s">
        <v>13</v>
      </c>
      <c r="D3900" s="69" t="s">
        <v>4310</v>
      </c>
      <c r="E3900" s="69" t="s">
        <v>1349</v>
      </c>
      <c r="F3900" s="69" t="s">
        <v>4311</v>
      </c>
      <c r="G3900" s="69" t="s">
        <v>2375</v>
      </c>
      <c r="H3900" s="69" t="s">
        <v>2533</v>
      </c>
      <c r="I3900" s="73">
        <v>617</v>
      </c>
      <c r="J3900" s="73">
        <v>613.42100000000005</v>
      </c>
      <c r="K3900" s="73">
        <v>3.5790000000000002</v>
      </c>
    </row>
    <row r="3901" spans="2:11" ht="30" x14ac:dyDescent="0.25">
      <c r="B3901" s="70" t="s">
        <v>4478</v>
      </c>
      <c r="C3901" s="69" t="s">
        <v>13</v>
      </c>
      <c r="D3901" s="69" t="s">
        <v>4310</v>
      </c>
      <c r="E3901" s="69" t="s">
        <v>1348</v>
      </c>
      <c r="F3901" s="69" t="s">
        <v>4311</v>
      </c>
      <c r="G3901" s="69" t="s">
        <v>2375</v>
      </c>
      <c r="H3901" s="69" t="s">
        <v>2533</v>
      </c>
      <c r="I3901" s="73">
        <v>183610</v>
      </c>
      <c r="J3901" s="73">
        <v>183605.67499999999</v>
      </c>
      <c r="K3901" s="73">
        <v>4.3250000000000002</v>
      </c>
    </row>
    <row r="3902" spans="2:11" ht="30" x14ac:dyDescent="0.25">
      <c r="B3902" s="70" t="s">
        <v>4478</v>
      </c>
      <c r="C3902" s="69" t="s">
        <v>13</v>
      </c>
      <c r="D3902" s="69" t="s">
        <v>4310</v>
      </c>
      <c r="E3902" s="69" t="s">
        <v>1352</v>
      </c>
      <c r="F3902" s="69" t="s">
        <v>4311</v>
      </c>
      <c r="G3902" s="69" t="s">
        <v>2375</v>
      </c>
      <c r="H3902" s="69" t="s">
        <v>2533</v>
      </c>
      <c r="I3902" s="73">
        <v>7583743</v>
      </c>
      <c r="J3902" s="73">
        <v>7583742.9879999999</v>
      </c>
      <c r="K3902" s="73">
        <v>1.2E-2</v>
      </c>
    </row>
    <row r="3903" spans="2:11" ht="30" x14ac:dyDescent="0.25">
      <c r="B3903" s="70" t="s">
        <v>4478</v>
      </c>
      <c r="C3903" s="69" t="s">
        <v>13</v>
      </c>
      <c r="D3903" s="69" t="s">
        <v>4310</v>
      </c>
      <c r="E3903" s="69" t="s">
        <v>1351</v>
      </c>
      <c r="F3903" s="69" t="s">
        <v>4311</v>
      </c>
      <c r="G3903" s="69" t="s">
        <v>2375</v>
      </c>
      <c r="H3903" s="69" t="s">
        <v>2533</v>
      </c>
      <c r="I3903" s="73">
        <v>0</v>
      </c>
      <c r="J3903" s="73">
        <v>0</v>
      </c>
      <c r="K3903" s="73">
        <v>0</v>
      </c>
    </row>
    <row r="3904" spans="2:11" ht="30" x14ac:dyDescent="0.25">
      <c r="B3904" s="70" t="s">
        <v>4478</v>
      </c>
      <c r="C3904" s="69" t="s">
        <v>13</v>
      </c>
      <c r="D3904" s="69" t="s">
        <v>4630</v>
      </c>
      <c r="E3904" s="69" t="s">
        <v>1349</v>
      </c>
      <c r="F3904" s="69" t="s">
        <v>4631</v>
      </c>
      <c r="G3904" s="69" t="s">
        <v>2375</v>
      </c>
      <c r="H3904" s="69" t="s">
        <v>2533</v>
      </c>
      <c r="I3904" s="73">
        <v>1500</v>
      </c>
      <c r="J3904" s="73">
        <v>500</v>
      </c>
      <c r="K3904" s="73">
        <v>1000</v>
      </c>
    </row>
    <row r="3905" spans="2:11" ht="30" x14ac:dyDescent="0.25">
      <c r="B3905" s="70" t="s">
        <v>4478</v>
      </c>
      <c r="C3905" s="69" t="s">
        <v>13</v>
      </c>
      <c r="D3905" s="69" t="s">
        <v>4630</v>
      </c>
      <c r="E3905" s="69" t="s">
        <v>1348</v>
      </c>
      <c r="F3905" s="69" t="s">
        <v>4631</v>
      </c>
      <c r="G3905" s="69" t="s">
        <v>2375</v>
      </c>
      <c r="H3905" s="69" t="s">
        <v>2533</v>
      </c>
      <c r="I3905" s="73">
        <v>10</v>
      </c>
      <c r="J3905" s="73">
        <v>0</v>
      </c>
      <c r="K3905" s="73">
        <v>10</v>
      </c>
    </row>
    <row r="3906" spans="2:11" ht="30" x14ac:dyDescent="0.25">
      <c r="B3906" s="70" t="s">
        <v>4478</v>
      </c>
      <c r="C3906" s="69" t="s">
        <v>13</v>
      </c>
      <c r="D3906" s="69" t="s">
        <v>4630</v>
      </c>
      <c r="E3906" s="69" t="s">
        <v>1352</v>
      </c>
      <c r="F3906" s="69" t="s">
        <v>4631</v>
      </c>
      <c r="G3906" s="69" t="s">
        <v>2375</v>
      </c>
      <c r="H3906" s="69" t="s">
        <v>2533</v>
      </c>
      <c r="I3906" s="73">
        <v>146960</v>
      </c>
      <c r="J3906" s="73">
        <v>146946.85800000001</v>
      </c>
      <c r="K3906" s="73">
        <v>13.142000000000001</v>
      </c>
    </row>
    <row r="3907" spans="2:11" ht="30" x14ac:dyDescent="0.25">
      <c r="B3907" s="70" t="s">
        <v>4478</v>
      </c>
      <c r="C3907" s="69" t="s">
        <v>13</v>
      </c>
      <c r="D3907" s="69" t="s">
        <v>4630</v>
      </c>
      <c r="E3907" s="69" t="s">
        <v>1351</v>
      </c>
      <c r="F3907" s="69" t="s">
        <v>4631</v>
      </c>
      <c r="G3907" s="69" t="s">
        <v>2375</v>
      </c>
      <c r="H3907" s="69" t="s">
        <v>2533</v>
      </c>
      <c r="I3907" s="73">
        <v>200</v>
      </c>
      <c r="J3907" s="73">
        <v>121.715</v>
      </c>
      <c r="K3907" s="73">
        <v>78.285000000000011</v>
      </c>
    </row>
    <row r="3908" spans="2:11" ht="30" x14ac:dyDescent="0.25">
      <c r="B3908" s="70" t="s">
        <v>4478</v>
      </c>
      <c r="C3908" s="69" t="s">
        <v>13</v>
      </c>
      <c r="D3908" s="69" t="s">
        <v>4312</v>
      </c>
      <c r="E3908" s="69" t="s">
        <v>1352</v>
      </c>
      <c r="F3908" s="69" t="s">
        <v>4313</v>
      </c>
      <c r="G3908" s="69" t="s">
        <v>2488</v>
      </c>
      <c r="H3908" s="69" t="s">
        <v>2904</v>
      </c>
      <c r="I3908" s="73">
        <v>0</v>
      </c>
      <c r="J3908" s="73">
        <v>94704.974000000002</v>
      </c>
      <c r="K3908" s="73">
        <v>-94704.974000000002</v>
      </c>
    </row>
    <row r="3909" spans="2:11" ht="30" x14ac:dyDescent="0.25">
      <c r="B3909" s="70" t="s">
        <v>4478</v>
      </c>
      <c r="C3909" s="69" t="s">
        <v>13</v>
      </c>
      <c r="D3909" s="69" t="s">
        <v>4349</v>
      </c>
      <c r="E3909" s="69" t="s">
        <v>1352</v>
      </c>
      <c r="F3909" s="69" t="s">
        <v>4350</v>
      </c>
      <c r="G3909" s="69" t="s">
        <v>2446</v>
      </c>
      <c r="H3909" s="69" t="s">
        <v>4351</v>
      </c>
      <c r="I3909" s="73">
        <v>0</v>
      </c>
      <c r="J3909" s="73">
        <v>2014262.558</v>
      </c>
      <c r="K3909" s="73">
        <v>-2014262.558</v>
      </c>
    </row>
    <row r="3910" spans="2:11" ht="30" x14ac:dyDescent="0.25">
      <c r="B3910" s="70" t="s">
        <v>4478</v>
      </c>
      <c r="C3910" s="69" t="s">
        <v>13</v>
      </c>
      <c r="D3910" s="69" t="s">
        <v>4632</v>
      </c>
      <c r="E3910" s="69" t="s">
        <v>1349</v>
      </c>
      <c r="F3910" s="69" t="s">
        <v>4633</v>
      </c>
      <c r="G3910" s="69" t="s">
        <v>2394</v>
      </c>
      <c r="H3910" s="69" t="s">
        <v>2602</v>
      </c>
      <c r="I3910" s="73">
        <v>0</v>
      </c>
      <c r="J3910" s="73">
        <v>129.953</v>
      </c>
      <c r="K3910" s="73">
        <v>-129.953</v>
      </c>
    </row>
    <row r="3911" spans="2:11" ht="30" x14ac:dyDescent="0.25">
      <c r="B3911" s="70" t="s">
        <v>4478</v>
      </c>
      <c r="C3911" s="69" t="s">
        <v>13</v>
      </c>
      <c r="D3911" s="69" t="s">
        <v>4632</v>
      </c>
      <c r="E3911" s="69" t="s">
        <v>1350</v>
      </c>
      <c r="F3911" s="69" t="s">
        <v>4633</v>
      </c>
      <c r="G3911" s="69" t="s">
        <v>2394</v>
      </c>
      <c r="H3911" s="69" t="s">
        <v>2602</v>
      </c>
      <c r="I3911" s="73">
        <v>0</v>
      </c>
      <c r="J3911" s="73">
        <v>177446.397</v>
      </c>
      <c r="K3911" s="73">
        <v>-177446.397</v>
      </c>
    </row>
    <row r="3912" spans="2:11" ht="30" x14ac:dyDescent="0.25">
      <c r="B3912" s="70" t="s">
        <v>4478</v>
      </c>
      <c r="C3912" s="69" t="s">
        <v>13</v>
      </c>
      <c r="D3912" s="69" t="s">
        <v>4634</v>
      </c>
      <c r="E3912" s="69" t="s">
        <v>1349</v>
      </c>
      <c r="F3912" s="69" t="s">
        <v>4635</v>
      </c>
      <c r="G3912" s="69" t="s">
        <v>2394</v>
      </c>
      <c r="H3912" s="69" t="s">
        <v>2394</v>
      </c>
      <c r="I3912" s="73">
        <v>57</v>
      </c>
      <c r="J3912" s="73">
        <v>0</v>
      </c>
      <c r="K3912" s="73">
        <v>57</v>
      </c>
    </row>
    <row r="3913" spans="2:11" ht="30" x14ac:dyDescent="0.25">
      <c r="B3913" s="70" t="s">
        <v>4478</v>
      </c>
      <c r="C3913" s="69" t="s">
        <v>13</v>
      </c>
      <c r="D3913" s="69" t="s">
        <v>4634</v>
      </c>
      <c r="E3913" s="69" t="s">
        <v>1348</v>
      </c>
      <c r="F3913" s="69" t="s">
        <v>4635</v>
      </c>
      <c r="G3913" s="69" t="s">
        <v>2394</v>
      </c>
      <c r="H3913" s="69" t="s">
        <v>2394</v>
      </c>
      <c r="I3913" s="73">
        <v>88503</v>
      </c>
      <c r="J3913" s="73">
        <v>88503</v>
      </c>
      <c r="K3913" s="73">
        <v>0</v>
      </c>
    </row>
    <row r="3914" spans="2:11" ht="30" x14ac:dyDescent="0.25">
      <c r="B3914" s="70" t="s">
        <v>4478</v>
      </c>
      <c r="C3914" s="69" t="s">
        <v>13</v>
      </c>
      <c r="D3914" s="69" t="s">
        <v>4636</v>
      </c>
      <c r="E3914" s="69" t="s">
        <v>1349</v>
      </c>
      <c r="F3914" s="69" t="s">
        <v>6277</v>
      </c>
      <c r="G3914" s="69" t="s">
        <v>2375</v>
      </c>
      <c r="H3914" s="69" t="s">
        <v>2533</v>
      </c>
      <c r="I3914" s="73">
        <v>60</v>
      </c>
      <c r="J3914" s="73">
        <v>0</v>
      </c>
      <c r="K3914" s="73">
        <v>60</v>
      </c>
    </row>
    <row r="3915" spans="2:11" ht="30" x14ac:dyDescent="0.25">
      <c r="B3915" s="70" t="s">
        <v>4478</v>
      </c>
      <c r="C3915" s="69" t="s">
        <v>13</v>
      </c>
      <c r="D3915" s="69" t="s">
        <v>4636</v>
      </c>
      <c r="E3915" s="69" t="s">
        <v>1348</v>
      </c>
      <c r="F3915" s="69" t="s">
        <v>6277</v>
      </c>
      <c r="G3915" s="69" t="s">
        <v>2375</v>
      </c>
      <c r="H3915" s="69" t="s">
        <v>2533</v>
      </c>
      <c r="I3915" s="73">
        <v>34130</v>
      </c>
      <c r="J3915" s="73">
        <v>34001.5</v>
      </c>
      <c r="K3915" s="73">
        <v>128.5</v>
      </c>
    </row>
    <row r="3916" spans="2:11" ht="30" x14ac:dyDescent="0.25">
      <c r="B3916" s="70" t="s">
        <v>4478</v>
      </c>
      <c r="C3916" s="69" t="s">
        <v>13</v>
      </c>
      <c r="D3916" s="69" t="s">
        <v>4637</v>
      </c>
      <c r="E3916" s="69" t="s">
        <v>1349</v>
      </c>
      <c r="F3916" s="69" t="s">
        <v>4638</v>
      </c>
      <c r="G3916" s="69" t="s">
        <v>2375</v>
      </c>
      <c r="H3916" s="69" t="s">
        <v>2533</v>
      </c>
      <c r="I3916" s="73">
        <v>320</v>
      </c>
      <c r="J3916" s="73">
        <v>306.35200000000003</v>
      </c>
      <c r="K3916" s="73">
        <v>13.648000000000001</v>
      </c>
    </row>
    <row r="3917" spans="2:11" ht="30" x14ac:dyDescent="0.25">
      <c r="B3917" s="70" t="s">
        <v>4478</v>
      </c>
      <c r="C3917" s="69" t="s">
        <v>13</v>
      </c>
      <c r="D3917" s="69" t="s">
        <v>4637</v>
      </c>
      <c r="E3917" s="69" t="s">
        <v>1348</v>
      </c>
      <c r="F3917" s="69" t="s">
        <v>4638</v>
      </c>
      <c r="G3917" s="69" t="s">
        <v>2375</v>
      </c>
      <c r="H3917" s="69" t="s">
        <v>2533</v>
      </c>
      <c r="I3917" s="73">
        <v>350247</v>
      </c>
      <c r="J3917" s="73">
        <v>350247</v>
      </c>
      <c r="K3917" s="73">
        <v>0</v>
      </c>
    </row>
    <row r="3918" spans="2:11" ht="30" x14ac:dyDescent="0.25">
      <c r="B3918" s="70" t="s">
        <v>4478</v>
      </c>
      <c r="C3918" s="69" t="s">
        <v>13</v>
      </c>
      <c r="D3918" s="69" t="s">
        <v>4637</v>
      </c>
      <c r="E3918" s="69" t="s">
        <v>1352</v>
      </c>
      <c r="F3918" s="69" t="s">
        <v>4638</v>
      </c>
      <c r="G3918" s="69" t="s">
        <v>2375</v>
      </c>
      <c r="H3918" s="69" t="s">
        <v>2533</v>
      </c>
      <c r="I3918" s="73">
        <v>186373</v>
      </c>
      <c r="J3918" s="73">
        <v>148217.685</v>
      </c>
      <c r="K3918" s="73">
        <v>38155.315000000002</v>
      </c>
    </row>
    <row r="3919" spans="2:11" ht="30" x14ac:dyDescent="0.25">
      <c r="B3919" s="70" t="s">
        <v>4478</v>
      </c>
      <c r="C3919" s="69" t="s">
        <v>13</v>
      </c>
      <c r="D3919" s="69" t="s">
        <v>4637</v>
      </c>
      <c r="E3919" s="69" t="s">
        <v>1351</v>
      </c>
      <c r="F3919" s="69" t="s">
        <v>4638</v>
      </c>
      <c r="G3919" s="69" t="s">
        <v>2375</v>
      </c>
      <c r="H3919" s="69" t="s">
        <v>2533</v>
      </c>
      <c r="I3919" s="73">
        <v>200</v>
      </c>
      <c r="J3919" s="73">
        <v>0</v>
      </c>
      <c r="K3919" s="73">
        <v>200</v>
      </c>
    </row>
    <row r="3920" spans="2:11" ht="30" x14ac:dyDescent="0.25">
      <c r="B3920" s="70" t="s">
        <v>4478</v>
      </c>
      <c r="C3920" s="69" t="s">
        <v>13</v>
      </c>
      <c r="D3920" s="69" t="s">
        <v>4639</v>
      </c>
      <c r="E3920" s="69" t="s">
        <v>1352</v>
      </c>
      <c r="F3920" s="69" t="s">
        <v>4172</v>
      </c>
      <c r="G3920" s="69" t="s">
        <v>2437</v>
      </c>
      <c r="H3920" s="69" t="s">
        <v>4173</v>
      </c>
      <c r="I3920" s="73">
        <v>14000</v>
      </c>
      <c r="J3920" s="73">
        <v>0</v>
      </c>
      <c r="K3920" s="73">
        <v>14000</v>
      </c>
    </row>
    <row r="3921" spans="2:11" ht="30" x14ac:dyDescent="0.25">
      <c r="B3921" s="70" t="s">
        <v>4478</v>
      </c>
      <c r="C3921" s="69" t="s">
        <v>13</v>
      </c>
      <c r="D3921" s="69" t="s">
        <v>4361</v>
      </c>
      <c r="E3921" s="69" t="s">
        <v>1349</v>
      </c>
      <c r="F3921" s="69" t="s">
        <v>4175</v>
      </c>
      <c r="G3921" s="69" t="s">
        <v>2375</v>
      </c>
      <c r="H3921" s="69" t="s">
        <v>2533</v>
      </c>
      <c r="I3921" s="73">
        <v>780</v>
      </c>
      <c r="J3921" s="73">
        <v>499.36</v>
      </c>
      <c r="K3921" s="73">
        <v>280.64</v>
      </c>
    </row>
    <row r="3922" spans="2:11" ht="30" x14ac:dyDescent="0.25">
      <c r="B3922" s="70" t="s">
        <v>4478</v>
      </c>
      <c r="C3922" s="69" t="s">
        <v>13</v>
      </c>
      <c r="D3922" s="69" t="s">
        <v>4361</v>
      </c>
      <c r="E3922" s="69" t="s">
        <v>1348</v>
      </c>
      <c r="F3922" s="69" t="s">
        <v>4175</v>
      </c>
      <c r="G3922" s="69" t="s">
        <v>2375</v>
      </c>
      <c r="H3922" s="69" t="s">
        <v>2533</v>
      </c>
      <c r="I3922" s="73">
        <v>334703</v>
      </c>
      <c r="J3922" s="73">
        <v>327658.45299999998</v>
      </c>
      <c r="K3922" s="73">
        <v>7044.5470000000005</v>
      </c>
    </row>
    <row r="3923" spans="2:11" ht="30" x14ac:dyDescent="0.25">
      <c r="B3923" s="70" t="s">
        <v>4478</v>
      </c>
      <c r="C3923" s="69" t="s">
        <v>13</v>
      </c>
      <c r="D3923" s="69" t="s">
        <v>4361</v>
      </c>
      <c r="E3923" s="69" t="s">
        <v>1352</v>
      </c>
      <c r="F3923" s="69" t="s">
        <v>4175</v>
      </c>
      <c r="G3923" s="69" t="s">
        <v>2375</v>
      </c>
      <c r="H3923" s="69" t="s">
        <v>2533</v>
      </c>
      <c r="I3923" s="73">
        <v>6041507</v>
      </c>
      <c r="J3923" s="73">
        <v>6041471.193</v>
      </c>
      <c r="K3923" s="73">
        <v>35.807000000000002</v>
      </c>
    </row>
    <row r="3924" spans="2:11" ht="30" x14ac:dyDescent="0.25">
      <c r="B3924" s="70" t="s">
        <v>4478</v>
      </c>
      <c r="C3924" s="69" t="s">
        <v>13</v>
      </c>
      <c r="D3924" s="69" t="s">
        <v>4361</v>
      </c>
      <c r="E3924" s="69" t="s">
        <v>1351</v>
      </c>
      <c r="F3924" s="69" t="s">
        <v>4175</v>
      </c>
      <c r="G3924" s="69" t="s">
        <v>2375</v>
      </c>
      <c r="H3924" s="69" t="s">
        <v>2533</v>
      </c>
      <c r="I3924" s="73">
        <v>4520</v>
      </c>
      <c r="J3924" s="73">
        <v>2376.44</v>
      </c>
      <c r="K3924" s="73">
        <v>2143.56</v>
      </c>
    </row>
    <row r="3925" spans="2:11" ht="30" x14ac:dyDescent="0.25">
      <c r="B3925" s="70" t="s">
        <v>4478</v>
      </c>
      <c r="C3925" s="69" t="s">
        <v>13</v>
      </c>
      <c r="D3925" s="69" t="s">
        <v>4362</v>
      </c>
      <c r="E3925" s="69" t="s">
        <v>1349</v>
      </c>
      <c r="F3925" s="69" t="s">
        <v>4177</v>
      </c>
      <c r="G3925" s="69" t="s">
        <v>2375</v>
      </c>
      <c r="H3925" s="69" t="s">
        <v>2533</v>
      </c>
      <c r="I3925" s="73">
        <v>453</v>
      </c>
      <c r="J3925" s="73">
        <v>452.28200000000004</v>
      </c>
      <c r="K3925" s="73">
        <v>0.71800000000000008</v>
      </c>
    </row>
    <row r="3926" spans="2:11" ht="30" x14ac:dyDescent="0.25">
      <c r="B3926" s="70" t="s">
        <v>4478</v>
      </c>
      <c r="C3926" s="69" t="s">
        <v>13</v>
      </c>
      <c r="D3926" s="69" t="s">
        <v>4362</v>
      </c>
      <c r="E3926" s="69" t="s">
        <v>1348</v>
      </c>
      <c r="F3926" s="69" t="s">
        <v>4177</v>
      </c>
      <c r="G3926" s="69" t="s">
        <v>2375</v>
      </c>
      <c r="H3926" s="69" t="s">
        <v>2533</v>
      </c>
      <c r="I3926" s="73">
        <v>243780</v>
      </c>
      <c r="J3926" s="73">
        <v>243779.99900000001</v>
      </c>
      <c r="K3926" s="73">
        <v>1E-3</v>
      </c>
    </row>
    <row r="3927" spans="2:11" ht="30" x14ac:dyDescent="0.25">
      <c r="B3927" s="70" t="s">
        <v>4478</v>
      </c>
      <c r="C3927" s="69" t="s">
        <v>13</v>
      </c>
      <c r="D3927" s="69" t="s">
        <v>4362</v>
      </c>
      <c r="E3927" s="69" t="s">
        <v>1352</v>
      </c>
      <c r="F3927" s="69" t="s">
        <v>4177</v>
      </c>
      <c r="G3927" s="69" t="s">
        <v>2375</v>
      </c>
      <c r="H3927" s="69" t="s">
        <v>2533</v>
      </c>
      <c r="I3927" s="73">
        <v>3366547</v>
      </c>
      <c r="J3927" s="73">
        <v>2735365.8620000002</v>
      </c>
      <c r="K3927" s="73">
        <v>631181.13800000004</v>
      </c>
    </row>
    <row r="3928" spans="2:11" ht="30" x14ac:dyDescent="0.25">
      <c r="B3928" s="70" t="s">
        <v>4478</v>
      </c>
      <c r="C3928" s="69" t="s">
        <v>13</v>
      </c>
      <c r="D3928" s="69" t="s">
        <v>4362</v>
      </c>
      <c r="E3928" s="69" t="s">
        <v>1351</v>
      </c>
      <c r="F3928" s="69" t="s">
        <v>4177</v>
      </c>
      <c r="G3928" s="69" t="s">
        <v>2375</v>
      </c>
      <c r="H3928" s="69" t="s">
        <v>2533</v>
      </c>
      <c r="I3928" s="73">
        <v>4000</v>
      </c>
      <c r="J3928" s="73">
        <v>1314.5230000000001</v>
      </c>
      <c r="K3928" s="73">
        <v>2685.4770000000003</v>
      </c>
    </row>
    <row r="3929" spans="2:11" ht="30" x14ac:dyDescent="0.25">
      <c r="B3929" s="70" t="s">
        <v>4478</v>
      </c>
      <c r="C3929" s="69" t="s">
        <v>13</v>
      </c>
      <c r="D3929" s="69" t="s">
        <v>4640</v>
      </c>
      <c r="E3929" s="69" t="s">
        <v>1348</v>
      </c>
      <c r="F3929" s="69" t="s">
        <v>2017</v>
      </c>
      <c r="G3929" s="69" t="s">
        <v>2394</v>
      </c>
      <c r="H3929" s="69" t="s">
        <v>2562</v>
      </c>
      <c r="I3929" s="73">
        <v>69880</v>
      </c>
      <c r="J3929" s="73">
        <v>0</v>
      </c>
      <c r="K3929" s="73">
        <v>69880</v>
      </c>
    </row>
    <row r="3930" spans="2:11" ht="30" x14ac:dyDescent="0.25">
      <c r="B3930" s="70" t="s">
        <v>4478</v>
      </c>
      <c r="C3930" s="69" t="s">
        <v>13</v>
      </c>
      <c r="D3930" s="69" t="s">
        <v>4640</v>
      </c>
      <c r="E3930" s="69" t="s">
        <v>1350</v>
      </c>
      <c r="F3930" s="69" t="s">
        <v>2017</v>
      </c>
      <c r="G3930" s="69" t="s">
        <v>2394</v>
      </c>
      <c r="H3930" s="69" t="s">
        <v>2562</v>
      </c>
      <c r="I3930" s="73">
        <v>12000</v>
      </c>
      <c r="J3930" s="73">
        <v>0</v>
      </c>
      <c r="K3930" s="73">
        <v>12000</v>
      </c>
    </row>
    <row r="3931" spans="2:11" ht="30" x14ac:dyDescent="0.25">
      <c r="B3931" s="70" t="s">
        <v>4478</v>
      </c>
      <c r="C3931" s="69" t="s">
        <v>13</v>
      </c>
      <c r="D3931" s="69" t="s">
        <v>4640</v>
      </c>
      <c r="E3931" s="69" t="s">
        <v>1352</v>
      </c>
      <c r="F3931" s="69" t="s">
        <v>2017</v>
      </c>
      <c r="G3931" s="69" t="s">
        <v>2394</v>
      </c>
      <c r="H3931" s="69" t="s">
        <v>2562</v>
      </c>
      <c r="I3931" s="73">
        <v>517500</v>
      </c>
      <c r="J3931" s="73">
        <v>0</v>
      </c>
      <c r="K3931" s="73">
        <v>517500</v>
      </c>
    </row>
    <row r="3932" spans="2:11" ht="30" x14ac:dyDescent="0.25">
      <c r="B3932" s="70" t="s">
        <v>4478</v>
      </c>
      <c r="C3932" s="69" t="s">
        <v>13</v>
      </c>
      <c r="D3932" s="69" t="s">
        <v>4641</v>
      </c>
      <c r="E3932" s="69" t="s">
        <v>1349</v>
      </c>
      <c r="F3932" s="69" t="s">
        <v>4642</v>
      </c>
      <c r="G3932" s="69" t="s">
        <v>2387</v>
      </c>
      <c r="H3932" s="69" t="s">
        <v>2387</v>
      </c>
      <c r="I3932" s="73">
        <v>200</v>
      </c>
      <c r="J3932" s="73">
        <v>86.63600000000001</v>
      </c>
      <c r="K3932" s="73">
        <v>113.364</v>
      </c>
    </row>
    <row r="3933" spans="2:11" ht="30" x14ac:dyDescent="0.25">
      <c r="B3933" s="70" t="s">
        <v>4478</v>
      </c>
      <c r="C3933" s="69" t="s">
        <v>13</v>
      </c>
      <c r="D3933" s="69" t="s">
        <v>4641</v>
      </c>
      <c r="E3933" s="69" t="s">
        <v>1348</v>
      </c>
      <c r="F3933" s="69" t="s">
        <v>4642</v>
      </c>
      <c r="G3933" s="69" t="s">
        <v>2387</v>
      </c>
      <c r="H3933" s="69" t="s">
        <v>2387</v>
      </c>
      <c r="I3933" s="73">
        <v>10</v>
      </c>
      <c r="J3933" s="73">
        <v>0</v>
      </c>
      <c r="K3933" s="73">
        <v>10</v>
      </c>
    </row>
    <row r="3934" spans="2:11" ht="30" x14ac:dyDescent="0.25">
      <c r="B3934" s="70" t="s">
        <v>4478</v>
      </c>
      <c r="C3934" s="69" t="s">
        <v>13</v>
      </c>
      <c r="D3934" s="69" t="s">
        <v>4641</v>
      </c>
      <c r="E3934" s="69" t="s">
        <v>1350</v>
      </c>
      <c r="F3934" s="69" t="s">
        <v>4642</v>
      </c>
      <c r="G3934" s="69" t="s">
        <v>2387</v>
      </c>
      <c r="H3934" s="69" t="s">
        <v>2387</v>
      </c>
      <c r="I3934" s="73">
        <v>442000</v>
      </c>
      <c r="J3934" s="73">
        <v>441161.45600000001</v>
      </c>
      <c r="K3934" s="73">
        <v>838.5440000000001</v>
      </c>
    </row>
    <row r="3935" spans="2:11" ht="30" x14ac:dyDescent="0.25">
      <c r="B3935" s="70" t="s">
        <v>4478</v>
      </c>
      <c r="C3935" s="69" t="s">
        <v>13</v>
      </c>
      <c r="D3935" s="69" t="s">
        <v>4641</v>
      </c>
      <c r="E3935" s="69" t="s">
        <v>1352</v>
      </c>
      <c r="F3935" s="69" t="s">
        <v>4642</v>
      </c>
      <c r="G3935" s="69" t="s">
        <v>2387</v>
      </c>
      <c r="H3935" s="69" t="s">
        <v>2387</v>
      </c>
      <c r="I3935" s="73">
        <v>10</v>
      </c>
      <c r="J3935" s="73">
        <v>0</v>
      </c>
      <c r="K3935" s="73">
        <v>10</v>
      </c>
    </row>
    <row r="3936" spans="2:11" ht="30" x14ac:dyDescent="0.25">
      <c r="B3936" s="70" t="s">
        <v>4478</v>
      </c>
      <c r="C3936" s="69" t="s">
        <v>13</v>
      </c>
      <c r="D3936" s="69" t="s">
        <v>4641</v>
      </c>
      <c r="E3936" s="69" t="s">
        <v>1351</v>
      </c>
      <c r="F3936" s="69" t="s">
        <v>4642</v>
      </c>
      <c r="G3936" s="69" t="s">
        <v>2387</v>
      </c>
      <c r="H3936" s="69" t="s">
        <v>2387</v>
      </c>
      <c r="I3936" s="73">
        <v>700</v>
      </c>
      <c r="J3936" s="73">
        <v>0</v>
      </c>
      <c r="K3936" s="73">
        <v>700</v>
      </c>
    </row>
    <row r="3937" spans="2:11" ht="30" x14ac:dyDescent="0.25">
      <c r="B3937" s="70" t="s">
        <v>4478</v>
      </c>
      <c r="C3937" s="69" t="s">
        <v>13</v>
      </c>
      <c r="D3937" s="69" t="s">
        <v>4643</v>
      </c>
      <c r="E3937" s="69" t="s">
        <v>1349</v>
      </c>
      <c r="F3937" s="69" t="s">
        <v>6322</v>
      </c>
      <c r="G3937" s="69" t="s">
        <v>2375</v>
      </c>
      <c r="H3937" s="69" t="s">
        <v>2533</v>
      </c>
      <c r="I3937" s="73">
        <v>60</v>
      </c>
      <c r="J3937" s="73">
        <v>59.856999999999999</v>
      </c>
      <c r="K3937" s="73">
        <v>0.14300000000000002</v>
      </c>
    </row>
    <row r="3938" spans="2:11" ht="30" x14ac:dyDescent="0.25">
      <c r="B3938" s="70" t="s">
        <v>4478</v>
      </c>
      <c r="C3938" s="69" t="s">
        <v>13</v>
      </c>
      <c r="D3938" s="69" t="s">
        <v>4643</v>
      </c>
      <c r="E3938" s="69" t="s">
        <v>1348</v>
      </c>
      <c r="F3938" s="69" t="s">
        <v>6322</v>
      </c>
      <c r="G3938" s="69" t="s">
        <v>2375</v>
      </c>
      <c r="H3938" s="69" t="s">
        <v>2533</v>
      </c>
      <c r="I3938" s="73">
        <v>432110</v>
      </c>
      <c r="J3938" s="73">
        <v>432110</v>
      </c>
      <c r="K3938" s="73">
        <v>0</v>
      </c>
    </row>
    <row r="3939" spans="2:11" ht="30" x14ac:dyDescent="0.25">
      <c r="B3939" s="70" t="s">
        <v>4478</v>
      </c>
      <c r="C3939" s="69" t="s">
        <v>13</v>
      </c>
      <c r="D3939" s="69" t="s">
        <v>4643</v>
      </c>
      <c r="E3939" s="69" t="s">
        <v>1352</v>
      </c>
      <c r="F3939" s="69" t="s">
        <v>6322</v>
      </c>
      <c r="G3939" s="69" t="s">
        <v>2375</v>
      </c>
      <c r="H3939" s="69" t="s">
        <v>2533</v>
      </c>
      <c r="I3939" s="73">
        <v>4865600</v>
      </c>
      <c r="J3939" s="73">
        <v>4865600</v>
      </c>
      <c r="K3939" s="73">
        <v>0</v>
      </c>
    </row>
    <row r="3940" spans="2:11" ht="30" x14ac:dyDescent="0.25">
      <c r="B3940" s="70" t="s">
        <v>4478</v>
      </c>
      <c r="C3940" s="69" t="s">
        <v>13</v>
      </c>
      <c r="D3940" s="69" t="s">
        <v>4643</v>
      </c>
      <c r="E3940" s="69" t="s">
        <v>1351</v>
      </c>
      <c r="F3940" s="69" t="s">
        <v>6322</v>
      </c>
      <c r="G3940" s="69" t="s">
        <v>2375</v>
      </c>
      <c r="H3940" s="69" t="s">
        <v>2533</v>
      </c>
      <c r="I3940" s="73">
        <v>440</v>
      </c>
      <c r="J3940" s="73">
        <v>426.00300000000004</v>
      </c>
      <c r="K3940" s="73">
        <v>13.997</v>
      </c>
    </row>
    <row r="3941" spans="2:11" ht="30" x14ac:dyDescent="0.25">
      <c r="B3941" s="70" t="s">
        <v>4478</v>
      </c>
      <c r="C3941" s="69" t="s">
        <v>13</v>
      </c>
      <c r="D3941" s="69" t="s">
        <v>4644</v>
      </c>
      <c r="E3941" s="69" t="s">
        <v>1349</v>
      </c>
      <c r="F3941" s="69" t="s">
        <v>4645</v>
      </c>
      <c r="G3941" s="69" t="s">
        <v>2387</v>
      </c>
      <c r="H3941" s="69" t="s">
        <v>2387</v>
      </c>
      <c r="I3941" s="73">
        <v>0</v>
      </c>
      <c r="J3941" s="73">
        <v>0</v>
      </c>
      <c r="K3941" s="73">
        <v>0</v>
      </c>
    </row>
    <row r="3942" spans="2:11" ht="30" x14ac:dyDescent="0.25">
      <c r="B3942" s="70" t="s">
        <v>4478</v>
      </c>
      <c r="C3942" s="69" t="s">
        <v>13</v>
      </c>
      <c r="D3942" s="69" t="s">
        <v>4644</v>
      </c>
      <c r="E3942" s="69" t="s">
        <v>1348</v>
      </c>
      <c r="F3942" s="69" t="s">
        <v>4645</v>
      </c>
      <c r="G3942" s="69" t="s">
        <v>2387</v>
      </c>
      <c r="H3942" s="69" t="s">
        <v>2387</v>
      </c>
      <c r="I3942" s="73">
        <v>10</v>
      </c>
      <c r="J3942" s="73">
        <v>0</v>
      </c>
      <c r="K3942" s="73">
        <v>10</v>
      </c>
    </row>
    <row r="3943" spans="2:11" ht="30" x14ac:dyDescent="0.25">
      <c r="B3943" s="70" t="s">
        <v>4478</v>
      </c>
      <c r="C3943" s="69" t="s">
        <v>13</v>
      </c>
      <c r="D3943" s="69" t="s">
        <v>4646</v>
      </c>
      <c r="E3943" s="69" t="s">
        <v>1352</v>
      </c>
      <c r="F3943" s="69" t="s">
        <v>4151</v>
      </c>
      <c r="G3943" s="69" t="s">
        <v>2434</v>
      </c>
      <c r="H3943" s="69" t="s">
        <v>2816</v>
      </c>
      <c r="I3943" s="73">
        <v>313000</v>
      </c>
      <c r="J3943" s="73">
        <v>0</v>
      </c>
      <c r="K3943" s="73">
        <v>313000</v>
      </c>
    </row>
    <row r="3944" spans="2:11" ht="30" x14ac:dyDescent="0.25">
      <c r="B3944" s="70" t="s">
        <v>4478</v>
      </c>
      <c r="C3944" s="69" t="s">
        <v>13</v>
      </c>
      <c r="D3944" s="69" t="s">
        <v>4647</v>
      </c>
      <c r="E3944" s="69" t="s">
        <v>1349</v>
      </c>
      <c r="F3944" s="69" t="s">
        <v>1683</v>
      </c>
      <c r="G3944" s="69" t="s">
        <v>2387</v>
      </c>
      <c r="H3944" s="69" t="s">
        <v>2387</v>
      </c>
      <c r="I3944" s="73">
        <v>200</v>
      </c>
      <c r="J3944" s="73">
        <v>0</v>
      </c>
      <c r="K3944" s="73">
        <v>200</v>
      </c>
    </row>
    <row r="3945" spans="2:11" ht="30" x14ac:dyDescent="0.25">
      <c r="B3945" s="70" t="s">
        <v>4478</v>
      </c>
      <c r="C3945" s="69" t="s">
        <v>13</v>
      </c>
      <c r="D3945" s="69" t="s">
        <v>4647</v>
      </c>
      <c r="E3945" s="69" t="s">
        <v>1348</v>
      </c>
      <c r="F3945" s="69" t="s">
        <v>1683</v>
      </c>
      <c r="G3945" s="69" t="s">
        <v>2387</v>
      </c>
      <c r="H3945" s="69" t="s">
        <v>2387</v>
      </c>
      <c r="I3945" s="73">
        <v>20</v>
      </c>
      <c r="J3945" s="73">
        <v>0</v>
      </c>
      <c r="K3945" s="73">
        <v>20</v>
      </c>
    </row>
    <row r="3946" spans="2:11" ht="30" x14ac:dyDescent="0.25">
      <c r="B3946" s="70" t="s">
        <v>4478</v>
      </c>
      <c r="C3946" s="69" t="s">
        <v>13</v>
      </c>
      <c r="D3946" s="69" t="s">
        <v>4647</v>
      </c>
      <c r="E3946" s="69" t="s">
        <v>1352</v>
      </c>
      <c r="F3946" s="69" t="s">
        <v>1683</v>
      </c>
      <c r="G3946" s="69" t="s">
        <v>2387</v>
      </c>
      <c r="H3946" s="69" t="s">
        <v>2387</v>
      </c>
      <c r="I3946" s="73">
        <v>10</v>
      </c>
      <c r="J3946" s="73">
        <v>0</v>
      </c>
      <c r="K3946" s="73">
        <v>10</v>
      </c>
    </row>
    <row r="3947" spans="2:11" ht="30" x14ac:dyDescent="0.25">
      <c r="B3947" s="70" t="s">
        <v>4478</v>
      </c>
      <c r="C3947" s="69" t="s">
        <v>13</v>
      </c>
      <c r="D3947" s="69" t="s">
        <v>4648</v>
      </c>
      <c r="E3947" s="69" t="s">
        <v>1349</v>
      </c>
      <c r="F3947" s="69" t="s">
        <v>1874</v>
      </c>
      <c r="G3947" s="69" t="s">
        <v>2378</v>
      </c>
      <c r="H3947" s="69" t="s">
        <v>2555</v>
      </c>
      <c r="I3947" s="73">
        <v>200</v>
      </c>
      <c r="J3947" s="73">
        <v>0</v>
      </c>
      <c r="K3947" s="73">
        <v>200</v>
      </c>
    </row>
    <row r="3948" spans="2:11" ht="30" x14ac:dyDescent="0.25">
      <c r="B3948" s="70" t="s">
        <v>4478</v>
      </c>
      <c r="C3948" s="69" t="s">
        <v>13</v>
      </c>
      <c r="D3948" s="69" t="s">
        <v>4648</v>
      </c>
      <c r="E3948" s="69" t="s">
        <v>1348</v>
      </c>
      <c r="F3948" s="69" t="s">
        <v>1874</v>
      </c>
      <c r="G3948" s="69" t="s">
        <v>2378</v>
      </c>
      <c r="H3948" s="69" t="s">
        <v>2555</v>
      </c>
      <c r="I3948" s="73">
        <v>5</v>
      </c>
      <c r="J3948" s="73">
        <v>0</v>
      </c>
      <c r="K3948" s="73">
        <v>5</v>
      </c>
    </row>
    <row r="3949" spans="2:11" ht="30" x14ac:dyDescent="0.25">
      <c r="B3949" s="70" t="s">
        <v>4478</v>
      </c>
      <c r="C3949" s="69" t="s">
        <v>13</v>
      </c>
      <c r="D3949" s="69" t="s">
        <v>4648</v>
      </c>
      <c r="E3949" s="69" t="s">
        <v>1352</v>
      </c>
      <c r="F3949" s="69" t="s">
        <v>1874</v>
      </c>
      <c r="G3949" s="69" t="s">
        <v>2378</v>
      </c>
      <c r="H3949" s="69" t="s">
        <v>2555</v>
      </c>
      <c r="I3949" s="73">
        <v>10</v>
      </c>
      <c r="J3949" s="73">
        <v>0</v>
      </c>
      <c r="K3949" s="73">
        <v>10</v>
      </c>
    </row>
    <row r="3950" spans="2:11" ht="30" x14ac:dyDescent="0.25">
      <c r="B3950" s="70" t="s">
        <v>4478</v>
      </c>
      <c r="C3950" s="69" t="s">
        <v>13</v>
      </c>
      <c r="D3950" s="69" t="s">
        <v>4649</v>
      </c>
      <c r="E3950" s="69" t="s">
        <v>1349</v>
      </c>
      <c r="F3950" s="69" t="s">
        <v>2050</v>
      </c>
      <c r="G3950" s="69" t="s">
        <v>2378</v>
      </c>
      <c r="H3950" s="69" t="s">
        <v>2537</v>
      </c>
      <c r="I3950" s="73">
        <v>0</v>
      </c>
      <c r="J3950" s="73">
        <v>0</v>
      </c>
      <c r="K3950" s="73">
        <v>0</v>
      </c>
    </row>
    <row r="3951" spans="2:11" ht="30" x14ac:dyDescent="0.25">
      <c r="B3951" s="70" t="s">
        <v>4478</v>
      </c>
      <c r="C3951" s="69" t="s">
        <v>13</v>
      </c>
      <c r="D3951" s="69" t="s">
        <v>4649</v>
      </c>
      <c r="E3951" s="69" t="s">
        <v>1348</v>
      </c>
      <c r="F3951" s="69" t="s">
        <v>2050</v>
      </c>
      <c r="G3951" s="69" t="s">
        <v>2378</v>
      </c>
      <c r="H3951" s="69" t="s">
        <v>2537</v>
      </c>
      <c r="I3951" s="73">
        <v>0</v>
      </c>
      <c r="J3951" s="73">
        <v>0</v>
      </c>
      <c r="K3951" s="73">
        <v>0</v>
      </c>
    </row>
    <row r="3952" spans="2:11" ht="30" x14ac:dyDescent="0.25">
      <c r="B3952" s="70" t="s">
        <v>4478</v>
      </c>
      <c r="C3952" s="69" t="s">
        <v>13</v>
      </c>
      <c r="D3952" s="69" t="s">
        <v>4649</v>
      </c>
      <c r="E3952" s="69" t="s">
        <v>1352</v>
      </c>
      <c r="F3952" s="69" t="s">
        <v>2050</v>
      </c>
      <c r="G3952" s="69" t="s">
        <v>2378</v>
      </c>
      <c r="H3952" s="69" t="s">
        <v>2537</v>
      </c>
      <c r="I3952" s="73">
        <v>0</v>
      </c>
      <c r="J3952" s="73">
        <v>0</v>
      </c>
      <c r="K3952" s="73">
        <v>0</v>
      </c>
    </row>
    <row r="3953" spans="2:11" ht="30" x14ac:dyDescent="0.25">
      <c r="B3953" s="70" t="s">
        <v>4478</v>
      </c>
      <c r="C3953" s="69" t="s">
        <v>13</v>
      </c>
      <c r="D3953" s="69" t="s">
        <v>4650</v>
      </c>
      <c r="E3953" s="69" t="s">
        <v>1349</v>
      </c>
      <c r="F3953" s="69" t="s">
        <v>4155</v>
      </c>
      <c r="G3953" s="69" t="s">
        <v>2375</v>
      </c>
      <c r="H3953" s="69" t="s">
        <v>2533</v>
      </c>
      <c r="I3953" s="73">
        <v>63</v>
      </c>
      <c r="J3953" s="73">
        <v>0</v>
      </c>
      <c r="K3953" s="73">
        <v>63</v>
      </c>
    </row>
    <row r="3954" spans="2:11" ht="30" x14ac:dyDescent="0.25">
      <c r="B3954" s="70" t="s">
        <v>4478</v>
      </c>
      <c r="C3954" s="69" t="s">
        <v>13</v>
      </c>
      <c r="D3954" s="69" t="s">
        <v>4650</v>
      </c>
      <c r="E3954" s="69" t="s">
        <v>1348</v>
      </c>
      <c r="F3954" s="69" t="s">
        <v>4155</v>
      </c>
      <c r="G3954" s="69" t="s">
        <v>2375</v>
      </c>
      <c r="H3954" s="69" t="s">
        <v>2533</v>
      </c>
      <c r="I3954" s="73">
        <v>452440</v>
      </c>
      <c r="J3954" s="73">
        <v>0</v>
      </c>
      <c r="K3954" s="73">
        <v>452440</v>
      </c>
    </row>
    <row r="3955" spans="2:11" ht="30" x14ac:dyDescent="0.25">
      <c r="B3955" s="70" t="s">
        <v>4478</v>
      </c>
      <c r="C3955" s="69" t="s">
        <v>13</v>
      </c>
      <c r="D3955" s="69" t="s">
        <v>4650</v>
      </c>
      <c r="E3955" s="69" t="s">
        <v>1352</v>
      </c>
      <c r="F3955" s="69" t="s">
        <v>4155</v>
      </c>
      <c r="G3955" s="69" t="s">
        <v>2375</v>
      </c>
      <c r="H3955" s="69" t="s">
        <v>2533</v>
      </c>
      <c r="I3955" s="73">
        <v>8329507</v>
      </c>
      <c r="J3955" s="73">
        <v>0</v>
      </c>
      <c r="K3955" s="73">
        <v>8329507</v>
      </c>
    </row>
    <row r="3956" spans="2:11" ht="30" x14ac:dyDescent="0.25">
      <c r="B3956" s="70" t="s">
        <v>4478</v>
      </c>
      <c r="C3956" s="69" t="s">
        <v>13</v>
      </c>
      <c r="D3956" s="69" t="s">
        <v>4651</v>
      </c>
      <c r="E3956" s="69" t="s">
        <v>1349</v>
      </c>
      <c r="F3956" s="69" t="s">
        <v>4652</v>
      </c>
      <c r="G3956" s="69" t="s">
        <v>2396</v>
      </c>
      <c r="H3956" s="69" t="s">
        <v>2396</v>
      </c>
      <c r="I3956" s="73">
        <v>100</v>
      </c>
      <c r="J3956" s="73">
        <v>0</v>
      </c>
      <c r="K3956" s="73">
        <v>100</v>
      </c>
    </row>
    <row r="3957" spans="2:11" ht="30" x14ac:dyDescent="0.25">
      <c r="B3957" s="70" t="s">
        <v>4478</v>
      </c>
      <c r="C3957" s="69" t="s">
        <v>13</v>
      </c>
      <c r="D3957" s="69" t="s">
        <v>4651</v>
      </c>
      <c r="E3957" s="69" t="s">
        <v>1352</v>
      </c>
      <c r="F3957" s="69" t="s">
        <v>4652</v>
      </c>
      <c r="G3957" s="69" t="s">
        <v>2396</v>
      </c>
      <c r="H3957" s="69" t="s">
        <v>2396</v>
      </c>
      <c r="I3957" s="73">
        <v>1</v>
      </c>
      <c r="J3957" s="73">
        <v>0</v>
      </c>
      <c r="K3957" s="73">
        <v>1</v>
      </c>
    </row>
    <row r="3958" spans="2:11" ht="30" x14ac:dyDescent="0.25">
      <c r="B3958" s="70" t="s">
        <v>4478</v>
      </c>
      <c r="C3958" s="69" t="s">
        <v>13</v>
      </c>
      <c r="D3958" s="69" t="s">
        <v>6010</v>
      </c>
      <c r="E3958" s="69" t="s">
        <v>1349</v>
      </c>
      <c r="F3958" s="69" t="s">
        <v>4514</v>
      </c>
      <c r="G3958" s="69" t="s">
        <v>2415</v>
      </c>
      <c r="H3958" s="69" t="s">
        <v>2803</v>
      </c>
      <c r="I3958" s="73">
        <v>200</v>
      </c>
      <c r="J3958" s="73">
        <v>0</v>
      </c>
      <c r="K3958" s="73">
        <v>200</v>
      </c>
    </row>
    <row r="3959" spans="2:11" ht="30" x14ac:dyDescent="0.25">
      <c r="B3959" s="70" t="s">
        <v>4478</v>
      </c>
      <c r="C3959" s="69" t="s">
        <v>13</v>
      </c>
      <c r="D3959" s="69" t="s">
        <v>6010</v>
      </c>
      <c r="E3959" s="69" t="s">
        <v>1348</v>
      </c>
      <c r="F3959" s="69" t="s">
        <v>4514</v>
      </c>
      <c r="G3959" s="69" t="s">
        <v>2415</v>
      </c>
      <c r="H3959" s="69" t="s">
        <v>2803</v>
      </c>
      <c r="I3959" s="73">
        <v>10</v>
      </c>
      <c r="J3959" s="73">
        <v>0</v>
      </c>
      <c r="K3959" s="73">
        <v>10</v>
      </c>
    </row>
    <row r="3960" spans="2:11" ht="30" x14ac:dyDescent="0.25">
      <c r="B3960" s="70" t="s">
        <v>4478</v>
      </c>
      <c r="C3960" s="69" t="s">
        <v>13</v>
      </c>
      <c r="D3960" s="69" t="s">
        <v>6010</v>
      </c>
      <c r="E3960" s="69" t="s">
        <v>1350</v>
      </c>
      <c r="F3960" s="69" t="s">
        <v>4514</v>
      </c>
      <c r="G3960" s="69" t="s">
        <v>2415</v>
      </c>
      <c r="H3960" s="69" t="s">
        <v>2803</v>
      </c>
      <c r="I3960" s="73">
        <v>21000</v>
      </c>
      <c r="J3960" s="73">
        <v>0</v>
      </c>
      <c r="K3960" s="73">
        <v>21000</v>
      </c>
    </row>
    <row r="3961" spans="2:11" ht="30" x14ac:dyDescent="0.25">
      <c r="B3961" s="70" t="s">
        <v>4478</v>
      </c>
      <c r="C3961" s="69" t="s">
        <v>13</v>
      </c>
      <c r="D3961" s="69" t="s">
        <v>6010</v>
      </c>
      <c r="E3961" s="69" t="s">
        <v>1352</v>
      </c>
      <c r="F3961" s="69" t="s">
        <v>4514</v>
      </c>
      <c r="G3961" s="69" t="s">
        <v>2415</v>
      </c>
      <c r="H3961" s="69" t="s">
        <v>2803</v>
      </c>
      <c r="I3961" s="73">
        <v>10</v>
      </c>
      <c r="J3961" s="73">
        <v>0</v>
      </c>
      <c r="K3961" s="73">
        <v>10</v>
      </c>
    </row>
    <row r="3962" spans="2:11" ht="30" x14ac:dyDescent="0.25">
      <c r="B3962" s="70" t="s">
        <v>4478</v>
      </c>
      <c r="C3962" s="69" t="s">
        <v>13</v>
      </c>
      <c r="D3962" s="69" t="s">
        <v>6010</v>
      </c>
      <c r="E3962" s="69" t="s">
        <v>1351</v>
      </c>
      <c r="F3962" s="69" t="s">
        <v>4514</v>
      </c>
      <c r="G3962" s="69" t="s">
        <v>2415</v>
      </c>
      <c r="H3962" s="69" t="s">
        <v>2803</v>
      </c>
      <c r="I3962" s="73">
        <v>0</v>
      </c>
      <c r="J3962" s="73">
        <v>0</v>
      </c>
      <c r="K3962" s="73">
        <v>0</v>
      </c>
    </row>
    <row r="3963" spans="2:11" ht="30" x14ac:dyDescent="0.25">
      <c r="B3963" s="70" t="s">
        <v>4478</v>
      </c>
      <c r="C3963" s="69" t="s">
        <v>13</v>
      </c>
      <c r="D3963" s="69" t="s">
        <v>6011</v>
      </c>
      <c r="E3963" s="69" t="s">
        <v>1349</v>
      </c>
      <c r="F3963" s="69" t="s">
        <v>1693</v>
      </c>
      <c r="G3963" s="69" t="s">
        <v>2408</v>
      </c>
      <c r="H3963" s="69" t="s">
        <v>2610</v>
      </c>
      <c r="I3963" s="73">
        <v>200</v>
      </c>
      <c r="J3963" s="73">
        <v>0</v>
      </c>
      <c r="K3963" s="73">
        <v>200</v>
      </c>
    </row>
    <row r="3964" spans="2:11" ht="30" x14ac:dyDescent="0.25">
      <c r="B3964" s="70" t="s">
        <v>4478</v>
      </c>
      <c r="C3964" s="69" t="s">
        <v>13</v>
      </c>
      <c r="D3964" s="69" t="s">
        <v>6011</v>
      </c>
      <c r="E3964" s="69" t="s">
        <v>1348</v>
      </c>
      <c r="F3964" s="69" t="s">
        <v>1693</v>
      </c>
      <c r="G3964" s="69" t="s">
        <v>2408</v>
      </c>
      <c r="H3964" s="69" t="s">
        <v>2610</v>
      </c>
      <c r="I3964" s="73">
        <v>10</v>
      </c>
      <c r="J3964" s="73">
        <v>0</v>
      </c>
      <c r="K3964" s="73">
        <v>10</v>
      </c>
    </row>
    <row r="3965" spans="2:11" ht="30" x14ac:dyDescent="0.25">
      <c r="B3965" s="70" t="s">
        <v>4478</v>
      </c>
      <c r="C3965" s="69" t="s">
        <v>13</v>
      </c>
      <c r="D3965" s="69" t="s">
        <v>6011</v>
      </c>
      <c r="E3965" s="69" t="s">
        <v>1350</v>
      </c>
      <c r="F3965" s="69" t="s">
        <v>1693</v>
      </c>
      <c r="G3965" s="69" t="s">
        <v>2408</v>
      </c>
      <c r="H3965" s="69" t="s">
        <v>2610</v>
      </c>
      <c r="I3965" s="73">
        <v>22000</v>
      </c>
      <c r="J3965" s="73">
        <v>0</v>
      </c>
      <c r="K3965" s="73">
        <v>22000</v>
      </c>
    </row>
    <row r="3966" spans="2:11" ht="30" x14ac:dyDescent="0.25">
      <c r="B3966" s="70" t="s">
        <v>4478</v>
      </c>
      <c r="C3966" s="69" t="s">
        <v>13</v>
      </c>
      <c r="D3966" s="69" t="s">
        <v>6011</v>
      </c>
      <c r="E3966" s="69" t="s">
        <v>1352</v>
      </c>
      <c r="F3966" s="69" t="s">
        <v>1693</v>
      </c>
      <c r="G3966" s="69" t="s">
        <v>2408</v>
      </c>
      <c r="H3966" s="69" t="s">
        <v>2610</v>
      </c>
      <c r="I3966" s="73">
        <v>10</v>
      </c>
      <c r="J3966" s="73">
        <v>0</v>
      </c>
      <c r="K3966" s="73">
        <v>10</v>
      </c>
    </row>
    <row r="3967" spans="2:11" ht="30" x14ac:dyDescent="0.25">
      <c r="B3967" s="70" t="s">
        <v>4478</v>
      </c>
      <c r="C3967" s="69" t="s">
        <v>13</v>
      </c>
      <c r="D3967" s="69" t="s">
        <v>6011</v>
      </c>
      <c r="E3967" s="69" t="s">
        <v>1351</v>
      </c>
      <c r="F3967" s="69" t="s">
        <v>1693</v>
      </c>
      <c r="G3967" s="69" t="s">
        <v>2408</v>
      </c>
      <c r="H3967" s="69" t="s">
        <v>2610</v>
      </c>
      <c r="I3967" s="73">
        <v>0</v>
      </c>
      <c r="J3967" s="73">
        <v>0</v>
      </c>
      <c r="K3967" s="73">
        <v>0</v>
      </c>
    </row>
    <row r="3968" spans="2:11" ht="30" x14ac:dyDescent="0.25">
      <c r="B3968" s="70" t="s">
        <v>4478</v>
      </c>
      <c r="C3968" s="69" t="s">
        <v>13</v>
      </c>
      <c r="D3968" s="69" t="s">
        <v>6012</v>
      </c>
      <c r="E3968" s="69" t="s">
        <v>1349</v>
      </c>
      <c r="F3968" s="69" t="s">
        <v>1988</v>
      </c>
      <c r="G3968" s="69" t="s">
        <v>2373</v>
      </c>
      <c r="H3968" s="69" t="s">
        <v>2741</v>
      </c>
      <c r="I3968" s="73">
        <v>200</v>
      </c>
      <c r="J3968" s="73">
        <v>0</v>
      </c>
      <c r="K3968" s="73">
        <v>200</v>
      </c>
    </row>
    <row r="3969" spans="2:11" ht="30" x14ac:dyDescent="0.25">
      <c r="B3969" s="70" t="s">
        <v>4478</v>
      </c>
      <c r="C3969" s="69" t="s">
        <v>13</v>
      </c>
      <c r="D3969" s="69" t="s">
        <v>6012</v>
      </c>
      <c r="E3969" s="69" t="s">
        <v>1348</v>
      </c>
      <c r="F3969" s="69" t="s">
        <v>1988</v>
      </c>
      <c r="G3969" s="69" t="s">
        <v>2373</v>
      </c>
      <c r="H3969" s="69" t="s">
        <v>2741</v>
      </c>
      <c r="I3969" s="73">
        <v>10</v>
      </c>
      <c r="J3969" s="73">
        <v>0</v>
      </c>
      <c r="K3969" s="73">
        <v>10</v>
      </c>
    </row>
    <row r="3970" spans="2:11" ht="30" x14ac:dyDescent="0.25">
      <c r="B3970" s="70" t="s">
        <v>4478</v>
      </c>
      <c r="C3970" s="69" t="s">
        <v>13</v>
      </c>
      <c r="D3970" s="69" t="s">
        <v>6012</v>
      </c>
      <c r="E3970" s="69" t="s">
        <v>1352</v>
      </c>
      <c r="F3970" s="69" t="s">
        <v>1988</v>
      </c>
      <c r="G3970" s="69" t="s">
        <v>2373</v>
      </c>
      <c r="H3970" s="69" t="s">
        <v>2741</v>
      </c>
      <c r="I3970" s="73">
        <v>10</v>
      </c>
      <c r="J3970" s="73">
        <v>0</v>
      </c>
      <c r="K3970" s="73">
        <v>10</v>
      </c>
    </row>
    <row r="3971" spans="2:11" ht="30" x14ac:dyDescent="0.25">
      <c r="B3971" s="70" t="s">
        <v>4478</v>
      </c>
      <c r="C3971" s="69" t="s">
        <v>13</v>
      </c>
      <c r="D3971" s="69" t="s">
        <v>6013</v>
      </c>
      <c r="E3971" s="69" t="s">
        <v>1350</v>
      </c>
      <c r="F3971" s="69" t="s">
        <v>6014</v>
      </c>
      <c r="G3971" s="69" t="s">
        <v>2407</v>
      </c>
      <c r="H3971" s="69" t="s">
        <v>2820</v>
      </c>
      <c r="I3971" s="73">
        <v>0</v>
      </c>
      <c r="J3971" s="73">
        <v>0</v>
      </c>
      <c r="K3971" s="73">
        <v>0</v>
      </c>
    </row>
    <row r="3972" spans="2:11" ht="30" x14ac:dyDescent="0.25">
      <c r="B3972" s="70" t="s">
        <v>4478</v>
      </c>
      <c r="C3972" s="69" t="s">
        <v>13</v>
      </c>
      <c r="D3972" s="69" t="s">
        <v>6015</v>
      </c>
      <c r="E3972" s="69" t="s">
        <v>1350</v>
      </c>
      <c r="F3972" s="69" t="s">
        <v>4612</v>
      </c>
      <c r="G3972" s="69" t="s">
        <v>2388</v>
      </c>
      <c r="H3972" s="69" t="s">
        <v>2588</v>
      </c>
      <c r="I3972" s="73">
        <v>0</v>
      </c>
      <c r="J3972" s="73">
        <v>21633.253000000001</v>
      </c>
      <c r="K3972" s="73">
        <v>-21633.253000000001</v>
      </c>
    </row>
    <row r="3973" spans="2:11" ht="30" x14ac:dyDescent="0.25">
      <c r="B3973" s="70" t="s">
        <v>4478</v>
      </c>
      <c r="C3973" s="69" t="s">
        <v>13</v>
      </c>
      <c r="D3973" s="69" t="s">
        <v>6016</v>
      </c>
      <c r="E3973" s="69" t="s">
        <v>1350</v>
      </c>
      <c r="F3973" s="69" t="s">
        <v>6017</v>
      </c>
      <c r="G3973" s="69" t="s">
        <v>2404</v>
      </c>
      <c r="H3973" s="69" t="s">
        <v>2854</v>
      </c>
      <c r="I3973" s="73">
        <v>10000</v>
      </c>
      <c r="J3973" s="73">
        <v>0</v>
      </c>
      <c r="K3973" s="73">
        <v>10000</v>
      </c>
    </row>
    <row r="3974" spans="2:11" ht="30" x14ac:dyDescent="0.25">
      <c r="B3974" s="70" t="s">
        <v>4478</v>
      </c>
      <c r="C3974" s="69" t="s">
        <v>13</v>
      </c>
      <c r="D3974" s="69" t="s">
        <v>6018</v>
      </c>
      <c r="E3974" s="69" t="s">
        <v>1349</v>
      </c>
      <c r="F3974" s="69" t="s">
        <v>4602</v>
      </c>
      <c r="G3974" s="69" t="s">
        <v>2388</v>
      </c>
      <c r="H3974" s="69" t="s">
        <v>4601</v>
      </c>
      <c r="I3974" s="73">
        <v>0</v>
      </c>
      <c r="J3974" s="73">
        <v>0</v>
      </c>
      <c r="K3974" s="73">
        <v>0</v>
      </c>
    </row>
    <row r="3975" spans="2:11" ht="30" x14ac:dyDescent="0.25">
      <c r="B3975" s="70" t="s">
        <v>4478</v>
      </c>
      <c r="C3975" s="69" t="s">
        <v>13</v>
      </c>
      <c r="D3975" s="69" t="s">
        <v>6018</v>
      </c>
      <c r="E3975" s="69" t="s">
        <v>1348</v>
      </c>
      <c r="F3975" s="69" t="s">
        <v>4602</v>
      </c>
      <c r="G3975" s="69" t="s">
        <v>2388</v>
      </c>
      <c r="H3975" s="69" t="s">
        <v>4601</v>
      </c>
      <c r="I3975" s="73">
        <v>10</v>
      </c>
      <c r="J3975" s="73">
        <v>0</v>
      </c>
      <c r="K3975" s="73">
        <v>10</v>
      </c>
    </row>
    <row r="3976" spans="2:11" ht="30" x14ac:dyDescent="0.25">
      <c r="B3976" s="70" t="s">
        <v>4478</v>
      </c>
      <c r="C3976" s="69" t="s">
        <v>13</v>
      </c>
      <c r="D3976" s="69" t="s">
        <v>6018</v>
      </c>
      <c r="E3976" s="69" t="s">
        <v>1350</v>
      </c>
      <c r="F3976" s="69" t="s">
        <v>4602</v>
      </c>
      <c r="G3976" s="69" t="s">
        <v>2388</v>
      </c>
      <c r="H3976" s="69" t="s">
        <v>4601</v>
      </c>
      <c r="I3976" s="73">
        <v>63500</v>
      </c>
      <c r="J3976" s="73">
        <v>0</v>
      </c>
      <c r="K3976" s="73">
        <v>63500</v>
      </c>
    </row>
    <row r="3977" spans="2:11" ht="30" x14ac:dyDescent="0.25">
      <c r="B3977" s="70" t="s">
        <v>4478</v>
      </c>
      <c r="C3977" s="69" t="s">
        <v>13</v>
      </c>
      <c r="D3977" s="69" t="s">
        <v>6018</v>
      </c>
      <c r="E3977" s="69" t="s">
        <v>1352</v>
      </c>
      <c r="F3977" s="69" t="s">
        <v>4602</v>
      </c>
      <c r="G3977" s="69" t="s">
        <v>2388</v>
      </c>
      <c r="H3977" s="69" t="s">
        <v>4601</v>
      </c>
      <c r="I3977" s="73">
        <v>10</v>
      </c>
      <c r="J3977" s="73">
        <v>0</v>
      </c>
      <c r="K3977" s="73">
        <v>10</v>
      </c>
    </row>
    <row r="3978" spans="2:11" ht="30" x14ac:dyDescent="0.25">
      <c r="B3978" s="70" t="s">
        <v>4478</v>
      </c>
      <c r="C3978" s="69" t="s">
        <v>13</v>
      </c>
      <c r="D3978" s="69" t="s">
        <v>6019</v>
      </c>
      <c r="E3978" s="69" t="s">
        <v>1348</v>
      </c>
      <c r="F3978" s="69" t="s">
        <v>4606</v>
      </c>
      <c r="G3978" s="69" t="s">
        <v>2376</v>
      </c>
      <c r="H3978" s="69" t="s">
        <v>2691</v>
      </c>
      <c r="I3978" s="73">
        <v>10</v>
      </c>
      <c r="J3978" s="73">
        <v>0</v>
      </c>
      <c r="K3978" s="73">
        <v>10</v>
      </c>
    </row>
    <row r="3979" spans="2:11" ht="30" x14ac:dyDescent="0.25">
      <c r="B3979" s="70" t="s">
        <v>4478</v>
      </c>
      <c r="C3979" s="69" t="s">
        <v>13</v>
      </c>
      <c r="D3979" s="69" t="s">
        <v>6019</v>
      </c>
      <c r="E3979" s="69" t="s">
        <v>1350</v>
      </c>
      <c r="F3979" s="69" t="s">
        <v>4606</v>
      </c>
      <c r="G3979" s="69" t="s">
        <v>2376</v>
      </c>
      <c r="H3979" s="69" t="s">
        <v>2691</v>
      </c>
      <c r="I3979" s="73">
        <v>29000</v>
      </c>
      <c r="J3979" s="73">
        <v>0</v>
      </c>
      <c r="K3979" s="73">
        <v>29000</v>
      </c>
    </row>
    <row r="3980" spans="2:11" ht="30" x14ac:dyDescent="0.25">
      <c r="B3980" s="70" t="s">
        <v>4478</v>
      </c>
      <c r="C3980" s="69" t="s">
        <v>13</v>
      </c>
      <c r="D3980" s="69" t="s">
        <v>6019</v>
      </c>
      <c r="E3980" s="69" t="s">
        <v>1352</v>
      </c>
      <c r="F3980" s="69" t="s">
        <v>4606</v>
      </c>
      <c r="G3980" s="69" t="s">
        <v>2376</v>
      </c>
      <c r="H3980" s="69" t="s">
        <v>2691</v>
      </c>
      <c r="I3980" s="73">
        <v>10</v>
      </c>
      <c r="J3980" s="73">
        <v>0</v>
      </c>
      <c r="K3980" s="73">
        <v>10</v>
      </c>
    </row>
    <row r="3981" spans="2:11" ht="30" x14ac:dyDescent="0.25">
      <c r="B3981" s="70" t="s">
        <v>4478</v>
      </c>
      <c r="C3981" s="69" t="s">
        <v>13</v>
      </c>
      <c r="D3981" s="69" t="s">
        <v>6020</v>
      </c>
      <c r="E3981" s="69" t="s">
        <v>1349</v>
      </c>
      <c r="F3981" s="69" t="s">
        <v>4554</v>
      </c>
      <c r="G3981" s="69" t="s">
        <v>2370</v>
      </c>
      <c r="H3981" s="69" t="s">
        <v>2577</v>
      </c>
      <c r="I3981" s="73">
        <v>504</v>
      </c>
      <c r="J3981" s="73">
        <v>0</v>
      </c>
      <c r="K3981" s="73">
        <v>504</v>
      </c>
    </row>
    <row r="3982" spans="2:11" ht="30" x14ac:dyDescent="0.25">
      <c r="B3982" s="70" t="s">
        <v>4478</v>
      </c>
      <c r="C3982" s="69" t="s">
        <v>13</v>
      </c>
      <c r="D3982" s="69" t="s">
        <v>6020</v>
      </c>
      <c r="E3982" s="69" t="s">
        <v>1348</v>
      </c>
      <c r="F3982" s="69" t="s">
        <v>4554</v>
      </c>
      <c r="G3982" s="69" t="s">
        <v>2370</v>
      </c>
      <c r="H3982" s="69" t="s">
        <v>2577</v>
      </c>
      <c r="I3982" s="73">
        <v>118085</v>
      </c>
      <c r="J3982" s="73">
        <v>0</v>
      </c>
      <c r="K3982" s="73">
        <v>118085</v>
      </c>
    </row>
    <row r="3983" spans="2:11" ht="30" x14ac:dyDescent="0.25">
      <c r="B3983" s="70" t="s">
        <v>4478</v>
      </c>
      <c r="C3983" s="69" t="s">
        <v>13</v>
      </c>
      <c r="D3983" s="69" t="s">
        <v>6020</v>
      </c>
      <c r="E3983" s="69" t="s">
        <v>1350</v>
      </c>
      <c r="F3983" s="69" t="s">
        <v>4554</v>
      </c>
      <c r="G3983" s="69" t="s">
        <v>2370</v>
      </c>
      <c r="H3983" s="69" t="s">
        <v>2577</v>
      </c>
      <c r="I3983" s="73">
        <v>2000</v>
      </c>
      <c r="J3983" s="73">
        <v>0</v>
      </c>
      <c r="K3983" s="73">
        <v>2000</v>
      </c>
    </row>
    <row r="3984" spans="2:11" ht="30" x14ac:dyDescent="0.25">
      <c r="B3984" s="70" t="s">
        <v>4478</v>
      </c>
      <c r="C3984" s="69" t="s">
        <v>13</v>
      </c>
      <c r="D3984" s="69" t="s">
        <v>6020</v>
      </c>
      <c r="E3984" s="69" t="s">
        <v>1352</v>
      </c>
      <c r="F3984" s="69" t="s">
        <v>4554</v>
      </c>
      <c r="G3984" s="69" t="s">
        <v>2370</v>
      </c>
      <c r="H3984" s="69" t="s">
        <v>2577</v>
      </c>
      <c r="I3984" s="73">
        <v>1086006</v>
      </c>
      <c r="J3984" s="73">
        <v>0</v>
      </c>
      <c r="K3984" s="73">
        <v>1086006</v>
      </c>
    </row>
    <row r="3985" spans="2:11" ht="30" x14ac:dyDescent="0.25">
      <c r="B3985" s="70" t="s">
        <v>4478</v>
      </c>
      <c r="C3985" s="69" t="s">
        <v>13</v>
      </c>
      <c r="D3985" s="69" t="s">
        <v>6020</v>
      </c>
      <c r="E3985" s="69" t="s">
        <v>1351</v>
      </c>
      <c r="F3985" s="69" t="s">
        <v>4554</v>
      </c>
      <c r="G3985" s="69" t="s">
        <v>2370</v>
      </c>
      <c r="H3985" s="69" t="s">
        <v>2577</v>
      </c>
      <c r="I3985" s="73">
        <v>300</v>
      </c>
      <c r="J3985" s="73">
        <v>0</v>
      </c>
      <c r="K3985" s="73">
        <v>300</v>
      </c>
    </row>
    <row r="3986" spans="2:11" ht="30" x14ac:dyDescent="0.25">
      <c r="B3986" s="70" t="s">
        <v>4478</v>
      </c>
      <c r="C3986" s="69" t="s">
        <v>13</v>
      </c>
      <c r="D3986" s="69" t="s">
        <v>6021</v>
      </c>
      <c r="E3986" s="69" t="s">
        <v>1349</v>
      </c>
      <c r="F3986" s="69" t="s">
        <v>4563</v>
      </c>
      <c r="G3986" s="69" t="s">
        <v>2370</v>
      </c>
      <c r="H3986" s="69" t="s">
        <v>2876</v>
      </c>
      <c r="I3986" s="73">
        <v>700</v>
      </c>
      <c r="J3986" s="73">
        <v>0</v>
      </c>
      <c r="K3986" s="73">
        <v>700</v>
      </c>
    </row>
    <row r="3987" spans="2:11" ht="30" x14ac:dyDescent="0.25">
      <c r="B3987" s="70" t="s">
        <v>4478</v>
      </c>
      <c r="C3987" s="69" t="s">
        <v>13</v>
      </c>
      <c r="D3987" s="69" t="s">
        <v>6021</v>
      </c>
      <c r="E3987" s="69" t="s">
        <v>1348</v>
      </c>
      <c r="F3987" s="69" t="s">
        <v>4563</v>
      </c>
      <c r="G3987" s="69" t="s">
        <v>2370</v>
      </c>
      <c r="H3987" s="69" t="s">
        <v>2876</v>
      </c>
      <c r="I3987" s="73">
        <v>77620</v>
      </c>
      <c r="J3987" s="73">
        <v>0</v>
      </c>
      <c r="K3987" s="73">
        <v>77620</v>
      </c>
    </row>
    <row r="3988" spans="2:11" ht="30" x14ac:dyDescent="0.25">
      <c r="B3988" s="70" t="s">
        <v>4478</v>
      </c>
      <c r="C3988" s="69" t="s">
        <v>13</v>
      </c>
      <c r="D3988" s="69" t="s">
        <v>6021</v>
      </c>
      <c r="E3988" s="69" t="s">
        <v>1350</v>
      </c>
      <c r="F3988" s="69" t="s">
        <v>4563</v>
      </c>
      <c r="G3988" s="69" t="s">
        <v>2370</v>
      </c>
      <c r="H3988" s="69" t="s">
        <v>2876</v>
      </c>
      <c r="I3988" s="73">
        <v>30005</v>
      </c>
      <c r="J3988" s="73">
        <v>0</v>
      </c>
      <c r="K3988" s="73">
        <v>30005</v>
      </c>
    </row>
    <row r="3989" spans="2:11" ht="30" x14ac:dyDescent="0.25">
      <c r="B3989" s="70" t="s">
        <v>4478</v>
      </c>
      <c r="C3989" s="69" t="s">
        <v>13</v>
      </c>
      <c r="D3989" s="69" t="s">
        <v>6021</v>
      </c>
      <c r="E3989" s="69" t="s">
        <v>1352</v>
      </c>
      <c r="F3989" s="69" t="s">
        <v>4563</v>
      </c>
      <c r="G3989" s="69" t="s">
        <v>2370</v>
      </c>
      <c r="H3989" s="69" t="s">
        <v>2876</v>
      </c>
      <c r="I3989" s="73">
        <v>294000</v>
      </c>
      <c r="J3989" s="73">
        <v>0</v>
      </c>
      <c r="K3989" s="73">
        <v>294000</v>
      </c>
    </row>
    <row r="3990" spans="2:11" ht="30" x14ac:dyDescent="0.25">
      <c r="B3990" s="70" t="s">
        <v>4478</v>
      </c>
      <c r="C3990" s="69" t="s">
        <v>13</v>
      </c>
      <c r="D3990" s="69" t="s">
        <v>6021</v>
      </c>
      <c r="E3990" s="69" t="s">
        <v>1351</v>
      </c>
      <c r="F3990" s="69" t="s">
        <v>4563</v>
      </c>
      <c r="G3990" s="69" t="s">
        <v>2370</v>
      </c>
      <c r="H3990" s="69" t="s">
        <v>2876</v>
      </c>
      <c r="I3990" s="73">
        <v>380</v>
      </c>
      <c r="J3990" s="73">
        <v>0</v>
      </c>
      <c r="K3990" s="73">
        <v>380</v>
      </c>
    </row>
    <row r="3991" spans="2:11" ht="30" x14ac:dyDescent="0.25">
      <c r="B3991" s="70" t="s">
        <v>4478</v>
      </c>
      <c r="C3991" s="69" t="s">
        <v>13</v>
      </c>
      <c r="D3991" s="69" t="s">
        <v>6022</v>
      </c>
      <c r="E3991" s="69" t="s">
        <v>1349</v>
      </c>
      <c r="F3991" s="69" t="s">
        <v>6023</v>
      </c>
      <c r="G3991" s="69" t="s">
        <v>2429</v>
      </c>
      <c r="H3991" s="69" t="s">
        <v>2931</v>
      </c>
      <c r="I3991" s="73">
        <v>0</v>
      </c>
      <c r="J3991" s="73">
        <v>0</v>
      </c>
      <c r="K3991" s="73">
        <v>0</v>
      </c>
    </row>
    <row r="3992" spans="2:11" ht="30" x14ac:dyDescent="0.25">
      <c r="B3992" s="70" t="s">
        <v>4478</v>
      </c>
      <c r="C3992" s="69" t="s">
        <v>13</v>
      </c>
      <c r="D3992" s="69" t="s">
        <v>6022</v>
      </c>
      <c r="E3992" s="69" t="s">
        <v>1352</v>
      </c>
      <c r="F3992" s="69" t="s">
        <v>6023</v>
      </c>
      <c r="G3992" s="69" t="s">
        <v>2429</v>
      </c>
      <c r="H3992" s="69" t="s">
        <v>2931</v>
      </c>
      <c r="I3992" s="73">
        <v>1000</v>
      </c>
      <c r="J3992" s="73">
        <v>0</v>
      </c>
      <c r="K3992" s="73">
        <v>1000</v>
      </c>
    </row>
    <row r="3993" spans="2:11" ht="30" x14ac:dyDescent="0.25">
      <c r="B3993" s="70" t="s">
        <v>4478</v>
      </c>
      <c r="C3993" s="69" t="s">
        <v>13</v>
      </c>
      <c r="D3993" s="69" t="s">
        <v>6024</v>
      </c>
      <c r="E3993" s="69" t="s">
        <v>1349</v>
      </c>
      <c r="F3993" s="69" t="s">
        <v>6025</v>
      </c>
      <c r="G3993" s="69" t="s">
        <v>2380</v>
      </c>
      <c r="H3993" s="69" t="s">
        <v>2737</v>
      </c>
      <c r="I3993" s="73">
        <v>200</v>
      </c>
      <c r="J3993" s="73">
        <v>0</v>
      </c>
      <c r="K3993" s="73">
        <v>200</v>
      </c>
    </row>
    <row r="3994" spans="2:11" ht="30" x14ac:dyDescent="0.25">
      <c r="B3994" s="70" t="s">
        <v>4478</v>
      </c>
      <c r="C3994" s="69" t="s">
        <v>13</v>
      </c>
      <c r="D3994" s="69" t="s">
        <v>6024</v>
      </c>
      <c r="E3994" s="69" t="s">
        <v>1348</v>
      </c>
      <c r="F3994" s="69" t="s">
        <v>6025</v>
      </c>
      <c r="G3994" s="69" t="s">
        <v>2380</v>
      </c>
      <c r="H3994" s="69" t="s">
        <v>2737</v>
      </c>
      <c r="I3994" s="73">
        <v>10</v>
      </c>
      <c r="J3994" s="73">
        <v>0</v>
      </c>
      <c r="K3994" s="73">
        <v>10</v>
      </c>
    </row>
    <row r="3995" spans="2:11" ht="30" x14ac:dyDescent="0.25">
      <c r="B3995" s="70" t="s">
        <v>4478</v>
      </c>
      <c r="C3995" s="69" t="s">
        <v>13</v>
      </c>
      <c r="D3995" s="69" t="s">
        <v>6024</v>
      </c>
      <c r="E3995" s="69" t="s">
        <v>1352</v>
      </c>
      <c r="F3995" s="69" t="s">
        <v>6025</v>
      </c>
      <c r="G3995" s="69" t="s">
        <v>2380</v>
      </c>
      <c r="H3995" s="69" t="s">
        <v>2737</v>
      </c>
      <c r="I3995" s="73">
        <v>10</v>
      </c>
      <c r="J3995" s="73">
        <v>0</v>
      </c>
      <c r="K3995" s="73">
        <v>10</v>
      </c>
    </row>
    <row r="3996" spans="2:11" ht="30" x14ac:dyDescent="0.25">
      <c r="B3996" s="70" t="s">
        <v>4478</v>
      </c>
      <c r="C3996" s="69" t="s">
        <v>13</v>
      </c>
      <c r="D3996" s="69" t="s">
        <v>6026</v>
      </c>
      <c r="E3996" s="69" t="s">
        <v>1348</v>
      </c>
      <c r="F3996" s="69" t="s">
        <v>3834</v>
      </c>
      <c r="G3996" s="69" t="s">
        <v>2476</v>
      </c>
      <c r="H3996" s="69" t="s">
        <v>3835</v>
      </c>
      <c r="I3996" s="73">
        <v>1000</v>
      </c>
      <c r="J3996" s="73">
        <v>0</v>
      </c>
      <c r="K3996" s="73">
        <v>1000</v>
      </c>
    </row>
    <row r="3997" spans="2:11" ht="30" x14ac:dyDescent="0.25">
      <c r="B3997" s="70" t="s">
        <v>4478</v>
      </c>
      <c r="C3997" s="69" t="s">
        <v>13</v>
      </c>
      <c r="D3997" s="69" t="s">
        <v>6027</v>
      </c>
      <c r="E3997" s="69" t="s">
        <v>1349</v>
      </c>
      <c r="F3997" s="69" t="s">
        <v>6252</v>
      </c>
      <c r="G3997" s="69" t="s">
        <v>2387</v>
      </c>
      <c r="H3997" s="69" t="s">
        <v>2387</v>
      </c>
      <c r="I3997" s="73">
        <v>200</v>
      </c>
      <c r="J3997" s="73">
        <v>0</v>
      </c>
      <c r="K3997" s="73">
        <v>200</v>
      </c>
    </row>
    <row r="3998" spans="2:11" ht="30" x14ac:dyDescent="0.25">
      <c r="B3998" s="70" t="s">
        <v>4478</v>
      </c>
      <c r="C3998" s="69" t="s">
        <v>13</v>
      </c>
      <c r="D3998" s="69" t="s">
        <v>6027</v>
      </c>
      <c r="E3998" s="69" t="s">
        <v>1348</v>
      </c>
      <c r="F3998" s="69" t="s">
        <v>6252</v>
      </c>
      <c r="G3998" s="69" t="s">
        <v>2387</v>
      </c>
      <c r="H3998" s="69" t="s">
        <v>2387</v>
      </c>
      <c r="I3998" s="73">
        <v>10</v>
      </c>
      <c r="J3998" s="73">
        <v>0</v>
      </c>
      <c r="K3998" s="73">
        <v>10</v>
      </c>
    </row>
    <row r="3999" spans="2:11" ht="30" x14ac:dyDescent="0.25">
      <c r="B3999" s="70" t="s">
        <v>4478</v>
      </c>
      <c r="C3999" s="69" t="s">
        <v>13</v>
      </c>
      <c r="D3999" s="69" t="s">
        <v>6027</v>
      </c>
      <c r="E3999" s="69" t="s">
        <v>1350</v>
      </c>
      <c r="F3999" s="69" t="s">
        <v>6252</v>
      </c>
      <c r="G3999" s="69" t="s">
        <v>2387</v>
      </c>
      <c r="H3999" s="69" t="s">
        <v>2387</v>
      </c>
      <c r="I3999" s="73">
        <v>0</v>
      </c>
      <c r="J3999" s="73">
        <v>0</v>
      </c>
      <c r="K3999" s="73">
        <v>0</v>
      </c>
    </row>
    <row r="4000" spans="2:11" ht="30" x14ac:dyDescent="0.25">
      <c r="B4000" s="70" t="s">
        <v>4478</v>
      </c>
      <c r="C4000" s="69" t="s">
        <v>13</v>
      </c>
      <c r="D4000" s="69" t="s">
        <v>6027</v>
      </c>
      <c r="E4000" s="69" t="s">
        <v>1352</v>
      </c>
      <c r="F4000" s="69" t="s">
        <v>6252</v>
      </c>
      <c r="G4000" s="69" t="s">
        <v>2387</v>
      </c>
      <c r="H4000" s="69" t="s">
        <v>2387</v>
      </c>
      <c r="I4000" s="73">
        <v>10</v>
      </c>
      <c r="J4000" s="73">
        <v>0</v>
      </c>
      <c r="K4000" s="73">
        <v>10</v>
      </c>
    </row>
    <row r="4001" spans="2:11" ht="30" x14ac:dyDescent="0.25">
      <c r="B4001" s="70" t="s">
        <v>4478</v>
      </c>
      <c r="C4001" s="69" t="s">
        <v>13</v>
      </c>
      <c r="D4001" s="69" t="s">
        <v>6028</v>
      </c>
      <c r="E4001" s="69" t="s">
        <v>1349</v>
      </c>
      <c r="F4001" s="69" t="s">
        <v>4633</v>
      </c>
      <c r="G4001" s="69" t="s">
        <v>2394</v>
      </c>
      <c r="H4001" s="69" t="s">
        <v>2602</v>
      </c>
      <c r="I4001" s="73">
        <v>200</v>
      </c>
      <c r="J4001" s="73">
        <v>0</v>
      </c>
      <c r="K4001" s="73">
        <v>200</v>
      </c>
    </row>
    <row r="4002" spans="2:11" ht="30" x14ac:dyDescent="0.25">
      <c r="B4002" s="70" t="s">
        <v>4478</v>
      </c>
      <c r="C4002" s="69" t="s">
        <v>13</v>
      </c>
      <c r="D4002" s="69" t="s">
        <v>6028</v>
      </c>
      <c r="E4002" s="69" t="s">
        <v>1348</v>
      </c>
      <c r="F4002" s="69" t="s">
        <v>4633</v>
      </c>
      <c r="G4002" s="69" t="s">
        <v>2394</v>
      </c>
      <c r="H4002" s="69" t="s">
        <v>2602</v>
      </c>
      <c r="I4002" s="73">
        <v>1</v>
      </c>
      <c r="J4002" s="73">
        <v>0</v>
      </c>
      <c r="K4002" s="73">
        <v>1</v>
      </c>
    </row>
    <row r="4003" spans="2:11" ht="30" x14ac:dyDescent="0.25">
      <c r="B4003" s="70" t="s">
        <v>4478</v>
      </c>
      <c r="C4003" s="69" t="s">
        <v>13</v>
      </c>
      <c r="D4003" s="69" t="s">
        <v>6028</v>
      </c>
      <c r="E4003" s="69" t="s">
        <v>1350</v>
      </c>
      <c r="F4003" s="69" t="s">
        <v>4633</v>
      </c>
      <c r="G4003" s="69" t="s">
        <v>2394</v>
      </c>
      <c r="H4003" s="69" t="s">
        <v>2602</v>
      </c>
      <c r="I4003" s="73">
        <v>190000</v>
      </c>
      <c r="J4003" s="73">
        <v>0</v>
      </c>
      <c r="K4003" s="73">
        <v>190000</v>
      </c>
    </row>
    <row r="4004" spans="2:11" ht="30" x14ac:dyDescent="0.25">
      <c r="B4004" s="70" t="s">
        <v>4478</v>
      </c>
      <c r="C4004" s="69" t="s">
        <v>13</v>
      </c>
      <c r="D4004" s="69" t="s">
        <v>6028</v>
      </c>
      <c r="E4004" s="69" t="s">
        <v>1352</v>
      </c>
      <c r="F4004" s="69" t="s">
        <v>4633</v>
      </c>
      <c r="G4004" s="69" t="s">
        <v>2394</v>
      </c>
      <c r="H4004" s="69" t="s">
        <v>2602</v>
      </c>
      <c r="I4004" s="73">
        <v>10</v>
      </c>
      <c r="J4004" s="73">
        <v>0</v>
      </c>
      <c r="K4004" s="73">
        <v>10</v>
      </c>
    </row>
    <row r="4005" spans="2:11" ht="30" x14ac:dyDescent="0.25">
      <c r="B4005" s="70" t="s">
        <v>4478</v>
      </c>
      <c r="C4005" s="69" t="s">
        <v>13</v>
      </c>
      <c r="D4005" s="69" t="s">
        <v>6028</v>
      </c>
      <c r="E4005" s="69" t="s">
        <v>1351</v>
      </c>
      <c r="F4005" s="69" t="s">
        <v>4633</v>
      </c>
      <c r="G4005" s="69" t="s">
        <v>2394</v>
      </c>
      <c r="H4005" s="69" t="s">
        <v>2602</v>
      </c>
      <c r="I4005" s="73">
        <v>0</v>
      </c>
      <c r="J4005" s="73">
        <v>0</v>
      </c>
      <c r="K4005" s="73">
        <v>0</v>
      </c>
    </row>
    <row r="4006" spans="2:11" ht="30" x14ac:dyDescent="0.25">
      <c r="B4006" s="70" t="s">
        <v>4478</v>
      </c>
      <c r="C4006" s="69" t="s">
        <v>13</v>
      </c>
      <c r="D4006" s="69" t="s">
        <v>6029</v>
      </c>
      <c r="E4006" s="69" t="s">
        <v>1350</v>
      </c>
      <c r="F4006" s="69" t="s">
        <v>6030</v>
      </c>
      <c r="G4006" s="69" t="s">
        <v>2382</v>
      </c>
      <c r="H4006" s="69" t="s">
        <v>2570</v>
      </c>
      <c r="I4006" s="73">
        <v>20000</v>
      </c>
      <c r="J4006" s="73">
        <v>0</v>
      </c>
      <c r="K4006" s="73">
        <v>20000</v>
      </c>
    </row>
    <row r="4007" spans="2:11" ht="30" x14ac:dyDescent="0.25">
      <c r="B4007" s="70" t="s">
        <v>4478</v>
      </c>
      <c r="C4007" s="69" t="s">
        <v>13</v>
      </c>
      <c r="D4007" s="69" t="s">
        <v>6031</v>
      </c>
      <c r="E4007" s="69" t="s">
        <v>1349</v>
      </c>
      <c r="F4007" s="69" t="s">
        <v>4584</v>
      </c>
      <c r="G4007" s="69" t="s">
        <v>2436</v>
      </c>
      <c r="H4007" s="69" t="s">
        <v>4583</v>
      </c>
      <c r="I4007" s="73">
        <v>200</v>
      </c>
      <c r="J4007" s="73">
        <v>0</v>
      </c>
      <c r="K4007" s="73">
        <v>200</v>
      </c>
    </row>
    <row r="4008" spans="2:11" ht="30" x14ac:dyDescent="0.25">
      <c r="B4008" s="70" t="s">
        <v>4478</v>
      </c>
      <c r="C4008" s="69" t="s">
        <v>13</v>
      </c>
      <c r="D4008" s="69" t="s">
        <v>6031</v>
      </c>
      <c r="E4008" s="69" t="s">
        <v>1348</v>
      </c>
      <c r="F4008" s="69" t="s">
        <v>4584</v>
      </c>
      <c r="G4008" s="69" t="s">
        <v>2436</v>
      </c>
      <c r="H4008" s="69" t="s">
        <v>4583</v>
      </c>
      <c r="I4008" s="73">
        <v>10</v>
      </c>
      <c r="J4008" s="73">
        <v>0</v>
      </c>
      <c r="K4008" s="73">
        <v>10</v>
      </c>
    </row>
    <row r="4009" spans="2:11" ht="30" x14ac:dyDescent="0.25">
      <c r="B4009" s="70" t="s">
        <v>4478</v>
      </c>
      <c r="C4009" s="69" t="s">
        <v>13</v>
      </c>
      <c r="D4009" s="69" t="s">
        <v>6031</v>
      </c>
      <c r="E4009" s="69" t="s">
        <v>1352</v>
      </c>
      <c r="F4009" s="69" t="s">
        <v>4584</v>
      </c>
      <c r="G4009" s="69" t="s">
        <v>2436</v>
      </c>
      <c r="H4009" s="69" t="s">
        <v>4583</v>
      </c>
      <c r="I4009" s="73">
        <v>20</v>
      </c>
      <c r="J4009" s="73">
        <v>0</v>
      </c>
      <c r="K4009" s="73">
        <v>20</v>
      </c>
    </row>
    <row r="4010" spans="2:11" ht="30" x14ac:dyDescent="0.25">
      <c r="B4010" s="70" t="s">
        <v>4478</v>
      </c>
      <c r="C4010" s="69" t="s">
        <v>13</v>
      </c>
      <c r="D4010" s="69" t="s">
        <v>6032</v>
      </c>
      <c r="E4010" s="69" t="s">
        <v>1349</v>
      </c>
      <c r="F4010" s="69" t="s">
        <v>4586</v>
      </c>
      <c r="G4010" s="69" t="s">
        <v>2458</v>
      </c>
      <c r="H4010" s="69" t="s">
        <v>2458</v>
      </c>
      <c r="I4010" s="73">
        <v>200</v>
      </c>
      <c r="J4010" s="73">
        <v>0</v>
      </c>
      <c r="K4010" s="73">
        <v>200</v>
      </c>
    </row>
    <row r="4011" spans="2:11" ht="30" x14ac:dyDescent="0.25">
      <c r="B4011" s="70" t="s">
        <v>4478</v>
      </c>
      <c r="C4011" s="69" t="s">
        <v>13</v>
      </c>
      <c r="D4011" s="69" t="s">
        <v>6032</v>
      </c>
      <c r="E4011" s="69" t="s">
        <v>1348</v>
      </c>
      <c r="F4011" s="69" t="s">
        <v>4586</v>
      </c>
      <c r="G4011" s="69" t="s">
        <v>2458</v>
      </c>
      <c r="H4011" s="69" t="s">
        <v>2458</v>
      </c>
      <c r="I4011" s="73">
        <v>10</v>
      </c>
      <c r="J4011" s="73">
        <v>0</v>
      </c>
      <c r="K4011" s="73">
        <v>10</v>
      </c>
    </row>
    <row r="4012" spans="2:11" ht="30" x14ac:dyDescent="0.25">
      <c r="B4012" s="70" t="s">
        <v>4478</v>
      </c>
      <c r="C4012" s="69" t="s">
        <v>13</v>
      </c>
      <c r="D4012" s="69" t="s">
        <v>6032</v>
      </c>
      <c r="E4012" s="69" t="s">
        <v>1352</v>
      </c>
      <c r="F4012" s="69" t="s">
        <v>4586</v>
      </c>
      <c r="G4012" s="69" t="s">
        <v>2458</v>
      </c>
      <c r="H4012" s="69" t="s">
        <v>2458</v>
      </c>
      <c r="I4012" s="73">
        <v>10</v>
      </c>
      <c r="J4012" s="73">
        <v>0</v>
      </c>
      <c r="K4012" s="73">
        <v>10</v>
      </c>
    </row>
    <row r="4013" spans="2:11" ht="30" x14ac:dyDescent="0.25">
      <c r="B4013" s="70" t="s">
        <v>4478</v>
      </c>
      <c r="C4013" s="69" t="s">
        <v>13</v>
      </c>
      <c r="D4013" s="69" t="s">
        <v>6323</v>
      </c>
      <c r="E4013" s="69" t="s">
        <v>1352</v>
      </c>
      <c r="F4013" s="69" t="s">
        <v>6324</v>
      </c>
      <c r="G4013" s="69" t="s">
        <v>2375</v>
      </c>
      <c r="H4013" s="69" t="s">
        <v>2533</v>
      </c>
      <c r="I4013" s="73">
        <v>1000</v>
      </c>
      <c r="J4013" s="73">
        <v>0</v>
      </c>
      <c r="K4013" s="73">
        <v>1000</v>
      </c>
    </row>
    <row r="4014" spans="2:11" ht="30" x14ac:dyDescent="0.25">
      <c r="B4014" s="70" t="s">
        <v>4478</v>
      </c>
      <c r="C4014" s="69" t="s">
        <v>13</v>
      </c>
      <c r="D4014" s="69" t="s">
        <v>6325</v>
      </c>
      <c r="E4014" s="69" t="s">
        <v>1349</v>
      </c>
      <c r="F4014" s="69" t="s">
        <v>6326</v>
      </c>
      <c r="G4014" s="69" t="s">
        <v>2375</v>
      </c>
      <c r="H4014" s="69" t="s">
        <v>2533</v>
      </c>
      <c r="I4014" s="73">
        <v>1200</v>
      </c>
      <c r="J4014" s="73">
        <v>293.21600000000001</v>
      </c>
      <c r="K4014" s="73">
        <v>906.78399999999999</v>
      </c>
    </row>
    <row r="4015" spans="2:11" ht="30" x14ac:dyDescent="0.25">
      <c r="B4015" s="70" t="s">
        <v>4478</v>
      </c>
      <c r="C4015" s="69" t="s">
        <v>13</v>
      </c>
      <c r="D4015" s="69" t="s">
        <v>6325</v>
      </c>
      <c r="E4015" s="69" t="s">
        <v>1352</v>
      </c>
      <c r="F4015" s="69" t="s">
        <v>6326</v>
      </c>
      <c r="G4015" s="69" t="s">
        <v>2375</v>
      </c>
      <c r="H4015" s="69" t="s">
        <v>2533</v>
      </c>
      <c r="I4015" s="73">
        <v>1000</v>
      </c>
      <c r="J4015" s="73">
        <v>0</v>
      </c>
      <c r="K4015" s="73">
        <v>1000</v>
      </c>
    </row>
    <row r="4016" spans="2:11" ht="30" x14ac:dyDescent="0.25">
      <c r="B4016" s="70" t="s">
        <v>4478</v>
      </c>
      <c r="C4016" s="69" t="s">
        <v>13</v>
      </c>
      <c r="D4016" s="69" t="s">
        <v>6327</v>
      </c>
      <c r="E4016" s="69" t="s">
        <v>1352</v>
      </c>
      <c r="F4016" s="69" t="s">
        <v>6328</v>
      </c>
      <c r="G4016" s="69" t="s">
        <v>2375</v>
      </c>
      <c r="H4016" s="69" t="s">
        <v>2533</v>
      </c>
      <c r="I4016" s="73">
        <v>1000</v>
      </c>
      <c r="J4016" s="73">
        <v>0</v>
      </c>
      <c r="K4016" s="73">
        <v>1000</v>
      </c>
    </row>
    <row r="4017" spans="2:11" ht="30" x14ac:dyDescent="0.25">
      <c r="B4017" s="70" t="s">
        <v>4478</v>
      </c>
      <c r="C4017" s="69" t="s">
        <v>13</v>
      </c>
      <c r="D4017" s="69" t="s">
        <v>6329</v>
      </c>
      <c r="E4017" s="69" t="s">
        <v>1349</v>
      </c>
      <c r="F4017" s="69" t="s">
        <v>6256</v>
      </c>
      <c r="G4017" s="69" t="s">
        <v>2375</v>
      </c>
      <c r="H4017" s="69" t="s">
        <v>2533</v>
      </c>
      <c r="I4017" s="73">
        <v>450</v>
      </c>
      <c r="J4017" s="73">
        <v>0</v>
      </c>
      <c r="K4017" s="73">
        <v>450</v>
      </c>
    </row>
    <row r="4018" spans="2:11" ht="30" x14ac:dyDescent="0.25">
      <c r="B4018" s="70" t="s">
        <v>4478</v>
      </c>
      <c r="C4018" s="69" t="s">
        <v>13</v>
      </c>
      <c r="D4018" s="69" t="s">
        <v>6329</v>
      </c>
      <c r="E4018" s="69" t="s">
        <v>1348</v>
      </c>
      <c r="F4018" s="69" t="s">
        <v>6256</v>
      </c>
      <c r="G4018" s="69" t="s">
        <v>2375</v>
      </c>
      <c r="H4018" s="69" t="s">
        <v>2533</v>
      </c>
      <c r="I4018" s="73">
        <v>1000</v>
      </c>
      <c r="J4018" s="73">
        <v>0</v>
      </c>
      <c r="K4018" s="73">
        <v>1000</v>
      </c>
    </row>
    <row r="4019" spans="2:11" ht="30" x14ac:dyDescent="0.25">
      <c r="B4019" s="70" t="s">
        <v>4478</v>
      </c>
      <c r="C4019" s="69" t="s">
        <v>13</v>
      </c>
      <c r="D4019" s="69" t="s">
        <v>6329</v>
      </c>
      <c r="E4019" s="69" t="s">
        <v>1352</v>
      </c>
      <c r="F4019" s="69" t="s">
        <v>6256</v>
      </c>
      <c r="G4019" s="69" t="s">
        <v>2375</v>
      </c>
      <c r="H4019" s="69" t="s">
        <v>2533</v>
      </c>
      <c r="I4019" s="73">
        <v>1010</v>
      </c>
      <c r="J4019" s="73">
        <v>0</v>
      </c>
      <c r="K4019" s="73">
        <v>1010</v>
      </c>
    </row>
    <row r="4020" spans="2:11" ht="30" x14ac:dyDescent="0.25">
      <c r="B4020" s="70" t="s">
        <v>4478</v>
      </c>
      <c r="C4020" s="69" t="s">
        <v>13</v>
      </c>
      <c r="D4020" s="69" t="s">
        <v>6330</v>
      </c>
      <c r="E4020" s="69" t="s">
        <v>1348</v>
      </c>
      <c r="F4020" s="69" t="s">
        <v>6331</v>
      </c>
      <c r="G4020" s="69" t="s">
        <v>2375</v>
      </c>
      <c r="H4020" s="69" t="s">
        <v>2533</v>
      </c>
      <c r="I4020" s="73">
        <v>1000</v>
      </c>
      <c r="J4020" s="73">
        <v>0</v>
      </c>
      <c r="K4020" s="73">
        <v>1000</v>
      </c>
    </row>
    <row r="4021" spans="2:11" ht="30" x14ac:dyDescent="0.25">
      <c r="B4021" s="70" t="s">
        <v>4478</v>
      </c>
      <c r="C4021" s="69" t="s">
        <v>13</v>
      </c>
      <c r="D4021" s="69" t="s">
        <v>6330</v>
      </c>
      <c r="E4021" s="69" t="s">
        <v>1352</v>
      </c>
      <c r="F4021" s="69" t="s">
        <v>6331</v>
      </c>
      <c r="G4021" s="69" t="s">
        <v>2375</v>
      </c>
      <c r="H4021" s="69" t="s">
        <v>2533</v>
      </c>
      <c r="I4021" s="73">
        <v>1000</v>
      </c>
      <c r="J4021" s="73">
        <v>0</v>
      </c>
      <c r="K4021" s="73">
        <v>1000</v>
      </c>
    </row>
    <row r="4022" spans="2:11" ht="30" x14ac:dyDescent="0.25">
      <c r="B4022" s="70" t="s">
        <v>4478</v>
      </c>
      <c r="C4022" s="69" t="s">
        <v>13</v>
      </c>
      <c r="D4022" s="69" t="s">
        <v>6332</v>
      </c>
      <c r="E4022" s="69" t="s">
        <v>1348</v>
      </c>
      <c r="F4022" s="69" t="s">
        <v>6333</v>
      </c>
      <c r="G4022" s="69" t="s">
        <v>2375</v>
      </c>
      <c r="H4022" s="69" t="s">
        <v>2533</v>
      </c>
      <c r="I4022" s="73">
        <v>1000</v>
      </c>
      <c r="J4022" s="73">
        <v>0</v>
      </c>
      <c r="K4022" s="73">
        <v>1000</v>
      </c>
    </row>
    <row r="4023" spans="2:11" ht="30" x14ac:dyDescent="0.25">
      <c r="B4023" s="70" t="s">
        <v>4478</v>
      </c>
      <c r="C4023" s="69" t="s">
        <v>13</v>
      </c>
      <c r="D4023" s="69" t="s">
        <v>6332</v>
      </c>
      <c r="E4023" s="69" t="s">
        <v>1352</v>
      </c>
      <c r="F4023" s="69" t="s">
        <v>6333</v>
      </c>
      <c r="G4023" s="69" t="s">
        <v>2375</v>
      </c>
      <c r="H4023" s="69" t="s">
        <v>2533</v>
      </c>
      <c r="I4023" s="73">
        <v>1000</v>
      </c>
      <c r="J4023" s="73">
        <v>0</v>
      </c>
      <c r="K4023" s="73">
        <v>1000</v>
      </c>
    </row>
    <row r="4024" spans="2:11" ht="30" x14ac:dyDescent="0.25">
      <c r="B4024" s="70" t="s">
        <v>4478</v>
      </c>
      <c r="C4024" s="69" t="s">
        <v>13</v>
      </c>
      <c r="D4024" s="69" t="s">
        <v>6334</v>
      </c>
      <c r="E4024" s="69" t="s">
        <v>1348</v>
      </c>
      <c r="F4024" s="69" t="s">
        <v>6335</v>
      </c>
      <c r="G4024" s="69" t="s">
        <v>2375</v>
      </c>
      <c r="H4024" s="69" t="s">
        <v>2533</v>
      </c>
      <c r="I4024" s="73">
        <v>1000</v>
      </c>
      <c r="J4024" s="73">
        <v>0</v>
      </c>
      <c r="K4024" s="73">
        <v>1000</v>
      </c>
    </row>
    <row r="4025" spans="2:11" ht="30" x14ac:dyDescent="0.25">
      <c r="B4025" s="70" t="s">
        <v>4478</v>
      </c>
      <c r="C4025" s="69" t="s">
        <v>13</v>
      </c>
      <c r="D4025" s="69" t="s">
        <v>6334</v>
      </c>
      <c r="E4025" s="69" t="s">
        <v>1352</v>
      </c>
      <c r="F4025" s="69" t="s">
        <v>6335</v>
      </c>
      <c r="G4025" s="69" t="s">
        <v>2375</v>
      </c>
      <c r="H4025" s="69" t="s">
        <v>2533</v>
      </c>
      <c r="I4025" s="73">
        <v>1000</v>
      </c>
      <c r="J4025" s="73">
        <v>0</v>
      </c>
      <c r="K4025" s="73">
        <v>1000</v>
      </c>
    </row>
    <row r="4026" spans="2:11" ht="30" x14ac:dyDescent="0.25">
      <c r="B4026" s="70" t="s">
        <v>4478</v>
      </c>
      <c r="C4026" s="69" t="s">
        <v>13</v>
      </c>
      <c r="D4026" s="69" t="s">
        <v>6336</v>
      </c>
      <c r="E4026" s="69" t="s">
        <v>1352</v>
      </c>
      <c r="F4026" s="69" t="s">
        <v>6337</v>
      </c>
      <c r="G4026" s="69" t="s">
        <v>2375</v>
      </c>
      <c r="H4026" s="69" t="s">
        <v>2533</v>
      </c>
      <c r="I4026" s="73">
        <v>1000</v>
      </c>
      <c r="J4026" s="73">
        <v>0</v>
      </c>
      <c r="K4026" s="73">
        <v>1000</v>
      </c>
    </row>
    <row r="4027" spans="2:11" ht="30" x14ac:dyDescent="0.25">
      <c r="B4027" s="70" t="s">
        <v>4478</v>
      </c>
      <c r="C4027" s="69" t="s">
        <v>13</v>
      </c>
      <c r="D4027" s="69" t="s">
        <v>6338</v>
      </c>
      <c r="E4027" s="69" t="s">
        <v>1348</v>
      </c>
      <c r="F4027" s="69" t="s">
        <v>6339</v>
      </c>
      <c r="G4027" s="69" t="s">
        <v>2375</v>
      </c>
      <c r="H4027" s="69" t="s">
        <v>2533</v>
      </c>
      <c r="I4027" s="73">
        <v>1000</v>
      </c>
      <c r="J4027" s="73">
        <v>0</v>
      </c>
      <c r="K4027" s="73">
        <v>1000</v>
      </c>
    </row>
    <row r="4028" spans="2:11" ht="30" x14ac:dyDescent="0.25">
      <c r="B4028" s="70" t="s">
        <v>4478</v>
      </c>
      <c r="C4028" s="69" t="s">
        <v>13</v>
      </c>
      <c r="D4028" s="69" t="s">
        <v>6338</v>
      </c>
      <c r="E4028" s="69" t="s">
        <v>1352</v>
      </c>
      <c r="F4028" s="69" t="s">
        <v>6339</v>
      </c>
      <c r="G4028" s="69" t="s">
        <v>2375</v>
      </c>
      <c r="H4028" s="69" t="s">
        <v>2533</v>
      </c>
      <c r="I4028" s="73">
        <v>1000</v>
      </c>
      <c r="J4028" s="73">
        <v>0</v>
      </c>
      <c r="K4028" s="73">
        <v>1000</v>
      </c>
    </row>
    <row r="4029" spans="2:11" ht="30" x14ac:dyDescent="0.25">
      <c r="B4029" s="70" t="s">
        <v>4478</v>
      </c>
      <c r="C4029" s="69" t="s">
        <v>13</v>
      </c>
      <c r="D4029" s="69" t="s">
        <v>6340</v>
      </c>
      <c r="E4029" s="69" t="s">
        <v>1348</v>
      </c>
      <c r="F4029" s="69" t="s">
        <v>6341</v>
      </c>
      <c r="G4029" s="69" t="s">
        <v>2375</v>
      </c>
      <c r="H4029" s="69" t="s">
        <v>2533</v>
      </c>
      <c r="I4029" s="73">
        <v>1000</v>
      </c>
      <c r="J4029" s="73">
        <v>0</v>
      </c>
      <c r="K4029" s="73">
        <v>1000</v>
      </c>
    </row>
    <row r="4030" spans="2:11" ht="30" x14ac:dyDescent="0.25">
      <c r="B4030" s="70" t="s">
        <v>4478</v>
      </c>
      <c r="C4030" s="69" t="s">
        <v>13</v>
      </c>
      <c r="D4030" s="69" t="s">
        <v>6340</v>
      </c>
      <c r="E4030" s="69" t="s">
        <v>1352</v>
      </c>
      <c r="F4030" s="69" t="s">
        <v>6341</v>
      </c>
      <c r="G4030" s="69" t="s">
        <v>2375</v>
      </c>
      <c r="H4030" s="69" t="s">
        <v>2533</v>
      </c>
      <c r="I4030" s="73">
        <v>1010</v>
      </c>
      <c r="J4030" s="73">
        <v>0</v>
      </c>
      <c r="K4030" s="73">
        <v>1010</v>
      </c>
    </row>
    <row r="4031" spans="2:11" ht="30" x14ac:dyDescent="0.25">
      <c r="B4031" s="70" t="s">
        <v>4478</v>
      </c>
      <c r="C4031" s="69" t="s">
        <v>13</v>
      </c>
      <c r="D4031" s="69" t="s">
        <v>6342</v>
      </c>
      <c r="E4031" s="69" t="s">
        <v>1348</v>
      </c>
      <c r="F4031" s="69" t="s">
        <v>6343</v>
      </c>
      <c r="G4031" s="69" t="s">
        <v>2375</v>
      </c>
      <c r="H4031" s="69" t="s">
        <v>2533</v>
      </c>
      <c r="I4031" s="73">
        <v>1000</v>
      </c>
      <c r="J4031" s="73">
        <v>0</v>
      </c>
      <c r="K4031" s="73">
        <v>1000</v>
      </c>
    </row>
    <row r="4032" spans="2:11" ht="30" x14ac:dyDescent="0.25">
      <c r="B4032" s="70" t="s">
        <v>4478</v>
      </c>
      <c r="C4032" s="69" t="s">
        <v>13</v>
      </c>
      <c r="D4032" s="69" t="s">
        <v>6342</v>
      </c>
      <c r="E4032" s="69" t="s">
        <v>1352</v>
      </c>
      <c r="F4032" s="69" t="s">
        <v>6343</v>
      </c>
      <c r="G4032" s="69" t="s">
        <v>2375</v>
      </c>
      <c r="H4032" s="69" t="s">
        <v>2533</v>
      </c>
      <c r="I4032" s="73">
        <v>1000</v>
      </c>
      <c r="J4032" s="73">
        <v>0</v>
      </c>
      <c r="K4032" s="73">
        <v>1000</v>
      </c>
    </row>
    <row r="4033" spans="2:11" ht="30" x14ac:dyDescent="0.25">
      <c r="B4033" s="70" t="s">
        <v>4478</v>
      </c>
      <c r="C4033" s="69" t="s">
        <v>13</v>
      </c>
      <c r="D4033" s="69" t="s">
        <v>6344</v>
      </c>
      <c r="E4033" s="69" t="s">
        <v>1349</v>
      </c>
      <c r="F4033" s="69" t="s">
        <v>6345</v>
      </c>
      <c r="G4033" s="69" t="s">
        <v>2375</v>
      </c>
      <c r="H4033" s="69" t="s">
        <v>2533</v>
      </c>
      <c r="I4033" s="73">
        <v>1300</v>
      </c>
      <c r="J4033" s="73">
        <v>0</v>
      </c>
      <c r="K4033" s="73">
        <v>1300</v>
      </c>
    </row>
    <row r="4034" spans="2:11" ht="30" x14ac:dyDescent="0.25">
      <c r="B4034" s="70" t="s">
        <v>4478</v>
      </c>
      <c r="C4034" s="69" t="s">
        <v>13</v>
      </c>
      <c r="D4034" s="69" t="s">
        <v>6344</v>
      </c>
      <c r="E4034" s="69" t="s">
        <v>1348</v>
      </c>
      <c r="F4034" s="69" t="s">
        <v>6345</v>
      </c>
      <c r="G4034" s="69" t="s">
        <v>2375</v>
      </c>
      <c r="H4034" s="69" t="s">
        <v>2533</v>
      </c>
      <c r="I4034" s="73">
        <v>1000</v>
      </c>
      <c r="J4034" s="73">
        <v>0</v>
      </c>
      <c r="K4034" s="73">
        <v>1000</v>
      </c>
    </row>
    <row r="4035" spans="2:11" ht="30" x14ac:dyDescent="0.25">
      <c r="B4035" s="70" t="s">
        <v>4478</v>
      </c>
      <c r="C4035" s="69" t="s">
        <v>13</v>
      </c>
      <c r="D4035" s="69" t="s">
        <v>6344</v>
      </c>
      <c r="E4035" s="69" t="s">
        <v>1352</v>
      </c>
      <c r="F4035" s="69" t="s">
        <v>6345</v>
      </c>
      <c r="G4035" s="69" t="s">
        <v>2375</v>
      </c>
      <c r="H4035" s="69" t="s">
        <v>2533</v>
      </c>
      <c r="I4035" s="73">
        <v>1000</v>
      </c>
      <c r="J4035" s="73">
        <v>0</v>
      </c>
      <c r="K4035" s="73">
        <v>1000</v>
      </c>
    </row>
    <row r="4036" spans="2:11" ht="30" x14ac:dyDescent="0.25">
      <c r="B4036" s="70" t="s">
        <v>4478</v>
      </c>
      <c r="C4036" s="69" t="s">
        <v>13</v>
      </c>
      <c r="D4036" s="69" t="s">
        <v>6346</v>
      </c>
      <c r="E4036" s="69" t="s">
        <v>1352</v>
      </c>
      <c r="F4036" s="69" t="s">
        <v>6347</v>
      </c>
      <c r="G4036" s="69" t="s">
        <v>2375</v>
      </c>
      <c r="H4036" s="69" t="s">
        <v>2533</v>
      </c>
      <c r="I4036" s="73">
        <v>1000</v>
      </c>
      <c r="J4036" s="73">
        <v>0</v>
      </c>
      <c r="K4036" s="73">
        <v>1000</v>
      </c>
    </row>
    <row r="4037" spans="2:11" ht="30" x14ac:dyDescent="0.25">
      <c r="B4037" s="70" t="s">
        <v>4478</v>
      </c>
      <c r="C4037" s="69" t="s">
        <v>13</v>
      </c>
      <c r="D4037" s="69" t="s">
        <v>6348</v>
      </c>
      <c r="E4037" s="69" t="s">
        <v>1352</v>
      </c>
      <c r="F4037" s="69" t="s">
        <v>6349</v>
      </c>
      <c r="G4037" s="69" t="s">
        <v>2375</v>
      </c>
      <c r="H4037" s="69" t="s">
        <v>2533</v>
      </c>
      <c r="I4037" s="73">
        <v>1000</v>
      </c>
      <c r="J4037" s="73">
        <v>0</v>
      </c>
      <c r="K4037" s="73">
        <v>1000</v>
      </c>
    </row>
    <row r="4038" spans="2:11" ht="30" x14ac:dyDescent="0.25">
      <c r="B4038" s="70" t="s">
        <v>4478</v>
      </c>
      <c r="C4038" s="69" t="s">
        <v>13</v>
      </c>
      <c r="D4038" s="69" t="s">
        <v>6350</v>
      </c>
      <c r="E4038" s="69" t="s">
        <v>1352</v>
      </c>
      <c r="F4038" s="69" t="s">
        <v>6351</v>
      </c>
      <c r="G4038" s="69" t="s">
        <v>2375</v>
      </c>
      <c r="H4038" s="69" t="s">
        <v>2533</v>
      </c>
      <c r="I4038" s="73">
        <v>1000</v>
      </c>
      <c r="J4038" s="73">
        <v>0</v>
      </c>
      <c r="K4038" s="73">
        <v>1000</v>
      </c>
    </row>
    <row r="4039" spans="2:11" ht="30" x14ac:dyDescent="0.25">
      <c r="B4039" s="70" t="s">
        <v>4478</v>
      </c>
      <c r="C4039" s="69" t="s">
        <v>13</v>
      </c>
      <c r="D4039" s="69" t="s">
        <v>6352</v>
      </c>
      <c r="E4039" s="69" t="s">
        <v>1350</v>
      </c>
      <c r="F4039" s="69" t="s">
        <v>4066</v>
      </c>
      <c r="G4039" s="69" t="s">
        <v>2453</v>
      </c>
      <c r="H4039" s="69" t="s">
        <v>4067</v>
      </c>
      <c r="I4039" s="73">
        <v>0</v>
      </c>
      <c r="J4039" s="73">
        <v>8973.0810000000001</v>
      </c>
      <c r="K4039" s="73">
        <v>-8973.0810000000001</v>
      </c>
    </row>
    <row r="4040" spans="2:11" ht="30" x14ac:dyDescent="0.25">
      <c r="B4040" s="70" t="s">
        <v>4478</v>
      </c>
      <c r="C4040" s="69" t="s">
        <v>13</v>
      </c>
      <c r="D4040" s="69" t="s">
        <v>6353</v>
      </c>
      <c r="E4040" s="69" t="s">
        <v>1350</v>
      </c>
      <c r="F4040" s="69" t="s">
        <v>6017</v>
      </c>
      <c r="G4040" s="69" t="s">
        <v>2404</v>
      </c>
      <c r="H4040" s="69" t="s">
        <v>2598</v>
      </c>
      <c r="I4040" s="73">
        <v>0</v>
      </c>
      <c r="J4040" s="73">
        <v>1670.9750000000001</v>
      </c>
      <c r="K4040" s="73">
        <v>-1670.9750000000001</v>
      </c>
    </row>
    <row r="4041" spans="2:11" ht="30" x14ac:dyDescent="0.25">
      <c r="B4041" s="70" t="s">
        <v>4478</v>
      </c>
      <c r="C4041" s="69" t="s">
        <v>151</v>
      </c>
      <c r="F4041" s="69"/>
      <c r="G4041" s="69"/>
      <c r="H4041" s="69"/>
      <c r="I4041" s="73">
        <v>339171390</v>
      </c>
      <c r="J4041" s="73">
        <v>334890615.09100002</v>
      </c>
      <c r="K4041" s="73">
        <v>4280774.9089999963</v>
      </c>
    </row>
    <row r="4042" spans="2:11" ht="30" x14ac:dyDescent="0.25">
      <c r="B4042" s="70" t="s">
        <v>3360</v>
      </c>
      <c r="C4042" s="69" t="s">
        <v>13</v>
      </c>
      <c r="D4042" s="69" t="s">
        <v>4653</v>
      </c>
      <c r="E4042" s="69" t="s">
        <v>1352</v>
      </c>
      <c r="F4042" s="69" t="s">
        <v>4654</v>
      </c>
      <c r="G4042" s="69" t="s">
        <v>2401</v>
      </c>
      <c r="H4042" s="69" t="s">
        <v>2401</v>
      </c>
      <c r="I4042" s="73">
        <v>102250</v>
      </c>
      <c r="J4042" s="73">
        <v>0</v>
      </c>
      <c r="K4042" s="73">
        <v>102250</v>
      </c>
    </row>
    <row r="4043" spans="2:11" ht="30" x14ac:dyDescent="0.25">
      <c r="B4043" s="70" t="s">
        <v>3360</v>
      </c>
      <c r="C4043" s="69" t="s">
        <v>151</v>
      </c>
      <c r="F4043" s="69"/>
      <c r="G4043" s="69"/>
      <c r="H4043" s="69"/>
      <c r="I4043" s="73">
        <v>102250</v>
      </c>
      <c r="J4043" s="73">
        <v>0</v>
      </c>
      <c r="K4043" s="73">
        <v>102250</v>
      </c>
    </row>
    <row r="4044" spans="2:11" ht="30" x14ac:dyDescent="0.25">
      <c r="B4044" s="70" t="s">
        <v>4655</v>
      </c>
      <c r="C4044" s="69" t="s">
        <v>13</v>
      </c>
      <c r="D4044" s="69" t="s">
        <v>231</v>
      </c>
      <c r="E4044" s="69" t="s">
        <v>1349</v>
      </c>
      <c r="F4044" s="69" t="s">
        <v>1469</v>
      </c>
      <c r="G4044" s="69" t="s">
        <v>2418</v>
      </c>
      <c r="H4044" s="69" t="s">
        <v>2418</v>
      </c>
      <c r="I4044" s="73">
        <v>1550</v>
      </c>
      <c r="J4044" s="73">
        <v>999.99400000000003</v>
      </c>
      <c r="K4044" s="73">
        <v>550.00599999999997</v>
      </c>
    </row>
    <row r="4045" spans="2:11" ht="30" x14ac:dyDescent="0.25">
      <c r="B4045" s="70" t="s">
        <v>4655</v>
      </c>
      <c r="C4045" s="69" t="s">
        <v>13</v>
      </c>
      <c r="D4045" s="69" t="s">
        <v>231</v>
      </c>
      <c r="E4045" s="69" t="s">
        <v>1348</v>
      </c>
      <c r="F4045" s="69" t="s">
        <v>1469</v>
      </c>
      <c r="G4045" s="69" t="s">
        <v>2418</v>
      </c>
      <c r="H4045" s="69" t="s">
        <v>2418</v>
      </c>
      <c r="I4045" s="73">
        <v>450</v>
      </c>
      <c r="J4045" s="73">
        <v>0</v>
      </c>
      <c r="K4045" s="73">
        <v>450</v>
      </c>
    </row>
    <row r="4046" spans="2:11" ht="30" x14ac:dyDescent="0.25">
      <c r="B4046" s="70" t="s">
        <v>4655</v>
      </c>
      <c r="C4046" s="69" t="s">
        <v>13</v>
      </c>
      <c r="D4046" s="69" t="s">
        <v>231</v>
      </c>
      <c r="E4046" s="69" t="s">
        <v>1352</v>
      </c>
      <c r="F4046" s="69" t="s">
        <v>1469</v>
      </c>
      <c r="G4046" s="69" t="s">
        <v>2418</v>
      </c>
      <c r="H4046" s="69" t="s">
        <v>2418</v>
      </c>
      <c r="I4046" s="73">
        <v>1000</v>
      </c>
      <c r="J4046" s="73">
        <v>0</v>
      </c>
      <c r="K4046" s="73">
        <v>1000</v>
      </c>
    </row>
    <row r="4047" spans="2:11" ht="30" x14ac:dyDescent="0.25">
      <c r="B4047" s="70" t="s">
        <v>4655</v>
      </c>
      <c r="C4047" s="69" t="s">
        <v>13</v>
      </c>
      <c r="D4047" s="69" t="s">
        <v>231</v>
      </c>
      <c r="E4047" s="69" t="s">
        <v>1351</v>
      </c>
      <c r="F4047" s="69" t="s">
        <v>1469</v>
      </c>
      <c r="G4047" s="69" t="s">
        <v>2418</v>
      </c>
      <c r="H4047" s="69" t="s">
        <v>2418</v>
      </c>
      <c r="I4047" s="73">
        <v>6000</v>
      </c>
      <c r="J4047" s="73">
        <v>0</v>
      </c>
      <c r="K4047" s="73">
        <v>6000</v>
      </c>
    </row>
    <row r="4048" spans="2:11" ht="30" x14ac:dyDescent="0.25">
      <c r="B4048" s="70" t="s">
        <v>4655</v>
      </c>
      <c r="C4048" s="69" t="s">
        <v>13</v>
      </c>
      <c r="D4048" s="69" t="s">
        <v>237</v>
      </c>
      <c r="E4048" s="69" t="s">
        <v>1349</v>
      </c>
      <c r="F4048" s="69" t="s">
        <v>1474</v>
      </c>
      <c r="G4048" s="69" t="s">
        <v>2426</v>
      </c>
      <c r="H4048" s="69" t="s">
        <v>2646</v>
      </c>
      <c r="I4048" s="73">
        <v>130</v>
      </c>
      <c r="J4048" s="73">
        <v>59.5</v>
      </c>
      <c r="K4048" s="73">
        <v>70.5</v>
      </c>
    </row>
    <row r="4049" spans="2:11" ht="30" x14ac:dyDescent="0.25">
      <c r="B4049" s="70" t="s">
        <v>4655</v>
      </c>
      <c r="C4049" s="69" t="s">
        <v>13</v>
      </c>
      <c r="D4049" s="69" t="s">
        <v>237</v>
      </c>
      <c r="E4049" s="69" t="s">
        <v>1352</v>
      </c>
      <c r="F4049" s="69" t="s">
        <v>1474</v>
      </c>
      <c r="G4049" s="69" t="s">
        <v>2426</v>
      </c>
      <c r="H4049" s="69" t="s">
        <v>2646</v>
      </c>
      <c r="I4049" s="73">
        <v>1000</v>
      </c>
      <c r="J4049" s="73">
        <v>0</v>
      </c>
      <c r="K4049" s="73">
        <v>1000</v>
      </c>
    </row>
    <row r="4050" spans="2:11" ht="30" x14ac:dyDescent="0.25">
      <c r="B4050" s="70" t="s">
        <v>4655</v>
      </c>
      <c r="C4050" s="69" t="s">
        <v>13</v>
      </c>
      <c r="D4050" s="69" t="s">
        <v>245</v>
      </c>
      <c r="E4050" s="69" t="s">
        <v>1349</v>
      </c>
      <c r="F4050" s="69" t="s">
        <v>4656</v>
      </c>
      <c r="G4050" s="69" t="s">
        <v>2405</v>
      </c>
      <c r="H4050" s="69" t="s">
        <v>2627</v>
      </c>
      <c r="I4050" s="73">
        <v>0</v>
      </c>
      <c r="J4050" s="73">
        <v>0</v>
      </c>
      <c r="K4050" s="73">
        <v>0</v>
      </c>
    </row>
    <row r="4051" spans="2:11" ht="30" x14ac:dyDescent="0.25">
      <c r="B4051" s="70" t="s">
        <v>4655</v>
      </c>
      <c r="C4051" s="69" t="s">
        <v>13</v>
      </c>
      <c r="D4051" s="69" t="s">
        <v>245</v>
      </c>
      <c r="E4051" s="69" t="s">
        <v>1348</v>
      </c>
      <c r="F4051" s="69" t="s">
        <v>4656</v>
      </c>
      <c r="G4051" s="69" t="s">
        <v>2405</v>
      </c>
      <c r="H4051" s="69" t="s">
        <v>2627</v>
      </c>
      <c r="I4051" s="73">
        <v>0</v>
      </c>
      <c r="J4051" s="73">
        <v>0</v>
      </c>
      <c r="K4051" s="73">
        <v>0</v>
      </c>
    </row>
    <row r="4052" spans="2:11" ht="30" x14ac:dyDescent="0.25">
      <c r="B4052" s="70" t="s">
        <v>4655</v>
      </c>
      <c r="C4052" s="69" t="s">
        <v>13</v>
      </c>
      <c r="D4052" s="69" t="s">
        <v>245</v>
      </c>
      <c r="E4052" s="69" t="s">
        <v>1350</v>
      </c>
      <c r="F4052" s="69" t="s">
        <v>4656</v>
      </c>
      <c r="G4052" s="69" t="s">
        <v>2405</v>
      </c>
      <c r="H4052" s="69" t="s">
        <v>2627</v>
      </c>
      <c r="I4052" s="73">
        <v>0</v>
      </c>
      <c r="J4052" s="73">
        <v>0</v>
      </c>
      <c r="K4052" s="73">
        <v>0</v>
      </c>
    </row>
    <row r="4053" spans="2:11" ht="30" x14ac:dyDescent="0.25">
      <c r="B4053" s="70" t="s">
        <v>4655</v>
      </c>
      <c r="C4053" s="69" t="s">
        <v>13</v>
      </c>
      <c r="D4053" s="69" t="s">
        <v>4657</v>
      </c>
      <c r="E4053" s="69" t="s">
        <v>1349</v>
      </c>
      <c r="F4053" s="69" t="s">
        <v>4658</v>
      </c>
      <c r="G4053" s="69" t="s">
        <v>2401</v>
      </c>
      <c r="H4053" s="69" t="s">
        <v>2401</v>
      </c>
      <c r="I4053" s="73">
        <v>100</v>
      </c>
      <c r="J4053" s="73">
        <v>0</v>
      </c>
      <c r="K4053" s="73">
        <v>100</v>
      </c>
    </row>
    <row r="4054" spans="2:11" ht="30" x14ac:dyDescent="0.25">
      <c r="B4054" s="70" t="s">
        <v>4655</v>
      </c>
      <c r="C4054" s="69" t="s">
        <v>13</v>
      </c>
      <c r="D4054" s="69" t="s">
        <v>4657</v>
      </c>
      <c r="E4054" s="69" t="s">
        <v>1352</v>
      </c>
      <c r="F4054" s="69" t="s">
        <v>4658</v>
      </c>
      <c r="G4054" s="69" t="s">
        <v>2401</v>
      </c>
      <c r="H4054" s="69" t="s">
        <v>2401</v>
      </c>
      <c r="I4054" s="73">
        <v>222050</v>
      </c>
      <c r="J4054" s="73">
        <v>222049.429</v>
      </c>
      <c r="K4054" s="73">
        <v>0.57100000000000006</v>
      </c>
    </row>
    <row r="4055" spans="2:11" ht="30" x14ac:dyDescent="0.25">
      <c r="B4055" s="70" t="s">
        <v>4655</v>
      </c>
      <c r="C4055" s="69" t="s">
        <v>13</v>
      </c>
      <c r="D4055" s="69" t="s">
        <v>4659</v>
      </c>
      <c r="E4055" s="69" t="s">
        <v>1349</v>
      </c>
      <c r="F4055" s="69" t="s">
        <v>4660</v>
      </c>
      <c r="G4055" s="69" t="s">
        <v>2406</v>
      </c>
      <c r="H4055" s="69" t="s">
        <v>2406</v>
      </c>
      <c r="I4055" s="73">
        <v>300</v>
      </c>
      <c r="J4055" s="73">
        <v>279.88800000000003</v>
      </c>
      <c r="K4055" s="73">
        <v>20.112000000000002</v>
      </c>
    </row>
    <row r="4056" spans="2:11" ht="30" x14ac:dyDescent="0.25">
      <c r="B4056" s="70" t="s">
        <v>4655</v>
      </c>
      <c r="C4056" s="69" t="s">
        <v>13</v>
      </c>
      <c r="D4056" s="69" t="s">
        <v>4659</v>
      </c>
      <c r="E4056" s="69" t="s">
        <v>1352</v>
      </c>
      <c r="F4056" s="69" t="s">
        <v>4660</v>
      </c>
      <c r="G4056" s="69" t="s">
        <v>2406</v>
      </c>
      <c r="H4056" s="69" t="s">
        <v>2406</v>
      </c>
      <c r="I4056" s="73">
        <v>429061</v>
      </c>
      <c r="J4056" s="73">
        <v>327404.02</v>
      </c>
      <c r="K4056" s="73">
        <v>101656.98</v>
      </c>
    </row>
    <row r="4057" spans="2:11" ht="30" x14ac:dyDescent="0.25">
      <c r="B4057" s="70" t="s">
        <v>4655</v>
      </c>
      <c r="C4057" s="69" t="s">
        <v>13</v>
      </c>
      <c r="D4057" s="69" t="s">
        <v>4661</v>
      </c>
      <c r="E4057" s="69" t="s">
        <v>1349</v>
      </c>
      <c r="F4057" s="69" t="s">
        <v>4662</v>
      </c>
      <c r="G4057" s="69" t="s">
        <v>2414</v>
      </c>
      <c r="H4057" s="69" t="s">
        <v>2625</v>
      </c>
      <c r="I4057" s="73">
        <v>0</v>
      </c>
      <c r="J4057" s="73">
        <v>0</v>
      </c>
      <c r="K4057" s="73">
        <v>0</v>
      </c>
    </row>
    <row r="4058" spans="2:11" ht="30" x14ac:dyDescent="0.25">
      <c r="B4058" s="70" t="s">
        <v>4655</v>
      </c>
      <c r="C4058" s="69" t="s">
        <v>13</v>
      </c>
      <c r="D4058" s="69" t="s">
        <v>4661</v>
      </c>
      <c r="E4058" s="69" t="s">
        <v>1352</v>
      </c>
      <c r="F4058" s="69" t="s">
        <v>4662</v>
      </c>
      <c r="G4058" s="69" t="s">
        <v>2414</v>
      </c>
      <c r="H4058" s="69" t="s">
        <v>2625</v>
      </c>
      <c r="I4058" s="73">
        <v>253262</v>
      </c>
      <c r="J4058" s="73">
        <v>253261.49000000002</v>
      </c>
      <c r="K4058" s="73">
        <v>0.51</v>
      </c>
    </row>
    <row r="4059" spans="2:11" ht="30" x14ac:dyDescent="0.25">
      <c r="B4059" s="70" t="s">
        <v>4655</v>
      </c>
      <c r="C4059" s="69" t="s">
        <v>13</v>
      </c>
      <c r="D4059" s="69" t="s">
        <v>4663</v>
      </c>
      <c r="E4059" s="69" t="s">
        <v>1349</v>
      </c>
      <c r="F4059" s="69" t="s">
        <v>4664</v>
      </c>
      <c r="G4059" s="69" t="s">
        <v>2403</v>
      </c>
      <c r="H4059" s="69" t="s">
        <v>2590</v>
      </c>
      <c r="I4059" s="73">
        <v>500</v>
      </c>
      <c r="J4059" s="73">
        <v>116.92800000000001</v>
      </c>
      <c r="K4059" s="73">
        <v>383.072</v>
      </c>
    </row>
    <row r="4060" spans="2:11" ht="30" x14ac:dyDescent="0.25">
      <c r="B4060" s="70" t="s">
        <v>4655</v>
      </c>
      <c r="C4060" s="69" t="s">
        <v>13</v>
      </c>
      <c r="D4060" s="69" t="s">
        <v>4663</v>
      </c>
      <c r="E4060" s="69" t="s">
        <v>1352</v>
      </c>
      <c r="F4060" s="69" t="s">
        <v>4664</v>
      </c>
      <c r="G4060" s="69" t="s">
        <v>2403</v>
      </c>
      <c r="H4060" s="69" t="s">
        <v>2590</v>
      </c>
      <c r="I4060" s="73">
        <v>202619</v>
      </c>
      <c r="J4060" s="73">
        <v>202618.85</v>
      </c>
      <c r="K4060" s="73">
        <v>0.15</v>
      </c>
    </row>
    <row r="4061" spans="2:11" ht="30" x14ac:dyDescent="0.25">
      <c r="B4061" s="70" t="s">
        <v>4655</v>
      </c>
      <c r="C4061" s="69" t="s">
        <v>13</v>
      </c>
      <c r="D4061" s="69" t="s">
        <v>4665</v>
      </c>
      <c r="E4061" s="69" t="s">
        <v>1349</v>
      </c>
      <c r="F4061" s="69" t="s">
        <v>4666</v>
      </c>
      <c r="G4061" s="69" t="s">
        <v>2400</v>
      </c>
      <c r="H4061" s="69" t="s">
        <v>2400</v>
      </c>
      <c r="I4061" s="73">
        <v>400</v>
      </c>
      <c r="J4061" s="73">
        <v>356.98</v>
      </c>
      <c r="K4061" s="73">
        <v>43.02</v>
      </c>
    </row>
    <row r="4062" spans="2:11" ht="30" x14ac:dyDescent="0.25">
      <c r="B4062" s="70" t="s">
        <v>4655</v>
      </c>
      <c r="C4062" s="69" t="s">
        <v>13</v>
      </c>
      <c r="D4062" s="69" t="s">
        <v>4665</v>
      </c>
      <c r="E4062" s="69" t="s">
        <v>1352</v>
      </c>
      <c r="F4062" s="69" t="s">
        <v>4666</v>
      </c>
      <c r="G4062" s="69" t="s">
        <v>2400</v>
      </c>
      <c r="H4062" s="69" t="s">
        <v>2400</v>
      </c>
      <c r="I4062" s="73">
        <v>100215</v>
      </c>
      <c r="J4062" s="73">
        <v>100215</v>
      </c>
      <c r="K4062" s="73">
        <v>0</v>
      </c>
    </row>
    <row r="4063" spans="2:11" ht="30" x14ac:dyDescent="0.25">
      <c r="B4063" s="70" t="s">
        <v>4655</v>
      </c>
      <c r="C4063" s="69" t="s">
        <v>13</v>
      </c>
      <c r="D4063" s="69" t="s">
        <v>4667</v>
      </c>
      <c r="E4063" s="69" t="s">
        <v>1349</v>
      </c>
      <c r="F4063" s="69" t="s">
        <v>4668</v>
      </c>
      <c r="G4063" s="69" t="s">
        <v>2394</v>
      </c>
      <c r="H4063" s="69" t="s">
        <v>2394</v>
      </c>
      <c r="I4063" s="73">
        <v>408</v>
      </c>
      <c r="J4063" s="73">
        <v>395.45800000000003</v>
      </c>
      <c r="K4063" s="73">
        <v>12.542</v>
      </c>
    </row>
    <row r="4064" spans="2:11" ht="30" x14ac:dyDescent="0.25">
      <c r="B4064" s="70" t="s">
        <v>4655</v>
      </c>
      <c r="C4064" s="69" t="s">
        <v>13</v>
      </c>
      <c r="D4064" s="69" t="s">
        <v>4667</v>
      </c>
      <c r="E4064" s="69" t="s">
        <v>1348</v>
      </c>
      <c r="F4064" s="69" t="s">
        <v>4668</v>
      </c>
      <c r="G4064" s="69" t="s">
        <v>2394</v>
      </c>
      <c r="H4064" s="69" t="s">
        <v>2394</v>
      </c>
      <c r="I4064" s="73">
        <v>3600</v>
      </c>
      <c r="J4064" s="73">
        <v>0</v>
      </c>
      <c r="K4064" s="73">
        <v>3600</v>
      </c>
    </row>
    <row r="4065" spans="2:11" ht="30" x14ac:dyDescent="0.25">
      <c r="B4065" s="70" t="s">
        <v>4655</v>
      </c>
      <c r="C4065" s="69" t="s">
        <v>13</v>
      </c>
      <c r="D4065" s="69" t="s">
        <v>4667</v>
      </c>
      <c r="E4065" s="69" t="s">
        <v>1352</v>
      </c>
      <c r="F4065" s="69" t="s">
        <v>4668</v>
      </c>
      <c r="G4065" s="69" t="s">
        <v>2394</v>
      </c>
      <c r="H4065" s="69" t="s">
        <v>2394</v>
      </c>
      <c r="I4065" s="73">
        <v>84400</v>
      </c>
      <c r="J4065" s="73">
        <v>0</v>
      </c>
      <c r="K4065" s="73">
        <v>84400</v>
      </c>
    </row>
    <row r="4066" spans="2:11" ht="30" x14ac:dyDescent="0.25">
      <c r="B4066" s="70" t="s">
        <v>4655</v>
      </c>
      <c r="C4066" s="69" t="s">
        <v>13</v>
      </c>
      <c r="D4066" s="69" t="s">
        <v>4669</v>
      </c>
      <c r="E4066" s="69" t="s">
        <v>1349</v>
      </c>
      <c r="F4066" s="69" t="s">
        <v>4670</v>
      </c>
      <c r="G4066" s="69" t="s">
        <v>2394</v>
      </c>
      <c r="H4066" s="69" t="s">
        <v>2394</v>
      </c>
      <c r="I4066" s="73">
        <v>96</v>
      </c>
      <c r="J4066" s="73">
        <v>96</v>
      </c>
      <c r="K4066" s="73">
        <v>0</v>
      </c>
    </row>
    <row r="4067" spans="2:11" ht="30" x14ac:dyDescent="0.25">
      <c r="B4067" s="70" t="s">
        <v>4655</v>
      </c>
      <c r="C4067" s="69" t="s">
        <v>13</v>
      </c>
      <c r="D4067" s="69" t="s">
        <v>4669</v>
      </c>
      <c r="E4067" s="69" t="s">
        <v>1352</v>
      </c>
      <c r="F4067" s="69" t="s">
        <v>4670</v>
      </c>
      <c r="G4067" s="69" t="s">
        <v>2394</v>
      </c>
      <c r="H4067" s="69" t="s">
        <v>2394</v>
      </c>
      <c r="I4067" s="73">
        <v>190712</v>
      </c>
      <c r="J4067" s="73">
        <v>190711.24900000001</v>
      </c>
      <c r="K4067" s="73">
        <v>0.751</v>
      </c>
    </row>
    <row r="4068" spans="2:11" ht="30" x14ac:dyDescent="0.25">
      <c r="B4068" s="70" t="s">
        <v>4655</v>
      </c>
      <c r="C4068" s="69" t="s">
        <v>13</v>
      </c>
      <c r="D4068" s="69" t="s">
        <v>4671</v>
      </c>
      <c r="E4068" s="69" t="s">
        <v>1349</v>
      </c>
      <c r="F4068" s="69" t="s">
        <v>4672</v>
      </c>
      <c r="G4068" s="69" t="s">
        <v>2373</v>
      </c>
      <c r="H4068" s="69" t="s">
        <v>2373</v>
      </c>
      <c r="I4068" s="73">
        <v>500</v>
      </c>
      <c r="J4068" s="73">
        <v>452.80700000000002</v>
      </c>
      <c r="K4068" s="73">
        <v>47.193000000000005</v>
      </c>
    </row>
    <row r="4069" spans="2:11" ht="30" x14ac:dyDescent="0.25">
      <c r="B4069" s="70" t="s">
        <v>4655</v>
      </c>
      <c r="C4069" s="69" t="s">
        <v>13</v>
      </c>
      <c r="D4069" s="69" t="s">
        <v>4671</v>
      </c>
      <c r="E4069" s="69" t="s">
        <v>1352</v>
      </c>
      <c r="F4069" s="69" t="s">
        <v>4672</v>
      </c>
      <c r="G4069" s="69" t="s">
        <v>2373</v>
      </c>
      <c r="H4069" s="69" t="s">
        <v>2373</v>
      </c>
      <c r="I4069" s="73">
        <v>399383</v>
      </c>
      <c r="J4069" s="73">
        <v>399382.766</v>
      </c>
      <c r="K4069" s="73">
        <v>0.23400000000000001</v>
      </c>
    </row>
    <row r="4070" spans="2:11" ht="30" x14ac:dyDescent="0.25">
      <c r="B4070" s="70" t="s">
        <v>4655</v>
      </c>
      <c r="C4070" s="69" t="s">
        <v>151</v>
      </c>
      <c r="F4070" s="69"/>
      <c r="G4070" s="69"/>
      <c r="H4070" s="69"/>
      <c r="I4070" s="73">
        <v>1897736</v>
      </c>
      <c r="J4070" s="73">
        <v>1698400.3590000002</v>
      </c>
      <c r="K4070" s="73">
        <v>199335.64099999997</v>
      </c>
    </row>
    <row r="4071" spans="2:11" ht="30" x14ac:dyDescent="0.25">
      <c r="B4071" s="70" t="s">
        <v>4673</v>
      </c>
      <c r="C4071" s="69" t="s">
        <v>14</v>
      </c>
      <c r="D4071" s="69" t="s">
        <v>3641</v>
      </c>
      <c r="E4071" s="69" t="s">
        <v>1349</v>
      </c>
      <c r="F4071" s="69" t="s">
        <v>3642</v>
      </c>
      <c r="G4071" s="69" t="s">
        <v>2404</v>
      </c>
      <c r="H4071" s="69" t="s">
        <v>2635</v>
      </c>
      <c r="I4071" s="73">
        <v>0</v>
      </c>
      <c r="J4071" s="73">
        <v>0</v>
      </c>
      <c r="K4071" s="73">
        <v>0</v>
      </c>
    </row>
    <row r="4072" spans="2:11" ht="30" x14ac:dyDescent="0.25">
      <c r="B4072" s="70" t="s">
        <v>4673</v>
      </c>
      <c r="C4072" s="69" t="s">
        <v>14</v>
      </c>
      <c r="D4072" s="69" t="s">
        <v>3641</v>
      </c>
      <c r="E4072" s="69" t="s">
        <v>1348</v>
      </c>
      <c r="F4072" s="69" t="s">
        <v>3642</v>
      </c>
      <c r="G4072" s="69" t="s">
        <v>2404</v>
      </c>
      <c r="H4072" s="69" t="s">
        <v>2635</v>
      </c>
      <c r="I4072" s="73">
        <v>0</v>
      </c>
      <c r="J4072" s="73">
        <v>0</v>
      </c>
      <c r="K4072" s="73">
        <v>0</v>
      </c>
    </row>
    <row r="4073" spans="2:11" ht="30" x14ac:dyDescent="0.25">
      <c r="B4073" s="70" t="s">
        <v>4673</v>
      </c>
      <c r="C4073" s="69" t="s">
        <v>14</v>
      </c>
      <c r="D4073" s="69" t="s">
        <v>3643</v>
      </c>
      <c r="E4073" s="69" t="s">
        <v>1349</v>
      </c>
      <c r="F4073" s="69" t="s">
        <v>3644</v>
      </c>
      <c r="G4073" s="69" t="s">
        <v>2394</v>
      </c>
      <c r="H4073" s="69" t="s">
        <v>2599</v>
      </c>
      <c r="I4073" s="73">
        <v>0</v>
      </c>
      <c r="J4073" s="73">
        <v>0</v>
      </c>
      <c r="K4073" s="73">
        <v>0</v>
      </c>
    </row>
    <row r="4074" spans="2:11" ht="30" x14ac:dyDescent="0.25">
      <c r="B4074" s="70" t="s">
        <v>4673</v>
      </c>
      <c r="C4074" s="69" t="s">
        <v>14</v>
      </c>
      <c r="D4074" s="69" t="s">
        <v>3643</v>
      </c>
      <c r="E4074" s="69" t="s">
        <v>1348</v>
      </c>
      <c r="F4074" s="69" t="s">
        <v>3644</v>
      </c>
      <c r="G4074" s="69" t="s">
        <v>2394</v>
      </c>
      <c r="H4074" s="69" t="s">
        <v>2599</v>
      </c>
      <c r="I4074" s="73">
        <v>0</v>
      </c>
      <c r="J4074" s="73">
        <v>0</v>
      </c>
      <c r="K4074" s="73">
        <v>0</v>
      </c>
    </row>
    <row r="4075" spans="2:11" ht="30" x14ac:dyDescent="0.25">
      <c r="B4075" s="70" t="s">
        <v>4673</v>
      </c>
      <c r="C4075" s="69" t="s">
        <v>14</v>
      </c>
      <c r="D4075" s="69" t="s">
        <v>4675</v>
      </c>
      <c r="E4075" s="69" t="s">
        <v>1349</v>
      </c>
      <c r="F4075" s="69" t="s">
        <v>4678</v>
      </c>
      <c r="G4075" s="69" t="s">
        <v>4676</v>
      </c>
      <c r="H4075" s="69" t="s">
        <v>4677</v>
      </c>
      <c r="I4075" s="73">
        <v>0</v>
      </c>
      <c r="J4075" s="73">
        <v>100</v>
      </c>
      <c r="K4075" s="73">
        <v>-100</v>
      </c>
    </row>
    <row r="4076" spans="2:11" ht="30" x14ac:dyDescent="0.25">
      <c r="B4076" s="70" t="s">
        <v>4673</v>
      </c>
      <c r="C4076" s="69" t="s">
        <v>14</v>
      </c>
      <c r="D4076" s="69" t="s">
        <v>4679</v>
      </c>
      <c r="E4076" s="69" t="s">
        <v>1349</v>
      </c>
      <c r="F4076" s="69" t="s">
        <v>4680</v>
      </c>
      <c r="G4076" s="69" t="s">
        <v>2387</v>
      </c>
      <c r="H4076" s="69" t="s">
        <v>2387</v>
      </c>
      <c r="I4076" s="73">
        <v>100</v>
      </c>
      <c r="J4076" s="73">
        <v>100</v>
      </c>
      <c r="K4076" s="73">
        <v>0</v>
      </c>
    </row>
    <row r="4077" spans="2:11" ht="30" x14ac:dyDescent="0.25">
      <c r="B4077" s="70" t="s">
        <v>4673</v>
      </c>
      <c r="C4077" s="69" t="s">
        <v>14</v>
      </c>
      <c r="D4077" s="69" t="s">
        <v>4679</v>
      </c>
      <c r="E4077" s="69" t="s">
        <v>1348</v>
      </c>
      <c r="F4077" s="69" t="s">
        <v>4680</v>
      </c>
      <c r="G4077" s="69" t="s">
        <v>2387</v>
      </c>
      <c r="H4077" s="69" t="s">
        <v>2387</v>
      </c>
      <c r="I4077" s="73">
        <v>30713</v>
      </c>
      <c r="J4077" s="73">
        <v>30712.5</v>
      </c>
      <c r="K4077" s="73">
        <v>0.5</v>
      </c>
    </row>
    <row r="4078" spans="2:11" ht="30" x14ac:dyDescent="0.25">
      <c r="B4078" s="70" t="s">
        <v>4673</v>
      </c>
      <c r="C4078" s="69" t="s">
        <v>14</v>
      </c>
      <c r="D4078" s="69" t="s">
        <v>4681</v>
      </c>
      <c r="E4078" s="69" t="s">
        <v>1349</v>
      </c>
      <c r="F4078" s="69" t="s">
        <v>4682</v>
      </c>
      <c r="G4078" s="69" t="s">
        <v>2387</v>
      </c>
      <c r="H4078" s="69" t="s">
        <v>2387</v>
      </c>
      <c r="I4078" s="73">
        <v>164</v>
      </c>
      <c r="J4078" s="73">
        <v>100</v>
      </c>
      <c r="K4078" s="73">
        <v>64</v>
      </c>
    </row>
    <row r="4079" spans="2:11" ht="30" x14ac:dyDescent="0.25">
      <c r="B4079" s="70" t="s">
        <v>4673</v>
      </c>
      <c r="C4079" s="69" t="s">
        <v>14</v>
      </c>
      <c r="D4079" s="69" t="s">
        <v>4681</v>
      </c>
      <c r="E4079" s="69" t="s">
        <v>1348</v>
      </c>
      <c r="F4079" s="69" t="s">
        <v>4682</v>
      </c>
      <c r="G4079" s="69" t="s">
        <v>2387</v>
      </c>
      <c r="H4079" s="69" t="s">
        <v>2387</v>
      </c>
      <c r="I4079" s="73">
        <v>1</v>
      </c>
      <c r="J4079" s="73">
        <v>0</v>
      </c>
      <c r="K4079" s="73">
        <v>1</v>
      </c>
    </row>
    <row r="4080" spans="2:11" ht="30" x14ac:dyDescent="0.25">
      <c r="B4080" s="70" t="s">
        <v>4673</v>
      </c>
      <c r="C4080" s="69" t="s">
        <v>14</v>
      </c>
      <c r="D4080" s="69" t="s">
        <v>4683</v>
      </c>
      <c r="E4080" s="69" t="s">
        <v>1349</v>
      </c>
      <c r="F4080" s="69" t="s">
        <v>4684</v>
      </c>
      <c r="G4080" s="69" t="s">
        <v>2387</v>
      </c>
      <c r="H4080" s="69" t="s">
        <v>2387</v>
      </c>
      <c r="I4080" s="73">
        <v>164</v>
      </c>
      <c r="J4080" s="73">
        <v>63.007000000000005</v>
      </c>
      <c r="K4080" s="73">
        <v>100.99300000000001</v>
      </c>
    </row>
    <row r="4081" spans="2:11" ht="30" x14ac:dyDescent="0.25">
      <c r="B4081" s="70" t="s">
        <v>4673</v>
      </c>
      <c r="C4081" s="69" t="s">
        <v>14</v>
      </c>
      <c r="D4081" s="69" t="s">
        <v>4683</v>
      </c>
      <c r="E4081" s="69" t="s">
        <v>1348</v>
      </c>
      <c r="F4081" s="69" t="s">
        <v>4684</v>
      </c>
      <c r="G4081" s="69" t="s">
        <v>2387</v>
      </c>
      <c r="H4081" s="69" t="s">
        <v>2387</v>
      </c>
      <c r="I4081" s="73">
        <v>1</v>
      </c>
      <c r="J4081" s="73">
        <v>0</v>
      </c>
      <c r="K4081" s="73">
        <v>1</v>
      </c>
    </row>
    <row r="4082" spans="2:11" ht="30" x14ac:dyDescent="0.25">
      <c r="B4082" s="70" t="s">
        <v>4673</v>
      </c>
      <c r="C4082" s="69" t="s">
        <v>14</v>
      </c>
      <c r="D4082" s="69" t="s">
        <v>4685</v>
      </c>
      <c r="E4082" s="69" t="s">
        <v>1349</v>
      </c>
      <c r="F4082" s="69" t="s">
        <v>4686</v>
      </c>
      <c r="G4082" s="69" t="s">
        <v>2387</v>
      </c>
      <c r="H4082" s="69" t="s">
        <v>2549</v>
      </c>
      <c r="I4082" s="73">
        <v>152</v>
      </c>
      <c r="J4082" s="73">
        <v>88.424000000000007</v>
      </c>
      <c r="K4082" s="73">
        <v>63.576000000000001</v>
      </c>
    </row>
    <row r="4083" spans="2:11" ht="30" x14ac:dyDescent="0.25">
      <c r="B4083" s="70" t="s">
        <v>4673</v>
      </c>
      <c r="C4083" s="69" t="s">
        <v>14</v>
      </c>
      <c r="D4083" s="69" t="s">
        <v>4685</v>
      </c>
      <c r="E4083" s="69" t="s">
        <v>1348</v>
      </c>
      <c r="F4083" s="69" t="s">
        <v>4686</v>
      </c>
      <c r="G4083" s="69" t="s">
        <v>2387</v>
      </c>
      <c r="H4083" s="69" t="s">
        <v>2549</v>
      </c>
      <c r="I4083" s="73">
        <v>1</v>
      </c>
      <c r="J4083" s="73">
        <v>0</v>
      </c>
      <c r="K4083" s="73">
        <v>1</v>
      </c>
    </row>
    <row r="4084" spans="2:11" ht="30" x14ac:dyDescent="0.25">
      <c r="B4084" s="70" t="s">
        <v>4673</v>
      </c>
      <c r="C4084" s="69" t="s">
        <v>14</v>
      </c>
      <c r="D4084" s="69" t="s">
        <v>4687</v>
      </c>
      <c r="E4084" s="69" t="s">
        <v>1349</v>
      </c>
      <c r="F4084" s="69" t="s">
        <v>4688</v>
      </c>
      <c r="G4084" s="69" t="s">
        <v>2387</v>
      </c>
      <c r="H4084" s="69" t="s">
        <v>2387</v>
      </c>
      <c r="I4084" s="73">
        <v>151</v>
      </c>
      <c r="J4084" s="73">
        <v>87.710999999999999</v>
      </c>
      <c r="K4084" s="73">
        <v>63.289000000000001</v>
      </c>
    </row>
    <row r="4085" spans="2:11" ht="30" x14ac:dyDescent="0.25">
      <c r="B4085" s="70" t="s">
        <v>4673</v>
      </c>
      <c r="C4085" s="69" t="s">
        <v>14</v>
      </c>
      <c r="D4085" s="69" t="s">
        <v>4687</v>
      </c>
      <c r="E4085" s="69" t="s">
        <v>1348</v>
      </c>
      <c r="F4085" s="69" t="s">
        <v>4688</v>
      </c>
      <c r="G4085" s="69" t="s">
        <v>2387</v>
      </c>
      <c r="H4085" s="69" t="s">
        <v>2387</v>
      </c>
      <c r="I4085" s="73">
        <v>100349</v>
      </c>
      <c r="J4085" s="73">
        <v>96155.653000000006</v>
      </c>
      <c r="K4085" s="73">
        <v>4193.3469999999998</v>
      </c>
    </row>
    <row r="4086" spans="2:11" ht="30" x14ac:dyDescent="0.25">
      <c r="B4086" s="70" t="s">
        <v>4673</v>
      </c>
      <c r="C4086" s="69" t="s">
        <v>14</v>
      </c>
      <c r="D4086" s="69" t="s">
        <v>6033</v>
      </c>
      <c r="E4086" s="69" t="s">
        <v>1349</v>
      </c>
      <c r="F4086" s="69" t="s">
        <v>4674</v>
      </c>
      <c r="G4086" s="69" t="s">
        <v>2411</v>
      </c>
      <c r="H4086" s="69" t="s">
        <v>2841</v>
      </c>
      <c r="I4086" s="73">
        <v>300</v>
      </c>
      <c r="J4086" s="73">
        <v>70.884</v>
      </c>
      <c r="K4086" s="73">
        <v>229.11600000000001</v>
      </c>
    </row>
    <row r="4087" spans="2:11" ht="30" x14ac:dyDescent="0.25">
      <c r="B4087" s="70" t="s">
        <v>4673</v>
      </c>
      <c r="C4087" s="69" t="s">
        <v>14</v>
      </c>
      <c r="D4087" s="69" t="s">
        <v>6033</v>
      </c>
      <c r="E4087" s="69" t="s">
        <v>1348</v>
      </c>
      <c r="F4087" s="69" t="s">
        <v>4674</v>
      </c>
      <c r="G4087" s="69" t="s">
        <v>2411</v>
      </c>
      <c r="H4087" s="69" t="s">
        <v>2841</v>
      </c>
      <c r="I4087" s="73">
        <v>1000</v>
      </c>
      <c r="J4087" s="73">
        <v>0</v>
      </c>
      <c r="K4087" s="73">
        <v>1000</v>
      </c>
    </row>
    <row r="4088" spans="2:11" ht="30" x14ac:dyDescent="0.25">
      <c r="B4088" s="70" t="s">
        <v>4673</v>
      </c>
      <c r="C4088" s="69" t="s">
        <v>14</v>
      </c>
      <c r="D4088" s="69" t="s">
        <v>6354</v>
      </c>
      <c r="E4088" s="69" t="s">
        <v>1349</v>
      </c>
      <c r="F4088" s="69" t="s">
        <v>4678</v>
      </c>
      <c r="G4088" s="69" t="s">
        <v>4676</v>
      </c>
      <c r="H4088" s="69" t="s">
        <v>4677</v>
      </c>
      <c r="I4088" s="73">
        <v>100</v>
      </c>
      <c r="J4088" s="73">
        <v>0</v>
      </c>
      <c r="K4088" s="73">
        <v>100</v>
      </c>
    </row>
    <row r="4089" spans="2:11" ht="30" x14ac:dyDescent="0.25">
      <c r="B4089" s="70" t="s">
        <v>4673</v>
      </c>
      <c r="C4089" s="69" t="s">
        <v>14</v>
      </c>
      <c r="D4089" s="69" t="s">
        <v>6354</v>
      </c>
      <c r="E4089" s="69" t="s">
        <v>1348</v>
      </c>
      <c r="F4089" s="69" t="s">
        <v>4678</v>
      </c>
      <c r="G4089" s="69" t="s">
        <v>4676</v>
      </c>
      <c r="H4089" s="69" t="s">
        <v>4677</v>
      </c>
      <c r="I4089" s="73">
        <v>0</v>
      </c>
      <c r="J4089" s="73">
        <v>0</v>
      </c>
      <c r="K4089" s="73">
        <v>0</v>
      </c>
    </row>
    <row r="4090" spans="2:11" ht="30" x14ac:dyDescent="0.25">
      <c r="B4090" s="70" t="s">
        <v>4673</v>
      </c>
      <c r="C4090" s="69" t="s">
        <v>155</v>
      </c>
      <c r="F4090" s="69"/>
      <c r="G4090" s="69"/>
      <c r="H4090" s="69"/>
      <c r="I4090" s="73">
        <v>133196</v>
      </c>
      <c r="J4090" s="73">
        <v>127478.17900000002</v>
      </c>
      <c r="K4090" s="73">
        <v>5717.8209999999999</v>
      </c>
    </row>
    <row r="4091" spans="2:11" ht="30" x14ac:dyDescent="0.25">
      <c r="B4091" s="70" t="s">
        <v>4673</v>
      </c>
      <c r="C4091" s="69" t="s">
        <v>13</v>
      </c>
      <c r="D4091" s="69" t="s">
        <v>271</v>
      </c>
      <c r="E4091" s="69" t="s">
        <v>1352</v>
      </c>
      <c r="F4091" s="69" t="s">
        <v>1501</v>
      </c>
      <c r="G4091" s="69" t="s">
        <v>2400</v>
      </c>
      <c r="H4091" s="69" t="s">
        <v>2400</v>
      </c>
      <c r="I4091" s="73">
        <v>0</v>
      </c>
      <c r="J4091" s="73">
        <v>1839486.7039999999</v>
      </c>
      <c r="K4091" s="73">
        <v>-1839486.7039999999</v>
      </c>
    </row>
    <row r="4092" spans="2:11" ht="30" x14ac:dyDescent="0.25">
      <c r="B4092" s="70" t="s">
        <v>4673</v>
      </c>
      <c r="C4092" s="69" t="s">
        <v>13</v>
      </c>
      <c r="D4092" s="69" t="s">
        <v>288</v>
      </c>
      <c r="E4092" s="69" t="s">
        <v>1348</v>
      </c>
      <c r="F4092" s="69" t="s">
        <v>3661</v>
      </c>
      <c r="G4092" s="69" t="s">
        <v>2422</v>
      </c>
      <c r="H4092" s="69" t="s">
        <v>2422</v>
      </c>
      <c r="I4092" s="73">
        <v>0</v>
      </c>
      <c r="J4092" s="73">
        <v>131152.21299999999</v>
      </c>
      <c r="K4092" s="73">
        <v>-131152.21299999999</v>
      </c>
    </row>
    <row r="4093" spans="2:11" ht="30" x14ac:dyDescent="0.25">
      <c r="B4093" s="70" t="s">
        <v>4673</v>
      </c>
      <c r="C4093" s="69" t="s">
        <v>13</v>
      </c>
      <c r="D4093" s="69" t="s">
        <v>288</v>
      </c>
      <c r="E4093" s="69" t="s">
        <v>1352</v>
      </c>
      <c r="F4093" s="69" t="s">
        <v>3661</v>
      </c>
      <c r="G4093" s="69" t="s">
        <v>2422</v>
      </c>
      <c r="H4093" s="69" t="s">
        <v>2422</v>
      </c>
      <c r="I4093" s="73">
        <v>0</v>
      </c>
      <c r="J4093" s="73">
        <v>1985274.8910000001</v>
      </c>
      <c r="K4093" s="73">
        <v>-1985274.8910000001</v>
      </c>
    </row>
    <row r="4094" spans="2:11" ht="30" x14ac:dyDescent="0.25">
      <c r="B4094" s="70" t="s">
        <v>4673</v>
      </c>
      <c r="C4094" s="69" t="s">
        <v>13</v>
      </c>
      <c r="D4094" s="69" t="s">
        <v>4689</v>
      </c>
      <c r="E4094" s="69" t="s">
        <v>1349</v>
      </c>
      <c r="F4094" s="69" t="s">
        <v>4690</v>
      </c>
      <c r="G4094" s="69" t="s">
        <v>2418</v>
      </c>
      <c r="H4094" s="69" t="s">
        <v>2418</v>
      </c>
      <c r="I4094" s="73">
        <v>208</v>
      </c>
      <c r="J4094" s="73">
        <v>207.92400000000001</v>
      </c>
      <c r="K4094" s="73">
        <v>7.5999999999999998E-2</v>
      </c>
    </row>
    <row r="4095" spans="2:11" ht="30" x14ac:dyDescent="0.25">
      <c r="B4095" s="70" t="s">
        <v>4673</v>
      </c>
      <c r="C4095" s="69" t="s">
        <v>13</v>
      </c>
      <c r="D4095" s="69" t="s">
        <v>4689</v>
      </c>
      <c r="E4095" s="69" t="s">
        <v>1352</v>
      </c>
      <c r="F4095" s="69" t="s">
        <v>4690</v>
      </c>
      <c r="G4095" s="69" t="s">
        <v>2418</v>
      </c>
      <c r="H4095" s="69" t="s">
        <v>2418</v>
      </c>
      <c r="I4095" s="73">
        <v>2685000</v>
      </c>
      <c r="J4095" s="73">
        <v>2643561.5839999998</v>
      </c>
      <c r="K4095" s="73">
        <v>41438.415999999997</v>
      </c>
    </row>
    <row r="4096" spans="2:11" ht="30" x14ac:dyDescent="0.25">
      <c r="B4096" s="70" t="s">
        <v>4673</v>
      </c>
      <c r="C4096" s="69" t="s">
        <v>13</v>
      </c>
      <c r="D4096" s="69" t="s">
        <v>4689</v>
      </c>
      <c r="E4096" s="69" t="s">
        <v>1351</v>
      </c>
      <c r="F4096" s="69" t="s">
        <v>4690</v>
      </c>
      <c r="G4096" s="69" t="s">
        <v>2418</v>
      </c>
      <c r="H4096" s="69" t="s">
        <v>2418</v>
      </c>
      <c r="I4096" s="73">
        <v>1500</v>
      </c>
      <c r="J4096" s="73">
        <v>0</v>
      </c>
      <c r="K4096" s="73">
        <v>1500</v>
      </c>
    </row>
    <row r="4097" spans="2:11" ht="30" x14ac:dyDescent="0.25">
      <c r="B4097" s="70" t="s">
        <v>4673</v>
      </c>
      <c r="C4097" s="69" t="s">
        <v>13</v>
      </c>
      <c r="D4097" s="69" t="s">
        <v>4691</v>
      </c>
      <c r="E4097" s="69" t="s">
        <v>1349</v>
      </c>
      <c r="F4097" s="69" t="s">
        <v>4692</v>
      </c>
      <c r="G4097" s="69" t="s">
        <v>2401</v>
      </c>
      <c r="H4097" s="69" t="s">
        <v>2401</v>
      </c>
      <c r="I4097" s="73">
        <v>219</v>
      </c>
      <c r="J4097" s="73">
        <v>117.694</v>
      </c>
      <c r="K4097" s="73">
        <v>101.30600000000001</v>
      </c>
    </row>
    <row r="4098" spans="2:11" ht="30" x14ac:dyDescent="0.25">
      <c r="B4098" s="70" t="s">
        <v>4673</v>
      </c>
      <c r="C4098" s="69" t="s">
        <v>13</v>
      </c>
      <c r="D4098" s="69" t="s">
        <v>4691</v>
      </c>
      <c r="E4098" s="69" t="s">
        <v>1352</v>
      </c>
      <c r="F4098" s="69" t="s">
        <v>4692</v>
      </c>
      <c r="G4098" s="69" t="s">
        <v>2401</v>
      </c>
      <c r="H4098" s="69" t="s">
        <v>2401</v>
      </c>
      <c r="I4098" s="73">
        <v>103760</v>
      </c>
      <c r="J4098" s="73">
        <v>103759.501</v>
      </c>
      <c r="K4098" s="73">
        <v>0.499</v>
      </c>
    </row>
    <row r="4099" spans="2:11" ht="30" x14ac:dyDescent="0.25">
      <c r="B4099" s="70" t="s">
        <v>4673</v>
      </c>
      <c r="C4099" s="69" t="s">
        <v>13</v>
      </c>
      <c r="D4099" s="69" t="s">
        <v>4693</v>
      </c>
      <c r="E4099" s="69" t="s">
        <v>1349</v>
      </c>
      <c r="F4099" s="69" t="s">
        <v>4694</v>
      </c>
      <c r="G4099" s="69" t="s">
        <v>2401</v>
      </c>
      <c r="H4099" s="69" t="s">
        <v>2401</v>
      </c>
      <c r="I4099" s="73">
        <v>378</v>
      </c>
      <c r="J4099" s="73">
        <v>377.15600000000001</v>
      </c>
      <c r="K4099" s="73">
        <v>0.84400000000000008</v>
      </c>
    </row>
    <row r="4100" spans="2:11" ht="30" x14ac:dyDescent="0.25">
      <c r="B4100" s="70" t="s">
        <v>4673</v>
      </c>
      <c r="C4100" s="69" t="s">
        <v>13</v>
      </c>
      <c r="D4100" s="69" t="s">
        <v>4693</v>
      </c>
      <c r="E4100" s="69" t="s">
        <v>1352</v>
      </c>
      <c r="F4100" s="69" t="s">
        <v>4694</v>
      </c>
      <c r="G4100" s="69" t="s">
        <v>2401</v>
      </c>
      <c r="H4100" s="69" t="s">
        <v>2401</v>
      </c>
      <c r="I4100" s="73">
        <v>4705582</v>
      </c>
      <c r="J4100" s="73">
        <v>4680404.8289999999</v>
      </c>
      <c r="K4100" s="73">
        <v>25177.171000000002</v>
      </c>
    </row>
    <row r="4101" spans="2:11" ht="30" x14ac:dyDescent="0.25">
      <c r="B4101" s="70" t="s">
        <v>4673</v>
      </c>
      <c r="C4101" s="69" t="s">
        <v>13</v>
      </c>
      <c r="D4101" s="69" t="s">
        <v>4695</v>
      </c>
      <c r="E4101" s="69" t="s">
        <v>1349</v>
      </c>
      <c r="F4101" s="69" t="s">
        <v>4696</v>
      </c>
      <c r="G4101" s="69" t="s">
        <v>2404</v>
      </c>
      <c r="H4101" s="69" t="s">
        <v>2717</v>
      </c>
      <c r="I4101" s="73">
        <v>0</v>
      </c>
      <c r="J4101" s="73">
        <v>120.50200000000001</v>
      </c>
      <c r="K4101" s="73">
        <v>-120.50200000000001</v>
      </c>
    </row>
    <row r="4102" spans="2:11" ht="30" x14ac:dyDescent="0.25">
      <c r="B4102" s="70" t="s">
        <v>4673</v>
      </c>
      <c r="C4102" s="69" t="s">
        <v>13</v>
      </c>
      <c r="D4102" s="69" t="s">
        <v>4697</v>
      </c>
      <c r="E4102" s="69" t="s">
        <v>1349</v>
      </c>
      <c r="F4102" s="69" t="s">
        <v>4699</v>
      </c>
      <c r="G4102" s="69" t="s">
        <v>2444</v>
      </c>
      <c r="H4102" s="69" t="s">
        <v>4698</v>
      </c>
      <c r="I4102" s="73">
        <v>0</v>
      </c>
      <c r="J4102" s="73">
        <v>0</v>
      </c>
      <c r="K4102" s="73">
        <v>0</v>
      </c>
    </row>
    <row r="4103" spans="2:11" ht="30" x14ac:dyDescent="0.25">
      <c r="B4103" s="70" t="s">
        <v>4673</v>
      </c>
      <c r="C4103" s="69" t="s">
        <v>13</v>
      </c>
      <c r="D4103" s="69" t="s">
        <v>4697</v>
      </c>
      <c r="E4103" s="69" t="s">
        <v>1352</v>
      </c>
      <c r="F4103" s="69" t="s">
        <v>4699</v>
      </c>
      <c r="G4103" s="69" t="s">
        <v>2444</v>
      </c>
      <c r="H4103" s="69" t="s">
        <v>4698</v>
      </c>
      <c r="I4103" s="73">
        <v>348785</v>
      </c>
      <c r="J4103" s="73">
        <v>348784.46</v>
      </c>
      <c r="K4103" s="73">
        <v>0.54</v>
      </c>
    </row>
    <row r="4104" spans="2:11" ht="30" x14ac:dyDescent="0.25">
      <c r="B4104" s="70" t="s">
        <v>4673</v>
      </c>
      <c r="C4104" s="69" t="s">
        <v>13</v>
      </c>
      <c r="D4104" s="69" t="s">
        <v>4700</v>
      </c>
      <c r="E4104" s="69" t="s">
        <v>1349</v>
      </c>
      <c r="F4104" s="69" t="s">
        <v>4701</v>
      </c>
      <c r="G4104" s="69" t="s">
        <v>2379</v>
      </c>
      <c r="H4104" s="69" t="s">
        <v>2540</v>
      </c>
      <c r="I4104" s="73">
        <v>285</v>
      </c>
      <c r="J4104" s="73">
        <v>200.83800000000002</v>
      </c>
      <c r="K4104" s="73">
        <v>84.162000000000006</v>
      </c>
    </row>
    <row r="4105" spans="2:11" ht="30" x14ac:dyDescent="0.25">
      <c r="B4105" s="70" t="s">
        <v>4673</v>
      </c>
      <c r="C4105" s="69" t="s">
        <v>13</v>
      </c>
      <c r="D4105" s="69" t="s">
        <v>4700</v>
      </c>
      <c r="E4105" s="69" t="s">
        <v>1348</v>
      </c>
      <c r="F4105" s="69" t="s">
        <v>4701</v>
      </c>
      <c r="G4105" s="69" t="s">
        <v>2379</v>
      </c>
      <c r="H4105" s="69" t="s">
        <v>2540</v>
      </c>
      <c r="I4105" s="73">
        <v>0</v>
      </c>
      <c r="J4105" s="73">
        <v>0</v>
      </c>
      <c r="K4105" s="73">
        <v>0</v>
      </c>
    </row>
    <row r="4106" spans="2:11" ht="30" x14ac:dyDescent="0.25">
      <c r="B4106" s="70" t="s">
        <v>4673</v>
      </c>
      <c r="C4106" s="69" t="s">
        <v>13</v>
      </c>
      <c r="D4106" s="69" t="s">
        <v>4700</v>
      </c>
      <c r="E4106" s="69" t="s">
        <v>1352</v>
      </c>
      <c r="F4106" s="69" t="s">
        <v>4701</v>
      </c>
      <c r="G4106" s="69" t="s">
        <v>2379</v>
      </c>
      <c r="H4106" s="69" t="s">
        <v>2540</v>
      </c>
      <c r="I4106" s="73">
        <v>2387019</v>
      </c>
      <c r="J4106" s="73">
        <v>2384181.7769999998</v>
      </c>
      <c r="K4106" s="73">
        <v>2837.223</v>
      </c>
    </row>
    <row r="4107" spans="2:11" ht="30" x14ac:dyDescent="0.25">
      <c r="B4107" s="70" t="s">
        <v>4673</v>
      </c>
      <c r="C4107" s="69" t="s">
        <v>13</v>
      </c>
      <c r="D4107" s="69" t="s">
        <v>4700</v>
      </c>
      <c r="E4107" s="69" t="s">
        <v>1351</v>
      </c>
      <c r="F4107" s="69" t="s">
        <v>4701</v>
      </c>
      <c r="G4107" s="69" t="s">
        <v>2379</v>
      </c>
      <c r="H4107" s="69" t="s">
        <v>2540</v>
      </c>
      <c r="I4107" s="73">
        <v>0</v>
      </c>
      <c r="J4107" s="73">
        <v>0</v>
      </c>
      <c r="K4107" s="73">
        <v>0</v>
      </c>
    </row>
    <row r="4108" spans="2:11" ht="30" x14ac:dyDescent="0.25">
      <c r="B4108" s="70" t="s">
        <v>4673</v>
      </c>
      <c r="C4108" s="69" t="s">
        <v>13</v>
      </c>
      <c r="D4108" s="69" t="s">
        <v>4702</v>
      </c>
      <c r="E4108" s="69" t="s">
        <v>1349</v>
      </c>
      <c r="F4108" s="69" t="s">
        <v>4703</v>
      </c>
      <c r="G4108" s="69" t="s">
        <v>2444</v>
      </c>
      <c r="H4108" s="69" t="s">
        <v>4698</v>
      </c>
      <c r="I4108" s="73">
        <v>138</v>
      </c>
      <c r="J4108" s="73">
        <v>137.83000000000001</v>
      </c>
      <c r="K4108" s="73">
        <v>0.17</v>
      </c>
    </row>
    <row r="4109" spans="2:11" ht="30" x14ac:dyDescent="0.25">
      <c r="B4109" s="70" t="s">
        <v>4673</v>
      </c>
      <c r="C4109" s="69" t="s">
        <v>13</v>
      </c>
      <c r="D4109" s="69" t="s">
        <v>4702</v>
      </c>
      <c r="E4109" s="69" t="s">
        <v>1352</v>
      </c>
      <c r="F4109" s="69" t="s">
        <v>4703</v>
      </c>
      <c r="G4109" s="69" t="s">
        <v>2444</v>
      </c>
      <c r="H4109" s="69" t="s">
        <v>4698</v>
      </c>
      <c r="I4109" s="73">
        <v>2547760</v>
      </c>
      <c r="J4109" s="73">
        <v>2547741.801</v>
      </c>
      <c r="K4109" s="73">
        <v>18.199000000000002</v>
      </c>
    </row>
    <row r="4110" spans="2:11" ht="30" x14ac:dyDescent="0.25">
      <c r="B4110" s="70" t="s">
        <v>4673</v>
      </c>
      <c r="C4110" s="69" t="s">
        <v>13</v>
      </c>
      <c r="D4110" s="69" t="s">
        <v>4702</v>
      </c>
      <c r="E4110" s="69" t="s">
        <v>1351</v>
      </c>
      <c r="F4110" s="69" t="s">
        <v>4703</v>
      </c>
      <c r="G4110" s="69" t="s">
        <v>2444</v>
      </c>
      <c r="H4110" s="69" t="s">
        <v>4698</v>
      </c>
      <c r="I4110" s="73">
        <v>0</v>
      </c>
      <c r="J4110" s="73">
        <v>0</v>
      </c>
      <c r="K4110" s="73">
        <v>0</v>
      </c>
    </row>
    <row r="4111" spans="2:11" ht="30" x14ac:dyDescent="0.25">
      <c r="B4111" s="70" t="s">
        <v>4673</v>
      </c>
      <c r="C4111" s="69" t="s">
        <v>13</v>
      </c>
      <c r="D4111" s="69" t="s">
        <v>4704</v>
      </c>
      <c r="E4111" s="69" t="s">
        <v>1349</v>
      </c>
      <c r="F4111" s="69" t="s">
        <v>4705</v>
      </c>
      <c r="G4111" s="69" t="s">
        <v>2379</v>
      </c>
      <c r="H4111" s="69" t="s">
        <v>2540</v>
      </c>
      <c r="I4111" s="73">
        <v>0</v>
      </c>
      <c r="J4111" s="73">
        <v>0</v>
      </c>
      <c r="K4111" s="73">
        <v>0</v>
      </c>
    </row>
    <row r="4112" spans="2:11" ht="30" x14ac:dyDescent="0.25">
      <c r="B4112" s="70" t="s">
        <v>4673</v>
      </c>
      <c r="C4112" s="69" t="s">
        <v>13</v>
      </c>
      <c r="D4112" s="69" t="s">
        <v>4704</v>
      </c>
      <c r="E4112" s="69" t="s">
        <v>1352</v>
      </c>
      <c r="F4112" s="69" t="s">
        <v>4705</v>
      </c>
      <c r="G4112" s="69" t="s">
        <v>2379</v>
      </c>
      <c r="H4112" s="69" t="s">
        <v>2540</v>
      </c>
      <c r="I4112" s="73">
        <v>0</v>
      </c>
      <c r="J4112" s="73">
        <v>0</v>
      </c>
      <c r="K4112" s="73">
        <v>0</v>
      </c>
    </row>
    <row r="4113" spans="2:11" ht="30" x14ac:dyDescent="0.25">
      <c r="B4113" s="70" t="s">
        <v>4673</v>
      </c>
      <c r="C4113" s="69" t="s">
        <v>13</v>
      </c>
      <c r="D4113" s="69" t="s">
        <v>4704</v>
      </c>
      <c r="E4113" s="69" t="s">
        <v>1351</v>
      </c>
      <c r="F4113" s="69" t="s">
        <v>4705</v>
      </c>
      <c r="G4113" s="69" t="s">
        <v>2379</v>
      </c>
      <c r="H4113" s="69" t="s">
        <v>2540</v>
      </c>
      <c r="I4113" s="73">
        <v>0</v>
      </c>
      <c r="J4113" s="73">
        <v>0</v>
      </c>
      <c r="K4113" s="73">
        <v>0</v>
      </c>
    </row>
    <row r="4114" spans="2:11" ht="30" x14ac:dyDescent="0.25">
      <c r="B4114" s="70" t="s">
        <v>4673</v>
      </c>
      <c r="C4114" s="69" t="s">
        <v>13</v>
      </c>
      <c r="D4114" s="69" t="s">
        <v>4706</v>
      </c>
      <c r="E4114" s="69" t="s">
        <v>1349</v>
      </c>
      <c r="F4114" s="69" t="s">
        <v>4707</v>
      </c>
      <c r="G4114" s="69" t="s">
        <v>2379</v>
      </c>
      <c r="H4114" s="69" t="s">
        <v>2540</v>
      </c>
      <c r="I4114" s="73">
        <v>150</v>
      </c>
      <c r="J4114" s="73">
        <v>70.884</v>
      </c>
      <c r="K4114" s="73">
        <v>79.116</v>
      </c>
    </row>
    <row r="4115" spans="2:11" ht="30" x14ac:dyDescent="0.25">
      <c r="B4115" s="70" t="s">
        <v>4673</v>
      </c>
      <c r="C4115" s="69" t="s">
        <v>13</v>
      </c>
      <c r="D4115" s="69" t="s">
        <v>4706</v>
      </c>
      <c r="E4115" s="69" t="s">
        <v>1352</v>
      </c>
      <c r="F4115" s="69" t="s">
        <v>4707</v>
      </c>
      <c r="G4115" s="69" t="s">
        <v>2379</v>
      </c>
      <c r="H4115" s="69" t="s">
        <v>2540</v>
      </c>
      <c r="I4115" s="73">
        <v>1</v>
      </c>
      <c r="J4115" s="73">
        <v>0</v>
      </c>
      <c r="K4115" s="73">
        <v>1</v>
      </c>
    </row>
    <row r="4116" spans="2:11" ht="30" x14ac:dyDescent="0.25">
      <c r="B4116" s="70" t="s">
        <v>4673</v>
      </c>
      <c r="C4116" s="69" t="s">
        <v>13</v>
      </c>
      <c r="D4116" s="69" t="s">
        <v>4706</v>
      </c>
      <c r="E4116" s="69" t="s">
        <v>1351</v>
      </c>
      <c r="F4116" s="69" t="s">
        <v>4707</v>
      </c>
      <c r="G4116" s="69" t="s">
        <v>2379</v>
      </c>
      <c r="H4116" s="69" t="s">
        <v>2540</v>
      </c>
      <c r="I4116" s="73">
        <v>0</v>
      </c>
      <c r="J4116" s="73">
        <v>0</v>
      </c>
      <c r="K4116" s="73">
        <v>0</v>
      </c>
    </row>
    <row r="4117" spans="2:11" ht="30" x14ac:dyDescent="0.25">
      <c r="B4117" s="70" t="s">
        <v>4673</v>
      </c>
      <c r="C4117" s="69" t="s">
        <v>13</v>
      </c>
      <c r="D4117" s="69" t="s">
        <v>4708</v>
      </c>
      <c r="E4117" s="69" t="s">
        <v>1349</v>
      </c>
      <c r="F4117" s="69" t="s">
        <v>4710</v>
      </c>
      <c r="G4117" s="69" t="s">
        <v>2390</v>
      </c>
      <c r="H4117" s="69" t="s">
        <v>4709</v>
      </c>
      <c r="I4117" s="73">
        <v>67</v>
      </c>
      <c r="J4117" s="73">
        <v>66.945999999999998</v>
      </c>
      <c r="K4117" s="73">
        <v>5.3999999999999999E-2</v>
      </c>
    </row>
    <row r="4118" spans="2:11" ht="30" x14ac:dyDescent="0.25">
      <c r="B4118" s="70" t="s">
        <v>4673</v>
      </c>
      <c r="C4118" s="69" t="s">
        <v>13</v>
      </c>
      <c r="D4118" s="69" t="s">
        <v>4708</v>
      </c>
      <c r="E4118" s="69" t="s">
        <v>1348</v>
      </c>
      <c r="F4118" s="69" t="s">
        <v>4710</v>
      </c>
      <c r="G4118" s="69" t="s">
        <v>2390</v>
      </c>
      <c r="H4118" s="69" t="s">
        <v>4709</v>
      </c>
      <c r="I4118" s="73">
        <v>1</v>
      </c>
      <c r="J4118" s="73">
        <v>0</v>
      </c>
      <c r="K4118" s="73">
        <v>1</v>
      </c>
    </row>
    <row r="4119" spans="2:11" ht="30" x14ac:dyDescent="0.25">
      <c r="B4119" s="70" t="s">
        <v>4673</v>
      </c>
      <c r="C4119" s="69" t="s">
        <v>13</v>
      </c>
      <c r="D4119" s="69" t="s">
        <v>4711</v>
      </c>
      <c r="E4119" s="69" t="s">
        <v>1349</v>
      </c>
      <c r="F4119" s="69" t="s">
        <v>4713</v>
      </c>
      <c r="G4119" s="69" t="s">
        <v>2445</v>
      </c>
      <c r="H4119" s="69" t="s">
        <v>4712</v>
      </c>
      <c r="I4119" s="73">
        <v>174</v>
      </c>
      <c r="J4119" s="73">
        <v>126.01400000000001</v>
      </c>
      <c r="K4119" s="73">
        <v>47.986000000000004</v>
      </c>
    </row>
    <row r="4120" spans="2:11" ht="30" x14ac:dyDescent="0.25">
      <c r="B4120" s="70" t="s">
        <v>4673</v>
      </c>
      <c r="C4120" s="69" t="s">
        <v>13</v>
      </c>
      <c r="D4120" s="69" t="s">
        <v>4711</v>
      </c>
      <c r="E4120" s="69" t="s">
        <v>1348</v>
      </c>
      <c r="F4120" s="69" t="s">
        <v>4713</v>
      </c>
      <c r="G4120" s="69" t="s">
        <v>2445</v>
      </c>
      <c r="H4120" s="69" t="s">
        <v>4712</v>
      </c>
      <c r="I4120" s="73">
        <v>125566</v>
      </c>
      <c r="J4120" s="73">
        <v>124230.6</v>
      </c>
      <c r="K4120" s="73">
        <v>1335.4</v>
      </c>
    </row>
    <row r="4121" spans="2:11" ht="30" x14ac:dyDescent="0.25">
      <c r="B4121" s="70" t="s">
        <v>4673</v>
      </c>
      <c r="C4121" s="69" t="s">
        <v>13</v>
      </c>
      <c r="D4121" s="69" t="s">
        <v>4711</v>
      </c>
      <c r="E4121" s="69" t="s">
        <v>1352</v>
      </c>
      <c r="F4121" s="69" t="s">
        <v>4713</v>
      </c>
      <c r="G4121" s="69" t="s">
        <v>2445</v>
      </c>
      <c r="H4121" s="69" t="s">
        <v>4712</v>
      </c>
      <c r="I4121" s="73">
        <v>1296059</v>
      </c>
      <c r="J4121" s="73">
        <v>1295024.6680000001</v>
      </c>
      <c r="K4121" s="73">
        <v>1034.3320000000001</v>
      </c>
    </row>
    <row r="4122" spans="2:11" ht="30" x14ac:dyDescent="0.25">
      <c r="B4122" s="70" t="s">
        <v>4673</v>
      </c>
      <c r="C4122" s="69" t="s">
        <v>13</v>
      </c>
      <c r="D4122" s="69" t="s">
        <v>4711</v>
      </c>
      <c r="E4122" s="69" t="s">
        <v>1351</v>
      </c>
      <c r="F4122" s="69" t="s">
        <v>4713</v>
      </c>
      <c r="G4122" s="69" t="s">
        <v>2445</v>
      </c>
      <c r="H4122" s="69" t="s">
        <v>4712</v>
      </c>
      <c r="I4122" s="73">
        <v>1047</v>
      </c>
      <c r="J4122" s="73">
        <v>0</v>
      </c>
      <c r="K4122" s="73">
        <v>1047</v>
      </c>
    </row>
    <row r="4123" spans="2:11" ht="30" x14ac:dyDescent="0.25">
      <c r="B4123" s="70" t="s">
        <v>4673</v>
      </c>
      <c r="C4123" s="69" t="s">
        <v>13</v>
      </c>
      <c r="D4123" s="69" t="s">
        <v>4714</v>
      </c>
      <c r="E4123" s="69" t="s">
        <v>1349</v>
      </c>
      <c r="F4123" s="69" t="s">
        <v>4715</v>
      </c>
      <c r="G4123" s="69" t="s">
        <v>2445</v>
      </c>
      <c r="H4123" s="69" t="s">
        <v>4712</v>
      </c>
      <c r="I4123" s="73">
        <v>650</v>
      </c>
      <c r="J4123" s="73">
        <v>214.524</v>
      </c>
      <c r="K4123" s="73">
        <v>435.476</v>
      </c>
    </row>
    <row r="4124" spans="2:11" ht="30" x14ac:dyDescent="0.25">
      <c r="B4124" s="70" t="s">
        <v>4673</v>
      </c>
      <c r="C4124" s="69" t="s">
        <v>13</v>
      </c>
      <c r="D4124" s="69" t="s">
        <v>4714</v>
      </c>
      <c r="E4124" s="69" t="s">
        <v>1348</v>
      </c>
      <c r="F4124" s="69" t="s">
        <v>4715</v>
      </c>
      <c r="G4124" s="69" t="s">
        <v>2445</v>
      </c>
      <c r="H4124" s="69" t="s">
        <v>4712</v>
      </c>
      <c r="I4124" s="73">
        <v>2000</v>
      </c>
      <c r="J4124" s="73">
        <v>0</v>
      </c>
      <c r="K4124" s="73">
        <v>2000</v>
      </c>
    </row>
    <row r="4125" spans="2:11" ht="30" x14ac:dyDescent="0.25">
      <c r="B4125" s="70" t="s">
        <v>4673</v>
      </c>
      <c r="C4125" s="69" t="s">
        <v>13</v>
      </c>
      <c r="D4125" s="69" t="s">
        <v>4714</v>
      </c>
      <c r="E4125" s="69" t="s">
        <v>1352</v>
      </c>
      <c r="F4125" s="69" t="s">
        <v>4715</v>
      </c>
      <c r="G4125" s="69" t="s">
        <v>2445</v>
      </c>
      <c r="H4125" s="69" t="s">
        <v>4712</v>
      </c>
      <c r="I4125" s="73">
        <v>3105243</v>
      </c>
      <c r="J4125" s="73">
        <v>3105231.199</v>
      </c>
      <c r="K4125" s="73">
        <v>11.801</v>
      </c>
    </row>
    <row r="4126" spans="2:11" ht="30" x14ac:dyDescent="0.25">
      <c r="B4126" s="70" t="s">
        <v>4673</v>
      </c>
      <c r="C4126" s="69" t="s">
        <v>13</v>
      </c>
      <c r="D4126" s="69" t="s">
        <v>4714</v>
      </c>
      <c r="E4126" s="69" t="s">
        <v>1351</v>
      </c>
      <c r="F4126" s="69" t="s">
        <v>4715</v>
      </c>
      <c r="G4126" s="69" t="s">
        <v>2445</v>
      </c>
      <c r="H4126" s="69" t="s">
        <v>4712</v>
      </c>
      <c r="I4126" s="73">
        <v>4382</v>
      </c>
      <c r="J4126" s="73">
        <v>1606.6380000000001</v>
      </c>
      <c r="K4126" s="73">
        <v>2775.3620000000001</v>
      </c>
    </row>
    <row r="4127" spans="2:11" ht="30" x14ac:dyDescent="0.25">
      <c r="B4127" s="70" t="s">
        <v>4673</v>
      </c>
      <c r="C4127" s="69" t="s">
        <v>13</v>
      </c>
      <c r="D4127" s="69" t="s">
        <v>4716</v>
      </c>
      <c r="E4127" s="69" t="s">
        <v>1349</v>
      </c>
      <c r="F4127" s="69" t="s">
        <v>4718</v>
      </c>
      <c r="G4127" s="69" t="s">
        <v>2397</v>
      </c>
      <c r="H4127" s="69" t="s">
        <v>4717</v>
      </c>
      <c r="I4127" s="73">
        <v>172</v>
      </c>
      <c r="J4127" s="73">
        <v>171.16</v>
      </c>
      <c r="K4127" s="73">
        <v>0.84</v>
      </c>
    </row>
    <row r="4128" spans="2:11" ht="30" x14ac:dyDescent="0.25">
      <c r="B4128" s="70" t="s">
        <v>4673</v>
      </c>
      <c r="C4128" s="69" t="s">
        <v>13</v>
      </c>
      <c r="D4128" s="69" t="s">
        <v>4716</v>
      </c>
      <c r="E4128" s="69" t="s">
        <v>1348</v>
      </c>
      <c r="F4128" s="69" t="s">
        <v>4718</v>
      </c>
      <c r="G4128" s="69" t="s">
        <v>2397</v>
      </c>
      <c r="H4128" s="69" t="s">
        <v>4717</v>
      </c>
      <c r="I4128" s="73">
        <v>386191</v>
      </c>
      <c r="J4128" s="73">
        <v>380611.43599999999</v>
      </c>
      <c r="K4128" s="73">
        <v>5579.5640000000003</v>
      </c>
    </row>
    <row r="4129" spans="2:11" ht="30" x14ac:dyDescent="0.25">
      <c r="B4129" s="70" t="s">
        <v>4673</v>
      </c>
      <c r="C4129" s="69" t="s">
        <v>13</v>
      </c>
      <c r="D4129" s="69" t="s">
        <v>4716</v>
      </c>
      <c r="E4129" s="69" t="s">
        <v>1352</v>
      </c>
      <c r="F4129" s="69" t="s">
        <v>4718</v>
      </c>
      <c r="G4129" s="69" t="s">
        <v>2397</v>
      </c>
      <c r="H4129" s="69" t="s">
        <v>4717</v>
      </c>
      <c r="I4129" s="73">
        <v>2230287</v>
      </c>
      <c r="J4129" s="73">
        <v>2230046.977</v>
      </c>
      <c r="K4129" s="73">
        <v>240.02300000000002</v>
      </c>
    </row>
    <row r="4130" spans="2:11" ht="30" x14ac:dyDescent="0.25">
      <c r="B4130" s="70" t="s">
        <v>4673</v>
      </c>
      <c r="C4130" s="69" t="s">
        <v>13</v>
      </c>
      <c r="D4130" s="69" t="s">
        <v>4716</v>
      </c>
      <c r="E4130" s="69" t="s">
        <v>1351</v>
      </c>
      <c r="F4130" s="69" t="s">
        <v>4718</v>
      </c>
      <c r="G4130" s="69" t="s">
        <v>2397</v>
      </c>
      <c r="H4130" s="69" t="s">
        <v>4717</v>
      </c>
      <c r="I4130" s="73">
        <v>0</v>
      </c>
      <c r="J4130" s="73">
        <v>0</v>
      </c>
      <c r="K4130" s="73">
        <v>0</v>
      </c>
    </row>
    <row r="4131" spans="2:11" ht="30" x14ac:dyDescent="0.25">
      <c r="B4131" s="70" t="s">
        <v>4673</v>
      </c>
      <c r="C4131" s="69" t="s">
        <v>13</v>
      </c>
      <c r="D4131" s="69" t="s">
        <v>4719</v>
      </c>
      <c r="E4131" s="69" t="s">
        <v>1349</v>
      </c>
      <c r="F4131" s="69" t="s">
        <v>4720</v>
      </c>
      <c r="G4131" s="69" t="s">
        <v>2397</v>
      </c>
      <c r="H4131" s="69" t="s">
        <v>2680</v>
      </c>
      <c r="I4131" s="73">
        <v>0</v>
      </c>
      <c r="J4131" s="73">
        <v>0</v>
      </c>
      <c r="K4131" s="73">
        <v>0</v>
      </c>
    </row>
    <row r="4132" spans="2:11" ht="30" x14ac:dyDescent="0.25">
      <c r="B4132" s="70" t="s">
        <v>4673</v>
      </c>
      <c r="C4132" s="69" t="s">
        <v>13</v>
      </c>
      <c r="D4132" s="69" t="s">
        <v>4719</v>
      </c>
      <c r="E4132" s="69" t="s">
        <v>1348</v>
      </c>
      <c r="F4132" s="69" t="s">
        <v>4720</v>
      </c>
      <c r="G4132" s="69" t="s">
        <v>2397</v>
      </c>
      <c r="H4132" s="69" t="s">
        <v>2680</v>
      </c>
      <c r="I4132" s="73">
        <v>0</v>
      </c>
      <c r="J4132" s="73">
        <v>0</v>
      </c>
      <c r="K4132" s="73">
        <v>0</v>
      </c>
    </row>
    <row r="4133" spans="2:11" ht="30" x14ac:dyDescent="0.25">
      <c r="B4133" s="70" t="s">
        <v>4673</v>
      </c>
      <c r="C4133" s="69" t="s">
        <v>13</v>
      </c>
      <c r="D4133" s="69" t="s">
        <v>4719</v>
      </c>
      <c r="E4133" s="69" t="s">
        <v>1352</v>
      </c>
      <c r="F4133" s="69" t="s">
        <v>4720</v>
      </c>
      <c r="G4133" s="69" t="s">
        <v>2397</v>
      </c>
      <c r="H4133" s="69" t="s">
        <v>2680</v>
      </c>
      <c r="I4133" s="73">
        <v>1718364</v>
      </c>
      <c r="J4133" s="73">
        <v>1718337.9300000002</v>
      </c>
      <c r="K4133" s="73">
        <v>26.07</v>
      </c>
    </row>
    <row r="4134" spans="2:11" ht="30" x14ac:dyDescent="0.25">
      <c r="B4134" s="70" t="s">
        <v>4673</v>
      </c>
      <c r="C4134" s="69" t="s">
        <v>13</v>
      </c>
      <c r="D4134" s="69" t="s">
        <v>4719</v>
      </c>
      <c r="E4134" s="69" t="s">
        <v>1351</v>
      </c>
      <c r="F4134" s="69" t="s">
        <v>4720</v>
      </c>
      <c r="G4134" s="69" t="s">
        <v>2397</v>
      </c>
      <c r="H4134" s="69" t="s">
        <v>2680</v>
      </c>
      <c r="I4134" s="73">
        <v>0</v>
      </c>
      <c r="J4134" s="73">
        <v>0</v>
      </c>
      <c r="K4134" s="73">
        <v>0</v>
      </c>
    </row>
    <row r="4135" spans="2:11" ht="30" x14ac:dyDescent="0.25">
      <c r="B4135" s="70" t="s">
        <v>4673</v>
      </c>
      <c r="C4135" s="69" t="s">
        <v>13</v>
      </c>
      <c r="D4135" s="69" t="s">
        <v>4721</v>
      </c>
      <c r="E4135" s="69" t="s">
        <v>1349</v>
      </c>
      <c r="F4135" s="69" t="s">
        <v>1493</v>
      </c>
      <c r="G4135" s="69" t="s">
        <v>2406</v>
      </c>
      <c r="H4135" s="69" t="s">
        <v>2654</v>
      </c>
      <c r="I4135" s="73">
        <v>0</v>
      </c>
      <c r="J4135" s="73">
        <v>0</v>
      </c>
      <c r="K4135" s="73">
        <v>0</v>
      </c>
    </row>
    <row r="4136" spans="2:11" ht="30" x14ac:dyDescent="0.25">
      <c r="B4136" s="70" t="s">
        <v>4673</v>
      </c>
      <c r="C4136" s="69" t="s">
        <v>13</v>
      </c>
      <c r="D4136" s="69" t="s">
        <v>4721</v>
      </c>
      <c r="E4136" s="69" t="s">
        <v>1352</v>
      </c>
      <c r="F4136" s="69" t="s">
        <v>1493</v>
      </c>
      <c r="G4136" s="69" t="s">
        <v>2406</v>
      </c>
      <c r="H4136" s="69" t="s">
        <v>2654</v>
      </c>
      <c r="I4136" s="73">
        <v>0</v>
      </c>
      <c r="J4136" s="73">
        <v>0</v>
      </c>
      <c r="K4136" s="73">
        <v>0</v>
      </c>
    </row>
    <row r="4137" spans="2:11" ht="30" x14ac:dyDescent="0.25">
      <c r="B4137" s="70" t="s">
        <v>4673</v>
      </c>
      <c r="C4137" s="69" t="s">
        <v>13</v>
      </c>
      <c r="D4137" s="69" t="s">
        <v>4722</v>
      </c>
      <c r="E4137" s="69" t="s">
        <v>1349</v>
      </c>
      <c r="F4137" s="69" t="s">
        <v>4723</v>
      </c>
      <c r="G4137" s="69" t="s">
        <v>2414</v>
      </c>
      <c r="H4137" s="69" t="s">
        <v>2625</v>
      </c>
      <c r="I4137" s="73">
        <v>0</v>
      </c>
      <c r="J4137" s="73">
        <v>420.66200000000003</v>
      </c>
      <c r="K4137" s="73">
        <v>-420.66200000000003</v>
      </c>
    </row>
    <row r="4138" spans="2:11" ht="30" x14ac:dyDescent="0.25">
      <c r="B4138" s="70" t="s">
        <v>4673</v>
      </c>
      <c r="C4138" s="69" t="s">
        <v>13</v>
      </c>
      <c r="D4138" s="69" t="s">
        <v>4722</v>
      </c>
      <c r="E4138" s="69" t="s">
        <v>1348</v>
      </c>
      <c r="F4138" s="69" t="s">
        <v>4723</v>
      </c>
      <c r="G4138" s="69" t="s">
        <v>2414</v>
      </c>
      <c r="H4138" s="69" t="s">
        <v>2625</v>
      </c>
      <c r="I4138" s="73">
        <v>0</v>
      </c>
      <c r="J4138" s="73">
        <v>153390.65299999999</v>
      </c>
      <c r="K4138" s="73">
        <v>-153390.65299999999</v>
      </c>
    </row>
    <row r="4139" spans="2:11" ht="30" x14ac:dyDescent="0.25">
      <c r="B4139" s="70" t="s">
        <v>4673</v>
      </c>
      <c r="C4139" s="69" t="s">
        <v>13</v>
      </c>
      <c r="D4139" s="69" t="s">
        <v>4724</v>
      </c>
      <c r="E4139" s="69" t="s">
        <v>1349</v>
      </c>
      <c r="F4139" s="69" t="s">
        <v>4725</v>
      </c>
      <c r="G4139" s="69" t="s">
        <v>2414</v>
      </c>
      <c r="H4139" s="69" t="s">
        <v>2625</v>
      </c>
      <c r="I4139" s="73">
        <v>245</v>
      </c>
      <c r="J4139" s="73">
        <v>234.79100000000003</v>
      </c>
      <c r="K4139" s="73">
        <v>10.209</v>
      </c>
    </row>
    <row r="4140" spans="2:11" ht="30" x14ac:dyDescent="0.25">
      <c r="B4140" s="70" t="s">
        <v>4673</v>
      </c>
      <c r="C4140" s="69" t="s">
        <v>13</v>
      </c>
      <c r="D4140" s="69" t="s">
        <v>4724</v>
      </c>
      <c r="E4140" s="69" t="s">
        <v>1348</v>
      </c>
      <c r="F4140" s="69" t="s">
        <v>4725</v>
      </c>
      <c r="G4140" s="69" t="s">
        <v>2414</v>
      </c>
      <c r="H4140" s="69" t="s">
        <v>2625</v>
      </c>
      <c r="I4140" s="73">
        <v>149068</v>
      </c>
      <c r="J4140" s="73">
        <v>149058</v>
      </c>
      <c r="K4140" s="73">
        <v>10</v>
      </c>
    </row>
    <row r="4141" spans="2:11" ht="30" x14ac:dyDescent="0.25">
      <c r="B4141" s="70" t="s">
        <v>4673</v>
      </c>
      <c r="C4141" s="69" t="s">
        <v>13</v>
      </c>
      <c r="D4141" s="69" t="s">
        <v>4726</v>
      </c>
      <c r="E4141" s="69" t="s">
        <v>1349</v>
      </c>
      <c r="F4141" s="69" t="s">
        <v>4727</v>
      </c>
      <c r="G4141" s="69" t="s">
        <v>2414</v>
      </c>
      <c r="H4141" s="69" t="s">
        <v>2625</v>
      </c>
      <c r="I4141" s="73">
        <v>366</v>
      </c>
      <c r="J4141" s="73">
        <v>305.67900000000003</v>
      </c>
      <c r="K4141" s="73">
        <v>60.321000000000005</v>
      </c>
    </row>
    <row r="4142" spans="2:11" ht="30" x14ac:dyDescent="0.25">
      <c r="B4142" s="70" t="s">
        <v>4673</v>
      </c>
      <c r="C4142" s="69" t="s">
        <v>13</v>
      </c>
      <c r="D4142" s="69" t="s">
        <v>4726</v>
      </c>
      <c r="E4142" s="69" t="s">
        <v>1348</v>
      </c>
      <c r="F4142" s="69" t="s">
        <v>4727</v>
      </c>
      <c r="G4142" s="69" t="s">
        <v>2414</v>
      </c>
      <c r="H4142" s="69" t="s">
        <v>2625</v>
      </c>
      <c r="I4142" s="73">
        <v>48092</v>
      </c>
      <c r="J4142" s="73">
        <v>48091.351999999999</v>
      </c>
      <c r="K4142" s="73">
        <v>0.64800000000000002</v>
      </c>
    </row>
    <row r="4143" spans="2:11" ht="30" x14ac:dyDescent="0.25">
      <c r="B4143" s="70" t="s">
        <v>4673</v>
      </c>
      <c r="C4143" s="69" t="s">
        <v>13</v>
      </c>
      <c r="D4143" s="69" t="s">
        <v>4726</v>
      </c>
      <c r="E4143" s="69" t="s">
        <v>1352</v>
      </c>
      <c r="F4143" s="69" t="s">
        <v>4727</v>
      </c>
      <c r="G4143" s="69" t="s">
        <v>2414</v>
      </c>
      <c r="H4143" s="69" t="s">
        <v>2625</v>
      </c>
      <c r="I4143" s="73">
        <v>350525</v>
      </c>
      <c r="J4143" s="73">
        <v>350524.54599999997</v>
      </c>
      <c r="K4143" s="73">
        <v>0.45400000000000001</v>
      </c>
    </row>
    <row r="4144" spans="2:11" ht="30" x14ac:dyDescent="0.25">
      <c r="B4144" s="70" t="s">
        <v>4673</v>
      </c>
      <c r="C4144" s="69" t="s">
        <v>13</v>
      </c>
      <c r="D4144" s="69" t="s">
        <v>4726</v>
      </c>
      <c r="E4144" s="69" t="s">
        <v>1351</v>
      </c>
      <c r="F4144" s="69" t="s">
        <v>4727</v>
      </c>
      <c r="G4144" s="69" t="s">
        <v>2414</v>
      </c>
      <c r="H4144" s="69" t="s">
        <v>2625</v>
      </c>
      <c r="I4144" s="73">
        <v>512</v>
      </c>
      <c r="J4144" s="73">
        <v>511.82500000000005</v>
      </c>
      <c r="K4144" s="73">
        <v>0.17500000000000002</v>
      </c>
    </row>
    <row r="4145" spans="2:11" ht="30" x14ac:dyDescent="0.25">
      <c r="B4145" s="70" t="s">
        <v>4673</v>
      </c>
      <c r="C4145" s="69" t="s">
        <v>13</v>
      </c>
      <c r="D4145" s="69" t="s">
        <v>4728</v>
      </c>
      <c r="E4145" s="69" t="s">
        <v>1349</v>
      </c>
      <c r="F4145" s="69" t="s">
        <v>4729</v>
      </c>
      <c r="G4145" s="69" t="s">
        <v>2414</v>
      </c>
      <c r="H4145" s="69" t="s">
        <v>2625</v>
      </c>
      <c r="I4145" s="73">
        <v>175</v>
      </c>
      <c r="J4145" s="73">
        <v>110.44</v>
      </c>
      <c r="K4145" s="73">
        <v>64.56</v>
      </c>
    </row>
    <row r="4146" spans="2:11" ht="30" x14ac:dyDescent="0.25">
      <c r="B4146" s="70" t="s">
        <v>4673</v>
      </c>
      <c r="C4146" s="69" t="s">
        <v>13</v>
      </c>
      <c r="D4146" s="69" t="s">
        <v>4728</v>
      </c>
      <c r="E4146" s="69" t="s">
        <v>1348</v>
      </c>
      <c r="F4146" s="69" t="s">
        <v>4729</v>
      </c>
      <c r="G4146" s="69" t="s">
        <v>2414</v>
      </c>
      <c r="H4146" s="69" t="s">
        <v>2625</v>
      </c>
      <c r="I4146" s="73">
        <v>0</v>
      </c>
      <c r="J4146" s="73">
        <v>0</v>
      </c>
      <c r="K4146" s="73">
        <v>0</v>
      </c>
    </row>
    <row r="4147" spans="2:11" ht="30" x14ac:dyDescent="0.25">
      <c r="B4147" s="70" t="s">
        <v>4673</v>
      </c>
      <c r="C4147" s="69" t="s">
        <v>13</v>
      </c>
      <c r="D4147" s="69" t="s">
        <v>4728</v>
      </c>
      <c r="E4147" s="69" t="s">
        <v>1352</v>
      </c>
      <c r="F4147" s="69" t="s">
        <v>4729</v>
      </c>
      <c r="G4147" s="69" t="s">
        <v>2414</v>
      </c>
      <c r="H4147" s="69" t="s">
        <v>2625</v>
      </c>
      <c r="I4147" s="73">
        <v>168538</v>
      </c>
      <c r="J4147" s="73">
        <v>168533.28</v>
      </c>
      <c r="K4147" s="73">
        <v>4.72</v>
      </c>
    </row>
    <row r="4148" spans="2:11" ht="30" x14ac:dyDescent="0.25">
      <c r="B4148" s="70" t="s">
        <v>4673</v>
      </c>
      <c r="C4148" s="69" t="s">
        <v>13</v>
      </c>
      <c r="D4148" s="69" t="s">
        <v>4730</v>
      </c>
      <c r="E4148" s="69" t="s">
        <v>1349</v>
      </c>
      <c r="F4148" s="69" t="s">
        <v>4732</v>
      </c>
      <c r="G4148" s="69" t="s">
        <v>4731</v>
      </c>
      <c r="H4148" s="69" t="s">
        <v>4731</v>
      </c>
      <c r="I4148" s="73">
        <v>150</v>
      </c>
      <c r="J4148" s="73">
        <v>49.084000000000003</v>
      </c>
      <c r="K4148" s="73">
        <v>100.91600000000001</v>
      </c>
    </row>
    <row r="4149" spans="2:11" ht="30" x14ac:dyDescent="0.25">
      <c r="B4149" s="70" t="s">
        <v>4673</v>
      </c>
      <c r="C4149" s="69" t="s">
        <v>13</v>
      </c>
      <c r="D4149" s="69" t="s">
        <v>4730</v>
      </c>
      <c r="E4149" s="69" t="s">
        <v>1352</v>
      </c>
      <c r="F4149" s="69" t="s">
        <v>4732</v>
      </c>
      <c r="G4149" s="69" t="s">
        <v>4731</v>
      </c>
      <c r="H4149" s="69" t="s">
        <v>4731</v>
      </c>
      <c r="I4149" s="73">
        <v>3077377</v>
      </c>
      <c r="J4149" s="73">
        <v>3075581.892</v>
      </c>
      <c r="K4149" s="73">
        <v>1795.1080000000002</v>
      </c>
    </row>
    <row r="4150" spans="2:11" ht="30" x14ac:dyDescent="0.25">
      <c r="B4150" s="70" t="s">
        <v>4673</v>
      </c>
      <c r="C4150" s="69" t="s">
        <v>13</v>
      </c>
      <c r="D4150" s="69" t="s">
        <v>4730</v>
      </c>
      <c r="E4150" s="69" t="s">
        <v>1351</v>
      </c>
      <c r="F4150" s="69" t="s">
        <v>4732</v>
      </c>
      <c r="G4150" s="69" t="s">
        <v>4731</v>
      </c>
      <c r="H4150" s="69" t="s">
        <v>4731</v>
      </c>
      <c r="I4150" s="73">
        <v>0</v>
      </c>
      <c r="J4150" s="73">
        <v>0</v>
      </c>
      <c r="K4150" s="73">
        <v>0</v>
      </c>
    </row>
    <row r="4151" spans="2:11" ht="30" x14ac:dyDescent="0.25">
      <c r="B4151" s="70" t="s">
        <v>4673</v>
      </c>
      <c r="C4151" s="69" t="s">
        <v>13</v>
      </c>
      <c r="D4151" s="69" t="s">
        <v>4733</v>
      </c>
      <c r="E4151" s="69" t="s">
        <v>1349</v>
      </c>
      <c r="F4151" s="69" t="s">
        <v>4734</v>
      </c>
      <c r="G4151" s="69" t="s">
        <v>2401</v>
      </c>
      <c r="H4151" s="69" t="s">
        <v>2994</v>
      </c>
      <c r="I4151" s="73">
        <v>0</v>
      </c>
      <c r="J4151" s="73">
        <v>0</v>
      </c>
      <c r="K4151" s="73">
        <v>0</v>
      </c>
    </row>
    <row r="4152" spans="2:11" ht="30" x14ac:dyDescent="0.25">
      <c r="B4152" s="70" t="s">
        <v>4673</v>
      </c>
      <c r="C4152" s="69" t="s">
        <v>13</v>
      </c>
      <c r="D4152" s="69" t="s">
        <v>4733</v>
      </c>
      <c r="E4152" s="69" t="s">
        <v>1348</v>
      </c>
      <c r="F4152" s="69" t="s">
        <v>4734</v>
      </c>
      <c r="G4152" s="69" t="s">
        <v>2401</v>
      </c>
      <c r="H4152" s="69" t="s">
        <v>2994</v>
      </c>
      <c r="I4152" s="73">
        <v>0</v>
      </c>
      <c r="J4152" s="73">
        <v>0</v>
      </c>
      <c r="K4152" s="73">
        <v>0</v>
      </c>
    </row>
    <row r="4153" spans="2:11" ht="30" x14ac:dyDescent="0.25">
      <c r="B4153" s="70" t="s">
        <v>4673</v>
      </c>
      <c r="C4153" s="69" t="s">
        <v>13</v>
      </c>
      <c r="D4153" s="69" t="s">
        <v>4735</v>
      </c>
      <c r="E4153" s="69" t="s">
        <v>1349</v>
      </c>
      <c r="F4153" s="69" t="s">
        <v>4737</v>
      </c>
      <c r="G4153" s="69" t="s">
        <v>2384</v>
      </c>
      <c r="H4153" s="69" t="s">
        <v>4736</v>
      </c>
      <c r="I4153" s="73">
        <v>600</v>
      </c>
      <c r="J4153" s="73">
        <v>0</v>
      </c>
      <c r="K4153" s="73">
        <v>600</v>
      </c>
    </row>
    <row r="4154" spans="2:11" ht="30" x14ac:dyDescent="0.25">
      <c r="B4154" s="70" t="s">
        <v>4673</v>
      </c>
      <c r="C4154" s="69" t="s">
        <v>13</v>
      </c>
      <c r="D4154" s="69" t="s">
        <v>4735</v>
      </c>
      <c r="E4154" s="69" t="s">
        <v>1348</v>
      </c>
      <c r="F4154" s="69" t="s">
        <v>4737</v>
      </c>
      <c r="G4154" s="69" t="s">
        <v>2384</v>
      </c>
      <c r="H4154" s="69" t="s">
        <v>4736</v>
      </c>
      <c r="I4154" s="73">
        <v>1</v>
      </c>
      <c r="J4154" s="73">
        <v>0</v>
      </c>
      <c r="K4154" s="73">
        <v>1</v>
      </c>
    </row>
    <row r="4155" spans="2:11" ht="30" x14ac:dyDescent="0.25">
      <c r="B4155" s="70" t="s">
        <v>4673</v>
      </c>
      <c r="C4155" s="69" t="s">
        <v>13</v>
      </c>
      <c r="D4155" s="69" t="s">
        <v>4735</v>
      </c>
      <c r="E4155" s="69" t="s">
        <v>1350</v>
      </c>
      <c r="F4155" s="69" t="s">
        <v>4737</v>
      </c>
      <c r="G4155" s="69" t="s">
        <v>2384</v>
      </c>
      <c r="H4155" s="69" t="s">
        <v>4736</v>
      </c>
      <c r="I4155" s="73">
        <v>305000</v>
      </c>
      <c r="J4155" s="73">
        <v>298492.777</v>
      </c>
      <c r="K4155" s="73">
        <v>6507.223</v>
      </c>
    </row>
    <row r="4156" spans="2:11" ht="30" x14ac:dyDescent="0.25">
      <c r="B4156" s="70" t="s">
        <v>4673</v>
      </c>
      <c r="C4156" s="69" t="s">
        <v>13</v>
      </c>
      <c r="D4156" s="69" t="s">
        <v>4735</v>
      </c>
      <c r="E4156" s="69" t="s">
        <v>1352</v>
      </c>
      <c r="F4156" s="69" t="s">
        <v>4737</v>
      </c>
      <c r="G4156" s="69" t="s">
        <v>2384</v>
      </c>
      <c r="H4156" s="69" t="s">
        <v>4736</v>
      </c>
      <c r="I4156" s="73">
        <v>1000</v>
      </c>
      <c r="J4156" s="73">
        <v>0</v>
      </c>
      <c r="K4156" s="73">
        <v>1000</v>
      </c>
    </row>
    <row r="4157" spans="2:11" ht="30" x14ac:dyDescent="0.25">
      <c r="B4157" s="70" t="s">
        <v>4673</v>
      </c>
      <c r="C4157" s="69" t="s">
        <v>13</v>
      </c>
      <c r="D4157" s="69" t="s">
        <v>4735</v>
      </c>
      <c r="E4157" s="69" t="s">
        <v>1351</v>
      </c>
      <c r="F4157" s="69" t="s">
        <v>4737</v>
      </c>
      <c r="G4157" s="69" t="s">
        <v>2384</v>
      </c>
      <c r="H4157" s="69" t="s">
        <v>4736</v>
      </c>
      <c r="I4157" s="73">
        <v>0</v>
      </c>
      <c r="J4157" s="73">
        <v>0</v>
      </c>
      <c r="K4157" s="73">
        <v>0</v>
      </c>
    </row>
    <row r="4158" spans="2:11" ht="30" x14ac:dyDescent="0.25">
      <c r="B4158" s="70" t="s">
        <v>4673</v>
      </c>
      <c r="C4158" s="69" t="s">
        <v>13</v>
      </c>
      <c r="D4158" s="69" t="s">
        <v>4738</v>
      </c>
      <c r="E4158" s="69" t="s">
        <v>1349</v>
      </c>
      <c r="F4158" s="69" t="s">
        <v>4739</v>
      </c>
      <c r="G4158" s="69" t="s">
        <v>2384</v>
      </c>
      <c r="H4158" s="69" t="s">
        <v>2723</v>
      </c>
      <c r="I4158" s="73">
        <v>151</v>
      </c>
      <c r="J4158" s="73">
        <v>150.78400000000002</v>
      </c>
      <c r="K4158" s="73">
        <v>0.216</v>
      </c>
    </row>
    <row r="4159" spans="2:11" ht="30" x14ac:dyDescent="0.25">
      <c r="B4159" s="70" t="s">
        <v>4673</v>
      </c>
      <c r="C4159" s="69" t="s">
        <v>13</v>
      </c>
      <c r="D4159" s="69" t="s">
        <v>4738</v>
      </c>
      <c r="E4159" s="69" t="s">
        <v>1348</v>
      </c>
      <c r="F4159" s="69" t="s">
        <v>4739</v>
      </c>
      <c r="G4159" s="69" t="s">
        <v>2384</v>
      </c>
      <c r="H4159" s="69" t="s">
        <v>2723</v>
      </c>
      <c r="I4159" s="73">
        <v>203050</v>
      </c>
      <c r="J4159" s="73">
        <v>202696.73199999999</v>
      </c>
      <c r="K4159" s="73">
        <v>353.26800000000003</v>
      </c>
    </row>
    <row r="4160" spans="2:11" ht="30" x14ac:dyDescent="0.25">
      <c r="B4160" s="70" t="s">
        <v>4673</v>
      </c>
      <c r="C4160" s="69" t="s">
        <v>13</v>
      </c>
      <c r="D4160" s="69" t="s">
        <v>4738</v>
      </c>
      <c r="E4160" s="69" t="s">
        <v>1352</v>
      </c>
      <c r="F4160" s="69" t="s">
        <v>4739</v>
      </c>
      <c r="G4160" s="69" t="s">
        <v>2384</v>
      </c>
      <c r="H4160" s="69" t="s">
        <v>2723</v>
      </c>
      <c r="I4160" s="73">
        <v>420238</v>
      </c>
      <c r="J4160" s="73">
        <v>418688.75199999998</v>
      </c>
      <c r="K4160" s="73">
        <v>1549.248</v>
      </c>
    </row>
    <row r="4161" spans="2:11" ht="30" x14ac:dyDescent="0.25">
      <c r="B4161" s="70" t="s">
        <v>4673</v>
      </c>
      <c r="C4161" s="69" t="s">
        <v>13</v>
      </c>
      <c r="D4161" s="69" t="s">
        <v>4738</v>
      </c>
      <c r="E4161" s="69" t="s">
        <v>1351</v>
      </c>
      <c r="F4161" s="69" t="s">
        <v>4739</v>
      </c>
      <c r="G4161" s="69" t="s">
        <v>2384</v>
      </c>
      <c r="H4161" s="69" t="s">
        <v>2723</v>
      </c>
      <c r="I4161" s="73">
        <v>0</v>
      </c>
      <c r="J4161" s="73">
        <v>0</v>
      </c>
      <c r="K4161" s="73">
        <v>0</v>
      </c>
    </row>
    <row r="4162" spans="2:11" ht="30" x14ac:dyDescent="0.25">
      <c r="B4162" s="70" t="s">
        <v>4673</v>
      </c>
      <c r="C4162" s="69" t="s">
        <v>13</v>
      </c>
      <c r="D4162" s="69" t="s">
        <v>4740</v>
      </c>
      <c r="E4162" s="69" t="s">
        <v>1349</v>
      </c>
      <c r="F4162" s="69" t="s">
        <v>4741</v>
      </c>
      <c r="G4162" s="69" t="s">
        <v>2384</v>
      </c>
      <c r="H4162" s="69" t="s">
        <v>2552</v>
      </c>
      <c r="I4162" s="73">
        <v>2000</v>
      </c>
      <c r="J4162" s="73">
        <v>292.55099999999999</v>
      </c>
      <c r="K4162" s="73">
        <v>1707.4490000000001</v>
      </c>
    </row>
    <row r="4163" spans="2:11" ht="30" x14ac:dyDescent="0.25">
      <c r="B4163" s="70" t="s">
        <v>4673</v>
      </c>
      <c r="C4163" s="69" t="s">
        <v>13</v>
      </c>
      <c r="D4163" s="69" t="s">
        <v>4740</v>
      </c>
      <c r="E4163" s="69" t="s">
        <v>1352</v>
      </c>
      <c r="F4163" s="69" t="s">
        <v>4741</v>
      </c>
      <c r="G4163" s="69" t="s">
        <v>2384</v>
      </c>
      <c r="H4163" s="69" t="s">
        <v>2552</v>
      </c>
      <c r="I4163" s="73">
        <v>1019500</v>
      </c>
      <c r="J4163" s="73">
        <v>1019500</v>
      </c>
      <c r="K4163" s="73">
        <v>0</v>
      </c>
    </row>
    <row r="4164" spans="2:11" ht="30" x14ac:dyDescent="0.25">
      <c r="B4164" s="70" t="s">
        <v>4673</v>
      </c>
      <c r="C4164" s="69" t="s">
        <v>13</v>
      </c>
      <c r="D4164" s="69" t="s">
        <v>4740</v>
      </c>
      <c r="E4164" s="69" t="s">
        <v>1351</v>
      </c>
      <c r="F4164" s="69" t="s">
        <v>4741</v>
      </c>
      <c r="G4164" s="69" t="s">
        <v>2384</v>
      </c>
      <c r="H4164" s="69" t="s">
        <v>2552</v>
      </c>
      <c r="I4164" s="73">
        <v>1000</v>
      </c>
      <c r="J4164" s="73">
        <v>0</v>
      </c>
      <c r="K4164" s="73">
        <v>1000</v>
      </c>
    </row>
    <row r="4165" spans="2:11" ht="30" x14ac:dyDescent="0.25">
      <c r="B4165" s="70" t="s">
        <v>4673</v>
      </c>
      <c r="C4165" s="69" t="s">
        <v>13</v>
      </c>
      <c r="D4165" s="69" t="s">
        <v>4742</v>
      </c>
      <c r="E4165" s="69" t="s">
        <v>1349</v>
      </c>
      <c r="F4165" s="69" t="s">
        <v>4743</v>
      </c>
      <c r="G4165" s="69" t="s">
        <v>2370</v>
      </c>
      <c r="H4165" s="69" t="s">
        <v>2530</v>
      </c>
      <c r="I4165" s="73">
        <v>150</v>
      </c>
      <c r="J4165" s="73">
        <v>0</v>
      </c>
      <c r="K4165" s="73">
        <v>150</v>
      </c>
    </row>
    <row r="4166" spans="2:11" ht="30" x14ac:dyDescent="0.25">
      <c r="B4166" s="70" t="s">
        <v>4673</v>
      </c>
      <c r="C4166" s="69" t="s">
        <v>13</v>
      </c>
      <c r="D4166" s="69" t="s">
        <v>4742</v>
      </c>
      <c r="E4166" s="69" t="s">
        <v>1352</v>
      </c>
      <c r="F4166" s="69" t="s">
        <v>4743</v>
      </c>
      <c r="G4166" s="69" t="s">
        <v>2370</v>
      </c>
      <c r="H4166" s="69" t="s">
        <v>2530</v>
      </c>
      <c r="I4166" s="73">
        <v>498699</v>
      </c>
      <c r="J4166" s="73">
        <v>495069.49200000003</v>
      </c>
      <c r="K4166" s="73">
        <v>3629.5080000000003</v>
      </c>
    </row>
    <row r="4167" spans="2:11" ht="30" x14ac:dyDescent="0.25">
      <c r="B4167" s="70" t="s">
        <v>4673</v>
      </c>
      <c r="C4167" s="69" t="s">
        <v>13</v>
      </c>
      <c r="D4167" s="69" t="s">
        <v>4744</v>
      </c>
      <c r="E4167" s="69" t="s">
        <v>1349</v>
      </c>
      <c r="F4167" s="69" t="s">
        <v>4745</v>
      </c>
      <c r="G4167" s="69" t="s">
        <v>2370</v>
      </c>
      <c r="H4167" s="69" t="s">
        <v>2535</v>
      </c>
      <c r="I4167" s="73">
        <v>0</v>
      </c>
      <c r="J4167" s="73">
        <v>0</v>
      </c>
      <c r="K4167" s="73">
        <v>0</v>
      </c>
    </row>
    <row r="4168" spans="2:11" ht="30" x14ac:dyDescent="0.25">
      <c r="B4168" s="70" t="s">
        <v>4673</v>
      </c>
      <c r="C4168" s="69" t="s">
        <v>13</v>
      </c>
      <c r="D4168" s="69" t="s">
        <v>4744</v>
      </c>
      <c r="E4168" s="69" t="s">
        <v>1352</v>
      </c>
      <c r="F4168" s="69" t="s">
        <v>4745</v>
      </c>
      <c r="G4168" s="69" t="s">
        <v>2370</v>
      </c>
      <c r="H4168" s="69" t="s">
        <v>2535</v>
      </c>
      <c r="I4168" s="73">
        <v>340816</v>
      </c>
      <c r="J4168" s="73">
        <v>338734.022</v>
      </c>
      <c r="K4168" s="73">
        <v>2081.9780000000001</v>
      </c>
    </row>
    <row r="4169" spans="2:11" ht="30" x14ac:dyDescent="0.25">
      <c r="B4169" s="70" t="s">
        <v>4673</v>
      </c>
      <c r="C4169" s="69" t="s">
        <v>13</v>
      </c>
      <c r="D4169" s="69" t="s">
        <v>4744</v>
      </c>
      <c r="E4169" s="69" t="s">
        <v>1351</v>
      </c>
      <c r="F4169" s="69" t="s">
        <v>4745</v>
      </c>
      <c r="G4169" s="69" t="s">
        <v>2370</v>
      </c>
      <c r="H4169" s="69" t="s">
        <v>2535</v>
      </c>
      <c r="I4169" s="73">
        <v>150</v>
      </c>
      <c r="J4169" s="73">
        <v>0</v>
      </c>
      <c r="K4169" s="73">
        <v>150</v>
      </c>
    </row>
    <row r="4170" spans="2:11" ht="30" x14ac:dyDescent="0.25">
      <c r="B4170" s="70" t="s">
        <v>4673</v>
      </c>
      <c r="C4170" s="69" t="s">
        <v>13</v>
      </c>
      <c r="D4170" s="69" t="s">
        <v>4746</v>
      </c>
      <c r="E4170" s="69" t="s">
        <v>1349</v>
      </c>
      <c r="F4170" s="69" t="s">
        <v>4747</v>
      </c>
      <c r="G4170" s="69" t="s">
        <v>2370</v>
      </c>
      <c r="H4170" s="69" t="s">
        <v>2530</v>
      </c>
      <c r="I4170" s="73">
        <v>150</v>
      </c>
      <c r="J4170" s="73">
        <v>0</v>
      </c>
      <c r="K4170" s="73">
        <v>150</v>
      </c>
    </row>
    <row r="4171" spans="2:11" ht="30" x14ac:dyDescent="0.25">
      <c r="B4171" s="70" t="s">
        <v>4673</v>
      </c>
      <c r="C4171" s="69" t="s">
        <v>13</v>
      </c>
      <c r="D4171" s="69" t="s">
        <v>4746</v>
      </c>
      <c r="E4171" s="69" t="s">
        <v>1348</v>
      </c>
      <c r="F4171" s="69" t="s">
        <v>4747</v>
      </c>
      <c r="G4171" s="69" t="s">
        <v>2370</v>
      </c>
      <c r="H4171" s="69" t="s">
        <v>2530</v>
      </c>
      <c r="I4171" s="73">
        <v>76482</v>
      </c>
      <c r="J4171" s="73">
        <v>68814.5</v>
      </c>
      <c r="K4171" s="73">
        <v>7667.5</v>
      </c>
    </row>
    <row r="4172" spans="2:11" ht="30" x14ac:dyDescent="0.25">
      <c r="B4172" s="70" t="s">
        <v>4673</v>
      </c>
      <c r="C4172" s="69" t="s">
        <v>13</v>
      </c>
      <c r="D4172" s="69" t="s">
        <v>4746</v>
      </c>
      <c r="E4172" s="69" t="s">
        <v>1352</v>
      </c>
      <c r="F4172" s="69" t="s">
        <v>4747</v>
      </c>
      <c r="G4172" s="69" t="s">
        <v>2370</v>
      </c>
      <c r="H4172" s="69" t="s">
        <v>2530</v>
      </c>
      <c r="I4172" s="73">
        <v>2162991</v>
      </c>
      <c r="J4172" s="73">
        <v>1892687.5490000001</v>
      </c>
      <c r="K4172" s="73">
        <v>270303.451</v>
      </c>
    </row>
    <row r="4173" spans="2:11" ht="30" x14ac:dyDescent="0.25">
      <c r="B4173" s="70" t="s">
        <v>4673</v>
      </c>
      <c r="C4173" s="69" t="s">
        <v>13</v>
      </c>
      <c r="D4173" s="69" t="s">
        <v>4746</v>
      </c>
      <c r="E4173" s="69" t="s">
        <v>1351</v>
      </c>
      <c r="F4173" s="69" t="s">
        <v>4747</v>
      </c>
      <c r="G4173" s="69" t="s">
        <v>2370</v>
      </c>
      <c r="H4173" s="69" t="s">
        <v>2530</v>
      </c>
      <c r="I4173" s="73">
        <v>498</v>
      </c>
      <c r="J4173" s="73">
        <v>0</v>
      </c>
      <c r="K4173" s="73">
        <v>498</v>
      </c>
    </row>
    <row r="4174" spans="2:11" ht="30" x14ac:dyDescent="0.25">
      <c r="B4174" s="70" t="s">
        <v>4673</v>
      </c>
      <c r="C4174" s="69" t="s">
        <v>13</v>
      </c>
      <c r="D4174" s="69" t="s">
        <v>4748</v>
      </c>
      <c r="E4174" s="69" t="s">
        <v>1349</v>
      </c>
      <c r="F4174" s="69" t="s">
        <v>4749</v>
      </c>
      <c r="G4174" s="69" t="s">
        <v>2370</v>
      </c>
      <c r="H4174" s="69" t="s">
        <v>2530</v>
      </c>
      <c r="I4174" s="73">
        <v>0</v>
      </c>
      <c r="J4174" s="73">
        <v>0</v>
      </c>
      <c r="K4174" s="73">
        <v>0</v>
      </c>
    </row>
    <row r="4175" spans="2:11" ht="30" x14ac:dyDescent="0.25">
      <c r="B4175" s="70" t="s">
        <v>4673</v>
      </c>
      <c r="C4175" s="69" t="s">
        <v>13</v>
      </c>
      <c r="D4175" s="69" t="s">
        <v>4748</v>
      </c>
      <c r="E4175" s="69" t="s">
        <v>1348</v>
      </c>
      <c r="F4175" s="69" t="s">
        <v>4749</v>
      </c>
      <c r="G4175" s="69" t="s">
        <v>2370</v>
      </c>
      <c r="H4175" s="69" t="s">
        <v>2530</v>
      </c>
      <c r="I4175" s="73">
        <v>0</v>
      </c>
      <c r="J4175" s="73">
        <v>0</v>
      </c>
      <c r="K4175" s="73">
        <v>0</v>
      </c>
    </row>
    <row r="4176" spans="2:11" ht="30" x14ac:dyDescent="0.25">
      <c r="B4176" s="70" t="s">
        <v>4673</v>
      </c>
      <c r="C4176" s="69" t="s">
        <v>13</v>
      </c>
      <c r="D4176" s="69" t="s">
        <v>4748</v>
      </c>
      <c r="E4176" s="69" t="s">
        <v>1352</v>
      </c>
      <c r="F4176" s="69" t="s">
        <v>4749</v>
      </c>
      <c r="G4176" s="69" t="s">
        <v>2370</v>
      </c>
      <c r="H4176" s="69" t="s">
        <v>2530</v>
      </c>
      <c r="I4176" s="73">
        <v>0</v>
      </c>
      <c r="J4176" s="73">
        <v>0</v>
      </c>
      <c r="K4176" s="73">
        <v>0</v>
      </c>
    </row>
    <row r="4177" spans="2:11" ht="30" x14ac:dyDescent="0.25">
      <c r="B4177" s="70" t="s">
        <v>4673</v>
      </c>
      <c r="C4177" s="69" t="s">
        <v>13</v>
      </c>
      <c r="D4177" s="69" t="s">
        <v>4750</v>
      </c>
      <c r="E4177" s="69" t="s">
        <v>1349</v>
      </c>
      <c r="F4177" s="69" t="s">
        <v>4752</v>
      </c>
      <c r="G4177" s="69" t="s">
        <v>2370</v>
      </c>
      <c r="H4177" s="69" t="s">
        <v>4751</v>
      </c>
      <c r="I4177" s="73">
        <v>0</v>
      </c>
      <c r="J4177" s="73">
        <v>0</v>
      </c>
      <c r="K4177" s="73">
        <v>0</v>
      </c>
    </row>
    <row r="4178" spans="2:11" ht="30" x14ac:dyDescent="0.25">
      <c r="B4178" s="70" t="s">
        <v>4673</v>
      </c>
      <c r="C4178" s="69" t="s">
        <v>13</v>
      </c>
      <c r="D4178" s="69" t="s">
        <v>4750</v>
      </c>
      <c r="E4178" s="69" t="s">
        <v>1352</v>
      </c>
      <c r="F4178" s="69" t="s">
        <v>4752</v>
      </c>
      <c r="G4178" s="69" t="s">
        <v>2370</v>
      </c>
      <c r="H4178" s="69" t="s">
        <v>4751</v>
      </c>
      <c r="I4178" s="73">
        <v>0</v>
      </c>
      <c r="J4178" s="73">
        <v>0</v>
      </c>
      <c r="K4178" s="73">
        <v>0</v>
      </c>
    </row>
    <row r="4179" spans="2:11" ht="30" x14ac:dyDescent="0.25">
      <c r="B4179" s="70" t="s">
        <v>4673</v>
      </c>
      <c r="C4179" s="69" t="s">
        <v>13</v>
      </c>
      <c r="D4179" s="69" t="s">
        <v>4753</v>
      </c>
      <c r="E4179" s="69" t="s">
        <v>1349</v>
      </c>
      <c r="F4179" s="69" t="s">
        <v>4754</v>
      </c>
      <c r="G4179" s="69" t="s">
        <v>2371</v>
      </c>
      <c r="H4179" s="69" t="s">
        <v>2744</v>
      </c>
      <c r="I4179" s="73">
        <v>150</v>
      </c>
      <c r="J4179" s="73">
        <v>0</v>
      </c>
      <c r="K4179" s="73">
        <v>150</v>
      </c>
    </row>
    <row r="4180" spans="2:11" ht="30" x14ac:dyDescent="0.25">
      <c r="B4180" s="70" t="s">
        <v>4673</v>
      </c>
      <c r="C4180" s="69" t="s">
        <v>13</v>
      </c>
      <c r="D4180" s="69" t="s">
        <v>4753</v>
      </c>
      <c r="E4180" s="69" t="s">
        <v>1352</v>
      </c>
      <c r="F4180" s="69" t="s">
        <v>4754</v>
      </c>
      <c r="G4180" s="69" t="s">
        <v>2371</v>
      </c>
      <c r="H4180" s="69" t="s">
        <v>2744</v>
      </c>
      <c r="I4180" s="73">
        <v>111955</v>
      </c>
      <c r="J4180" s="73">
        <v>107753.246</v>
      </c>
      <c r="K4180" s="73">
        <v>4201.7539999999999</v>
      </c>
    </row>
    <row r="4181" spans="2:11" ht="30" x14ac:dyDescent="0.25">
      <c r="B4181" s="70" t="s">
        <v>4673</v>
      </c>
      <c r="C4181" s="69" t="s">
        <v>13</v>
      </c>
      <c r="D4181" s="69" t="s">
        <v>4755</v>
      </c>
      <c r="E4181" s="69" t="s">
        <v>1349</v>
      </c>
      <c r="F4181" s="69" t="s">
        <v>4756</v>
      </c>
      <c r="G4181" s="69" t="s">
        <v>2371</v>
      </c>
      <c r="H4181" s="69" t="s">
        <v>2637</v>
      </c>
      <c r="I4181" s="73">
        <v>150</v>
      </c>
      <c r="J4181" s="73">
        <v>0</v>
      </c>
      <c r="K4181" s="73">
        <v>150</v>
      </c>
    </row>
    <row r="4182" spans="2:11" ht="30" x14ac:dyDescent="0.25">
      <c r="B4182" s="70" t="s">
        <v>4673</v>
      </c>
      <c r="C4182" s="69" t="s">
        <v>13</v>
      </c>
      <c r="D4182" s="69" t="s">
        <v>4755</v>
      </c>
      <c r="E4182" s="69" t="s">
        <v>1352</v>
      </c>
      <c r="F4182" s="69" t="s">
        <v>4756</v>
      </c>
      <c r="G4182" s="69" t="s">
        <v>2371</v>
      </c>
      <c r="H4182" s="69" t="s">
        <v>2637</v>
      </c>
      <c r="I4182" s="73">
        <v>25001</v>
      </c>
      <c r="J4182" s="73">
        <v>24806.108</v>
      </c>
      <c r="K4182" s="73">
        <v>194.892</v>
      </c>
    </row>
    <row r="4183" spans="2:11" ht="30" x14ac:dyDescent="0.25">
      <c r="B4183" s="70" t="s">
        <v>4673</v>
      </c>
      <c r="C4183" s="69" t="s">
        <v>13</v>
      </c>
      <c r="D4183" s="69" t="s">
        <v>4757</v>
      </c>
      <c r="E4183" s="69" t="s">
        <v>1349</v>
      </c>
      <c r="F4183" s="69" t="s">
        <v>4758</v>
      </c>
      <c r="G4183" s="69" t="s">
        <v>2371</v>
      </c>
      <c r="H4183" s="69" t="s">
        <v>2560</v>
      </c>
      <c r="I4183" s="73">
        <v>150</v>
      </c>
      <c r="J4183" s="73">
        <v>0</v>
      </c>
      <c r="K4183" s="73">
        <v>150</v>
      </c>
    </row>
    <row r="4184" spans="2:11" ht="30" x14ac:dyDescent="0.25">
      <c r="B4184" s="70" t="s">
        <v>4673</v>
      </c>
      <c r="C4184" s="69" t="s">
        <v>13</v>
      </c>
      <c r="D4184" s="69" t="s">
        <v>4757</v>
      </c>
      <c r="E4184" s="69" t="s">
        <v>1352</v>
      </c>
      <c r="F4184" s="69" t="s">
        <v>4758</v>
      </c>
      <c r="G4184" s="69" t="s">
        <v>2371</v>
      </c>
      <c r="H4184" s="69" t="s">
        <v>2560</v>
      </c>
      <c r="I4184" s="73">
        <v>73000</v>
      </c>
      <c r="J4184" s="73">
        <v>72866.555999999997</v>
      </c>
      <c r="K4184" s="73">
        <v>133.44400000000002</v>
      </c>
    </row>
    <row r="4185" spans="2:11" ht="30" x14ac:dyDescent="0.25">
      <c r="B4185" s="70" t="s">
        <v>4673</v>
      </c>
      <c r="C4185" s="69" t="s">
        <v>13</v>
      </c>
      <c r="D4185" s="69" t="s">
        <v>4759</v>
      </c>
      <c r="E4185" s="69" t="s">
        <v>1349</v>
      </c>
      <c r="F4185" s="69" t="s">
        <v>4760</v>
      </c>
      <c r="G4185" s="69" t="s">
        <v>2370</v>
      </c>
      <c r="H4185" s="69" t="s">
        <v>2535</v>
      </c>
      <c r="I4185" s="73">
        <v>67</v>
      </c>
      <c r="J4185" s="73">
        <v>66.945999999999998</v>
      </c>
      <c r="K4185" s="73">
        <v>5.3999999999999999E-2</v>
      </c>
    </row>
    <row r="4186" spans="2:11" ht="30" x14ac:dyDescent="0.25">
      <c r="B4186" s="70" t="s">
        <v>4673</v>
      </c>
      <c r="C4186" s="69" t="s">
        <v>13</v>
      </c>
      <c r="D4186" s="69" t="s">
        <v>4759</v>
      </c>
      <c r="E4186" s="69" t="s">
        <v>1348</v>
      </c>
      <c r="F4186" s="69" t="s">
        <v>4760</v>
      </c>
      <c r="G4186" s="69" t="s">
        <v>2370</v>
      </c>
      <c r="H4186" s="69" t="s">
        <v>2535</v>
      </c>
      <c r="I4186" s="73">
        <v>3</v>
      </c>
      <c r="J4186" s="73">
        <v>0</v>
      </c>
      <c r="K4186" s="73">
        <v>3</v>
      </c>
    </row>
    <row r="4187" spans="2:11" ht="30" x14ac:dyDescent="0.25">
      <c r="B4187" s="70" t="s">
        <v>4673</v>
      </c>
      <c r="C4187" s="69" t="s">
        <v>13</v>
      </c>
      <c r="D4187" s="69" t="s">
        <v>4759</v>
      </c>
      <c r="E4187" s="69" t="s">
        <v>1352</v>
      </c>
      <c r="F4187" s="69" t="s">
        <v>4760</v>
      </c>
      <c r="G4187" s="69" t="s">
        <v>2370</v>
      </c>
      <c r="H4187" s="69" t="s">
        <v>2535</v>
      </c>
      <c r="I4187" s="73">
        <v>1</v>
      </c>
      <c r="J4187" s="73">
        <v>0</v>
      </c>
      <c r="K4187" s="73">
        <v>1</v>
      </c>
    </row>
    <row r="4188" spans="2:11" ht="30" x14ac:dyDescent="0.25">
      <c r="B4188" s="70" t="s">
        <v>4673</v>
      </c>
      <c r="C4188" s="69" t="s">
        <v>13</v>
      </c>
      <c r="D4188" s="69" t="s">
        <v>4761</v>
      </c>
      <c r="E4188" s="69" t="s">
        <v>1349</v>
      </c>
      <c r="F4188" s="69" t="s">
        <v>6355</v>
      </c>
      <c r="G4188" s="69" t="s">
        <v>2400</v>
      </c>
      <c r="H4188" s="69" t="s">
        <v>2400</v>
      </c>
      <c r="I4188" s="73">
        <v>0</v>
      </c>
      <c r="J4188" s="73">
        <v>80.507000000000005</v>
      </c>
      <c r="K4188" s="73">
        <v>-80.507000000000005</v>
      </c>
    </row>
    <row r="4189" spans="2:11" ht="30" x14ac:dyDescent="0.25">
      <c r="B4189" s="70" t="s">
        <v>4673</v>
      </c>
      <c r="C4189" s="69" t="s">
        <v>13</v>
      </c>
      <c r="D4189" s="69" t="s">
        <v>4761</v>
      </c>
      <c r="E4189" s="69" t="s">
        <v>1352</v>
      </c>
      <c r="F4189" s="69" t="s">
        <v>6355</v>
      </c>
      <c r="G4189" s="69" t="s">
        <v>2400</v>
      </c>
      <c r="H4189" s="69" t="s">
        <v>2400</v>
      </c>
      <c r="I4189" s="73">
        <v>0</v>
      </c>
      <c r="J4189" s="73">
        <v>661726.82000000007</v>
      </c>
      <c r="K4189" s="73">
        <v>-661726.82000000007</v>
      </c>
    </row>
    <row r="4190" spans="2:11" ht="30" x14ac:dyDescent="0.25">
      <c r="B4190" s="70" t="s">
        <v>4673</v>
      </c>
      <c r="C4190" s="69" t="s">
        <v>13</v>
      </c>
      <c r="D4190" s="69" t="s">
        <v>4762</v>
      </c>
      <c r="E4190" s="69" t="s">
        <v>1349</v>
      </c>
      <c r="F4190" s="69" t="s">
        <v>4763</v>
      </c>
      <c r="G4190" s="69" t="s">
        <v>2403</v>
      </c>
      <c r="H4190" s="69" t="s">
        <v>2590</v>
      </c>
      <c r="I4190" s="73">
        <v>51</v>
      </c>
      <c r="J4190" s="73">
        <v>50.406000000000006</v>
      </c>
      <c r="K4190" s="73">
        <v>0.59400000000000008</v>
      </c>
    </row>
    <row r="4191" spans="2:11" ht="30" x14ac:dyDescent="0.25">
      <c r="B4191" s="70" t="s">
        <v>4673</v>
      </c>
      <c r="C4191" s="69" t="s">
        <v>13</v>
      </c>
      <c r="D4191" s="69" t="s">
        <v>4762</v>
      </c>
      <c r="E4191" s="69" t="s">
        <v>1352</v>
      </c>
      <c r="F4191" s="69" t="s">
        <v>4763</v>
      </c>
      <c r="G4191" s="69" t="s">
        <v>2403</v>
      </c>
      <c r="H4191" s="69" t="s">
        <v>2590</v>
      </c>
      <c r="I4191" s="73">
        <v>1389000</v>
      </c>
      <c r="J4191" s="73">
        <v>1388977.0290000001</v>
      </c>
      <c r="K4191" s="73">
        <v>22.971</v>
      </c>
    </row>
    <row r="4192" spans="2:11" ht="30" x14ac:dyDescent="0.25">
      <c r="B4192" s="70" t="s">
        <v>4673</v>
      </c>
      <c r="C4192" s="69" t="s">
        <v>13</v>
      </c>
      <c r="D4192" s="69" t="s">
        <v>4764</v>
      </c>
      <c r="E4192" s="69" t="s">
        <v>1349</v>
      </c>
      <c r="F4192" s="69" t="s">
        <v>4765</v>
      </c>
      <c r="G4192" s="69" t="s">
        <v>2403</v>
      </c>
      <c r="H4192" s="69" t="s">
        <v>2590</v>
      </c>
      <c r="I4192" s="73">
        <v>110</v>
      </c>
      <c r="J4192" s="73">
        <v>109.47500000000001</v>
      </c>
      <c r="K4192" s="73">
        <v>0.52500000000000002</v>
      </c>
    </row>
    <row r="4193" spans="2:11" ht="30" x14ac:dyDescent="0.25">
      <c r="B4193" s="70" t="s">
        <v>4673</v>
      </c>
      <c r="C4193" s="69" t="s">
        <v>13</v>
      </c>
      <c r="D4193" s="69" t="s">
        <v>4764</v>
      </c>
      <c r="E4193" s="69" t="s">
        <v>1348</v>
      </c>
      <c r="F4193" s="69" t="s">
        <v>4765</v>
      </c>
      <c r="G4193" s="69" t="s">
        <v>2403</v>
      </c>
      <c r="H4193" s="69" t="s">
        <v>2590</v>
      </c>
      <c r="I4193" s="73">
        <v>87250</v>
      </c>
      <c r="J4193" s="73">
        <v>83012.88</v>
      </c>
      <c r="K4193" s="73">
        <v>4237.12</v>
      </c>
    </row>
    <row r="4194" spans="2:11" ht="30" x14ac:dyDescent="0.25">
      <c r="B4194" s="70" t="s">
        <v>4673</v>
      </c>
      <c r="C4194" s="69" t="s">
        <v>13</v>
      </c>
      <c r="D4194" s="69" t="s">
        <v>4764</v>
      </c>
      <c r="E4194" s="69" t="s">
        <v>1352</v>
      </c>
      <c r="F4194" s="69" t="s">
        <v>4765</v>
      </c>
      <c r="G4194" s="69" t="s">
        <v>2403</v>
      </c>
      <c r="H4194" s="69" t="s">
        <v>2590</v>
      </c>
      <c r="I4194" s="73">
        <v>1988975</v>
      </c>
      <c r="J4194" s="73">
        <v>1988974.527</v>
      </c>
      <c r="K4194" s="73">
        <v>0.47300000000000003</v>
      </c>
    </row>
    <row r="4195" spans="2:11" ht="30" x14ac:dyDescent="0.25">
      <c r="B4195" s="70" t="s">
        <v>4673</v>
      </c>
      <c r="C4195" s="69" t="s">
        <v>13</v>
      </c>
      <c r="D4195" s="69" t="s">
        <v>4764</v>
      </c>
      <c r="E4195" s="69" t="s">
        <v>1351</v>
      </c>
      <c r="F4195" s="69" t="s">
        <v>4765</v>
      </c>
      <c r="G4195" s="69" t="s">
        <v>2403</v>
      </c>
      <c r="H4195" s="69" t="s">
        <v>2590</v>
      </c>
      <c r="I4195" s="73">
        <v>0</v>
      </c>
      <c r="J4195" s="73">
        <v>0</v>
      </c>
      <c r="K4195" s="73">
        <v>0</v>
      </c>
    </row>
    <row r="4196" spans="2:11" ht="30" x14ac:dyDescent="0.25">
      <c r="B4196" s="70" t="s">
        <v>4673</v>
      </c>
      <c r="C4196" s="69" t="s">
        <v>13</v>
      </c>
      <c r="D4196" s="69" t="s">
        <v>4766</v>
      </c>
      <c r="E4196" s="69" t="s">
        <v>1349</v>
      </c>
      <c r="F4196" s="69" t="s">
        <v>4767</v>
      </c>
      <c r="G4196" s="69" t="s">
        <v>2422</v>
      </c>
      <c r="H4196" s="69" t="s">
        <v>2422</v>
      </c>
      <c r="I4196" s="73">
        <v>60</v>
      </c>
      <c r="J4196" s="73">
        <v>59.856999999999999</v>
      </c>
      <c r="K4196" s="73">
        <v>0.14300000000000002</v>
      </c>
    </row>
    <row r="4197" spans="2:11" ht="30" x14ac:dyDescent="0.25">
      <c r="B4197" s="70" t="s">
        <v>4673</v>
      </c>
      <c r="C4197" s="69" t="s">
        <v>13</v>
      </c>
      <c r="D4197" s="69" t="s">
        <v>4766</v>
      </c>
      <c r="E4197" s="69" t="s">
        <v>1348</v>
      </c>
      <c r="F4197" s="69" t="s">
        <v>4767</v>
      </c>
      <c r="G4197" s="69" t="s">
        <v>2422</v>
      </c>
      <c r="H4197" s="69" t="s">
        <v>2422</v>
      </c>
      <c r="I4197" s="73">
        <v>314869</v>
      </c>
      <c r="J4197" s="73">
        <v>314775.45</v>
      </c>
      <c r="K4197" s="73">
        <v>93.55</v>
      </c>
    </row>
    <row r="4198" spans="2:11" ht="30" x14ac:dyDescent="0.25">
      <c r="B4198" s="70" t="s">
        <v>4673</v>
      </c>
      <c r="C4198" s="69" t="s">
        <v>13</v>
      </c>
      <c r="D4198" s="69" t="s">
        <v>4768</v>
      </c>
      <c r="E4198" s="69" t="s">
        <v>1349</v>
      </c>
      <c r="F4198" s="69" t="s">
        <v>4769</v>
      </c>
      <c r="G4198" s="69" t="s">
        <v>2422</v>
      </c>
      <c r="H4198" s="69" t="s">
        <v>2422</v>
      </c>
      <c r="I4198" s="73">
        <v>0</v>
      </c>
      <c r="J4198" s="73">
        <v>0</v>
      </c>
      <c r="K4198" s="73">
        <v>0</v>
      </c>
    </row>
    <row r="4199" spans="2:11" ht="30" x14ac:dyDescent="0.25">
      <c r="B4199" s="70" t="s">
        <v>4673</v>
      </c>
      <c r="C4199" s="69" t="s">
        <v>13</v>
      </c>
      <c r="D4199" s="69" t="s">
        <v>4768</v>
      </c>
      <c r="E4199" s="69" t="s">
        <v>1348</v>
      </c>
      <c r="F4199" s="69" t="s">
        <v>4769</v>
      </c>
      <c r="G4199" s="69" t="s">
        <v>2422</v>
      </c>
      <c r="H4199" s="69" t="s">
        <v>2422</v>
      </c>
      <c r="I4199" s="73">
        <v>154807</v>
      </c>
      <c r="J4199" s="73">
        <v>154805.92000000001</v>
      </c>
      <c r="K4199" s="73">
        <v>1.08</v>
      </c>
    </row>
    <row r="4200" spans="2:11" ht="30" x14ac:dyDescent="0.25">
      <c r="B4200" s="70" t="s">
        <v>4673</v>
      </c>
      <c r="C4200" s="69" t="s">
        <v>13</v>
      </c>
      <c r="D4200" s="69" t="s">
        <v>4768</v>
      </c>
      <c r="E4200" s="69" t="s">
        <v>1352</v>
      </c>
      <c r="F4200" s="69" t="s">
        <v>4769</v>
      </c>
      <c r="G4200" s="69" t="s">
        <v>2422</v>
      </c>
      <c r="H4200" s="69" t="s">
        <v>2422</v>
      </c>
      <c r="I4200" s="73">
        <v>2913403</v>
      </c>
      <c r="J4200" s="73">
        <v>2913402.5520000001</v>
      </c>
      <c r="K4200" s="73">
        <v>0.44800000000000001</v>
      </c>
    </row>
    <row r="4201" spans="2:11" ht="30" x14ac:dyDescent="0.25">
      <c r="B4201" s="70" t="s">
        <v>4673</v>
      </c>
      <c r="C4201" s="69" t="s">
        <v>13</v>
      </c>
      <c r="D4201" s="69" t="s">
        <v>4770</v>
      </c>
      <c r="E4201" s="69" t="s">
        <v>1349</v>
      </c>
      <c r="F4201" s="69" t="s">
        <v>4771</v>
      </c>
      <c r="G4201" s="69" t="s">
        <v>2422</v>
      </c>
      <c r="H4201" s="69" t="s">
        <v>2422</v>
      </c>
      <c r="I4201" s="73">
        <v>306</v>
      </c>
      <c r="J4201" s="73">
        <v>145.70500000000001</v>
      </c>
      <c r="K4201" s="73">
        <v>160.29500000000002</v>
      </c>
    </row>
    <row r="4202" spans="2:11" ht="30" x14ac:dyDescent="0.25">
      <c r="B4202" s="70" t="s">
        <v>4673</v>
      </c>
      <c r="C4202" s="69" t="s">
        <v>13</v>
      </c>
      <c r="D4202" s="69" t="s">
        <v>4770</v>
      </c>
      <c r="E4202" s="69" t="s">
        <v>1348</v>
      </c>
      <c r="F4202" s="69" t="s">
        <v>4771</v>
      </c>
      <c r="G4202" s="69" t="s">
        <v>2422</v>
      </c>
      <c r="H4202" s="69" t="s">
        <v>2422</v>
      </c>
      <c r="I4202" s="73">
        <v>191520</v>
      </c>
      <c r="J4202" s="73">
        <v>191519.79500000001</v>
      </c>
      <c r="K4202" s="73">
        <v>0.20500000000000002</v>
      </c>
    </row>
    <row r="4203" spans="2:11" ht="30" x14ac:dyDescent="0.25">
      <c r="B4203" s="70" t="s">
        <v>4673</v>
      </c>
      <c r="C4203" s="69" t="s">
        <v>13</v>
      </c>
      <c r="D4203" s="69" t="s">
        <v>4770</v>
      </c>
      <c r="E4203" s="69" t="s">
        <v>1352</v>
      </c>
      <c r="F4203" s="69" t="s">
        <v>4771</v>
      </c>
      <c r="G4203" s="69" t="s">
        <v>2422</v>
      </c>
      <c r="H4203" s="69" t="s">
        <v>2422</v>
      </c>
      <c r="I4203" s="73">
        <v>1620518</v>
      </c>
      <c r="J4203" s="73">
        <v>1605722.557</v>
      </c>
      <c r="K4203" s="73">
        <v>14795.442999999999</v>
      </c>
    </row>
    <row r="4204" spans="2:11" ht="30" x14ac:dyDescent="0.25">
      <c r="B4204" s="70" t="s">
        <v>4673</v>
      </c>
      <c r="C4204" s="69" t="s">
        <v>13</v>
      </c>
      <c r="D4204" s="69" t="s">
        <v>4770</v>
      </c>
      <c r="E4204" s="69" t="s">
        <v>1351</v>
      </c>
      <c r="F4204" s="69" t="s">
        <v>4771</v>
      </c>
      <c r="G4204" s="69" t="s">
        <v>2422</v>
      </c>
      <c r="H4204" s="69" t="s">
        <v>2422</v>
      </c>
      <c r="I4204" s="73">
        <v>0</v>
      </c>
      <c r="J4204" s="73">
        <v>0</v>
      </c>
      <c r="K4204" s="73">
        <v>0</v>
      </c>
    </row>
    <row r="4205" spans="2:11" ht="30" x14ac:dyDescent="0.25">
      <c r="B4205" s="70" t="s">
        <v>4673</v>
      </c>
      <c r="C4205" s="69" t="s">
        <v>13</v>
      </c>
      <c r="D4205" s="69" t="s">
        <v>4772</v>
      </c>
      <c r="E4205" s="69" t="s">
        <v>1349</v>
      </c>
      <c r="F4205" s="69" t="s">
        <v>4773</v>
      </c>
      <c r="G4205" s="69" t="s">
        <v>2422</v>
      </c>
      <c r="H4205" s="69" t="s">
        <v>2422</v>
      </c>
      <c r="I4205" s="73">
        <v>150</v>
      </c>
      <c r="J4205" s="73">
        <v>149.642</v>
      </c>
      <c r="K4205" s="73">
        <v>0.35800000000000004</v>
      </c>
    </row>
    <row r="4206" spans="2:11" ht="30" x14ac:dyDescent="0.25">
      <c r="B4206" s="70" t="s">
        <v>4673</v>
      </c>
      <c r="C4206" s="69" t="s">
        <v>13</v>
      </c>
      <c r="D4206" s="69" t="s">
        <v>4772</v>
      </c>
      <c r="E4206" s="69" t="s">
        <v>1352</v>
      </c>
      <c r="F4206" s="69" t="s">
        <v>4773</v>
      </c>
      <c r="G4206" s="69" t="s">
        <v>2422</v>
      </c>
      <c r="H4206" s="69" t="s">
        <v>2422</v>
      </c>
      <c r="I4206" s="73">
        <v>1566732</v>
      </c>
      <c r="J4206" s="73">
        <v>1566721.8659999999</v>
      </c>
      <c r="K4206" s="73">
        <v>10.134</v>
      </c>
    </row>
    <row r="4207" spans="2:11" ht="30" x14ac:dyDescent="0.25">
      <c r="B4207" s="70" t="s">
        <v>4673</v>
      </c>
      <c r="C4207" s="69" t="s">
        <v>13</v>
      </c>
      <c r="D4207" s="69" t="s">
        <v>4772</v>
      </c>
      <c r="E4207" s="69" t="s">
        <v>1351</v>
      </c>
      <c r="F4207" s="69" t="s">
        <v>4773</v>
      </c>
      <c r="G4207" s="69" t="s">
        <v>2422</v>
      </c>
      <c r="H4207" s="69" t="s">
        <v>2422</v>
      </c>
      <c r="I4207" s="73">
        <v>0</v>
      </c>
      <c r="J4207" s="73">
        <v>0</v>
      </c>
      <c r="K4207" s="73">
        <v>0</v>
      </c>
    </row>
    <row r="4208" spans="2:11" ht="30" x14ac:dyDescent="0.25">
      <c r="B4208" s="70" t="s">
        <v>4673</v>
      </c>
      <c r="C4208" s="69" t="s">
        <v>13</v>
      </c>
      <c r="D4208" s="69" t="s">
        <v>4774</v>
      </c>
      <c r="E4208" s="69" t="s">
        <v>1349</v>
      </c>
      <c r="F4208" s="69" t="s">
        <v>4775</v>
      </c>
      <c r="G4208" s="69" t="s">
        <v>2422</v>
      </c>
      <c r="H4208" s="69" t="s">
        <v>2715</v>
      </c>
      <c r="I4208" s="73">
        <v>146</v>
      </c>
      <c r="J4208" s="73">
        <v>145.70500000000001</v>
      </c>
      <c r="K4208" s="73">
        <v>0.29500000000000004</v>
      </c>
    </row>
    <row r="4209" spans="2:11" ht="30" x14ac:dyDescent="0.25">
      <c r="B4209" s="70" t="s">
        <v>4673</v>
      </c>
      <c r="C4209" s="69" t="s">
        <v>13</v>
      </c>
      <c r="D4209" s="69" t="s">
        <v>4774</v>
      </c>
      <c r="E4209" s="69" t="s">
        <v>1348</v>
      </c>
      <c r="F4209" s="69" t="s">
        <v>4775</v>
      </c>
      <c r="G4209" s="69" t="s">
        <v>2422</v>
      </c>
      <c r="H4209" s="69" t="s">
        <v>2715</v>
      </c>
      <c r="I4209" s="73">
        <v>27638</v>
      </c>
      <c r="J4209" s="73">
        <v>27613.506000000001</v>
      </c>
      <c r="K4209" s="73">
        <v>24.494</v>
      </c>
    </row>
    <row r="4210" spans="2:11" ht="30" x14ac:dyDescent="0.25">
      <c r="B4210" s="70" t="s">
        <v>4673</v>
      </c>
      <c r="C4210" s="69" t="s">
        <v>13</v>
      </c>
      <c r="D4210" s="69" t="s">
        <v>4774</v>
      </c>
      <c r="E4210" s="69" t="s">
        <v>1352</v>
      </c>
      <c r="F4210" s="69" t="s">
        <v>4775</v>
      </c>
      <c r="G4210" s="69" t="s">
        <v>2422</v>
      </c>
      <c r="H4210" s="69" t="s">
        <v>2715</v>
      </c>
      <c r="I4210" s="73">
        <v>1252534</v>
      </c>
      <c r="J4210" s="73">
        <v>1252531.9639999999</v>
      </c>
      <c r="K4210" s="73">
        <v>2.036</v>
      </c>
    </row>
    <row r="4211" spans="2:11" ht="30" x14ac:dyDescent="0.25">
      <c r="B4211" s="70" t="s">
        <v>4673</v>
      </c>
      <c r="C4211" s="69" t="s">
        <v>13</v>
      </c>
      <c r="D4211" s="69" t="s">
        <v>4774</v>
      </c>
      <c r="E4211" s="69" t="s">
        <v>1351</v>
      </c>
      <c r="F4211" s="69" t="s">
        <v>4775</v>
      </c>
      <c r="G4211" s="69" t="s">
        <v>2422</v>
      </c>
      <c r="H4211" s="69" t="s">
        <v>2715</v>
      </c>
      <c r="I4211" s="73">
        <v>0</v>
      </c>
      <c r="J4211" s="73">
        <v>0</v>
      </c>
      <c r="K4211" s="73">
        <v>0</v>
      </c>
    </row>
    <row r="4212" spans="2:11" ht="30" x14ac:dyDescent="0.25">
      <c r="B4212" s="70" t="s">
        <v>4673</v>
      </c>
      <c r="C4212" s="69" t="s">
        <v>13</v>
      </c>
      <c r="D4212" s="69" t="s">
        <v>4776</v>
      </c>
      <c r="E4212" s="69" t="s">
        <v>1349</v>
      </c>
      <c r="F4212" s="69" t="s">
        <v>4777</v>
      </c>
      <c r="G4212" s="69" t="s">
        <v>2422</v>
      </c>
      <c r="H4212" s="69" t="s">
        <v>2422</v>
      </c>
      <c r="I4212" s="73">
        <v>71</v>
      </c>
      <c r="J4212" s="73">
        <v>70.884</v>
      </c>
      <c r="K4212" s="73">
        <v>0.11600000000000001</v>
      </c>
    </row>
    <row r="4213" spans="2:11" ht="30" x14ac:dyDescent="0.25">
      <c r="B4213" s="70" t="s">
        <v>4673</v>
      </c>
      <c r="C4213" s="69" t="s">
        <v>13</v>
      </c>
      <c r="D4213" s="69" t="s">
        <v>4776</v>
      </c>
      <c r="E4213" s="69" t="s">
        <v>1352</v>
      </c>
      <c r="F4213" s="69" t="s">
        <v>4777</v>
      </c>
      <c r="G4213" s="69" t="s">
        <v>2422</v>
      </c>
      <c r="H4213" s="69" t="s">
        <v>2422</v>
      </c>
      <c r="I4213" s="73">
        <v>202978</v>
      </c>
      <c r="J4213" s="73">
        <v>202977.32399999999</v>
      </c>
      <c r="K4213" s="73">
        <v>0.67600000000000005</v>
      </c>
    </row>
    <row r="4214" spans="2:11" ht="30" x14ac:dyDescent="0.25">
      <c r="B4214" s="70" t="s">
        <v>4673</v>
      </c>
      <c r="C4214" s="69" t="s">
        <v>13</v>
      </c>
      <c r="D4214" s="69" t="s">
        <v>4778</v>
      </c>
      <c r="E4214" s="69" t="s">
        <v>1349</v>
      </c>
      <c r="F4214" s="69" t="s">
        <v>3661</v>
      </c>
      <c r="G4214" s="69" t="s">
        <v>2422</v>
      </c>
      <c r="H4214" s="69" t="s">
        <v>2422</v>
      </c>
      <c r="I4214" s="73">
        <v>0</v>
      </c>
      <c r="J4214" s="73">
        <v>0</v>
      </c>
      <c r="K4214" s="73">
        <v>0</v>
      </c>
    </row>
    <row r="4215" spans="2:11" ht="30" x14ac:dyDescent="0.25">
      <c r="B4215" s="70" t="s">
        <v>4673</v>
      </c>
      <c r="C4215" s="69" t="s">
        <v>13</v>
      </c>
      <c r="D4215" s="69" t="s">
        <v>4778</v>
      </c>
      <c r="E4215" s="69" t="s">
        <v>1348</v>
      </c>
      <c r="F4215" s="69" t="s">
        <v>3661</v>
      </c>
      <c r="G4215" s="69" t="s">
        <v>2422</v>
      </c>
      <c r="H4215" s="69" t="s">
        <v>2422</v>
      </c>
      <c r="I4215" s="73">
        <v>131153</v>
      </c>
      <c r="J4215" s="73">
        <v>0</v>
      </c>
      <c r="K4215" s="73">
        <v>131153</v>
      </c>
    </row>
    <row r="4216" spans="2:11" ht="30" x14ac:dyDescent="0.25">
      <c r="B4216" s="70" t="s">
        <v>4673</v>
      </c>
      <c r="C4216" s="69" t="s">
        <v>13</v>
      </c>
      <c r="D4216" s="69" t="s">
        <v>4778</v>
      </c>
      <c r="E4216" s="69" t="s">
        <v>1352</v>
      </c>
      <c r="F4216" s="69" t="s">
        <v>3661</v>
      </c>
      <c r="G4216" s="69" t="s">
        <v>2422</v>
      </c>
      <c r="H4216" s="69" t="s">
        <v>2422</v>
      </c>
      <c r="I4216" s="73">
        <v>1985275</v>
      </c>
      <c r="J4216" s="73">
        <v>0</v>
      </c>
      <c r="K4216" s="73">
        <v>1985275</v>
      </c>
    </row>
    <row r="4217" spans="2:11" ht="30" x14ac:dyDescent="0.25">
      <c r="B4217" s="70" t="s">
        <v>4673</v>
      </c>
      <c r="C4217" s="69" t="s">
        <v>13</v>
      </c>
      <c r="D4217" s="69" t="s">
        <v>4779</v>
      </c>
      <c r="E4217" s="69" t="s">
        <v>1349</v>
      </c>
      <c r="F4217" s="69" t="s">
        <v>4780</v>
      </c>
      <c r="G4217" s="69" t="s">
        <v>2422</v>
      </c>
      <c r="H4217" s="69" t="s">
        <v>2422</v>
      </c>
      <c r="I4217" s="73">
        <v>75</v>
      </c>
      <c r="J4217" s="73">
        <v>74.820999999999998</v>
      </c>
      <c r="K4217" s="73">
        <v>0.17900000000000002</v>
      </c>
    </row>
    <row r="4218" spans="2:11" ht="30" x14ac:dyDescent="0.25">
      <c r="B4218" s="70" t="s">
        <v>4673</v>
      </c>
      <c r="C4218" s="69" t="s">
        <v>13</v>
      </c>
      <c r="D4218" s="69" t="s">
        <v>4779</v>
      </c>
      <c r="E4218" s="69" t="s">
        <v>1348</v>
      </c>
      <c r="F4218" s="69" t="s">
        <v>4780</v>
      </c>
      <c r="G4218" s="69" t="s">
        <v>2422</v>
      </c>
      <c r="H4218" s="69" t="s">
        <v>2422</v>
      </c>
      <c r="I4218" s="73">
        <v>187515</v>
      </c>
      <c r="J4218" s="73">
        <v>187515</v>
      </c>
      <c r="K4218" s="73">
        <v>0</v>
      </c>
    </row>
    <row r="4219" spans="2:11" ht="30" x14ac:dyDescent="0.25">
      <c r="B4219" s="70" t="s">
        <v>4673</v>
      </c>
      <c r="C4219" s="69" t="s">
        <v>13</v>
      </c>
      <c r="D4219" s="69" t="s">
        <v>4781</v>
      </c>
      <c r="E4219" s="69" t="s">
        <v>1349</v>
      </c>
      <c r="F4219" s="69" t="s">
        <v>4782</v>
      </c>
      <c r="G4219" s="69" t="s">
        <v>2413</v>
      </c>
      <c r="H4219" s="69" t="s">
        <v>2413</v>
      </c>
      <c r="I4219" s="73">
        <v>150</v>
      </c>
      <c r="J4219" s="73">
        <v>80.507000000000005</v>
      </c>
      <c r="K4219" s="73">
        <v>69.493000000000009</v>
      </c>
    </row>
    <row r="4220" spans="2:11" ht="30" x14ac:dyDescent="0.25">
      <c r="B4220" s="70" t="s">
        <v>4673</v>
      </c>
      <c r="C4220" s="69" t="s">
        <v>13</v>
      </c>
      <c r="D4220" s="69" t="s">
        <v>4781</v>
      </c>
      <c r="E4220" s="69" t="s">
        <v>1352</v>
      </c>
      <c r="F4220" s="69" t="s">
        <v>4782</v>
      </c>
      <c r="G4220" s="69" t="s">
        <v>2413</v>
      </c>
      <c r="H4220" s="69" t="s">
        <v>2413</v>
      </c>
      <c r="I4220" s="73">
        <v>537136</v>
      </c>
      <c r="J4220" s="73">
        <v>526559.22499999998</v>
      </c>
      <c r="K4220" s="73">
        <v>10576.775</v>
      </c>
    </row>
    <row r="4221" spans="2:11" ht="30" x14ac:dyDescent="0.25">
      <c r="B4221" s="70" t="s">
        <v>4673</v>
      </c>
      <c r="C4221" s="69" t="s">
        <v>13</v>
      </c>
      <c r="D4221" s="69" t="s">
        <v>4783</v>
      </c>
      <c r="E4221" s="69" t="s">
        <v>1349</v>
      </c>
      <c r="F4221" s="69" t="s">
        <v>4784</v>
      </c>
      <c r="G4221" s="69" t="s">
        <v>2423</v>
      </c>
      <c r="H4221" s="69" t="s">
        <v>2533</v>
      </c>
      <c r="I4221" s="73">
        <v>214</v>
      </c>
      <c r="J4221" s="73">
        <v>164.28700000000001</v>
      </c>
      <c r="K4221" s="73">
        <v>49.713000000000001</v>
      </c>
    </row>
    <row r="4222" spans="2:11" ht="30" x14ac:dyDescent="0.25">
      <c r="B4222" s="70" t="s">
        <v>4673</v>
      </c>
      <c r="C4222" s="69" t="s">
        <v>13</v>
      </c>
      <c r="D4222" s="69" t="s">
        <v>4783</v>
      </c>
      <c r="E4222" s="69" t="s">
        <v>1348</v>
      </c>
      <c r="F4222" s="69" t="s">
        <v>4784</v>
      </c>
      <c r="G4222" s="69" t="s">
        <v>2423</v>
      </c>
      <c r="H4222" s="69" t="s">
        <v>2533</v>
      </c>
      <c r="I4222" s="73">
        <v>22000</v>
      </c>
      <c r="J4222" s="73">
        <v>17480</v>
      </c>
      <c r="K4222" s="73">
        <v>4520</v>
      </c>
    </row>
    <row r="4223" spans="2:11" ht="30" x14ac:dyDescent="0.25">
      <c r="B4223" s="70" t="s">
        <v>4673</v>
      </c>
      <c r="C4223" s="69" t="s">
        <v>13</v>
      </c>
      <c r="D4223" s="69" t="s">
        <v>4783</v>
      </c>
      <c r="E4223" s="69" t="s">
        <v>1352</v>
      </c>
      <c r="F4223" s="69" t="s">
        <v>4784</v>
      </c>
      <c r="G4223" s="69" t="s">
        <v>2423</v>
      </c>
      <c r="H4223" s="69" t="s">
        <v>2533</v>
      </c>
      <c r="I4223" s="73">
        <v>408361</v>
      </c>
      <c r="J4223" s="73">
        <v>407210.35800000001</v>
      </c>
      <c r="K4223" s="73">
        <v>1150.6420000000001</v>
      </c>
    </row>
    <row r="4224" spans="2:11" ht="30" x14ac:dyDescent="0.25">
      <c r="B4224" s="70" t="s">
        <v>4673</v>
      </c>
      <c r="C4224" s="69" t="s">
        <v>13</v>
      </c>
      <c r="D4224" s="69" t="s">
        <v>4785</v>
      </c>
      <c r="E4224" s="69" t="s">
        <v>1349</v>
      </c>
      <c r="F4224" s="69" t="s">
        <v>4786</v>
      </c>
      <c r="G4224" s="69" t="s">
        <v>2413</v>
      </c>
      <c r="H4224" s="69" t="s">
        <v>2413</v>
      </c>
      <c r="I4224" s="73">
        <v>449</v>
      </c>
      <c r="J4224" s="73">
        <v>362.84500000000003</v>
      </c>
      <c r="K4224" s="73">
        <v>86.155000000000001</v>
      </c>
    </row>
    <row r="4225" spans="2:11" ht="30" x14ac:dyDescent="0.25">
      <c r="B4225" s="70" t="s">
        <v>4673</v>
      </c>
      <c r="C4225" s="69" t="s">
        <v>13</v>
      </c>
      <c r="D4225" s="69" t="s">
        <v>4785</v>
      </c>
      <c r="E4225" s="69" t="s">
        <v>1352</v>
      </c>
      <c r="F4225" s="69" t="s">
        <v>4786</v>
      </c>
      <c r="G4225" s="69" t="s">
        <v>2413</v>
      </c>
      <c r="H4225" s="69" t="s">
        <v>2413</v>
      </c>
      <c r="I4225" s="73">
        <v>2013344</v>
      </c>
      <c r="J4225" s="73">
        <v>2001734.831</v>
      </c>
      <c r="K4225" s="73">
        <v>11609.169</v>
      </c>
    </row>
    <row r="4226" spans="2:11" ht="30" x14ac:dyDescent="0.25">
      <c r="B4226" s="70" t="s">
        <v>4673</v>
      </c>
      <c r="C4226" s="69" t="s">
        <v>13</v>
      </c>
      <c r="D4226" s="69" t="s">
        <v>4785</v>
      </c>
      <c r="E4226" s="69" t="s">
        <v>1351</v>
      </c>
      <c r="F4226" s="69" t="s">
        <v>4786</v>
      </c>
      <c r="G4226" s="69" t="s">
        <v>2413</v>
      </c>
      <c r="H4226" s="69" t="s">
        <v>2413</v>
      </c>
      <c r="I4226" s="73">
        <v>1500</v>
      </c>
      <c r="J4226" s="73">
        <v>0</v>
      </c>
      <c r="K4226" s="73">
        <v>1500</v>
      </c>
    </row>
    <row r="4227" spans="2:11" ht="30" x14ac:dyDescent="0.25">
      <c r="B4227" s="70" t="s">
        <v>4673</v>
      </c>
      <c r="C4227" s="69" t="s">
        <v>13</v>
      </c>
      <c r="D4227" s="69" t="s">
        <v>4787</v>
      </c>
      <c r="E4227" s="69" t="s">
        <v>1349</v>
      </c>
      <c r="F4227" s="69" t="s">
        <v>4788</v>
      </c>
      <c r="G4227" s="69" t="s">
        <v>2413</v>
      </c>
      <c r="H4227" s="69" t="s">
        <v>2413</v>
      </c>
      <c r="I4227" s="73">
        <v>100</v>
      </c>
      <c r="J4227" s="73">
        <v>56.707000000000001</v>
      </c>
      <c r="K4227" s="73">
        <v>43.292999999999999</v>
      </c>
    </row>
    <row r="4228" spans="2:11" ht="30" x14ac:dyDescent="0.25">
      <c r="B4228" s="70" t="s">
        <v>4673</v>
      </c>
      <c r="C4228" s="69" t="s">
        <v>13</v>
      </c>
      <c r="D4228" s="69" t="s">
        <v>4787</v>
      </c>
      <c r="E4228" s="69" t="s">
        <v>1352</v>
      </c>
      <c r="F4228" s="69" t="s">
        <v>4788</v>
      </c>
      <c r="G4228" s="69" t="s">
        <v>2413</v>
      </c>
      <c r="H4228" s="69" t="s">
        <v>2413</v>
      </c>
      <c r="I4228" s="73">
        <v>358775</v>
      </c>
      <c r="J4228" s="73">
        <v>357769.27</v>
      </c>
      <c r="K4228" s="73">
        <v>1005.73</v>
      </c>
    </row>
    <row r="4229" spans="2:11" ht="30" x14ac:dyDescent="0.25">
      <c r="B4229" s="70" t="s">
        <v>4673</v>
      </c>
      <c r="C4229" s="69" t="s">
        <v>13</v>
      </c>
      <c r="D4229" s="69" t="s">
        <v>4789</v>
      </c>
      <c r="E4229" s="69" t="s">
        <v>1352</v>
      </c>
      <c r="F4229" s="69" t="s">
        <v>1501</v>
      </c>
      <c r="G4229" s="69" t="s">
        <v>2400</v>
      </c>
      <c r="H4229" s="69" t="s">
        <v>2400</v>
      </c>
      <c r="I4229" s="73">
        <v>1839487</v>
      </c>
      <c r="J4229" s="73">
        <v>0</v>
      </c>
      <c r="K4229" s="73">
        <v>1839487</v>
      </c>
    </row>
    <row r="4230" spans="2:11" ht="30" x14ac:dyDescent="0.25">
      <c r="B4230" s="70" t="s">
        <v>4673</v>
      </c>
      <c r="C4230" s="69" t="s">
        <v>13</v>
      </c>
      <c r="D4230" s="69" t="s">
        <v>4790</v>
      </c>
      <c r="E4230" s="69" t="s">
        <v>1349</v>
      </c>
      <c r="F4230" s="69" t="s">
        <v>6355</v>
      </c>
      <c r="G4230" s="69" t="s">
        <v>2400</v>
      </c>
      <c r="H4230" s="69" t="s">
        <v>2400</v>
      </c>
      <c r="I4230" s="73">
        <v>138</v>
      </c>
      <c r="J4230" s="73">
        <v>0</v>
      </c>
      <c r="K4230" s="73">
        <v>138</v>
      </c>
    </row>
    <row r="4231" spans="2:11" ht="30" x14ac:dyDescent="0.25">
      <c r="B4231" s="70" t="s">
        <v>4673</v>
      </c>
      <c r="C4231" s="69" t="s">
        <v>13</v>
      </c>
      <c r="D4231" s="69" t="s">
        <v>4790</v>
      </c>
      <c r="E4231" s="69" t="s">
        <v>1352</v>
      </c>
      <c r="F4231" s="69" t="s">
        <v>6355</v>
      </c>
      <c r="G4231" s="69" t="s">
        <v>2400</v>
      </c>
      <c r="H4231" s="69" t="s">
        <v>2400</v>
      </c>
      <c r="I4231" s="73">
        <v>737943</v>
      </c>
      <c r="J4231" s="73">
        <v>0</v>
      </c>
      <c r="K4231" s="73">
        <v>737943</v>
      </c>
    </row>
    <row r="4232" spans="2:11" ht="30" x14ac:dyDescent="0.25">
      <c r="B4232" s="70" t="s">
        <v>4673</v>
      </c>
      <c r="C4232" s="69" t="s">
        <v>13</v>
      </c>
      <c r="D4232" s="69" t="s">
        <v>4791</v>
      </c>
      <c r="E4232" s="69" t="s">
        <v>1349</v>
      </c>
      <c r="F4232" s="69" t="s">
        <v>4792</v>
      </c>
      <c r="G4232" s="69" t="s">
        <v>2386</v>
      </c>
      <c r="H4232" s="69" t="s">
        <v>2386</v>
      </c>
      <c r="I4232" s="73">
        <v>160</v>
      </c>
      <c r="J4232" s="73">
        <v>157.23699999999999</v>
      </c>
      <c r="K4232" s="73">
        <v>2.7630000000000003</v>
      </c>
    </row>
    <row r="4233" spans="2:11" ht="30" x14ac:dyDescent="0.25">
      <c r="B4233" s="70" t="s">
        <v>4673</v>
      </c>
      <c r="C4233" s="69" t="s">
        <v>13</v>
      </c>
      <c r="D4233" s="69" t="s">
        <v>4791</v>
      </c>
      <c r="E4233" s="69" t="s">
        <v>1348</v>
      </c>
      <c r="F4233" s="69" t="s">
        <v>4792</v>
      </c>
      <c r="G4233" s="69" t="s">
        <v>2386</v>
      </c>
      <c r="H4233" s="69" t="s">
        <v>2386</v>
      </c>
      <c r="I4233" s="73">
        <v>300480</v>
      </c>
      <c r="J4233" s="73">
        <v>300480</v>
      </c>
      <c r="K4233" s="73">
        <v>0</v>
      </c>
    </row>
    <row r="4234" spans="2:11" ht="30" x14ac:dyDescent="0.25">
      <c r="B4234" s="70" t="s">
        <v>4673</v>
      </c>
      <c r="C4234" s="69" t="s">
        <v>13</v>
      </c>
      <c r="D4234" s="69" t="s">
        <v>4791</v>
      </c>
      <c r="E4234" s="69" t="s">
        <v>1352</v>
      </c>
      <c r="F4234" s="69" t="s">
        <v>4792</v>
      </c>
      <c r="G4234" s="69" t="s">
        <v>2386</v>
      </c>
      <c r="H4234" s="69" t="s">
        <v>2386</v>
      </c>
      <c r="I4234" s="73">
        <v>1277220</v>
      </c>
      <c r="J4234" s="73">
        <v>1277210.696</v>
      </c>
      <c r="K4234" s="73">
        <v>9.3040000000000003</v>
      </c>
    </row>
    <row r="4235" spans="2:11" ht="30" x14ac:dyDescent="0.25">
      <c r="B4235" s="70" t="s">
        <v>4673</v>
      </c>
      <c r="C4235" s="69" t="s">
        <v>13</v>
      </c>
      <c r="D4235" s="69" t="s">
        <v>4791</v>
      </c>
      <c r="E4235" s="69" t="s">
        <v>1351</v>
      </c>
      <c r="F4235" s="69" t="s">
        <v>4792</v>
      </c>
      <c r="G4235" s="69" t="s">
        <v>2386</v>
      </c>
      <c r="H4235" s="69" t="s">
        <v>2386</v>
      </c>
      <c r="I4235" s="73">
        <v>1200</v>
      </c>
      <c r="J4235" s="73">
        <v>925.03399999999999</v>
      </c>
      <c r="K4235" s="73">
        <v>274.96600000000001</v>
      </c>
    </row>
    <row r="4236" spans="2:11" ht="30" x14ac:dyDescent="0.25">
      <c r="B4236" s="70" t="s">
        <v>4673</v>
      </c>
      <c r="C4236" s="69" t="s">
        <v>13</v>
      </c>
      <c r="D4236" s="69" t="s">
        <v>4793</v>
      </c>
      <c r="E4236" s="69" t="s">
        <v>1349</v>
      </c>
      <c r="F4236" s="69" t="s">
        <v>4796</v>
      </c>
      <c r="G4236" s="69" t="s">
        <v>4794</v>
      </c>
      <c r="H4236" s="69" t="s">
        <v>4795</v>
      </c>
      <c r="I4236" s="73">
        <v>260</v>
      </c>
      <c r="J4236" s="73">
        <v>204.61800000000002</v>
      </c>
      <c r="K4236" s="73">
        <v>55.382000000000005</v>
      </c>
    </row>
    <row r="4237" spans="2:11" ht="30" x14ac:dyDescent="0.25">
      <c r="B4237" s="70" t="s">
        <v>4673</v>
      </c>
      <c r="C4237" s="69" t="s">
        <v>13</v>
      </c>
      <c r="D4237" s="69" t="s">
        <v>4793</v>
      </c>
      <c r="E4237" s="69" t="s">
        <v>1352</v>
      </c>
      <c r="F4237" s="69" t="s">
        <v>4796</v>
      </c>
      <c r="G4237" s="69" t="s">
        <v>4794</v>
      </c>
      <c r="H4237" s="69" t="s">
        <v>4795</v>
      </c>
      <c r="I4237" s="73">
        <v>2841880</v>
      </c>
      <c r="J4237" s="73">
        <v>2841743.105</v>
      </c>
      <c r="K4237" s="73">
        <v>136.89500000000001</v>
      </c>
    </row>
    <row r="4238" spans="2:11" ht="30" x14ac:dyDescent="0.25">
      <c r="B4238" s="70" t="s">
        <v>4673</v>
      </c>
      <c r="C4238" s="69" t="s">
        <v>13</v>
      </c>
      <c r="D4238" s="69" t="s">
        <v>4793</v>
      </c>
      <c r="E4238" s="69" t="s">
        <v>1351</v>
      </c>
      <c r="F4238" s="69" t="s">
        <v>4796</v>
      </c>
      <c r="G4238" s="69" t="s">
        <v>4794</v>
      </c>
      <c r="H4238" s="69" t="s">
        <v>4795</v>
      </c>
      <c r="I4238" s="73">
        <v>1390</v>
      </c>
      <c r="J4238" s="73">
        <v>340.80200000000002</v>
      </c>
      <c r="K4238" s="73">
        <v>1049.1980000000001</v>
      </c>
    </row>
    <row r="4239" spans="2:11" ht="30" x14ac:dyDescent="0.25">
      <c r="B4239" s="70" t="s">
        <v>4673</v>
      </c>
      <c r="C4239" s="69" t="s">
        <v>13</v>
      </c>
      <c r="D4239" s="69" t="s">
        <v>4797</v>
      </c>
      <c r="E4239" s="69" t="s">
        <v>1349</v>
      </c>
      <c r="F4239" s="69" t="s">
        <v>4798</v>
      </c>
      <c r="G4239" s="69" t="s">
        <v>2376</v>
      </c>
      <c r="H4239" s="69" t="s">
        <v>2691</v>
      </c>
      <c r="I4239" s="73">
        <v>70</v>
      </c>
      <c r="J4239" s="73">
        <v>69.025000000000006</v>
      </c>
      <c r="K4239" s="73">
        <v>0.97500000000000009</v>
      </c>
    </row>
    <row r="4240" spans="2:11" ht="30" x14ac:dyDescent="0.25">
      <c r="B4240" s="70" t="s">
        <v>4673</v>
      </c>
      <c r="C4240" s="69" t="s">
        <v>13</v>
      </c>
      <c r="D4240" s="69" t="s">
        <v>4797</v>
      </c>
      <c r="E4240" s="69" t="s">
        <v>1352</v>
      </c>
      <c r="F4240" s="69" t="s">
        <v>4798</v>
      </c>
      <c r="G4240" s="69" t="s">
        <v>2376</v>
      </c>
      <c r="H4240" s="69" t="s">
        <v>2691</v>
      </c>
      <c r="I4240" s="73">
        <v>216505</v>
      </c>
      <c r="J4240" s="73">
        <v>216504.56099999999</v>
      </c>
      <c r="K4240" s="73">
        <v>0.439</v>
      </c>
    </row>
    <row r="4241" spans="2:11" ht="30" x14ac:dyDescent="0.25">
      <c r="B4241" s="70" t="s">
        <v>4673</v>
      </c>
      <c r="C4241" s="69" t="s">
        <v>13</v>
      </c>
      <c r="D4241" s="69" t="s">
        <v>4799</v>
      </c>
      <c r="E4241" s="69" t="s">
        <v>1349</v>
      </c>
      <c r="F4241" s="69" t="s">
        <v>4800</v>
      </c>
      <c r="G4241" s="69" t="s">
        <v>2376</v>
      </c>
      <c r="H4241" s="69" t="s">
        <v>2691</v>
      </c>
      <c r="I4241" s="73">
        <v>0</v>
      </c>
      <c r="J4241" s="73">
        <v>0</v>
      </c>
      <c r="K4241" s="73">
        <v>0</v>
      </c>
    </row>
    <row r="4242" spans="2:11" ht="30" x14ac:dyDescent="0.25">
      <c r="B4242" s="70" t="s">
        <v>4673</v>
      </c>
      <c r="C4242" s="69" t="s">
        <v>13</v>
      </c>
      <c r="D4242" s="69" t="s">
        <v>4799</v>
      </c>
      <c r="E4242" s="69" t="s">
        <v>1352</v>
      </c>
      <c r="F4242" s="69" t="s">
        <v>4800</v>
      </c>
      <c r="G4242" s="69" t="s">
        <v>2376</v>
      </c>
      <c r="H4242" s="69" t="s">
        <v>2691</v>
      </c>
      <c r="I4242" s="73">
        <v>144681</v>
      </c>
      <c r="J4242" s="73">
        <v>144680.584</v>
      </c>
      <c r="K4242" s="73">
        <v>0.41600000000000004</v>
      </c>
    </row>
    <row r="4243" spans="2:11" ht="30" x14ac:dyDescent="0.25">
      <c r="B4243" s="70" t="s">
        <v>4673</v>
      </c>
      <c r="C4243" s="69" t="s">
        <v>13</v>
      </c>
      <c r="D4243" s="69" t="s">
        <v>4799</v>
      </c>
      <c r="E4243" s="69" t="s">
        <v>1351</v>
      </c>
      <c r="F4243" s="69" t="s">
        <v>4800</v>
      </c>
      <c r="G4243" s="69" t="s">
        <v>2376</v>
      </c>
      <c r="H4243" s="69" t="s">
        <v>2691</v>
      </c>
      <c r="I4243" s="73">
        <v>1500</v>
      </c>
      <c r="J4243" s="73">
        <v>462.517</v>
      </c>
      <c r="K4243" s="73">
        <v>1037.4829999999999</v>
      </c>
    </row>
    <row r="4244" spans="2:11" ht="30" x14ac:dyDescent="0.25">
      <c r="B4244" s="70" t="s">
        <v>4673</v>
      </c>
      <c r="C4244" s="69" t="s">
        <v>13</v>
      </c>
      <c r="D4244" s="69" t="s">
        <v>4801</v>
      </c>
      <c r="E4244" s="69" t="s">
        <v>1349</v>
      </c>
      <c r="F4244" s="69" t="s">
        <v>4802</v>
      </c>
      <c r="G4244" s="69" t="s">
        <v>2376</v>
      </c>
      <c r="H4244" s="69" t="s">
        <v>2691</v>
      </c>
      <c r="I4244" s="73">
        <v>373</v>
      </c>
      <c r="J4244" s="73">
        <v>372.14300000000003</v>
      </c>
      <c r="K4244" s="73">
        <v>0.8570000000000001</v>
      </c>
    </row>
    <row r="4245" spans="2:11" ht="30" x14ac:dyDescent="0.25">
      <c r="B4245" s="70" t="s">
        <v>4673</v>
      </c>
      <c r="C4245" s="69" t="s">
        <v>13</v>
      </c>
      <c r="D4245" s="69" t="s">
        <v>4801</v>
      </c>
      <c r="E4245" s="69" t="s">
        <v>1352</v>
      </c>
      <c r="F4245" s="69" t="s">
        <v>4802</v>
      </c>
      <c r="G4245" s="69" t="s">
        <v>2376</v>
      </c>
      <c r="H4245" s="69" t="s">
        <v>2691</v>
      </c>
      <c r="I4245" s="73">
        <v>3368630</v>
      </c>
      <c r="J4245" s="73">
        <v>3368618.057</v>
      </c>
      <c r="K4245" s="73">
        <v>11.943000000000001</v>
      </c>
    </row>
    <row r="4246" spans="2:11" ht="30" x14ac:dyDescent="0.25">
      <c r="B4246" s="70" t="s">
        <v>4673</v>
      </c>
      <c r="C4246" s="69" t="s">
        <v>13</v>
      </c>
      <c r="D4246" s="69" t="s">
        <v>4801</v>
      </c>
      <c r="E4246" s="69" t="s">
        <v>1351</v>
      </c>
      <c r="F4246" s="69" t="s">
        <v>4802</v>
      </c>
      <c r="G4246" s="69" t="s">
        <v>2376</v>
      </c>
      <c r="H4246" s="69" t="s">
        <v>2691</v>
      </c>
      <c r="I4246" s="73">
        <v>8500</v>
      </c>
      <c r="J4246" s="73">
        <v>6256.1510000000007</v>
      </c>
      <c r="K4246" s="73">
        <v>2243.8490000000002</v>
      </c>
    </row>
    <row r="4247" spans="2:11" ht="30" x14ac:dyDescent="0.25">
      <c r="B4247" s="70" t="s">
        <v>4673</v>
      </c>
      <c r="C4247" s="69" t="s">
        <v>13</v>
      </c>
      <c r="D4247" s="69" t="s">
        <v>4803</v>
      </c>
      <c r="E4247" s="69" t="s">
        <v>1349</v>
      </c>
      <c r="F4247" s="69" t="s">
        <v>4804</v>
      </c>
      <c r="G4247" s="69" t="s">
        <v>2394</v>
      </c>
      <c r="H4247" s="69" t="s">
        <v>2394</v>
      </c>
      <c r="I4247" s="73">
        <v>150</v>
      </c>
      <c r="J4247" s="73">
        <v>98.168000000000006</v>
      </c>
      <c r="K4247" s="73">
        <v>51.832000000000001</v>
      </c>
    </row>
    <row r="4248" spans="2:11" ht="30" x14ac:dyDescent="0.25">
      <c r="B4248" s="70" t="s">
        <v>4673</v>
      </c>
      <c r="C4248" s="69" t="s">
        <v>13</v>
      </c>
      <c r="D4248" s="69" t="s">
        <v>4803</v>
      </c>
      <c r="E4248" s="69" t="s">
        <v>1348</v>
      </c>
      <c r="F4248" s="69" t="s">
        <v>4804</v>
      </c>
      <c r="G4248" s="69" t="s">
        <v>2394</v>
      </c>
      <c r="H4248" s="69" t="s">
        <v>2394</v>
      </c>
      <c r="I4248" s="73">
        <v>82062</v>
      </c>
      <c r="J4248" s="73">
        <v>82062</v>
      </c>
      <c r="K4248" s="73">
        <v>0</v>
      </c>
    </row>
    <row r="4249" spans="2:11" ht="30" x14ac:dyDescent="0.25">
      <c r="B4249" s="70" t="s">
        <v>4673</v>
      </c>
      <c r="C4249" s="69" t="s">
        <v>13</v>
      </c>
      <c r="D4249" s="69" t="s">
        <v>4803</v>
      </c>
      <c r="E4249" s="69" t="s">
        <v>1352</v>
      </c>
      <c r="F4249" s="69" t="s">
        <v>4804</v>
      </c>
      <c r="G4249" s="69" t="s">
        <v>2394</v>
      </c>
      <c r="H4249" s="69" t="s">
        <v>2394</v>
      </c>
      <c r="I4249" s="73">
        <v>649067</v>
      </c>
      <c r="J4249" s="73">
        <v>649066.88399999996</v>
      </c>
      <c r="K4249" s="73">
        <v>0.11600000000000001</v>
      </c>
    </row>
    <row r="4250" spans="2:11" ht="30" x14ac:dyDescent="0.25">
      <c r="B4250" s="70" t="s">
        <v>4673</v>
      </c>
      <c r="C4250" s="69" t="s">
        <v>13</v>
      </c>
      <c r="D4250" s="69" t="s">
        <v>4805</v>
      </c>
      <c r="E4250" s="69" t="s">
        <v>1349</v>
      </c>
      <c r="F4250" s="69" t="s">
        <v>4806</v>
      </c>
      <c r="G4250" s="69" t="s">
        <v>2394</v>
      </c>
      <c r="H4250" s="69" t="s">
        <v>2394</v>
      </c>
      <c r="I4250" s="73">
        <v>150</v>
      </c>
      <c r="J4250" s="73">
        <v>49.084000000000003</v>
      </c>
      <c r="K4250" s="73">
        <v>100.91600000000001</v>
      </c>
    </row>
    <row r="4251" spans="2:11" ht="30" x14ac:dyDescent="0.25">
      <c r="B4251" s="70" t="s">
        <v>4673</v>
      </c>
      <c r="C4251" s="69" t="s">
        <v>13</v>
      </c>
      <c r="D4251" s="69" t="s">
        <v>4805</v>
      </c>
      <c r="E4251" s="69" t="s">
        <v>1352</v>
      </c>
      <c r="F4251" s="69" t="s">
        <v>4806</v>
      </c>
      <c r="G4251" s="69" t="s">
        <v>2394</v>
      </c>
      <c r="H4251" s="69" t="s">
        <v>2394</v>
      </c>
      <c r="I4251" s="73">
        <v>881770</v>
      </c>
      <c r="J4251" s="73">
        <v>881763.73199999996</v>
      </c>
      <c r="K4251" s="73">
        <v>6.2680000000000007</v>
      </c>
    </row>
    <row r="4252" spans="2:11" ht="30" x14ac:dyDescent="0.25">
      <c r="B4252" s="70" t="s">
        <v>4673</v>
      </c>
      <c r="C4252" s="69" t="s">
        <v>13</v>
      </c>
      <c r="D4252" s="69" t="s">
        <v>4807</v>
      </c>
      <c r="E4252" s="69" t="s">
        <v>1349</v>
      </c>
      <c r="F4252" s="69" t="s">
        <v>4809</v>
      </c>
      <c r="G4252" s="69" t="s">
        <v>2394</v>
      </c>
      <c r="H4252" s="69" t="s">
        <v>4808</v>
      </c>
      <c r="I4252" s="73">
        <v>157</v>
      </c>
      <c r="J4252" s="73">
        <v>98.168000000000006</v>
      </c>
      <c r="K4252" s="73">
        <v>58.832000000000001</v>
      </c>
    </row>
    <row r="4253" spans="2:11" ht="30" x14ac:dyDescent="0.25">
      <c r="B4253" s="70" t="s">
        <v>4673</v>
      </c>
      <c r="C4253" s="69" t="s">
        <v>13</v>
      </c>
      <c r="D4253" s="69" t="s">
        <v>4807</v>
      </c>
      <c r="E4253" s="69" t="s">
        <v>1348</v>
      </c>
      <c r="F4253" s="69" t="s">
        <v>4809</v>
      </c>
      <c r="G4253" s="69" t="s">
        <v>2394</v>
      </c>
      <c r="H4253" s="69" t="s">
        <v>4808</v>
      </c>
      <c r="I4253" s="73">
        <v>49562</v>
      </c>
      <c r="J4253" s="73">
        <v>49555.85</v>
      </c>
      <c r="K4253" s="73">
        <v>6.15</v>
      </c>
    </row>
    <row r="4254" spans="2:11" ht="30" x14ac:dyDescent="0.25">
      <c r="B4254" s="70" t="s">
        <v>4673</v>
      </c>
      <c r="C4254" s="69" t="s">
        <v>13</v>
      </c>
      <c r="D4254" s="69" t="s">
        <v>4807</v>
      </c>
      <c r="E4254" s="69" t="s">
        <v>1352</v>
      </c>
      <c r="F4254" s="69" t="s">
        <v>4809</v>
      </c>
      <c r="G4254" s="69" t="s">
        <v>2394</v>
      </c>
      <c r="H4254" s="69" t="s">
        <v>4808</v>
      </c>
      <c r="I4254" s="73">
        <v>2810026</v>
      </c>
      <c r="J4254" s="73">
        <v>2794924.4019999998</v>
      </c>
      <c r="K4254" s="73">
        <v>15101.598</v>
      </c>
    </row>
    <row r="4255" spans="2:11" ht="30" x14ac:dyDescent="0.25">
      <c r="B4255" s="70" t="s">
        <v>4673</v>
      </c>
      <c r="C4255" s="69" t="s">
        <v>13</v>
      </c>
      <c r="D4255" s="69" t="s">
        <v>4807</v>
      </c>
      <c r="E4255" s="69" t="s">
        <v>1351</v>
      </c>
      <c r="F4255" s="69" t="s">
        <v>4809</v>
      </c>
      <c r="G4255" s="69" t="s">
        <v>2394</v>
      </c>
      <c r="H4255" s="69" t="s">
        <v>4808</v>
      </c>
      <c r="I4255" s="73">
        <v>1493</v>
      </c>
      <c r="J4255" s="73">
        <v>0</v>
      </c>
      <c r="K4255" s="73">
        <v>1493</v>
      </c>
    </row>
    <row r="4256" spans="2:11" ht="30" x14ac:dyDescent="0.25">
      <c r="B4256" s="70" t="s">
        <v>4673</v>
      </c>
      <c r="C4256" s="69" t="s">
        <v>13</v>
      </c>
      <c r="D4256" s="69" t="s">
        <v>4810</v>
      </c>
      <c r="E4256" s="69" t="s">
        <v>1349</v>
      </c>
      <c r="F4256" s="69" t="s">
        <v>4811</v>
      </c>
      <c r="G4256" s="69" t="s">
        <v>2434</v>
      </c>
      <c r="H4256" s="69" t="s">
        <v>2668</v>
      </c>
      <c r="I4256" s="73">
        <v>150</v>
      </c>
      <c r="J4256" s="73">
        <v>150</v>
      </c>
      <c r="K4256" s="73">
        <v>0</v>
      </c>
    </row>
    <row r="4257" spans="2:11" ht="30" x14ac:dyDescent="0.25">
      <c r="B4257" s="70" t="s">
        <v>4673</v>
      </c>
      <c r="C4257" s="69" t="s">
        <v>13</v>
      </c>
      <c r="D4257" s="69" t="s">
        <v>4810</v>
      </c>
      <c r="E4257" s="69" t="s">
        <v>1348</v>
      </c>
      <c r="F4257" s="69" t="s">
        <v>4811</v>
      </c>
      <c r="G4257" s="69" t="s">
        <v>2434</v>
      </c>
      <c r="H4257" s="69" t="s">
        <v>2668</v>
      </c>
      <c r="I4257" s="73">
        <v>345135</v>
      </c>
      <c r="J4257" s="73">
        <v>344133.212</v>
      </c>
      <c r="K4257" s="73">
        <v>1001.788</v>
      </c>
    </row>
    <row r="4258" spans="2:11" ht="30" x14ac:dyDescent="0.25">
      <c r="B4258" s="70" t="s">
        <v>4673</v>
      </c>
      <c r="C4258" s="69" t="s">
        <v>13</v>
      </c>
      <c r="D4258" s="69" t="s">
        <v>4810</v>
      </c>
      <c r="E4258" s="69" t="s">
        <v>1352</v>
      </c>
      <c r="F4258" s="69" t="s">
        <v>4811</v>
      </c>
      <c r="G4258" s="69" t="s">
        <v>2434</v>
      </c>
      <c r="H4258" s="69" t="s">
        <v>2668</v>
      </c>
      <c r="I4258" s="73">
        <v>3435571</v>
      </c>
      <c r="J4258" s="73">
        <v>3435106.216</v>
      </c>
      <c r="K4258" s="73">
        <v>464.78400000000005</v>
      </c>
    </row>
    <row r="4259" spans="2:11" ht="30" x14ac:dyDescent="0.25">
      <c r="B4259" s="70" t="s">
        <v>4673</v>
      </c>
      <c r="C4259" s="69" t="s">
        <v>13</v>
      </c>
      <c r="D4259" s="69" t="s">
        <v>4810</v>
      </c>
      <c r="E4259" s="69" t="s">
        <v>1351</v>
      </c>
      <c r="F4259" s="69" t="s">
        <v>4811</v>
      </c>
      <c r="G4259" s="69" t="s">
        <v>2434</v>
      </c>
      <c r="H4259" s="69" t="s">
        <v>2668</v>
      </c>
      <c r="I4259" s="73">
        <v>0</v>
      </c>
      <c r="J4259" s="73">
        <v>0</v>
      </c>
      <c r="K4259" s="73">
        <v>0</v>
      </c>
    </row>
    <row r="4260" spans="2:11" ht="30" x14ac:dyDescent="0.25">
      <c r="B4260" s="70" t="s">
        <v>4673</v>
      </c>
      <c r="C4260" s="69" t="s">
        <v>13</v>
      </c>
      <c r="D4260" s="69" t="s">
        <v>4812</v>
      </c>
      <c r="E4260" s="69" t="s">
        <v>1349</v>
      </c>
      <c r="F4260" s="69" t="s">
        <v>4813</v>
      </c>
      <c r="G4260" s="69" t="s">
        <v>2387</v>
      </c>
      <c r="H4260" s="69" t="s">
        <v>2387</v>
      </c>
      <c r="I4260" s="73">
        <v>250</v>
      </c>
      <c r="J4260" s="73">
        <v>250</v>
      </c>
      <c r="K4260" s="73">
        <v>0</v>
      </c>
    </row>
    <row r="4261" spans="2:11" ht="30" x14ac:dyDescent="0.25">
      <c r="B4261" s="70" t="s">
        <v>4673</v>
      </c>
      <c r="C4261" s="69" t="s">
        <v>13</v>
      </c>
      <c r="D4261" s="69" t="s">
        <v>4812</v>
      </c>
      <c r="E4261" s="69" t="s">
        <v>1352</v>
      </c>
      <c r="F4261" s="69" t="s">
        <v>4813</v>
      </c>
      <c r="G4261" s="69" t="s">
        <v>2387</v>
      </c>
      <c r="H4261" s="69" t="s">
        <v>2387</v>
      </c>
      <c r="I4261" s="73">
        <v>2656850</v>
      </c>
      <c r="J4261" s="73">
        <v>2656818.9029999999</v>
      </c>
      <c r="K4261" s="73">
        <v>31.097000000000001</v>
      </c>
    </row>
    <row r="4262" spans="2:11" ht="30" x14ac:dyDescent="0.25">
      <c r="B4262" s="70" t="s">
        <v>4673</v>
      </c>
      <c r="C4262" s="69" t="s">
        <v>13</v>
      </c>
      <c r="D4262" s="69" t="s">
        <v>4812</v>
      </c>
      <c r="E4262" s="69" t="s">
        <v>1351</v>
      </c>
      <c r="F4262" s="69" t="s">
        <v>4813</v>
      </c>
      <c r="G4262" s="69" t="s">
        <v>2387</v>
      </c>
      <c r="H4262" s="69" t="s">
        <v>2387</v>
      </c>
      <c r="I4262" s="73">
        <v>100</v>
      </c>
      <c r="J4262" s="73">
        <v>0</v>
      </c>
      <c r="K4262" s="73">
        <v>100</v>
      </c>
    </row>
    <row r="4263" spans="2:11" ht="30" x14ac:dyDescent="0.25">
      <c r="B4263" s="70" t="s">
        <v>4673</v>
      </c>
      <c r="C4263" s="69" t="s">
        <v>13</v>
      </c>
      <c r="D4263" s="69" t="s">
        <v>4814</v>
      </c>
      <c r="E4263" s="69" t="s">
        <v>1349</v>
      </c>
      <c r="F4263" s="69" t="s">
        <v>4815</v>
      </c>
      <c r="G4263" s="69" t="s">
        <v>2373</v>
      </c>
      <c r="H4263" s="69" t="s">
        <v>2373</v>
      </c>
      <c r="I4263" s="73">
        <v>100</v>
      </c>
      <c r="J4263" s="73">
        <v>56.707000000000001</v>
      </c>
      <c r="K4263" s="73">
        <v>43.292999999999999</v>
      </c>
    </row>
    <row r="4264" spans="2:11" ht="30" x14ac:dyDescent="0.25">
      <c r="B4264" s="70" t="s">
        <v>4673</v>
      </c>
      <c r="C4264" s="69" t="s">
        <v>13</v>
      </c>
      <c r="D4264" s="69" t="s">
        <v>4814</v>
      </c>
      <c r="E4264" s="69" t="s">
        <v>1352</v>
      </c>
      <c r="F4264" s="69" t="s">
        <v>4815</v>
      </c>
      <c r="G4264" s="69" t="s">
        <v>2373</v>
      </c>
      <c r="H4264" s="69" t="s">
        <v>2373</v>
      </c>
      <c r="I4264" s="73">
        <v>262558</v>
      </c>
      <c r="J4264" s="73">
        <v>0</v>
      </c>
      <c r="K4264" s="73">
        <v>262558</v>
      </c>
    </row>
    <row r="4265" spans="2:11" ht="30" x14ac:dyDescent="0.25">
      <c r="B4265" s="70" t="s">
        <v>4673</v>
      </c>
      <c r="C4265" s="69" t="s">
        <v>13</v>
      </c>
      <c r="D4265" s="69" t="s">
        <v>4816</v>
      </c>
      <c r="E4265" s="69" t="s">
        <v>1349</v>
      </c>
      <c r="F4265" s="69" t="s">
        <v>3716</v>
      </c>
      <c r="G4265" s="69" t="s">
        <v>2396</v>
      </c>
      <c r="H4265" s="69" t="s">
        <v>3717</v>
      </c>
      <c r="I4265" s="73">
        <v>0</v>
      </c>
      <c r="J4265" s="73">
        <v>0</v>
      </c>
      <c r="K4265" s="73">
        <v>0</v>
      </c>
    </row>
    <row r="4266" spans="2:11" ht="30" x14ac:dyDescent="0.25">
      <c r="B4266" s="70" t="s">
        <v>4673</v>
      </c>
      <c r="C4266" s="69" t="s">
        <v>13</v>
      </c>
      <c r="D4266" s="69" t="s">
        <v>4816</v>
      </c>
      <c r="E4266" s="69" t="s">
        <v>1348</v>
      </c>
      <c r="F4266" s="69" t="s">
        <v>3716</v>
      </c>
      <c r="G4266" s="69" t="s">
        <v>2396</v>
      </c>
      <c r="H4266" s="69" t="s">
        <v>3717</v>
      </c>
      <c r="I4266" s="73">
        <v>0</v>
      </c>
      <c r="J4266" s="73">
        <v>0</v>
      </c>
      <c r="K4266" s="73">
        <v>0</v>
      </c>
    </row>
    <row r="4267" spans="2:11" ht="30" x14ac:dyDescent="0.25">
      <c r="B4267" s="70" t="s">
        <v>4673</v>
      </c>
      <c r="C4267" s="69" t="s">
        <v>13</v>
      </c>
      <c r="D4267" s="69" t="s">
        <v>4817</v>
      </c>
      <c r="E4267" s="69" t="s">
        <v>1349</v>
      </c>
      <c r="F4267" s="69" t="s">
        <v>4818</v>
      </c>
      <c r="G4267" s="69" t="s">
        <v>2373</v>
      </c>
      <c r="H4267" s="69" t="s">
        <v>2373</v>
      </c>
      <c r="I4267" s="73">
        <v>224</v>
      </c>
      <c r="J4267" s="73">
        <v>223.67700000000002</v>
      </c>
      <c r="K4267" s="73">
        <v>0.32300000000000001</v>
      </c>
    </row>
    <row r="4268" spans="2:11" ht="30" x14ac:dyDescent="0.25">
      <c r="B4268" s="70" t="s">
        <v>4673</v>
      </c>
      <c r="C4268" s="69" t="s">
        <v>13</v>
      </c>
      <c r="D4268" s="69" t="s">
        <v>4817</v>
      </c>
      <c r="E4268" s="69" t="s">
        <v>1348</v>
      </c>
      <c r="F4268" s="69" t="s">
        <v>4818</v>
      </c>
      <c r="G4268" s="69" t="s">
        <v>2373</v>
      </c>
      <c r="H4268" s="69" t="s">
        <v>2373</v>
      </c>
      <c r="I4268" s="73">
        <v>153375</v>
      </c>
      <c r="J4268" s="73">
        <v>153370.01800000001</v>
      </c>
      <c r="K4268" s="73">
        <v>4.9820000000000002</v>
      </c>
    </row>
    <row r="4269" spans="2:11" ht="30" x14ac:dyDescent="0.25">
      <c r="B4269" s="70" t="s">
        <v>4673</v>
      </c>
      <c r="C4269" s="69" t="s">
        <v>13</v>
      </c>
      <c r="D4269" s="69" t="s">
        <v>4817</v>
      </c>
      <c r="E4269" s="69" t="s">
        <v>1352</v>
      </c>
      <c r="F4269" s="69" t="s">
        <v>4818</v>
      </c>
      <c r="G4269" s="69" t="s">
        <v>2373</v>
      </c>
      <c r="H4269" s="69" t="s">
        <v>2373</v>
      </c>
      <c r="I4269" s="73">
        <v>1715832</v>
      </c>
      <c r="J4269" s="73">
        <v>1480514.7879999999</v>
      </c>
      <c r="K4269" s="73">
        <v>235317.212</v>
      </c>
    </row>
    <row r="4270" spans="2:11" ht="30" x14ac:dyDescent="0.25">
      <c r="B4270" s="70" t="s">
        <v>4673</v>
      </c>
      <c r="C4270" s="69" t="s">
        <v>13</v>
      </c>
      <c r="D4270" s="69" t="s">
        <v>4819</v>
      </c>
      <c r="E4270" s="69" t="s">
        <v>1349</v>
      </c>
      <c r="F4270" s="69" t="s">
        <v>4820</v>
      </c>
      <c r="G4270" s="69" t="s">
        <v>2373</v>
      </c>
      <c r="H4270" s="69" t="s">
        <v>2373</v>
      </c>
      <c r="I4270" s="73">
        <v>57</v>
      </c>
      <c r="J4270" s="73">
        <v>56.707000000000001</v>
      </c>
      <c r="K4270" s="73">
        <v>0.29300000000000004</v>
      </c>
    </row>
    <row r="4271" spans="2:11" ht="30" x14ac:dyDescent="0.25">
      <c r="B4271" s="70" t="s">
        <v>4673</v>
      </c>
      <c r="C4271" s="69" t="s">
        <v>13</v>
      </c>
      <c r="D4271" s="69" t="s">
        <v>4819</v>
      </c>
      <c r="E4271" s="69" t="s">
        <v>1348</v>
      </c>
      <c r="F4271" s="69" t="s">
        <v>4820</v>
      </c>
      <c r="G4271" s="69" t="s">
        <v>2373</v>
      </c>
      <c r="H4271" s="69" t="s">
        <v>2373</v>
      </c>
      <c r="I4271" s="73">
        <v>515426</v>
      </c>
      <c r="J4271" s="73">
        <v>493825.43099999998</v>
      </c>
      <c r="K4271" s="73">
        <v>21600.569</v>
      </c>
    </row>
    <row r="4272" spans="2:11" ht="30" x14ac:dyDescent="0.25">
      <c r="B4272" s="70" t="s">
        <v>4673</v>
      </c>
      <c r="C4272" s="69" t="s">
        <v>13</v>
      </c>
      <c r="D4272" s="69" t="s">
        <v>4819</v>
      </c>
      <c r="E4272" s="69" t="s">
        <v>1352</v>
      </c>
      <c r="F4272" s="69" t="s">
        <v>4820</v>
      </c>
      <c r="G4272" s="69" t="s">
        <v>2373</v>
      </c>
      <c r="H4272" s="69" t="s">
        <v>2373</v>
      </c>
      <c r="I4272" s="73">
        <v>15445369</v>
      </c>
      <c r="J4272" s="73">
        <v>15218552.444</v>
      </c>
      <c r="K4272" s="73">
        <v>226816.55600000001</v>
      </c>
    </row>
    <row r="4273" spans="2:11" ht="30" x14ac:dyDescent="0.25">
      <c r="B4273" s="70" t="s">
        <v>4673</v>
      </c>
      <c r="C4273" s="69" t="s">
        <v>13</v>
      </c>
      <c r="D4273" s="69" t="s">
        <v>4819</v>
      </c>
      <c r="E4273" s="69" t="s">
        <v>1351</v>
      </c>
      <c r="F4273" s="69" t="s">
        <v>4820</v>
      </c>
      <c r="G4273" s="69" t="s">
        <v>2373</v>
      </c>
      <c r="H4273" s="69" t="s">
        <v>2373</v>
      </c>
      <c r="I4273" s="73">
        <v>4200</v>
      </c>
      <c r="J4273" s="73">
        <v>0</v>
      </c>
      <c r="K4273" s="73">
        <v>4200</v>
      </c>
    </row>
    <row r="4274" spans="2:11" ht="30" x14ac:dyDescent="0.25">
      <c r="B4274" s="70" t="s">
        <v>4673</v>
      </c>
      <c r="C4274" s="69" t="s">
        <v>13</v>
      </c>
      <c r="D4274" s="69" t="s">
        <v>4821</v>
      </c>
      <c r="E4274" s="69" t="s">
        <v>1349</v>
      </c>
      <c r="F4274" s="69" t="s">
        <v>4822</v>
      </c>
      <c r="G4274" s="69" t="s">
        <v>2373</v>
      </c>
      <c r="H4274" s="69" t="s">
        <v>2373</v>
      </c>
      <c r="I4274" s="73">
        <v>150</v>
      </c>
      <c r="J4274" s="73">
        <v>0</v>
      </c>
      <c r="K4274" s="73">
        <v>150</v>
      </c>
    </row>
    <row r="4275" spans="2:11" ht="30" x14ac:dyDescent="0.25">
      <c r="B4275" s="70" t="s">
        <v>4673</v>
      </c>
      <c r="C4275" s="69" t="s">
        <v>13</v>
      </c>
      <c r="D4275" s="69" t="s">
        <v>4821</v>
      </c>
      <c r="E4275" s="69" t="s">
        <v>1352</v>
      </c>
      <c r="F4275" s="69" t="s">
        <v>4822</v>
      </c>
      <c r="G4275" s="69" t="s">
        <v>2373</v>
      </c>
      <c r="H4275" s="69" t="s">
        <v>2373</v>
      </c>
      <c r="I4275" s="73">
        <v>909588</v>
      </c>
      <c r="J4275" s="73">
        <v>909551.43099999998</v>
      </c>
      <c r="K4275" s="73">
        <v>36.569000000000003</v>
      </c>
    </row>
    <row r="4276" spans="2:11" ht="30" x14ac:dyDescent="0.25">
      <c r="B4276" s="70" t="s">
        <v>4673</v>
      </c>
      <c r="C4276" s="69" t="s">
        <v>13</v>
      </c>
      <c r="D4276" s="69" t="s">
        <v>4823</v>
      </c>
      <c r="E4276" s="69" t="s">
        <v>1352</v>
      </c>
      <c r="F4276" s="69" t="s">
        <v>6356</v>
      </c>
      <c r="G4276" s="69" t="s">
        <v>2373</v>
      </c>
      <c r="H4276" s="69" t="s">
        <v>2640</v>
      </c>
      <c r="I4276" s="73">
        <v>0</v>
      </c>
      <c r="J4276" s="73">
        <v>0</v>
      </c>
      <c r="K4276" s="73">
        <v>0</v>
      </c>
    </row>
    <row r="4277" spans="2:11" ht="30" x14ac:dyDescent="0.25">
      <c r="B4277" s="70" t="s">
        <v>4673</v>
      </c>
      <c r="C4277" s="69" t="s">
        <v>13</v>
      </c>
      <c r="D4277" s="69" t="s">
        <v>4824</v>
      </c>
      <c r="E4277" s="69" t="s">
        <v>1352</v>
      </c>
      <c r="F4277" s="69" t="s">
        <v>4825</v>
      </c>
      <c r="G4277" s="69" t="s">
        <v>2408</v>
      </c>
      <c r="H4277" s="69" t="s">
        <v>2408</v>
      </c>
      <c r="I4277" s="73">
        <v>1</v>
      </c>
      <c r="J4277" s="73">
        <v>0</v>
      </c>
      <c r="K4277" s="73">
        <v>1</v>
      </c>
    </row>
    <row r="4278" spans="2:11" ht="30" x14ac:dyDescent="0.25">
      <c r="B4278" s="70" t="s">
        <v>4673</v>
      </c>
      <c r="C4278" s="69" t="s">
        <v>13</v>
      </c>
      <c r="D4278" s="69" t="s">
        <v>6034</v>
      </c>
      <c r="E4278" s="69" t="s">
        <v>1349</v>
      </c>
      <c r="F4278" s="69" t="s">
        <v>6357</v>
      </c>
      <c r="G4278" s="69" t="s">
        <v>2418</v>
      </c>
      <c r="H4278" s="69" t="s">
        <v>2418</v>
      </c>
      <c r="I4278" s="73">
        <v>150</v>
      </c>
      <c r="J4278" s="73">
        <v>0</v>
      </c>
      <c r="K4278" s="73">
        <v>150</v>
      </c>
    </row>
    <row r="4279" spans="2:11" ht="30" x14ac:dyDescent="0.25">
      <c r="B4279" s="70" t="s">
        <v>4673</v>
      </c>
      <c r="C4279" s="69" t="s">
        <v>13</v>
      </c>
      <c r="D4279" s="69" t="s">
        <v>6034</v>
      </c>
      <c r="E4279" s="69" t="s">
        <v>1348</v>
      </c>
      <c r="F4279" s="69" t="s">
        <v>6357</v>
      </c>
      <c r="G4279" s="69" t="s">
        <v>2418</v>
      </c>
      <c r="H4279" s="69" t="s">
        <v>2418</v>
      </c>
      <c r="I4279" s="73">
        <v>1000</v>
      </c>
      <c r="J4279" s="73">
        <v>0</v>
      </c>
      <c r="K4279" s="73">
        <v>1000</v>
      </c>
    </row>
    <row r="4280" spans="2:11" ht="30" x14ac:dyDescent="0.25">
      <c r="B4280" s="70" t="s">
        <v>4673</v>
      </c>
      <c r="C4280" s="69" t="s">
        <v>13</v>
      </c>
      <c r="D4280" s="69" t="s">
        <v>6034</v>
      </c>
      <c r="E4280" s="69" t="s">
        <v>1350</v>
      </c>
      <c r="F4280" s="69" t="s">
        <v>6357</v>
      </c>
      <c r="G4280" s="69" t="s">
        <v>2418</v>
      </c>
      <c r="H4280" s="69" t="s">
        <v>2418</v>
      </c>
      <c r="I4280" s="73">
        <v>2500000</v>
      </c>
      <c r="J4280" s="73">
        <v>0</v>
      </c>
      <c r="K4280" s="73">
        <v>2500000</v>
      </c>
    </row>
    <row r="4281" spans="2:11" ht="30" x14ac:dyDescent="0.25">
      <c r="B4281" s="70" t="s">
        <v>4673</v>
      </c>
      <c r="C4281" s="69" t="s">
        <v>13</v>
      </c>
      <c r="D4281" s="69" t="s">
        <v>6034</v>
      </c>
      <c r="E4281" s="69" t="s">
        <v>1352</v>
      </c>
      <c r="F4281" s="69" t="s">
        <v>6357</v>
      </c>
      <c r="G4281" s="69" t="s">
        <v>2418</v>
      </c>
      <c r="H4281" s="69" t="s">
        <v>2418</v>
      </c>
      <c r="I4281" s="73">
        <v>2000</v>
      </c>
      <c r="J4281" s="73">
        <v>0</v>
      </c>
      <c r="K4281" s="73">
        <v>2000</v>
      </c>
    </row>
    <row r="4282" spans="2:11" ht="30" x14ac:dyDescent="0.25">
      <c r="B4282" s="70" t="s">
        <v>4673</v>
      </c>
      <c r="C4282" s="69" t="s">
        <v>13</v>
      </c>
      <c r="D4282" s="69" t="s">
        <v>6035</v>
      </c>
      <c r="E4282" s="69" t="s">
        <v>1349</v>
      </c>
      <c r="F4282" s="69" t="s">
        <v>6357</v>
      </c>
      <c r="G4282" s="69" t="s">
        <v>2418</v>
      </c>
      <c r="H4282" s="69" t="s">
        <v>2418</v>
      </c>
      <c r="I4282" s="73">
        <v>0</v>
      </c>
      <c r="J4282" s="73">
        <v>107.11200000000001</v>
      </c>
      <c r="K4282" s="73">
        <v>-107.11200000000001</v>
      </c>
    </row>
    <row r="4283" spans="2:11" ht="30" x14ac:dyDescent="0.25">
      <c r="B4283" s="70" t="s">
        <v>4673</v>
      </c>
      <c r="C4283" s="69" t="s">
        <v>13</v>
      </c>
      <c r="D4283" s="69" t="s">
        <v>6035</v>
      </c>
      <c r="E4283" s="69" t="s">
        <v>1350</v>
      </c>
      <c r="F4283" s="69" t="s">
        <v>6357</v>
      </c>
      <c r="G4283" s="69" t="s">
        <v>2418</v>
      </c>
      <c r="H4283" s="69" t="s">
        <v>2418</v>
      </c>
      <c r="I4283" s="73">
        <v>0</v>
      </c>
      <c r="J4283" s="73">
        <v>2387621.8960000002</v>
      </c>
      <c r="K4283" s="73">
        <v>-2387621.8960000002</v>
      </c>
    </row>
    <row r="4284" spans="2:11" ht="30" x14ac:dyDescent="0.25">
      <c r="B4284" s="70" t="s">
        <v>4673</v>
      </c>
      <c r="C4284" s="69" t="s">
        <v>13</v>
      </c>
      <c r="D4284" s="69" t="s">
        <v>6036</v>
      </c>
      <c r="E4284" s="69" t="s">
        <v>1349</v>
      </c>
      <c r="F4284" s="69" t="s">
        <v>4723</v>
      </c>
      <c r="G4284" s="69" t="s">
        <v>2414</v>
      </c>
      <c r="H4284" s="69" t="s">
        <v>2625</v>
      </c>
      <c r="I4284" s="73">
        <v>421</v>
      </c>
      <c r="J4284" s="73">
        <v>0</v>
      </c>
      <c r="K4284" s="73">
        <v>421</v>
      </c>
    </row>
    <row r="4285" spans="2:11" ht="30" x14ac:dyDescent="0.25">
      <c r="B4285" s="70" t="s">
        <v>4673</v>
      </c>
      <c r="C4285" s="69" t="s">
        <v>13</v>
      </c>
      <c r="D4285" s="69" t="s">
        <v>6036</v>
      </c>
      <c r="E4285" s="69" t="s">
        <v>1348</v>
      </c>
      <c r="F4285" s="69" t="s">
        <v>4723</v>
      </c>
      <c r="G4285" s="69" t="s">
        <v>2414</v>
      </c>
      <c r="H4285" s="69" t="s">
        <v>2625</v>
      </c>
      <c r="I4285" s="73">
        <v>162067</v>
      </c>
      <c r="J4285" s="73">
        <v>0</v>
      </c>
      <c r="K4285" s="73">
        <v>162067</v>
      </c>
    </row>
    <row r="4286" spans="2:11" ht="30" x14ac:dyDescent="0.25">
      <c r="B4286" s="70" t="s">
        <v>4673</v>
      </c>
      <c r="C4286" s="69" t="s">
        <v>13</v>
      </c>
      <c r="D4286" s="69" t="s">
        <v>6037</v>
      </c>
      <c r="E4286" s="69" t="s">
        <v>1349</v>
      </c>
      <c r="F4286" s="69" t="s">
        <v>4696</v>
      </c>
      <c r="G4286" s="69" t="s">
        <v>2404</v>
      </c>
      <c r="H4286" s="69" t="s">
        <v>2717</v>
      </c>
      <c r="I4286" s="73">
        <v>121</v>
      </c>
      <c r="J4286" s="73">
        <v>0</v>
      </c>
      <c r="K4286" s="73">
        <v>121</v>
      </c>
    </row>
    <row r="4287" spans="2:11" ht="30" x14ac:dyDescent="0.25">
      <c r="B4287" s="70" t="s">
        <v>4673</v>
      </c>
      <c r="C4287" s="69" t="s">
        <v>13</v>
      </c>
      <c r="D4287" s="69" t="s">
        <v>6037</v>
      </c>
      <c r="E4287" s="69" t="s">
        <v>1348</v>
      </c>
      <c r="F4287" s="69" t="s">
        <v>4696</v>
      </c>
      <c r="G4287" s="69" t="s">
        <v>2404</v>
      </c>
      <c r="H4287" s="69" t="s">
        <v>2717</v>
      </c>
      <c r="I4287" s="73">
        <v>0</v>
      </c>
      <c r="J4287" s="73">
        <v>0</v>
      </c>
      <c r="K4287" s="73">
        <v>0</v>
      </c>
    </row>
    <row r="4288" spans="2:11" ht="30" x14ac:dyDescent="0.25">
      <c r="B4288" s="70" t="s">
        <v>4673</v>
      </c>
      <c r="C4288" s="69" t="s">
        <v>13</v>
      </c>
      <c r="D4288" s="69" t="s">
        <v>6038</v>
      </c>
      <c r="E4288" s="69" t="s">
        <v>1348</v>
      </c>
      <c r="F4288" s="69" t="s">
        <v>6039</v>
      </c>
      <c r="G4288" s="69" t="s">
        <v>2370</v>
      </c>
      <c r="H4288" s="69" t="s">
        <v>2535</v>
      </c>
      <c r="I4288" s="73">
        <v>1</v>
      </c>
      <c r="J4288" s="73">
        <v>0</v>
      </c>
      <c r="K4288" s="73">
        <v>1</v>
      </c>
    </row>
    <row r="4289" spans="2:11" ht="30" x14ac:dyDescent="0.25">
      <c r="B4289" s="70" t="s">
        <v>4673</v>
      </c>
      <c r="C4289" s="69" t="s">
        <v>151</v>
      </c>
      <c r="F4289" s="69"/>
      <c r="G4289" s="69"/>
      <c r="H4289" s="69"/>
      <c r="I4289" s="73">
        <v>91371704</v>
      </c>
      <c r="J4289" s="73">
        <v>89957244.481000051</v>
      </c>
      <c r="K4289" s="73">
        <v>1414459.5189999999</v>
      </c>
    </row>
    <row r="4290" spans="2:11" ht="30" x14ac:dyDescent="0.25">
      <c r="B4290" s="70" t="s">
        <v>4826</v>
      </c>
      <c r="C4290" s="69" t="s">
        <v>14</v>
      </c>
      <c r="D4290" s="69" t="s">
        <v>4827</v>
      </c>
      <c r="E4290" s="69" t="s">
        <v>1348</v>
      </c>
      <c r="F4290" s="69" t="s">
        <v>4828</v>
      </c>
      <c r="G4290" s="69" t="s">
        <v>2375</v>
      </c>
      <c r="H4290" s="69" t="s">
        <v>2533</v>
      </c>
      <c r="I4290" s="73">
        <v>125000</v>
      </c>
      <c r="J4290" s="73">
        <v>125000</v>
      </c>
      <c r="K4290" s="73">
        <v>0</v>
      </c>
    </row>
    <row r="4291" spans="2:11" ht="30" x14ac:dyDescent="0.25">
      <c r="B4291" s="70" t="s">
        <v>4826</v>
      </c>
      <c r="C4291" s="69" t="s">
        <v>14</v>
      </c>
      <c r="D4291" s="69" t="s">
        <v>4829</v>
      </c>
      <c r="E4291" s="69" t="s">
        <v>1348</v>
      </c>
      <c r="F4291" s="69" t="s">
        <v>4830</v>
      </c>
      <c r="G4291" s="69" t="s">
        <v>2375</v>
      </c>
      <c r="H4291" s="69" t="s">
        <v>2533</v>
      </c>
      <c r="I4291" s="73">
        <v>175000</v>
      </c>
      <c r="J4291" s="73">
        <v>174843.92</v>
      </c>
      <c r="K4291" s="73">
        <v>156.08000000000001</v>
      </c>
    </row>
    <row r="4292" spans="2:11" ht="30" x14ac:dyDescent="0.25">
      <c r="B4292" s="70" t="s">
        <v>4826</v>
      </c>
      <c r="C4292" s="69" t="s">
        <v>14</v>
      </c>
      <c r="D4292" s="69" t="s">
        <v>4831</v>
      </c>
      <c r="E4292" s="69" t="s">
        <v>1348</v>
      </c>
      <c r="F4292" s="69" t="s">
        <v>4832</v>
      </c>
      <c r="G4292" s="69" t="s">
        <v>2375</v>
      </c>
      <c r="H4292" s="69" t="s">
        <v>2533</v>
      </c>
      <c r="I4292" s="73">
        <v>115204</v>
      </c>
      <c r="J4292" s="73">
        <v>114818.70699999999</v>
      </c>
      <c r="K4292" s="73">
        <v>385.29300000000001</v>
      </c>
    </row>
    <row r="4293" spans="2:11" ht="30" x14ac:dyDescent="0.25">
      <c r="B4293" s="70" t="s">
        <v>4826</v>
      </c>
      <c r="C4293" s="69" t="s">
        <v>14</v>
      </c>
      <c r="D4293" s="69" t="s">
        <v>4833</v>
      </c>
      <c r="E4293" s="69" t="s">
        <v>1348</v>
      </c>
      <c r="F4293" s="69" t="s">
        <v>4834</v>
      </c>
      <c r="G4293" s="69" t="s">
        <v>2375</v>
      </c>
      <c r="H4293" s="69" t="s">
        <v>2533</v>
      </c>
      <c r="I4293" s="73">
        <v>358037</v>
      </c>
      <c r="J4293" s="73">
        <v>357246.5</v>
      </c>
      <c r="K4293" s="73">
        <v>790.5</v>
      </c>
    </row>
    <row r="4294" spans="2:11" ht="30" x14ac:dyDescent="0.25">
      <c r="B4294" s="70" t="s">
        <v>4826</v>
      </c>
      <c r="C4294" s="69" t="s">
        <v>14</v>
      </c>
      <c r="D4294" s="69" t="s">
        <v>4835</v>
      </c>
      <c r="E4294" s="69" t="s">
        <v>1348</v>
      </c>
      <c r="F4294" s="69" t="s">
        <v>4836</v>
      </c>
      <c r="G4294" s="69" t="s">
        <v>2375</v>
      </c>
      <c r="H4294" s="69" t="s">
        <v>2533</v>
      </c>
      <c r="I4294" s="73">
        <v>152227</v>
      </c>
      <c r="J4294" s="73">
        <v>152226.72</v>
      </c>
      <c r="K4294" s="73">
        <v>0.28000000000000003</v>
      </c>
    </row>
    <row r="4295" spans="2:11" ht="30" x14ac:dyDescent="0.25">
      <c r="B4295" s="70" t="s">
        <v>4826</v>
      </c>
      <c r="C4295" s="69" t="s">
        <v>155</v>
      </c>
      <c r="F4295" s="69"/>
      <c r="G4295" s="69"/>
      <c r="H4295" s="69"/>
      <c r="I4295" s="73">
        <v>925468</v>
      </c>
      <c r="J4295" s="73">
        <v>924135.84700000007</v>
      </c>
      <c r="K4295" s="73">
        <v>1332.153</v>
      </c>
    </row>
    <row r="4296" spans="2:11" ht="30" x14ac:dyDescent="0.25">
      <c r="B4296" s="70" t="s">
        <v>4826</v>
      </c>
      <c r="C4296" s="69" t="s">
        <v>13</v>
      </c>
      <c r="D4296" s="69" t="s">
        <v>193</v>
      </c>
      <c r="E4296" s="69" t="s">
        <v>1348</v>
      </c>
      <c r="F4296" s="69" t="s">
        <v>6197</v>
      </c>
      <c r="G4296" s="69" t="s">
        <v>2390</v>
      </c>
      <c r="H4296" s="69" t="s">
        <v>2642</v>
      </c>
      <c r="I4296" s="73">
        <v>0</v>
      </c>
      <c r="J4296" s="73">
        <v>114257.31</v>
      </c>
      <c r="K4296" s="73">
        <v>-114257.31</v>
      </c>
    </row>
    <row r="4297" spans="2:11" ht="30" x14ac:dyDescent="0.25">
      <c r="B4297" s="70" t="s">
        <v>4826</v>
      </c>
      <c r="C4297" s="69" t="s">
        <v>13</v>
      </c>
      <c r="D4297" s="69" t="s">
        <v>193</v>
      </c>
      <c r="E4297" s="69" t="s">
        <v>1352</v>
      </c>
      <c r="F4297" s="69" t="s">
        <v>6197</v>
      </c>
      <c r="G4297" s="69" t="s">
        <v>2390</v>
      </c>
      <c r="H4297" s="69" t="s">
        <v>2642</v>
      </c>
      <c r="I4297" s="73">
        <v>0</v>
      </c>
      <c r="J4297" s="73">
        <v>1175080.433</v>
      </c>
      <c r="K4297" s="73">
        <v>-1175080.433</v>
      </c>
    </row>
    <row r="4298" spans="2:11" ht="30" x14ac:dyDescent="0.25">
      <c r="B4298" s="70" t="s">
        <v>4826</v>
      </c>
      <c r="C4298" s="69" t="s">
        <v>13</v>
      </c>
      <c r="D4298" s="69" t="s">
        <v>4837</v>
      </c>
      <c r="E4298" s="69" t="s">
        <v>1349</v>
      </c>
      <c r="F4298" s="69" t="s">
        <v>4838</v>
      </c>
      <c r="G4298" s="69" t="s">
        <v>2418</v>
      </c>
      <c r="H4298" s="69" t="s">
        <v>2418</v>
      </c>
      <c r="I4298" s="73">
        <v>300</v>
      </c>
      <c r="J4298" s="73">
        <v>137.83000000000001</v>
      </c>
      <c r="K4298" s="73">
        <v>162.17000000000002</v>
      </c>
    </row>
    <row r="4299" spans="2:11" ht="30" x14ac:dyDescent="0.25">
      <c r="B4299" s="70" t="s">
        <v>4826</v>
      </c>
      <c r="C4299" s="69" t="s">
        <v>13</v>
      </c>
      <c r="D4299" s="69" t="s">
        <v>4837</v>
      </c>
      <c r="E4299" s="69" t="s">
        <v>1348</v>
      </c>
      <c r="F4299" s="69" t="s">
        <v>4838</v>
      </c>
      <c r="G4299" s="69" t="s">
        <v>2418</v>
      </c>
      <c r="H4299" s="69" t="s">
        <v>2418</v>
      </c>
      <c r="I4299" s="73">
        <v>94021</v>
      </c>
      <c r="J4299" s="73">
        <v>89203.712</v>
      </c>
      <c r="K4299" s="73">
        <v>4817.2880000000005</v>
      </c>
    </row>
    <row r="4300" spans="2:11" ht="30" x14ac:dyDescent="0.25">
      <c r="B4300" s="70" t="s">
        <v>4826</v>
      </c>
      <c r="C4300" s="69" t="s">
        <v>13</v>
      </c>
      <c r="D4300" s="69" t="s">
        <v>4837</v>
      </c>
      <c r="E4300" s="69" t="s">
        <v>1352</v>
      </c>
      <c r="F4300" s="69" t="s">
        <v>4838</v>
      </c>
      <c r="G4300" s="69" t="s">
        <v>2418</v>
      </c>
      <c r="H4300" s="69" t="s">
        <v>2418</v>
      </c>
      <c r="I4300" s="73">
        <v>1219668</v>
      </c>
      <c r="J4300" s="73">
        <v>1219103.048</v>
      </c>
      <c r="K4300" s="73">
        <v>564.952</v>
      </c>
    </row>
    <row r="4301" spans="2:11" ht="30" x14ac:dyDescent="0.25">
      <c r="B4301" s="70" t="s">
        <v>4826</v>
      </c>
      <c r="C4301" s="69" t="s">
        <v>13</v>
      </c>
      <c r="D4301" s="69" t="s">
        <v>4837</v>
      </c>
      <c r="E4301" s="69" t="s">
        <v>1351</v>
      </c>
      <c r="F4301" s="69" t="s">
        <v>4838</v>
      </c>
      <c r="G4301" s="69" t="s">
        <v>2418</v>
      </c>
      <c r="H4301" s="69" t="s">
        <v>2418</v>
      </c>
      <c r="I4301" s="73">
        <v>2900</v>
      </c>
      <c r="J4301" s="73">
        <v>2194.7670000000003</v>
      </c>
      <c r="K4301" s="73">
        <v>705.23300000000006</v>
      </c>
    </row>
    <row r="4302" spans="2:11" ht="30" x14ac:dyDescent="0.25">
      <c r="B4302" s="70" t="s">
        <v>4826</v>
      </c>
      <c r="C4302" s="69" t="s">
        <v>13</v>
      </c>
      <c r="D4302" s="69" t="s">
        <v>4839</v>
      </c>
      <c r="E4302" s="69" t="s">
        <v>1349</v>
      </c>
      <c r="F4302" s="69" t="s">
        <v>4840</v>
      </c>
      <c r="G4302" s="69" t="s">
        <v>2425</v>
      </c>
      <c r="H4302" s="69" t="s">
        <v>2425</v>
      </c>
      <c r="I4302" s="73">
        <v>138</v>
      </c>
      <c r="J4302" s="73">
        <v>137.83000000000001</v>
      </c>
      <c r="K4302" s="73">
        <v>0.17</v>
      </c>
    </row>
    <row r="4303" spans="2:11" ht="30" x14ac:dyDescent="0.25">
      <c r="B4303" s="70" t="s">
        <v>4826</v>
      </c>
      <c r="C4303" s="69" t="s">
        <v>13</v>
      </c>
      <c r="D4303" s="69" t="s">
        <v>4839</v>
      </c>
      <c r="E4303" s="69" t="s">
        <v>1348</v>
      </c>
      <c r="F4303" s="69" t="s">
        <v>4840</v>
      </c>
      <c r="G4303" s="69" t="s">
        <v>2425</v>
      </c>
      <c r="H4303" s="69" t="s">
        <v>2425</v>
      </c>
      <c r="I4303" s="73">
        <v>20000</v>
      </c>
      <c r="J4303" s="73">
        <v>18840</v>
      </c>
      <c r="K4303" s="73">
        <v>1160</v>
      </c>
    </row>
    <row r="4304" spans="2:11" ht="30" x14ac:dyDescent="0.25">
      <c r="B4304" s="70" t="s">
        <v>4826</v>
      </c>
      <c r="C4304" s="69" t="s">
        <v>13</v>
      </c>
      <c r="D4304" s="69" t="s">
        <v>4839</v>
      </c>
      <c r="E4304" s="69" t="s">
        <v>1352</v>
      </c>
      <c r="F4304" s="69" t="s">
        <v>4840</v>
      </c>
      <c r="G4304" s="69" t="s">
        <v>2425</v>
      </c>
      <c r="H4304" s="69" t="s">
        <v>2425</v>
      </c>
      <c r="I4304" s="73">
        <v>100000</v>
      </c>
      <c r="J4304" s="73">
        <v>99980.584000000003</v>
      </c>
      <c r="K4304" s="73">
        <v>19.416</v>
      </c>
    </row>
    <row r="4305" spans="2:11" ht="30" x14ac:dyDescent="0.25">
      <c r="B4305" s="70" t="s">
        <v>4826</v>
      </c>
      <c r="C4305" s="69" t="s">
        <v>13</v>
      </c>
      <c r="D4305" s="69" t="s">
        <v>4839</v>
      </c>
      <c r="E4305" s="69" t="s">
        <v>1351</v>
      </c>
      <c r="F4305" s="69" t="s">
        <v>4840</v>
      </c>
      <c r="G4305" s="69" t="s">
        <v>2425</v>
      </c>
      <c r="H4305" s="69" t="s">
        <v>2425</v>
      </c>
      <c r="I4305" s="73">
        <v>262</v>
      </c>
      <c r="J4305" s="73">
        <v>0</v>
      </c>
      <c r="K4305" s="73">
        <v>262</v>
      </c>
    </row>
    <row r="4306" spans="2:11" ht="30" x14ac:dyDescent="0.25">
      <c r="B4306" s="70" t="s">
        <v>4826</v>
      </c>
      <c r="C4306" s="69" t="s">
        <v>13</v>
      </c>
      <c r="D4306" s="69" t="s">
        <v>4841</v>
      </c>
      <c r="E4306" s="69" t="s">
        <v>1349</v>
      </c>
      <c r="F4306" s="69" t="s">
        <v>4842</v>
      </c>
      <c r="G4306" s="69" t="s">
        <v>2418</v>
      </c>
      <c r="H4306" s="69" t="s">
        <v>2418</v>
      </c>
      <c r="I4306" s="73">
        <v>138</v>
      </c>
      <c r="J4306" s="73">
        <v>137.83000000000001</v>
      </c>
      <c r="K4306" s="73">
        <v>0.17</v>
      </c>
    </row>
    <row r="4307" spans="2:11" ht="30" x14ac:dyDescent="0.25">
      <c r="B4307" s="70" t="s">
        <v>4826</v>
      </c>
      <c r="C4307" s="69" t="s">
        <v>13</v>
      </c>
      <c r="D4307" s="69" t="s">
        <v>4841</v>
      </c>
      <c r="E4307" s="69" t="s">
        <v>1348</v>
      </c>
      <c r="F4307" s="69" t="s">
        <v>4842</v>
      </c>
      <c r="G4307" s="69" t="s">
        <v>2418</v>
      </c>
      <c r="H4307" s="69" t="s">
        <v>2418</v>
      </c>
      <c r="I4307" s="73">
        <v>20000</v>
      </c>
      <c r="J4307" s="73">
        <v>19269.697</v>
      </c>
      <c r="K4307" s="73">
        <v>730.303</v>
      </c>
    </row>
    <row r="4308" spans="2:11" ht="30" x14ac:dyDescent="0.25">
      <c r="B4308" s="70" t="s">
        <v>4826</v>
      </c>
      <c r="C4308" s="69" t="s">
        <v>13</v>
      </c>
      <c r="D4308" s="69" t="s">
        <v>4841</v>
      </c>
      <c r="E4308" s="69" t="s">
        <v>1352</v>
      </c>
      <c r="F4308" s="69" t="s">
        <v>4842</v>
      </c>
      <c r="G4308" s="69" t="s">
        <v>2418</v>
      </c>
      <c r="H4308" s="69" t="s">
        <v>2418</v>
      </c>
      <c r="I4308" s="73">
        <v>720000</v>
      </c>
      <c r="J4308" s="73">
        <v>718464.03200000001</v>
      </c>
      <c r="K4308" s="73">
        <v>1535.9680000000001</v>
      </c>
    </row>
    <row r="4309" spans="2:11" ht="30" x14ac:dyDescent="0.25">
      <c r="B4309" s="70" t="s">
        <v>4826</v>
      </c>
      <c r="C4309" s="69" t="s">
        <v>13</v>
      </c>
      <c r="D4309" s="69" t="s">
        <v>4841</v>
      </c>
      <c r="E4309" s="69" t="s">
        <v>1351</v>
      </c>
      <c r="F4309" s="69" t="s">
        <v>4842</v>
      </c>
      <c r="G4309" s="69" t="s">
        <v>2418</v>
      </c>
      <c r="H4309" s="69" t="s">
        <v>2418</v>
      </c>
      <c r="I4309" s="73">
        <v>262</v>
      </c>
      <c r="J4309" s="73">
        <v>0</v>
      </c>
      <c r="K4309" s="73">
        <v>262</v>
      </c>
    </row>
    <row r="4310" spans="2:11" ht="30" x14ac:dyDescent="0.25">
      <c r="B4310" s="70" t="s">
        <v>4826</v>
      </c>
      <c r="C4310" s="69" t="s">
        <v>13</v>
      </c>
      <c r="D4310" s="69" t="s">
        <v>4843</v>
      </c>
      <c r="E4310" s="69" t="s">
        <v>1352</v>
      </c>
      <c r="F4310" s="69" t="s">
        <v>6358</v>
      </c>
      <c r="G4310" s="69" t="s">
        <v>2401</v>
      </c>
      <c r="H4310" s="69" t="s">
        <v>2631</v>
      </c>
      <c r="I4310" s="73">
        <v>1373733</v>
      </c>
      <c r="J4310" s="73">
        <v>1373732.8389999999</v>
      </c>
      <c r="K4310" s="73">
        <v>0.161</v>
      </c>
    </row>
    <row r="4311" spans="2:11" ht="30" x14ac:dyDescent="0.25">
      <c r="B4311" s="70" t="s">
        <v>4826</v>
      </c>
      <c r="C4311" s="69" t="s">
        <v>13</v>
      </c>
      <c r="D4311" s="69" t="s">
        <v>4844</v>
      </c>
      <c r="E4311" s="69" t="s">
        <v>1349</v>
      </c>
      <c r="F4311" s="69" t="s">
        <v>4845</v>
      </c>
      <c r="G4311" s="69" t="s">
        <v>2401</v>
      </c>
      <c r="H4311" s="69" t="s">
        <v>2631</v>
      </c>
      <c r="I4311" s="73">
        <v>200</v>
      </c>
      <c r="J4311" s="73">
        <v>107.372</v>
      </c>
      <c r="K4311" s="73">
        <v>92.628</v>
      </c>
    </row>
    <row r="4312" spans="2:11" ht="30" x14ac:dyDescent="0.25">
      <c r="B4312" s="70" t="s">
        <v>4826</v>
      </c>
      <c r="C4312" s="69" t="s">
        <v>13</v>
      </c>
      <c r="D4312" s="69" t="s">
        <v>4844</v>
      </c>
      <c r="E4312" s="69" t="s">
        <v>1348</v>
      </c>
      <c r="F4312" s="69" t="s">
        <v>4845</v>
      </c>
      <c r="G4312" s="69" t="s">
        <v>2401</v>
      </c>
      <c r="H4312" s="69" t="s">
        <v>2631</v>
      </c>
      <c r="I4312" s="73">
        <v>210863</v>
      </c>
      <c r="J4312" s="73">
        <v>210339.30600000001</v>
      </c>
      <c r="K4312" s="73">
        <v>523.69400000000007</v>
      </c>
    </row>
    <row r="4313" spans="2:11" ht="30" x14ac:dyDescent="0.25">
      <c r="B4313" s="70" t="s">
        <v>4826</v>
      </c>
      <c r="C4313" s="69" t="s">
        <v>13</v>
      </c>
      <c r="D4313" s="69" t="s">
        <v>4844</v>
      </c>
      <c r="E4313" s="69" t="s">
        <v>1352</v>
      </c>
      <c r="F4313" s="69" t="s">
        <v>4845</v>
      </c>
      <c r="G4313" s="69" t="s">
        <v>2401</v>
      </c>
      <c r="H4313" s="69" t="s">
        <v>2631</v>
      </c>
      <c r="I4313" s="73">
        <v>2000000</v>
      </c>
      <c r="J4313" s="73">
        <v>1999622.87</v>
      </c>
      <c r="K4313" s="73">
        <v>377.13</v>
      </c>
    </row>
    <row r="4314" spans="2:11" ht="30" x14ac:dyDescent="0.25">
      <c r="B4314" s="70" t="s">
        <v>4826</v>
      </c>
      <c r="C4314" s="69" t="s">
        <v>13</v>
      </c>
      <c r="D4314" s="69" t="s">
        <v>4846</v>
      </c>
      <c r="E4314" s="69" t="s">
        <v>1349</v>
      </c>
      <c r="F4314" s="69" t="s">
        <v>4847</v>
      </c>
      <c r="G4314" s="69" t="s">
        <v>2401</v>
      </c>
      <c r="H4314" s="69" t="s">
        <v>2631</v>
      </c>
      <c r="I4314" s="73">
        <v>200</v>
      </c>
      <c r="J4314" s="73">
        <v>107.37100000000001</v>
      </c>
      <c r="K4314" s="73">
        <v>92.629000000000005</v>
      </c>
    </row>
    <row r="4315" spans="2:11" ht="30" x14ac:dyDescent="0.25">
      <c r="B4315" s="70" t="s">
        <v>4826</v>
      </c>
      <c r="C4315" s="69" t="s">
        <v>13</v>
      </c>
      <c r="D4315" s="69" t="s">
        <v>4846</v>
      </c>
      <c r="E4315" s="69" t="s">
        <v>1348</v>
      </c>
      <c r="F4315" s="69" t="s">
        <v>4847</v>
      </c>
      <c r="G4315" s="69" t="s">
        <v>2401</v>
      </c>
      <c r="H4315" s="69" t="s">
        <v>2631</v>
      </c>
      <c r="I4315" s="73">
        <v>200000</v>
      </c>
      <c r="J4315" s="73">
        <v>199375.93</v>
      </c>
      <c r="K4315" s="73">
        <v>624.07000000000005</v>
      </c>
    </row>
    <row r="4316" spans="2:11" ht="30" x14ac:dyDescent="0.25">
      <c r="B4316" s="70" t="s">
        <v>4826</v>
      </c>
      <c r="C4316" s="69" t="s">
        <v>13</v>
      </c>
      <c r="D4316" s="69" t="s">
        <v>4846</v>
      </c>
      <c r="E4316" s="69" t="s">
        <v>1352</v>
      </c>
      <c r="F4316" s="69" t="s">
        <v>4847</v>
      </c>
      <c r="G4316" s="69" t="s">
        <v>2401</v>
      </c>
      <c r="H4316" s="69" t="s">
        <v>2631</v>
      </c>
      <c r="I4316" s="73">
        <v>3038595</v>
      </c>
      <c r="J4316" s="73">
        <v>3038296.202</v>
      </c>
      <c r="K4316" s="73">
        <v>298.798</v>
      </c>
    </row>
    <row r="4317" spans="2:11" ht="30" x14ac:dyDescent="0.25">
      <c r="B4317" s="70" t="s">
        <v>4826</v>
      </c>
      <c r="C4317" s="69" t="s">
        <v>13</v>
      </c>
      <c r="D4317" s="69" t="s">
        <v>4848</v>
      </c>
      <c r="E4317" s="69" t="s">
        <v>1349</v>
      </c>
      <c r="F4317" s="69" t="s">
        <v>4849</v>
      </c>
      <c r="G4317" s="69" t="s">
        <v>2401</v>
      </c>
      <c r="H4317" s="69" t="s">
        <v>2631</v>
      </c>
      <c r="I4317" s="73">
        <v>100</v>
      </c>
      <c r="J4317" s="73">
        <v>63.007000000000005</v>
      </c>
      <c r="K4317" s="73">
        <v>36.993000000000002</v>
      </c>
    </row>
    <row r="4318" spans="2:11" ht="30" x14ac:dyDescent="0.25">
      <c r="B4318" s="70" t="s">
        <v>4826</v>
      </c>
      <c r="C4318" s="69" t="s">
        <v>13</v>
      </c>
      <c r="D4318" s="69" t="s">
        <v>4848</v>
      </c>
      <c r="E4318" s="69" t="s">
        <v>1348</v>
      </c>
      <c r="F4318" s="69" t="s">
        <v>4849</v>
      </c>
      <c r="G4318" s="69" t="s">
        <v>2401</v>
      </c>
      <c r="H4318" s="69" t="s">
        <v>2631</v>
      </c>
      <c r="I4318" s="73">
        <v>71996</v>
      </c>
      <c r="J4318" s="73">
        <v>71995.505999999994</v>
      </c>
      <c r="K4318" s="73">
        <v>0.49400000000000005</v>
      </c>
    </row>
    <row r="4319" spans="2:11" ht="30" x14ac:dyDescent="0.25">
      <c r="B4319" s="70" t="s">
        <v>4826</v>
      </c>
      <c r="C4319" s="69" t="s">
        <v>13</v>
      </c>
      <c r="D4319" s="69" t="s">
        <v>4848</v>
      </c>
      <c r="E4319" s="69" t="s">
        <v>1352</v>
      </c>
      <c r="F4319" s="69" t="s">
        <v>4849</v>
      </c>
      <c r="G4319" s="69" t="s">
        <v>2401</v>
      </c>
      <c r="H4319" s="69" t="s">
        <v>2631</v>
      </c>
      <c r="I4319" s="73">
        <v>1334744</v>
      </c>
      <c r="J4319" s="73">
        <v>1334626.878</v>
      </c>
      <c r="K4319" s="73">
        <v>117.122</v>
      </c>
    </row>
    <row r="4320" spans="2:11" ht="30" x14ac:dyDescent="0.25">
      <c r="B4320" s="70" t="s">
        <v>4826</v>
      </c>
      <c r="C4320" s="69" t="s">
        <v>13</v>
      </c>
      <c r="D4320" s="69" t="s">
        <v>4850</v>
      </c>
      <c r="E4320" s="69" t="s">
        <v>1349</v>
      </c>
      <c r="F4320" s="69" t="s">
        <v>4851</v>
      </c>
      <c r="G4320" s="69" t="s">
        <v>2406</v>
      </c>
      <c r="H4320" s="69" t="s">
        <v>2406</v>
      </c>
      <c r="I4320" s="73">
        <v>267</v>
      </c>
      <c r="J4320" s="73">
        <v>66.945999999999998</v>
      </c>
      <c r="K4320" s="73">
        <v>200.054</v>
      </c>
    </row>
    <row r="4321" spans="2:11" ht="30" x14ac:dyDescent="0.25">
      <c r="B4321" s="70" t="s">
        <v>4826</v>
      </c>
      <c r="C4321" s="69" t="s">
        <v>13</v>
      </c>
      <c r="D4321" s="69" t="s">
        <v>4850</v>
      </c>
      <c r="E4321" s="69" t="s">
        <v>1348</v>
      </c>
      <c r="F4321" s="69" t="s">
        <v>4851</v>
      </c>
      <c r="G4321" s="69" t="s">
        <v>2406</v>
      </c>
      <c r="H4321" s="69" t="s">
        <v>2406</v>
      </c>
      <c r="I4321" s="73">
        <v>28638</v>
      </c>
      <c r="J4321" s="73">
        <v>28635.690999999999</v>
      </c>
      <c r="K4321" s="73">
        <v>2.3090000000000002</v>
      </c>
    </row>
    <row r="4322" spans="2:11" ht="30" x14ac:dyDescent="0.25">
      <c r="B4322" s="70" t="s">
        <v>4826</v>
      </c>
      <c r="C4322" s="69" t="s">
        <v>13</v>
      </c>
      <c r="D4322" s="69" t="s">
        <v>4850</v>
      </c>
      <c r="E4322" s="69" t="s">
        <v>1352</v>
      </c>
      <c r="F4322" s="69" t="s">
        <v>4851</v>
      </c>
      <c r="G4322" s="69" t="s">
        <v>2406</v>
      </c>
      <c r="H4322" s="69" t="s">
        <v>2406</v>
      </c>
      <c r="I4322" s="73">
        <v>1163994</v>
      </c>
      <c r="J4322" s="73">
        <v>1163981.5419999999</v>
      </c>
      <c r="K4322" s="73">
        <v>12.458</v>
      </c>
    </row>
    <row r="4323" spans="2:11" ht="30" x14ac:dyDescent="0.25">
      <c r="B4323" s="70" t="s">
        <v>4826</v>
      </c>
      <c r="C4323" s="69" t="s">
        <v>13</v>
      </c>
      <c r="D4323" s="69" t="s">
        <v>4850</v>
      </c>
      <c r="E4323" s="69" t="s">
        <v>1351</v>
      </c>
      <c r="F4323" s="69" t="s">
        <v>4851</v>
      </c>
      <c r="G4323" s="69" t="s">
        <v>2406</v>
      </c>
      <c r="H4323" s="69" t="s">
        <v>2406</v>
      </c>
      <c r="I4323" s="73">
        <v>974</v>
      </c>
      <c r="J4323" s="73">
        <v>973.72</v>
      </c>
      <c r="K4323" s="73">
        <v>0.28000000000000003</v>
      </c>
    </row>
    <row r="4324" spans="2:11" ht="30" x14ac:dyDescent="0.25">
      <c r="B4324" s="70" t="s">
        <v>4826</v>
      </c>
      <c r="C4324" s="69" t="s">
        <v>13</v>
      </c>
      <c r="D4324" s="69" t="s">
        <v>4852</v>
      </c>
      <c r="E4324" s="69" t="s">
        <v>1349</v>
      </c>
      <c r="F4324" s="69" t="s">
        <v>4853</v>
      </c>
      <c r="G4324" s="69" t="s">
        <v>2414</v>
      </c>
      <c r="H4324" s="69" t="s">
        <v>2625</v>
      </c>
      <c r="I4324" s="73">
        <v>300</v>
      </c>
      <c r="J4324" s="73">
        <v>208.34800000000001</v>
      </c>
      <c r="K4324" s="73">
        <v>91.652000000000001</v>
      </c>
    </row>
    <row r="4325" spans="2:11" ht="30" x14ac:dyDescent="0.25">
      <c r="B4325" s="70" t="s">
        <v>4826</v>
      </c>
      <c r="C4325" s="69" t="s">
        <v>13</v>
      </c>
      <c r="D4325" s="69" t="s">
        <v>4852</v>
      </c>
      <c r="E4325" s="69" t="s">
        <v>1348</v>
      </c>
      <c r="F4325" s="69" t="s">
        <v>4853</v>
      </c>
      <c r="G4325" s="69" t="s">
        <v>2414</v>
      </c>
      <c r="H4325" s="69" t="s">
        <v>2625</v>
      </c>
      <c r="I4325" s="73">
        <v>206380</v>
      </c>
      <c r="J4325" s="73">
        <v>206273.72500000001</v>
      </c>
      <c r="K4325" s="73">
        <v>106.27500000000001</v>
      </c>
    </row>
    <row r="4326" spans="2:11" ht="30" x14ac:dyDescent="0.25">
      <c r="B4326" s="70" t="s">
        <v>4826</v>
      </c>
      <c r="C4326" s="69" t="s">
        <v>13</v>
      </c>
      <c r="D4326" s="69" t="s">
        <v>4852</v>
      </c>
      <c r="E4326" s="69" t="s">
        <v>1352</v>
      </c>
      <c r="F4326" s="69" t="s">
        <v>4853</v>
      </c>
      <c r="G4326" s="69" t="s">
        <v>2414</v>
      </c>
      <c r="H4326" s="69" t="s">
        <v>2625</v>
      </c>
      <c r="I4326" s="73">
        <v>2903246</v>
      </c>
      <c r="J4326" s="73">
        <v>2903229.2590000001</v>
      </c>
      <c r="K4326" s="73">
        <v>16.741</v>
      </c>
    </row>
    <row r="4327" spans="2:11" ht="30" x14ac:dyDescent="0.25">
      <c r="B4327" s="70" t="s">
        <v>4826</v>
      </c>
      <c r="C4327" s="69" t="s">
        <v>13</v>
      </c>
      <c r="D4327" s="69" t="s">
        <v>4852</v>
      </c>
      <c r="E4327" s="69" t="s">
        <v>1351</v>
      </c>
      <c r="F4327" s="69" t="s">
        <v>4853</v>
      </c>
      <c r="G4327" s="69" t="s">
        <v>2414</v>
      </c>
      <c r="H4327" s="69" t="s">
        <v>2625</v>
      </c>
      <c r="I4327" s="73">
        <v>2630</v>
      </c>
      <c r="J4327" s="73">
        <v>2629.0440000000003</v>
      </c>
      <c r="K4327" s="73">
        <v>0.95600000000000007</v>
      </c>
    </row>
    <row r="4328" spans="2:11" ht="30" x14ac:dyDescent="0.25">
      <c r="B4328" s="70" t="s">
        <v>4826</v>
      </c>
      <c r="C4328" s="69" t="s">
        <v>13</v>
      </c>
      <c r="D4328" s="69" t="s">
        <v>4854</v>
      </c>
      <c r="E4328" s="69" t="s">
        <v>1349</v>
      </c>
      <c r="F4328" s="69" t="s">
        <v>4855</v>
      </c>
      <c r="G4328" s="69" t="s">
        <v>2421</v>
      </c>
      <c r="H4328" s="69" t="s">
        <v>2636</v>
      </c>
      <c r="I4328" s="73">
        <v>307</v>
      </c>
      <c r="J4328" s="73">
        <v>123.65300000000001</v>
      </c>
      <c r="K4328" s="73">
        <v>183.34700000000001</v>
      </c>
    </row>
    <row r="4329" spans="2:11" ht="30" x14ac:dyDescent="0.25">
      <c r="B4329" s="70" t="s">
        <v>4826</v>
      </c>
      <c r="C4329" s="69" t="s">
        <v>13</v>
      </c>
      <c r="D4329" s="69" t="s">
        <v>4854</v>
      </c>
      <c r="E4329" s="69" t="s">
        <v>1348</v>
      </c>
      <c r="F4329" s="69" t="s">
        <v>4855</v>
      </c>
      <c r="G4329" s="69" t="s">
        <v>2421</v>
      </c>
      <c r="H4329" s="69" t="s">
        <v>2636</v>
      </c>
      <c r="I4329" s="73">
        <v>26700</v>
      </c>
      <c r="J4329" s="73">
        <v>26691</v>
      </c>
      <c r="K4329" s="73">
        <v>9</v>
      </c>
    </row>
    <row r="4330" spans="2:11" ht="30" x14ac:dyDescent="0.25">
      <c r="B4330" s="70" t="s">
        <v>4826</v>
      </c>
      <c r="C4330" s="69" t="s">
        <v>13</v>
      </c>
      <c r="D4330" s="69" t="s">
        <v>4854</v>
      </c>
      <c r="E4330" s="69" t="s">
        <v>1352</v>
      </c>
      <c r="F4330" s="69" t="s">
        <v>4855</v>
      </c>
      <c r="G4330" s="69" t="s">
        <v>2421</v>
      </c>
      <c r="H4330" s="69" t="s">
        <v>2636</v>
      </c>
      <c r="I4330" s="73">
        <v>915925</v>
      </c>
      <c r="J4330" s="73">
        <v>915436.77800000005</v>
      </c>
      <c r="K4330" s="73">
        <v>488.22200000000004</v>
      </c>
    </row>
    <row r="4331" spans="2:11" ht="30" x14ac:dyDescent="0.25">
      <c r="B4331" s="70" t="s">
        <v>4826</v>
      </c>
      <c r="C4331" s="69" t="s">
        <v>13</v>
      </c>
      <c r="D4331" s="69" t="s">
        <v>4854</v>
      </c>
      <c r="E4331" s="69" t="s">
        <v>1351</v>
      </c>
      <c r="F4331" s="69" t="s">
        <v>4855</v>
      </c>
      <c r="G4331" s="69" t="s">
        <v>2421</v>
      </c>
      <c r="H4331" s="69" t="s">
        <v>2636</v>
      </c>
      <c r="I4331" s="73">
        <v>726</v>
      </c>
      <c r="J4331" s="73">
        <v>725.20600000000002</v>
      </c>
      <c r="K4331" s="73">
        <v>0.79400000000000004</v>
      </c>
    </row>
    <row r="4332" spans="2:11" ht="30" x14ac:dyDescent="0.25">
      <c r="B4332" s="70" t="s">
        <v>4826</v>
      </c>
      <c r="C4332" s="69" t="s">
        <v>13</v>
      </c>
      <c r="D4332" s="69" t="s">
        <v>4856</v>
      </c>
      <c r="E4332" s="69" t="s">
        <v>1349</v>
      </c>
      <c r="F4332" s="69" t="s">
        <v>4857</v>
      </c>
      <c r="G4332" s="69" t="s">
        <v>2421</v>
      </c>
      <c r="H4332" s="69" t="s">
        <v>2639</v>
      </c>
      <c r="I4332" s="73">
        <v>300</v>
      </c>
      <c r="J4332" s="73">
        <v>0</v>
      </c>
      <c r="K4332" s="73">
        <v>300</v>
      </c>
    </row>
    <row r="4333" spans="2:11" ht="30" x14ac:dyDescent="0.25">
      <c r="B4333" s="70" t="s">
        <v>4826</v>
      </c>
      <c r="C4333" s="69" t="s">
        <v>13</v>
      </c>
      <c r="D4333" s="69" t="s">
        <v>4856</v>
      </c>
      <c r="E4333" s="69" t="s">
        <v>1352</v>
      </c>
      <c r="F4333" s="69" t="s">
        <v>4857</v>
      </c>
      <c r="G4333" s="69" t="s">
        <v>2421</v>
      </c>
      <c r="H4333" s="69" t="s">
        <v>2639</v>
      </c>
      <c r="I4333" s="73">
        <v>0</v>
      </c>
      <c r="J4333" s="73">
        <v>0</v>
      </c>
      <c r="K4333" s="73">
        <v>0</v>
      </c>
    </row>
    <row r="4334" spans="2:11" ht="30" x14ac:dyDescent="0.25">
      <c r="B4334" s="70" t="s">
        <v>4826</v>
      </c>
      <c r="C4334" s="69" t="s">
        <v>13</v>
      </c>
      <c r="D4334" s="69" t="s">
        <v>4856</v>
      </c>
      <c r="E4334" s="69" t="s">
        <v>1351</v>
      </c>
      <c r="F4334" s="69" t="s">
        <v>4857</v>
      </c>
      <c r="G4334" s="69" t="s">
        <v>2421</v>
      </c>
      <c r="H4334" s="69" t="s">
        <v>2639</v>
      </c>
      <c r="I4334" s="73">
        <v>0</v>
      </c>
      <c r="J4334" s="73">
        <v>0</v>
      </c>
      <c r="K4334" s="73">
        <v>0</v>
      </c>
    </row>
    <row r="4335" spans="2:11" ht="30" x14ac:dyDescent="0.25">
      <c r="B4335" s="70" t="s">
        <v>4826</v>
      </c>
      <c r="C4335" s="69" t="s">
        <v>13</v>
      </c>
      <c r="D4335" s="69" t="s">
        <v>4858</v>
      </c>
      <c r="E4335" s="69" t="s">
        <v>1349</v>
      </c>
      <c r="F4335" s="69" t="s">
        <v>4859</v>
      </c>
      <c r="G4335" s="69" t="s">
        <v>2421</v>
      </c>
      <c r="H4335" s="69" t="s">
        <v>2636</v>
      </c>
      <c r="I4335" s="73">
        <v>0</v>
      </c>
      <c r="J4335" s="73">
        <v>0</v>
      </c>
      <c r="K4335" s="73">
        <v>0</v>
      </c>
    </row>
    <row r="4336" spans="2:11" ht="30" x14ac:dyDescent="0.25">
      <c r="B4336" s="70" t="s">
        <v>4826</v>
      </c>
      <c r="C4336" s="69" t="s">
        <v>13</v>
      </c>
      <c r="D4336" s="69" t="s">
        <v>4858</v>
      </c>
      <c r="E4336" s="69" t="s">
        <v>1348</v>
      </c>
      <c r="F4336" s="69" t="s">
        <v>4859</v>
      </c>
      <c r="G4336" s="69" t="s">
        <v>2421</v>
      </c>
      <c r="H4336" s="69" t="s">
        <v>2636</v>
      </c>
      <c r="I4336" s="73">
        <v>23854</v>
      </c>
      <c r="J4336" s="73">
        <v>23463.5</v>
      </c>
      <c r="K4336" s="73">
        <v>390.5</v>
      </c>
    </row>
    <row r="4337" spans="2:11" ht="30" x14ac:dyDescent="0.25">
      <c r="B4337" s="70" t="s">
        <v>4826</v>
      </c>
      <c r="C4337" s="69" t="s">
        <v>13</v>
      </c>
      <c r="D4337" s="69" t="s">
        <v>4858</v>
      </c>
      <c r="E4337" s="69" t="s">
        <v>1352</v>
      </c>
      <c r="F4337" s="69" t="s">
        <v>4859</v>
      </c>
      <c r="G4337" s="69" t="s">
        <v>2421</v>
      </c>
      <c r="H4337" s="69" t="s">
        <v>2636</v>
      </c>
      <c r="I4337" s="73">
        <v>155922</v>
      </c>
      <c r="J4337" s="73">
        <v>155903.823</v>
      </c>
      <c r="K4337" s="73">
        <v>18.177</v>
      </c>
    </row>
    <row r="4338" spans="2:11" ht="30" x14ac:dyDescent="0.25">
      <c r="B4338" s="70" t="s">
        <v>4826</v>
      </c>
      <c r="C4338" s="69" t="s">
        <v>13</v>
      </c>
      <c r="D4338" s="69" t="s">
        <v>4858</v>
      </c>
      <c r="E4338" s="69" t="s">
        <v>1351</v>
      </c>
      <c r="F4338" s="69" t="s">
        <v>4859</v>
      </c>
      <c r="G4338" s="69" t="s">
        <v>2421</v>
      </c>
      <c r="H4338" s="69" t="s">
        <v>2636</v>
      </c>
      <c r="I4338" s="73">
        <v>652</v>
      </c>
      <c r="J4338" s="73">
        <v>651.37900000000002</v>
      </c>
      <c r="K4338" s="73">
        <v>0.621</v>
      </c>
    </row>
    <row r="4339" spans="2:11" ht="30" x14ac:dyDescent="0.25">
      <c r="B4339" s="70" t="s">
        <v>4826</v>
      </c>
      <c r="C4339" s="69" t="s">
        <v>13</v>
      </c>
      <c r="D4339" s="69" t="s">
        <v>4860</v>
      </c>
      <c r="E4339" s="69" t="s">
        <v>1349</v>
      </c>
      <c r="F4339" s="69" t="s">
        <v>4861</v>
      </c>
      <c r="G4339" s="69" t="s">
        <v>2403</v>
      </c>
      <c r="H4339" s="69" t="s">
        <v>2590</v>
      </c>
      <c r="I4339" s="73">
        <v>100</v>
      </c>
      <c r="J4339" s="73">
        <v>52.152000000000001</v>
      </c>
      <c r="K4339" s="73">
        <v>47.847999999999999</v>
      </c>
    </row>
    <row r="4340" spans="2:11" ht="30" x14ac:dyDescent="0.25">
      <c r="B4340" s="70" t="s">
        <v>4826</v>
      </c>
      <c r="C4340" s="69" t="s">
        <v>13</v>
      </c>
      <c r="D4340" s="69" t="s">
        <v>4860</v>
      </c>
      <c r="E4340" s="69" t="s">
        <v>1348</v>
      </c>
      <c r="F4340" s="69" t="s">
        <v>4861</v>
      </c>
      <c r="G4340" s="69" t="s">
        <v>2403</v>
      </c>
      <c r="H4340" s="69" t="s">
        <v>2590</v>
      </c>
      <c r="I4340" s="73">
        <v>55643</v>
      </c>
      <c r="J4340" s="73">
        <v>55642.68</v>
      </c>
      <c r="K4340" s="73">
        <v>0.32</v>
      </c>
    </row>
    <row r="4341" spans="2:11" ht="30" x14ac:dyDescent="0.25">
      <c r="B4341" s="70" t="s">
        <v>4826</v>
      </c>
      <c r="C4341" s="69" t="s">
        <v>13</v>
      </c>
      <c r="D4341" s="69" t="s">
        <v>4860</v>
      </c>
      <c r="E4341" s="69" t="s">
        <v>1352</v>
      </c>
      <c r="F4341" s="69" t="s">
        <v>4861</v>
      </c>
      <c r="G4341" s="69" t="s">
        <v>2403</v>
      </c>
      <c r="H4341" s="69" t="s">
        <v>2590</v>
      </c>
      <c r="I4341" s="73">
        <v>796373</v>
      </c>
      <c r="J4341" s="73">
        <v>796372.69099999999</v>
      </c>
      <c r="K4341" s="73">
        <v>0.309</v>
      </c>
    </row>
    <row r="4342" spans="2:11" ht="30" x14ac:dyDescent="0.25">
      <c r="B4342" s="70" t="s">
        <v>4826</v>
      </c>
      <c r="C4342" s="69" t="s">
        <v>13</v>
      </c>
      <c r="D4342" s="69" t="s">
        <v>4860</v>
      </c>
      <c r="E4342" s="69" t="s">
        <v>1351</v>
      </c>
      <c r="F4342" s="69" t="s">
        <v>4861</v>
      </c>
      <c r="G4342" s="69" t="s">
        <v>2403</v>
      </c>
      <c r="H4342" s="69" t="s">
        <v>2590</v>
      </c>
      <c r="I4342" s="73">
        <v>386</v>
      </c>
      <c r="J4342" s="73">
        <v>385.24299999999999</v>
      </c>
      <c r="K4342" s="73">
        <v>0.75700000000000001</v>
      </c>
    </row>
    <row r="4343" spans="2:11" ht="30" x14ac:dyDescent="0.25">
      <c r="B4343" s="70" t="s">
        <v>4826</v>
      </c>
      <c r="C4343" s="69" t="s">
        <v>13</v>
      </c>
      <c r="D4343" s="69" t="s">
        <v>4862</v>
      </c>
      <c r="E4343" s="69" t="s">
        <v>1349</v>
      </c>
      <c r="F4343" s="69" t="s">
        <v>4863</v>
      </c>
      <c r="G4343" s="69" t="s">
        <v>2404</v>
      </c>
      <c r="H4343" s="69" t="s">
        <v>2626</v>
      </c>
      <c r="I4343" s="73">
        <v>100</v>
      </c>
      <c r="J4343" s="73">
        <v>0</v>
      </c>
      <c r="K4343" s="73">
        <v>100</v>
      </c>
    </row>
    <row r="4344" spans="2:11" ht="30" x14ac:dyDescent="0.25">
      <c r="B4344" s="70" t="s">
        <v>4826</v>
      </c>
      <c r="C4344" s="69" t="s">
        <v>13</v>
      </c>
      <c r="D4344" s="69" t="s">
        <v>4862</v>
      </c>
      <c r="E4344" s="69" t="s">
        <v>1348</v>
      </c>
      <c r="F4344" s="69" t="s">
        <v>4863</v>
      </c>
      <c r="G4344" s="69" t="s">
        <v>2404</v>
      </c>
      <c r="H4344" s="69" t="s">
        <v>2626</v>
      </c>
      <c r="I4344" s="73">
        <v>53127</v>
      </c>
      <c r="J4344" s="73">
        <v>53126.362000000001</v>
      </c>
      <c r="K4344" s="73">
        <v>0.63800000000000001</v>
      </c>
    </row>
    <row r="4345" spans="2:11" ht="30" x14ac:dyDescent="0.25">
      <c r="B4345" s="70" t="s">
        <v>4826</v>
      </c>
      <c r="C4345" s="69" t="s">
        <v>13</v>
      </c>
      <c r="D4345" s="69" t="s">
        <v>4862</v>
      </c>
      <c r="E4345" s="69" t="s">
        <v>1352</v>
      </c>
      <c r="F4345" s="69" t="s">
        <v>4863</v>
      </c>
      <c r="G4345" s="69" t="s">
        <v>2404</v>
      </c>
      <c r="H4345" s="69" t="s">
        <v>2626</v>
      </c>
      <c r="I4345" s="73">
        <v>462976</v>
      </c>
      <c r="J4345" s="73">
        <v>462975.397</v>
      </c>
      <c r="K4345" s="73">
        <v>0.60299999999999998</v>
      </c>
    </row>
    <row r="4346" spans="2:11" ht="30" x14ac:dyDescent="0.25">
      <c r="B4346" s="70" t="s">
        <v>4826</v>
      </c>
      <c r="C4346" s="69" t="s">
        <v>13</v>
      </c>
      <c r="D4346" s="69" t="s">
        <v>4862</v>
      </c>
      <c r="E4346" s="69" t="s">
        <v>1351</v>
      </c>
      <c r="F4346" s="69" t="s">
        <v>4863</v>
      </c>
      <c r="G4346" s="69" t="s">
        <v>2404</v>
      </c>
      <c r="H4346" s="69" t="s">
        <v>2626</v>
      </c>
      <c r="I4346" s="73">
        <v>986</v>
      </c>
      <c r="J4346" s="73">
        <v>985.48500000000001</v>
      </c>
      <c r="K4346" s="73">
        <v>0.51500000000000001</v>
      </c>
    </row>
    <row r="4347" spans="2:11" ht="30" x14ac:dyDescent="0.25">
      <c r="B4347" s="70" t="s">
        <v>4826</v>
      </c>
      <c r="C4347" s="69" t="s">
        <v>13</v>
      </c>
      <c r="D4347" s="69" t="s">
        <v>4864</v>
      </c>
      <c r="E4347" s="69" t="s">
        <v>1348</v>
      </c>
      <c r="F4347" s="69" t="s">
        <v>6359</v>
      </c>
      <c r="G4347" s="69" t="s">
        <v>2403</v>
      </c>
      <c r="H4347" s="69" t="s">
        <v>2590</v>
      </c>
      <c r="I4347" s="73">
        <v>328100</v>
      </c>
      <c r="J4347" s="73">
        <v>328059.37199999997</v>
      </c>
      <c r="K4347" s="73">
        <v>40.628</v>
      </c>
    </row>
    <row r="4348" spans="2:11" ht="30" x14ac:dyDescent="0.25">
      <c r="B4348" s="70" t="s">
        <v>4826</v>
      </c>
      <c r="C4348" s="69" t="s">
        <v>13</v>
      </c>
      <c r="D4348" s="69" t="s">
        <v>4865</v>
      </c>
      <c r="E4348" s="69" t="s">
        <v>1349</v>
      </c>
      <c r="F4348" s="69" t="s">
        <v>4866</v>
      </c>
      <c r="G4348" s="69" t="s">
        <v>2403</v>
      </c>
      <c r="H4348" s="69" t="s">
        <v>2590</v>
      </c>
      <c r="I4348" s="73">
        <v>150</v>
      </c>
      <c r="J4348" s="73">
        <v>0</v>
      </c>
      <c r="K4348" s="73">
        <v>150</v>
      </c>
    </row>
    <row r="4349" spans="2:11" ht="30" x14ac:dyDescent="0.25">
      <c r="B4349" s="70" t="s">
        <v>4826</v>
      </c>
      <c r="C4349" s="69" t="s">
        <v>13</v>
      </c>
      <c r="D4349" s="69" t="s">
        <v>4865</v>
      </c>
      <c r="E4349" s="69" t="s">
        <v>1348</v>
      </c>
      <c r="F4349" s="69" t="s">
        <v>4866</v>
      </c>
      <c r="G4349" s="69" t="s">
        <v>2403</v>
      </c>
      <c r="H4349" s="69" t="s">
        <v>2590</v>
      </c>
      <c r="I4349" s="73">
        <v>31080</v>
      </c>
      <c r="J4349" s="73">
        <v>30507.392</v>
      </c>
      <c r="K4349" s="73">
        <v>572.60800000000006</v>
      </c>
    </row>
    <row r="4350" spans="2:11" ht="30" x14ac:dyDescent="0.25">
      <c r="B4350" s="70" t="s">
        <v>4826</v>
      </c>
      <c r="C4350" s="69" t="s">
        <v>13</v>
      </c>
      <c r="D4350" s="69" t="s">
        <v>4865</v>
      </c>
      <c r="E4350" s="69" t="s">
        <v>1352</v>
      </c>
      <c r="F4350" s="69" t="s">
        <v>4866</v>
      </c>
      <c r="G4350" s="69" t="s">
        <v>2403</v>
      </c>
      <c r="H4350" s="69" t="s">
        <v>2590</v>
      </c>
      <c r="I4350" s="73">
        <v>239360</v>
      </c>
      <c r="J4350" s="73">
        <v>239330.43400000001</v>
      </c>
      <c r="K4350" s="73">
        <v>29.566000000000003</v>
      </c>
    </row>
    <row r="4351" spans="2:11" ht="30" x14ac:dyDescent="0.25">
      <c r="B4351" s="70" t="s">
        <v>4826</v>
      </c>
      <c r="C4351" s="69" t="s">
        <v>13</v>
      </c>
      <c r="D4351" s="69" t="s">
        <v>4865</v>
      </c>
      <c r="E4351" s="69" t="s">
        <v>1351</v>
      </c>
      <c r="F4351" s="69" t="s">
        <v>4866</v>
      </c>
      <c r="G4351" s="69" t="s">
        <v>2403</v>
      </c>
      <c r="H4351" s="69" t="s">
        <v>2590</v>
      </c>
      <c r="I4351" s="73">
        <v>600</v>
      </c>
      <c r="J4351" s="73">
        <v>217.316</v>
      </c>
      <c r="K4351" s="73">
        <v>382.68400000000003</v>
      </c>
    </row>
    <row r="4352" spans="2:11" ht="30" x14ac:dyDescent="0.25">
      <c r="B4352" s="70" t="s">
        <v>4826</v>
      </c>
      <c r="C4352" s="69" t="s">
        <v>13</v>
      </c>
      <c r="D4352" s="69" t="s">
        <v>4867</v>
      </c>
      <c r="E4352" s="69" t="s">
        <v>1349</v>
      </c>
      <c r="F4352" s="69" t="s">
        <v>4869</v>
      </c>
      <c r="G4352" s="69" t="s">
        <v>2404</v>
      </c>
      <c r="H4352" s="69" t="s">
        <v>4868</v>
      </c>
      <c r="I4352" s="73">
        <v>200</v>
      </c>
      <c r="J4352" s="73">
        <v>0</v>
      </c>
      <c r="K4352" s="73">
        <v>200</v>
      </c>
    </row>
    <row r="4353" spans="2:11" ht="30" x14ac:dyDescent="0.25">
      <c r="B4353" s="70" t="s">
        <v>4826</v>
      </c>
      <c r="C4353" s="69" t="s">
        <v>13</v>
      </c>
      <c r="D4353" s="69" t="s">
        <v>4867</v>
      </c>
      <c r="E4353" s="69" t="s">
        <v>1348</v>
      </c>
      <c r="F4353" s="69" t="s">
        <v>4869</v>
      </c>
      <c r="G4353" s="69" t="s">
        <v>2404</v>
      </c>
      <c r="H4353" s="69" t="s">
        <v>4868</v>
      </c>
      <c r="I4353" s="73">
        <v>25000</v>
      </c>
      <c r="J4353" s="73">
        <v>16350.702000000001</v>
      </c>
      <c r="K4353" s="73">
        <v>8649.2980000000007</v>
      </c>
    </row>
    <row r="4354" spans="2:11" ht="30" x14ac:dyDescent="0.25">
      <c r="B4354" s="70" t="s">
        <v>4826</v>
      </c>
      <c r="C4354" s="69" t="s">
        <v>13</v>
      </c>
      <c r="D4354" s="69" t="s">
        <v>4867</v>
      </c>
      <c r="E4354" s="69" t="s">
        <v>1352</v>
      </c>
      <c r="F4354" s="69" t="s">
        <v>4869</v>
      </c>
      <c r="G4354" s="69" t="s">
        <v>2404</v>
      </c>
      <c r="H4354" s="69" t="s">
        <v>4868</v>
      </c>
      <c r="I4354" s="73">
        <v>500000</v>
      </c>
      <c r="J4354" s="73">
        <v>498411.196</v>
      </c>
      <c r="K4354" s="73">
        <v>1588.8040000000001</v>
      </c>
    </row>
    <row r="4355" spans="2:11" ht="30" x14ac:dyDescent="0.25">
      <c r="B4355" s="70" t="s">
        <v>4826</v>
      </c>
      <c r="C4355" s="69" t="s">
        <v>13</v>
      </c>
      <c r="D4355" s="69" t="s">
        <v>4867</v>
      </c>
      <c r="E4355" s="69" t="s">
        <v>1351</v>
      </c>
      <c r="F4355" s="69" t="s">
        <v>4869</v>
      </c>
      <c r="G4355" s="69" t="s">
        <v>2404</v>
      </c>
      <c r="H4355" s="69" t="s">
        <v>4868</v>
      </c>
      <c r="I4355" s="73">
        <v>1080</v>
      </c>
      <c r="J4355" s="73">
        <v>0</v>
      </c>
      <c r="K4355" s="73">
        <v>1080</v>
      </c>
    </row>
    <row r="4356" spans="2:11" ht="30" x14ac:dyDescent="0.25">
      <c r="B4356" s="70" t="s">
        <v>4826</v>
      </c>
      <c r="C4356" s="69" t="s">
        <v>13</v>
      </c>
      <c r="D4356" s="69" t="s">
        <v>4870</v>
      </c>
      <c r="E4356" s="69" t="s">
        <v>1349</v>
      </c>
      <c r="F4356" s="69" t="s">
        <v>4872</v>
      </c>
      <c r="G4356" s="69" t="s">
        <v>2402</v>
      </c>
      <c r="H4356" s="69" t="s">
        <v>4871</v>
      </c>
      <c r="I4356" s="73">
        <v>200</v>
      </c>
      <c r="J4356" s="73">
        <v>0</v>
      </c>
      <c r="K4356" s="73">
        <v>200</v>
      </c>
    </row>
    <row r="4357" spans="2:11" ht="30" x14ac:dyDescent="0.25">
      <c r="B4357" s="70" t="s">
        <v>4826</v>
      </c>
      <c r="C4357" s="69" t="s">
        <v>13</v>
      </c>
      <c r="D4357" s="69" t="s">
        <v>4870</v>
      </c>
      <c r="E4357" s="69" t="s">
        <v>1348</v>
      </c>
      <c r="F4357" s="69" t="s">
        <v>4872</v>
      </c>
      <c r="G4357" s="69" t="s">
        <v>2402</v>
      </c>
      <c r="H4357" s="69" t="s">
        <v>4871</v>
      </c>
      <c r="I4357" s="73">
        <v>57000</v>
      </c>
      <c r="J4357" s="73">
        <v>47925.182000000001</v>
      </c>
      <c r="K4357" s="73">
        <v>9074.8180000000011</v>
      </c>
    </row>
    <row r="4358" spans="2:11" ht="30" x14ac:dyDescent="0.25">
      <c r="B4358" s="70" t="s">
        <v>4826</v>
      </c>
      <c r="C4358" s="69" t="s">
        <v>13</v>
      </c>
      <c r="D4358" s="69" t="s">
        <v>4870</v>
      </c>
      <c r="E4358" s="69" t="s">
        <v>1352</v>
      </c>
      <c r="F4358" s="69" t="s">
        <v>4872</v>
      </c>
      <c r="G4358" s="69" t="s">
        <v>2402</v>
      </c>
      <c r="H4358" s="69" t="s">
        <v>4871</v>
      </c>
      <c r="I4358" s="73">
        <v>550000</v>
      </c>
      <c r="J4358" s="73">
        <v>549998.69999999995</v>
      </c>
      <c r="K4358" s="73">
        <v>1.3</v>
      </c>
    </row>
    <row r="4359" spans="2:11" ht="30" x14ac:dyDescent="0.25">
      <c r="B4359" s="70" t="s">
        <v>4826</v>
      </c>
      <c r="C4359" s="69" t="s">
        <v>13</v>
      </c>
      <c r="D4359" s="69" t="s">
        <v>4870</v>
      </c>
      <c r="E4359" s="69" t="s">
        <v>1351</v>
      </c>
      <c r="F4359" s="69" t="s">
        <v>4872</v>
      </c>
      <c r="G4359" s="69" t="s">
        <v>2402</v>
      </c>
      <c r="H4359" s="69" t="s">
        <v>4871</v>
      </c>
      <c r="I4359" s="73">
        <v>1080</v>
      </c>
      <c r="J4359" s="73">
        <v>0</v>
      </c>
      <c r="K4359" s="73">
        <v>1080</v>
      </c>
    </row>
    <row r="4360" spans="2:11" ht="30" x14ac:dyDescent="0.25">
      <c r="B4360" s="70" t="s">
        <v>4826</v>
      </c>
      <c r="C4360" s="69" t="s">
        <v>13</v>
      </c>
      <c r="D4360" s="69" t="s">
        <v>4873</v>
      </c>
      <c r="E4360" s="69" t="s">
        <v>1349</v>
      </c>
      <c r="F4360" s="69" t="s">
        <v>4875</v>
      </c>
      <c r="G4360" s="69" t="s">
        <v>2403</v>
      </c>
      <c r="H4360" s="69" t="s">
        <v>4874</v>
      </c>
      <c r="I4360" s="73">
        <v>200</v>
      </c>
      <c r="J4360" s="73">
        <v>0</v>
      </c>
      <c r="K4360" s="73">
        <v>200</v>
      </c>
    </row>
    <row r="4361" spans="2:11" ht="30" x14ac:dyDescent="0.25">
      <c r="B4361" s="70" t="s">
        <v>4826</v>
      </c>
      <c r="C4361" s="69" t="s">
        <v>13</v>
      </c>
      <c r="D4361" s="69" t="s">
        <v>4873</v>
      </c>
      <c r="E4361" s="69" t="s">
        <v>1348</v>
      </c>
      <c r="F4361" s="69" t="s">
        <v>4875</v>
      </c>
      <c r="G4361" s="69" t="s">
        <v>2403</v>
      </c>
      <c r="H4361" s="69" t="s">
        <v>4874</v>
      </c>
      <c r="I4361" s="73">
        <v>57100</v>
      </c>
      <c r="J4361" s="73">
        <v>44990.527000000002</v>
      </c>
      <c r="K4361" s="73">
        <v>12109.473</v>
      </c>
    </row>
    <row r="4362" spans="2:11" ht="30" x14ac:dyDescent="0.25">
      <c r="B4362" s="70" t="s">
        <v>4826</v>
      </c>
      <c r="C4362" s="69" t="s">
        <v>13</v>
      </c>
      <c r="D4362" s="69" t="s">
        <v>4873</v>
      </c>
      <c r="E4362" s="69" t="s">
        <v>1352</v>
      </c>
      <c r="F4362" s="69" t="s">
        <v>4875</v>
      </c>
      <c r="G4362" s="69" t="s">
        <v>2403</v>
      </c>
      <c r="H4362" s="69" t="s">
        <v>4874</v>
      </c>
      <c r="I4362" s="73">
        <v>510000</v>
      </c>
      <c r="J4362" s="73">
        <v>509989.75900000002</v>
      </c>
      <c r="K4362" s="73">
        <v>10.241</v>
      </c>
    </row>
    <row r="4363" spans="2:11" ht="30" x14ac:dyDescent="0.25">
      <c r="B4363" s="70" t="s">
        <v>4826</v>
      </c>
      <c r="C4363" s="69" t="s">
        <v>13</v>
      </c>
      <c r="D4363" s="69" t="s">
        <v>4873</v>
      </c>
      <c r="E4363" s="69" t="s">
        <v>1351</v>
      </c>
      <c r="F4363" s="69" t="s">
        <v>4875</v>
      </c>
      <c r="G4363" s="69" t="s">
        <v>2403</v>
      </c>
      <c r="H4363" s="69" t="s">
        <v>4874</v>
      </c>
      <c r="I4363" s="73">
        <v>1080</v>
      </c>
      <c r="J4363" s="73">
        <v>0</v>
      </c>
      <c r="K4363" s="73">
        <v>1080</v>
      </c>
    </row>
    <row r="4364" spans="2:11" ht="30" x14ac:dyDescent="0.25">
      <c r="B4364" s="70" t="s">
        <v>4826</v>
      </c>
      <c r="C4364" s="69" t="s">
        <v>13</v>
      </c>
      <c r="D4364" s="69" t="s">
        <v>4876</v>
      </c>
      <c r="E4364" s="69" t="s">
        <v>1349</v>
      </c>
      <c r="F4364" s="69" t="s">
        <v>4877</v>
      </c>
      <c r="G4364" s="69" t="s">
        <v>2402</v>
      </c>
      <c r="H4364" s="69" t="s">
        <v>2587</v>
      </c>
      <c r="I4364" s="73">
        <v>150</v>
      </c>
      <c r="J4364" s="73">
        <v>0</v>
      </c>
      <c r="K4364" s="73">
        <v>150</v>
      </c>
    </row>
    <row r="4365" spans="2:11" ht="30" x14ac:dyDescent="0.25">
      <c r="B4365" s="70" t="s">
        <v>4826</v>
      </c>
      <c r="C4365" s="69" t="s">
        <v>13</v>
      </c>
      <c r="D4365" s="69" t="s">
        <v>4876</v>
      </c>
      <c r="E4365" s="69" t="s">
        <v>1352</v>
      </c>
      <c r="F4365" s="69" t="s">
        <v>4877</v>
      </c>
      <c r="G4365" s="69" t="s">
        <v>2402</v>
      </c>
      <c r="H4365" s="69" t="s">
        <v>2587</v>
      </c>
      <c r="I4365" s="73">
        <v>10</v>
      </c>
      <c r="J4365" s="73">
        <v>0</v>
      </c>
      <c r="K4365" s="73">
        <v>10</v>
      </c>
    </row>
    <row r="4366" spans="2:11" ht="30" x14ac:dyDescent="0.25">
      <c r="B4366" s="70" t="s">
        <v>4826</v>
      </c>
      <c r="C4366" s="69" t="s">
        <v>13</v>
      </c>
      <c r="D4366" s="69" t="s">
        <v>4876</v>
      </c>
      <c r="E4366" s="69" t="s">
        <v>1351</v>
      </c>
      <c r="F4366" s="69" t="s">
        <v>4877</v>
      </c>
      <c r="G4366" s="69" t="s">
        <v>2402</v>
      </c>
      <c r="H4366" s="69" t="s">
        <v>2587</v>
      </c>
      <c r="I4366" s="73">
        <v>0</v>
      </c>
      <c r="J4366" s="73">
        <v>0</v>
      </c>
      <c r="K4366" s="73">
        <v>0</v>
      </c>
    </row>
    <row r="4367" spans="2:11" ht="30" x14ac:dyDescent="0.25">
      <c r="B4367" s="70" t="s">
        <v>4826</v>
      </c>
      <c r="C4367" s="69" t="s">
        <v>13</v>
      </c>
      <c r="D4367" s="69" t="s">
        <v>4878</v>
      </c>
      <c r="E4367" s="69" t="s">
        <v>1349</v>
      </c>
      <c r="F4367" s="69" t="s">
        <v>4881</v>
      </c>
      <c r="G4367" s="69" t="s">
        <v>4879</v>
      </c>
      <c r="H4367" s="69" t="s">
        <v>4880</v>
      </c>
      <c r="I4367" s="73">
        <v>130</v>
      </c>
      <c r="J4367" s="73">
        <v>126.01400000000001</v>
      </c>
      <c r="K4367" s="73">
        <v>3.9860000000000002</v>
      </c>
    </row>
    <row r="4368" spans="2:11" ht="30" x14ac:dyDescent="0.25">
      <c r="B4368" s="70" t="s">
        <v>4826</v>
      </c>
      <c r="C4368" s="69" t="s">
        <v>13</v>
      </c>
      <c r="D4368" s="69" t="s">
        <v>4878</v>
      </c>
      <c r="E4368" s="69" t="s">
        <v>1348</v>
      </c>
      <c r="F4368" s="69" t="s">
        <v>4881</v>
      </c>
      <c r="G4368" s="69" t="s">
        <v>4879</v>
      </c>
      <c r="H4368" s="69" t="s">
        <v>4880</v>
      </c>
      <c r="I4368" s="73">
        <v>103000</v>
      </c>
      <c r="J4368" s="73">
        <v>96306.968999999997</v>
      </c>
      <c r="K4368" s="73">
        <v>6693.0309999999999</v>
      </c>
    </row>
    <row r="4369" spans="2:11" ht="30" x14ac:dyDescent="0.25">
      <c r="B4369" s="70" t="s">
        <v>4826</v>
      </c>
      <c r="C4369" s="69" t="s">
        <v>13</v>
      </c>
      <c r="D4369" s="69" t="s">
        <v>4878</v>
      </c>
      <c r="E4369" s="69" t="s">
        <v>1352</v>
      </c>
      <c r="F4369" s="69" t="s">
        <v>4881</v>
      </c>
      <c r="G4369" s="69" t="s">
        <v>4879</v>
      </c>
      <c r="H4369" s="69" t="s">
        <v>4880</v>
      </c>
      <c r="I4369" s="73">
        <v>1200000</v>
      </c>
      <c r="J4369" s="73">
        <v>1200000</v>
      </c>
      <c r="K4369" s="73">
        <v>0</v>
      </c>
    </row>
    <row r="4370" spans="2:11" ht="30" x14ac:dyDescent="0.25">
      <c r="B4370" s="70" t="s">
        <v>4826</v>
      </c>
      <c r="C4370" s="69" t="s">
        <v>13</v>
      </c>
      <c r="D4370" s="69" t="s">
        <v>4878</v>
      </c>
      <c r="E4370" s="69" t="s">
        <v>1351</v>
      </c>
      <c r="F4370" s="69" t="s">
        <v>4881</v>
      </c>
      <c r="G4370" s="69" t="s">
        <v>4879</v>
      </c>
      <c r="H4370" s="69" t="s">
        <v>4880</v>
      </c>
      <c r="I4370" s="73">
        <v>1470</v>
      </c>
      <c r="J4370" s="73">
        <v>365.14500000000004</v>
      </c>
      <c r="K4370" s="73">
        <v>1104.855</v>
      </c>
    </row>
    <row r="4371" spans="2:11" ht="30" x14ac:dyDescent="0.25">
      <c r="B4371" s="70" t="s">
        <v>4826</v>
      </c>
      <c r="C4371" s="69" t="s">
        <v>13</v>
      </c>
      <c r="D4371" s="69" t="s">
        <v>4882</v>
      </c>
      <c r="E4371" s="69" t="s">
        <v>1349</v>
      </c>
      <c r="F4371" s="69" t="s">
        <v>4883</v>
      </c>
      <c r="G4371" s="69" t="s">
        <v>2384</v>
      </c>
      <c r="H4371" s="69" t="s">
        <v>2545</v>
      </c>
      <c r="I4371" s="73">
        <v>100</v>
      </c>
      <c r="J4371" s="73">
        <v>52.152000000000001</v>
      </c>
      <c r="K4371" s="73">
        <v>47.847999999999999</v>
      </c>
    </row>
    <row r="4372" spans="2:11" ht="30" x14ac:dyDescent="0.25">
      <c r="B4372" s="70" t="s">
        <v>4826</v>
      </c>
      <c r="C4372" s="69" t="s">
        <v>13</v>
      </c>
      <c r="D4372" s="69" t="s">
        <v>4882</v>
      </c>
      <c r="E4372" s="69" t="s">
        <v>1348</v>
      </c>
      <c r="F4372" s="69" t="s">
        <v>4883</v>
      </c>
      <c r="G4372" s="69" t="s">
        <v>2384</v>
      </c>
      <c r="H4372" s="69" t="s">
        <v>2545</v>
      </c>
      <c r="I4372" s="73">
        <v>114888</v>
      </c>
      <c r="J4372" s="73">
        <v>114887.473</v>
      </c>
      <c r="K4372" s="73">
        <v>0.52700000000000002</v>
      </c>
    </row>
    <row r="4373" spans="2:11" ht="30" x14ac:dyDescent="0.25">
      <c r="B4373" s="70" t="s">
        <v>4826</v>
      </c>
      <c r="C4373" s="69" t="s">
        <v>13</v>
      </c>
      <c r="D4373" s="69" t="s">
        <v>4882</v>
      </c>
      <c r="E4373" s="69" t="s">
        <v>1352</v>
      </c>
      <c r="F4373" s="69" t="s">
        <v>4883</v>
      </c>
      <c r="G4373" s="69" t="s">
        <v>2384</v>
      </c>
      <c r="H4373" s="69" t="s">
        <v>2545</v>
      </c>
      <c r="I4373" s="73">
        <v>1768870</v>
      </c>
      <c r="J4373" s="73">
        <v>1768820.5530000001</v>
      </c>
      <c r="K4373" s="73">
        <v>49.447000000000003</v>
      </c>
    </row>
    <row r="4374" spans="2:11" ht="30" x14ac:dyDescent="0.25">
      <c r="B4374" s="70" t="s">
        <v>4826</v>
      </c>
      <c r="C4374" s="69" t="s">
        <v>13</v>
      </c>
      <c r="D4374" s="69" t="s">
        <v>4882</v>
      </c>
      <c r="E4374" s="69" t="s">
        <v>1351</v>
      </c>
      <c r="F4374" s="69" t="s">
        <v>4883</v>
      </c>
      <c r="G4374" s="69" t="s">
        <v>2384</v>
      </c>
      <c r="H4374" s="69" t="s">
        <v>2545</v>
      </c>
      <c r="I4374" s="73">
        <v>4018</v>
      </c>
      <c r="J4374" s="73">
        <v>4017.5980000000004</v>
      </c>
      <c r="K4374" s="73">
        <v>0.40200000000000002</v>
      </c>
    </row>
    <row r="4375" spans="2:11" ht="30" x14ac:dyDescent="0.25">
      <c r="B4375" s="70" t="s">
        <v>4826</v>
      </c>
      <c r="C4375" s="69" t="s">
        <v>13</v>
      </c>
      <c r="D4375" s="69" t="s">
        <v>4884</v>
      </c>
      <c r="E4375" s="69" t="s">
        <v>1349</v>
      </c>
      <c r="F4375" s="69" t="s">
        <v>4886</v>
      </c>
      <c r="G4375" s="69" t="s">
        <v>2443</v>
      </c>
      <c r="H4375" s="69" t="s">
        <v>4885</v>
      </c>
      <c r="I4375" s="73">
        <v>300</v>
      </c>
      <c r="J4375" s="73">
        <v>63.007000000000005</v>
      </c>
      <c r="K4375" s="73">
        <v>236.99300000000002</v>
      </c>
    </row>
    <row r="4376" spans="2:11" ht="30" x14ac:dyDescent="0.25">
      <c r="B4376" s="70" t="s">
        <v>4826</v>
      </c>
      <c r="C4376" s="69" t="s">
        <v>13</v>
      </c>
      <c r="D4376" s="69" t="s">
        <v>4884</v>
      </c>
      <c r="E4376" s="69" t="s">
        <v>1348</v>
      </c>
      <c r="F4376" s="69" t="s">
        <v>4886</v>
      </c>
      <c r="G4376" s="69" t="s">
        <v>2443</v>
      </c>
      <c r="H4376" s="69" t="s">
        <v>4885</v>
      </c>
      <c r="I4376" s="73">
        <v>44602</v>
      </c>
      <c r="J4376" s="73">
        <v>44601.637999999999</v>
      </c>
      <c r="K4376" s="73">
        <v>0.36200000000000004</v>
      </c>
    </row>
    <row r="4377" spans="2:11" ht="30" x14ac:dyDescent="0.25">
      <c r="B4377" s="70" t="s">
        <v>4826</v>
      </c>
      <c r="C4377" s="69" t="s">
        <v>13</v>
      </c>
      <c r="D4377" s="69" t="s">
        <v>4884</v>
      </c>
      <c r="E4377" s="69" t="s">
        <v>1352</v>
      </c>
      <c r="F4377" s="69" t="s">
        <v>4886</v>
      </c>
      <c r="G4377" s="69" t="s">
        <v>2443</v>
      </c>
      <c r="H4377" s="69" t="s">
        <v>4885</v>
      </c>
      <c r="I4377" s="73">
        <v>595398</v>
      </c>
      <c r="J4377" s="73">
        <v>595369.52300000004</v>
      </c>
      <c r="K4377" s="73">
        <v>28.477</v>
      </c>
    </row>
    <row r="4378" spans="2:11" ht="30" x14ac:dyDescent="0.25">
      <c r="B4378" s="70" t="s">
        <v>4826</v>
      </c>
      <c r="C4378" s="69" t="s">
        <v>13</v>
      </c>
      <c r="D4378" s="69" t="s">
        <v>4884</v>
      </c>
      <c r="E4378" s="69" t="s">
        <v>1351</v>
      </c>
      <c r="F4378" s="69" t="s">
        <v>4886</v>
      </c>
      <c r="G4378" s="69" t="s">
        <v>2443</v>
      </c>
      <c r="H4378" s="69" t="s">
        <v>4885</v>
      </c>
      <c r="I4378" s="73">
        <v>2000</v>
      </c>
      <c r="J4378" s="73">
        <v>984.39</v>
      </c>
      <c r="K4378" s="73">
        <v>1015.61</v>
      </c>
    </row>
    <row r="4379" spans="2:11" ht="30" x14ac:dyDescent="0.25">
      <c r="B4379" s="70" t="s">
        <v>4826</v>
      </c>
      <c r="C4379" s="69" t="s">
        <v>13</v>
      </c>
      <c r="D4379" s="69" t="s">
        <v>4887</v>
      </c>
      <c r="E4379" s="69" t="s">
        <v>1349</v>
      </c>
      <c r="F4379" s="69" t="s">
        <v>4888</v>
      </c>
      <c r="G4379" s="69" t="s">
        <v>2384</v>
      </c>
      <c r="H4379" s="69" t="s">
        <v>2545</v>
      </c>
      <c r="I4379" s="73">
        <v>100</v>
      </c>
      <c r="J4379" s="73">
        <v>59.069000000000003</v>
      </c>
      <c r="K4379" s="73">
        <v>40.931000000000004</v>
      </c>
    </row>
    <row r="4380" spans="2:11" ht="30" x14ac:dyDescent="0.25">
      <c r="B4380" s="70" t="s">
        <v>4826</v>
      </c>
      <c r="C4380" s="69" t="s">
        <v>13</v>
      </c>
      <c r="D4380" s="69" t="s">
        <v>4887</v>
      </c>
      <c r="E4380" s="69" t="s">
        <v>1348</v>
      </c>
      <c r="F4380" s="69" t="s">
        <v>4888</v>
      </c>
      <c r="G4380" s="69" t="s">
        <v>2384</v>
      </c>
      <c r="H4380" s="69" t="s">
        <v>2545</v>
      </c>
      <c r="I4380" s="73">
        <v>18718</v>
      </c>
      <c r="J4380" s="73">
        <v>15054.924999999999</v>
      </c>
      <c r="K4380" s="73">
        <v>3663.0750000000003</v>
      </c>
    </row>
    <row r="4381" spans="2:11" ht="30" x14ac:dyDescent="0.25">
      <c r="B4381" s="70" t="s">
        <v>4826</v>
      </c>
      <c r="C4381" s="69" t="s">
        <v>13</v>
      </c>
      <c r="D4381" s="69" t="s">
        <v>4887</v>
      </c>
      <c r="E4381" s="69" t="s">
        <v>1352</v>
      </c>
      <c r="F4381" s="69" t="s">
        <v>4888</v>
      </c>
      <c r="G4381" s="69" t="s">
        <v>2384</v>
      </c>
      <c r="H4381" s="69" t="s">
        <v>2545</v>
      </c>
      <c r="I4381" s="73">
        <v>518682</v>
      </c>
      <c r="J4381" s="73">
        <v>518168.94300000003</v>
      </c>
      <c r="K4381" s="73">
        <v>513.05700000000002</v>
      </c>
    </row>
    <row r="4382" spans="2:11" ht="30" x14ac:dyDescent="0.25">
      <c r="B4382" s="70" t="s">
        <v>4826</v>
      </c>
      <c r="C4382" s="69" t="s">
        <v>13</v>
      </c>
      <c r="D4382" s="69" t="s">
        <v>4887</v>
      </c>
      <c r="E4382" s="69" t="s">
        <v>1351</v>
      </c>
      <c r="F4382" s="69" t="s">
        <v>4888</v>
      </c>
      <c r="G4382" s="69" t="s">
        <v>2384</v>
      </c>
      <c r="H4382" s="69" t="s">
        <v>2545</v>
      </c>
      <c r="I4382" s="73">
        <v>0</v>
      </c>
      <c r="J4382" s="73">
        <v>0</v>
      </c>
      <c r="K4382" s="73">
        <v>0</v>
      </c>
    </row>
    <row r="4383" spans="2:11" ht="30" x14ac:dyDescent="0.25">
      <c r="B4383" s="70" t="s">
        <v>4826</v>
      </c>
      <c r="C4383" s="69" t="s">
        <v>13</v>
      </c>
      <c r="D4383" s="69" t="s">
        <v>4889</v>
      </c>
      <c r="E4383" s="69" t="s">
        <v>1349</v>
      </c>
      <c r="F4383" s="69" t="s">
        <v>4890</v>
      </c>
      <c r="G4383" s="69" t="s">
        <v>2370</v>
      </c>
      <c r="H4383" s="69" t="s">
        <v>2644</v>
      </c>
      <c r="I4383" s="73">
        <v>100</v>
      </c>
      <c r="J4383" s="73">
        <v>52.152000000000001</v>
      </c>
      <c r="K4383" s="73">
        <v>47.847999999999999</v>
      </c>
    </row>
    <row r="4384" spans="2:11" ht="30" x14ac:dyDescent="0.25">
      <c r="B4384" s="70" t="s">
        <v>4826</v>
      </c>
      <c r="C4384" s="69" t="s">
        <v>13</v>
      </c>
      <c r="D4384" s="69" t="s">
        <v>4889</v>
      </c>
      <c r="E4384" s="69" t="s">
        <v>1348</v>
      </c>
      <c r="F4384" s="69" t="s">
        <v>4890</v>
      </c>
      <c r="G4384" s="69" t="s">
        <v>2370</v>
      </c>
      <c r="H4384" s="69" t="s">
        <v>2644</v>
      </c>
      <c r="I4384" s="73">
        <v>170194</v>
      </c>
      <c r="J4384" s="73">
        <v>170109.861</v>
      </c>
      <c r="K4384" s="73">
        <v>84.13900000000001</v>
      </c>
    </row>
    <row r="4385" spans="2:11" ht="30" x14ac:dyDescent="0.25">
      <c r="B4385" s="70" t="s">
        <v>4826</v>
      </c>
      <c r="C4385" s="69" t="s">
        <v>13</v>
      </c>
      <c r="D4385" s="69" t="s">
        <v>4889</v>
      </c>
      <c r="E4385" s="69" t="s">
        <v>1352</v>
      </c>
      <c r="F4385" s="69" t="s">
        <v>4890</v>
      </c>
      <c r="G4385" s="69" t="s">
        <v>2370</v>
      </c>
      <c r="H4385" s="69" t="s">
        <v>2644</v>
      </c>
      <c r="I4385" s="73">
        <v>3193594</v>
      </c>
      <c r="J4385" s="73">
        <v>3165991.3429999999</v>
      </c>
      <c r="K4385" s="73">
        <v>27602.656999999999</v>
      </c>
    </row>
    <row r="4386" spans="2:11" ht="30" x14ac:dyDescent="0.25">
      <c r="B4386" s="70" t="s">
        <v>4826</v>
      </c>
      <c r="C4386" s="69" t="s">
        <v>13</v>
      </c>
      <c r="D4386" s="69" t="s">
        <v>4889</v>
      </c>
      <c r="E4386" s="69" t="s">
        <v>1351</v>
      </c>
      <c r="F4386" s="69" t="s">
        <v>4890</v>
      </c>
      <c r="G4386" s="69" t="s">
        <v>2370</v>
      </c>
      <c r="H4386" s="69" t="s">
        <v>2644</v>
      </c>
      <c r="I4386" s="73">
        <v>1510</v>
      </c>
      <c r="J4386" s="73">
        <v>1484.923</v>
      </c>
      <c r="K4386" s="73">
        <v>25.077000000000002</v>
      </c>
    </row>
    <row r="4387" spans="2:11" ht="30" x14ac:dyDescent="0.25">
      <c r="B4387" s="70" t="s">
        <v>4826</v>
      </c>
      <c r="C4387" s="69" t="s">
        <v>13</v>
      </c>
      <c r="D4387" s="69" t="s">
        <v>4891</v>
      </c>
      <c r="E4387" s="69" t="s">
        <v>1352</v>
      </c>
      <c r="F4387" s="69" t="s">
        <v>6360</v>
      </c>
      <c r="G4387" s="69" t="s">
        <v>2422</v>
      </c>
      <c r="H4387" s="69" t="s">
        <v>2422</v>
      </c>
      <c r="I4387" s="73">
        <v>1260467</v>
      </c>
      <c r="J4387" s="73">
        <v>1244666.68</v>
      </c>
      <c r="K4387" s="73">
        <v>15800.32</v>
      </c>
    </row>
    <row r="4388" spans="2:11" ht="30" x14ac:dyDescent="0.25">
      <c r="B4388" s="70" t="s">
        <v>4826</v>
      </c>
      <c r="C4388" s="69" t="s">
        <v>13</v>
      </c>
      <c r="D4388" s="69" t="s">
        <v>4892</v>
      </c>
      <c r="E4388" s="69" t="s">
        <v>1349</v>
      </c>
      <c r="F4388" s="69" t="s">
        <v>4893</v>
      </c>
      <c r="G4388" s="69" t="s">
        <v>2422</v>
      </c>
      <c r="H4388" s="69" t="s">
        <v>2422</v>
      </c>
      <c r="I4388" s="73">
        <v>200</v>
      </c>
      <c r="J4388" s="73">
        <v>63.007000000000005</v>
      </c>
      <c r="K4388" s="73">
        <v>136.99299999999999</v>
      </c>
    </row>
    <row r="4389" spans="2:11" ht="30" x14ac:dyDescent="0.25">
      <c r="B4389" s="70" t="s">
        <v>4826</v>
      </c>
      <c r="C4389" s="69" t="s">
        <v>13</v>
      </c>
      <c r="D4389" s="69" t="s">
        <v>4892</v>
      </c>
      <c r="E4389" s="69" t="s">
        <v>1348</v>
      </c>
      <c r="F4389" s="69" t="s">
        <v>4893</v>
      </c>
      <c r="G4389" s="69" t="s">
        <v>2422</v>
      </c>
      <c r="H4389" s="69" t="s">
        <v>2422</v>
      </c>
      <c r="I4389" s="73">
        <v>10</v>
      </c>
      <c r="J4389" s="73">
        <v>0</v>
      </c>
      <c r="K4389" s="73">
        <v>10</v>
      </c>
    </row>
    <row r="4390" spans="2:11" ht="30" x14ac:dyDescent="0.25">
      <c r="B4390" s="70" t="s">
        <v>4826</v>
      </c>
      <c r="C4390" s="69" t="s">
        <v>13</v>
      </c>
      <c r="D4390" s="69" t="s">
        <v>4892</v>
      </c>
      <c r="E4390" s="69" t="s">
        <v>1352</v>
      </c>
      <c r="F4390" s="69" t="s">
        <v>4893</v>
      </c>
      <c r="G4390" s="69" t="s">
        <v>2422</v>
      </c>
      <c r="H4390" s="69" t="s">
        <v>2422</v>
      </c>
      <c r="I4390" s="73">
        <v>10</v>
      </c>
      <c r="J4390" s="73">
        <v>0</v>
      </c>
      <c r="K4390" s="73">
        <v>10</v>
      </c>
    </row>
    <row r="4391" spans="2:11" ht="30" x14ac:dyDescent="0.25">
      <c r="B4391" s="70" t="s">
        <v>4826</v>
      </c>
      <c r="C4391" s="69" t="s">
        <v>13</v>
      </c>
      <c r="D4391" s="69" t="s">
        <v>4894</v>
      </c>
      <c r="E4391" s="69" t="s">
        <v>1352</v>
      </c>
      <c r="F4391" s="69" t="s">
        <v>4895</v>
      </c>
      <c r="G4391" s="69" t="s">
        <v>2400</v>
      </c>
      <c r="H4391" s="69" t="s">
        <v>2400</v>
      </c>
      <c r="I4391" s="73">
        <v>2125354</v>
      </c>
      <c r="J4391" s="73">
        <v>2049441.14</v>
      </c>
      <c r="K4391" s="73">
        <v>75912.86</v>
      </c>
    </row>
    <row r="4392" spans="2:11" ht="30" x14ac:dyDescent="0.25">
      <c r="B4392" s="70" t="s">
        <v>4826</v>
      </c>
      <c r="C4392" s="69" t="s">
        <v>13</v>
      </c>
      <c r="D4392" s="69" t="s">
        <v>4894</v>
      </c>
      <c r="E4392" s="69" t="s">
        <v>1351</v>
      </c>
      <c r="F4392" s="69" t="s">
        <v>4895</v>
      </c>
      <c r="G4392" s="69" t="s">
        <v>2400</v>
      </c>
      <c r="H4392" s="69" t="s">
        <v>2400</v>
      </c>
      <c r="I4392" s="73">
        <v>1047</v>
      </c>
      <c r="J4392" s="73">
        <v>1046.749</v>
      </c>
      <c r="K4392" s="73">
        <v>0.251</v>
      </c>
    </row>
    <row r="4393" spans="2:11" ht="30" x14ac:dyDescent="0.25">
      <c r="B4393" s="70" t="s">
        <v>4826</v>
      </c>
      <c r="C4393" s="69" t="s">
        <v>13</v>
      </c>
      <c r="D4393" s="69" t="s">
        <v>4896</v>
      </c>
      <c r="E4393" s="69" t="s">
        <v>1349</v>
      </c>
      <c r="F4393" s="69" t="s">
        <v>4897</v>
      </c>
      <c r="G4393" s="69" t="s">
        <v>2413</v>
      </c>
      <c r="H4393" s="69" t="s">
        <v>2413</v>
      </c>
      <c r="I4393" s="73">
        <v>101</v>
      </c>
      <c r="J4393" s="73">
        <v>100.17500000000001</v>
      </c>
      <c r="K4393" s="73">
        <v>0.82500000000000007</v>
      </c>
    </row>
    <row r="4394" spans="2:11" ht="30" x14ac:dyDescent="0.25">
      <c r="B4394" s="70" t="s">
        <v>4826</v>
      </c>
      <c r="C4394" s="69" t="s">
        <v>13</v>
      </c>
      <c r="D4394" s="69" t="s">
        <v>4896</v>
      </c>
      <c r="E4394" s="69" t="s">
        <v>1352</v>
      </c>
      <c r="F4394" s="69" t="s">
        <v>4897</v>
      </c>
      <c r="G4394" s="69" t="s">
        <v>2413</v>
      </c>
      <c r="H4394" s="69" t="s">
        <v>2413</v>
      </c>
      <c r="I4394" s="73">
        <v>1799006</v>
      </c>
      <c r="J4394" s="73">
        <v>1499934.8160000001</v>
      </c>
      <c r="K4394" s="73">
        <v>299071.18400000001</v>
      </c>
    </row>
    <row r="4395" spans="2:11" ht="30" x14ac:dyDescent="0.25">
      <c r="B4395" s="70" t="s">
        <v>4826</v>
      </c>
      <c r="C4395" s="69" t="s">
        <v>13</v>
      </c>
      <c r="D4395" s="69" t="s">
        <v>4896</v>
      </c>
      <c r="E4395" s="69" t="s">
        <v>1351</v>
      </c>
      <c r="F4395" s="69" t="s">
        <v>4897</v>
      </c>
      <c r="G4395" s="69" t="s">
        <v>2413</v>
      </c>
      <c r="H4395" s="69" t="s">
        <v>2413</v>
      </c>
      <c r="I4395" s="73">
        <v>706</v>
      </c>
      <c r="J4395" s="73">
        <v>462.517</v>
      </c>
      <c r="K4395" s="73">
        <v>243.483</v>
      </c>
    </row>
    <row r="4396" spans="2:11" ht="30" x14ac:dyDescent="0.25">
      <c r="B4396" s="70" t="s">
        <v>4826</v>
      </c>
      <c r="C4396" s="69" t="s">
        <v>13</v>
      </c>
      <c r="D4396" s="69" t="s">
        <v>4898</v>
      </c>
      <c r="E4396" s="69" t="s">
        <v>1349</v>
      </c>
      <c r="F4396" s="69" t="s">
        <v>4899</v>
      </c>
      <c r="G4396" s="69" t="s">
        <v>2375</v>
      </c>
      <c r="H4396" s="69" t="s">
        <v>2533</v>
      </c>
      <c r="I4396" s="73">
        <v>381</v>
      </c>
      <c r="J4396" s="73">
        <v>369.81700000000001</v>
      </c>
      <c r="K4396" s="73">
        <v>11.183</v>
      </c>
    </row>
    <row r="4397" spans="2:11" ht="30" x14ac:dyDescent="0.25">
      <c r="B4397" s="70" t="s">
        <v>4826</v>
      </c>
      <c r="C4397" s="69" t="s">
        <v>13</v>
      </c>
      <c r="D4397" s="69" t="s">
        <v>4898</v>
      </c>
      <c r="E4397" s="69" t="s">
        <v>1348</v>
      </c>
      <c r="F4397" s="69" t="s">
        <v>4899</v>
      </c>
      <c r="G4397" s="69" t="s">
        <v>2375</v>
      </c>
      <c r="H4397" s="69" t="s">
        <v>2533</v>
      </c>
      <c r="I4397" s="73">
        <v>109176</v>
      </c>
      <c r="J4397" s="73">
        <v>109123.652</v>
      </c>
      <c r="K4397" s="73">
        <v>52.347999999999999</v>
      </c>
    </row>
    <row r="4398" spans="2:11" ht="30" x14ac:dyDescent="0.25">
      <c r="B4398" s="70" t="s">
        <v>4826</v>
      </c>
      <c r="C4398" s="69" t="s">
        <v>13</v>
      </c>
      <c r="D4398" s="69" t="s">
        <v>4898</v>
      </c>
      <c r="E4398" s="69" t="s">
        <v>1352</v>
      </c>
      <c r="F4398" s="69" t="s">
        <v>4899</v>
      </c>
      <c r="G4398" s="69" t="s">
        <v>2375</v>
      </c>
      <c r="H4398" s="69" t="s">
        <v>2533</v>
      </c>
      <c r="I4398" s="73">
        <v>579825</v>
      </c>
      <c r="J4398" s="73">
        <v>578808.14199999999</v>
      </c>
      <c r="K4398" s="73">
        <v>1016.8580000000001</v>
      </c>
    </row>
    <row r="4399" spans="2:11" ht="30" x14ac:dyDescent="0.25">
      <c r="B4399" s="70" t="s">
        <v>4826</v>
      </c>
      <c r="C4399" s="69" t="s">
        <v>13</v>
      </c>
      <c r="D4399" s="69" t="s">
        <v>4898</v>
      </c>
      <c r="E4399" s="69" t="s">
        <v>1351</v>
      </c>
      <c r="F4399" s="69" t="s">
        <v>4899</v>
      </c>
      <c r="G4399" s="69" t="s">
        <v>2375</v>
      </c>
      <c r="H4399" s="69" t="s">
        <v>2533</v>
      </c>
      <c r="I4399" s="73">
        <v>969</v>
      </c>
      <c r="J4399" s="73">
        <v>968.06000000000006</v>
      </c>
      <c r="K4399" s="73">
        <v>0.94000000000000006</v>
      </c>
    </row>
    <row r="4400" spans="2:11" ht="30" x14ac:dyDescent="0.25">
      <c r="B4400" s="70" t="s">
        <v>4826</v>
      </c>
      <c r="C4400" s="69" t="s">
        <v>13</v>
      </c>
      <c r="D4400" s="69" t="s">
        <v>4900</v>
      </c>
      <c r="E4400" s="69" t="s">
        <v>1349</v>
      </c>
      <c r="F4400" s="69" t="s">
        <v>4901</v>
      </c>
      <c r="G4400" s="69" t="s">
        <v>2448</v>
      </c>
      <c r="H4400" s="69" t="s">
        <v>2693</v>
      </c>
      <c r="I4400" s="73">
        <v>500</v>
      </c>
      <c r="J4400" s="73">
        <v>124.58500000000001</v>
      </c>
      <c r="K4400" s="73">
        <v>375.41500000000002</v>
      </c>
    </row>
    <row r="4401" spans="2:11" ht="30" x14ac:dyDescent="0.25">
      <c r="B4401" s="70" t="s">
        <v>4826</v>
      </c>
      <c r="C4401" s="69" t="s">
        <v>13</v>
      </c>
      <c r="D4401" s="69" t="s">
        <v>4900</v>
      </c>
      <c r="E4401" s="69" t="s">
        <v>1352</v>
      </c>
      <c r="F4401" s="69" t="s">
        <v>4901</v>
      </c>
      <c r="G4401" s="69" t="s">
        <v>2448</v>
      </c>
      <c r="H4401" s="69" t="s">
        <v>2693</v>
      </c>
      <c r="I4401" s="73">
        <v>10</v>
      </c>
      <c r="J4401" s="73">
        <v>0</v>
      </c>
      <c r="K4401" s="73">
        <v>10</v>
      </c>
    </row>
    <row r="4402" spans="2:11" ht="30" x14ac:dyDescent="0.25">
      <c r="B4402" s="70" t="s">
        <v>4826</v>
      </c>
      <c r="C4402" s="69" t="s">
        <v>13</v>
      </c>
      <c r="D4402" s="69" t="s">
        <v>4902</v>
      </c>
      <c r="E4402" s="69" t="s">
        <v>1352</v>
      </c>
      <c r="F4402" s="69" t="s">
        <v>4903</v>
      </c>
      <c r="G4402" s="69" t="s">
        <v>2390</v>
      </c>
      <c r="H4402" s="69" t="s">
        <v>2620</v>
      </c>
      <c r="I4402" s="73">
        <v>388337</v>
      </c>
      <c r="J4402" s="73">
        <v>388336.97499999998</v>
      </c>
      <c r="K4402" s="73">
        <v>2.5000000000000001E-2</v>
      </c>
    </row>
    <row r="4403" spans="2:11" ht="30" x14ac:dyDescent="0.25">
      <c r="B4403" s="70" t="s">
        <v>4826</v>
      </c>
      <c r="C4403" s="69" t="s">
        <v>13</v>
      </c>
      <c r="D4403" s="69" t="s">
        <v>4902</v>
      </c>
      <c r="E4403" s="69" t="s">
        <v>1351</v>
      </c>
      <c r="F4403" s="69" t="s">
        <v>4903</v>
      </c>
      <c r="G4403" s="69" t="s">
        <v>2390</v>
      </c>
      <c r="H4403" s="69" t="s">
        <v>2620</v>
      </c>
      <c r="I4403" s="73">
        <v>1465</v>
      </c>
      <c r="J4403" s="73">
        <v>1456.7</v>
      </c>
      <c r="K4403" s="73">
        <v>8.3000000000000007</v>
      </c>
    </row>
    <row r="4404" spans="2:11" ht="30" x14ac:dyDescent="0.25">
      <c r="B4404" s="70" t="s">
        <v>4826</v>
      </c>
      <c r="C4404" s="69" t="s">
        <v>13</v>
      </c>
      <c r="D4404" s="69" t="s">
        <v>4904</v>
      </c>
      <c r="E4404" s="69" t="s">
        <v>1349</v>
      </c>
      <c r="F4404" s="69" t="s">
        <v>4905</v>
      </c>
      <c r="G4404" s="69" t="s">
        <v>2390</v>
      </c>
      <c r="H4404" s="69" t="s">
        <v>2642</v>
      </c>
      <c r="I4404" s="73">
        <v>200</v>
      </c>
      <c r="J4404" s="73">
        <v>49.084000000000003</v>
      </c>
      <c r="K4404" s="73">
        <v>150.916</v>
      </c>
    </row>
    <row r="4405" spans="2:11" ht="30" x14ac:dyDescent="0.25">
      <c r="B4405" s="70" t="s">
        <v>4826</v>
      </c>
      <c r="C4405" s="69" t="s">
        <v>13</v>
      </c>
      <c r="D4405" s="69" t="s">
        <v>4904</v>
      </c>
      <c r="E4405" s="69" t="s">
        <v>1348</v>
      </c>
      <c r="F4405" s="69" t="s">
        <v>4905</v>
      </c>
      <c r="G4405" s="69" t="s">
        <v>2390</v>
      </c>
      <c r="H4405" s="69" t="s">
        <v>2642</v>
      </c>
      <c r="I4405" s="73">
        <v>98277</v>
      </c>
      <c r="J4405" s="73">
        <v>98277</v>
      </c>
      <c r="K4405" s="73">
        <v>0</v>
      </c>
    </row>
    <row r="4406" spans="2:11" ht="30" x14ac:dyDescent="0.25">
      <c r="B4406" s="70" t="s">
        <v>4826</v>
      </c>
      <c r="C4406" s="69" t="s">
        <v>13</v>
      </c>
      <c r="D4406" s="69" t="s">
        <v>4904</v>
      </c>
      <c r="E4406" s="69" t="s">
        <v>1352</v>
      </c>
      <c r="F4406" s="69" t="s">
        <v>4905</v>
      </c>
      <c r="G4406" s="69" t="s">
        <v>2390</v>
      </c>
      <c r="H4406" s="69" t="s">
        <v>2642</v>
      </c>
      <c r="I4406" s="73">
        <v>6174718</v>
      </c>
      <c r="J4406" s="73">
        <v>6174717.6229999997</v>
      </c>
      <c r="K4406" s="73">
        <v>0.377</v>
      </c>
    </row>
    <row r="4407" spans="2:11" ht="30" x14ac:dyDescent="0.25">
      <c r="B4407" s="70" t="s">
        <v>4826</v>
      </c>
      <c r="C4407" s="69" t="s">
        <v>13</v>
      </c>
      <c r="D4407" s="69" t="s">
        <v>4906</v>
      </c>
      <c r="E4407" s="69" t="s">
        <v>1349</v>
      </c>
      <c r="F4407" s="69" t="s">
        <v>6197</v>
      </c>
      <c r="G4407" s="69" t="s">
        <v>2390</v>
      </c>
      <c r="H4407" s="69" t="s">
        <v>2642</v>
      </c>
      <c r="I4407" s="73">
        <v>100</v>
      </c>
      <c r="J4407" s="73">
        <v>0</v>
      </c>
      <c r="K4407" s="73">
        <v>100</v>
      </c>
    </row>
    <row r="4408" spans="2:11" ht="30" x14ac:dyDescent="0.25">
      <c r="B4408" s="70" t="s">
        <v>4826</v>
      </c>
      <c r="C4408" s="69" t="s">
        <v>13</v>
      </c>
      <c r="D4408" s="69" t="s">
        <v>4906</v>
      </c>
      <c r="E4408" s="69" t="s">
        <v>1348</v>
      </c>
      <c r="F4408" s="69" t="s">
        <v>6197</v>
      </c>
      <c r="G4408" s="69" t="s">
        <v>2390</v>
      </c>
      <c r="H4408" s="69" t="s">
        <v>2642</v>
      </c>
      <c r="I4408" s="73">
        <v>115816</v>
      </c>
      <c r="J4408" s="73">
        <v>0</v>
      </c>
      <c r="K4408" s="73">
        <v>115816</v>
      </c>
    </row>
    <row r="4409" spans="2:11" ht="30" x14ac:dyDescent="0.25">
      <c r="B4409" s="70" t="s">
        <v>4826</v>
      </c>
      <c r="C4409" s="69" t="s">
        <v>13</v>
      </c>
      <c r="D4409" s="69" t="s">
        <v>4906</v>
      </c>
      <c r="E4409" s="69" t="s">
        <v>1352</v>
      </c>
      <c r="F4409" s="69" t="s">
        <v>6197</v>
      </c>
      <c r="G4409" s="69" t="s">
        <v>2390</v>
      </c>
      <c r="H4409" s="69" t="s">
        <v>2642</v>
      </c>
      <c r="I4409" s="73">
        <v>1175081</v>
      </c>
      <c r="J4409" s="73">
        <v>0</v>
      </c>
      <c r="K4409" s="73">
        <v>1175081</v>
      </c>
    </row>
    <row r="4410" spans="2:11" ht="30" x14ac:dyDescent="0.25">
      <c r="B4410" s="70" t="s">
        <v>4826</v>
      </c>
      <c r="C4410" s="69" t="s">
        <v>13</v>
      </c>
      <c r="D4410" s="69" t="s">
        <v>4907</v>
      </c>
      <c r="E4410" s="69" t="s">
        <v>1352</v>
      </c>
      <c r="F4410" s="69" t="s">
        <v>4908</v>
      </c>
      <c r="G4410" s="69" t="s">
        <v>2394</v>
      </c>
      <c r="H4410" s="69" t="s">
        <v>2562</v>
      </c>
      <c r="I4410" s="73">
        <v>398034</v>
      </c>
      <c r="J4410" s="73">
        <v>397849.022</v>
      </c>
      <c r="K4410" s="73">
        <v>184.97800000000001</v>
      </c>
    </row>
    <row r="4411" spans="2:11" ht="30" x14ac:dyDescent="0.25">
      <c r="B4411" s="70" t="s">
        <v>4826</v>
      </c>
      <c r="C4411" s="69" t="s">
        <v>13</v>
      </c>
      <c r="D4411" s="69" t="s">
        <v>4907</v>
      </c>
      <c r="E4411" s="69" t="s">
        <v>1351</v>
      </c>
      <c r="F4411" s="69" t="s">
        <v>4908</v>
      </c>
      <c r="G4411" s="69" t="s">
        <v>2394</v>
      </c>
      <c r="H4411" s="69" t="s">
        <v>2562</v>
      </c>
      <c r="I4411" s="73">
        <v>971</v>
      </c>
      <c r="J4411" s="73">
        <v>876.34800000000007</v>
      </c>
      <c r="K4411" s="73">
        <v>94.652000000000001</v>
      </c>
    </row>
    <row r="4412" spans="2:11" ht="30" x14ac:dyDescent="0.25">
      <c r="B4412" s="70" t="s">
        <v>4826</v>
      </c>
      <c r="C4412" s="69" t="s">
        <v>13</v>
      </c>
      <c r="D4412" s="69" t="s">
        <v>4909</v>
      </c>
      <c r="E4412" s="69" t="s">
        <v>1349</v>
      </c>
      <c r="F4412" s="69" t="s">
        <v>4910</v>
      </c>
      <c r="G4412" s="69" t="s">
        <v>2382</v>
      </c>
      <c r="H4412" s="69" t="s">
        <v>2570</v>
      </c>
      <c r="I4412" s="73">
        <v>0</v>
      </c>
      <c r="J4412" s="73">
        <v>0</v>
      </c>
      <c r="K4412" s="73">
        <v>0</v>
      </c>
    </row>
    <row r="4413" spans="2:11" ht="30" x14ac:dyDescent="0.25">
      <c r="B4413" s="70" t="s">
        <v>4826</v>
      </c>
      <c r="C4413" s="69" t="s">
        <v>13</v>
      </c>
      <c r="D4413" s="69" t="s">
        <v>4909</v>
      </c>
      <c r="E4413" s="69" t="s">
        <v>1348</v>
      </c>
      <c r="F4413" s="69" t="s">
        <v>4910</v>
      </c>
      <c r="G4413" s="69" t="s">
        <v>2382</v>
      </c>
      <c r="H4413" s="69" t="s">
        <v>2570</v>
      </c>
      <c r="I4413" s="73">
        <v>62904</v>
      </c>
      <c r="J4413" s="73">
        <v>62904</v>
      </c>
      <c r="K4413" s="73">
        <v>0</v>
      </c>
    </row>
    <row r="4414" spans="2:11" ht="30" x14ac:dyDescent="0.25">
      <c r="B4414" s="70" t="s">
        <v>4826</v>
      </c>
      <c r="C4414" s="69" t="s">
        <v>13</v>
      </c>
      <c r="D4414" s="69" t="s">
        <v>4909</v>
      </c>
      <c r="E4414" s="69" t="s">
        <v>1352</v>
      </c>
      <c r="F4414" s="69" t="s">
        <v>4910</v>
      </c>
      <c r="G4414" s="69" t="s">
        <v>2382</v>
      </c>
      <c r="H4414" s="69" t="s">
        <v>2570</v>
      </c>
      <c r="I4414" s="73">
        <v>416000</v>
      </c>
      <c r="J4414" s="73">
        <v>415562.16100000002</v>
      </c>
      <c r="K4414" s="73">
        <v>437.839</v>
      </c>
    </row>
    <row r="4415" spans="2:11" ht="30" x14ac:dyDescent="0.25">
      <c r="B4415" s="70" t="s">
        <v>4826</v>
      </c>
      <c r="C4415" s="69" t="s">
        <v>13</v>
      </c>
      <c r="D4415" s="69" t="s">
        <v>4909</v>
      </c>
      <c r="E4415" s="69" t="s">
        <v>1351</v>
      </c>
      <c r="F4415" s="69" t="s">
        <v>4910</v>
      </c>
      <c r="G4415" s="69" t="s">
        <v>2382</v>
      </c>
      <c r="H4415" s="69" t="s">
        <v>2570</v>
      </c>
      <c r="I4415" s="73">
        <v>760</v>
      </c>
      <c r="J4415" s="73">
        <v>754.63300000000004</v>
      </c>
      <c r="K4415" s="73">
        <v>5.367</v>
      </c>
    </row>
    <row r="4416" spans="2:11" ht="30" x14ac:dyDescent="0.25">
      <c r="B4416" s="70" t="s">
        <v>4826</v>
      </c>
      <c r="C4416" s="69" t="s">
        <v>13</v>
      </c>
      <c r="D4416" s="69" t="s">
        <v>4911</v>
      </c>
      <c r="E4416" s="69" t="s">
        <v>1349</v>
      </c>
      <c r="F4416" s="69" t="s">
        <v>4912</v>
      </c>
      <c r="G4416" s="69" t="s">
        <v>2394</v>
      </c>
      <c r="H4416" s="69" t="s">
        <v>2394</v>
      </c>
      <c r="I4416" s="73">
        <v>0</v>
      </c>
      <c r="J4416" s="73">
        <v>0</v>
      </c>
      <c r="K4416" s="73">
        <v>0</v>
      </c>
    </row>
    <row r="4417" spans="2:11" ht="30" x14ac:dyDescent="0.25">
      <c r="B4417" s="70" t="s">
        <v>4826</v>
      </c>
      <c r="C4417" s="69" t="s">
        <v>13</v>
      </c>
      <c r="D4417" s="69" t="s">
        <v>4911</v>
      </c>
      <c r="E4417" s="69" t="s">
        <v>1348</v>
      </c>
      <c r="F4417" s="69" t="s">
        <v>4912</v>
      </c>
      <c r="G4417" s="69" t="s">
        <v>2394</v>
      </c>
      <c r="H4417" s="69" t="s">
        <v>2394</v>
      </c>
      <c r="I4417" s="73">
        <v>63060</v>
      </c>
      <c r="J4417" s="73">
        <v>63059.1</v>
      </c>
      <c r="K4417" s="73">
        <v>0.9</v>
      </c>
    </row>
    <row r="4418" spans="2:11" ht="30" x14ac:dyDescent="0.25">
      <c r="B4418" s="70" t="s">
        <v>4826</v>
      </c>
      <c r="C4418" s="69" t="s">
        <v>13</v>
      </c>
      <c r="D4418" s="69" t="s">
        <v>4911</v>
      </c>
      <c r="E4418" s="69" t="s">
        <v>1352</v>
      </c>
      <c r="F4418" s="69" t="s">
        <v>4912</v>
      </c>
      <c r="G4418" s="69" t="s">
        <v>2394</v>
      </c>
      <c r="H4418" s="69" t="s">
        <v>2394</v>
      </c>
      <c r="I4418" s="73">
        <v>653259</v>
      </c>
      <c r="J4418" s="73">
        <v>653259</v>
      </c>
      <c r="K4418" s="73">
        <v>0</v>
      </c>
    </row>
    <row r="4419" spans="2:11" ht="30" x14ac:dyDescent="0.25">
      <c r="B4419" s="70" t="s">
        <v>4826</v>
      </c>
      <c r="C4419" s="69" t="s">
        <v>13</v>
      </c>
      <c r="D4419" s="69" t="s">
        <v>4913</v>
      </c>
      <c r="E4419" s="69" t="s">
        <v>1349</v>
      </c>
      <c r="F4419" s="69" t="s">
        <v>4914</v>
      </c>
      <c r="G4419" s="69" t="s">
        <v>2394</v>
      </c>
      <c r="H4419" s="69" t="s">
        <v>2562</v>
      </c>
      <c r="I4419" s="73">
        <v>0</v>
      </c>
      <c r="J4419" s="73">
        <v>0</v>
      </c>
      <c r="K4419" s="73">
        <v>0</v>
      </c>
    </row>
    <row r="4420" spans="2:11" ht="30" x14ac:dyDescent="0.25">
      <c r="B4420" s="70" t="s">
        <v>4826</v>
      </c>
      <c r="C4420" s="69" t="s">
        <v>13</v>
      </c>
      <c r="D4420" s="69" t="s">
        <v>4913</v>
      </c>
      <c r="E4420" s="69" t="s">
        <v>1352</v>
      </c>
      <c r="F4420" s="69" t="s">
        <v>4914</v>
      </c>
      <c r="G4420" s="69" t="s">
        <v>2394</v>
      </c>
      <c r="H4420" s="69" t="s">
        <v>2562</v>
      </c>
      <c r="I4420" s="73">
        <v>593842</v>
      </c>
      <c r="J4420" s="73">
        <v>350000</v>
      </c>
      <c r="K4420" s="73">
        <v>243842</v>
      </c>
    </row>
    <row r="4421" spans="2:11" ht="30" x14ac:dyDescent="0.25">
      <c r="B4421" s="70" t="s">
        <v>4826</v>
      </c>
      <c r="C4421" s="69" t="s">
        <v>13</v>
      </c>
      <c r="D4421" s="69" t="s">
        <v>4915</v>
      </c>
      <c r="E4421" s="69" t="s">
        <v>1349</v>
      </c>
      <c r="F4421" s="69" t="s">
        <v>4916</v>
      </c>
      <c r="G4421" s="69" t="s">
        <v>2387</v>
      </c>
      <c r="H4421" s="69" t="s">
        <v>2387</v>
      </c>
      <c r="I4421" s="73">
        <v>200</v>
      </c>
      <c r="J4421" s="73">
        <v>49.084000000000003</v>
      </c>
      <c r="K4421" s="73">
        <v>150.916</v>
      </c>
    </row>
    <row r="4422" spans="2:11" ht="30" x14ac:dyDescent="0.25">
      <c r="B4422" s="70" t="s">
        <v>4826</v>
      </c>
      <c r="C4422" s="69" t="s">
        <v>13</v>
      </c>
      <c r="D4422" s="69" t="s">
        <v>4915</v>
      </c>
      <c r="E4422" s="69" t="s">
        <v>1348</v>
      </c>
      <c r="F4422" s="69" t="s">
        <v>4916</v>
      </c>
      <c r="G4422" s="69" t="s">
        <v>2387</v>
      </c>
      <c r="H4422" s="69" t="s">
        <v>2387</v>
      </c>
      <c r="I4422" s="73">
        <v>211130</v>
      </c>
      <c r="J4422" s="73">
        <v>209417.85399999999</v>
      </c>
      <c r="K4422" s="73">
        <v>1712.1460000000002</v>
      </c>
    </row>
    <row r="4423" spans="2:11" ht="30" x14ac:dyDescent="0.25">
      <c r="B4423" s="70" t="s">
        <v>4826</v>
      </c>
      <c r="C4423" s="69" t="s">
        <v>13</v>
      </c>
      <c r="D4423" s="69" t="s">
        <v>4915</v>
      </c>
      <c r="E4423" s="69" t="s">
        <v>1352</v>
      </c>
      <c r="F4423" s="69" t="s">
        <v>4916</v>
      </c>
      <c r="G4423" s="69" t="s">
        <v>2387</v>
      </c>
      <c r="H4423" s="69" t="s">
        <v>2387</v>
      </c>
      <c r="I4423" s="73">
        <v>5187949</v>
      </c>
      <c r="J4423" s="73">
        <v>5187948.7769999998</v>
      </c>
      <c r="K4423" s="73">
        <v>0.223</v>
      </c>
    </row>
    <row r="4424" spans="2:11" ht="30" x14ac:dyDescent="0.25">
      <c r="B4424" s="70" t="s">
        <v>4826</v>
      </c>
      <c r="C4424" s="69" t="s">
        <v>151</v>
      </c>
      <c r="F4424" s="69"/>
      <c r="G4424" s="69"/>
      <c r="H4424" s="69"/>
      <c r="I4424" s="73">
        <v>48668555</v>
      </c>
      <c r="J4424" s="73">
        <v>47935530.937000006</v>
      </c>
      <c r="K4424" s="73">
        <v>733024.06299999927</v>
      </c>
    </row>
    <row r="4425" spans="2:11" ht="30" x14ac:dyDescent="0.25">
      <c r="B4425" s="70" t="s">
        <v>4917</v>
      </c>
      <c r="C4425" s="69" t="s">
        <v>13</v>
      </c>
      <c r="D4425" s="69" t="s">
        <v>4918</v>
      </c>
      <c r="E4425" s="69" t="s">
        <v>1352</v>
      </c>
      <c r="F4425" s="69" t="s">
        <v>6361</v>
      </c>
      <c r="G4425" s="69" t="s">
        <v>2377</v>
      </c>
      <c r="H4425" s="69" t="s">
        <v>2536</v>
      </c>
      <c r="I4425" s="73">
        <v>467208</v>
      </c>
      <c r="J4425" s="73">
        <v>467207.64</v>
      </c>
      <c r="K4425" s="73">
        <v>0.36</v>
      </c>
    </row>
    <row r="4426" spans="2:11" ht="30" x14ac:dyDescent="0.25">
      <c r="B4426" s="70" t="s">
        <v>4917</v>
      </c>
      <c r="C4426" s="69" t="s">
        <v>13</v>
      </c>
      <c r="D4426" s="69" t="s">
        <v>4919</v>
      </c>
      <c r="E4426" s="69" t="s">
        <v>1352</v>
      </c>
      <c r="F4426" s="69" t="s">
        <v>6362</v>
      </c>
      <c r="G4426" s="69" t="s">
        <v>2377</v>
      </c>
      <c r="H4426" s="69" t="s">
        <v>2616</v>
      </c>
      <c r="I4426" s="73">
        <v>10093</v>
      </c>
      <c r="J4426" s="73">
        <v>9943.64</v>
      </c>
      <c r="K4426" s="73">
        <v>149.36000000000001</v>
      </c>
    </row>
    <row r="4427" spans="2:11" ht="30" x14ac:dyDescent="0.25">
      <c r="B4427" s="70" t="s">
        <v>4917</v>
      </c>
      <c r="C4427" s="69" t="s">
        <v>13</v>
      </c>
      <c r="D4427" s="69" t="s">
        <v>4920</v>
      </c>
      <c r="E4427" s="69" t="s">
        <v>1352</v>
      </c>
      <c r="F4427" s="69" t="s">
        <v>6363</v>
      </c>
      <c r="G4427" s="69" t="s">
        <v>2377</v>
      </c>
      <c r="H4427" s="69" t="s">
        <v>2780</v>
      </c>
      <c r="I4427" s="73">
        <v>120000</v>
      </c>
      <c r="J4427" s="73">
        <v>117976.982</v>
      </c>
      <c r="K4427" s="73">
        <v>2023.018</v>
      </c>
    </row>
    <row r="4428" spans="2:11" ht="30" x14ac:dyDescent="0.25">
      <c r="B4428" s="70" t="s">
        <v>4917</v>
      </c>
      <c r="C4428" s="69" t="s">
        <v>13</v>
      </c>
      <c r="D4428" s="69" t="s">
        <v>4921</v>
      </c>
      <c r="E4428" s="69" t="s">
        <v>1348</v>
      </c>
      <c r="F4428" s="69" t="s">
        <v>6364</v>
      </c>
      <c r="G4428" s="69" t="s">
        <v>2383</v>
      </c>
      <c r="H4428" s="69" t="s">
        <v>2561</v>
      </c>
      <c r="I4428" s="73">
        <v>258306</v>
      </c>
      <c r="J4428" s="73">
        <v>258305.68599999999</v>
      </c>
      <c r="K4428" s="73">
        <v>0.314</v>
      </c>
    </row>
    <row r="4429" spans="2:11" ht="30" x14ac:dyDescent="0.25">
      <c r="B4429" s="70" t="s">
        <v>4917</v>
      </c>
      <c r="C4429" s="69" t="s">
        <v>13</v>
      </c>
      <c r="D4429" s="69" t="s">
        <v>4921</v>
      </c>
      <c r="E4429" s="69" t="s">
        <v>1352</v>
      </c>
      <c r="F4429" s="69" t="s">
        <v>6364</v>
      </c>
      <c r="G4429" s="69" t="s">
        <v>2383</v>
      </c>
      <c r="H4429" s="69" t="s">
        <v>2561</v>
      </c>
      <c r="I4429" s="73">
        <v>1781420</v>
      </c>
      <c r="J4429" s="73">
        <v>1781418.5120000001</v>
      </c>
      <c r="K4429" s="73">
        <v>1.488</v>
      </c>
    </row>
    <row r="4430" spans="2:11" ht="30" x14ac:dyDescent="0.25">
      <c r="B4430" s="70" t="s">
        <v>4917</v>
      </c>
      <c r="C4430" s="69" t="s">
        <v>13</v>
      </c>
      <c r="D4430" s="69" t="s">
        <v>4922</v>
      </c>
      <c r="E4430" s="69" t="s">
        <v>1348</v>
      </c>
      <c r="F4430" s="69" t="s">
        <v>6365</v>
      </c>
      <c r="G4430" s="69" t="s">
        <v>2381</v>
      </c>
      <c r="H4430" s="69" t="s">
        <v>2548</v>
      </c>
      <c r="I4430" s="73">
        <v>97760</v>
      </c>
      <c r="J4430" s="73">
        <v>95600.528999999995</v>
      </c>
      <c r="K4430" s="73">
        <v>2159.471</v>
      </c>
    </row>
    <row r="4431" spans="2:11" ht="30" x14ac:dyDescent="0.25">
      <c r="B4431" s="70" t="s">
        <v>4917</v>
      </c>
      <c r="C4431" s="69" t="s">
        <v>13</v>
      </c>
      <c r="D4431" s="69" t="s">
        <v>4922</v>
      </c>
      <c r="E4431" s="69" t="s">
        <v>1352</v>
      </c>
      <c r="F4431" s="69" t="s">
        <v>6365</v>
      </c>
      <c r="G4431" s="69" t="s">
        <v>2381</v>
      </c>
      <c r="H4431" s="69" t="s">
        <v>2548</v>
      </c>
      <c r="I4431" s="73">
        <v>752000</v>
      </c>
      <c r="J4431" s="73">
        <v>735388.68200000003</v>
      </c>
      <c r="K4431" s="73">
        <v>16611.317999999999</v>
      </c>
    </row>
    <row r="4432" spans="2:11" ht="30" x14ac:dyDescent="0.25">
      <c r="B4432" s="70" t="s">
        <v>4917</v>
      </c>
      <c r="C4432" s="69" t="s">
        <v>13</v>
      </c>
      <c r="D4432" s="69" t="s">
        <v>4923</v>
      </c>
      <c r="E4432" s="69" t="s">
        <v>1348</v>
      </c>
      <c r="F4432" s="69" t="s">
        <v>6366</v>
      </c>
      <c r="G4432" s="69" t="s">
        <v>2389</v>
      </c>
      <c r="H4432" s="69" t="s">
        <v>2389</v>
      </c>
      <c r="I4432" s="73">
        <v>221680</v>
      </c>
      <c r="J4432" s="73">
        <v>221667.39300000001</v>
      </c>
      <c r="K4432" s="73">
        <v>12.607000000000001</v>
      </c>
    </row>
    <row r="4433" spans="2:11" ht="30" x14ac:dyDescent="0.25">
      <c r="B4433" s="70" t="s">
        <v>4917</v>
      </c>
      <c r="C4433" s="69" t="s">
        <v>13</v>
      </c>
      <c r="D4433" s="69" t="s">
        <v>4923</v>
      </c>
      <c r="E4433" s="69" t="s">
        <v>1352</v>
      </c>
      <c r="F4433" s="69" t="s">
        <v>6366</v>
      </c>
      <c r="G4433" s="69" t="s">
        <v>2389</v>
      </c>
      <c r="H4433" s="69" t="s">
        <v>2389</v>
      </c>
      <c r="I4433" s="73">
        <v>1528823</v>
      </c>
      <c r="J4433" s="73">
        <v>1528740.635</v>
      </c>
      <c r="K4433" s="73">
        <v>82.365000000000009</v>
      </c>
    </row>
    <row r="4434" spans="2:11" ht="30" x14ac:dyDescent="0.25">
      <c r="B4434" s="70" t="s">
        <v>4917</v>
      </c>
      <c r="C4434" s="69" t="s">
        <v>13</v>
      </c>
      <c r="D4434" s="69" t="s">
        <v>4924</v>
      </c>
      <c r="E4434" s="69" t="s">
        <v>1348</v>
      </c>
      <c r="F4434" s="69" t="s">
        <v>6367</v>
      </c>
      <c r="G4434" s="69" t="s">
        <v>2399</v>
      </c>
      <c r="H4434" s="69" t="s">
        <v>2751</v>
      </c>
      <c r="I4434" s="73">
        <v>100</v>
      </c>
      <c r="J4434" s="73">
        <v>0</v>
      </c>
      <c r="K4434" s="73">
        <v>100</v>
      </c>
    </row>
    <row r="4435" spans="2:11" ht="30" x14ac:dyDescent="0.25">
      <c r="B4435" s="70" t="s">
        <v>4917</v>
      </c>
      <c r="C4435" s="69" t="s">
        <v>13</v>
      </c>
      <c r="D4435" s="69" t="s">
        <v>4924</v>
      </c>
      <c r="E4435" s="69" t="s">
        <v>1352</v>
      </c>
      <c r="F4435" s="69" t="s">
        <v>6367</v>
      </c>
      <c r="G4435" s="69" t="s">
        <v>2399</v>
      </c>
      <c r="H4435" s="69" t="s">
        <v>2751</v>
      </c>
      <c r="I4435" s="73">
        <v>1000</v>
      </c>
      <c r="J4435" s="73">
        <v>0</v>
      </c>
      <c r="K4435" s="73">
        <v>1000</v>
      </c>
    </row>
    <row r="4436" spans="2:11" ht="30" x14ac:dyDescent="0.25">
      <c r="B4436" s="70" t="s">
        <v>4917</v>
      </c>
      <c r="C4436" s="69" t="s">
        <v>13</v>
      </c>
      <c r="D4436" s="69" t="s">
        <v>4925</v>
      </c>
      <c r="E4436" s="69" t="s">
        <v>1348</v>
      </c>
      <c r="F4436" s="69" t="s">
        <v>6368</v>
      </c>
      <c r="G4436" s="69" t="s">
        <v>2375</v>
      </c>
      <c r="H4436" s="69" t="s">
        <v>2533</v>
      </c>
      <c r="I4436" s="73">
        <v>61118</v>
      </c>
      <c r="J4436" s="73">
        <v>46970.061000000002</v>
      </c>
      <c r="K4436" s="73">
        <v>14147.939</v>
      </c>
    </row>
    <row r="4437" spans="2:11" ht="30" x14ac:dyDescent="0.25">
      <c r="B4437" s="70" t="s">
        <v>4917</v>
      </c>
      <c r="C4437" s="69" t="s">
        <v>13</v>
      </c>
      <c r="D4437" s="69" t="s">
        <v>4925</v>
      </c>
      <c r="E4437" s="69" t="s">
        <v>1352</v>
      </c>
      <c r="F4437" s="69" t="s">
        <v>6368</v>
      </c>
      <c r="G4437" s="69" t="s">
        <v>2375</v>
      </c>
      <c r="H4437" s="69" t="s">
        <v>2533</v>
      </c>
      <c r="I4437" s="73">
        <v>913257</v>
      </c>
      <c r="J4437" s="73">
        <v>759290.20700000005</v>
      </c>
      <c r="K4437" s="73">
        <v>153966.79300000001</v>
      </c>
    </row>
    <row r="4438" spans="2:11" ht="30" x14ac:dyDescent="0.25">
      <c r="B4438" s="70" t="s">
        <v>4917</v>
      </c>
      <c r="C4438" s="69" t="s">
        <v>13</v>
      </c>
      <c r="D4438" s="69" t="s">
        <v>4926</v>
      </c>
      <c r="E4438" s="69" t="s">
        <v>1348</v>
      </c>
      <c r="F4438" s="69" t="s">
        <v>6369</v>
      </c>
      <c r="G4438" s="69" t="s">
        <v>2405</v>
      </c>
      <c r="H4438" s="69" t="s">
        <v>4927</v>
      </c>
      <c r="I4438" s="73">
        <v>75512</v>
      </c>
      <c r="J4438" s="73">
        <v>75511.349000000002</v>
      </c>
      <c r="K4438" s="73">
        <v>0.65100000000000002</v>
      </c>
    </row>
    <row r="4439" spans="2:11" ht="30" x14ac:dyDescent="0.25">
      <c r="B4439" s="70" t="s">
        <v>4917</v>
      </c>
      <c r="C4439" s="69" t="s">
        <v>13</v>
      </c>
      <c r="D4439" s="69" t="s">
        <v>4926</v>
      </c>
      <c r="E4439" s="69" t="s">
        <v>1352</v>
      </c>
      <c r="F4439" s="69" t="s">
        <v>6369</v>
      </c>
      <c r="G4439" s="69" t="s">
        <v>2405</v>
      </c>
      <c r="H4439" s="69" t="s">
        <v>4927</v>
      </c>
      <c r="I4439" s="73">
        <v>520769</v>
      </c>
      <c r="J4439" s="73">
        <v>520767.92</v>
      </c>
      <c r="K4439" s="73">
        <v>1.08</v>
      </c>
    </row>
    <row r="4440" spans="2:11" ht="30" x14ac:dyDescent="0.25">
      <c r="B4440" s="70" t="s">
        <v>4917</v>
      </c>
      <c r="C4440" s="69" t="s">
        <v>13</v>
      </c>
      <c r="D4440" s="69" t="s">
        <v>4928</v>
      </c>
      <c r="E4440" s="69" t="s">
        <v>1348</v>
      </c>
      <c r="F4440" s="69" t="s">
        <v>6370</v>
      </c>
      <c r="G4440" s="69" t="s">
        <v>2405</v>
      </c>
      <c r="H4440" s="69" t="s">
        <v>2605</v>
      </c>
      <c r="I4440" s="73">
        <v>111472</v>
      </c>
      <c r="J4440" s="73">
        <v>111471.504</v>
      </c>
      <c r="K4440" s="73">
        <v>0.496</v>
      </c>
    </row>
    <row r="4441" spans="2:11" ht="30" x14ac:dyDescent="0.25">
      <c r="B4441" s="70" t="s">
        <v>4917</v>
      </c>
      <c r="C4441" s="69" t="s">
        <v>13</v>
      </c>
      <c r="D4441" s="69" t="s">
        <v>4928</v>
      </c>
      <c r="E4441" s="69" t="s">
        <v>1352</v>
      </c>
      <c r="F4441" s="69" t="s">
        <v>6370</v>
      </c>
      <c r="G4441" s="69" t="s">
        <v>2405</v>
      </c>
      <c r="H4441" s="69" t="s">
        <v>2605</v>
      </c>
      <c r="I4441" s="73">
        <v>768769</v>
      </c>
      <c r="J4441" s="73">
        <v>768768.99899999995</v>
      </c>
      <c r="K4441" s="73">
        <v>1E-3</v>
      </c>
    </row>
    <row r="4442" spans="2:11" ht="30" x14ac:dyDescent="0.25">
      <c r="B4442" s="70" t="s">
        <v>4917</v>
      </c>
      <c r="C4442" s="69" t="s">
        <v>13</v>
      </c>
      <c r="D4442" s="69" t="s">
        <v>4929</v>
      </c>
      <c r="E4442" s="69" t="s">
        <v>1348</v>
      </c>
      <c r="F4442" s="69" t="s">
        <v>6371</v>
      </c>
      <c r="G4442" s="69" t="s">
        <v>2405</v>
      </c>
      <c r="H4442" s="69" t="s">
        <v>4930</v>
      </c>
      <c r="I4442" s="73">
        <v>24502</v>
      </c>
      <c r="J4442" s="73">
        <v>17984.687000000002</v>
      </c>
      <c r="K4442" s="73">
        <v>6517.3130000000001</v>
      </c>
    </row>
    <row r="4443" spans="2:11" ht="30" x14ac:dyDescent="0.25">
      <c r="B4443" s="70" t="s">
        <v>4917</v>
      </c>
      <c r="C4443" s="69" t="s">
        <v>13</v>
      </c>
      <c r="D4443" s="69" t="s">
        <v>4929</v>
      </c>
      <c r="E4443" s="69" t="s">
        <v>1352</v>
      </c>
      <c r="F4443" s="69" t="s">
        <v>6371</v>
      </c>
      <c r="G4443" s="69" t="s">
        <v>2405</v>
      </c>
      <c r="H4443" s="69" t="s">
        <v>4930</v>
      </c>
      <c r="I4443" s="73">
        <v>168979</v>
      </c>
      <c r="J4443" s="73">
        <v>168978.035</v>
      </c>
      <c r="K4443" s="73">
        <v>0.96500000000000008</v>
      </c>
    </row>
    <row r="4444" spans="2:11" ht="30" x14ac:dyDescent="0.25">
      <c r="B4444" s="70" t="s">
        <v>4917</v>
      </c>
      <c r="C4444" s="69" t="s">
        <v>13</v>
      </c>
      <c r="D4444" s="69" t="s">
        <v>4931</v>
      </c>
      <c r="E4444" s="69" t="s">
        <v>1348</v>
      </c>
      <c r="F4444" s="69" t="s">
        <v>6372</v>
      </c>
      <c r="G4444" s="69" t="s">
        <v>2405</v>
      </c>
      <c r="H4444" s="69" t="s">
        <v>4930</v>
      </c>
      <c r="I4444" s="73">
        <v>17163</v>
      </c>
      <c r="J4444" s="73">
        <v>10883</v>
      </c>
      <c r="K4444" s="73">
        <v>6280</v>
      </c>
    </row>
    <row r="4445" spans="2:11" ht="30" x14ac:dyDescent="0.25">
      <c r="B4445" s="70" t="s">
        <v>4917</v>
      </c>
      <c r="C4445" s="69" t="s">
        <v>13</v>
      </c>
      <c r="D4445" s="69" t="s">
        <v>4931</v>
      </c>
      <c r="E4445" s="69" t="s">
        <v>1352</v>
      </c>
      <c r="F4445" s="69" t="s">
        <v>6372</v>
      </c>
      <c r="G4445" s="69" t="s">
        <v>2405</v>
      </c>
      <c r="H4445" s="69" t="s">
        <v>4930</v>
      </c>
      <c r="I4445" s="73">
        <v>118365</v>
      </c>
      <c r="J4445" s="73">
        <v>118364.501</v>
      </c>
      <c r="K4445" s="73">
        <v>0.499</v>
      </c>
    </row>
    <row r="4446" spans="2:11" ht="30" x14ac:dyDescent="0.25">
      <c r="B4446" s="70" t="s">
        <v>4917</v>
      </c>
      <c r="C4446" s="69" t="s">
        <v>13</v>
      </c>
      <c r="D4446" s="69" t="s">
        <v>4932</v>
      </c>
      <c r="E4446" s="69" t="s">
        <v>1348</v>
      </c>
      <c r="F4446" s="69" t="s">
        <v>6373</v>
      </c>
      <c r="G4446" s="69" t="s">
        <v>2379</v>
      </c>
      <c r="H4446" s="69" t="s">
        <v>2540</v>
      </c>
      <c r="I4446" s="73">
        <v>15978</v>
      </c>
      <c r="J4446" s="73">
        <v>15977.504000000001</v>
      </c>
      <c r="K4446" s="73">
        <v>0.496</v>
      </c>
    </row>
    <row r="4447" spans="2:11" ht="30" x14ac:dyDescent="0.25">
      <c r="B4447" s="70" t="s">
        <v>4917</v>
      </c>
      <c r="C4447" s="69" t="s">
        <v>13</v>
      </c>
      <c r="D4447" s="69" t="s">
        <v>4932</v>
      </c>
      <c r="E4447" s="69" t="s">
        <v>1352</v>
      </c>
      <c r="F4447" s="69" t="s">
        <v>6373</v>
      </c>
      <c r="G4447" s="69" t="s">
        <v>2379</v>
      </c>
      <c r="H4447" s="69" t="s">
        <v>2540</v>
      </c>
      <c r="I4447" s="73">
        <v>110190</v>
      </c>
      <c r="J4447" s="73">
        <v>104309.505</v>
      </c>
      <c r="K4447" s="73">
        <v>5880.4949999999999</v>
      </c>
    </row>
    <row r="4448" spans="2:11" ht="30" x14ac:dyDescent="0.25">
      <c r="B4448" s="70" t="s">
        <v>4917</v>
      </c>
      <c r="C4448" s="69" t="s">
        <v>13</v>
      </c>
      <c r="D4448" s="69" t="s">
        <v>4933</v>
      </c>
      <c r="E4448" s="69" t="s">
        <v>1348</v>
      </c>
      <c r="F4448" s="69" t="s">
        <v>6374</v>
      </c>
      <c r="G4448" s="69" t="s">
        <v>2379</v>
      </c>
      <c r="H4448" s="69" t="s">
        <v>2540</v>
      </c>
      <c r="I4448" s="73">
        <v>8700</v>
      </c>
      <c r="J4448" s="73">
        <v>8669.7199999999993</v>
      </c>
      <c r="K4448" s="73">
        <v>30.28</v>
      </c>
    </row>
    <row r="4449" spans="2:11" ht="30" x14ac:dyDescent="0.25">
      <c r="B4449" s="70" t="s">
        <v>4917</v>
      </c>
      <c r="C4449" s="69" t="s">
        <v>13</v>
      </c>
      <c r="D4449" s="69" t="s">
        <v>4933</v>
      </c>
      <c r="E4449" s="69" t="s">
        <v>1352</v>
      </c>
      <c r="F4449" s="69" t="s">
        <v>6374</v>
      </c>
      <c r="G4449" s="69" t="s">
        <v>2379</v>
      </c>
      <c r="H4449" s="69" t="s">
        <v>2540</v>
      </c>
      <c r="I4449" s="73">
        <v>60000</v>
      </c>
      <c r="J4449" s="73">
        <v>59791.17</v>
      </c>
      <c r="K4449" s="73">
        <v>208.83</v>
      </c>
    </row>
    <row r="4450" spans="2:11" ht="30" x14ac:dyDescent="0.25">
      <c r="B4450" s="70" t="s">
        <v>4917</v>
      </c>
      <c r="C4450" s="69" t="s">
        <v>13</v>
      </c>
      <c r="D4450" s="69" t="s">
        <v>4934</v>
      </c>
      <c r="E4450" s="69" t="s">
        <v>1348</v>
      </c>
      <c r="F4450" s="69" t="s">
        <v>6375</v>
      </c>
      <c r="G4450" s="69" t="s">
        <v>2379</v>
      </c>
      <c r="H4450" s="69" t="s">
        <v>2540</v>
      </c>
      <c r="I4450" s="73">
        <v>10678</v>
      </c>
      <c r="J4450" s="73">
        <v>10677.535</v>
      </c>
      <c r="K4450" s="73">
        <v>0.46500000000000002</v>
      </c>
    </row>
    <row r="4451" spans="2:11" ht="30" x14ac:dyDescent="0.25">
      <c r="B4451" s="70" t="s">
        <v>4917</v>
      </c>
      <c r="C4451" s="69" t="s">
        <v>13</v>
      </c>
      <c r="D4451" s="69" t="s">
        <v>4934</v>
      </c>
      <c r="E4451" s="69" t="s">
        <v>1352</v>
      </c>
      <c r="F4451" s="69" t="s">
        <v>6375</v>
      </c>
      <c r="G4451" s="69" t="s">
        <v>2379</v>
      </c>
      <c r="H4451" s="69" t="s">
        <v>2540</v>
      </c>
      <c r="I4451" s="73">
        <v>73639</v>
      </c>
      <c r="J4451" s="73">
        <v>73638.17</v>
      </c>
      <c r="K4451" s="73">
        <v>0.83000000000000007</v>
      </c>
    </row>
    <row r="4452" spans="2:11" ht="30" x14ac:dyDescent="0.25">
      <c r="B4452" s="70" t="s">
        <v>4917</v>
      </c>
      <c r="C4452" s="69" t="s">
        <v>13</v>
      </c>
      <c r="D4452" s="69" t="s">
        <v>4935</v>
      </c>
      <c r="E4452" s="69" t="s">
        <v>1348</v>
      </c>
      <c r="F4452" s="69" t="s">
        <v>6376</v>
      </c>
      <c r="G4452" s="69" t="s">
        <v>2379</v>
      </c>
      <c r="H4452" s="69" t="s">
        <v>2597</v>
      </c>
      <c r="I4452" s="73">
        <v>28635</v>
      </c>
      <c r="J4452" s="73">
        <v>22826.616999999998</v>
      </c>
      <c r="K4452" s="73">
        <v>5808.3830000000007</v>
      </c>
    </row>
    <row r="4453" spans="2:11" ht="30" x14ac:dyDescent="0.25">
      <c r="B4453" s="70" t="s">
        <v>4917</v>
      </c>
      <c r="C4453" s="69" t="s">
        <v>13</v>
      </c>
      <c r="D4453" s="69" t="s">
        <v>4935</v>
      </c>
      <c r="E4453" s="69" t="s">
        <v>1352</v>
      </c>
      <c r="F4453" s="69" t="s">
        <v>6376</v>
      </c>
      <c r="G4453" s="69" t="s">
        <v>2379</v>
      </c>
      <c r="H4453" s="69" t="s">
        <v>2597</v>
      </c>
      <c r="I4453" s="73">
        <v>197480</v>
      </c>
      <c r="J4453" s="73">
        <v>176616.288</v>
      </c>
      <c r="K4453" s="73">
        <v>20863.712</v>
      </c>
    </row>
    <row r="4454" spans="2:11" ht="30" x14ac:dyDescent="0.25">
      <c r="B4454" s="70" t="s">
        <v>4917</v>
      </c>
      <c r="C4454" s="69" t="s">
        <v>13</v>
      </c>
      <c r="D4454" s="69" t="s">
        <v>4936</v>
      </c>
      <c r="E4454" s="69" t="s">
        <v>1348</v>
      </c>
      <c r="F4454" s="69" t="s">
        <v>6377</v>
      </c>
      <c r="G4454" s="69" t="s">
        <v>2375</v>
      </c>
      <c r="H4454" s="69" t="s">
        <v>2533</v>
      </c>
      <c r="I4454" s="73">
        <v>436975</v>
      </c>
      <c r="J4454" s="73">
        <v>412727.29399999999</v>
      </c>
      <c r="K4454" s="73">
        <v>24247.705999999998</v>
      </c>
    </row>
    <row r="4455" spans="2:11" ht="30" x14ac:dyDescent="0.25">
      <c r="B4455" s="70" t="s">
        <v>4917</v>
      </c>
      <c r="C4455" s="69" t="s">
        <v>13</v>
      </c>
      <c r="D4455" s="69" t="s">
        <v>4936</v>
      </c>
      <c r="E4455" s="69" t="s">
        <v>1352</v>
      </c>
      <c r="F4455" s="69" t="s">
        <v>6377</v>
      </c>
      <c r="G4455" s="69" t="s">
        <v>2375</v>
      </c>
      <c r="H4455" s="69" t="s">
        <v>2533</v>
      </c>
      <c r="I4455" s="73">
        <v>539178</v>
      </c>
      <c r="J4455" s="73">
        <v>539161.74199999997</v>
      </c>
      <c r="K4455" s="73">
        <v>16.257999999999999</v>
      </c>
    </row>
    <row r="4456" spans="2:11" ht="30" x14ac:dyDescent="0.25">
      <c r="B4456" s="70" t="s">
        <v>4917</v>
      </c>
      <c r="C4456" s="69" t="s">
        <v>13</v>
      </c>
      <c r="D4456" s="69" t="s">
        <v>4937</v>
      </c>
      <c r="E4456" s="69" t="s">
        <v>1349</v>
      </c>
      <c r="F4456" s="69" t="s">
        <v>4938</v>
      </c>
      <c r="G4456" s="69" t="s">
        <v>2414</v>
      </c>
      <c r="H4456" s="69" t="s">
        <v>2625</v>
      </c>
      <c r="I4456" s="73">
        <v>0</v>
      </c>
      <c r="J4456" s="73">
        <v>0</v>
      </c>
      <c r="K4456" s="73">
        <v>0</v>
      </c>
    </row>
    <row r="4457" spans="2:11" ht="30" x14ac:dyDescent="0.25">
      <c r="B4457" s="70" t="s">
        <v>4917</v>
      </c>
      <c r="C4457" s="69" t="s">
        <v>13</v>
      </c>
      <c r="D4457" s="69" t="s">
        <v>4937</v>
      </c>
      <c r="E4457" s="69" t="s">
        <v>1352</v>
      </c>
      <c r="F4457" s="69" t="s">
        <v>4938</v>
      </c>
      <c r="G4457" s="69" t="s">
        <v>2414</v>
      </c>
      <c r="H4457" s="69" t="s">
        <v>2625</v>
      </c>
      <c r="I4457" s="73">
        <v>12890</v>
      </c>
      <c r="J4457" s="73">
        <v>0</v>
      </c>
      <c r="K4457" s="73">
        <v>12890</v>
      </c>
    </row>
    <row r="4458" spans="2:11" ht="30" x14ac:dyDescent="0.25">
      <c r="B4458" s="70" t="s">
        <v>4917</v>
      </c>
      <c r="C4458" s="69" t="s">
        <v>13</v>
      </c>
      <c r="D4458" s="69" t="s">
        <v>4937</v>
      </c>
      <c r="E4458" s="69" t="s">
        <v>1351</v>
      </c>
      <c r="F4458" s="69" t="s">
        <v>4938</v>
      </c>
      <c r="G4458" s="69" t="s">
        <v>2414</v>
      </c>
      <c r="H4458" s="69" t="s">
        <v>2625</v>
      </c>
      <c r="I4458" s="73">
        <v>147</v>
      </c>
      <c r="J4458" s="73">
        <v>0</v>
      </c>
      <c r="K4458" s="73">
        <v>147</v>
      </c>
    </row>
    <row r="4459" spans="2:11" ht="30" x14ac:dyDescent="0.25">
      <c r="B4459" s="70" t="s">
        <v>4917</v>
      </c>
      <c r="C4459" s="69" t="s">
        <v>13</v>
      </c>
      <c r="D4459" s="69" t="s">
        <v>4939</v>
      </c>
      <c r="E4459" s="69" t="s">
        <v>1348</v>
      </c>
      <c r="F4459" s="69" t="s">
        <v>6378</v>
      </c>
      <c r="G4459" s="69" t="s">
        <v>2403</v>
      </c>
      <c r="H4459" s="69" t="s">
        <v>2589</v>
      </c>
      <c r="I4459" s="73">
        <v>118913</v>
      </c>
      <c r="J4459" s="73">
        <v>114198.30499999999</v>
      </c>
      <c r="K4459" s="73">
        <v>4714.6950000000006</v>
      </c>
    </row>
    <row r="4460" spans="2:11" ht="30" x14ac:dyDescent="0.25">
      <c r="B4460" s="70" t="s">
        <v>4917</v>
      </c>
      <c r="C4460" s="69" t="s">
        <v>13</v>
      </c>
      <c r="D4460" s="69" t="s">
        <v>4939</v>
      </c>
      <c r="E4460" s="69" t="s">
        <v>1352</v>
      </c>
      <c r="F4460" s="69" t="s">
        <v>6378</v>
      </c>
      <c r="G4460" s="69" t="s">
        <v>2403</v>
      </c>
      <c r="H4460" s="69" t="s">
        <v>2589</v>
      </c>
      <c r="I4460" s="73">
        <v>820088</v>
      </c>
      <c r="J4460" s="73">
        <v>787574.50699999998</v>
      </c>
      <c r="K4460" s="73">
        <v>32513.492999999999</v>
      </c>
    </row>
    <row r="4461" spans="2:11" ht="30" x14ac:dyDescent="0.25">
      <c r="B4461" s="70" t="s">
        <v>4917</v>
      </c>
      <c r="C4461" s="69" t="s">
        <v>13</v>
      </c>
      <c r="D4461" s="69" t="s">
        <v>4940</v>
      </c>
      <c r="E4461" s="69" t="s">
        <v>1348</v>
      </c>
      <c r="F4461" s="69" t="s">
        <v>6379</v>
      </c>
      <c r="G4461" s="69" t="s">
        <v>2403</v>
      </c>
      <c r="H4461" s="69" t="s">
        <v>2590</v>
      </c>
      <c r="I4461" s="73">
        <v>130000</v>
      </c>
      <c r="J4461" s="73">
        <v>129999.899</v>
      </c>
      <c r="K4461" s="73">
        <v>0.10100000000000001</v>
      </c>
    </row>
    <row r="4462" spans="2:11" ht="30" x14ac:dyDescent="0.25">
      <c r="B4462" s="70" t="s">
        <v>4917</v>
      </c>
      <c r="C4462" s="69" t="s">
        <v>13</v>
      </c>
      <c r="D4462" s="69" t="s">
        <v>4940</v>
      </c>
      <c r="E4462" s="69" t="s">
        <v>1352</v>
      </c>
      <c r="F4462" s="69" t="s">
        <v>6379</v>
      </c>
      <c r="G4462" s="69" t="s">
        <v>2403</v>
      </c>
      <c r="H4462" s="69" t="s">
        <v>2590</v>
      </c>
      <c r="I4462" s="73">
        <v>1000000</v>
      </c>
      <c r="J4462" s="73">
        <v>999999.21600000001</v>
      </c>
      <c r="K4462" s="73">
        <v>0.78400000000000003</v>
      </c>
    </row>
    <row r="4463" spans="2:11" ht="30" x14ac:dyDescent="0.25">
      <c r="B4463" s="70" t="s">
        <v>4917</v>
      </c>
      <c r="C4463" s="69" t="s">
        <v>13</v>
      </c>
      <c r="D4463" s="69" t="s">
        <v>4941</v>
      </c>
      <c r="E4463" s="69" t="s">
        <v>1348</v>
      </c>
      <c r="F4463" s="69" t="s">
        <v>6380</v>
      </c>
      <c r="G4463" s="69" t="s">
        <v>2403</v>
      </c>
      <c r="H4463" s="69" t="s">
        <v>2589</v>
      </c>
      <c r="I4463" s="73">
        <v>158015</v>
      </c>
      <c r="J4463" s="73">
        <v>158014.802</v>
      </c>
      <c r="K4463" s="73">
        <v>0.19800000000000001</v>
      </c>
    </row>
    <row r="4464" spans="2:11" ht="30" x14ac:dyDescent="0.25">
      <c r="B4464" s="70" t="s">
        <v>4917</v>
      </c>
      <c r="C4464" s="69" t="s">
        <v>13</v>
      </c>
      <c r="D4464" s="69" t="s">
        <v>4941</v>
      </c>
      <c r="E4464" s="69" t="s">
        <v>1352</v>
      </c>
      <c r="F4464" s="69" t="s">
        <v>6380</v>
      </c>
      <c r="G4464" s="69" t="s">
        <v>2403</v>
      </c>
      <c r="H4464" s="69" t="s">
        <v>2589</v>
      </c>
      <c r="I4464" s="73">
        <v>1089758</v>
      </c>
      <c r="J4464" s="73">
        <v>1089757.2579999999</v>
      </c>
      <c r="K4464" s="73">
        <v>0.74199999999999999</v>
      </c>
    </row>
    <row r="4465" spans="2:11" ht="30" x14ac:dyDescent="0.25">
      <c r="B4465" s="70" t="s">
        <v>4917</v>
      </c>
      <c r="C4465" s="69" t="s">
        <v>13</v>
      </c>
      <c r="D4465" s="69" t="s">
        <v>4942</v>
      </c>
      <c r="E4465" s="69" t="s">
        <v>1348</v>
      </c>
      <c r="F4465" s="69" t="s">
        <v>6381</v>
      </c>
      <c r="G4465" s="69" t="s">
        <v>2403</v>
      </c>
      <c r="H4465" s="69" t="s">
        <v>2607</v>
      </c>
      <c r="I4465" s="73">
        <v>56678</v>
      </c>
      <c r="J4465" s="73">
        <v>56677.993000000002</v>
      </c>
      <c r="K4465" s="73">
        <v>7.0000000000000001E-3</v>
      </c>
    </row>
    <row r="4466" spans="2:11" ht="30" x14ac:dyDescent="0.25">
      <c r="B4466" s="70" t="s">
        <v>4917</v>
      </c>
      <c r="C4466" s="69" t="s">
        <v>13</v>
      </c>
      <c r="D4466" s="69" t="s">
        <v>4942</v>
      </c>
      <c r="E4466" s="69" t="s">
        <v>1352</v>
      </c>
      <c r="F4466" s="69" t="s">
        <v>6381</v>
      </c>
      <c r="G4466" s="69" t="s">
        <v>2403</v>
      </c>
      <c r="H4466" s="69" t="s">
        <v>2607</v>
      </c>
      <c r="I4466" s="73">
        <v>566799</v>
      </c>
      <c r="J4466" s="73">
        <v>566798.92200000002</v>
      </c>
      <c r="K4466" s="73">
        <v>7.8E-2</v>
      </c>
    </row>
    <row r="4467" spans="2:11" ht="30" x14ac:dyDescent="0.25">
      <c r="B4467" s="70" t="s">
        <v>4917</v>
      </c>
      <c r="C4467" s="69" t="s">
        <v>13</v>
      </c>
      <c r="D4467" s="69" t="s">
        <v>4943</v>
      </c>
      <c r="E4467" s="69" t="s">
        <v>1348</v>
      </c>
      <c r="F4467" s="69" t="s">
        <v>6382</v>
      </c>
      <c r="G4467" s="69" t="s">
        <v>2403</v>
      </c>
      <c r="H4467" s="69" t="s">
        <v>4944</v>
      </c>
      <c r="I4467" s="73">
        <v>81603</v>
      </c>
      <c r="J4467" s="73">
        <v>81602.375</v>
      </c>
      <c r="K4467" s="73">
        <v>0.625</v>
      </c>
    </row>
    <row r="4468" spans="2:11" ht="30" x14ac:dyDescent="0.25">
      <c r="B4468" s="70" t="s">
        <v>4917</v>
      </c>
      <c r="C4468" s="69" t="s">
        <v>13</v>
      </c>
      <c r="D4468" s="69" t="s">
        <v>4943</v>
      </c>
      <c r="E4468" s="69" t="s">
        <v>1352</v>
      </c>
      <c r="F4468" s="69" t="s">
        <v>6382</v>
      </c>
      <c r="G4468" s="69" t="s">
        <v>2403</v>
      </c>
      <c r="H4468" s="69" t="s">
        <v>4944</v>
      </c>
      <c r="I4468" s="73">
        <v>562775</v>
      </c>
      <c r="J4468" s="73">
        <v>562775</v>
      </c>
      <c r="K4468" s="73">
        <v>0</v>
      </c>
    </row>
    <row r="4469" spans="2:11" ht="30" x14ac:dyDescent="0.25">
      <c r="B4469" s="70" t="s">
        <v>4917</v>
      </c>
      <c r="C4469" s="69" t="s">
        <v>13</v>
      </c>
      <c r="D4469" s="69" t="s">
        <v>4945</v>
      </c>
      <c r="E4469" s="69" t="s">
        <v>1348</v>
      </c>
      <c r="F4469" s="69" t="s">
        <v>6383</v>
      </c>
      <c r="G4469" s="69" t="s">
        <v>2404</v>
      </c>
      <c r="H4469" s="69" t="s">
        <v>2613</v>
      </c>
      <c r="I4469" s="73">
        <v>133894</v>
      </c>
      <c r="J4469" s="73">
        <v>133893.18</v>
      </c>
      <c r="K4469" s="73">
        <v>0.82000000000000006</v>
      </c>
    </row>
    <row r="4470" spans="2:11" ht="30" x14ac:dyDescent="0.25">
      <c r="B4470" s="70" t="s">
        <v>4917</v>
      </c>
      <c r="C4470" s="69" t="s">
        <v>13</v>
      </c>
      <c r="D4470" s="69" t="s">
        <v>4945</v>
      </c>
      <c r="E4470" s="69" t="s">
        <v>1352</v>
      </c>
      <c r="F4470" s="69" t="s">
        <v>6383</v>
      </c>
      <c r="G4470" s="69" t="s">
        <v>2404</v>
      </c>
      <c r="H4470" s="69" t="s">
        <v>2613</v>
      </c>
      <c r="I4470" s="73">
        <v>923402</v>
      </c>
      <c r="J4470" s="73">
        <v>923401.24100000004</v>
      </c>
      <c r="K4470" s="73">
        <v>0.75900000000000001</v>
      </c>
    </row>
    <row r="4471" spans="2:11" ht="30" x14ac:dyDescent="0.25">
      <c r="B4471" s="70" t="s">
        <v>4917</v>
      </c>
      <c r="C4471" s="69" t="s">
        <v>13</v>
      </c>
      <c r="D4471" s="69" t="s">
        <v>4946</v>
      </c>
      <c r="E4471" s="69" t="s">
        <v>1348</v>
      </c>
      <c r="F4471" s="69" t="s">
        <v>6384</v>
      </c>
      <c r="G4471" s="69" t="s">
        <v>2404</v>
      </c>
      <c r="H4471" s="69" t="s">
        <v>2596</v>
      </c>
      <c r="I4471" s="73">
        <v>5110</v>
      </c>
      <c r="J4471" s="73">
        <v>5109.2550000000001</v>
      </c>
      <c r="K4471" s="73">
        <v>0.745</v>
      </c>
    </row>
    <row r="4472" spans="2:11" ht="30" x14ac:dyDescent="0.25">
      <c r="B4472" s="70" t="s">
        <v>4917</v>
      </c>
      <c r="C4472" s="69" t="s">
        <v>13</v>
      </c>
      <c r="D4472" s="69" t="s">
        <v>4946</v>
      </c>
      <c r="E4472" s="69" t="s">
        <v>1352</v>
      </c>
      <c r="F4472" s="69" t="s">
        <v>6384</v>
      </c>
      <c r="G4472" s="69" t="s">
        <v>2404</v>
      </c>
      <c r="H4472" s="69" t="s">
        <v>2596</v>
      </c>
      <c r="I4472" s="73">
        <v>51093</v>
      </c>
      <c r="J4472" s="73">
        <v>51092.866000000002</v>
      </c>
      <c r="K4472" s="73">
        <v>0.13400000000000001</v>
      </c>
    </row>
    <row r="4473" spans="2:11" ht="30" x14ac:dyDescent="0.25">
      <c r="B4473" s="70" t="s">
        <v>4917</v>
      </c>
      <c r="C4473" s="69" t="s">
        <v>13</v>
      </c>
      <c r="D4473" s="69" t="s">
        <v>4947</v>
      </c>
      <c r="E4473" s="69" t="s">
        <v>1348</v>
      </c>
      <c r="F4473" s="69" t="s">
        <v>6385</v>
      </c>
      <c r="G4473" s="69" t="s">
        <v>2404</v>
      </c>
      <c r="H4473" s="69" t="s">
        <v>2593</v>
      </c>
      <c r="I4473" s="73">
        <v>1</v>
      </c>
      <c r="J4473" s="73">
        <v>0</v>
      </c>
      <c r="K4473" s="73">
        <v>1</v>
      </c>
    </row>
    <row r="4474" spans="2:11" ht="30" x14ac:dyDescent="0.25">
      <c r="B4474" s="70" t="s">
        <v>4917</v>
      </c>
      <c r="C4474" s="69" t="s">
        <v>13</v>
      </c>
      <c r="D4474" s="69" t="s">
        <v>4947</v>
      </c>
      <c r="E4474" s="69" t="s">
        <v>1352</v>
      </c>
      <c r="F4474" s="69" t="s">
        <v>6385</v>
      </c>
      <c r="G4474" s="69" t="s">
        <v>2404</v>
      </c>
      <c r="H4474" s="69" t="s">
        <v>2593</v>
      </c>
      <c r="I4474" s="73">
        <v>1</v>
      </c>
      <c r="J4474" s="73">
        <v>0</v>
      </c>
      <c r="K4474" s="73">
        <v>1</v>
      </c>
    </row>
    <row r="4475" spans="2:11" ht="30" x14ac:dyDescent="0.25">
      <c r="B4475" s="70" t="s">
        <v>4917</v>
      </c>
      <c r="C4475" s="69" t="s">
        <v>13</v>
      </c>
      <c r="D4475" s="69" t="s">
        <v>4948</v>
      </c>
      <c r="E4475" s="69" t="s">
        <v>1348</v>
      </c>
      <c r="F4475" s="69" t="s">
        <v>6386</v>
      </c>
      <c r="G4475" s="69" t="s">
        <v>2404</v>
      </c>
      <c r="H4475" s="69" t="s">
        <v>2593</v>
      </c>
      <c r="I4475" s="73">
        <v>3187</v>
      </c>
      <c r="J4475" s="73">
        <v>3186.82</v>
      </c>
      <c r="K4475" s="73">
        <v>0.18</v>
      </c>
    </row>
    <row r="4476" spans="2:11" ht="30" x14ac:dyDescent="0.25">
      <c r="B4476" s="70" t="s">
        <v>4917</v>
      </c>
      <c r="C4476" s="69" t="s">
        <v>13</v>
      </c>
      <c r="D4476" s="69" t="s">
        <v>4948</v>
      </c>
      <c r="E4476" s="69" t="s">
        <v>1352</v>
      </c>
      <c r="F4476" s="69" t="s">
        <v>6386</v>
      </c>
      <c r="G4476" s="69" t="s">
        <v>2404</v>
      </c>
      <c r="H4476" s="69" t="s">
        <v>2593</v>
      </c>
      <c r="I4476" s="73">
        <v>31869</v>
      </c>
      <c r="J4476" s="73">
        <v>31868.2</v>
      </c>
      <c r="K4476" s="73">
        <v>0.8</v>
      </c>
    </row>
    <row r="4477" spans="2:11" ht="30" x14ac:dyDescent="0.25">
      <c r="B4477" s="70" t="s">
        <v>4917</v>
      </c>
      <c r="C4477" s="69" t="s">
        <v>13</v>
      </c>
      <c r="D4477" s="69" t="s">
        <v>4949</v>
      </c>
      <c r="E4477" s="69" t="s">
        <v>1348</v>
      </c>
      <c r="F4477" s="69" t="s">
        <v>6387</v>
      </c>
      <c r="G4477" s="69" t="s">
        <v>2404</v>
      </c>
      <c r="H4477" s="69" t="s">
        <v>2598</v>
      </c>
      <c r="I4477" s="73">
        <v>4314</v>
      </c>
      <c r="J4477" s="73">
        <v>4313.1499999999996</v>
      </c>
      <c r="K4477" s="73">
        <v>0.85</v>
      </c>
    </row>
    <row r="4478" spans="2:11" ht="30" x14ac:dyDescent="0.25">
      <c r="B4478" s="70" t="s">
        <v>4917</v>
      </c>
      <c r="C4478" s="69" t="s">
        <v>13</v>
      </c>
      <c r="D4478" s="69" t="s">
        <v>4949</v>
      </c>
      <c r="E4478" s="69" t="s">
        <v>1352</v>
      </c>
      <c r="F4478" s="69" t="s">
        <v>6387</v>
      </c>
      <c r="G4478" s="69" t="s">
        <v>2404</v>
      </c>
      <c r="H4478" s="69" t="s">
        <v>2598</v>
      </c>
      <c r="I4478" s="73">
        <v>43132</v>
      </c>
      <c r="J4478" s="73">
        <v>43131.504999999997</v>
      </c>
      <c r="K4478" s="73">
        <v>0.49500000000000005</v>
      </c>
    </row>
    <row r="4479" spans="2:11" ht="30" x14ac:dyDescent="0.25">
      <c r="B4479" s="70" t="s">
        <v>4917</v>
      </c>
      <c r="C4479" s="69" t="s">
        <v>13</v>
      </c>
      <c r="D4479" s="69" t="s">
        <v>4950</v>
      </c>
      <c r="E4479" s="69" t="s">
        <v>1348</v>
      </c>
      <c r="F4479" s="69" t="s">
        <v>6388</v>
      </c>
      <c r="G4479" s="69" t="s">
        <v>2404</v>
      </c>
      <c r="H4479" s="69" t="s">
        <v>2613</v>
      </c>
      <c r="I4479" s="73">
        <v>4057</v>
      </c>
      <c r="J4479" s="73">
        <v>4056.9480000000003</v>
      </c>
      <c r="K4479" s="73">
        <v>5.2000000000000005E-2</v>
      </c>
    </row>
    <row r="4480" spans="2:11" ht="30" x14ac:dyDescent="0.25">
      <c r="B4480" s="70" t="s">
        <v>4917</v>
      </c>
      <c r="C4480" s="69" t="s">
        <v>13</v>
      </c>
      <c r="D4480" s="69" t="s">
        <v>4950</v>
      </c>
      <c r="E4480" s="69" t="s">
        <v>1352</v>
      </c>
      <c r="F4480" s="69" t="s">
        <v>6388</v>
      </c>
      <c r="G4480" s="69" t="s">
        <v>2404</v>
      </c>
      <c r="H4480" s="69" t="s">
        <v>2613</v>
      </c>
      <c r="I4480" s="73">
        <v>40570</v>
      </c>
      <c r="J4480" s="73">
        <v>40569.480000000003</v>
      </c>
      <c r="K4480" s="73">
        <v>0.52</v>
      </c>
    </row>
    <row r="4481" spans="2:11" ht="30" x14ac:dyDescent="0.25">
      <c r="B4481" s="70" t="s">
        <v>4917</v>
      </c>
      <c r="C4481" s="69" t="s">
        <v>13</v>
      </c>
      <c r="D4481" s="69" t="s">
        <v>4951</v>
      </c>
      <c r="E4481" s="69" t="s">
        <v>1348</v>
      </c>
      <c r="F4481" s="69" t="s">
        <v>6389</v>
      </c>
      <c r="G4481" s="69" t="s">
        <v>2404</v>
      </c>
      <c r="H4481" s="69" t="s">
        <v>2606</v>
      </c>
      <c r="I4481" s="73">
        <v>5171</v>
      </c>
      <c r="J4481" s="73">
        <v>4212.8140000000003</v>
      </c>
      <c r="K4481" s="73">
        <v>958.18600000000004</v>
      </c>
    </row>
    <row r="4482" spans="2:11" ht="30" x14ac:dyDescent="0.25">
      <c r="B4482" s="70" t="s">
        <v>4917</v>
      </c>
      <c r="C4482" s="69" t="s">
        <v>13</v>
      </c>
      <c r="D4482" s="69" t="s">
        <v>4951</v>
      </c>
      <c r="E4482" s="69" t="s">
        <v>1352</v>
      </c>
      <c r="F4482" s="69" t="s">
        <v>6389</v>
      </c>
      <c r="G4482" s="69" t="s">
        <v>2404</v>
      </c>
      <c r="H4482" s="69" t="s">
        <v>2606</v>
      </c>
      <c r="I4482" s="73">
        <v>51708</v>
      </c>
      <c r="J4482" s="73">
        <v>42128.114000000001</v>
      </c>
      <c r="K4482" s="73">
        <v>9579.8860000000004</v>
      </c>
    </row>
    <row r="4483" spans="2:11" ht="30" x14ac:dyDescent="0.25">
      <c r="B4483" s="70" t="s">
        <v>4917</v>
      </c>
      <c r="C4483" s="69" t="s">
        <v>13</v>
      </c>
      <c r="D4483" s="69" t="s">
        <v>4952</v>
      </c>
      <c r="E4483" s="69" t="s">
        <v>1348</v>
      </c>
      <c r="F4483" s="69" t="s">
        <v>6390</v>
      </c>
      <c r="G4483" s="69" t="s">
        <v>2404</v>
      </c>
      <c r="H4483" s="69" t="s">
        <v>2593</v>
      </c>
      <c r="I4483" s="73">
        <v>8715</v>
      </c>
      <c r="J4483" s="73">
        <v>8714.3590000000004</v>
      </c>
      <c r="K4483" s="73">
        <v>0.64100000000000001</v>
      </c>
    </row>
    <row r="4484" spans="2:11" ht="30" x14ac:dyDescent="0.25">
      <c r="B4484" s="70" t="s">
        <v>4917</v>
      </c>
      <c r="C4484" s="69" t="s">
        <v>13</v>
      </c>
      <c r="D4484" s="69" t="s">
        <v>4952</v>
      </c>
      <c r="E4484" s="69" t="s">
        <v>1352</v>
      </c>
      <c r="F4484" s="69" t="s">
        <v>6390</v>
      </c>
      <c r="G4484" s="69" t="s">
        <v>2404</v>
      </c>
      <c r="H4484" s="69" t="s">
        <v>2593</v>
      </c>
      <c r="I4484" s="73">
        <v>87144</v>
      </c>
      <c r="J4484" s="73">
        <v>87143.592999999993</v>
      </c>
      <c r="K4484" s="73">
        <v>0.40700000000000003</v>
      </c>
    </row>
    <row r="4485" spans="2:11" ht="30" x14ac:dyDescent="0.25">
      <c r="B4485" s="70" t="s">
        <v>4917</v>
      </c>
      <c r="C4485" s="69" t="s">
        <v>13</v>
      </c>
      <c r="D4485" s="69" t="s">
        <v>4953</v>
      </c>
      <c r="E4485" s="69" t="s">
        <v>1348</v>
      </c>
      <c r="F4485" s="69" t="s">
        <v>6391</v>
      </c>
      <c r="G4485" s="69" t="s">
        <v>2404</v>
      </c>
      <c r="H4485" s="69" t="s">
        <v>4954</v>
      </c>
      <c r="I4485" s="73">
        <v>2544</v>
      </c>
      <c r="J4485" s="73">
        <v>2543.0300000000002</v>
      </c>
      <c r="K4485" s="73">
        <v>0.97</v>
      </c>
    </row>
    <row r="4486" spans="2:11" ht="30" x14ac:dyDescent="0.25">
      <c r="B4486" s="70" t="s">
        <v>4917</v>
      </c>
      <c r="C4486" s="69" t="s">
        <v>13</v>
      </c>
      <c r="D4486" s="69" t="s">
        <v>4953</v>
      </c>
      <c r="E4486" s="69" t="s">
        <v>1352</v>
      </c>
      <c r="F4486" s="69" t="s">
        <v>6391</v>
      </c>
      <c r="G4486" s="69" t="s">
        <v>2404</v>
      </c>
      <c r="H4486" s="69" t="s">
        <v>4954</v>
      </c>
      <c r="I4486" s="73">
        <v>25431</v>
      </c>
      <c r="J4486" s="73">
        <v>25430.3</v>
      </c>
      <c r="K4486" s="73">
        <v>0.70000000000000007</v>
      </c>
    </row>
    <row r="4487" spans="2:11" ht="30" x14ac:dyDescent="0.25">
      <c r="B4487" s="70" t="s">
        <v>4917</v>
      </c>
      <c r="C4487" s="69" t="s">
        <v>13</v>
      </c>
      <c r="D4487" s="69" t="s">
        <v>4955</v>
      </c>
      <c r="E4487" s="69" t="s">
        <v>1348</v>
      </c>
      <c r="F4487" s="69" t="s">
        <v>6392</v>
      </c>
      <c r="G4487" s="69" t="s">
        <v>2404</v>
      </c>
      <c r="H4487" s="69" t="s">
        <v>2592</v>
      </c>
      <c r="I4487" s="73">
        <v>4093</v>
      </c>
      <c r="J4487" s="73">
        <v>4092.4100000000003</v>
      </c>
      <c r="K4487" s="73">
        <v>0.59</v>
      </c>
    </row>
    <row r="4488" spans="2:11" ht="30" x14ac:dyDescent="0.25">
      <c r="B4488" s="70" t="s">
        <v>4917</v>
      </c>
      <c r="C4488" s="69" t="s">
        <v>13</v>
      </c>
      <c r="D4488" s="69" t="s">
        <v>4955</v>
      </c>
      <c r="E4488" s="69" t="s">
        <v>1352</v>
      </c>
      <c r="F4488" s="69" t="s">
        <v>6392</v>
      </c>
      <c r="G4488" s="69" t="s">
        <v>2404</v>
      </c>
      <c r="H4488" s="69" t="s">
        <v>2592</v>
      </c>
      <c r="I4488" s="73">
        <v>40925</v>
      </c>
      <c r="J4488" s="73">
        <v>40924.1</v>
      </c>
      <c r="K4488" s="73">
        <v>0.9</v>
      </c>
    </row>
    <row r="4489" spans="2:11" ht="30" x14ac:dyDescent="0.25">
      <c r="B4489" s="70" t="s">
        <v>4917</v>
      </c>
      <c r="C4489" s="69" t="s">
        <v>13</v>
      </c>
      <c r="D4489" s="69" t="s">
        <v>4956</v>
      </c>
      <c r="E4489" s="69" t="s">
        <v>1348</v>
      </c>
      <c r="F4489" s="69" t="s">
        <v>6393</v>
      </c>
      <c r="G4489" s="69" t="s">
        <v>2404</v>
      </c>
      <c r="H4489" s="69" t="s">
        <v>2606</v>
      </c>
      <c r="I4489" s="73">
        <v>8296</v>
      </c>
      <c r="J4489" s="73">
        <v>8295.5380000000005</v>
      </c>
      <c r="K4489" s="73">
        <v>0.46200000000000002</v>
      </c>
    </row>
    <row r="4490" spans="2:11" ht="30" x14ac:dyDescent="0.25">
      <c r="B4490" s="70" t="s">
        <v>4917</v>
      </c>
      <c r="C4490" s="69" t="s">
        <v>13</v>
      </c>
      <c r="D4490" s="69" t="s">
        <v>4956</v>
      </c>
      <c r="E4490" s="69" t="s">
        <v>1352</v>
      </c>
      <c r="F4490" s="69" t="s">
        <v>6393</v>
      </c>
      <c r="G4490" s="69" t="s">
        <v>2404</v>
      </c>
      <c r="H4490" s="69" t="s">
        <v>2606</v>
      </c>
      <c r="I4490" s="73">
        <v>82956</v>
      </c>
      <c r="J4490" s="73">
        <v>82955.376000000004</v>
      </c>
      <c r="K4490" s="73">
        <v>0.624</v>
      </c>
    </row>
    <row r="4491" spans="2:11" ht="30" x14ac:dyDescent="0.25">
      <c r="B4491" s="70" t="s">
        <v>4917</v>
      </c>
      <c r="C4491" s="69" t="s">
        <v>13</v>
      </c>
      <c r="D4491" s="69" t="s">
        <v>4957</v>
      </c>
      <c r="E4491" s="69" t="s">
        <v>1348</v>
      </c>
      <c r="F4491" s="69" t="s">
        <v>6394</v>
      </c>
      <c r="G4491" s="69" t="s">
        <v>2404</v>
      </c>
      <c r="H4491" s="69" t="s">
        <v>2635</v>
      </c>
      <c r="I4491" s="73">
        <v>4865</v>
      </c>
      <c r="J4491" s="73">
        <v>4864.375</v>
      </c>
      <c r="K4491" s="73">
        <v>0.625</v>
      </c>
    </row>
    <row r="4492" spans="2:11" ht="30" x14ac:dyDescent="0.25">
      <c r="B4492" s="70" t="s">
        <v>4917</v>
      </c>
      <c r="C4492" s="69" t="s">
        <v>13</v>
      </c>
      <c r="D4492" s="69" t="s">
        <v>4957</v>
      </c>
      <c r="E4492" s="69" t="s">
        <v>1352</v>
      </c>
      <c r="F4492" s="69" t="s">
        <v>6394</v>
      </c>
      <c r="G4492" s="69" t="s">
        <v>2404</v>
      </c>
      <c r="H4492" s="69" t="s">
        <v>2635</v>
      </c>
      <c r="I4492" s="73">
        <v>48644</v>
      </c>
      <c r="J4492" s="73">
        <v>48643.748999999996</v>
      </c>
      <c r="K4492" s="73">
        <v>0.251</v>
      </c>
    </row>
    <row r="4493" spans="2:11" ht="30" x14ac:dyDescent="0.25">
      <c r="B4493" s="70" t="s">
        <v>4917</v>
      </c>
      <c r="C4493" s="69" t="s">
        <v>13</v>
      </c>
      <c r="D4493" s="69" t="s">
        <v>4958</v>
      </c>
      <c r="E4493" s="69" t="s">
        <v>1348</v>
      </c>
      <c r="F4493" s="69" t="s">
        <v>6395</v>
      </c>
      <c r="G4493" s="69" t="s">
        <v>2403</v>
      </c>
      <c r="H4493" s="69" t="s">
        <v>2607</v>
      </c>
      <c r="I4493" s="73">
        <v>16592</v>
      </c>
      <c r="J4493" s="73">
        <v>14184.672</v>
      </c>
      <c r="K4493" s="73">
        <v>2407.328</v>
      </c>
    </row>
    <row r="4494" spans="2:11" ht="30" x14ac:dyDescent="0.25">
      <c r="B4494" s="70" t="s">
        <v>4917</v>
      </c>
      <c r="C4494" s="69" t="s">
        <v>13</v>
      </c>
      <c r="D4494" s="69" t="s">
        <v>4958</v>
      </c>
      <c r="E4494" s="69" t="s">
        <v>1352</v>
      </c>
      <c r="F4494" s="69" t="s">
        <v>6395</v>
      </c>
      <c r="G4494" s="69" t="s">
        <v>2403</v>
      </c>
      <c r="H4494" s="69" t="s">
        <v>2607</v>
      </c>
      <c r="I4494" s="73">
        <v>165919</v>
      </c>
      <c r="J4494" s="73">
        <v>141846.717</v>
      </c>
      <c r="K4494" s="73">
        <v>24072.282999999999</v>
      </c>
    </row>
    <row r="4495" spans="2:11" ht="30" x14ac:dyDescent="0.25">
      <c r="B4495" s="70" t="s">
        <v>4917</v>
      </c>
      <c r="C4495" s="69" t="s">
        <v>13</v>
      </c>
      <c r="D4495" s="69" t="s">
        <v>4959</v>
      </c>
      <c r="E4495" s="69" t="s">
        <v>1348</v>
      </c>
      <c r="F4495" s="69" t="s">
        <v>6396</v>
      </c>
      <c r="G4495" s="69" t="s">
        <v>2403</v>
      </c>
      <c r="H4495" s="69" t="s">
        <v>2607</v>
      </c>
      <c r="I4495" s="73">
        <v>9000</v>
      </c>
      <c r="J4495" s="73">
        <v>8498.7710000000006</v>
      </c>
      <c r="K4495" s="73">
        <v>501.22900000000004</v>
      </c>
    </row>
    <row r="4496" spans="2:11" ht="30" x14ac:dyDescent="0.25">
      <c r="B4496" s="70" t="s">
        <v>4917</v>
      </c>
      <c r="C4496" s="69" t="s">
        <v>13</v>
      </c>
      <c r="D4496" s="69" t="s">
        <v>4959</v>
      </c>
      <c r="E4496" s="69" t="s">
        <v>1352</v>
      </c>
      <c r="F4496" s="69" t="s">
        <v>6396</v>
      </c>
      <c r="G4496" s="69" t="s">
        <v>2403</v>
      </c>
      <c r="H4496" s="69" t="s">
        <v>2607</v>
      </c>
      <c r="I4496" s="73">
        <v>90000</v>
      </c>
      <c r="J4496" s="73">
        <v>84987.721000000005</v>
      </c>
      <c r="K4496" s="73">
        <v>5012.2790000000005</v>
      </c>
    </row>
    <row r="4497" spans="2:11" ht="30" x14ac:dyDescent="0.25">
      <c r="B4497" s="70" t="s">
        <v>4917</v>
      </c>
      <c r="C4497" s="69" t="s">
        <v>13</v>
      </c>
      <c r="D4497" s="69" t="s">
        <v>4960</v>
      </c>
      <c r="E4497" s="69" t="s">
        <v>1348</v>
      </c>
      <c r="F4497" s="69" t="s">
        <v>6397</v>
      </c>
      <c r="G4497" s="69" t="s">
        <v>2403</v>
      </c>
      <c r="H4497" s="69" t="s">
        <v>4944</v>
      </c>
      <c r="I4497" s="73">
        <v>8500</v>
      </c>
      <c r="J4497" s="73">
        <v>8500</v>
      </c>
      <c r="K4497" s="73">
        <v>0</v>
      </c>
    </row>
    <row r="4498" spans="2:11" ht="30" x14ac:dyDescent="0.25">
      <c r="B4498" s="70" t="s">
        <v>4917</v>
      </c>
      <c r="C4498" s="69" t="s">
        <v>13</v>
      </c>
      <c r="D4498" s="69" t="s">
        <v>4960</v>
      </c>
      <c r="E4498" s="69" t="s">
        <v>1352</v>
      </c>
      <c r="F4498" s="69" t="s">
        <v>6397</v>
      </c>
      <c r="G4498" s="69" t="s">
        <v>2403</v>
      </c>
      <c r="H4498" s="69" t="s">
        <v>4944</v>
      </c>
      <c r="I4498" s="73">
        <v>85000</v>
      </c>
      <c r="J4498" s="73">
        <v>84999.998999999996</v>
      </c>
      <c r="K4498" s="73">
        <v>1E-3</v>
      </c>
    </row>
    <row r="4499" spans="2:11" ht="30" x14ac:dyDescent="0.25">
      <c r="B4499" s="70" t="s">
        <v>4917</v>
      </c>
      <c r="C4499" s="69" t="s">
        <v>13</v>
      </c>
      <c r="D4499" s="69" t="s">
        <v>4961</v>
      </c>
      <c r="E4499" s="69" t="s">
        <v>1348</v>
      </c>
      <c r="F4499" s="69" t="s">
        <v>6398</v>
      </c>
      <c r="G4499" s="69" t="s">
        <v>2409</v>
      </c>
      <c r="H4499" s="69" t="s">
        <v>2409</v>
      </c>
      <c r="I4499" s="73">
        <v>4500</v>
      </c>
      <c r="J4499" s="73">
        <v>4500</v>
      </c>
      <c r="K4499" s="73">
        <v>0</v>
      </c>
    </row>
    <row r="4500" spans="2:11" ht="30" x14ac:dyDescent="0.25">
      <c r="B4500" s="70" t="s">
        <v>4917</v>
      </c>
      <c r="C4500" s="69" t="s">
        <v>13</v>
      </c>
      <c r="D4500" s="69" t="s">
        <v>4961</v>
      </c>
      <c r="E4500" s="69" t="s">
        <v>1352</v>
      </c>
      <c r="F4500" s="69" t="s">
        <v>6398</v>
      </c>
      <c r="G4500" s="69" t="s">
        <v>2409</v>
      </c>
      <c r="H4500" s="69" t="s">
        <v>2409</v>
      </c>
      <c r="I4500" s="73">
        <v>45000</v>
      </c>
      <c r="J4500" s="73">
        <v>45000</v>
      </c>
      <c r="K4500" s="73">
        <v>0</v>
      </c>
    </row>
    <row r="4501" spans="2:11" ht="30" x14ac:dyDescent="0.25">
      <c r="B4501" s="70" t="s">
        <v>4917</v>
      </c>
      <c r="C4501" s="69" t="s">
        <v>13</v>
      </c>
      <c r="D4501" s="69" t="s">
        <v>4962</v>
      </c>
      <c r="E4501" s="69" t="s">
        <v>1348</v>
      </c>
      <c r="F4501" s="69" t="s">
        <v>6399</v>
      </c>
      <c r="G4501" s="69" t="s">
        <v>2409</v>
      </c>
      <c r="H4501" s="69" t="s">
        <v>4963</v>
      </c>
      <c r="I4501" s="73">
        <v>4000</v>
      </c>
      <c r="J4501" s="73">
        <v>4000</v>
      </c>
      <c r="K4501" s="73">
        <v>0</v>
      </c>
    </row>
    <row r="4502" spans="2:11" ht="30" x14ac:dyDescent="0.25">
      <c r="B4502" s="70" t="s">
        <v>4917</v>
      </c>
      <c r="C4502" s="69" t="s">
        <v>13</v>
      </c>
      <c r="D4502" s="69" t="s">
        <v>4962</v>
      </c>
      <c r="E4502" s="69" t="s">
        <v>1352</v>
      </c>
      <c r="F4502" s="69" t="s">
        <v>6399</v>
      </c>
      <c r="G4502" s="69" t="s">
        <v>2409</v>
      </c>
      <c r="H4502" s="69" t="s">
        <v>4963</v>
      </c>
      <c r="I4502" s="73">
        <v>40000</v>
      </c>
      <c r="J4502" s="73">
        <v>40000</v>
      </c>
      <c r="K4502" s="73">
        <v>0</v>
      </c>
    </row>
    <row r="4503" spans="2:11" ht="30" x14ac:dyDescent="0.25">
      <c r="B4503" s="70" t="s">
        <v>4917</v>
      </c>
      <c r="C4503" s="69" t="s">
        <v>13</v>
      </c>
      <c r="D4503" s="69" t="s">
        <v>4964</v>
      </c>
      <c r="E4503" s="69" t="s">
        <v>1348</v>
      </c>
      <c r="F4503" s="69" t="s">
        <v>6400</v>
      </c>
      <c r="G4503" s="69" t="s">
        <v>2403</v>
      </c>
      <c r="H4503" s="69" t="s">
        <v>2607</v>
      </c>
      <c r="I4503" s="73">
        <v>10850</v>
      </c>
      <c r="J4503" s="73">
        <v>10849.657999999999</v>
      </c>
      <c r="K4503" s="73">
        <v>0.34200000000000003</v>
      </c>
    </row>
    <row r="4504" spans="2:11" ht="30" x14ac:dyDescent="0.25">
      <c r="B4504" s="70" t="s">
        <v>4917</v>
      </c>
      <c r="C4504" s="69" t="s">
        <v>13</v>
      </c>
      <c r="D4504" s="69" t="s">
        <v>4964</v>
      </c>
      <c r="E4504" s="69" t="s">
        <v>1352</v>
      </c>
      <c r="F4504" s="69" t="s">
        <v>6400</v>
      </c>
      <c r="G4504" s="69" t="s">
        <v>2403</v>
      </c>
      <c r="H4504" s="69" t="s">
        <v>2607</v>
      </c>
      <c r="I4504" s="73">
        <v>108498</v>
      </c>
      <c r="J4504" s="73">
        <v>108496.57399999999</v>
      </c>
      <c r="K4504" s="73">
        <v>1.4260000000000002</v>
      </c>
    </row>
    <row r="4505" spans="2:11" ht="30" x14ac:dyDescent="0.25">
      <c r="B4505" s="70" t="s">
        <v>4917</v>
      </c>
      <c r="C4505" s="69" t="s">
        <v>13</v>
      </c>
      <c r="D4505" s="69" t="s">
        <v>4965</v>
      </c>
      <c r="E4505" s="69" t="s">
        <v>1348</v>
      </c>
      <c r="F4505" s="69" t="s">
        <v>6401</v>
      </c>
      <c r="G4505" s="69" t="s">
        <v>2404</v>
      </c>
      <c r="H4505" s="69" t="s">
        <v>2592</v>
      </c>
      <c r="I4505" s="73">
        <v>5372</v>
      </c>
      <c r="J4505" s="73">
        <v>5371.0650000000005</v>
      </c>
      <c r="K4505" s="73">
        <v>0.93500000000000005</v>
      </c>
    </row>
    <row r="4506" spans="2:11" ht="30" x14ac:dyDescent="0.25">
      <c r="B4506" s="70" t="s">
        <v>4917</v>
      </c>
      <c r="C4506" s="69" t="s">
        <v>13</v>
      </c>
      <c r="D4506" s="69" t="s">
        <v>4965</v>
      </c>
      <c r="E4506" s="69" t="s">
        <v>1352</v>
      </c>
      <c r="F4506" s="69" t="s">
        <v>6401</v>
      </c>
      <c r="G4506" s="69" t="s">
        <v>2404</v>
      </c>
      <c r="H4506" s="69" t="s">
        <v>2592</v>
      </c>
      <c r="I4506" s="73">
        <v>53711</v>
      </c>
      <c r="J4506" s="73">
        <v>53710.65</v>
      </c>
      <c r="K4506" s="73">
        <v>0.35000000000000003</v>
      </c>
    </row>
    <row r="4507" spans="2:11" ht="30" x14ac:dyDescent="0.25">
      <c r="B4507" s="70" t="s">
        <v>4917</v>
      </c>
      <c r="C4507" s="69" t="s">
        <v>13</v>
      </c>
      <c r="D4507" s="69" t="s">
        <v>4966</v>
      </c>
      <c r="E4507" s="69" t="s">
        <v>1348</v>
      </c>
      <c r="F4507" s="69" t="s">
        <v>6402</v>
      </c>
      <c r="G4507" s="69" t="s">
        <v>2404</v>
      </c>
      <c r="H4507" s="69" t="s">
        <v>2598</v>
      </c>
      <c r="I4507" s="73">
        <v>4350</v>
      </c>
      <c r="J4507" s="73">
        <v>4348.26</v>
      </c>
      <c r="K4507" s="73">
        <v>1.74</v>
      </c>
    </row>
    <row r="4508" spans="2:11" ht="30" x14ac:dyDescent="0.25">
      <c r="B4508" s="70" t="s">
        <v>4917</v>
      </c>
      <c r="C4508" s="69" t="s">
        <v>13</v>
      </c>
      <c r="D4508" s="69" t="s">
        <v>4966</v>
      </c>
      <c r="E4508" s="69" t="s">
        <v>1352</v>
      </c>
      <c r="F4508" s="69" t="s">
        <v>6402</v>
      </c>
      <c r="G4508" s="69" t="s">
        <v>2404</v>
      </c>
      <c r="H4508" s="69" t="s">
        <v>2598</v>
      </c>
      <c r="I4508" s="73">
        <v>30000</v>
      </c>
      <c r="J4508" s="73">
        <v>29988</v>
      </c>
      <c r="K4508" s="73">
        <v>12</v>
      </c>
    </row>
    <row r="4509" spans="2:11" ht="30" x14ac:dyDescent="0.25">
      <c r="B4509" s="70" t="s">
        <v>4917</v>
      </c>
      <c r="C4509" s="69" t="s">
        <v>13</v>
      </c>
      <c r="D4509" s="69" t="s">
        <v>4967</v>
      </c>
      <c r="E4509" s="69" t="s">
        <v>1348</v>
      </c>
      <c r="F4509" s="69" t="s">
        <v>6403</v>
      </c>
      <c r="G4509" s="69" t="s">
        <v>2375</v>
      </c>
      <c r="H4509" s="69" t="s">
        <v>2533</v>
      </c>
      <c r="I4509" s="73">
        <v>31676</v>
      </c>
      <c r="J4509" s="73">
        <v>0</v>
      </c>
      <c r="K4509" s="73">
        <v>31676</v>
      </c>
    </row>
    <row r="4510" spans="2:11" ht="30" x14ac:dyDescent="0.25">
      <c r="B4510" s="70" t="s">
        <v>4917</v>
      </c>
      <c r="C4510" s="69" t="s">
        <v>13</v>
      </c>
      <c r="D4510" s="69" t="s">
        <v>4967</v>
      </c>
      <c r="E4510" s="69" t="s">
        <v>1352</v>
      </c>
      <c r="F4510" s="69" t="s">
        <v>6403</v>
      </c>
      <c r="G4510" s="69" t="s">
        <v>2375</v>
      </c>
      <c r="H4510" s="69" t="s">
        <v>2533</v>
      </c>
      <c r="I4510" s="73">
        <v>200303</v>
      </c>
      <c r="J4510" s="73">
        <v>0</v>
      </c>
      <c r="K4510" s="73">
        <v>200303</v>
      </c>
    </row>
    <row r="4511" spans="2:11" ht="30" x14ac:dyDescent="0.25">
      <c r="B4511" s="70" t="s">
        <v>4917</v>
      </c>
      <c r="C4511" s="69" t="s">
        <v>13</v>
      </c>
      <c r="D4511" s="69" t="s">
        <v>4968</v>
      </c>
      <c r="E4511" s="69" t="s">
        <v>1348</v>
      </c>
      <c r="F4511" s="69" t="s">
        <v>6404</v>
      </c>
      <c r="G4511" s="69" t="s">
        <v>2408</v>
      </c>
      <c r="H4511" s="69" t="s">
        <v>2610</v>
      </c>
      <c r="I4511" s="73">
        <v>0</v>
      </c>
      <c r="J4511" s="73">
        <v>0</v>
      </c>
      <c r="K4511" s="73">
        <v>0</v>
      </c>
    </row>
    <row r="4512" spans="2:11" ht="30" x14ac:dyDescent="0.25">
      <c r="B4512" s="70" t="s">
        <v>4917</v>
      </c>
      <c r="C4512" s="69" t="s">
        <v>13</v>
      </c>
      <c r="D4512" s="69" t="s">
        <v>4968</v>
      </c>
      <c r="E4512" s="69" t="s">
        <v>1352</v>
      </c>
      <c r="F4512" s="69" t="s">
        <v>6404</v>
      </c>
      <c r="G4512" s="69" t="s">
        <v>2408</v>
      </c>
      <c r="H4512" s="69" t="s">
        <v>2610</v>
      </c>
      <c r="I4512" s="73">
        <v>0</v>
      </c>
      <c r="J4512" s="73">
        <v>0</v>
      </c>
      <c r="K4512" s="73">
        <v>0</v>
      </c>
    </row>
    <row r="4513" spans="2:11" ht="30" x14ac:dyDescent="0.25">
      <c r="B4513" s="70" t="s">
        <v>4917</v>
      </c>
      <c r="C4513" s="69" t="s">
        <v>13</v>
      </c>
      <c r="D4513" s="69" t="s">
        <v>4969</v>
      </c>
      <c r="E4513" s="69" t="s">
        <v>1348</v>
      </c>
      <c r="F4513" s="69" t="s">
        <v>6405</v>
      </c>
      <c r="G4513" s="69" t="s">
        <v>2408</v>
      </c>
      <c r="H4513" s="69" t="s">
        <v>2610</v>
      </c>
      <c r="I4513" s="73">
        <v>12846</v>
      </c>
      <c r="J4513" s="73">
        <v>12845.61</v>
      </c>
      <c r="K4513" s="73">
        <v>0.39</v>
      </c>
    </row>
    <row r="4514" spans="2:11" ht="30" x14ac:dyDescent="0.25">
      <c r="B4514" s="70" t="s">
        <v>4917</v>
      </c>
      <c r="C4514" s="69" t="s">
        <v>13</v>
      </c>
      <c r="D4514" s="69" t="s">
        <v>4969</v>
      </c>
      <c r="E4514" s="69" t="s">
        <v>1352</v>
      </c>
      <c r="F4514" s="69" t="s">
        <v>6405</v>
      </c>
      <c r="G4514" s="69" t="s">
        <v>2408</v>
      </c>
      <c r="H4514" s="69" t="s">
        <v>2610</v>
      </c>
      <c r="I4514" s="73">
        <v>128457</v>
      </c>
      <c r="J4514" s="73">
        <v>128456.10400000001</v>
      </c>
      <c r="K4514" s="73">
        <v>0.89600000000000002</v>
      </c>
    </row>
    <row r="4515" spans="2:11" ht="30" x14ac:dyDescent="0.25">
      <c r="B4515" s="70" t="s">
        <v>4917</v>
      </c>
      <c r="C4515" s="69" t="s">
        <v>13</v>
      </c>
      <c r="D4515" s="69" t="s">
        <v>4970</v>
      </c>
      <c r="E4515" s="69" t="s">
        <v>1348</v>
      </c>
      <c r="F4515" s="69" t="s">
        <v>6406</v>
      </c>
      <c r="G4515" s="69" t="s">
        <v>2408</v>
      </c>
      <c r="H4515" s="69" t="s">
        <v>2408</v>
      </c>
      <c r="I4515" s="73">
        <v>12873</v>
      </c>
      <c r="J4515" s="73">
        <v>12872.25</v>
      </c>
      <c r="K4515" s="73">
        <v>0.75</v>
      </c>
    </row>
    <row r="4516" spans="2:11" ht="30" x14ac:dyDescent="0.25">
      <c r="B4516" s="70" t="s">
        <v>4917</v>
      </c>
      <c r="C4516" s="69" t="s">
        <v>13</v>
      </c>
      <c r="D4516" s="69" t="s">
        <v>4970</v>
      </c>
      <c r="E4516" s="69" t="s">
        <v>1352</v>
      </c>
      <c r="F4516" s="69" t="s">
        <v>6406</v>
      </c>
      <c r="G4516" s="69" t="s">
        <v>2408</v>
      </c>
      <c r="H4516" s="69" t="s">
        <v>2408</v>
      </c>
      <c r="I4516" s="73">
        <v>128723</v>
      </c>
      <c r="J4516" s="73">
        <v>128722.5</v>
      </c>
      <c r="K4516" s="73">
        <v>0.5</v>
      </c>
    </row>
    <row r="4517" spans="2:11" ht="30" x14ac:dyDescent="0.25">
      <c r="B4517" s="70" t="s">
        <v>4917</v>
      </c>
      <c r="C4517" s="69" t="s">
        <v>13</v>
      </c>
      <c r="D4517" s="69" t="s">
        <v>4971</v>
      </c>
      <c r="E4517" s="69" t="s">
        <v>1348</v>
      </c>
      <c r="F4517" s="69" t="s">
        <v>6407</v>
      </c>
      <c r="G4517" s="69" t="s">
        <v>2408</v>
      </c>
      <c r="H4517" s="69" t="s">
        <v>2726</v>
      </c>
      <c r="I4517" s="73">
        <v>12500</v>
      </c>
      <c r="J4517" s="73">
        <v>12486.971</v>
      </c>
      <c r="K4517" s="73">
        <v>13.029</v>
      </c>
    </row>
    <row r="4518" spans="2:11" ht="30" x14ac:dyDescent="0.25">
      <c r="B4518" s="70" t="s">
        <v>4917</v>
      </c>
      <c r="C4518" s="69" t="s">
        <v>13</v>
      </c>
      <c r="D4518" s="69" t="s">
        <v>4971</v>
      </c>
      <c r="E4518" s="69" t="s">
        <v>1352</v>
      </c>
      <c r="F4518" s="69" t="s">
        <v>6407</v>
      </c>
      <c r="G4518" s="69" t="s">
        <v>2408</v>
      </c>
      <c r="H4518" s="69" t="s">
        <v>2726</v>
      </c>
      <c r="I4518" s="73">
        <v>125000</v>
      </c>
      <c r="J4518" s="73">
        <v>124869.711</v>
      </c>
      <c r="K4518" s="73">
        <v>130.28900000000002</v>
      </c>
    </row>
    <row r="4519" spans="2:11" ht="30" x14ac:dyDescent="0.25">
      <c r="B4519" s="70" t="s">
        <v>4917</v>
      </c>
      <c r="C4519" s="69" t="s">
        <v>13</v>
      </c>
      <c r="D4519" s="69" t="s">
        <v>4972</v>
      </c>
      <c r="E4519" s="69" t="s">
        <v>1348</v>
      </c>
      <c r="F4519" s="69" t="s">
        <v>6408</v>
      </c>
      <c r="G4519" s="69" t="s">
        <v>2408</v>
      </c>
      <c r="H4519" s="69" t="s">
        <v>2408</v>
      </c>
      <c r="I4519" s="73">
        <v>12898</v>
      </c>
      <c r="J4519" s="73">
        <v>12845.476000000001</v>
      </c>
      <c r="K4519" s="73">
        <v>52.524000000000001</v>
      </c>
    </row>
    <row r="4520" spans="2:11" ht="30" x14ac:dyDescent="0.25">
      <c r="B4520" s="70" t="s">
        <v>4917</v>
      </c>
      <c r="C4520" s="69" t="s">
        <v>13</v>
      </c>
      <c r="D4520" s="69" t="s">
        <v>4972</v>
      </c>
      <c r="E4520" s="69" t="s">
        <v>1352</v>
      </c>
      <c r="F4520" s="69" t="s">
        <v>6408</v>
      </c>
      <c r="G4520" s="69" t="s">
        <v>2408</v>
      </c>
      <c r="H4520" s="69" t="s">
        <v>2408</v>
      </c>
      <c r="I4520" s="73">
        <v>128980</v>
      </c>
      <c r="J4520" s="73">
        <v>128454.75599999999</v>
      </c>
      <c r="K4520" s="73">
        <v>525.24400000000003</v>
      </c>
    </row>
    <row r="4521" spans="2:11" ht="30" x14ac:dyDescent="0.25">
      <c r="B4521" s="70" t="s">
        <v>4917</v>
      </c>
      <c r="C4521" s="69" t="s">
        <v>13</v>
      </c>
      <c r="D4521" s="69" t="s">
        <v>4973</v>
      </c>
      <c r="E4521" s="69" t="s">
        <v>1348</v>
      </c>
      <c r="F4521" s="69" t="s">
        <v>6409</v>
      </c>
      <c r="G4521" s="69" t="s">
        <v>2373</v>
      </c>
      <c r="H4521" s="69" t="s">
        <v>2556</v>
      </c>
      <c r="I4521" s="73">
        <v>12721</v>
      </c>
      <c r="J4521" s="73">
        <v>12720.534</v>
      </c>
      <c r="K4521" s="73">
        <v>0.46600000000000003</v>
      </c>
    </row>
    <row r="4522" spans="2:11" ht="30" x14ac:dyDescent="0.25">
      <c r="B4522" s="70" t="s">
        <v>4917</v>
      </c>
      <c r="C4522" s="69" t="s">
        <v>13</v>
      </c>
      <c r="D4522" s="69" t="s">
        <v>4973</v>
      </c>
      <c r="E4522" s="69" t="s">
        <v>1352</v>
      </c>
      <c r="F4522" s="69" t="s">
        <v>6409</v>
      </c>
      <c r="G4522" s="69" t="s">
        <v>2373</v>
      </c>
      <c r="H4522" s="69" t="s">
        <v>2556</v>
      </c>
      <c r="I4522" s="73">
        <v>127206</v>
      </c>
      <c r="J4522" s="73">
        <v>127205.342</v>
      </c>
      <c r="K4522" s="73">
        <v>0.65800000000000003</v>
      </c>
    </row>
    <row r="4523" spans="2:11" ht="30" x14ac:dyDescent="0.25">
      <c r="B4523" s="70" t="s">
        <v>4917</v>
      </c>
      <c r="C4523" s="69" t="s">
        <v>13</v>
      </c>
      <c r="D4523" s="69" t="s">
        <v>4974</v>
      </c>
      <c r="E4523" s="69" t="s">
        <v>1348</v>
      </c>
      <c r="F4523" s="69" t="s">
        <v>6410</v>
      </c>
      <c r="G4523" s="69" t="s">
        <v>2395</v>
      </c>
      <c r="H4523" s="69" t="s">
        <v>2663</v>
      </c>
      <c r="I4523" s="73">
        <v>12500</v>
      </c>
      <c r="J4523" s="73">
        <v>12161.705</v>
      </c>
      <c r="K4523" s="73">
        <v>338.29500000000002</v>
      </c>
    </row>
    <row r="4524" spans="2:11" ht="30" x14ac:dyDescent="0.25">
      <c r="B4524" s="70" t="s">
        <v>4917</v>
      </c>
      <c r="C4524" s="69" t="s">
        <v>13</v>
      </c>
      <c r="D4524" s="69" t="s">
        <v>4974</v>
      </c>
      <c r="E4524" s="69" t="s">
        <v>1352</v>
      </c>
      <c r="F4524" s="69" t="s">
        <v>6410</v>
      </c>
      <c r="G4524" s="69" t="s">
        <v>2395</v>
      </c>
      <c r="H4524" s="69" t="s">
        <v>2663</v>
      </c>
      <c r="I4524" s="73">
        <v>125000</v>
      </c>
      <c r="J4524" s="73">
        <v>121617.04700000001</v>
      </c>
      <c r="K4524" s="73">
        <v>3382.953</v>
      </c>
    </row>
    <row r="4525" spans="2:11" ht="30" x14ac:dyDescent="0.25">
      <c r="B4525" s="70" t="s">
        <v>4917</v>
      </c>
      <c r="C4525" s="69" t="s">
        <v>13</v>
      </c>
      <c r="D4525" s="69" t="s">
        <v>4975</v>
      </c>
      <c r="E4525" s="69" t="s">
        <v>1348</v>
      </c>
      <c r="F4525" s="69" t="s">
        <v>6411</v>
      </c>
      <c r="G4525" s="69" t="s">
        <v>2407</v>
      </c>
      <c r="H4525" s="69" t="s">
        <v>4976</v>
      </c>
      <c r="I4525" s="73">
        <v>16390</v>
      </c>
      <c r="J4525" s="73">
        <v>16372.751</v>
      </c>
      <c r="K4525" s="73">
        <v>17.249000000000002</v>
      </c>
    </row>
    <row r="4526" spans="2:11" ht="30" x14ac:dyDescent="0.25">
      <c r="B4526" s="70" t="s">
        <v>4917</v>
      </c>
      <c r="C4526" s="69" t="s">
        <v>13</v>
      </c>
      <c r="D4526" s="69" t="s">
        <v>4975</v>
      </c>
      <c r="E4526" s="69" t="s">
        <v>1352</v>
      </c>
      <c r="F4526" s="69" t="s">
        <v>6411</v>
      </c>
      <c r="G4526" s="69" t="s">
        <v>2407</v>
      </c>
      <c r="H4526" s="69" t="s">
        <v>4976</v>
      </c>
      <c r="I4526" s="73">
        <v>113034</v>
      </c>
      <c r="J4526" s="73">
        <v>112915.519</v>
      </c>
      <c r="K4526" s="73">
        <v>118.48100000000001</v>
      </c>
    </row>
    <row r="4527" spans="2:11" ht="30" x14ac:dyDescent="0.25">
      <c r="B4527" s="70" t="s">
        <v>4917</v>
      </c>
      <c r="C4527" s="69" t="s">
        <v>13</v>
      </c>
      <c r="D4527" s="69" t="s">
        <v>4977</v>
      </c>
      <c r="E4527" s="69" t="s">
        <v>1348</v>
      </c>
      <c r="F4527" s="69" t="s">
        <v>6412</v>
      </c>
      <c r="G4527" s="69" t="s">
        <v>2395</v>
      </c>
      <c r="H4527" s="69" t="s">
        <v>2395</v>
      </c>
      <c r="I4527" s="73">
        <v>12500</v>
      </c>
      <c r="J4527" s="73">
        <v>12499.523000000001</v>
      </c>
      <c r="K4527" s="73">
        <v>0.47700000000000004</v>
      </c>
    </row>
    <row r="4528" spans="2:11" ht="30" x14ac:dyDescent="0.25">
      <c r="B4528" s="70" t="s">
        <v>4917</v>
      </c>
      <c r="C4528" s="69" t="s">
        <v>13</v>
      </c>
      <c r="D4528" s="69" t="s">
        <v>4977</v>
      </c>
      <c r="E4528" s="69" t="s">
        <v>1352</v>
      </c>
      <c r="F4528" s="69" t="s">
        <v>6412</v>
      </c>
      <c r="G4528" s="69" t="s">
        <v>2395</v>
      </c>
      <c r="H4528" s="69" t="s">
        <v>2395</v>
      </c>
      <c r="I4528" s="73">
        <v>125000</v>
      </c>
      <c r="J4528" s="73">
        <v>124995.23</v>
      </c>
      <c r="K4528" s="73">
        <v>4.7700000000000005</v>
      </c>
    </row>
    <row r="4529" spans="2:11" ht="30" x14ac:dyDescent="0.25">
      <c r="B4529" s="70" t="s">
        <v>4917</v>
      </c>
      <c r="C4529" s="69" t="s">
        <v>13</v>
      </c>
      <c r="D4529" s="69" t="s">
        <v>4978</v>
      </c>
      <c r="E4529" s="69" t="s">
        <v>1348</v>
      </c>
      <c r="F4529" s="69" t="s">
        <v>6413</v>
      </c>
      <c r="G4529" s="69" t="s">
        <v>2408</v>
      </c>
      <c r="H4529" s="69" t="s">
        <v>2610</v>
      </c>
      <c r="I4529" s="73">
        <v>0</v>
      </c>
      <c r="J4529" s="73">
        <v>0</v>
      </c>
      <c r="K4529" s="73">
        <v>0</v>
      </c>
    </row>
    <row r="4530" spans="2:11" ht="30" x14ac:dyDescent="0.25">
      <c r="B4530" s="70" t="s">
        <v>4917</v>
      </c>
      <c r="C4530" s="69" t="s">
        <v>13</v>
      </c>
      <c r="D4530" s="69" t="s">
        <v>4978</v>
      </c>
      <c r="E4530" s="69" t="s">
        <v>1352</v>
      </c>
      <c r="F4530" s="69" t="s">
        <v>6413</v>
      </c>
      <c r="G4530" s="69" t="s">
        <v>2408</v>
      </c>
      <c r="H4530" s="69" t="s">
        <v>2610</v>
      </c>
      <c r="I4530" s="73">
        <v>0</v>
      </c>
      <c r="J4530" s="73">
        <v>0</v>
      </c>
      <c r="K4530" s="73">
        <v>0</v>
      </c>
    </row>
    <row r="4531" spans="2:11" ht="30" x14ac:dyDescent="0.25">
      <c r="B4531" s="70" t="s">
        <v>4917</v>
      </c>
      <c r="C4531" s="69" t="s">
        <v>13</v>
      </c>
      <c r="D4531" s="69" t="s">
        <v>4979</v>
      </c>
      <c r="E4531" s="69" t="s">
        <v>1348</v>
      </c>
      <c r="F4531" s="69" t="s">
        <v>6414</v>
      </c>
      <c r="G4531" s="69" t="s">
        <v>2375</v>
      </c>
      <c r="H4531" s="69" t="s">
        <v>2533</v>
      </c>
      <c r="I4531" s="73">
        <v>2545012</v>
      </c>
      <c r="J4531" s="73">
        <v>2538882.929</v>
      </c>
      <c r="K4531" s="73">
        <v>6129.0709999999999</v>
      </c>
    </row>
    <row r="4532" spans="2:11" ht="30" x14ac:dyDescent="0.25">
      <c r="B4532" s="70" t="s">
        <v>4917</v>
      </c>
      <c r="C4532" s="69" t="s">
        <v>13</v>
      </c>
      <c r="D4532" s="69" t="s">
        <v>4979</v>
      </c>
      <c r="E4532" s="69" t="s">
        <v>1352</v>
      </c>
      <c r="F4532" s="69" t="s">
        <v>6414</v>
      </c>
      <c r="G4532" s="69" t="s">
        <v>2375</v>
      </c>
      <c r="H4532" s="69" t="s">
        <v>2533</v>
      </c>
      <c r="I4532" s="73">
        <v>14083883</v>
      </c>
      <c r="J4532" s="73">
        <v>14075130.152000001</v>
      </c>
      <c r="K4532" s="73">
        <v>8752.848</v>
      </c>
    </row>
    <row r="4533" spans="2:11" ht="30" x14ac:dyDescent="0.25">
      <c r="B4533" s="70" t="s">
        <v>4917</v>
      </c>
      <c r="C4533" s="69" t="s">
        <v>13</v>
      </c>
      <c r="D4533" s="69" t="s">
        <v>4980</v>
      </c>
      <c r="E4533" s="69" t="s">
        <v>1348</v>
      </c>
      <c r="F4533" s="69" t="s">
        <v>6415</v>
      </c>
      <c r="G4533" s="69" t="s">
        <v>2385</v>
      </c>
      <c r="H4533" s="69" t="s">
        <v>2834</v>
      </c>
      <c r="I4533" s="73">
        <v>171221</v>
      </c>
      <c r="J4533" s="73">
        <v>151618</v>
      </c>
      <c r="K4533" s="73">
        <v>19603</v>
      </c>
    </row>
    <row r="4534" spans="2:11" ht="30" x14ac:dyDescent="0.25">
      <c r="B4534" s="70" t="s">
        <v>4917</v>
      </c>
      <c r="C4534" s="69" t="s">
        <v>13</v>
      </c>
      <c r="D4534" s="69" t="s">
        <v>4980</v>
      </c>
      <c r="E4534" s="69" t="s">
        <v>1352</v>
      </c>
      <c r="F4534" s="69" t="s">
        <v>6415</v>
      </c>
      <c r="G4534" s="69" t="s">
        <v>2385</v>
      </c>
      <c r="H4534" s="69" t="s">
        <v>2834</v>
      </c>
      <c r="I4534" s="73">
        <v>1180834</v>
      </c>
      <c r="J4534" s="73">
        <v>1065157.6189999999</v>
      </c>
      <c r="K4534" s="73">
        <v>115676.38099999999</v>
      </c>
    </row>
    <row r="4535" spans="2:11" ht="30" x14ac:dyDescent="0.25">
      <c r="B4535" s="70" t="s">
        <v>4917</v>
      </c>
      <c r="C4535" s="69" t="s">
        <v>13</v>
      </c>
      <c r="D4535" s="69" t="s">
        <v>4981</v>
      </c>
      <c r="E4535" s="69" t="s">
        <v>1348</v>
      </c>
      <c r="F4535" s="69" t="s">
        <v>6416</v>
      </c>
      <c r="G4535" s="69" t="s">
        <v>2374</v>
      </c>
      <c r="H4535" s="69" t="s">
        <v>2574</v>
      </c>
      <c r="I4535" s="73">
        <v>725</v>
      </c>
      <c r="J4535" s="73">
        <v>0</v>
      </c>
      <c r="K4535" s="73">
        <v>725</v>
      </c>
    </row>
    <row r="4536" spans="2:11" ht="30" x14ac:dyDescent="0.25">
      <c r="B4536" s="70" t="s">
        <v>4917</v>
      </c>
      <c r="C4536" s="69" t="s">
        <v>13</v>
      </c>
      <c r="D4536" s="69" t="s">
        <v>4981</v>
      </c>
      <c r="E4536" s="69" t="s">
        <v>1352</v>
      </c>
      <c r="F4536" s="69" t="s">
        <v>6416</v>
      </c>
      <c r="G4536" s="69" t="s">
        <v>2374</v>
      </c>
      <c r="H4536" s="69" t="s">
        <v>2574</v>
      </c>
      <c r="I4536" s="73">
        <v>5000</v>
      </c>
      <c r="J4536" s="73">
        <v>0</v>
      </c>
      <c r="K4536" s="73">
        <v>5000</v>
      </c>
    </row>
    <row r="4537" spans="2:11" ht="30" x14ac:dyDescent="0.25">
      <c r="B4537" s="70" t="s">
        <v>4917</v>
      </c>
      <c r="C4537" s="69" t="s">
        <v>13</v>
      </c>
      <c r="D4537" s="69" t="s">
        <v>4982</v>
      </c>
      <c r="E4537" s="69" t="s">
        <v>1348</v>
      </c>
      <c r="F4537" s="69" t="s">
        <v>6417</v>
      </c>
      <c r="G4537" s="69" t="s">
        <v>2374</v>
      </c>
      <c r="H4537" s="69" t="s">
        <v>2551</v>
      </c>
      <c r="I4537" s="73">
        <v>725</v>
      </c>
      <c r="J4537" s="73">
        <v>0</v>
      </c>
      <c r="K4537" s="73">
        <v>725</v>
      </c>
    </row>
    <row r="4538" spans="2:11" ht="30" x14ac:dyDescent="0.25">
      <c r="B4538" s="70" t="s">
        <v>4917</v>
      </c>
      <c r="C4538" s="69" t="s">
        <v>13</v>
      </c>
      <c r="D4538" s="69" t="s">
        <v>4982</v>
      </c>
      <c r="E4538" s="69" t="s">
        <v>1352</v>
      </c>
      <c r="F4538" s="69" t="s">
        <v>6417</v>
      </c>
      <c r="G4538" s="69" t="s">
        <v>2374</v>
      </c>
      <c r="H4538" s="69" t="s">
        <v>2551</v>
      </c>
      <c r="I4538" s="73">
        <v>5000</v>
      </c>
      <c r="J4538" s="73">
        <v>0</v>
      </c>
      <c r="K4538" s="73">
        <v>5000</v>
      </c>
    </row>
    <row r="4539" spans="2:11" ht="30" x14ac:dyDescent="0.25">
      <c r="B4539" s="70" t="s">
        <v>4917</v>
      </c>
      <c r="C4539" s="69" t="s">
        <v>13</v>
      </c>
      <c r="D4539" s="69" t="s">
        <v>4983</v>
      </c>
      <c r="E4539" s="69" t="s">
        <v>1348</v>
      </c>
      <c r="F4539" s="69" t="s">
        <v>4984</v>
      </c>
      <c r="G4539" s="69" t="s">
        <v>2375</v>
      </c>
      <c r="H4539" s="69" t="s">
        <v>2533</v>
      </c>
      <c r="I4539" s="73">
        <v>476896</v>
      </c>
      <c r="J4539" s="73">
        <v>476895.5</v>
      </c>
      <c r="K4539" s="73">
        <v>0.5</v>
      </c>
    </row>
    <row r="4540" spans="2:11" ht="30" x14ac:dyDescent="0.25">
      <c r="B4540" s="70" t="s">
        <v>4917</v>
      </c>
      <c r="C4540" s="69" t="s">
        <v>13</v>
      </c>
      <c r="D4540" s="69" t="s">
        <v>4983</v>
      </c>
      <c r="E4540" s="69" t="s">
        <v>1352</v>
      </c>
      <c r="F4540" s="69" t="s">
        <v>4984</v>
      </c>
      <c r="G4540" s="69" t="s">
        <v>2375</v>
      </c>
      <c r="H4540" s="69" t="s">
        <v>2533</v>
      </c>
      <c r="I4540" s="73">
        <v>1703631</v>
      </c>
      <c r="J4540" s="73">
        <v>1597766.973</v>
      </c>
      <c r="K4540" s="73">
        <v>105864.027</v>
      </c>
    </row>
    <row r="4541" spans="2:11" ht="30" x14ac:dyDescent="0.25">
      <c r="B4541" s="70" t="s">
        <v>4917</v>
      </c>
      <c r="C4541" s="69" t="s">
        <v>13</v>
      </c>
      <c r="D4541" s="69" t="s">
        <v>4985</v>
      </c>
      <c r="E4541" s="69" t="s">
        <v>1348</v>
      </c>
      <c r="F4541" s="69" t="s">
        <v>4986</v>
      </c>
      <c r="G4541" s="69" t="s">
        <v>2371</v>
      </c>
      <c r="H4541" s="69" t="s">
        <v>2600</v>
      </c>
      <c r="I4541" s="73">
        <v>1</v>
      </c>
      <c r="J4541" s="73">
        <v>0</v>
      </c>
      <c r="K4541" s="73">
        <v>1</v>
      </c>
    </row>
    <row r="4542" spans="2:11" ht="30" x14ac:dyDescent="0.25">
      <c r="B4542" s="70" t="s">
        <v>4917</v>
      </c>
      <c r="C4542" s="69" t="s">
        <v>13</v>
      </c>
      <c r="D4542" s="69" t="s">
        <v>4985</v>
      </c>
      <c r="E4542" s="69" t="s">
        <v>1352</v>
      </c>
      <c r="F4542" s="69" t="s">
        <v>4986</v>
      </c>
      <c r="G4542" s="69" t="s">
        <v>2371</v>
      </c>
      <c r="H4542" s="69" t="s">
        <v>2600</v>
      </c>
      <c r="I4542" s="73">
        <v>1</v>
      </c>
      <c r="J4542" s="73">
        <v>0</v>
      </c>
      <c r="K4542" s="73">
        <v>1</v>
      </c>
    </row>
    <row r="4543" spans="2:11" ht="30" x14ac:dyDescent="0.25">
      <c r="B4543" s="70" t="s">
        <v>4917</v>
      </c>
      <c r="C4543" s="69" t="s">
        <v>13</v>
      </c>
      <c r="D4543" s="69" t="s">
        <v>4987</v>
      </c>
      <c r="E4543" s="69" t="s">
        <v>1348</v>
      </c>
      <c r="F4543" s="69" t="s">
        <v>6418</v>
      </c>
      <c r="G4543" s="69" t="s">
        <v>2370</v>
      </c>
      <c r="H4543" s="69" t="s">
        <v>2529</v>
      </c>
      <c r="I4543" s="73">
        <v>69644</v>
      </c>
      <c r="J4543" s="73">
        <v>69643.673999999999</v>
      </c>
      <c r="K4543" s="73">
        <v>0.32600000000000001</v>
      </c>
    </row>
    <row r="4544" spans="2:11" ht="30" x14ac:dyDescent="0.25">
      <c r="B4544" s="70" t="s">
        <v>4917</v>
      </c>
      <c r="C4544" s="69" t="s">
        <v>13</v>
      </c>
      <c r="D4544" s="69" t="s">
        <v>4987</v>
      </c>
      <c r="E4544" s="69" t="s">
        <v>1352</v>
      </c>
      <c r="F4544" s="69" t="s">
        <v>6418</v>
      </c>
      <c r="G4544" s="69" t="s">
        <v>2370</v>
      </c>
      <c r="H4544" s="69" t="s">
        <v>2529</v>
      </c>
      <c r="I4544" s="73">
        <v>480302</v>
      </c>
      <c r="J4544" s="73">
        <v>480301.2</v>
      </c>
      <c r="K4544" s="73">
        <v>0.8</v>
      </c>
    </row>
    <row r="4545" spans="2:11" ht="30" x14ac:dyDescent="0.25">
      <c r="B4545" s="70" t="s">
        <v>4917</v>
      </c>
      <c r="C4545" s="69" t="s">
        <v>13</v>
      </c>
      <c r="D4545" s="69" t="s">
        <v>4988</v>
      </c>
      <c r="E4545" s="69" t="s">
        <v>1348</v>
      </c>
      <c r="F4545" s="69" t="s">
        <v>6419</v>
      </c>
      <c r="G4545" s="69" t="s">
        <v>2370</v>
      </c>
      <c r="H4545" s="69" t="s">
        <v>2525</v>
      </c>
      <c r="I4545" s="73">
        <v>167199</v>
      </c>
      <c r="J4545" s="73">
        <v>167199</v>
      </c>
      <c r="K4545" s="73">
        <v>0</v>
      </c>
    </row>
    <row r="4546" spans="2:11" ht="30" x14ac:dyDescent="0.25">
      <c r="B4546" s="70" t="s">
        <v>4917</v>
      </c>
      <c r="C4546" s="69" t="s">
        <v>13</v>
      </c>
      <c r="D4546" s="69" t="s">
        <v>4988</v>
      </c>
      <c r="E4546" s="69" t="s">
        <v>1352</v>
      </c>
      <c r="F4546" s="69" t="s">
        <v>6419</v>
      </c>
      <c r="G4546" s="69" t="s">
        <v>2370</v>
      </c>
      <c r="H4546" s="69" t="s">
        <v>2525</v>
      </c>
      <c r="I4546" s="73">
        <v>1153100</v>
      </c>
      <c r="J4546" s="73">
        <v>1153100</v>
      </c>
      <c r="K4546" s="73">
        <v>0</v>
      </c>
    </row>
    <row r="4547" spans="2:11" ht="30" x14ac:dyDescent="0.25">
      <c r="B4547" s="70" t="s">
        <v>4917</v>
      </c>
      <c r="C4547" s="69" t="s">
        <v>13</v>
      </c>
      <c r="D4547" s="69" t="s">
        <v>4989</v>
      </c>
      <c r="E4547" s="69" t="s">
        <v>1348</v>
      </c>
      <c r="F4547" s="69" t="s">
        <v>6420</v>
      </c>
      <c r="G4547" s="69" t="s">
        <v>2370</v>
      </c>
      <c r="H4547" s="69" t="s">
        <v>2525</v>
      </c>
      <c r="I4547" s="73">
        <v>61793</v>
      </c>
      <c r="J4547" s="73">
        <v>61643</v>
      </c>
      <c r="K4547" s="73">
        <v>150</v>
      </c>
    </row>
    <row r="4548" spans="2:11" ht="30" x14ac:dyDescent="0.25">
      <c r="B4548" s="70" t="s">
        <v>4917</v>
      </c>
      <c r="C4548" s="69" t="s">
        <v>13</v>
      </c>
      <c r="D4548" s="69" t="s">
        <v>4989</v>
      </c>
      <c r="E4548" s="69" t="s">
        <v>1352</v>
      </c>
      <c r="F4548" s="69" t="s">
        <v>6420</v>
      </c>
      <c r="G4548" s="69" t="s">
        <v>2370</v>
      </c>
      <c r="H4548" s="69" t="s">
        <v>2525</v>
      </c>
      <c r="I4548" s="73">
        <v>522194</v>
      </c>
      <c r="J4548" s="73">
        <v>521194</v>
      </c>
      <c r="K4548" s="73">
        <v>1000</v>
      </c>
    </row>
    <row r="4549" spans="2:11" ht="30" x14ac:dyDescent="0.25">
      <c r="B4549" s="70" t="s">
        <v>4917</v>
      </c>
      <c r="C4549" s="69" t="s">
        <v>13</v>
      </c>
      <c r="D4549" s="69" t="s">
        <v>4990</v>
      </c>
      <c r="E4549" s="69" t="s">
        <v>1348</v>
      </c>
      <c r="F4549" s="69" t="s">
        <v>4991</v>
      </c>
      <c r="G4549" s="69" t="s">
        <v>2370</v>
      </c>
      <c r="H4549" s="69" t="s">
        <v>2656</v>
      </c>
      <c r="I4549" s="73">
        <v>1</v>
      </c>
      <c r="J4549" s="73">
        <v>0</v>
      </c>
      <c r="K4549" s="73">
        <v>1</v>
      </c>
    </row>
    <row r="4550" spans="2:11" ht="30" x14ac:dyDescent="0.25">
      <c r="B4550" s="70" t="s">
        <v>4917</v>
      </c>
      <c r="C4550" s="69" t="s">
        <v>13</v>
      </c>
      <c r="D4550" s="69" t="s">
        <v>4990</v>
      </c>
      <c r="E4550" s="69" t="s">
        <v>1352</v>
      </c>
      <c r="F4550" s="69" t="s">
        <v>4991</v>
      </c>
      <c r="G4550" s="69" t="s">
        <v>2370</v>
      </c>
      <c r="H4550" s="69" t="s">
        <v>2656</v>
      </c>
      <c r="I4550" s="73">
        <v>1</v>
      </c>
      <c r="J4550" s="73">
        <v>0</v>
      </c>
      <c r="K4550" s="73">
        <v>1</v>
      </c>
    </row>
    <row r="4551" spans="2:11" ht="30" x14ac:dyDescent="0.25">
      <c r="B4551" s="70" t="s">
        <v>4917</v>
      </c>
      <c r="C4551" s="69" t="s">
        <v>13</v>
      </c>
      <c r="D4551" s="69" t="s">
        <v>4992</v>
      </c>
      <c r="E4551" s="69" t="s">
        <v>1349</v>
      </c>
      <c r="F4551" s="69" t="s">
        <v>4993</v>
      </c>
      <c r="G4551" s="69" t="s">
        <v>2416</v>
      </c>
      <c r="H4551" s="69" t="s">
        <v>2629</v>
      </c>
      <c r="I4551" s="73">
        <v>221</v>
      </c>
      <c r="J4551" s="73">
        <v>220.52600000000001</v>
      </c>
      <c r="K4551" s="73">
        <v>0.47400000000000003</v>
      </c>
    </row>
    <row r="4552" spans="2:11" ht="30" x14ac:dyDescent="0.25">
      <c r="B4552" s="70" t="s">
        <v>4917</v>
      </c>
      <c r="C4552" s="69" t="s">
        <v>13</v>
      </c>
      <c r="D4552" s="69" t="s">
        <v>4992</v>
      </c>
      <c r="E4552" s="69" t="s">
        <v>1348</v>
      </c>
      <c r="F4552" s="69" t="s">
        <v>4993</v>
      </c>
      <c r="G4552" s="69" t="s">
        <v>2416</v>
      </c>
      <c r="H4552" s="69" t="s">
        <v>2629</v>
      </c>
      <c r="I4552" s="73">
        <v>47856</v>
      </c>
      <c r="J4552" s="73">
        <v>47854.395000000004</v>
      </c>
      <c r="K4552" s="73">
        <v>1.605</v>
      </c>
    </row>
    <row r="4553" spans="2:11" ht="30" x14ac:dyDescent="0.25">
      <c r="B4553" s="70" t="s">
        <v>4917</v>
      </c>
      <c r="C4553" s="69" t="s">
        <v>13</v>
      </c>
      <c r="D4553" s="69" t="s">
        <v>4992</v>
      </c>
      <c r="E4553" s="69" t="s">
        <v>1352</v>
      </c>
      <c r="F4553" s="69" t="s">
        <v>4993</v>
      </c>
      <c r="G4553" s="69" t="s">
        <v>2416</v>
      </c>
      <c r="H4553" s="69" t="s">
        <v>2629</v>
      </c>
      <c r="I4553" s="73">
        <v>253004</v>
      </c>
      <c r="J4553" s="73">
        <v>253003.927</v>
      </c>
      <c r="K4553" s="73">
        <v>7.3000000000000009E-2</v>
      </c>
    </row>
    <row r="4554" spans="2:11" ht="30" x14ac:dyDescent="0.25">
      <c r="B4554" s="70" t="s">
        <v>4917</v>
      </c>
      <c r="C4554" s="69" t="s">
        <v>13</v>
      </c>
      <c r="D4554" s="69" t="s">
        <v>4994</v>
      </c>
      <c r="E4554" s="69" t="s">
        <v>1349</v>
      </c>
      <c r="F4554" s="69" t="s">
        <v>4995</v>
      </c>
      <c r="G4554" s="69" t="s">
        <v>2422</v>
      </c>
      <c r="H4554" s="69" t="s">
        <v>2715</v>
      </c>
      <c r="I4554" s="73">
        <v>75</v>
      </c>
      <c r="J4554" s="73">
        <v>74.820999999999998</v>
      </c>
      <c r="K4554" s="73">
        <v>0.17900000000000002</v>
      </c>
    </row>
    <row r="4555" spans="2:11" ht="30" x14ac:dyDescent="0.25">
      <c r="B4555" s="70" t="s">
        <v>4917</v>
      </c>
      <c r="C4555" s="69" t="s">
        <v>13</v>
      </c>
      <c r="D4555" s="69" t="s">
        <v>4994</v>
      </c>
      <c r="E4555" s="69" t="s">
        <v>1352</v>
      </c>
      <c r="F4555" s="69" t="s">
        <v>4995</v>
      </c>
      <c r="G4555" s="69" t="s">
        <v>2422</v>
      </c>
      <c r="H4555" s="69" t="s">
        <v>2715</v>
      </c>
      <c r="I4555" s="73">
        <v>220012</v>
      </c>
      <c r="J4555" s="73">
        <v>220003.77000000002</v>
      </c>
      <c r="K4555" s="73">
        <v>8.23</v>
      </c>
    </row>
    <row r="4556" spans="2:11" ht="30" x14ac:dyDescent="0.25">
      <c r="B4556" s="70" t="s">
        <v>4917</v>
      </c>
      <c r="C4556" s="69" t="s">
        <v>13</v>
      </c>
      <c r="D4556" s="69" t="s">
        <v>4994</v>
      </c>
      <c r="E4556" s="69" t="s">
        <v>1351</v>
      </c>
      <c r="F4556" s="69" t="s">
        <v>4995</v>
      </c>
      <c r="G4556" s="69" t="s">
        <v>2422</v>
      </c>
      <c r="H4556" s="69" t="s">
        <v>2715</v>
      </c>
      <c r="I4556" s="73">
        <v>700</v>
      </c>
      <c r="J4556" s="73">
        <v>0</v>
      </c>
      <c r="K4556" s="73">
        <v>700</v>
      </c>
    </row>
    <row r="4557" spans="2:11" ht="30" x14ac:dyDescent="0.25">
      <c r="B4557" s="70" t="s">
        <v>4917</v>
      </c>
      <c r="C4557" s="69" t="s">
        <v>13</v>
      </c>
      <c r="D4557" s="69" t="s">
        <v>4996</v>
      </c>
      <c r="E4557" s="69" t="s">
        <v>1349</v>
      </c>
      <c r="F4557" s="69" t="s">
        <v>4997</v>
      </c>
      <c r="G4557" s="69" t="s">
        <v>2416</v>
      </c>
      <c r="H4557" s="69" t="s">
        <v>2645</v>
      </c>
      <c r="I4557" s="73">
        <v>71</v>
      </c>
      <c r="J4557" s="73">
        <v>70.884</v>
      </c>
      <c r="K4557" s="73">
        <v>0.11600000000000001</v>
      </c>
    </row>
    <row r="4558" spans="2:11" ht="30" x14ac:dyDescent="0.25">
      <c r="B4558" s="70" t="s">
        <v>4917</v>
      </c>
      <c r="C4558" s="69" t="s">
        <v>13</v>
      </c>
      <c r="D4558" s="69" t="s">
        <v>4996</v>
      </c>
      <c r="E4558" s="69" t="s">
        <v>1352</v>
      </c>
      <c r="F4558" s="69" t="s">
        <v>4997</v>
      </c>
      <c r="G4558" s="69" t="s">
        <v>2416</v>
      </c>
      <c r="H4558" s="69" t="s">
        <v>2645</v>
      </c>
      <c r="I4558" s="73">
        <v>400000</v>
      </c>
      <c r="J4558" s="73">
        <v>399999.61300000001</v>
      </c>
      <c r="K4558" s="73">
        <v>0.38700000000000001</v>
      </c>
    </row>
    <row r="4559" spans="2:11" ht="30" x14ac:dyDescent="0.25">
      <c r="B4559" s="70" t="s">
        <v>4917</v>
      </c>
      <c r="C4559" s="69" t="s">
        <v>13</v>
      </c>
      <c r="D4559" s="69" t="s">
        <v>4996</v>
      </c>
      <c r="E4559" s="69" t="s">
        <v>1351</v>
      </c>
      <c r="F4559" s="69" t="s">
        <v>4997</v>
      </c>
      <c r="G4559" s="69" t="s">
        <v>2416</v>
      </c>
      <c r="H4559" s="69" t="s">
        <v>2645</v>
      </c>
      <c r="I4559" s="73">
        <v>852</v>
      </c>
      <c r="J4559" s="73">
        <v>0</v>
      </c>
      <c r="K4559" s="73">
        <v>852</v>
      </c>
    </row>
    <row r="4560" spans="2:11" ht="30" x14ac:dyDescent="0.25">
      <c r="B4560" s="70" t="s">
        <v>4917</v>
      </c>
      <c r="C4560" s="69" t="s">
        <v>13</v>
      </c>
      <c r="D4560" s="69" t="s">
        <v>4998</v>
      </c>
      <c r="E4560" s="69" t="s">
        <v>1348</v>
      </c>
      <c r="F4560" s="69" t="s">
        <v>6421</v>
      </c>
      <c r="G4560" s="69" t="s">
        <v>2375</v>
      </c>
      <c r="H4560" s="69" t="s">
        <v>2533</v>
      </c>
      <c r="I4560" s="73">
        <v>0</v>
      </c>
      <c r="J4560" s="73">
        <v>0</v>
      </c>
      <c r="K4560" s="73">
        <v>0</v>
      </c>
    </row>
    <row r="4561" spans="2:11" ht="30" x14ac:dyDescent="0.25">
      <c r="B4561" s="70" t="s">
        <v>4917</v>
      </c>
      <c r="C4561" s="69" t="s">
        <v>13</v>
      </c>
      <c r="D4561" s="69" t="s">
        <v>4998</v>
      </c>
      <c r="E4561" s="69" t="s">
        <v>1352</v>
      </c>
      <c r="F4561" s="69" t="s">
        <v>6421</v>
      </c>
      <c r="G4561" s="69" t="s">
        <v>2375</v>
      </c>
      <c r="H4561" s="69" t="s">
        <v>2533</v>
      </c>
      <c r="I4561" s="73">
        <v>0</v>
      </c>
      <c r="J4561" s="73">
        <v>0</v>
      </c>
      <c r="K4561" s="73">
        <v>0</v>
      </c>
    </row>
    <row r="4562" spans="2:11" ht="30" x14ac:dyDescent="0.25">
      <c r="B4562" s="70" t="s">
        <v>4917</v>
      </c>
      <c r="C4562" s="69" t="s">
        <v>13</v>
      </c>
      <c r="D4562" s="69" t="s">
        <v>4999</v>
      </c>
      <c r="E4562" s="69" t="s">
        <v>1348</v>
      </c>
      <c r="F4562" s="69" t="s">
        <v>6422</v>
      </c>
      <c r="G4562" s="69" t="s">
        <v>2375</v>
      </c>
      <c r="H4562" s="69" t="s">
        <v>2533</v>
      </c>
      <c r="I4562" s="73">
        <v>2050</v>
      </c>
      <c r="J4562" s="73">
        <v>2050.3180000000002</v>
      </c>
      <c r="K4562" s="73">
        <v>-0.318</v>
      </c>
    </row>
    <row r="4563" spans="2:11" ht="30" x14ac:dyDescent="0.25">
      <c r="B4563" s="70" t="s">
        <v>4917</v>
      </c>
      <c r="C4563" s="69" t="s">
        <v>13</v>
      </c>
      <c r="D4563" s="69" t="s">
        <v>4999</v>
      </c>
      <c r="E4563" s="69" t="s">
        <v>1352</v>
      </c>
      <c r="F4563" s="69" t="s">
        <v>6422</v>
      </c>
      <c r="G4563" s="69" t="s">
        <v>2375</v>
      </c>
      <c r="H4563" s="69" t="s">
        <v>2533</v>
      </c>
      <c r="I4563" s="73">
        <v>11860</v>
      </c>
      <c r="J4563" s="73">
        <v>11859.5</v>
      </c>
      <c r="K4563" s="73">
        <v>0.5</v>
      </c>
    </row>
    <row r="4564" spans="2:11" ht="30" x14ac:dyDescent="0.25">
      <c r="B4564" s="70" t="s">
        <v>4917</v>
      </c>
      <c r="C4564" s="69" t="s">
        <v>13</v>
      </c>
      <c r="D4564" s="69" t="s">
        <v>5000</v>
      </c>
      <c r="E4564" s="69" t="s">
        <v>1348</v>
      </c>
      <c r="F4564" s="69" t="s">
        <v>6423</v>
      </c>
      <c r="G4564" s="69" t="s">
        <v>2400</v>
      </c>
      <c r="H4564" s="69" t="s">
        <v>2708</v>
      </c>
      <c r="I4564" s="73">
        <v>5910</v>
      </c>
      <c r="J4564" s="73">
        <v>5374.4110000000001</v>
      </c>
      <c r="K4564" s="73">
        <v>535.58900000000006</v>
      </c>
    </row>
    <row r="4565" spans="2:11" ht="30" x14ac:dyDescent="0.25">
      <c r="B4565" s="70" t="s">
        <v>4917</v>
      </c>
      <c r="C4565" s="69" t="s">
        <v>13</v>
      </c>
      <c r="D4565" s="69" t="s">
        <v>5000</v>
      </c>
      <c r="E4565" s="69" t="s">
        <v>1352</v>
      </c>
      <c r="F4565" s="69" t="s">
        <v>6423</v>
      </c>
      <c r="G4565" s="69" t="s">
        <v>2400</v>
      </c>
      <c r="H4565" s="69" t="s">
        <v>2708</v>
      </c>
      <c r="I4565" s="73">
        <v>28826</v>
      </c>
      <c r="J4565" s="73">
        <v>26578.915000000001</v>
      </c>
      <c r="K4565" s="73">
        <v>2247.085</v>
      </c>
    </row>
    <row r="4566" spans="2:11" ht="30" x14ac:dyDescent="0.25">
      <c r="B4566" s="70" t="s">
        <v>4917</v>
      </c>
      <c r="C4566" s="69" t="s">
        <v>13</v>
      </c>
      <c r="D4566" s="69" t="s">
        <v>5001</v>
      </c>
      <c r="E4566" s="69" t="s">
        <v>1348</v>
      </c>
      <c r="F4566" s="69" t="s">
        <v>6424</v>
      </c>
      <c r="G4566" s="69" t="s">
        <v>2400</v>
      </c>
      <c r="H4566" s="69" t="s">
        <v>2708</v>
      </c>
      <c r="I4566" s="73">
        <v>1306</v>
      </c>
      <c r="J4566" s="73">
        <v>1305.7340000000002</v>
      </c>
      <c r="K4566" s="73">
        <v>0.26600000000000001</v>
      </c>
    </row>
    <row r="4567" spans="2:11" ht="30" x14ac:dyDescent="0.25">
      <c r="B4567" s="70" t="s">
        <v>4917</v>
      </c>
      <c r="C4567" s="69" t="s">
        <v>13</v>
      </c>
      <c r="D4567" s="69" t="s">
        <v>5001</v>
      </c>
      <c r="E4567" s="69" t="s">
        <v>1352</v>
      </c>
      <c r="F4567" s="69" t="s">
        <v>6424</v>
      </c>
      <c r="G4567" s="69" t="s">
        <v>2400</v>
      </c>
      <c r="H4567" s="69" t="s">
        <v>2708</v>
      </c>
      <c r="I4567" s="73">
        <v>4903</v>
      </c>
      <c r="J4567" s="73">
        <v>4902.8010000000004</v>
      </c>
      <c r="K4567" s="73">
        <v>0.19900000000000001</v>
      </c>
    </row>
    <row r="4568" spans="2:11" ht="30" x14ac:dyDescent="0.25">
      <c r="B4568" s="70" t="s">
        <v>4917</v>
      </c>
      <c r="C4568" s="69" t="s">
        <v>13</v>
      </c>
      <c r="D4568" s="69" t="s">
        <v>5002</v>
      </c>
      <c r="E4568" s="69" t="s">
        <v>1348</v>
      </c>
      <c r="F4568" s="69" t="s">
        <v>6425</v>
      </c>
      <c r="G4568" s="69" t="s">
        <v>2400</v>
      </c>
      <c r="H4568" s="69" t="s">
        <v>2719</v>
      </c>
      <c r="I4568" s="73">
        <v>3005</v>
      </c>
      <c r="J4568" s="73">
        <v>1125.6190000000001</v>
      </c>
      <c r="K4568" s="73">
        <v>1879.3810000000001</v>
      </c>
    </row>
    <row r="4569" spans="2:11" ht="30" x14ac:dyDescent="0.25">
      <c r="B4569" s="70" t="s">
        <v>4917</v>
      </c>
      <c r="C4569" s="69" t="s">
        <v>13</v>
      </c>
      <c r="D4569" s="69" t="s">
        <v>5002</v>
      </c>
      <c r="E4569" s="69" t="s">
        <v>1352</v>
      </c>
      <c r="F4569" s="69" t="s">
        <v>6425</v>
      </c>
      <c r="G4569" s="69" t="s">
        <v>2400</v>
      </c>
      <c r="H4569" s="69" t="s">
        <v>2719</v>
      </c>
      <c r="I4569" s="73">
        <v>14871</v>
      </c>
      <c r="J4569" s="73">
        <v>5702.7240000000002</v>
      </c>
      <c r="K4569" s="73">
        <v>9168.2759999999998</v>
      </c>
    </row>
    <row r="4570" spans="2:11" ht="30" x14ac:dyDescent="0.25">
      <c r="B4570" s="70" t="s">
        <v>4917</v>
      </c>
      <c r="C4570" s="69" t="s">
        <v>13</v>
      </c>
      <c r="D4570" s="69" t="s">
        <v>5003</v>
      </c>
      <c r="E4570" s="69" t="s">
        <v>1348</v>
      </c>
      <c r="F4570" s="69" t="s">
        <v>6426</v>
      </c>
      <c r="G4570" s="69" t="s">
        <v>2413</v>
      </c>
      <c r="H4570" s="69" t="s">
        <v>2413</v>
      </c>
      <c r="I4570" s="73">
        <v>20121</v>
      </c>
      <c r="J4570" s="73">
        <v>17326.599000000002</v>
      </c>
      <c r="K4570" s="73">
        <v>2794.4010000000003</v>
      </c>
    </row>
    <row r="4571" spans="2:11" ht="30" x14ac:dyDescent="0.25">
      <c r="B4571" s="70" t="s">
        <v>4917</v>
      </c>
      <c r="C4571" s="69" t="s">
        <v>13</v>
      </c>
      <c r="D4571" s="69" t="s">
        <v>5003</v>
      </c>
      <c r="E4571" s="69" t="s">
        <v>1352</v>
      </c>
      <c r="F4571" s="69" t="s">
        <v>6426</v>
      </c>
      <c r="G4571" s="69" t="s">
        <v>2413</v>
      </c>
      <c r="H4571" s="69" t="s">
        <v>2413</v>
      </c>
      <c r="I4571" s="73">
        <v>98150</v>
      </c>
      <c r="J4571" s="73">
        <v>82938.315000000002</v>
      </c>
      <c r="K4571" s="73">
        <v>15211.685000000001</v>
      </c>
    </row>
    <row r="4572" spans="2:11" ht="30" x14ac:dyDescent="0.25">
      <c r="B4572" s="70" t="s">
        <v>4917</v>
      </c>
      <c r="C4572" s="69" t="s">
        <v>13</v>
      </c>
      <c r="D4572" s="69" t="s">
        <v>5004</v>
      </c>
      <c r="E4572" s="69" t="s">
        <v>1348</v>
      </c>
      <c r="F4572" s="69" t="s">
        <v>6427</v>
      </c>
      <c r="G4572" s="69" t="s">
        <v>2423</v>
      </c>
      <c r="H4572" s="69" t="s">
        <v>2643</v>
      </c>
      <c r="I4572" s="73">
        <v>12808</v>
      </c>
      <c r="J4572" s="73">
        <v>9815.9</v>
      </c>
      <c r="K4572" s="73">
        <v>2992.1</v>
      </c>
    </row>
    <row r="4573" spans="2:11" ht="30" x14ac:dyDescent="0.25">
      <c r="B4573" s="70" t="s">
        <v>4917</v>
      </c>
      <c r="C4573" s="69" t="s">
        <v>13</v>
      </c>
      <c r="D4573" s="69" t="s">
        <v>5004</v>
      </c>
      <c r="E4573" s="69" t="s">
        <v>1352</v>
      </c>
      <c r="F4573" s="69" t="s">
        <v>6427</v>
      </c>
      <c r="G4573" s="69" t="s">
        <v>2423</v>
      </c>
      <c r="H4573" s="69" t="s">
        <v>2643</v>
      </c>
      <c r="I4573" s="73">
        <v>62476</v>
      </c>
      <c r="J4573" s="73">
        <v>48496.798999999999</v>
      </c>
      <c r="K4573" s="73">
        <v>13979.201000000001</v>
      </c>
    </row>
    <row r="4574" spans="2:11" ht="30" x14ac:dyDescent="0.25">
      <c r="B4574" s="70" t="s">
        <v>4917</v>
      </c>
      <c r="C4574" s="69" t="s">
        <v>13</v>
      </c>
      <c r="D4574" s="69" t="s">
        <v>5005</v>
      </c>
      <c r="E4574" s="69" t="s">
        <v>1348</v>
      </c>
      <c r="F4574" s="69" t="s">
        <v>6428</v>
      </c>
      <c r="G4574" s="69" t="s">
        <v>2400</v>
      </c>
      <c r="H4574" s="69" t="s">
        <v>2400</v>
      </c>
      <c r="I4574" s="73">
        <v>3075</v>
      </c>
      <c r="J4574" s="73">
        <v>3075</v>
      </c>
      <c r="K4574" s="73">
        <v>0</v>
      </c>
    </row>
    <row r="4575" spans="2:11" ht="30" x14ac:dyDescent="0.25">
      <c r="B4575" s="70" t="s">
        <v>4917</v>
      </c>
      <c r="C4575" s="69" t="s">
        <v>13</v>
      </c>
      <c r="D4575" s="69" t="s">
        <v>5005</v>
      </c>
      <c r="E4575" s="69" t="s">
        <v>1352</v>
      </c>
      <c r="F4575" s="69" t="s">
        <v>6428</v>
      </c>
      <c r="G4575" s="69" t="s">
        <v>2400</v>
      </c>
      <c r="H4575" s="69" t="s">
        <v>2400</v>
      </c>
      <c r="I4575" s="73">
        <v>15000</v>
      </c>
      <c r="J4575" s="73">
        <v>14999.657999999999</v>
      </c>
      <c r="K4575" s="73">
        <v>0.34200000000000003</v>
      </c>
    </row>
    <row r="4576" spans="2:11" ht="30" x14ac:dyDescent="0.25">
      <c r="B4576" s="70" t="s">
        <v>4917</v>
      </c>
      <c r="C4576" s="69" t="s">
        <v>13</v>
      </c>
      <c r="D4576" s="69" t="s">
        <v>5006</v>
      </c>
      <c r="E4576" s="69" t="s">
        <v>1348</v>
      </c>
      <c r="F4576" s="69" t="s">
        <v>6429</v>
      </c>
      <c r="G4576" s="69" t="s">
        <v>2413</v>
      </c>
      <c r="H4576" s="69" t="s">
        <v>2413</v>
      </c>
      <c r="I4576" s="73">
        <v>12300</v>
      </c>
      <c r="J4576" s="73">
        <v>12300</v>
      </c>
      <c r="K4576" s="73">
        <v>0</v>
      </c>
    </row>
    <row r="4577" spans="2:11" ht="30" x14ac:dyDescent="0.25">
      <c r="B4577" s="70" t="s">
        <v>4917</v>
      </c>
      <c r="C4577" s="69" t="s">
        <v>13</v>
      </c>
      <c r="D4577" s="69" t="s">
        <v>5006</v>
      </c>
      <c r="E4577" s="69" t="s">
        <v>1352</v>
      </c>
      <c r="F4577" s="69" t="s">
        <v>6429</v>
      </c>
      <c r="G4577" s="69" t="s">
        <v>2413</v>
      </c>
      <c r="H4577" s="69" t="s">
        <v>2413</v>
      </c>
      <c r="I4577" s="73">
        <v>60000</v>
      </c>
      <c r="J4577" s="73">
        <v>59999.998999999996</v>
      </c>
      <c r="K4577" s="73">
        <v>1E-3</v>
      </c>
    </row>
    <row r="4578" spans="2:11" ht="30" x14ac:dyDescent="0.25">
      <c r="B4578" s="70" t="s">
        <v>4917</v>
      </c>
      <c r="C4578" s="69" t="s">
        <v>13</v>
      </c>
      <c r="D4578" s="69" t="s">
        <v>5007</v>
      </c>
      <c r="E4578" s="69" t="s">
        <v>1348</v>
      </c>
      <c r="F4578" s="69" t="s">
        <v>6430</v>
      </c>
      <c r="G4578" s="69" t="s">
        <v>2400</v>
      </c>
      <c r="H4578" s="69" t="s">
        <v>2400</v>
      </c>
      <c r="I4578" s="73">
        <v>5125</v>
      </c>
      <c r="J4578" s="73">
        <v>5125</v>
      </c>
      <c r="K4578" s="73">
        <v>0</v>
      </c>
    </row>
    <row r="4579" spans="2:11" ht="30" x14ac:dyDescent="0.25">
      <c r="B4579" s="70" t="s">
        <v>4917</v>
      </c>
      <c r="C4579" s="69" t="s">
        <v>13</v>
      </c>
      <c r="D4579" s="69" t="s">
        <v>5007</v>
      </c>
      <c r="E4579" s="69" t="s">
        <v>1352</v>
      </c>
      <c r="F4579" s="69" t="s">
        <v>6430</v>
      </c>
      <c r="G4579" s="69" t="s">
        <v>2400</v>
      </c>
      <c r="H4579" s="69" t="s">
        <v>2400</v>
      </c>
      <c r="I4579" s="73">
        <v>25000</v>
      </c>
      <c r="J4579" s="73">
        <v>24999.948</v>
      </c>
      <c r="K4579" s="73">
        <v>5.2000000000000005E-2</v>
      </c>
    </row>
    <row r="4580" spans="2:11" ht="30" x14ac:dyDescent="0.25">
      <c r="B4580" s="70" t="s">
        <v>4917</v>
      </c>
      <c r="C4580" s="69" t="s">
        <v>13</v>
      </c>
      <c r="D4580" s="69" t="s">
        <v>5008</v>
      </c>
      <c r="E4580" s="69" t="s">
        <v>1348</v>
      </c>
      <c r="F4580" s="69" t="s">
        <v>6431</v>
      </c>
      <c r="G4580" s="69" t="s">
        <v>2413</v>
      </c>
      <c r="H4580" s="69" t="s">
        <v>2413</v>
      </c>
      <c r="I4580" s="73">
        <v>8200</v>
      </c>
      <c r="J4580" s="73">
        <v>8200</v>
      </c>
      <c r="K4580" s="73">
        <v>0</v>
      </c>
    </row>
    <row r="4581" spans="2:11" ht="30" x14ac:dyDescent="0.25">
      <c r="B4581" s="70" t="s">
        <v>4917</v>
      </c>
      <c r="C4581" s="69" t="s">
        <v>13</v>
      </c>
      <c r="D4581" s="69" t="s">
        <v>5008</v>
      </c>
      <c r="E4581" s="69" t="s">
        <v>1352</v>
      </c>
      <c r="F4581" s="69" t="s">
        <v>6431</v>
      </c>
      <c r="G4581" s="69" t="s">
        <v>2413</v>
      </c>
      <c r="H4581" s="69" t="s">
        <v>2413</v>
      </c>
      <c r="I4581" s="73">
        <v>40000</v>
      </c>
      <c r="J4581" s="73">
        <v>27674.406999999999</v>
      </c>
      <c r="K4581" s="73">
        <v>12325.593000000001</v>
      </c>
    </row>
    <row r="4582" spans="2:11" ht="30" x14ac:dyDescent="0.25">
      <c r="B4582" s="70" t="s">
        <v>4917</v>
      </c>
      <c r="C4582" s="69" t="s">
        <v>13</v>
      </c>
      <c r="D4582" s="69" t="s">
        <v>5009</v>
      </c>
      <c r="E4582" s="69" t="s">
        <v>1348</v>
      </c>
      <c r="F4582" s="69" t="s">
        <v>6432</v>
      </c>
      <c r="G4582" s="69" t="s">
        <v>2393</v>
      </c>
      <c r="H4582" s="69" t="s">
        <v>2571</v>
      </c>
      <c r="I4582" s="73">
        <v>91361</v>
      </c>
      <c r="J4582" s="73">
        <v>87365.31</v>
      </c>
      <c r="K4582" s="73">
        <v>3995.69</v>
      </c>
    </row>
    <row r="4583" spans="2:11" ht="30" x14ac:dyDescent="0.25">
      <c r="B4583" s="70" t="s">
        <v>4917</v>
      </c>
      <c r="C4583" s="69" t="s">
        <v>13</v>
      </c>
      <c r="D4583" s="69" t="s">
        <v>5009</v>
      </c>
      <c r="E4583" s="69" t="s">
        <v>1352</v>
      </c>
      <c r="F4583" s="69" t="s">
        <v>6432</v>
      </c>
      <c r="G4583" s="69" t="s">
        <v>2393</v>
      </c>
      <c r="H4583" s="69" t="s">
        <v>2571</v>
      </c>
      <c r="I4583" s="73">
        <v>630073</v>
      </c>
      <c r="J4583" s="73">
        <v>626999.66500000004</v>
      </c>
      <c r="K4583" s="73">
        <v>3073.335</v>
      </c>
    </row>
    <row r="4584" spans="2:11" ht="30" x14ac:dyDescent="0.25">
      <c r="B4584" s="70" t="s">
        <v>4917</v>
      </c>
      <c r="C4584" s="69" t="s">
        <v>13</v>
      </c>
      <c r="D4584" s="69" t="s">
        <v>5010</v>
      </c>
      <c r="E4584" s="69" t="s">
        <v>1348</v>
      </c>
      <c r="F4584" s="69" t="s">
        <v>6433</v>
      </c>
      <c r="G4584" s="69" t="s">
        <v>2393</v>
      </c>
      <c r="H4584" s="69" t="s">
        <v>2571</v>
      </c>
      <c r="I4584" s="73">
        <v>152303</v>
      </c>
      <c r="J4584" s="73">
        <v>152302.652</v>
      </c>
      <c r="K4584" s="73">
        <v>0.34800000000000003</v>
      </c>
    </row>
    <row r="4585" spans="2:11" ht="30" x14ac:dyDescent="0.25">
      <c r="B4585" s="70" t="s">
        <v>4917</v>
      </c>
      <c r="C4585" s="69" t="s">
        <v>13</v>
      </c>
      <c r="D4585" s="69" t="s">
        <v>5010</v>
      </c>
      <c r="E4585" s="69" t="s">
        <v>1352</v>
      </c>
      <c r="F4585" s="69" t="s">
        <v>6433</v>
      </c>
      <c r="G4585" s="69" t="s">
        <v>2393</v>
      </c>
      <c r="H4585" s="69" t="s">
        <v>2571</v>
      </c>
      <c r="I4585" s="73">
        <v>1050364</v>
      </c>
      <c r="J4585" s="73">
        <v>1050364</v>
      </c>
      <c r="K4585" s="73">
        <v>0</v>
      </c>
    </row>
    <row r="4586" spans="2:11" ht="30" x14ac:dyDescent="0.25">
      <c r="B4586" s="70" t="s">
        <v>4917</v>
      </c>
      <c r="C4586" s="69" t="s">
        <v>13</v>
      </c>
      <c r="D4586" s="69" t="s">
        <v>5011</v>
      </c>
      <c r="E4586" s="69" t="s">
        <v>1348</v>
      </c>
      <c r="F4586" s="69" t="s">
        <v>6434</v>
      </c>
      <c r="G4586" s="69" t="s">
        <v>2392</v>
      </c>
      <c r="H4586" s="69" t="s">
        <v>5012</v>
      </c>
      <c r="I4586" s="73">
        <v>109595</v>
      </c>
      <c r="J4586" s="73">
        <v>109594.81299999999</v>
      </c>
      <c r="K4586" s="73">
        <v>0.187</v>
      </c>
    </row>
    <row r="4587" spans="2:11" ht="30" x14ac:dyDescent="0.25">
      <c r="B4587" s="70" t="s">
        <v>4917</v>
      </c>
      <c r="C4587" s="69" t="s">
        <v>13</v>
      </c>
      <c r="D4587" s="69" t="s">
        <v>5011</v>
      </c>
      <c r="E4587" s="69" t="s">
        <v>1352</v>
      </c>
      <c r="F4587" s="69" t="s">
        <v>6434</v>
      </c>
      <c r="G4587" s="69" t="s">
        <v>2392</v>
      </c>
      <c r="H4587" s="69" t="s">
        <v>5012</v>
      </c>
      <c r="I4587" s="73">
        <v>755826</v>
      </c>
      <c r="J4587" s="73">
        <v>755826</v>
      </c>
      <c r="K4587" s="73">
        <v>0</v>
      </c>
    </row>
    <row r="4588" spans="2:11" ht="30" x14ac:dyDescent="0.25">
      <c r="B4588" s="70" t="s">
        <v>4917</v>
      </c>
      <c r="C4588" s="69" t="s">
        <v>13</v>
      </c>
      <c r="D4588" s="69" t="s">
        <v>5013</v>
      </c>
      <c r="E4588" s="69" t="s">
        <v>1348</v>
      </c>
      <c r="F4588" s="69" t="s">
        <v>6435</v>
      </c>
      <c r="G4588" s="69" t="s">
        <v>2386</v>
      </c>
      <c r="H4588" s="69" t="s">
        <v>4219</v>
      </c>
      <c r="I4588" s="73">
        <v>8020</v>
      </c>
      <c r="J4588" s="73">
        <v>8019.66</v>
      </c>
      <c r="K4588" s="73">
        <v>0.34</v>
      </c>
    </row>
    <row r="4589" spans="2:11" ht="30" x14ac:dyDescent="0.25">
      <c r="B4589" s="70" t="s">
        <v>4917</v>
      </c>
      <c r="C4589" s="69" t="s">
        <v>13</v>
      </c>
      <c r="D4589" s="69" t="s">
        <v>5013</v>
      </c>
      <c r="E4589" s="69" t="s">
        <v>1352</v>
      </c>
      <c r="F4589" s="69" t="s">
        <v>6435</v>
      </c>
      <c r="G4589" s="69" t="s">
        <v>2386</v>
      </c>
      <c r="H4589" s="69" t="s">
        <v>4219</v>
      </c>
      <c r="I4589" s="73">
        <v>55309</v>
      </c>
      <c r="J4589" s="73">
        <v>55308</v>
      </c>
      <c r="K4589" s="73">
        <v>1</v>
      </c>
    </row>
    <row r="4590" spans="2:11" ht="30" x14ac:dyDescent="0.25">
      <c r="B4590" s="70" t="s">
        <v>4917</v>
      </c>
      <c r="C4590" s="69" t="s">
        <v>13</v>
      </c>
      <c r="D4590" s="69" t="s">
        <v>5014</v>
      </c>
      <c r="E4590" s="69" t="s">
        <v>1348</v>
      </c>
      <c r="F4590" s="69" t="s">
        <v>6436</v>
      </c>
      <c r="G4590" s="69" t="s">
        <v>2386</v>
      </c>
      <c r="H4590" s="69" t="s">
        <v>2727</v>
      </c>
      <c r="I4590" s="73">
        <v>8454</v>
      </c>
      <c r="J4590" s="73">
        <v>6978.1970000000001</v>
      </c>
      <c r="K4590" s="73">
        <v>1475.8030000000001</v>
      </c>
    </row>
    <row r="4591" spans="2:11" ht="30" x14ac:dyDescent="0.25">
      <c r="B4591" s="70" t="s">
        <v>4917</v>
      </c>
      <c r="C4591" s="69" t="s">
        <v>13</v>
      </c>
      <c r="D4591" s="69" t="s">
        <v>5014</v>
      </c>
      <c r="E4591" s="69" t="s">
        <v>1352</v>
      </c>
      <c r="F4591" s="69" t="s">
        <v>6436</v>
      </c>
      <c r="G4591" s="69" t="s">
        <v>2386</v>
      </c>
      <c r="H4591" s="69" t="s">
        <v>2727</v>
      </c>
      <c r="I4591" s="73">
        <v>58303</v>
      </c>
      <c r="J4591" s="73">
        <v>48125.499000000003</v>
      </c>
      <c r="K4591" s="73">
        <v>10177.501</v>
      </c>
    </row>
    <row r="4592" spans="2:11" ht="30" x14ac:dyDescent="0.25">
      <c r="B4592" s="70" t="s">
        <v>4917</v>
      </c>
      <c r="C4592" s="69" t="s">
        <v>13</v>
      </c>
      <c r="D4592" s="69" t="s">
        <v>5015</v>
      </c>
      <c r="E4592" s="69" t="s">
        <v>1348</v>
      </c>
      <c r="F4592" s="69" t="s">
        <v>6437</v>
      </c>
      <c r="G4592" s="69" t="s">
        <v>2375</v>
      </c>
      <c r="H4592" s="69" t="s">
        <v>2533</v>
      </c>
      <c r="I4592" s="73">
        <v>2</v>
      </c>
      <c r="J4592" s="73">
        <v>0</v>
      </c>
      <c r="K4592" s="73">
        <v>2</v>
      </c>
    </row>
    <row r="4593" spans="2:11" ht="30" x14ac:dyDescent="0.25">
      <c r="B4593" s="70" t="s">
        <v>4917</v>
      </c>
      <c r="C4593" s="69" t="s">
        <v>13</v>
      </c>
      <c r="D4593" s="69" t="s">
        <v>5015</v>
      </c>
      <c r="E4593" s="69" t="s">
        <v>1352</v>
      </c>
      <c r="F4593" s="69" t="s">
        <v>6437</v>
      </c>
      <c r="G4593" s="69" t="s">
        <v>2375</v>
      </c>
      <c r="H4593" s="69" t="s">
        <v>2533</v>
      </c>
      <c r="I4593" s="73">
        <v>7</v>
      </c>
      <c r="J4593" s="73">
        <v>0</v>
      </c>
      <c r="K4593" s="73">
        <v>7</v>
      </c>
    </row>
    <row r="4594" spans="2:11" ht="30" x14ac:dyDescent="0.25">
      <c r="B4594" s="70" t="s">
        <v>4917</v>
      </c>
      <c r="C4594" s="69" t="s">
        <v>13</v>
      </c>
      <c r="D4594" s="69" t="s">
        <v>5016</v>
      </c>
      <c r="E4594" s="69" t="s">
        <v>1348</v>
      </c>
      <c r="F4594" s="69" t="s">
        <v>6438</v>
      </c>
      <c r="G4594" s="69" t="s">
        <v>2393</v>
      </c>
      <c r="H4594" s="69" t="s">
        <v>2885</v>
      </c>
      <c r="I4594" s="73">
        <v>7345</v>
      </c>
      <c r="J4594" s="73">
        <v>7344.1050000000005</v>
      </c>
      <c r="K4594" s="73">
        <v>0.89500000000000002</v>
      </c>
    </row>
    <row r="4595" spans="2:11" ht="30" x14ac:dyDescent="0.25">
      <c r="B4595" s="70" t="s">
        <v>4917</v>
      </c>
      <c r="C4595" s="69" t="s">
        <v>13</v>
      </c>
      <c r="D4595" s="69" t="s">
        <v>5016</v>
      </c>
      <c r="E4595" s="69" t="s">
        <v>1352</v>
      </c>
      <c r="F4595" s="69" t="s">
        <v>6438</v>
      </c>
      <c r="G4595" s="69" t="s">
        <v>2393</v>
      </c>
      <c r="H4595" s="69" t="s">
        <v>2885</v>
      </c>
      <c r="I4595" s="73">
        <v>50649</v>
      </c>
      <c r="J4595" s="73">
        <v>50649</v>
      </c>
      <c r="K4595" s="73">
        <v>0</v>
      </c>
    </row>
    <row r="4596" spans="2:11" ht="30" x14ac:dyDescent="0.25">
      <c r="B4596" s="70" t="s">
        <v>4917</v>
      </c>
      <c r="C4596" s="69" t="s">
        <v>13</v>
      </c>
      <c r="D4596" s="69" t="s">
        <v>5017</v>
      </c>
      <c r="E4596" s="69" t="s">
        <v>1348</v>
      </c>
      <c r="F4596" s="69" t="s">
        <v>6439</v>
      </c>
      <c r="G4596" s="69" t="s">
        <v>2388</v>
      </c>
      <c r="H4596" s="69" t="s">
        <v>2807</v>
      </c>
      <c r="I4596" s="73">
        <v>53422</v>
      </c>
      <c r="J4596" s="73">
        <v>52497.351999999999</v>
      </c>
      <c r="K4596" s="73">
        <v>924.64800000000002</v>
      </c>
    </row>
    <row r="4597" spans="2:11" ht="30" x14ac:dyDescent="0.25">
      <c r="B4597" s="70" t="s">
        <v>4917</v>
      </c>
      <c r="C4597" s="69" t="s">
        <v>13</v>
      </c>
      <c r="D4597" s="69" t="s">
        <v>5017</v>
      </c>
      <c r="E4597" s="69" t="s">
        <v>1352</v>
      </c>
      <c r="F4597" s="69" t="s">
        <v>6439</v>
      </c>
      <c r="G4597" s="69" t="s">
        <v>2388</v>
      </c>
      <c r="H4597" s="69" t="s">
        <v>2807</v>
      </c>
      <c r="I4597" s="73">
        <v>368426</v>
      </c>
      <c r="J4597" s="73">
        <v>333944.10100000002</v>
      </c>
      <c r="K4597" s="73">
        <v>34481.898999999998</v>
      </c>
    </row>
    <row r="4598" spans="2:11" ht="30" x14ac:dyDescent="0.25">
      <c r="B4598" s="70" t="s">
        <v>4917</v>
      </c>
      <c r="C4598" s="69" t="s">
        <v>13</v>
      </c>
      <c r="D4598" s="69" t="s">
        <v>5018</v>
      </c>
      <c r="E4598" s="69" t="s">
        <v>1348</v>
      </c>
      <c r="F4598" s="69" t="s">
        <v>6440</v>
      </c>
      <c r="G4598" s="69" t="s">
        <v>2388</v>
      </c>
      <c r="H4598" s="69" t="s">
        <v>2807</v>
      </c>
      <c r="I4598" s="73">
        <v>83217</v>
      </c>
      <c r="J4598" s="73">
        <v>83216.153999999995</v>
      </c>
      <c r="K4598" s="73">
        <v>0.84600000000000009</v>
      </c>
    </row>
    <row r="4599" spans="2:11" ht="30" x14ac:dyDescent="0.25">
      <c r="B4599" s="70" t="s">
        <v>4917</v>
      </c>
      <c r="C4599" s="69" t="s">
        <v>13</v>
      </c>
      <c r="D4599" s="69" t="s">
        <v>5018</v>
      </c>
      <c r="E4599" s="69" t="s">
        <v>1352</v>
      </c>
      <c r="F4599" s="69" t="s">
        <v>6440</v>
      </c>
      <c r="G4599" s="69" t="s">
        <v>2388</v>
      </c>
      <c r="H4599" s="69" t="s">
        <v>2807</v>
      </c>
      <c r="I4599" s="73">
        <v>832162</v>
      </c>
      <c r="J4599" s="73">
        <v>832161.52800000005</v>
      </c>
      <c r="K4599" s="73">
        <v>0.47200000000000003</v>
      </c>
    </row>
    <row r="4600" spans="2:11" ht="30" x14ac:dyDescent="0.25">
      <c r="B4600" s="70" t="s">
        <v>4917</v>
      </c>
      <c r="C4600" s="69" t="s">
        <v>13</v>
      </c>
      <c r="D4600" s="69" t="s">
        <v>5019</v>
      </c>
      <c r="E4600" s="69" t="s">
        <v>1348</v>
      </c>
      <c r="F4600" s="69" t="s">
        <v>6441</v>
      </c>
      <c r="G4600" s="69" t="s">
        <v>2376</v>
      </c>
      <c r="H4600" s="69" t="s">
        <v>2567</v>
      </c>
      <c r="I4600" s="73">
        <v>95000</v>
      </c>
      <c r="J4600" s="73">
        <v>95000</v>
      </c>
      <c r="K4600" s="73">
        <v>0</v>
      </c>
    </row>
    <row r="4601" spans="2:11" ht="30" x14ac:dyDescent="0.25">
      <c r="B4601" s="70" t="s">
        <v>4917</v>
      </c>
      <c r="C4601" s="69" t="s">
        <v>13</v>
      </c>
      <c r="D4601" s="69" t="s">
        <v>5019</v>
      </c>
      <c r="E4601" s="69" t="s">
        <v>1352</v>
      </c>
      <c r="F4601" s="69" t="s">
        <v>6441</v>
      </c>
      <c r="G4601" s="69" t="s">
        <v>2376</v>
      </c>
      <c r="H4601" s="69" t="s">
        <v>2567</v>
      </c>
      <c r="I4601" s="73">
        <v>950000</v>
      </c>
      <c r="J4601" s="73">
        <v>949836.35900000005</v>
      </c>
      <c r="K4601" s="73">
        <v>163.64100000000002</v>
      </c>
    </row>
    <row r="4602" spans="2:11" ht="30" x14ac:dyDescent="0.25">
      <c r="B4602" s="70" t="s">
        <v>4917</v>
      </c>
      <c r="C4602" s="69" t="s">
        <v>13</v>
      </c>
      <c r="D4602" s="69" t="s">
        <v>5020</v>
      </c>
      <c r="E4602" s="69" t="s">
        <v>1348</v>
      </c>
      <c r="F4602" s="69" t="s">
        <v>6442</v>
      </c>
      <c r="G4602" s="69" t="s">
        <v>2376</v>
      </c>
      <c r="H4602" s="69" t="s">
        <v>2534</v>
      </c>
      <c r="I4602" s="73">
        <v>72269</v>
      </c>
      <c r="J4602" s="73">
        <v>64796.493999999999</v>
      </c>
      <c r="K4602" s="73">
        <v>7472.5060000000003</v>
      </c>
    </row>
    <row r="4603" spans="2:11" ht="30" x14ac:dyDescent="0.25">
      <c r="B4603" s="70" t="s">
        <v>4917</v>
      </c>
      <c r="C4603" s="69" t="s">
        <v>13</v>
      </c>
      <c r="D4603" s="69" t="s">
        <v>5020</v>
      </c>
      <c r="E4603" s="69" t="s">
        <v>1352</v>
      </c>
      <c r="F4603" s="69" t="s">
        <v>6442</v>
      </c>
      <c r="G4603" s="69" t="s">
        <v>2376</v>
      </c>
      <c r="H4603" s="69" t="s">
        <v>2534</v>
      </c>
      <c r="I4603" s="73">
        <v>722685</v>
      </c>
      <c r="J4603" s="73">
        <v>695286.19200000004</v>
      </c>
      <c r="K4603" s="73">
        <v>27398.808000000001</v>
      </c>
    </row>
    <row r="4604" spans="2:11" ht="30" x14ac:dyDescent="0.25">
      <c r="B4604" s="70" t="s">
        <v>4917</v>
      </c>
      <c r="C4604" s="69" t="s">
        <v>13</v>
      </c>
      <c r="D4604" s="69" t="s">
        <v>5021</v>
      </c>
      <c r="E4604" s="69" t="s">
        <v>1348</v>
      </c>
      <c r="F4604" s="69" t="s">
        <v>6443</v>
      </c>
      <c r="G4604" s="69" t="s">
        <v>2376</v>
      </c>
      <c r="H4604" s="69" t="s">
        <v>2776</v>
      </c>
      <c r="I4604" s="73">
        <v>63813</v>
      </c>
      <c r="J4604" s="73">
        <v>63810.46</v>
      </c>
      <c r="K4604" s="73">
        <v>2.54</v>
      </c>
    </row>
    <row r="4605" spans="2:11" ht="30" x14ac:dyDescent="0.25">
      <c r="B4605" s="70" t="s">
        <v>4917</v>
      </c>
      <c r="C4605" s="69" t="s">
        <v>13</v>
      </c>
      <c r="D4605" s="69" t="s">
        <v>5021</v>
      </c>
      <c r="E4605" s="69" t="s">
        <v>1352</v>
      </c>
      <c r="F4605" s="69" t="s">
        <v>6443</v>
      </c>
      <c r="G4605" s="69" t="s">
        <v>2376</v>
      </c>
      <c r="H4605" s="69" t="s">
        <v>2776</v>
      </c>
      <c r="I4605" s="73">
        <v>441331</v>
      </c>
      <c r="J4605" s="73">
        <v>441305.70199999999</v>
      </c>
      <c r="K4605" s="73">
        <v>25.298000000000002</v>
      </c>
    </row>
    <row r="4606" spans="2:11" ht="30" x14ac:dyDescent="0.25">
      <c r="B4606" s="70" t="s">
        <v>4917</v>
      </c>
      <c r="C4606" s="69" t="s">
        <v>13</v>
      </c>
      <c r="D4606" s="69" t="s">
        <v>5022</v>
      </c>
      <c r="E4606" s="69" t="s">
        <v>1348</v>
      </c>
      <c r="F4606" s="69" t="s">
        <v>6444</v>
      </c>
      <c r="G4606" s="69" t="s">
        <v>2376</v>
      </c>
      <c r="H4606" s="69" t="s">
        <v>2567</v>
      </c>
      <c r="I4606" s="73">
        <v>15413</v>
      </c>
      <c r="J4606" s="73">
        <v>11471.243</v>
      </c>
      <c r="K4606" s="73">
        <v>3941.7570000000001</v>
      </c>
    </row>
    <row r="4607" spans="2:11" ht="30" x14ac:dyDescent="0.25">
      <c r="B4607" s="70" t="s">
        <v>4917</v>
      </c>
      <c r="C4607" s="69" t="s">
        <v>13</v>
      </c>
      <c r="D4607" s="69" t="s">
        <v>5022</v>
      </c>
      <c r="E4607" s="69" t="s">
        <v>1352</v>
      </c>
      <c r="F4607" s="69" t="s">
        <v>6444</v>
      </c>
      <c r="G4607" s="69" t="s">
        <v>2376</v>
      </c>
      <c r="H4607" s="69" t="s">
        <v>2567</v>
      </c>
      <c r="I4607" s="73">
        <v>115713</v>
      </c>
      <c r="J4607" s="73">
        <v>114712.431</v>
      </c>
      <c r="K4607" s="73">
        <v>1000.5690000000001</v>
      </c>
    </row>
    <row r="4608" spans="2:11" ht="30" x14ac:dyDescent="0.25">
      <c r="B4608" s="70" t="s">
        <v>4917</v>
      </c>
      <c r="C4608" s="69" t="s">
        <v>13</v>
      </c>
      <c r="D4608" s="69" t="s">
        <v>5023</v>
      </c>
      <c r="E4608" s="69" t="s">
        <v>1348</v>
      </c>
      <c r="F4608" s="69" t="s">
        <v>6445</v>
      </c>
      <c r="G4608" s="69" t="s">
        <v>2376</v>
      </c>
      <c r="H4608" s="69" t="s">
        <v>2697</v>
      </c>
      <c r="I4608" s="73">
        <v>320280</v>
      </c>
      <c r="J4608" s="73">
        <v>320280</v>
      </c>
      <c r="K4608" s="73">
        <v>0</v>
      </c>
    </row>
    <row r="4609" spans="2:11" ht="30" x14ac:dyDescent="0.25">
      <c r="B4609" s="70" t="s">
        <v>4917</v>
      </c>
      <c r="C4609" s="69" t="s">
        <v>13</v>
      </c>
      <c r="D4609" s="69" t="s">
        <v>5023</v>
      </c>
      <c r="E4609" s="69" t="s">
        <v>1352</v>
      </c>
      <c r="F4609" s="69" t="s">
        <v>6445</v>
      </c>
      <c r="G4609" s="69" t="s">
        <v>2376</v>
      </c>
      <c r="H4609" s="69" t="s">
        <v>2697</v>
      </c>
      <c r="I4609" s="73">
        <v>2669000</v>
      </c>
      <c r="J4609" s="73">
        <v>2666072.77</v>
      </c>
      <c r="K4609" s="73">
        <v>2927.23</v>
      </c>
    </row>
    <row r="4610" spans="2:11" ht="30" x14ac:dyDescent="0.25">
      <c r="B4610" s="70" t="s">
        <v>4917</v>
      </c>
      <c r="C4610" s="69" t="s">
        <v>13</v>
      </c>
      <c r="D4610" s="69" t="s">
        <v>5024</v>
      </c>
      <c r="E4610" s="69" t="s">
        <v>1348</v>
      </c>
      <c r="F4610" s="69" t="s">
        <v>6446</v>
      </c>
      <c r="G4610" s="69" t="s">
        <v>2376</v>
      </c>
      <c r="H4610" s="69" t="s">
        <v>5025</v>
      </c>
      <c r="I4610" s="73">
        <v>10233</v>
      </c>
      <c r="J4610" s="73">
        <v>10233</v>
      </c>
      <c r="K4610" s="73">
        <v>0</v>
      </c>
    </row>
    <row r="4611" spans="2:11" ht="30" x14ac:dyDescent="0.25">
      <c r="B4611" s="70" t="s">
        <v>4917</v>
      </c>
      <c r="C4611" s="69" t="s">
        <v>13</v>
      </c>
      <c r="D4611" s="69" t="s">
        <v>5024</v>
      </c>
      <c r="E4611" s="69" t="s">
        <v>1352</v>
      </c>
      <c r="F4611" s="69" t="s">
        <v>6446</v>
      </c>
      <c r="G4611" s="69" t="s">
        <v>2376</v>
      </c>
      <c r="H4611" s="69" t="s">
        <v>5025</v>
      </c>
      <c r="I4611" s="73">
        <v>70573</v>
      </c>
      <c r="J4611" s="73">
        <v>70563.485000000001</v>
      </c>
      <c r="K4611" s="73">
        <v>9.5150000000000006</v>
      </c>
    </row>
    <row r="4612" spans="2:11" ht="30" x14ac:dyDescent="0.25">
      <c r="B4612" s="70" t="s">
        <v>4917</v>
      </c>
      <c r="C4612" s="69" t="s">
        <v>13</v>
      </c>
      <c r="D4612" s="69" t="s">
        <v>5026</v>
      </c>
      <c r="E4612" s="69" t="s">
        <v>1348</v>
      </c>
      <c r="F4612" s="69" t="s">
        <v>6447</v>
      </c>
      <c r="G4612" s="69" t="s">
        <v>2376</v>
      </c>
      <c r="H4612" s="69" t="s">
        <v>5025</v>
      </c>
      <c r="I4612" s="73">
        <v>1450</v>
      </c>
      <c r="J4612" s="73">
        <v>0</v>
      </c>
      <c r="K4612" s="73">
        <v>1450</v>
      </c>
    </row>
    <row r="4613" spans="2:11" ht="30" x14ac:dyDescent="0.25">
      <c r="B4613" s="70" t="s">
        <v>4917</v>
      </c>
      <c r="C4613" s="69" t="s">
        <v>13</v>
      </c>
      <c r="D4613" s="69" t="s">
        <v>5026</v>
      </c>
      <c r="E4613" s="69" t="s">
        <v>1352</v>
      </c>
      <c r="F4613" s="69" t="s">
        <v>6447</v>
      </c>
      <c r="G4613" s="69" t="s">
        <v>2376</v>
      </c>
      <c r="H4613" s="69" t="s">
        <v>5025</v>
      </c>
      <c r="I4613" s="73">
        <v>10000</v>
      </c>
      <c r="J4613" s="73">
        <v>0</v>
      </c>
      <c r="K4613" s="73">
        <v>10000</v>
      </c>
    </row>
    <row r="4614" spans="2:11" ht="30" x14ac:dyDescent="0.25">
      <c r="B4614" s="70" t="s">
        <v>4917</v>
      </c>
      <c r="C4614" s="69" t="s">
        <v>13</v>
      </c>
      <c r="D4614" s="69" t="s">
        <v>5027</v>
      </c>
      <c r="E4614" s="69" t="s">
        <v>1348</v>
      </c>
      <c r="F4614" s="69" t="s">
        <v>6448</v>
      </c>
      <c r="G4614" s="69" t="s">
        <v>2376</v>
      </c>
      <c r="H4614" s="69" t="s">
        <v>2799</v>
      </c>
      <c r="I4614" s="73">
        <v>0</v>
      </c>
      <c r="J4614" s="73">
        <v>0</v>
      </c>
      <c r="K4614" s="73">
        <v>0</v>
      </c>
    </row>
    <row r="4615" spans="2:11" ht="30" x14ac:dyDescent="0.25">
      <c r="B4615" s="70" t="s">
        <v>4917</v>
      </c>
      <c r="C4615" s="69" t="s">
        <v>13</v>
      </c>
      <c r="D4615" s="69" t="s">
        <v>5027</v>
      </c>
      <c r="E4615" s="69" t="s">
        <v>1352</v>
      </c>
      <c r="F4615" s="69" t="s">
        <v>6448</v>
      </c>
      <c r="G4615" s="69" t="s">
        <v>2376</v>
      </c>
      <c r="H4615" s="69" t="s">
        <v>2799</v>
      </c>
      <c r="I4615" s="73">
        <v>1000</v>
      </c>
      <c r="J4615" s="73">
        <v>0</v>
      </c>
      <c r="K4615" s="73">
        <v>1000</v>
      </c>
    </row>
    <row r="4616" spans="2:11" ht="30" x14ac:dyDescent="0.25">
      <c r="B4616" s="70" t="s">
        <v>4917</v>
      </c>
      <c r="C4616" s="69" t="s">
        <v>13</v>
      </c>
      <c r="D4616" s="69" t="s">
        <v>5028</v>
      </c>
      <c r="E4616" s="69" t="s">
        <v>1348</v>
      </c>
      <c r="F4616" s="69" t="s">
        <v>6449</v>
      </c>
      <c r="G4616" s="69" t="s">
        <v>2376</v>
      </c>
      <c r="H4616" s="69" t="s">
        <v>2661</v>
      </c>
      <c r="I4616" s="73">
        <v>12450</v>
      </c>
      <c r="J4616" s="73">
        <v>12449.555</v>
      </c>
      <c r="K4616" s="73">
        <v>0.44500000000000001</v>
      </c>
    </row>
    <row r="4617" spans="2:11" ht="30" x14ac:dyDescent="0.25">
      <c r="B4617" s="70" t="s">
        <v>4917</v>
      </c>
      <c r="C4617" s="69" t="s">
        <v>13</v>
      </c>
      <c r="D4617" s="69" t="s">
        <v>5028</v>
      </c>
      <c r="E4617" s="69" t="s">
        <v>1352</v>
      </c>
      <c r="F4617" s="69" t="s">
        <v>6449</v>
      </c>
      <c r="G4617" s="69" t="s">
        <v>2376</v>
      </c>
      <c r="H4617" s="69" t="s">
        <v>2661</v>
      </c>
      <c r="I4617" s="73">
        <v>85859</v>
      </c>
      <c r="J4617" s="73">
        <v>85852.377000000008</v>
      </c>
      <c r="K4617" s="73">
        <v>6.6230000000000002</v>
      </c>
    </row>
    <row r="4618" spans="2:11" ht="30" x14ac:dyDescent="0.25">
      <c r="B4618" s="70" t="s">
        <v>4917</v>
      </c>
      <c r="C4618" s="69" t="s">
        <v>13</v>
      </c>
      <c r="D4618" s="69" t="s">
        <v>5029</v>
      </c>
      <c r="E4618" s="69" t="s">
        <v>1348</v>
      </c>
      <c r="F4618" s="69" t="s">
        <v>6450</v>
      </c>
      <c r="G4618" s="69" t="s">
        <v>2388</v>
      </c>
      <c r="H4618" s="69" t="s">
        <v>2553</v>
      </c>
      <c r="I4618" s="73">
        <v>0</v>
      </c>
      <c r="J4618" s="73">
        <v>0</v>
      </c>
      <c r="K4618" s="73">
        <v>0</v>
      </c>
    </row>
    <row r="4619" spans="2:11" ht="30" x14ac:dyDescent="0.25">
      <c r="B4619" s="70" t="s">
        <v>4917</v>
      </c>
      <c r="C4619" s="69" t="s">
        <v>13</v>
      </c>
      <c r="D4619" s="69" t="s">
        <v>5029</v>
      </c>
      <c r="E4619" s="69" t="s">
        <v>1352</v>
      </c>
      <c r="F4619" s="69" t="s">
        <v>6450</v>
      </c>
      <c r="G4619" s="69" t="s">
        <v>2388</v>
      </c>
      <c r="H4619" s="69" t="s">
        <v>2553</v>
      </c>
      <c r="I4619" s="73">
        <v>0</v>
      </c>
      <c r="J4619" s="73">
        <v>0</v>
      </c>
      <c r="K4619" s="73">
        <v>0</v>
      </c>
    </row>
    <row r="4620" spans="2:11" ht="30" x14ac:dyDescent="0.25">
      <c r="B4620" s="70" t="s">
        <v>4917</v>
      </c>
      <c r="C4620" s="69" t="s">
        <v>13</v>
      </c>
      <c r="D4620" s="69" t="s">
        <v>5030</v>
      </c>
      <c r="E4620" s="69" t="s">
        <v>1348</v>
      </c>
      <c r="F4620" s="69" t="s">
        <v>6451</v>
      </c>
      <c r="G4620" s="69" t="s">
        <v>2372</v>
      </c>
      <c r="H4620" s="69" t="s">
        <v>2622</v>
      </c>
      <c r="I4620" s="73">
        <v>12252</v>
      </c>
      <c r="J4620" s="73">
        <v>0</v>
      </c>
      <c r="K4620" s="73">
        <v>12252</v>
      </c>
    </row>
    <row r="4621" spans="2:11" ht="30" x14ac:dyDescent="0.25">
      <c r="B4621" s="70" t="s">
        <v>4917</v>
      </c>
      <c r="C4621" s="69" t="s">
        <v>13</v>
      </c>
      <c r="D4621" s="69" t="s">
        <v>5030</v>
      </c>
      <c r="E4621" s="69" t="s">
        <v>1352</v>
      </c>
      <c r="F4621" s="69" t="s">
        <v>6451</v>
      </c>
      <c r="G4621" s="69" t="s">
        <v>2372</v>
      </c>
      <c r="H4621" s="69" t="s">
        <v>2622</v>
      </c>
      <c r="I4621" s="73">
        <v>84490</v>
      </c>
      <c r="J4621" s="73">
        <v>0</v>
      </c>
      <c r="K4621" s="73">
        <v>84490</v>
      </c>
    </row>
    <row r="4622" spans="2:11" ht="30" x14ac:dyDescent="0.25">
      <c r="B4622" s="70" t="s">
        <v>4917</v>
      </c>
      <c r="C4622" s="69" t="s">
        <v>13</v>
      </c>
      <c r="D4622" s="69" t="s">
        <v>5031</v>
      </c>
      <c r="E4622" s="69" t="s">
        <v>1348</v>
      </c>
      <c r="F4622" s="69" t="s">
        <v>6452</v>
      </c>
      <c r="G4622" s="69" t="s">
        <v>2372</v>
      </c>
      <c r="H4622" s="69" t="s">
        <v>2564</v>
      </c>
      <c r="I4622" s="73">
        <v>0</v>
      </c>
      <c r="J4622" s="73">
        <v>0</v>
      </c>
      <c r="K4622" s="73">
        <v>0</v>
      </c>
    </row>
    <row r="4623" spans="2:11" ht="30" x14ac:dyDescent="0.25">
      <c r="B4623" s="70" t="s">
        <v>4917</v>
      </c>
      <c r="C4623" s="69" t="s">
        <v>13</v>
      </c>
      <c r="D4623" s="69" t="s">
        <v>5031</v>
      </c>
      <c r="E4623" s="69" t="s">
        <v>1352</v>
      </c>
      <c r="F4623" s="69" t="s">
        <v>6452</v>
      </c>
      <c r="G4623" s="69" t="s">
        <v>2372</v>
      </c>
      <c r="H4623" s="69" t="s">
        <v>2564</v>
      </c>
      <c r="I4623" s="73">
        <v>1000</v>
      </c>
      <c r="J4623" s="73">
        <v>0</v>
      </c>
      <c r="K4623" s="73">
        <v>1000</v>
      </c>
    </row>
    <row r="4624" spans="2:11" ht="30" x14ac:dyDescent="0.25">
      <c r="B4624" s="70" t="s">
        <v>4917</v>
      </c>
      <c r="C4624" s="69" t="s">
        <v>13</v>
      </c>
      <c r="D4624" s="69" t="s">
        <v>5032</v>
      </c>
      <c r="E4624" s="69" t="s">
        <v>1348</v>
      </c>
      <c r="F4624" s="69" t="s">
        <v>6453</v>
      </c>
      <c r="G4624" s="69" t="s">
        <v>2388</v>
      </c>
      <c r="H4624" s="69" t="s">
        <v>2768</v>
      </c>
      <c r="I4624" s="73">
        <v>9425</v>
      </c>
      <c r="J4624" s="73">
        <v>0</v>
      </c>
      <c r="K4624" s="73">
        <v>9425</v>
      </c>
    </row>
    <row r="4625" spans="2:11" ht="30" x14ac:dyDescent="0.25">
      <c r="B4625" s="70" t="s">
        <v>4917</v>
      </c>
      <c r="C4625" s="69" t="s">
        <v>13</v>
      </c>
      <c r="D4625" s="69" t="s">
        <v>5032</v>
      </c>
      <c r="E4625" s="69" t="s">
        <v>1352</v>
      </c>
      <c r="F4625" s="69" t="s">
        <v>6453</v>
      </c>
      <c r="G4625" s="69" t="s">
        <v>2388</v>
      </c>
      <c r="H4625" s="69" t="s">
        <v>2768</v>
      </c>
      <c r="I4625" s="73">
        <v>65000</v>
      </c>
      <c r="J4625" s="73">
        <v>0</v>
      </c>
      <c r="K4625" s="73">
        <v>65000</v>
      </c>
    </row>
    <row r="4626" spans="2:11" ht="30" x14ac:dyDescent="0.25">
      <c r="B4626" s="70" t="s">
        <v>4917</v>
      </c>
      <c r="C4626" s="69" t="s">
        <v>13</v>
      </c>
      <c r="D4626" s="69" t="s">
        <v>5033</v>
      </c>
      <c r="E4626" s="69" t="s">
        <v>1348</v>
      </c>
      <c r="F4626" s="69" t="s">
        <v>6454</v>
      </c>
      <c r="G4626" s="69" t="s">
        <v>2376</v>
      </c>
      <c r="H4626" s="69" t="s">
        <v>2534</v>
      </c>
      <c r="I4626" s="73">
        <v>16807</v>
      </c>
      <c r="J4626" s="73">
        <v>16806.37</v>
      </c>
      <c r="K4626" s="73">
        <v>0.63</v>
      </c>
    </row>
    <row r="4627" spans="2:11" ht="30" x14ac:dyDescent="0.25">
      <c r="B4627" s="70" t="s">
        <v>4917</v>
      </c>
      <c r="C4627" s="69" t="s">
        <v>13</v>
      </c>
      <c r="D4627" s="69" t="s">
        <v>5033</v>
      </c>
      <c r="E4627" s="69" t="s">
        <v>1352</v>
      </c>
      <c r="F4627" s="69" t="s">
        <v>6454</v>
      </c>
      <c r="G4627" s="69" t="s">
        <v>2376</v>
      </c>
      <c r="H4627" s="69" t="s">
        <v>2534</v>
      </c>
      <c r="I4627" s="73">
        <v>115906</v>
      </c>
      <c r="J4627" s="73">
        <v>115906</v>
      </c>
      <c r="K4627" s="73">
        <v>0</v>
      </c>
    </row>
    <row r="4628" spans="2:11" ht="30" x14ac:dyDescent="0.25">
      <c r="B4628" s="70" t="s">
        <v>4917</v>
      </c>
      <c r="C4628" s="69" t="s">
        <v>13</v>
      </c>
      <c r="D4628" s="69" t="s">
        <v>5034</v>
      </c>
      <c r="E4628" s="69" t="s">
        <v>1348</v>
      </c>
      <c r="F4628" s="69" t="s">
        <v>6455</v>
      </c>
      <c r="G4628" s="69" t="s">
        <v>2375</v>
      </c>
      <c r="H4628" s="69" t="s">
        <v>2533</v>
      </c>
      <c r="I4628" s="73">
        <v>24682</v>
      </c>
      <c r="J4628" s="73">
        <v>24682</v>
      </c>
      <c r="K4628" s="73">
        <v>0</v>
      </c>
    </row>
    <row r="4629" spans="2:11" ht="30" x14ac:dyDescent="0.25">
      <c r="B4629" s="70" t="s">
        <v>4917</v>
      </c>
      <c r="C4629" s="69" t="s">
        <v>13</v>
      </c>
      <c r="D4629" s="69" t="s">
        <v>5034</v>
      </c>
      <c r="E4629" s="69" t="s">
        <v>1352</v>
      </c>
      <c r="F4629" s="69" t="s">
        <v>6455</v>
      </c>
      <c r="G4629" s="69" t="s">
        <v>2375</v>
      </c>
      <c r="H4629" s="69" t="s">
        <v>2533</v>
      </c>
      <c r="I4629" s="73">
        <v>171214</v>
      </c>
      <c r="J4629" s="73">
        <v>170360.4</v>
      </c>
      <c r="K4629" s="73">
        <v>853.6</v>
      </c>
    </row>
    <row r="4630" spans="2:11" ht="30" x14ac:dyDescent="0.25">
      <c r="B4630" s="70" t="s">
        <v>4917</v>
      </c>
      <c r="C4630" s="69" t="s">
        <v>13</v>
      </c>
      <c r="D4630" s="69" t="s">
        <v>5035</v>
      </c>
      <c r="E4630" s="69" t="s">
        <v>1348</v>
      </c>
      <c r="F4630" s="69" t="s">
        <v>6456</v>
      </c>
      <c r="G4630" s="69" t="s">
        <v>2380</v>
      </c>
      <c r="H4630" s="69" t="s">
        <v>5036</v>
      </c>
      <c r="I4630" s="73">
        <v>45673</v>
      </c>
      <c r="J4630" s="73">
        <v>45673</v>
      </c>
      <c r="K4630" s="73">
        <v>0</v>
      </c>
    </row>
    <row r="4631" spans="2:11" ht="30" x14ac:dyDescent="0.25">
      <c r="B4631" s="70" t="s">
        <v>4917</v>
      </c>
      <c r="C4631" s="69" t="s">
        <v>13</v>
      </c>
      <c r="D4631" s="69" t="s">
        <v>5035</v>
      </c>
      <c r="E4631" s="69" t="s">
        <v>1352</v>
      </c>
      <c r="F4631" s="69" t="s">
        <v>6456</v>
      </c>
      <c r="G4631" s="69" t="s">
        <v>2380</v>
      </c>
      <c r="H4631" s="69" t="s">
        <v>5036</v>
      </c>
      <c r="I4631" s="73">
        <v>384984</v>
      </c>
      <c r="J4631" s="73">
        <v>372443.66700000002</v>
      </c>
      <c r="K4631" s="73">
        <v>12540.333000000001</v>
      </c>
    </row>
    <row r="4632" spans="2:11" ht="30" x14ac:dyDescent="0.25">
      <c r="B4632" s="70" t="s">
        <v>4917</v>
      </c>
      <c r="C4632" s="69" t="s">
        <v>13</v>
      </c>
      <c r="D4632" s="69" t="s">
        <v>5037</v>
      </c>
      <c r="E4632" s="69" t="s">
        <v>1348</v>
      </c>
      <c r="F4632" s="69" t="s">
        <v>6457</v>
      </c>
      <c r="G4632" s="69" t="s">
        <v>2411</v>
      </c>
      <c r="H4632" s="69" t="s">
        <v>2411</v>
      </c>
      <c r="I4632" s="73">
        <v>14866</v>
      </c>
      <c r="J4632" s="73">
        <v>14073.446</v>
      </c>
      <c r="K4632" s="73">
        <v>792.55400000000009</v>
      </c>
    </row>
    <row r="4633" spans="2:11" ht="30" x14ac:dyDescent="0.25">
      <c r="B4633" s="70" t="s">
        <v>4917</v>
      </c>
      <c r="C4633" s="69" t="s">
        <v>13</v>
      </c>
      <c r="D4633" s="69" t="s">
        <v>5037</v>
      </c>
      <c r="E4633" s="69" t="s">
        <v>1352</v>
      </c>
      <c r="F4633" s="69" t="s">
        <v>6457</v>
      </c>
      <c r="G4633" s="69" t="s">
        <v>2411</v>
      </c>
      <c r="H4633" s="69" t="s">
        <v>2411</v>
      </c>
      <c r="I4633" s="73">
        <v>87882</v>
      </c>
      <c r="J4633" s="73">
        <v>64290.404000000002</v>
      </c>
      <c r="K4633" s="73">
        <v>23591.596000000001</v>
      </c>
    </row>
    <row r="4634" spans="2:11" ht="30" x14ac:dyDescent="0.25">
      <c r="B4634" s="70" t="s">
        <v>4917</v>
      </c>
      <c r="C4634" s="69" t="s">
        <v>13</v>
      </c>
      <c r="D4634" s="69" t="s">
        <v>5038</v>
      </c>
      <c r="E4634" s="69" t="s">
        <v>1348</v>
      </c>
      <c r="F4634" s="69" t="s">
        <v>6458</v>
      </c>
      <c r="G4634" s="69" t="s">
        <v>2411</v>
      </c>
      <c r="H4634" s="69" t="s">
        <v>4057</v>
      </c>
      <c r="I4634" s="73">
        <v>7105</v>
      </c>
      <c r="J4634" s="73">
        <v>6470.1140000000005</v>
      </c>
      <c r="K4634" s="73">
        <v>634.88600000000008</v>
      </c>
    </row>
    <row r="4635" spans="2:11" ht="30" x14ac:dyDescent="0.25">
      <c r="B4635" s="70" t="s">
        <v>4917</v>
      </c>
      <c r="C4635" s="69" t="s">
        <v>13</v>
      </c>
      <c r="D4635" s="69" t="s">
        <v>5038</v>
      </c>
      <c r="E4635" s="69" t="s">
        <v>1352</v>
      </c>
      <c r="F4635" s="69" t="s">
        <v>6458</v>
      </c>
      <c r="G4635" s="69" t="s">
        <v>2411</v>
      </c>
      <c r="H4635" s="69" t="s">
        <v>4057</v>
      </c>
      <c r="I4635" s="73">
        <v>71624</v>
      </c>
      <c r="J4635" s="73">
        <v>44621.476999999999</v>
      </c>
      <c r="K4635" s="73">
        <v>27002.523000000001</v>
      </c>
    </row>
    <row r="4636" spans="2:11" ht="30" x14ac:dyDescent="0.25">
      <c r="B4636" s="70" t="s">
        <v>4917</v>
      </c>
      <c r="C4636" s="69" t="s">
        <v>13</v>
      </c>
      <c r="D4636" s="69" t="s">
        <v>5039</v>
      </c>
      <c r="E4636" s="69" t="s">
        <v>1348</v>
      </c>
      <c r="F4636" s="69" t="s">
        <v>6459</v>
      </c>
      <c r="G4636" s="69" t="s">
        <v>2380</v>
      </c>
      <c r="H4636" s="69" t="s">
        <v>5040</v>
      </c>
      <c r="I4636" s="73">
        <v>14749</v>
      </c>
      <c r="J4636" s="73">
        <v>13897.601000000001</v>
      </c>
      <c r="K4636" s="73">
        <v>851.399</v>
      </c>
    </row>
    <row r="4637" spans="2:11" ht="30" x14ac:dyDescent="0.25">
      <c r="B4637" s="70" t="s">
        <v>4917</v>
      </c>
      <c r="C4637" s="69" t="s">
        <v>13</v>
      </c>
      <c r="D4637" s="69" t="s">
        <v>5039</v>
      </c>
      <c r="E4637" s="69" t="s">
        <v>1352</v>
      </c>
      <c r="F4637" s="69" t="s">
        <v>6459</v>
      </c>
      <c r="G4637" s="69" t="s">
        <v>2380</v>
      </c>
      <c r="H4637" s="69" t="s">
        <v>5040</v>
      </c>
      <c r="I4637" s="73">
        <v>101713</v>
      </c>
      <c r="J4637" s="73">
        <v>95845.527000000002</v>
      </c>
      <c r="K4637" s="73">
        <v>5867.473</v>
      </c>
    </row>
    <row r="4638" spans="2:11" ht="30" x14ac:dyDescent="0.25">
      <c r="B4638" s="70" t="s">
        <v>4917</v>
      </c>
      <c r="C4638" s="69" t="s">
        <v>13</v>
      </c>
      <c r="D4638" s="69" t="s">
        <v>5041</v>
      </c>
      <c r="E4638" s="69" t="s">
        <v>1348</v>
      </c>
      <c r="F4638" s="69" t="s">
        <v>6460</v>
      </c>
      <c r="G4638" s="69" t="s">
        <v>2380</v>
      </c>
      <c r="H4638" s="69" t="s">
        <v>3510</v>
      </c>
      <c r="I4638" s="73">
        <v>7535</v>
      </c>
      <c r="J4638" s="73">
        <v>7234.1590000000006</v>
      </c>
      <c r="K4638" s="73">
        <v>300.84100000000001</v>
      </c>
    </row>
    <row r="4639" spans="2:11" ht="30" x14ac:dyDescent="0.25">
      <c r="B4639" s="70" t="s">
        <v>4917</v>
      </c>
      <c r="C4639" s="69" t="s">
        <v>13</v>
      </c>
      <c r="D4639" s="69" t="s">
        <v>5041</v>
      </c>
      <c r="E4639" s="69" t="s">
        <v>1352</v>
      </c>
      <c r="F4639" s="69" t="s">
        <v>6460</v>
      </c>
      <c r="G4639" s="69" t="s">
        <v>2380</v>
      </c>
      <c r="H4639" s="69" t="s">
        <v>3510</v>
      </c>
      <c r="I4639" s="73">
        <v>65100</v>
      </c>
      <c r="J4639" s="73">
        <v>65098.950000000004</v>
      </c>
      <c r="K4639" s="73">
        <v>1.05</v>
      </c>
    </row>
    <row r="4640" spans="2:11" ht="30" x14ac:dyDescent="0.25">
      <c r="B4640" s="70" t="s">
        <v>4917</v>
      </c>
      <c r="C4640" s="69" t="s">
        <v>13</v>
      </c>
      <c r="D4640" s="69" t="s">
        <v>5042</v>
      </c>
      <c r="E4640" s="69" t="s">
        <v>1348</v>
      </c>
      <c r="F4640" s="69" t="s">
        <v>6461</v>
      </c>
      <c r="G4640" s="69" t="s">
        <v>2380</v>
      </c>
      <c r="H4640" s="69" t="s">
        <v>5043</v>
      </c>
      <c r="I4640" s="73">
        <v>9893</v>
      </c>
      <c r="J4640" s="73">
        <v>5690.8060000000005</v>
      </c>
      <c r="K4640" s="73">
        <v>4202.1940000000004</v>
      </c>
    </row>
    <row r="4641" spans="2:11" ht="30" x14ac:dyDescent="0.25">
      <c r="B4641" s="70" t="s">
        <v>4917</v>
      </c>
      <c r="C4641" s="69" t="s">
        <v>13</v>
      </c>
      <c r="D4641" s="69" t="s">
        <v>5042</v>
      </c>
      <c r="E4641" s="69" t="s">
        <v>1352</v>
      </c>
      <c r="F4641" s="69" t="s">
        <v>6461</v>
      </c>
      <c r="G4641" s="69" t="s">
        <v>2380</v>
      </c>
      <c r="H4641" s="69" t="s">
        <v>5043</v>
      </c>
      <c r="I4641" s="73">
        <v>68223</v>
      </c>
      <c r="J4641" s="73">
        <v>39246.932000000001</v>
      </c>
      <c r="K4641" s="73">
        <v>28976.067999999999</v>
      </c>
    </row>
    <row r="4642" spans="2:11" ht="30" x14ac:dyDescent="0.25">
      <c r="B4642" s="70" t="s">
        <v>4917</v>
      </c>
      <c r="C4642" s="69" t="s">
        <v>13</v>
      </c>
      <c r="D4642" s="69" t="s">
        <v>5044</v>
      </c>
      <c r="E4642" s="69" t="s">
        <v>1348</v>
      </c>
      <c r="F4642" s="69" t="s">
        <v>6462</v>
      </c>
      <c r="G4642" s="69" t="s">
        <v>2380</v>
      </c>
      <c r="H4642" s="69" t="s">
        <v>5043</v>
      </c>
      <c r="I4642" s="73">
        <v>8487</v>
      </c>
      <c r="J4642" s="73">
        <v>7153.1370000000006</v>
      </c>
      <c r="K4642" s="73">
        <v>1333.8630000000001</v>
      </c>
    </row>
    <row r="4643" spans="2:11" ht="30" x14ac:dyDescent="0.25">
      <c r="B4643" s="70" t="s">
        <v>4917</v>
      </c>
      <c r="C4643" s="69" t="s">
        <v>13</v>
      </c>
      <c r="D4643" s="69" t="s">
        <v>5044</v>
      </c>
      <c r="E4643" s="69" t="s">
        <v>1352</v>
      </c>
      <c r="F4643" s="69" t="s">
        <v>6462</v>
      </c>
      <c r="G4643" s="69" t="s">
        <v>2380</v>
      </c>
      <c r="H4643" s="69" t="s">
        <v>5043</v>
      </c>
      <c r="I4643" s="73">
        <v>58525</v>
      </c>
      <c r="J4643" s="73">
        <v>49331.987000000001</v>
      </c>
      <c r="K4643" s="73">
        <v>9193.0130000000008</v>
      </c>
    </row>
    <row r="4644" spans="2:11" ht="30" x14ac:dyDescent="0.25">
      <c r="B4644" s="70" t="s">
        <v>4917</v>
      </c>
      <c r="C4644" s="69" t="s">
        <v>13</v>
      </c>
      <c r="D4644" s="69" t="s">
        <v>5045</v>
      </c>
      <c r="E4644" s="69" t="s">
        <v>1348</v>
      </c>
      <c r="F4644" s="69" t="s">
        <v>6463</v>
      </c>
      <c r="G4644" s="69" t="s">
        <v>2411</v>
      </c>
      <c r="H4644" s="69" t="s">
        <v>4057</v>
      </c>
      <c r="I4644" s="73">
        <v>10150</v>
      </c>
      <c r="J4644" s="73">
        <v>10137.285</v>
      </c>
      <c r="K4644" s="73">
        <v>12.715</v>
      </c>
    </row>
    <row r="4645" spans="2:11" ht="30" x14ac:dyDescent="0.25">
      <c r="B4645" s="70" t="s">
        <v>4917</v>
      </c>
      <c r="C4645" s="69" t="s">
        <v>13</v>
      </c>
      <c r="D4645" s="69" t="s">
        <v>5045</v>
      </c>
      <c r="E4645" s="69" t="s">
        <v>1352</v>
      </c>
      <c r="F4645" s="69" t="s">
        <v>6463</v>
      </c>
      <c r="G4645" s="69" t="s">
        <v>2411</v>
      </c>
      <c r="H4645" s="69" t="s">
        <v>4057</v>
      </c>
      <c r="I4645" s="73">
        <v>111553</v>
      </c>
      <c r="J4645" s="73">
        <v>58150.124000000003</v>
      </c>
      <c r="K4645" s="73">
        <v>53402.876000000004</v>
      </c>
    </row>
    <row r="4646" spans="2:11" ht="30" x14ac:dyDescent="0.25">
      <c r="B4646" s="70" t="s">
        <v>4917</v>
      </c>
      <c r="C4646" s="69" t="s">
        <v>13</v>
      </c>
      <c r="D4646" s="69" t="s">
        <v>5046</v>
      </c>
      <c r="E4646" s="69" t="s">
        <v>1348</v>
      </c>
      <c r="F4646" s="69" t="s">
        <v>6464</v>
      </c>
      <c r="G4646" s="69" t="s">
        <v>2411</v>
      </c>
      <c r="H4646" s="69" t="s">
        <v>4057</v>
      </c>
      <c r="I4646" s="73">
        <v>145</v>
      </c>
      <c r="J4646" s="73">
        <v>0</v>
      </c>
      <c r="K4646" s="73">
        <v>145</v>
      </c>
    </row>
    <row r="4647" spans="2:11" ht="30" x14ac:dyDescent="0.25">
      <c r="B4647" s="70" t="s">
        <v>4917</v>
      </c>
      <c r="C4647" s="69" t="s">
        <v>13</v>
      </c>
      <c r="D4647" s="69" t="s">
        <v>5046</v>
      </c>
      <c r="E4647" s="69" t="s">
        <v>1352</v>
      </c>
      <c r="F4647" s="69" t="s">
        <v>6464</v>
      </c>
      <c r="G4647" s="69" t="s">
        <v>2411</v>
      </c>
      <c r="H4647" s="69" t="s">
        <v>4057</v>
      </c>
      <c r="I4647" s="73">
        <v>1000</v>
      </c>
      <c r="J4647" s="73">
        <v>0</v>
      </c>
      <c r="K4647" s="73">
        <v>1000</v>
      </c>
    </row>
    <row r="4648" spans="2:11" ht="30" x14ac:dyDescent="0.25">
      <c r="B4648" s="70" t="s">
        <v>4917</v>
      </c>
      <c r="C4648" s="69" t="s">
        <v>13</v>
      </c>
      <c r="D4648" s="69" t="s">
        <v>5047</v>
      </c>
      <c r="E4648" s="69" t="s">
        <v>1348</v>
      </c>
      <c r="F4648" s="69" t="s">
        <v>6465</v>
      </c>
      <c r="G4648" s="69" t="s">
        <v>2411</v>
      </c>
      <c r="H4648" s="69" t="s">
        <v>4057</v>
      </c>
      <c r="I4648" s="73">
        <v>8410</v>
      </c>
      <c r="J4648" s="73">
        <v>7775.8250000000007</v>
      </c>
      <c r="K4648" s="73">
        <v>634.17500000000007</v>
      </c>
    </row>
    <row r="4649" spans="2:11" ht="30" x14ac:dyDescent="0.25">
      <c r="B4649" s="70" t="s">
        <v>4917</v>
      </c>
      <c r="C4649" s="69" t="s">
        <v>13</v>
      </c>
      <c r="D4649" s="69" t="s">
        <v>5047</v>
      </c>
      <c r="E4649" s="69" t="s">
        <v>1352</v>
      </c>
      <c r="F4649" s="69" t="s">
        <v>6465</v>
      </c>
      <c r="G4649" s="69" t="s">
        <v>2411</v>
      </c>
      <c r="H4649" s="69" t="s">
        <v>4057</v>
      </c>
      <c r="I4649" s="73">
        <v>74703</v>
      </c>
      <c r="J4649" s="73">
        <v>53626.381000000001</v>
      </c>
      <c r="K4649" s="73">
        <v>21076.618999999999</v>
      </c>
    </row>
    <row r="4650" spans="2:11" ht="30" x14ac:dyDescent="0.25">
      <c r="B4650" s="70" t="s">
        <v>4917</v>
      </c>
      <c r="C4650" s="69" t="s">
        <v>13</v>
      </c>
      <c r="D4650" s="69" t="s">
        <v>5048</v>
      </c>
      <c r="E4650" s="69" t="s">
        <v>1348</v>
      </c>
      <c r="F4650" s="69" t="s">
        <v>6466</v>
      </c>
      <c r="G4650" s="69" t="s">
        <v>2375</v>
      </c>
      <c r="H4650" s="69" t="s">
        <v>2533</v>
      </c>
      <c r="I4650" s="73">
        <v>487279</v>
      </c>
      <c r="J4650" s="73">
        <v>446032.35499999998</v>
      </c>
      <c r="K4650" s="73">
        <v>41246.644999999997</v>
      </c>
    </row>
    <row r="4651" spans="2:11" ht="30" x14ac:dyDescent="0.25">
      <c r="B4651" s="70" t="s">
        <v>4917</v>
      </c>
      <c r="C4651" s="69" t="s">
        <v>13</v>
      </c>
      <c r="D4651" s="69" t="s">
        <v>5048</v>
      </c>
      <c r="E4651" s="69" t="s">
        <v>1352</v>
      </c>
      <c r="F4651" s="69" t="s">
        <v>6466</v>
      </c>
      <c r="G4651" s="69" t="s">
        <v>2375</v>
      </c>
      <c r="H4651" s="69" t="s">
        <v>2533</v>
      </c>
      <c r="I4651" s="73">
        <v>0</v>
      </c>
      <c r="J4651" s="73">
        <v>0</v>
      </c>
      <c r="K4651" s="73">
        <v>0</v>
      </c>
    </row>
    <row r="4652" spans="2:11" ht="30" x14ac:dyDescent="0.25">
      <c r="B4652" s="70" t="s">
        <v>4917</v>
      </c>
      <c r="C4652" s="69" t="s">
        <v>13</v>
      </c>
      <c r="D4652" s="69" t="s">
        <v>5049</v>
      </c>
      <c r="E4652" s="69" t="s">
        <v>1348</v>
      </c>
      <c r="F4652" s="69" t="s">
        <v>6467</v>
      </c>
      <c r="G4652" s="69" t="s">
        <v>2390</v>
      </c>
      <c r="H4652" s="69" t="s">
        <v>5050</v>
      </c>
      <c r="I4652" s="73">
        <v>12394</v>
      </c>
      <c r="J4652" s="73">
        <v>10963.057000000001</v>
      </c>
      <c r="K4652" s="73">
        <v>1430.943</v>
      </c>
    </row>
    <row r="4653" spans="2:11" ht="30" x14ac:dyDescent="0.25">
      <c r="B4653" s="70" t="s">
        <v>4917</v>
      </c>
      <c r="C4653" s="69" t="s">
        <v>13</v>
      </c>
      <c r="D4653" s="69" t="s">
        <v>5049</v>
      </c>
      <c r="E4653" s="69" t="s">
        <v>1352</v>
      </c>
      <c r="F4653" s="69" t="s">
        <v>6467</v>
      </c>
      <c r="G4653" s="69" t="s">
        <v>2390</v>
      </c>
      <c r="H4653" s="69" t="s">
        <v>5050</v>
      </c>
      <c r="I4653" s="73">
        <v>85472</v>
      </c>
      <c r="J4653" s="73">
        <v>75607.290999999997</v>
      </c>
      <c r="K4653" s="73">
        <v>9864.7090000000007</v>
      </c>
    </row>
    <row r="4654" spans="2:11" ht="30" x14ac:dyDescent="0.25">
      <c r="B4654" s="70" t="s">
        <v>4917</v>
      </c>
      <c r="C4654" s="69" t="s">
        <v>13</v>
      </c>
      <c r="D4654" s="69" t="s">
        <v>5051</v>
      </c>
      <c r="E4654" s="69" t="s">
        <v>1348</v>
      </c>
      <c r="F4654" s="69" t="s">
        <v>6468</v>
      </c>
      <c r="G4654" s="69" t="s">
        <v>2411</v>
      </c>
      <c r="H4654" s="69" t="s">
        <v>2718</v>
      </c>
      <c r="I4654" s="73">
        <v>0</v>
      </c>
      <c r="J4654" s="73">
        <v>0</v>
      </c>
      <c r="K4654" s="73">
        <v>0</v>
      </c>
    </row>
    <row r="4655" spans="2:11" ht="30" x14ac:dyDescent="0.25">
      <c r="B4655" s="70" t="s">
        <v>4917</v>
      </c>
      <c r="C4655" s="69" t="s">
        <v>13</v>
      </c>
      <c r="D4655" s="69" t="s">
        <v>5051</v>
      </c>
      <c r="E4655" s="69" t="s">
        <v>1352</v>
      </c>
      <c r="F4655" s="69" t="s">
        <v>6468</v>
      </c>
      <c r="G4655" s="69" t="s">
        <v>2411</v>
      </c>
      <c r="H4655" s="69" t="s">
        <v>2718</v>
      </c>
      <c r="I4655" s="73">
        <v>0</v>
      </c>
      <c r="J4655" s="73">
        <v>0</v>
      </c>
      <c r="K4655" s="73">
        <v>0</v>
      </c>
    </row>
    <row r="4656" spans="2:11" ht="30" x14ac:dyDescent="0.25">
      <c r="B4656" s="70" t="s">
        <v>4917</v>
      </c>
      <c r="C4656" s="69" t="s">
        <v>13</v>
      </c>
      <c r="D4656" s="69" t="s">
        <v>5052</v>
      </c>
      <c r="E4656" s="69" t="s">
        <v>1348</v>
      </c>
      <c r="F4656" s="69" t="s">
        <v>6469</v>
      </c>
      <c r="G4656" s="69" t="s">
        <v>2411</v>
      </c>
      <c r="H4656" s="69" t="s">
        <v>4057</v>
      </c>
      <c r="I4656" s="73">
        <v>145</v>
      </c>
      <c r="J4656" s="73">
        <v>0</v>
      </c>
      <c r="K4656" s="73">
        <v>145</v>
      </c>
    </row>
    <row r="4657" spans="2:11" ht="30" x14ac:dyDescent="0.25">
      <c r="B4657" s="70" t="s">
        <v>4917</v>
      </c>
      <c r="C4657" s="69" t="s">
        <v>13</v>
      </c>
      <c r="D4657" s="69" t="s">
        <v>5052</v>
      </c>
      <c r="E4657" s="69" t="s">
        <v>1352</v>
      </c>
      <c r="F4657" s="69" t="s">
        <v>6469</v>
      </c>
      <c r="G4657" s="69" t="s">
        <v>2411</v>
      </c>
      <c r="H4657" s="69" t="s">
        <v>4057</v>
      </c>
      <c r="I4657" s="73">
        <v>1000</v>
      </c>
      <c r="J4657" s="73">
        <v>0</v>
      </c>
      <c r="K4657" s="73">
        <v>1000</v>
      </c>
    </row>
    <row r="4658" spans="2:11" ht="30" x14ac:dyDescent="0.25">
      <c r="B4658" s="70" t="s">
        <v>4917</v>
      </c>
      <c r="C4658" s="69" t="s">
        <v>13</v>
      </c>
      <c r="D4658" s="69" t="s">
        <v>5053</v>
      </c>
      <c r="E4658" s="69" t="s">
        <v>1348</v>
      </c>
      <c r="F4658" s="69" t="s">
        <v>6470</v>
      </c>
      <c r="G4658" s="69" t="s">
        <v>2382</v>
      </c>
      <c r="H4658" s="69" t="s">
        <v>2570</v>
      </c>
      <c r="I4658" s="73">
        <v>86119</v>
      </c>
      <c r="J4658" s="73">
        <v>86118.955000000002</v>
      </c>
      <c r="K4658" s="73">
        <v>4.5000000000000005E-2</v>
      </c>
    </row>
    <row r="4659" spans="2:11" ht="30" x14ac:dyDescent="0.25">
      <c r="B4659" s="70" t="s">
        <v>4917</v>
      </c>
      <c r="C4659" s="69" t="s">
        <v>13</v>
      </c>
      <c r="D4659" s="69" t="s">
        <v>5053</v>
      </c>
      <c r="E4659" s="69" t="s">
        <v>1352</v>
      </c>
      <c r="F4659" s="69" t="s">
        <v>6470</v>
      </c>
      <c r="G4659" s="69" t="s">
        <v>2382</v>
      </c>
      <c r="H4659" s="69" t="s">
        <v>2570</v>
      </c>
      <c r="I4659" s="73">
        <v>593924</v>
      </c>
      <c r="J4659" s="73">
        <v>593923.82700000005</v>
      </c>
      <c r="K4659" s="73">
        <v>0.17300000000000001</v>
      </c>
    </row>
    <row r="4660" spans="2:11" ht="30" x14ac:dyDescent="0.25">
      <c r="B4660" s="70" t="s">
        <v>4917</v>
      </c>
      <c r="C4660" s="69" t="s">
        <v>13</v>
      </c>
      <c r="D4660" s="69" t="s">
        <v>5054</v>
      </c>
      <c r="E4660" s="69" t="s">
        <v>1348</v>
      </c>
      <c r="F4660" s="69" t="s">
        <v>6471</v>
      </c>
      <c r="G4660" s="69" t="s">
        <v>2394</v>
      </c>
      <c r="H4660" s="69" t="s">
        <v>2562</v>
      </c>
      <c r="I4660" s="73">
        <v>18506</v>
      </c>
      <c r="J4660" s="73">
        <v>18505.758000000002</v>
      </c>
      <c r="K4660" s="73">
        <v>0.24200000000000002</v>
      </c>
    </row>
    <row r="4661" spans="2:11" ht="30" x14ac:dyDescent="0.25">
      <c r="B4661" s="70" t="s">
        <v>4917</v>
      </c>
      <c r="C4661" s="69" t="s">
        <v>13</v>
      </c>
      <c r="D4661" s="69" t="s">
        <v>5054</v>
      </c>
      <c r="E4661" s="69" t="s">
        <v>1352</v>
      </c>
      <c r="F4661" s="69" t="s">
        <v>6471</v>
      </c>
      <c r="G4661" s="69" t="s">
        <v>2394</v>
      </c>
      <c r="H4661" s="69" t="s">
        <v>2562</v>
      </c>
      <c r="I4661" s="73">
        <v>154215</v>
      </c>
      <c r="J4661" s="73">
        <v>154214.63800000001</v>
      </c>
      <c r="K4661" s="73">
        <v>0.36200000000000004</v>
      </c>
    </row>
    <row r="4662" spans="2:11" ht="30" x14ac:dyDescent="0.25">
      <c r="B4662" s="70" t="s">
        <v>4917</v>
      </c>
      <c r="C4662" s="69" t="s">
        <v>13</v>
      </c>
      <c r="D4662" s="69" t="s">
        <v>5055</v>
      </c>
      <c r="E4662" s="69" t="s">
        <v>1348</v>
      </c>
      <c r="F4662" s="69" t="s">
        <v>6040</v>
      </c>
      <c r="G4662" s="69" t="s">
        <v>2382</v>
      </c>
      <c r="H4662" s="69" t="s">
        <v>2603</v>
      </c>
      <c r="I4662" s="73">
        <v>164999</v>
      </c>
      <c r="J4662" s="73">
        <v>164939.397</v>
      </c>
      <c r="K4662" s="73">
        <v>59.603000000000002</v>
      </c>
    </row>
    <row r="4663" spans="2:11" ht="30" x14ac:dyDescent="0.25">
      <c r="B4663" s="70" t="s">
        <v>4917</v>
      </c>
      <c r="C4663" s="69" t="s">
        <v>13</v>
      </c>
      <c r="D4663" s="69" t="s">
        <v>5055</v>
      </c>
      <c r="E4663" s="69" t="s">
        <v>1352</v>
      </c>
      <c r="F4663" s="69" t="s">
        <v>6040</v>
      </c>
      <c r="G4663" s="69" t="s">
        <v>2382</v>
      </c>
      <c r="H4663" s="69" t="s">
        <v>2603</v>
      </c>
      <c r="I4663" s="73">
        <v>1374495</v>
      </c>
      <c r="J4663" s="73">
        <v>1374495</v>
      </c>
      <c r="K4663" s="73">
        <v>0</v>
      </c>
    </row>
    <row r="4664" spans="2:11" ht="30" x14ac:dyDescent="0.25">
      <c r="B4664" s="70" t="s">
        <v>4917</v>
      </c>
      <c r="C4664" s="69" t="s">
        <v>13</v>
      </c>
      <c r="D4664" s="69" t="s">
        <v>5056</v>
      </c>
      <c r="E4664" s="69" t="s">
        <v>1348</v>
      </c>
      <c r="F4664" s="69" t="s">
        <v>6472</v>
      </c>
      <c r="G4664" s="69" t="s">
        <v>2394</v>
      </c>
      <c r="H4664" s="69" t="s">
        <v>2394</v>
      </c>
      <c r="I4664" s="73">
        <v>101898</v>
      </c>
      <c r="J4664" s="73">
        <v>101897.465</v>
      </c>
      <c r="K4664" s="73">
        <v>0.53500000000000003</v>
      </c>
    </row>
    <row r="4665" spans="2:11" ht="30" x14ac:dyDescent="0.25">
      <c r="B4665" s="70" t="s">
        <v>4917</v>
      </c>
      <c r="C4665" s="69" t="s">
        <v>13</v>
      </c>
      <c r="D4665" s="69" t="s">
        <v>5056</v>
      </c>
      <c r="E4665" s="69" t="s">
        <v>1352</v>
      </c>
      <c r="F4665" s="69" t="s">
        <v>6472</v>
      </c>
      <c r="G4665" s="69" t="s">
        <v>2394</v>
      </c>
      <c r="H4665" s="69" t="s">
        <v>2394</v>
      </c>
      <c r="I4665" s="73">
        <v>783827</v>
      </c>
      <c r="J4665" s="73">
        <v>783826.652</v>
      </c>
      <c r="K4665" s="73">
        <v>0.34800000000000003</v>
      </c>
    </row>
    <row r="4666" spans="2:11" ht="30" x14ac:dyDescent="0.25">
      <c r="B4666" s="70" t="s">
        <v>4917</v>
      </c>
      <c r="C4666" s="69" t="s">
        <v>13</v>
      </c>
      <c r="D4666" s="69" t="s">
        <v>5057</v>
      </c>
      <c r="E4666" s="69" t="s">
        <v>1348</v>
      </c>
      <c r="F4666" s="69" t="s">
        <v>6473</v>
      </c>
      <c r="G4666" s="69" t="s">
        <v>2382</v>
      </c>
      <c r="H4666" s="69" t="s">
        <v>2747</v>
      </c>
      <c r="I4666" s="73">
        <v>71344</v>
      </c>
      <c r="J4666" s="73">
        <v>69428.19</v>
      </c>
      <c r="K4666" s="73">
        <v>1915.81</v>
      </c>
    </row>
    <row r="4667" spans="2:11" ht="30" x14ac:dyDescent="0.25">
      <c r="B4667" s="70" t="s">
        <v>4917</v>
      </c>
      <c r="C4667" s="69" t="s">
        <v>13</v>
      </c>
      <c r="D4667" s="69" t="s">
        <v>5057</v>
      </c>
      <c r="E4667" s="69" t="s">
        <v>1352</v>
      </c>
      <c r="F4667" s="69" t="s">
        <v>6473</v>
      </c>
      <c r="G4667" s="69" t="s">
        <v>2382</v>
      </c>
      <c r="H4667" s="69" t="s">
        <v>2747</v>
      </c>
      <c r="I4667" s="73">
        <v>713440</v>
      </c>
      <c r="J4667" s="73">
        <v>694281.90899999999</v>
      </c>
      <c r="K4667" s="73">
        <v>19158.091</v>
      </c>
    </row>
    <row r="4668" spans="2:11" ht="30" x14ac:dyDescent="0.25">
      <c r="B4668" s="70" t="s">
        <v>4917</v>
      </c>
      <c r="C4668" s="69" t="s">
        <v>13</v>
      </c>
      <c r="D4668" s="69" t="s">
        <v>5058</v>
      </c>
      <c r="E4668" s="69" t="s">
        <v>1348</v>
      </c>
      <c r="F4668" s="69" t="s">
        <v>6474</v>
      </c>
      <c r="G4668" s="69" t="s">
        <v>2382</v>
      </c>
      <c r="H4668" s="69" t="s">
        <v>2542</v>
      </c>
      <c r="I4668" s="73">
        <v>154162</v>
      </c>
      <c r="J4668" s="73">
        <v>154161.435</v>
      </c>
      <c r="K4668" s="73">
        <v>0.56500000000000006</v>
      </c>
    </row>
    <row r="4669" spans="2:11" ht="30" x14ac:dyDescent="0.25">
      <c r="B4669" s="70" t="s">
        <v>4917</v>
      </c>
      <c r="C4669" s="69" t="s">
        <v>13</v>
      </c>
      <c r="D4669" s="69" t="s">
        <v>5058</v>
      </c>
      <c r="E4669" s="69" t="s">
        <v>1352</v>
      </c>
      <c r="F4669" s="69" t="s">
        <v>6474</v>
      </c>
      <c r="G4669" s="69" t="s">
        <v>2382</v>
      </c>
      <c r="H4669" s="69" t="s">
        <v>2542</v>
      </c>
      <c r="I4669" s="73">
        <v>1063183</v>
      </c>
      <c r="J4669" s="73">
        <v>1063182.3160000001</v>
      </c>
      <c r="K4669" s="73">
        <v>0.68400000000000005</v>
      </c>
    </row>
    <row r="4670" spans="2:11" ht="30" x14ac:dyDescent="0.25">
      <c r="B4670" s="70" t="s">
        <v>4917</v>
      </c>
      <c r="C4670" s="69" t="s">
        <v>13</v>
      </c>
      <c r="D4670" s="69" t="s">
        <v>5059</v>
      </c>
      <c r="E4670" s="69" t="s">
        <v>1348</v>
      </c>
      <c r="F4670" s="69" t="s">
        <v>6475</v>
      </c>
      <c r="G4670" s="69" t="s">
        <v>2382</v>
      </c>
      <c r="H4670" s="69" t="s">
        <v>2603</v>
      </c>
      <c r="I4670" s="73">
        <v>6719</v>
      </c>
      <c r="J4670" s="73">
        <v>1919.47</v>
      </c>
      <c r="K4670" s="73">
        <v>4799.53</v>
      </c>
    </row>
    <row r="4671" spans="2:11" ht="30" x14ac:dyDescent="0.25">
      <c r="B4671" s="70" t="s">
        <v>4917</v>
      </c>
      <c r="C4671" s="69" t="s">
        <v>13</v>
      </c>
      <c r="D4671" s="69" t="s">
        <v>5059</v>
      </c>
      <c r="E4671" s="69" t="s">
        <v>1352</v>
      </c>
      <c r="F4671" s="69" t="s">
        <v>6475</v>
      </c>
      <c r="G4671" s="69" t="s">
        <v>2382</v>
      </c>
      <c r="H4671" s="69" t="s">
        <v>2603</v>
      </c>
      <c r="I4671" s="73">
        <v>67188</v>
      </c>
      <c r="J4671" s="73">
        <v>35390.6</v>
      </c>
      <c r="K4671" s="73">
        <v>31797.4</v>
      </c>
    </row>
    <row r="4672" spans="2:11" ht="30" x14ac:dyDescent="0.25">
      <c r="B4672" s="70" t="s">
        <v>4917</v>
      </c>
      <c r="C4672" s="69" t="s">
        <v>13</v>
      </c>
      <c r="D4672" s="69" t="s">
        <v>5060</v>
      </c>
      <c r="E4672" s="69" t="s">
        <v>1348</v>
      </c>
      <c r="F4672" s="69" t="s">
        <v>6476</v>
      </c>
      <c r="G4672" s="69" t="s">
        <v>2382</v>
      </c>
      <c r="H4672" s="69" t="s">
        <v>2603</v>
      </c>
      <c r="I4672" s="73">
        <v>5985</v>
      </c>
      <c r="J4672" s="73">
        <v>5555.2179999999998</v>
      </c>
      <c r="K4672" s="73">
        <v>429.78200000000004</v>
      </c>
    </row>
    <row r="4673" spans="2:11" ht="30" x14ac:dyDescent="0.25">
      <c r="B4673" s="70" t="s">
        <v>4917</v>
      </c>
      <c r="C4673" s="69" t="s">
        <v>13</v>
      </c>
      <c r="D4673" s="69" t="s">
        <v>5060</v>
      </c>
      <c r="E4673" s="69" t="s">
        <v>1352</v>
      </c>
      <c r="F4673" s="69" t="s">
        <v>6476</v>
      </c>
      <c r="G4673" s="69" t="s">
        <v>2382</v>
      </c>
      <c r="H4673" s="69" t="s">
        <v>2603</v>
      </c>
      <c r="I4673" s="73">
        <v>59848</v>
      </c>
      <c r="J4673" s="73">
        <v>55552.175000000003</v>
      </c>
      <c r="K4673" s="73">
        <v>4295.8249999999998</v>
      </c>
    </row>
    <row r="4674" spans="2:11" ht="30" x14ac:dyDescent="0.25">
      <c r="B4674" s="70" t="s">
        <v>4917</v>
      </c>
      <c r="C4674" s="69" t="s">
        <v>13</v>
      </c>
      <c r="D4674" s="69" t="s">
        <v>5061</v>
      </c>
      <c r="E4674" s="69" t="s">
        <v>1348</v>
      </c>
      <c r="F4674" s="69" t="s">
        <v>6477</v>
      </c>
      <c r="G4674" s="69" t="s">
        <v>2382</v>
      </c>
      <c r="H4674" s="69" t="s">
        <v>2570</v>
      </c>
      <c r="I4674" s="73">
        <v>1772</v>
      </c>
      <c r="J4674" s="73">
        <v>1772</v>
      </c>
      <c r="K4674" s="73">
        <v>0</v>
      </c>
    </row>
    <row r="4675" spans="2:11" ht="30" x14ac:dyDescent="0.25">
      <c r="B4675" s="70" t="s">
        <v>4917</v>
      </c>
      <c r="C4675" s="69" t="s">
        <v>13</v>
      </c>
      <c r="D4675" s="69" t="s">
        <v>5061</v>
      </c>
      <c r="E4675" s="69" t="s">
        <v>1352</v>
      </c>
      <c r="F4675" s="69" t="s">
        <v>6477</v>
      </c>
      <c r="G4675" s="69" t="s">
        <v>2382</v>
      </c>
      <c r="H4675" s="69" t="s">
        <v>2570</v>
      </c>
      <c r="I4675" s="73">
        <v>17717</v>
      </c>
      <c r="J4675" s="73">
        <v>17717</v>
      </c>
      <c r="K4675" s="73">
        <v>0</v>
      </c>
    </row>
    <row r="4676" spans="2:11" ht="30" x14ac:dyDescent="0.25">
      <c r="B4676" s="70" t="s">
        <v>4917</v>
      </c>
      <c r="C4676" s="69" t="s">
        <v>13</v>
      </c>
      <c r="D4676" s="69" t="s">
        <v>5062</v>
      </c>
      <c r="E4676" s="69" t="s">
        <v>1348</v>
      </c>
      <c r="F4676" s="69" t="s">
        <v>6478</v>
      </c>
      <c r="G4676" s="69" t="s">
        <v>2382</v>
      </c>
      <c r="H4676" s="69" t="s">
        <v>2570</v>
      </c>
      <c r="I4676" s="73">
        <v>13878</v>
      </c>
      <c r="J4676" s="73">
        <v>9533.7139999999999</v>
      </c>
      <c r="K4676" s="73">
        <v>4344.2860000000001</v>
      </c>
    </row>
    <row r="4677" spans="2:11" ht="30" x14ac:dyDescent="0.25">
      <c r="B4677" s="70" t="s">
        <v>4917</v>
      </c>
      <c r="C4677" s="69" t="s">
        <v>13</v>
      </c>
      <c r="D4677" s="69" t="s">
        <v>5062</v>
      </c>
      <c r="E4677" s="69" t="s">
        <v>1352</v>
      </c>
      <c r="F4677" s="69" t="s">
        <v>6478</v>
      </c>
      <c r="G4677" s="69" t="s">
        <v>2382</v>
      </c>
      <c r="H4677" s="69" t="s">
        <v>2570</v>
      </c>
      <c r="I4677" s="73">
        <v>138779</v>
      </c>
      <c r="J4677" s="73">
        <v>95340.14</v>
      </c>
      <c r="K4677" s="73">
        <v>43438.86</v>
      </c>
    </row>
    <row r="4678" spans="2:11" ht="30" x14ac:dyDescent="0.25">
      <c r="B4678" s="70" t="s">
        <v>4917</v>
      </c>
      <c r="C4678" s="69" t="s">
        <v>13</v>
      </c>
      <c r="D4678" s="69" t="s">
        <v>5063</v>
      </c>
      <c r="E4678" s="69" t="s">
        <v>1348</v>
      </c>
      <c r="F4678" s="69" t="s">
        <v>6479</v>
      </c>
      <c r="G4678" s="69" t="s">
        <v>2382</v>
      </c>
      <c r="H4678" s="69" t="s">
        <v>2542</v>
      </c>
      <c r="I4678" s="73">
        <v>2569</v>
      </c>
      <c r="J4678" s="73">
        <v>1619.5900000000001</v>
      </c>
      <c r="K4678" s="73">
        <v>949.41</v>
      </c>
    </row>
    <row r="4679" spans="2:11" ht="30" x14ac:dyDescent="0.25">
      <c r="B4679" s="70" t="s">
        <v>4917</v>
      </c>
      <c r="C4679" s="69" t="s">
        <v>13</v>
      </c>
      <c r="D4679" s="69" t="s">
        <v>5063</v>
      </c>
      <c r="E4679" s="69" t="s">
        <v>1352</v>
      </c>
      <c r="F4679" s="69" t="s">
        <v>6479</v>
      </c>
      <c r="G4679" s="69" t="s">
        <v>2382</v>
      </c>
      <c r="H4679" s="69" t="s">
        <v>2542</v>
      </c>
      <c r="I4679" s="73">
        <v>25681</v>
      </c>
      <c r="J4679" s="73">
        <v>21997.15</v>
      </c>
      <c r="K4679" s="73">
        <v>3683.85</v>
      </c>
    </row>
    <row r="4680" spans="2:11" ht="30" x14ac:dyDescent="0.25">
      <c r="B4680" s="70" t="s">
        <v>4917</v>
      </c>
      <c r="C4680" s="69" t="s">
        <v>13</v>
      </c>
      <c r="D4680" s="69" t="s">
        <v>5064</v>
      </c>
      <c r="E4680" s="69" t="s">
        <v>1348</v>
      </c>
      <c r="F4680" s="69" t="s">
        <v>6480</v>
      </c>
      <c r="G4680" s="69" t="s">
        <v>2382</v>
      </c>
      <c r="H4680" s="69" t="s">
        <v>2542</v>
      </c>
      <c r="I4680" s="73">
        <v>7969</v>
      </c>
      <c r="J4680" s="73">
        <v>3784.6760000000004</v>
      </c>
      <c r="K4680" s="73">
        <v>4184.3240000000005</v>
      </c>
    </row>
    <row r="4681" spans="2:11" ht="30" x14ac:dyDescent="0.25">
      <c r="B4681" s="70" t="s">
        <v>4917</v>
      </c>
      <c r="C4681" s="69" t="s">
        <v>13</v>
      </c>
      <c r="D4681" s="69" t="s">
        <v>5064</v>
      </c>
      <c r="E4681" s="69" t="s">
        <v>1352</v>
      </c>
      <c r="F4681" s="69" t="s">
        <v>6480</v>
      </c>
      <c r="G4681" s="69" t="s">
        <v>2382</v>
      </c>
      <c r="H4681" s="69" t="s">
        <v>2542</v>
      </c>
      <c r="I4681" s="73">
        <v>79682</v>
      </c>
      <c r="J4681" s="73">
        <v>37846.76</v>
      </c>
      <c r="K4681" s="73">
        <v>41835.24</v>
      </c>
    </row>
    <row r="4682" spans="2:11" ht="30" x14ac:dyDescent="0.25">
      <c r="B4682" s="70" t="s">
        <v>4917</v>
      </c>
      <c r="C4682" s="69" t="s">
        <v>13</v>
      </c>
      <c r="D4682" s="69" t="s">
        <v>5065</v>
      </c>
      <c r="E4682" s="69" t="s">
        <v>1348</v>
      </c>
      <c r="F4682" s="69" t="s">
        <v>6481</v>
      </c>
      <c r="G4682" s="69" t="s">
        <v>2382</v>
      </c>
      <c r="H4682" s="69" t="s">
        <v>2542</v>
      </c>
      <c r="I4682" s="73">
        <v>4747</v>
      </c>
      <c r="J4682" s="73">
        <v>2865.3520000000003</v>
      </c>
      <c r="K4682" s="73">
        <v>1881.6480000000001</v>
      </c>
    </row>
    <row r="4683" spans="2:11" ht="30" x14ac:dyDescent="0.25">
      <c r="B4683" s="70" t="s">
        <v>4917</v>
      </c>
      <c r="C4683" s="69" t="s">
        <v>13</v>
      </c>
      <c r="D4683" s="69" t="s">
        <v>5065</v>
      </c>
      <c r="E4683" s="69" t="s">
        <v>1352</v>
      </c>
      <c r="F4683" s="69" t="s">
        <v>6481</v>
      </c>
      <c r="G4683" s="69" t="s">
        <v>2382</v>
      </c>
      <c r="H4683" s="69" t="s">
        <v>2542</v>
      </c>
      <c r="I4683" s="73">
        <v>47469</v>
      </c>
      <c r="J4683" s="73">
        <v>28653.522000000001</v>
      </c>
      <c r="K4683" s="73">
        <v>18815.478000000003</v>
      </c>
    </row>
    <row r="4684" spans="2:11" ht="30" x14ac:dyDescent="0.25">
      <c r="B4684" s="70" t="s">
        <v>4917</v>
      </c>
      <c r="C4684" s="69" t="s">
        <v>13</v>
      </c>
      <c r="D4684" s="69" t="s">
        <v>5066</v>
      </c>
      <c r="E4684" s="69" t="s">
        <v>1348</v>
      </c>
      <c r="F4684" s="69" t="s">
        <v>6482</v>
      </c>
      <c r="G4684" s="69" t="s">
        <v>2394</v>
      </c>
      <c r="H4684" s="69" t="s">
        <v>2602</v>
      </c>
      <c r="I4684" s="73">
        <v>2974</v>
      </c>
      <c r="J4684" s="73">
        <v>2974</v>
      </c>
      <c r="K4684" s="73">
        <v>0</v>
      </c>
    </row>
    <row r="4685" spans="2:11" ht="30" x14ac:dyDescent="0.25">
      <c r="B4685" s="70" t="s">
        <v>4917</v>
      </c>
      <c r="C4685" s="69" t="s">
        <v>13</v>
      </c>
      <c r="D4685" s="69" t="s">
        <v>5066</v>
      </c>
      <c r="E4685" s="69" t="s">
        <v>1352</v>
      </c>
      <c r="F4685" s="69" t="s">
        <v>6482</v>
      </c>
      <c r="G4685" s="69" t="s">
        <v>2394</v>
      </c>
      <c r="H4685" s="69" t="s">
        <v>2602</v>
      </c>
      <c r="I4685" s="73">
        <v>29731</v>
      </c>
      <c r="J4685" s="73">
        <v>29731</v>
      </c>
      <c r="K4685" s="73">
        <v>0</v>
      </c>
    </row>
    <row r="4686" spans="2:11" ht="30" x14ac:dyDescent="0.25">
      <c r="B4686" s="70" t="s">
        <v>4917</v>
      </c>
      <c r="C4686" s="69" t="s">
        <v>13</v>
      </c>
      <c r="D4686" s="69" t="s">
        <v>5067</v>
      </c>
      <c r="E4686" s="69" t="s">
        <v>1348</v>
      </c>
      <c r="F4686" s="69" t="s">
        <v>6483</v>
      </c>
      <c r="G4686" s="69" t="s">
        <v>2394</v>
      </c>
      <c r="H4686" s="69" t="s">
        <v>2562</v>
      </c>
      <c r="I4686" s="73">
        <v>7445</v>
      </c>
      <c r="J4686" s="73">
        <v>7445</v>
      </c>
      <c r="K4686" s="73">
        <v>0</v>
      </c>
    </row>
    <row r="4687" spans="2:11" ht="30" x14ac:dyDescent="0.25">
      <c r="B4687" s="70" t="s">
        <v>4917</v>
      </c>
      <c r="C4687" s="69" t="s">
        <v>13</v>
      </c>
      <c r="D4687" s="69" t="s">
        <v>5067</v>
      </c>
      <c r="E4687" s="69" t="s">
        <v>1352</v>
      </c>
      <c r="F4687" s="69" t="s">
        <v>6483</v>
      </c>
      <c r="G4687" s="69" t="s">
        <v>2394</v>
      </c>
      <c r="H4687" s="69" t="s">
        <v>2562</v>
      </c>
      <c r="I4687" s="73">
        <v>74441</v>
      </c>
      <c r="J4687" s="73">
        <v>74441</v>
      </c>
      <c r="K4687" s="73">
        <v>0</v>
      </c>
    </row>
    <row r="4688" spans="2:11" ht="30" x14ac:dyDescent="0.25">
      <c r="B4688" s="70" t="s">
        <v>4917</v>
      </c>
      <c r="C4688" s="69" t="s">
        <v>13</v>
      </c>
      <c r="D4688" s="69" t="s">
        <v>5068</v>
      </c>
      <c r="E4688" s="69" t="s">
        <v>1348</v>
      </c>
      <c r="F4688" s="69" t="s">
        <v>6484</v>
      </c>
      <c r="G4688" s="69" t="s">
        <v>2394</v>
      </c>
      <c r="H4688" s="69" t="s">
        <v>2778</v>
      </c>
      <c r="I4688" s="73">
        <v>7390</v>
      </c>
      <c r="J4688" s="73">
        <v>6323.7790000000005</v>
      </c>
      <c r="K4688" s="73">
        <v>1066.221</v>
      </c>
    </row>
    <row r="4689" spans="2:11" ht="30" x14ac:dyDescent="0.25">
      <c r="B4689" s="70" t="s">
        <v>4917</v>
      </c>
      <c r="C4689" s="69" t="s">
        <v>13</v>
      </c>
      <c r="D4689" s="69" t="s">
        <v>5068</v>
      </c>
      <c r="E4689" s="69" t="s">
        <v>1352</v>
      </c>
      <c r="F4689" s="69" t="s">
        <v>6484</v>
      </c>
      <c r="G4689" s="69" t="s">
        <v>2394</v>
      </c>
      <c r="H4689" s="69" t="s">
        <v>2778</v>
      </c>
      <c r="I4689" s="73">
        <v>73894</v>
      </c>
      <c r="J4689" s="73">
        <v>41240.639999999999</v>
      </c>
      <c r="K4689" s="73">
        <v>32653.360000000001</v>
      </c>
    </row>
    <row r="4690" spans="2:11" ht="30" x14ac:dyDescent="0.25">
      <c r="B4690" s="70" t="s">
        <v>4917</v>
      </c>
      <c r="C4690" s="69" t="s">
        <v>13</v>
      </c>
      <c r="D4690" s="69" t="s">
        <v>5069</v>
      </c>
      <c r="E4690" s="69" t="s">
        <v>1348</v>
      </c>
      <c r="F4690" s="69" t="s">
        <v>6485</v>
      </c>
      <c r="G4690" s="69" t="s">
        <v>2394</v>
      </c>
      <c r="H4690" s="69" t="s">
        <v>2608</v>
      </c>
      <c r="I4690" s="73">
        <v>2733</v>
      </c>
      <c r="J4690" s="73">
        <v>1540.181</v>
      </c>
      <c r="K4690" s="73">
        <v>1192.819</v>
      </c>
    </row>
    <row r="4691" spans="2:11" ht="30" x14ac:dyDescent="0.25">
      <c r="B4691" s="70" t="s">
        <v>4917</v>
      </c>
      <c r="C4691" s="69" t="s">
        <v>13</v>
      </c>
      <c r="D4691" s="69" t="s">
        <v>5069</v>
      </c>
      <c r="E4691" s="69" t="s">
        <v>1352</v>
      </c>
      <c r="F4691" s="69" t="s">
        <v>6485</v>
      </c>
      <c r="G4691" s="69" t="s">
        <v>2394</v>
      </c>
      <c r="H4691" s="69" t="s">
        <v>2608</v>
      </c>
      <c r="I4691" s="73">
        <v>23420</v>
      </c>
      <c r="J4691" s="73">
        <v>23420</v>
      </c>
      <c r="K4691" s="73">
        <v>0</v>
      </c>
    </row>
    <row r="4692" spans="2:11" ht="30" x14ac:dyDescent="0.25">
      <c r="B4692" s="70" t="s">
        <v>4917</v>
      </c>
      <c r="C4692" s="69" t="s">
        <v>13</v>
      </c>
      <c r="D4692" s="69" t="s">
        <v>5070</v>
      </c>
      <c r="E4692" s="69" t="s">
        <v>1348</v>
      </c>
      <c r="F4692" s="69" t="s">
        <v>6486</v>
      </c>
      <c r="G4692" s="69" t="s">
        <v>2394</v>
      </c>
      <c r="H4692" s="69" t="s">
        <v>2394</v>
      </c>
      <c r="I4692" s="73">
        <v>9753</v>
      </c>
      <c r="J4692" s="73">
        <v>9753</v>
      </c>
      <c r="K4692" s="73">
        <v>0</v>
      </c>
    </row>
    <row r="4693" spans="2:11" ht="30" x14ac:dyDescent="0.25">
      <c r="B4693" s="70" t="s">
        <v>4917</v>
      </c>
      <c r="C4693" s="69" t="s">
        <v>13</v>
      </c>
      <c r="D4693" s="69" t="s">
        <v>5070</v>
      </c>
      <c r="E4693" s="69" t="s">
        <v>1352</v>
      </c>
      <c r="F4693" s="69" t="s">
        <v>6486</v>
      </c>
      <c r="G4693" s="69" t="s">
        <v>2394</v>
      </c>
      <c r="H4693" s="69" t="s">
        <v>2394</v>
      </c>
      <c r="I4693" s="73">
        <v>97527</v>
      </c>
      <c r="J4693" s="73">
        <v>89529.807000000001</v>
      </c>
      <c r="K4693" s="73">
        <v>7997.1930000000002</v>
      </c>
    </row>
    <row r="4694" spans="2:11" ht="30" x14ac:dyDescent="0.25">
      <c r="B4694" s="70" t="s">
        <v>4917</v>
      </c>
      <c r="C4694" s="69" t="s">
        <v>13</v>
      </c>
      <c r="D4694" s="69" t="s">
        <v>5071</v>
      </c>
      <c r="E4694" s="69" t="s">
        <v>1348</v>
      </c>
      <c r="F4694" s="69" t="s">
        <v>6487</v>
      </c>
      <c r="G4694" s="69" t="s">
        <v>2394</v>
      </c>
      <c r="H4694" s="69" t="s">
        <v>2674</v>
      </c>
      <c r="I4694" s="73">
        <v>69765</v>
      </c>
      <c r="J4694" s="73">
        <v>69764.918999999994</v>
      </c>
      <c r="K4694" s="73">
        <v>8.1000000000000003E-2</v>
      </c>
    </row>
    <row r="4695" spans="2:11" ht="30" x14ac:dyDescent="0.25">
      <c r="B4695" s="70" t="s">
        <v>4917</v>
      </c>
      <c r="C4695" s="69" t="s">
        <v>13</v>
      </c>
      <c r="D4695" s="69" t="s">
        <v>5071</v>
      </c>
      <c r="E4695" s="69" t="s">
        <v>1352</v>
      </c>
      <c r="F4695" s="69" t="s">
        <v>6487</v>
      </c>
      <c r="G4695" s="69" t="s">
        <v>2394</v>
      </c>
      <c r="H4695" s="69" t="s">
        <v>2674</v>
      </c>
      <c r="I4695" s="73">
        <v>697650</v>
      </c>
      <c r="J4695" s="73">
        <v>697649.19099999999</v>
      </c>
      <c r="K4695" s="73">
        <v>0.80900000000000005</v>
      </c>
    </row>
    <row r="4696" spans="2:11" ht="30" x14ac:dyDescent="0.25">
      <c r="B4696" s="70" t="s">
        <v>4917</v>
      </c>
      <c r="C4696" s="69" t="s">
        <v>13</v>
      </c>
      <c r="D4696" s="69" t="s">
        <v>5072</v>
      </c>
      <c r="E4696" s="69" t="s">
        <v>1348</v>
      </c>
      <c r="F4696" s="69" t="s">
        <v>6488</v>
      </c>
      <c r="G4696" s="69" t="s">
        <v>2394</v>
      </c>
      <c r="H4696" s="69" t="s">
        <v>2394</v>
      </c>
      <c r="I4696" s="73">
        <v>3374</v>
      </c>
      <c r="J4696" s="73">
        <v>3373.712</v>
      </c>
      <c r="K4696" s="73">
        <v>0.28800000000000003</v>
      </c>
    </row>
    <row r="4697" spans="2:11" ht="30" x14ac:dyDescent="0.25">
      <c r="B4697" s="70" t="s">
        <v>4917</v>
      </c>
      <c r="C4697" s="69" t="s">
        <v>13</v>
      </c>
      <c r="D4697" s="69" t="s">
        <v>5072</v>
      </c>
      <c r="E4697" s="69" t="s">
        <v>1352</v>
      </c>
      <c r="F4697" s="69" t="s">
        <v>6488</v>
      </c>
      <c r="G4697" s="69" t="s">
        <v>2394</v>
      </c>
      <c r="H4697" s="69" t="s">
        <v>2394</v>
      </c>
      <c r="I4697" s="73">
        <v>33738</v>
      </c>
      <c r="J4697" s="73">
        <v>33737.118000000002</v>
      </c>
      <c r="K4697" s="73">
        <v>0.88200000000000001</v>
      </c>
    </row>
    <row r="4698" spans="2:11" ht="30" x14ac:dyDescent="0.25">
      <c r="B4698" s="70" t="s">
        <v>4917</v>
      </c>
      <c r="C4698" s="69" t="s">
        <v>13</v>
      </c>
      <c r="D4698" s="69" t="s">
        <v>5073</v>
      </c>
      <c r="E4698" s="69" t="s">
        <v>1348</v>
      </c>
      <c r="F4698" s="69" t="s">
        <v>6489</v>
      </c>
      <c r="G4698" s="69" t="s">
        <v>2394</v>
      </c>
      <c r="H4698" s="69" t="s">
        <v>2599</v>
      </c>
      <c r="I4698" s="73">
        <v>9430</v>
      </c>
      <c r="J4698" s="73">
        <v>9429.8950000000004</v>
      </c>
      <c r="K4698" s="73">
        <v>0.10500000000000001</v>
      </c>
    </row>
    <row r="4699" spans="2:11" ht="30" x14ac:dyDescent="0.25">
      <c r="B4699" s="70" t="s">
        <v>4917</v>
      </c>
      <c r="C4699" s="69" t="s">
        <v>13</v>
      </c>
      <c r="D4699" s="69" t="s">
        <v>5073</v>
      </c>
      <c r="E4699" s="69" t="s">
        <v>1352</v>
      </c>
      <c r="F4699" s="69" t="s">
        <v>6489</v>
      </c>
      <c r="G4699" s="69" t="s">
        <v>2394</v>
      </c>
      <c r="H4699" s="69" t="s">
        <v>2599</v>
      </c>
      <c r="I4699" s="73">
        <v>94300</v>
      </c>
      <c r="J4699" s="73">
        <v>94298.951000000001</v>
      </c>
      <c r="K4699" s="73">
        <v>1.0490000000000002</v>
      </c>
    </row>
    <row r="4700" spans="2:11" ht="30" x14ac:dyDescent="0.25">
      <c r="B4700" s="70" t="s">
        <v>4917</v>
      </c>
      <c r="C4700" s="69" t="s">
        <v>13</v>
      </c>
      <c r="D4700" s="69" t="s">
        <v>5074</v>
      </c>
      <c r="E4700" s="69" t="s">
        <v>1348</v>
      </c>
      <c r="F4700" s="69" t="s">
        <v>6490</v>
      </c>
      <c r="G4700" s="69" t="s">
        <v>2382</v>
      </c>
      <c r="H4700" s="69" t="s">
        <v>2570</v>
      </c>
      <c r="I4700" s="73">
        <v>100</v>
      </c>
      <c r="J4700" s="73">
        <v>0</v>
      </c>
      <c r="K4700" s="73">
        <v>100</v>
      </c>
    </row>
    <row r="4701" spans="2:11" ht="30" x14ac:dyDescent="0.25">
      <c r="B4701" s="70" t="s">
        <v>4917</v>
      </c>
      <c r="C4701" s="69" t="s">
        <v>13</v>
      </c>
      <c r="D4701" s="69" t="s">
        <v>5074</v>
      </c>
      <c r="E4701" s="69" t="s">
        <v>1352</v>
      </c>
      <c r="F4701" s="69" t="s">
        <v>6490</v>
      </c>
      <c r="G4701" s="69" t="s">
        <v>2382</v>
      </c>
      <c r="H4701" s="69" t="s">
        <v>2570</v>
      </c>
      <c r="I4701" s="73">
        <v>1000</v>
      </c>
      <c r="J4701" s="73">
        <v>0</v>
      </c>
      <c r="K4701" s="73">
        <v>1000</v>
      </c>
    </row>
    <row r="4702" spans="2:11" ht="30" x14ac:dyDescent="0.25">
      <c r="B4702" s="70" t="s">
        <v>4917</v>
      </c>
      <c r="C4702" s="69" t="s">
        <v>13</v>
      </c>
      <c r="D4702" s="69" t="s">
        <v>5075</v>
      </c>
      <c r="E4702" s="69" t="s">
        <v>1348</v>
      </c>
      <c r="F4702" s="69" t="s">
        <v>6491</v>
      </c>
      <c r="G4702" s="69" t="s">
        <v>2382</v>
      </c>
      <c r="H4702" s="69" t="s">
        <v>2747</v>
      </c>
      <c r="I4702" s="73">
        <v>7492</v>
      </c>
      <c r="J4702" s="73">
        <v>7487.0080000000007</v>
      </c>
      <c r="K4702" s="73">
        <v>4.992</v>
      </c>
    </row>
    <row r="4703" spans="2:11" ht="30" x14ac:dyDescent="0.25">
      <c r="B4703" s="70" t="s">
        <v>4917</v>
      </c>
      <c r="C4703" s="69" t="s">
        <v>13</v>
      </c>
      <c r="D4703" s="69" t="s">
        <v>5075</v>
      </c>
      <c r="E4703" s="69" t="s">
        <v>1352</v>
      </c>
      <c r="F4703" s="69" t="s">
        <v>6491</v>
      </c>
      <c r="G4703" s="69" t="s">
        <v>2382</v>
      </c>
      <c r="H4703" s="69" t="s">
        <v>2747</v>
      </c>
      <c r="I4703" s="73">
        <v>74918</v>
      </c>
      <c r="J4703" s="73">
        <v>74870.078999999998</v>
      </c>
      <c r="K4703" s="73">
        <v>47.920999999999999</v>
      </c>
    </row>
    <row r="4704" spans="2:11" ht="30" x14ac:dyDescent="0.25">
      <c r="B4704" s="70" t="s">
        <v>4917</v>
      </c>
      <c r="C4704" s="69" t="s">
        <v>13</v>
      </c>
      <c r="D4704" s="69" t="s">
        <v>5076</v>
      </c>
      <c r="E4704" s="69" t="s">
        <v>1348</v>
      </c>
      <c r="F4704" s="69" t="s">
        <v>6492</v>
      </c>
      <c r="G4704" s="69" t="s">
        <v>2378</v>
      </c>
      <c r="H4704" s="69" t="s">
        <v>2555</v>
      </c>
      <c r="I4704" s="73">
        <v>7250</v>
      </c>
      <c r="J4704" s="73">
        <v>7250</v>
      </c>
      <c r="K4704" s="73">
        <v>0</v>
      </c>
    </row>
    <row r="4705" spans="2:11" ht="30" x14ac:dyDescent="0.25">
      <c r="B4705" s="70" t="s">
        <v>4917</v>
      </c>
      <c r="C4705" s="69" t="s">
        <v>13</v>
      </c>
      <c r="D4705" s="69" t="s">
        <v>5076</v>
      </c>
      <c r="E4705" s="69" t="s">
        <v>1352</v>
      </c>
      <c r="F4705" s="69" t="s">
        <v>6492</v>
      </c>
      <c r="G4705" s="69" t="s">
        <v>2378</v>
      </c>
      <c r="H4705" s="69" t="s">
        <v>2555</v>
      </c>
      <c r="I4705" s="73">
        <v>50000</v>
      </c>
      <c r="J4705" s="73">
        <v>50000</v>
      </c>
      <c r="K4705" s="73">
        <v>0</v>
      </c>
    </row>
    <row r="4706" spans="2:11" ht="30" x14ac:dyDescent="0.25">
      <c r="B4706" s="70" t="s">
        <v>4917</v>
      </c>
      <c r="C4706" s="69" t="s">
        <v>13</v>
      </c>
      <c r="D4706" s="69" t="s">
        <v>6041</v>
      </c>
      <c r="E4706" s="69" t="s">
        <v>1348</v>
      </c>
      <c r="F4706" s="69" t="s">
        <v>6493</v>
      </c>
      <c r="G4706" s="69" t="s">
        <v>2404</v>
      </c>
      <c r="H4706" s="69" t="s">
        <v>6042</v>
      </c>
      <c r="I4706" s="73">
        <v>1</v>
      </c>
      <c r="J4706" s="73">
        <v>0</v>
      </c>
      <c r="K4706" s="73">
        <v>1</v>
      </c>
    </row>
    <row r="4707" spans="2:11" ht="30" x14ac:dyDescent="0.25">
      <c r="B4707" s="70" t="s">
        <v>4917</v>
      </c>
      <c r="C4707" s="69" t="s">
        <v>13</v>
      </c>
      <c r="D4707" s="69" t="s">
        <v>6041</v>
      </c>
      <c r="E4707" s="69" t="s">
        <v>1352</v>
      </c>
      <c r="F4707" s="69" t="s">
        <v>6493</v>
      </c>
      <c r="G4707" s="69" t="s">
        <v>2404</v>
      </c>
      <c r="H4707" s="69" t="s">
        <v>6042</v>
      </c>
      <c r="I4707" s="73">
        <v>1</v>
      </c>
      <c r="J4707" s="73">
        <v>0</v>
      </c>
      <c r="K4707" s="73">
        <v>1</v>
      </c>
    </row>
    <row r="4708" spans="2:11" ht="30" x14ac:dyDescent="0.25">
      <c r="B4708" s="70" t="s">
        <v>4917</v>
      </c>
      <c r="C4708" s="69" t="s">
        <v>13</v>
      </c>
      <c r="D4708" s="69" t="s">
        <v>6043</v>
      </c>
      <c r="E4708" s="69" t="s">
        <v>1348</v>
      </c>
      <c r="F4708" s="69" t="s">
        <v>6494</v>
      </c>
      <c r="G4708" s="69" t="s">
        <v>2375</v>
      </c>
      <c r="H4708" s="69" t="s">
        <v>2533</v>
      </c>
      <c r="I4708" s="73">
        <v>27219</v>
      </c>
      <c r="J4708" s="73">
        <v>19431.577000000001</v>
      </c>
      <c r="K4708" s="73">
        <v>7787.4230000000007</v>
      </c>
    </row>
    <row r="4709" spans="2:11" ht="30" x14ac:dyDescent="0.25">
      <c r="B4709" s="70" t="s">
        <v>4917</v>
      </c>
      <c r="C4709" s="69" t="s">
        <v>13</v>
      </c>
      <c r="D4709" s="69" t="s">
        <v>6043</v>
      </c>
      <c r="E4709" s="69" t="s">
        <v>1352</v>
      </c>
      <c r="F4709" s="69" t="s">
        <v>6494</v>
      </c>
      <c r="G4709" s="69" t="s">
        <v>2375</v>
      </c>
      <c r="H4709" s="69" t="s">
        <v>2533</v>
      </c>
      <c r="I4709" s="73">
        <v>187714</v>
      </c>
      <c r="J4709" s="73">
        <v>134010.87899999999</v>
      </c>
      <c r="K4709" s="73">
        <v>53703.120999999999</v>
      </c>
    </row>
    <row r="4710" spans="2:11" ht="30" x14ac:dyDescent="0.25">
      <c r="B4710" s="70" t="s">
        <v>4917</v>
      </c>
      <c r="C4710" s="69" t="s">
        <v>13</v>
      </c>
      <c r="D4710" s="69" t="s">
        <v>6044</v>
      </c>
      <c r="E4710" s="69" t="s">
        <v>1348</v>
      </c>
      <c r="F4710" s="69" t="s">
        <v>6045</v>
      </c>
      <c r="G4710" s="69" t="s">
        <v>2399</v>
      </c>
      <c r="H4710" s="69" t="s">
        <v>2579</v>
      </c>
      <c r="I4710" s="73">
        <v>1000</v>
      </c>
      <c r="J4710" s="73">
        <v>0</v>
      </c>
      <c r="K4710" s="73">
        <v>1000</v>
      </c>
    </row>
    <row r="4711" spans="2:11" ht="30" x14ac:dyDescent="0.25">
      <c r="B4711" s="70" t="s">
        <v>4917</v>
      </c>
      <c r="C4711" s="69" t="s">
        <v>13</v>
      </c>
      <c r="D4711" s="69" t="s">
        <v>6044</v>
      </c>
      <c r="E4711" s="69" t="s">
        <v>1352</v>
      </c>
      <c r="F4711" s="69" t="s">
        <v>6045</v>
      </c>
      <c r="G4711" s="69" t="s">
        <v>2399</v>
      </c>
      <c r="H4711" s="69" t="s">
        <v>2579</v>
      </c>
      <c r="I4711" s="73">
        <v>10000</v>
      </c>
      <c r="J4711" s="73">
        <v>0</v>
      </c>
      <c r="K4711" s="73">
        <v>10000</v>
      </c>
    </row>
    <row r="4712" spans="2:11" ht="30" x14ac:dyDescent="0.25">
      <c r="B4712" s="70" t="s">
        <v>4917</v>
      </c>
      <c r="C4712" s="69" t="s">
        <v>13</v>
      </c>
      <c r="D4712" s="69" t="s">
        <v>6046</v>
      </c>
      <c r="E4712" s="69" t="s">
        <v>1348</v>
      </c>
      <c r="F4712" s="69" t="s">
        <v>6047</v>
      </c>
      <c r="G4712" s="69" t="s">
        <v>2383</v>
      </c>
      <c r="H4712" s="69" t="s">
        <v>6048</v>
      </c>
      <c r="I4712" s="73">
        <v>5000</v>
      </c>
      <c r="J4712" s="73">
        <v>0</v>
      </c>
      <c r="K4712" s="73">
        <v>5000</v>
      </c>
    </row>
    <row r="4713" spans="2:11" ht="30" x14ac:dyDescent="0.25">
      <c r="B4713" s="70" t="s">
        <v>4917</v>
      </c>
      <c r="C4713" s="69" t="s">
        <v>13</v>
      </c>
      <c r="D4713" s="69" t="s">
        <v>6046</v>
      </c>
      <c r="E4713" s="69" t="s">
        <v>1352</v>
      </c>
      <c r="F4713" s="69" t="s">
        <v>6047</v>
      </c>
      <c r="G4713" s="69" t="s">
        <v>2383</v>
      </c>
      <c r="H4713" s="69" t="s">
        <v>6048</v>
      </c>
      <c r="I4713" s="73">
        <v>50000</v>
      </c>
      <c r="J4713" s="73">
        <v>0</v>
      </c>
      <c r="K4713" s="73">
        <v>50000</v>
      </c>
    </row>
    <row r="4714" spans="2:11" ht="30" x14ac:dyDescent="0.25">
      <c r="B4714" s="70" t="s">
        <v>4917</v>
      </c>
      <c r="C4714" s="69" t="s">
        <v>13</v>
      </c>
      <c r="D4714" s="69" t="s">
        <v>6049</v>
      </c>
      <c r="E4714" s="69" t="s">
        <v>1348</v>
      </c>
      <c r="F4714" s="69" t="s">
        <v>6050</v>
      </c>
      <c r="G4714" s="69" t="s">
        <v>2383</v>
      </c>
      <c r="H4714" s="69" t="s">
        <v>2561</v>
      </c>
      <c r="I4714" s="73">
        <v>100</v>
      </c>
      <c r="J4714" s="73">
        <v>0</v>
      </c>
      <c r="K4714" s="73">
        <v>100</v>
      </c>
    </row>
    <row r="4715" spans="2:11" ht="30" x14ac:dyDescent="0.25">
      <c r="B4715" s="70" t="s">
        <v>4917</v>
      </c>
      <c r="C4715" s="69" t="s">
        <v>13</v>
      </c>
      <c r="D4715" s="69" t="s">
        <v>6049</v>
      </c>
      <c r="E4715" s="69" t="s">
        <v>1352</v>
      </c>
      <c r="F4715" s="69" t="s">
        <v>6050</v>
      </c>
      <c r="G4715" s="69" t="s">
        <v>2383</v>
      </c>
      <c r="H4715" s="69" t="s">
        <v>2561</v>
      </c>
      <c r="I4715" s="73">
        <v>1000</v>
      </c>
      <c r="J4715" s="73">
        <v>0</v>
      </c>
      <c r="K4715" s="73">
        <v>1000</v>
      </c>
    </row>
    <row r="4716" spans="2:11" ht="30" x14ac:dyDescent="0.25">
      <c r="B4716" s="70" t="s">
        <v>4917</v>
      </c>
      <c r="C4716" s="69" t="s">
        <v>13</v>
      </c>
      <c r="D4716" s="69" t="s">
        <v>6051</v>
      </c>
      <c r="E4716" s="69" t="s">
        <v>1348</v>
      </c>
      <c r="F4716" s="69" t="s">
        <v>6052</v>
      </c>
      <c r="G4716" s="69" t="s">
        <v>2389</v>
      </c>
      <c r="H4716" s="69" t="s">
        <v>2565</v>
      </c>
      <c r="I4716" s="73">
        <v>5000</v>
      </c>
      <c r="J4716" s="73">
        <v>0</v>
      </c>
      <c r="K4716" s="73">
        <v>5000</v>
      </c>
    </row>
    <row r="4717" spans="2:11" ht="30" x14ac:dyDescent="0.25">
      <c r="B4717" s="70" t="s">
        <v>4917</v>
      </c>
      <c r="C4717" s="69" t="s">
        <v>13</v>
      </c>
      <c r="D4717" s="69" t="s">
        <v>6051</v>
      </c>
      <c r="E4717" s="69" t="s">
        <v>1352</v>
      </c>
      <c r="F4717" s="69" t="s">
        <v>6052</v>
      </c>
      <c r="G4717" s="69" t="s">
        <v>2389</v>
      </c>
      <c r="H4717" s="69" t="s">
        <v>2565</v>
      </c>
      <c r="I4717" s="73">
        <v>50000</v>
      </c>
      <c r="J4717" s="73">
        <v>0</v>
      </c>
      <c r="K4717" s="73">
        <v>50000</v>
      </c>
    </row>
    <row r="4718" spans="2:11" ht="30" x14ac:dyDescent="0.25">
      <c r="B4718" s="70" t="s">
        <v>4917</v>
      </c>
      <c r="C4718" s="69" t="s">
        <v>13</v>
      </c>
      <c r="D4718" s="69" t="s">
        <v>6053</v>
      </c>
      <c r="E4718" s="69" t="s">
        <v>1348</v>
      </c>
      <c r="F4718" s="69" t="s">
        <v>6495</v>
      </c>
      <c r="G4718" s="69" t="s">
        <v>2437</v>
      </c>
      <c r="H4718" s="69" t="s">
        <v>6054</v>
      </c>
      <c r="I4718" s="73">
        <v>542</v>
      </c>
      <c r="J4718" s="73">
        <v>0</v>
      </c>
      <c r="K4718" s="73">
        <v>542</v>
      </c>
    </row>
    <row r="4719" spans="2:11" ht="30" x14ac:dyDescent="0.25">
      <c r="B4719" s="70" t="s">
        <v>4917</v>
      </c>
      <c r="C4719" s="69" t="s">
        <v>13</v>
      </c>
      <c r="D4719" s="69" t="s">
        <v>6053</v>
      </c>
      <c r="E4719" s="69" t="s">
        <v>1352</v>
      </c>
      <c r="F4719" s="69" t="s">
        <v>6495</v>
      </c>
      <c r="G4719" s="69" t="s">
        <v>2437</v>
      </c>
      <c r="H4719" s="69" t="s">
        <v>6054</v>
      </c>
      <c r="I4719" s="73">
        <v>3736</v>
      </c>
      <c r="J4719" s="73">
        <v>0</v>
      </c>
      <c r="K4719" s="73">
        <v>3736</v>
      </c>
    </row>
    <row r="4720" spans="2:11" ht="30" x14ac:dyDescent="0.25">
      <c r="B4720" s="70" t="s">
        <v>4917</v>
      </c>
      <c r="C4720" s="69" t="s">
        <v>13</v>
      </c>
      <c r="D4720" s="69" t="s">
        <v>6055</v>
      </c>
      <c r="E4720" s="69" t="s">
        <v>1348</v>
      </c>
      <c r="F4720" s="69" t="s">
        <v>6496</v>
      </c>
      <c r="G4720" s="69" t="s">
        <v>2394</v>
      </c>
      <c r="H4720" s="69" t="s">
        <v>2608</v>
      </c>
      <c r="I4720" s="73">
        <v>8116</v>
      </c>
      <c r="J4720" s="73">
        <v>0</v>
      </c>
      <c r="K4720" s="73">
        <v>8116</v>
      </c>
    </row>
    <row r="4721" spans="2:11" ht="30" x14ac:dyDescent="0.25">
      <c r="B4721" s="70" t="s">
        <v>4917</v>
      </c>
      <c r="C4721" s="69" t="s">
        <v>13</v>
      </c>
      <c r="D4721" s="69" t="s">
        <v>6055</v>
      </c>
      <c r="E4721" s="69" t="s">
        <v>1352</v>
      </c>
      <c r="F4721" s="69" t="s">
        <v>6496</v>
      </c>
      <c r="G4721" s="69" t="s">
        <v>2394</v>
      </c>
      <c r="H4721" s="69" t="s">
        <v>2608</v>
      </c>
      <c r="I4721" s="73">
        <v>55973</v>
      </c>
      <c r="J4721" s="73">
        <v>0</v>
      </c>
      <c r="K4721" s="73">
        <v>55973</v>
      </c>
    </row>
    <row r="4722" spans="2:11" ht="30" x14ac:dyDescent="0.25">
      <c r="B4722" s="70" t="s">
        <v>4917</v>
      </c>
      <c r="C4722" s="69" t="s">
        <v>13</v>
      </c>
      <c r="D4722" s="69" t="s">
        <v>6056</v>
      </c>
      <c r="E4722" s="69" t="s">
        <v>1348</v>
      </c>
      <c r="F4722" s="69" t="s">
        <v>6497</v>
      </c>
      <c r="G4722" s="69" t="s">
        <v>2394</v>
      </c>
      <c r="H4722" s="69" t="s">
        <v>2394</v>
      </c>
      <c r="I4722" s="73">
        <v>7369</v>
      </c>
      <c r="J4722" s="73">
        <v>0</v>
      </c>
      <c r="K4722" s="73">
        <v>7369</v>
      </c>
    </row>
    <row r="4723" spans="2:11" ht="30" x14ac:dyDescent="0.25">
      <c r="B4723" s="70" t="s">
        <v>4917</v>
      </c>
      <c r="C4723" s="69" t="s">
        <v>13</v>
      </c>
      <c r="D4723" s="69" t="s">
        <v>6056</v>
      </c>
      <c r="E4723" s="69" t="s">
        <v>1352</v>
      </c>
      <c r="F4723" s="69" t="s">
        <v>6497</v>
      </c>
      <c r="G4723" s="69" t="s">
        <v>2394</v>
      </c>
      <c r="H4723" s="69" t="s">
        <v>2394</v>
      </c>
      <c r="I4723" s="73">
        <v>50820</v>
      </c>
      <c r="J4723" s="73">
        <v>0</v>
      </c>
      <c r="K4723" s="73">
        <v>50820</v>
      </c>
    </row>
    <row r="4724" spans="2:11" ht="30" x14ac:dyDescent="0.25">
      <c r="B4724" s="70" t="s">
        <v>4917</v>
      </c>
      <c r="C4724" s="69" t="s">
        <v>13</v>
      </c>
      <c r="D4724" s="69" t="s">
        <v>6057</v>
      </c>
      <c r="E4724" s="69" t="s">
        <v>1348</v>
      </c>
      <c r="F4724" s="69" t="s">
        <v>6498</v>
      </c>
      <c r="G4724" s="69" t="s">
        <v>2400</v>
      </c>
      <c r="H4724" s="69" t="s">
        <v>2400</v>
      </c>
      <c r="I4724" s="73">
        <v>0</v>
      </c>
      <c r="J4724" s="73">
        <v>0</v>
      </c>
      <c r="K4724" s="73">
        <v>0</v>
      </c>
    </row>
    <row r="4725" spans="2:11" ht="30" x14ac:dyDescent="0.25">
      <c r="B4725" s="70" t="s">
        <v>4917</v>
      </c>
      <c r="C4725" s="69" t="s">
        <v>13</v>
      </c>
      <c r="D4725" s="69" t="s">
        <v>6057</v>
      </c>
      <c r="E4725" s="69" t="s">
        <v>1352</v>
      </c>
      <c r="F4725" s="69" t="s">
        <v>6498</v>
      </c>
      <c r="G4725" s="69" t="s">
        <v>2400</v>
      </c>
      <c r="H4725" s="69" t="s">
        <v>2400</v>
      </c>
      <c r="I4725" s="73">
        <v>0</v>
      </c>
      <c r="J4725" s="73">
        <v>0</v>
      </c>
      <c r="K4725" s="73">
        <v>0</v>
      </c>
    </row>
    <row r="4726" spans="2:11" ht="30" x14ac:dyDescent="0.25">
      <c r="B4726" s="70" t="s">
        <v>4917</v>
      </c>
      <c r="C4726" s="69" t="s">
        <v>151</v>
      </c>
      <c r="F4726" s="69"/>
      <c r="G4726" s="69"/>
      <c r="H4726" s="69"/>
      <c r="I4726" s="73">
        <v>61526700</v>
      </c>
      <c r="J4726" s="73">
        <v>59542247.977000006</v>
      </c>
      <c r="K4726" s="73">
        <v>1984452.0229999996</v>
      </c>
    </row>
    <row r="4727" spans="2:11" ht="30" x14ac:dyDescent="0.25">
      <c r="B4727" s="70" t="s">
        <v>5077</v>
      </c>
      <c r="C4727" s="69" t="s">
        <v>13</v>
      </c>
      <c r="D4727" s="69" t="s">
        <v>5078</v>
      </c>
      <c r="E4727" s="69" t="s">
        <v>1349</v>
      </c>
      <c r="F4727" s="69" t="s">
        <v>6499</v>
      </c>
      <c r="G4727" s="69" t="s">
        <v>2453</v>
      </c>
      <c r="H4727" s="69" t="s">
        <v>5079</v>
      </c>
      <c r="I4727" s="73">
        <v>0</v>
      </c>
      <c r="J4727" s="73">
        <v>0</v>
      </c>
      <c r="K4727" s="73">
        <v>0</v>
      </c>
    </row>
    <row r="4728" spans="2:11" ht="30" x14ac:dyDescent="0.25">
      <c r="B4728" s="70" t="s">
        <v>5077</v>
      </c>
      <c r="C4728" s="69" t="s">
        <v>13</v>
      </c>
      <c r="D4728" s="69" t="s">
        <v>5078</v>
      </c>
      <c r="E4728" s="69" t="s">
        <v>1352</v>
      </c>
      <c r="F4728" s="69" t="s">
        <v>6499</v>
      </c>
      <c r="G4728" s="69" t="s">
        <v>2453</v>
      </c>
      <c r="H4728" s="69" t="s">
        <v>5079</v>
      </c>
      <c r="I4728" s="73">
        <v>1050055</v>
      </c>
      <c r="J4728" s="73">
        <v>1050023.8219999999</v>
      </c>
      <c r="K4728" s="73">
        <v>31.178000000000001</v>
      </c>
    </row>
    <row r="4729" spans="2:11" ht="30" x14ac:dyDescent="0.25">
      <c r="B4729" s="70" t="s">
        <v>5077</v>
      </c>
      <c r="C4729" s="69" t="s">
        <v>13</v>
      </c>
      <c r="D4729" s="69" t="s">
        <v>5078</v>
      </c>
      <c r="E4729" s="69" t="s">
        <v>1351</v>
      </c>
      <c r="F4729" s="69" t="s">
        <v>6499</v>
      </c>
      <c r="G4729" s="69" t="s">
        <v>2453</v>
      </c>
      <c r="H4729" s="69" t="s">
        <v>5079</v>
      </c>
      <c r="I4729" s="73">
        <v>1520</v>
      </c>
      <c r="J4729" s="73">
        <v>0</v>
      </c>
      <c r="K4729" s="73">
        <v>1520</v>
      </c>
    </row>
    <row r="4730" spans="2:11" ht="30" x14ac:dyDescent="0.25">
      <c r="B4730" s="70" t="s">
        <v>5077</v>
      </c>
      <c r="C4730" s="69" t="s">
        <v>13</v>
      </c>
      <c r="D4730" s="69" t="s">
        <v>5080</v>
      </c>
      <c r="E4730" s="69" t="s">
        <v>1349</v>
      </c>
      <c r="F4730" s="69" t="s">
        <v>5081</v>
      </c>
      <c r="G4730" s="69" t="s">
        <v>2406</v>
      </c>
      <c r="H4730" s="69" t="s">
        <v>2406</v>
      </c>
      <c r="I4730" s="73">
        <v>0</v>
      </c>
      <c r="J4730" s="73">
        <v>0</v>
      </c>
      <c r="K4730" s="73">
        <v>0</v>
      </c>
    </row>
    <row r="4731" spans="2:11" ht="30" x14ac:dyDescent="0.25">
      <c r="B4731" s="70" t="s">
        <v>5077</v>
      </c>
      <c r="C4731" s="69" t="s">
        <v>13</v>
      </c>
      <c r="D4731" s="69" t="s">
        <v>5080</v>
      </c>
      <c r="E4731" s="69" t="s">
        <v>1348</v>
      </c>
      <c r="F4731" s="69" t="s">
        <v>5081</v>
      </c>
      <c r="G4731" s="69" t="s">
        <v>2406</v>
      </c>
      <c r="H4731" s="69" t="s">
        <v>2406</v>
      </c>
      <c r="I4731" s="73">
        <v>57397</v>
      </c>
      <c r="J4731" s="73">
        <v>57396.22</v>
      </c>
      <c r="K4731" s="73">
        <v>0.78</v>
      </c>
    </row>
    <row r="4732" spans="2:11" ht="30" x14ac:dyDescent="0.25">
      <c r="B4732" s="70" t="s">
        <v>5077</v>
      </c>
      <c r="C4732" s="69" t="s">
        <v>13</v>
      </c>
      <c r="D4732" s="69" t="s">
        <v>5080</v>
      </c>
      <c r="E4732" s="69" t="s">
        <v>1352</v>
      </c>
      <c r="F4732" s="69" t="s">
        <v>5081</v>
      </c>
      <c r="G4732" s="69" t="s">
        <v>2406</v>
      </c>
      <c r="H4732" s="69" t="s">
        <v>2406</v>
      </c>
      <c r="I4732" s="73">
        <v>1277334</v>
      </c>
      <c r="J4732" s="73">
        <v>1277332.969</v>
      </c>
      <c r="K4732" s="73">
        <v>1.0310000000000001</v>
      </c>
    </row>
    <row r="4733" spans="2:11" ht="30" x14ac:dyDescent="0.25">
      <c r="B4733" s="70" t="s">
        <v>5077</v>
      </c>
      <c r="C4733" s="69" t="s">
        <v>13</v>
      </c>
      <c r="D4733" s="69" t="s">
        <v>5082</v>
      </c>
      <c r="E4733" s="69" t="s">
        <v>1349</v>
      </c>
      <c r="F4733" s="69" t="s">
        <v>5083</v>
      </c>
      <c r="G4733" s="69" t="s">
        <v>2454</v>
      </c>
      <c r="H4733" s="69" t="s">
        <v>2710</v>
      </c>
      <c r="I4733" s="73">
        <v>197</v>
      </c>
      <c r="J4733" s="73">
        <v>196.899</v>
      </c>
      <c r="K4733" s="73">
        <v>0.10100000000000001</v>
      </c>
    </row>
    <row r="4734" spans="2:11" ht="30" x14ac:dyDescent="0.25">
      <c r="B4734" s="70" t="s">
        <v>5077</v>
      </c>
      <c r="C4734" s="69" t="s">
        <v>13</v>
      </c>
      <c r="D4734" s="69" t="s">
        <v>5082</v>
      </c>
      <c r="E4734" s="69" t="s">
        <v>1352</v>
      </c>
      <c r="F4734" s="69" t="s">
        <v>5083</v>
      </c>
      <c r="G4734" s="69" t="s">
        <v>2454</v>
      </c>
      <c r="H4734" s="69" t="s">
        <v>2710</v>
      </c>
      <c r="I4734" s="73">
        <v>847347</v>
      </c>
      <c r="J4734" s="73">
        <v>847336.23499999999</v>
      </c>
      <c r="K4734" s="73">
        <v>10.765000000000001</v>
      </c>
    </row>
    <row r="4735" spans="2:11" ht="30" x14ac:dyDescent="0.25">
      <c r="B4735" s="70" t="s">
        <v>5077</v>
      </c>
      <c r="C4735" s="69" t="s">
        <v>13</v>
      </c>
      <c r="D4735" s="69" t="s">
        <v>5084</v>
      </c>
      <c r="E4735" s="69" t="s">
        <v>1349</v>
      </c>
      <c r="F4735" s="69" t="s">
        <v>5085</v>
      </c>
      <c r="G4735" s="69" t="s">
        <v>2404</v>
      </c>
      <c r="H4735" s="69" t="s">
        <v>4954</v>
      </c>
      <c r="I4735" s="73">
        <v>0</v>
      </c>
      <c r="J4735" s="73">
        <v>0</v>
      </c>
      <c r="K4735" s="73">
        <v>0</v>
      </c>
    </row>
    <row r="4736" spans="2:11" ht="30" x14ac:dyDescent="0.25">
      <c r="B4736" s="70" t="s">
        <v>5077</v>
      </c>
      <c r="C4736" s="69" t="s">
        <v>13</v>
      </c>
      <c r="D4736" s="69" t="s">
        <v>5084</v>
      </c>
      <c r="E4736" s="69" t="s">
        <v>1352</v>
      </c>
      <c r="F4736" s="69" t="s">
        <v>5085</v>
      </c>
      <c r="G4736" s="69" t="s">
        <v>2404</v>
      </c>
      <c r="H4736" s="69" t="s">
        <v>4954</v>
      </c>
      <c r="I4736" s="73">
        <v>1199085</v>
      </c>
      <c r="J4736" s="73">
        <v>1199082.8500000001</v>
      </c>
      <c r="K4736" s="73">
        <v>2.15</v>
      </c>
    </row>
    <row r="4737" spans="2:11" ht="30" x14ac:dyDescent="0.25">
      <c r="B4737" s="70" t="s">
        <v>5077</v>
      </c>
      <c r="C4737" s="69" t="s">
        <v>13</v>
      </c>
      <c r="D4737" s="69" t="s">
        <v>5086</v>
      </c>
      <c r="E4737" s="69" t="s">
        <v>1349</v>
      </c>
      <c r="F4737" s="69" t="s">
        <v>6500</v>
      </c>
      <c r="G4737" s="69" t="s">
        <v>2404</v>
      </c>
      <c r="H4737" s="69" t="s">
        <v>2593</v>
      </c>
      <c r="I4737" s="73">
        <v>0</v>
      </c>
      <c r="J4737" s="73">
        <v>0</v>
      </c>
      <c r="K4737" s="73">
        <v>0</v>
      </c>
    </row>
    <row r="4738" spans="2:11" ht="30" x14ac:dyDescent="0.25">
      <c r="B4738" s="70" t="s">
        <v>5077</v>
      </c>
      <c r="C4738" s="69" t="s">
        <v>13</v>
      </c>
      <c r="D4738" s="69" t="s">
        <v>5086</v>
      </c>
      <c r="E4738" s="69" t="s">
        <v>1348</v>
      </c>
      <c r="F4738" s="69" t="s">
        <v>6500</v>
      </c>
      <c r="G4738" s="69" t="s">
        <v>2404</v>
      </c>
      <c r="H4738" s="69" t="s">
        <v>2593</v>
      </c>
      <c r="I4738" s="73">
        <v>97135</v>
      </c>
      <c r="J4738" s="73">
        <v>97134.028000000006</v>
      </c>
      <c r="K4738" s="73">
        <v>0.97200000000000009</v>
      </c>
    </row>
    <row r="4739" spans="2:11" ht="30" x14ac:dyDescent="0.25">
      <c r="B4739" s="70" t="s">
        <v>5077</v>
      </c>
      <c r="C4739" s="69" t="s">
        <v>13</v>
      </c>
      <c r="D4739" s="69" t="s">
        <v>5086</v>
      </c>
      <c r="E4739" s="69" t="s">
        <v>1352</v>
      </c>
      <c r="F4739" s="69" t="s">
        <v>6500</v>
      </c>
      <c r="G4739" s="69" t="s">
        <v>2404</v>
      </c>
      <c r="H4739" s="69" t="s">
        <v>2593</v>
      </c>
      <c r="I4739" s="73">
        <v>1529768</v>
      </c>
      <c r="J4739" s="73">
        <v>1529768</v>
      </c>
      <c r="K4739" s="73">
        <v>0</v>
      </c>
    </row>
    <row r="4740" spans="2:11" ht="30" x14ac:dyDescent="0.25">
      <c r="B4740" s="70" t="s">
        <v>5077</v>
      </c>
      <c r="C4740" s="69" t="s">
        <v>13</v>
      </c>
      <c r="D4740" s="69" t="s">
        <v>5087</v>
      </c>
      <c r="E4740" s="69" t="s">
        <v>1352</v>
      </c>
      <c r="F4740" s="69" t="s">
        <v>6501</v>
      </c>
      <c r="G4740" s="69" t="s">
        <v>2385</v>
      </c>
      <c r="H4740" s="69" t="s">
        <v>2550</v>
      </c>
      <c r="I4740" s="73">
        <v>694260</v>
      </c>
      <c r="J4740" s="73">
        <v>693259.005</v>
      </c>
      <c r="K4740" s="73">
        <v>1000.995</v>
      </c>
    </row>
    <row r="4741" spans="2:11" ht="30" x14ac:dyDescent="0.25">
      <c r="B4741" s="70" t="s">
        <v>5077</v>
      </c>
      <c r="C4741" s="69" t="s">
        <v>13</v>
      </c>
      <c r="D4741" s="69" t="s">
        <v>5087</v>
      </c>
      <c r="E4741" s="69" t="s">
        <v>1351</v>
      </c>
      <c r="F4741" s="69" t="s">
        <v>6501</v>
      </c>
      <c r="G4741" s="69" t="s">
        <v>2385</v>
      </c>
      <c r="H4741" s="69" t="s">
        <v>2550</v>
      </c>
      <c r="I4741" s="73">
        <v>96</v>
      </c>
      <c r="J4741" s="73">
        <v>0</v>
      </c>
      <c r="K4741" s="73">
        <v>96</v>
      </c>
    </row>
    <row r="4742" spans="2:11" ht="30" x14ac:dyDescent="0.25">
      <c r="B4742" s="70" t="s">
        <v>5077</v>
      </c>
      <c r="C4742" s="69" t="s">
        <v>13</v>
      </c>
      <c r="D4742" s="69" t="s">
        <v>5088</v>
      </c>
      <c r="E4742" s="69" t="s">
        <v>1349</v>
      </c>
      <c r="F4742" s="69" t="s">
        <v>5089</v>
      </c>
      <c r="G4742" s="69" t="s">
        <v>2427</v>
      </c>
      <c r="H4742" s="69" t="s">
        <v>2725</v>
      </c>
      <c r="I4742" s="73">
        <v>419</v>
      </c>
      <c r="J4742" s="73">
        <v>418.55500000000001</v>
      </c>
      <c r="K4742" s="73">
        <v>0.44500000000000001</v>
      </c>
    </row>
    <row r="4743" spans="2:11" ht="30" x14ac:dyDescent="0.25">
      <c r="B4743" s="70" t="s">
        <v>5077</v>
      </c>
      <c r="C4743" s="69" t="s">
        <v>13</v>
      </c>
      <c r="D4743" s="69" t="s">
        <v>5088</v>
      </c>
      <c r="E4743" s="69" t="s">
        <v>1352</v>
      </c>
      <c r="F4743" s="69" t="s">
        <v>5089</v>
      </c>
      <c r="G4743" s="69" t="s">
        <v>2427</v>
      </c>
      <c r="H4743" s="69" t="s">
        <v>2725</v>
      </c>
      <c r="I4743" s="73">
        <v>2239692</v>
      </c>
      <c r="J4743" s="73">
        <v>2239662.3790000002</v>
      </c>
      <c r="K4743" s="73">
        <v>29.621000000000002</v>
      </c>
    </row>
    <row r="4744" spans="2:11" ht="30" x14ac:dyDescent="0.25">
      <c r="B4744" s="70" t="s">
        <v>5077</v>
      </c>
      <c r="C4744" s="69" t="s">
        <v>13</v>
      </c>
      <c r="D4744" s="69" t="s">
        <v>5088</v>
      </c>
      <c r="E4744" s="69" t="s">
        <v>1351</v>
      </c>
      <c r="F4744" s="69" t="s">
        <v>5089</v>
      </c>
      <c r="G4744" s="69" t="s">
        <v>2427</v>
      </c>
      <c r="H4744" s="69" t="s">
        <v>2725</v>
      </c>
      <c r="I4744" s="73">
        <v>0</v>
      </c>
      <c r="J4744" s="73">
        <v>0</v>
      </c>
      <c r="K4744" s="73">
        <v>0</v>
      </c>
    </row>
    <row r="4745" spans="2:11" ht="30" x14ac:dyDescent="0.25">
      <c r="B4745" s="70" t="s">
        <v>5077</v>
      </c>
      <c r="C4745" s="69" t="s">
        <v>13</v>
      </c>
      <c r="D4745" s="69" t="s">
        <v>5090</v>
      </c>
      <c r="E4745" s="69" t="s">
        <v>1349</v>
      </c>
      <c r="F4745" s="69" t="s">
        <v>6502</v>
      </c>
      <c r="G4745" s="69" t="s">
        <v>2436</v>
      </c>
      <c r="H4745" s="69" t="s">
        <v>2711</v>
      </c>
      <c r="I4745" s="73">
        <v>0</v>
      </c>
      <c r="J4745" s="73">
        <v>0</v>
      </c>
      <c r="K4745" s="73">
        <v>0</v>
      </c>
    </row>
    <row r="4746" spans="2:11" ht="30" x14ac:dyDescent="0.25">
      <c r="B4746" s="70" t="s">
        <v>5077</v>
      </c>
      <c r="C4746" s="69" t="s">
        <v>13</v>
      </c>
      <c r="D4746" s="69" t="s">
        <v>5090</v>
      </c>
      <c r="E4746" s="69" t="s">
        <v>1352</v>
      </c>
      <c r="F4746" s="69" t="s">
        <v>6502</v>
      </c>
      <c r="G4746" s="69" t="s">
        <v>2436</v>
      </c>
      <c r="H4746" s="69" t="s">
        <v>2711</v>
      </c>
      <c r="I4746" s="73">
        <v>791977</v>
      </c>
      <c r="J4746" s="73">
        <v>791156.26300000004</v>
      </c>
      <c r="K4746" s="73">
        <v>820.73700000000008</v>
      </c>
    </row>
    <row r="4747" spans="2:11" ht="30" x14ac:dyDescent="0.25">
      <c r="B4747" s="70" t="s">
        <v>5077</v>
      </c>
      <c r="C4747" s="69" t="s">
        <v>13</v>
      </c>
      <c r="D4747" s="69" t="s">
        <v>5091</v>
      </c>
      <c r="E4747" s="69" t="s">
        <v>1352</v>
      </c>
      <c r="F4747" s="69" t="s">
        <v>6503</v>
      </c>
      <c r="G4747" s="69" t="s">
        <v>2393</v>
      </c>
      <c r="H4747" s="69" t="s">
        <v>2795</v>
      </c>
      <c r="I4747" s="73">
        <v>10</v>
      </c>
      <c r="J4747" s="73">
        <v>0</v>
      </c>
      <c r="K4747" s="73">
        <v>10</v>
      </c>
    </row>
    <row r="4748" spans="2:11" ht="30" x14ac:dyDescent="0.25">
      <c r="B4748" s="70" t="s">
        <v>5077</v>
      </c>
      <c r="C4748" s="69" t="s">
        <v>13</v>
      </c>
      <c r="D4748" s="69" t="s">
        <v>5092</v>
      </c>
      <c r="E4748" s="69" t="s">
        <v>1349</v>
      </c>
      <c r="F4748" s="69" t="s">
        <v>6504</v>
      </c>
      <c r="G4748" s="69" t="s">
        <v>2372</v>
      </c>
      <c r="H4748" s="69" t="s">
        <v>5093</v>
      </c>
      <c r="I4748" s="73">
        <v>133</v>
      </c>
      <c r="J4748" s="73">
        <v>72.859000000000009</v>
      </c>
      <c r="K4748" s="73">
        <v>60.141000000000005</v>
      </c>
    </row>
    <row r="4749" spans="2:11" ht="30" x14ac:dyDescent="0.25">
      <c r="B4749" s="70" t="s">
        <v>5077</v>
      </c>
      <c r="C4749" s="69" t="s">
        <v>13</v>
      </c>
      <c r="D4749" s="69" t="s">
        <v>5092</v>
      </c>
      <c r="E4749" s="69" t="s">
        <v>1352</v>
      </c>
      <c r="F4749" s="69" t="s">
        <v>6504</v>
      </c>
      <c r="G4749" s="69" t="s">
        <v>2372</v>
      </c>
      <c r="H4749" s="69" t="s">
        <v>5093</v>
      </c>
      <c r="I4749" s="73">
        <v>124698</v>
      </c>
      <c r="J4749" s="73">
        <v>114697.788</v>
      </c>
      <c r="K4749" s="73">
        <v>10000.212</v>
      </c>
    </row>
    <row r="4750" spans="2:11" ht="30" x14ac:dyDescent="0.25">
      <c r="B4750" s="70" t="s">
        <v>5077</v>
      </c>
      <c r="C4750" s="69" t="s">
        <v>13</v>
      </c>
      <c r="D4750" s="69" t="s">
        <v>5092</v>
      </c>
      <c r="E4750" s="69" t="s">
        <v>1351</v>
      </c>
      <c r="F4750" s="69" t="s">
        <v>6504</v>
      </c>
      <c r="G4750" s="69" t="s">
        <v>2372</v>
      </c>
      <c r="H4750" s="69" t="s">
        <v>5093</v>
      </c>
      <c r="I4750" s="73">
        <v>150</v>
      </c>
      <c r="J4750" s="73">
        <v>0</v>
      </c>
      <c r="K4750" s="73">
        <v>150</v>
      </c>
    </row>
    <row r="4751" spans="2:11" ht="30" x14ac:dyDescent="0.25">
      <c r="B4751" s="70" t="s">
        <v>5077</v>
      </c>
      <c r="C4751" s="69" t="s">
        <v>13</v>
      </c>
      <c r="D4751" s="69" t="s">
        <v>5094</v>
      </c>
      <c r="E4751" s="69" t="s">
        <v>1352</v>
      </c>
      <c r="F4751" s="69" t="s">
        <v>6505</v>
      </c>
      <c r="G4751" s="69" t="s">
        <v>2460</v>
      </c>
      <c r="H4751" s="69" t="s">
        <v>5095</v>
      </c>
      <c r="I4751" s="73">
        <v>20030</v>
      </c>
      <c r="J4751" s="73">
        <v>18895.345000000001</v>
      </c>
      <c r="K4751" s="73">
        <v>1134.655</v>
      </c>
    </row>
    <row r="4752" spans="2:11" ht="30" x14ac:dyDescent="0.25">
      <c r="B4752" s="70" t="s">
        <v>5077</v>
      </c>
      <c r="C4752" s="69" t="s">
        <v>13</v>
      </c>
      <c r="D4752" s="69" t="s">
        <v>5096</v>
      </c>
      <c r="E4752" s="69" t="s">
        <v>1352</v>
      </c>
      <c r="F4752" s="69" t="s">
        <v>6506</v>
      </c>
      <c r="G4752" s="69" t="s">
        <v>2390</v>
      </c>
      <c r="H4752" s="69" t="s">
        <v>2620</v>
      </c>
      <c r="I4752" s="73">
        <v>20000</v>
      </c>
      <c r="J4752" s="73">
        <v>0</v>
      </c>
      <c r="K4752" s="73">
        <v>20000</v>
      </c>
    </row>
    <row r="4753" spans="2:11" ht="30" x14ac:dyDescent="0.25">
      <c r="B4753" s="70" t="s">
        <v>5077</v>
      </c>
      <c r="C4753" s="69" t="s">
        <v>13</v>
      </c>
      <c r="D4753" s="69" t="s">
        <v>5097</v>
      </c>
      <c r="E4753" s="69" t="s">
        <v>1349</v>
      </c>
      <c r="F4753" s="69" t="s">
        <v>5098</v>
      </c>
      <c r="G4753" s="69" t="s">
        <v>2387</v>
      </c>
      <c r="H4753" s="69" t="s">
        <v>2387</v>
      </c>
      <c r="I4753" s="73">
        <v>254</v>
      </c>
      <c r="J4753" s="73">
        <v>191.386</v>
      </c>
      <c r="K4753" s="73">
        <v>62.614000000000004</v>
      </c>
    </row>
    <row r="4754" spans="2:11" ht="30" x14ac:dyDescent="0.25">
      <c r="B4754" s="70" t="s">
        <v>5077</v>
      </c>
      <c r="C4754" s="69" t="s">
        <v>13</v>
      </c>
      <c r="D4754" s="69" t="s">
        <v>5097</v>
      </c>
      <c r="E4754" s="69" t="s">
        <v>1348</v>
      </c>
      <c r="F4754" s="69" t="s">
        <v>5098</v>
      </c>
      <c r="G4754" s="69" t="s">
        <v>2387</v>
      </c>
      <c r="H4754" s="69" t="s">
        <v>2387</v>
      </c>
      <c r="I4754" s="73">
        <v>10</v>
      </c>
      <c r="J4754" s="73">
        <v>0</v>
      </c>
      <c r="K4754" s="73">
        <v>10</v>
      </c>
    </row>
    <row r="4755" spans="2:11" ht="30" x14ac:dyDescent="0.25">
      <c r="B4755" s="70" t="s">
        <v>5077</v>
      </c>
      <c r="C4755" s="69" t="s">
        <v>13</v>
      </c>
      <c r="D4755" s="69" t="s">
        <v>5097</v>
      </c>
      <c r="E4755" s="69" t="s">
        <v>1352</v>
      </c>
      <c r="F4755" s="69" t="s">
        <v>5098</v>
      </c>
      <c r="G4755" s="69" t="s">
        <v>2387</v>
      </c>
      <c r="H4755" s="69" t="s">
        <v>2387</v>
      </c>
      <c r="I4755" s="73">
        <v>10</v>
      </c>
      <c r="J4755" s="73">
        <v>0</v>
      </c>
      <c r="K4755" s="73">
        <v>10</v>
      </c>
    </row>
    <row r="4756" spans="2:11" ht="30" x14ac:dyDescent="0.25">
      <c r="B4756" s="70" t="s">
        <v>5077</v>
      </c>
      <c r="C4756" s="69" t="s">
        <v>151</v>
      </c>
      <c r="F4756" s="69"/>
      <c r="G4756" s="69"/>
      <c r="H4756" s="69"/>
      <c r="I4756" s="73">
        <v>9951577</v>
      </c>
      <c r="J4756" s="73">
        <v>9916624.6030000001</v>
      </c>
      <c r="K4756" s="73">
        <v>34952.397000000004</v>
      </c>
    </row>
    <row r="4757" spans="2:11" ht="45" x14ac:dyDescent="0.25">
      <c r="B4757" s="70" t="s">
        <v>5099</v>
      </c>
      <c r="C4757" s="69" t="s">
        <v>13</v>
      </c>
      <c r="D4757" s="69" t="s">
        <v>5100</v>
      </c>
      <c r="E4757" s="69" t="s">
        <v>1349</v>
      </c>
      <c r="F4757" s="69" t="s">
        <v>5101</v>
      </c>
      <c r="G4757" s="69" t="s">
        <v>2403</v>
      </c>
      <c r="H4757" s="69" t="s">
        <v>2978</v>
      </c>
      <c r="I4757" s="73">
        <v>500</v>
      </c>
      <c r="J4757" s="73">
        <v>0</v>
      </c>
      <c r="K4757" s="73">
        <v>500</v>
      </c>
    </row>
    <row r="4758" spans="2:11" ht="45" x14ac:dyDescent="0.25">
      <c r="B4758" s="70" t="s">
        <v>5099</v>
      </c>
      <c r="C4758" s="69" t="s">
        <v>13</v>
      </c>
      <c r="D4758" s="69" t="s">
        <v>5100</v>
      </c>
      <c r="E4758" s="69" t="s">
        <v>1348</v>
      </c>
      <c r="F4758" s="69" t="s">
        <v>5101</v>
      </c>
      <c r="G4758" s="69" t="s">
        <v>2403</v>
      </c>
      <c r="H4758" s="69" t="s">
        <v>2978</v>
      </c>
      <c r="I4758" s="73">
        <v>500</v>
      </c>
      <c r="J4758" s="73">
        <v>0</v>
      </c>
      <c r="K4758" s="73">
        <v>500</v>
      </c>
    </row>
    <row r="4759" spans="2:11" ht="45" x14ac:dyDescent="0.25">
      <c r="B4759" s="70" t="s">
        <v>5099</v>
      </c>
      <c r="C4759" s="69" t="s">
        <v>13</v>
      </c>
      <c r="D4759" s="69" t="s">
        <v>5102</v>
      </c>
      <c r="E4759" s="69" t="s">
        <v>1350</v>
      </c>
      <c r="F4759" s="69" t="s">
        <v>5103</v>
      </c>
      <c r="G4759" s="69" t="s">
        <v>2403</v>
      </c>
      <c r="H4759" s="69" t="s">
        <v>2978</v>
      </c>
      <c r="I4759" s="73">
        <v>0</v>
      </c>
      <c r="J4759" s="73">
        <v>0</v>
      </c>
      <c r="K4759" s="73">
        <v>0</v>
      </c>
    </row>
    <row r="4760" spans="2:11" ht="45" x14ac:dyDescent="0.25">
      <c r="B4760" s="70" t="s">
        <v>5099</v>
      </c>
      <c r="C4760" s="69" t="s">
        <v>13</v>
      </c>
      <c r="D4760" s="69" t="s">
        <v>5104</v>
      </c>
      <c r="E4760" s="69" t="s">
        <v>1352</v>
      </c>
      <c r="F4760" s="69" t="s">
        <v>5105</v>
      </c>
      <c r="G4760" s="69" t="s">
        <v>2403</v>
      </c>
      <c r="H4760" s="69" t="s">
        <v>2978</v>
      </c>
      <c r="I4760" s="73">
        <v>0</v>
      </c>
      <c r="J4760" s="73">
        <v>0</v>
      </c>
      <c r="K4760" s="73">
        <v>0</v>
      </c>
    </row>
    <row r="4761" spans="2:11" ht="45" x14ac:dyDescent="0.25">
      <c r="B4761" s="70" t="s">
        <v>5099</v>
      </c>
      <c r="C4761" s="69" t="s">
        <v>13</v>
      </c>
      <c r="D4761" s="69" t="s">
        <v>5106</v>
      </c>
      <c r="E4761" s="69" t="s">
        <v>1348</v>
      </c>
      <c r="F4761" s="69" t="s">
        <v>5107</v>
      </c>
      <c r="G4761" s="69" t="s">
        <v>2422</v>
      </c>
      <c r="H4761" s="69" t="s">
        <v>2422</v>
      </c>
      <c r="I4761" s="73">
        <v>0</v>
      </c>
      <c r="J4761" s="73">
        <v>0</v>
      </c>
      <c r="K4761" s="73">
        <v>0</v>
      </c>
    </row>
    <row r="4762" spans="2:11" ht="45" x14ac:dyDescent="0.25">
      <c r="B4762" s="70" t="s">
        <v>5099</v>
      </c>
      <c r="C4762" s="69" t="s">
        <v>13</v>
      </c>
      <c r="D4762" s="69" t="s">
        <v>5108</v>
      </c>
      <c r="E4762" s="69" t="s">
        <v>1352</v>
      </c>
      <c r="F4762" s="69" t="s">
        <v>5109</v>
      </c>
      <c r="G4762" s="69" t="s">
        <v>2422</v>
      </c>
      <c r="H4762" s="69" t="s">
        <v>2422</v>
      </c>
      <c r="I4762" s="73">
        <v>0</v>
      </c>
      <c r="J4762" s="73">
        <v>0</v>
      </c>
      <c r="K4762" s="73">
        <v>0</v>
      </c>
    </row>
    <row r="4763" spans="2:11" ht="45" x14ac:dyDescent="0.25">
      <c r="B4763" s="70" t="s">
        <v>5099</v>
      </c>
      <c r="C4763" s="69" t="s">
        <v>151</v>
      </c>
      <c r="F4763" s="69"/>
      <c r="G4763" s="69"/>
      <c r="H4763" s="69"/>
      <c r="I4763" s="73">
        <v>1000</v>
      </c>
      <c r="J4763" s="73">
        <v>0</v>
      </c>
      <c r="K4763" s="73">
        <v>1000</v>
      </c>
    </row>
    <row r="4764" spans="2:11" ht="30" x14ac:dyDescent="0.25">
      <c r="B4764" s="70" t="s">
        <v>5110</v>
      </c>
      <c r="C4764" s="69" t="s">
        <v>14</v>
      </c>
      <c r="D4764" s="69" t="s">
        <v>5111</v>
      </c>
      <c r="E4764" s="69" t="s">
        <v>1348</v>
      </c>
      <c r="F4764" s="69" t="s">
        <v>5112</v>
      </c>
      <c r="G4764" s="69" t="s">
        <v>2401</v>
      </c>
      <c r="H4764" s="69" t="s">
        <v>2401</v>
      </c>
      <c r="I4764" s="73">
        <v>33334</v>
      </c>
      <c r="J4764" s="73">
        <v>33334</v>
      </c>
      <c r="K4764" s="73">
        <v>0</v>
      </c>
    </row>
    <row r="4765" spans="2:11" ht="30" x14ac:dyDescent="0.25">
      <c r="B4765" s="70" t="s">
        <v>5110</v>
      </c>
      <c r="C4765" s="69" t="s">
        <v>155</v>
      </c>
      <c r="F4765" s="69"/>
      <c r="G4765" s="69"/>
      <c r="H4765" s="69"/>
      <c r="I4765" s="73">
        <v>33334</v>
      </c>
      <c r="J4765" s="73">
        <v>33334</v>
      </c>
      <c r="K4765" s="73">
        <v>0</v>
      </c>
    </row>
    <row r="4766" spans="2:11" ht="30" x14ac:dyDescent="0.25">
      <c r="B4766" s="70" t="s">
        <v>5113</v>
      </c>
      <c r="C4766" s="69" t="s">
        <v>14</v>
      </c>
      <c r="D4766" s="69" t="s">
        <v>5114</v>
      </c>
      <c r="E4766" s="69" t="s">
        <v>1348</v>
      </c>
      <c r="F4766" s="69" t="s">
        <v>6507</v>
      </c>
      <c r="G4766" s="69" t="s">
        <v>2375</v>
      </c>
      <c r="H4766" s="69" t="s">
        <v>2533</v>
      </c>
      <c r="I4766" s="73">
        <v>106224</v>
      </c>
      <c r="J4766" s="73">
        <v>98752.036999999997</v>
      </c>
      <c r="K4766" s="73">
        <v>7471.9630000000006</v>
      </c>
    </row>
    <row r="4767" spans="2:11" ht="30" x14ac:dyDescent="0.25">
      <c r="B4767" s="70" t="s">
        <v>5113</v>
      </c>
      <c r="C4767" s="69" t="s">
        <v>14</v>
      </c>
      <c r="D4767" s="69" t="s">
        <v>5115</v>
      </c>
      <c r="E4767" s="69" t="s">
        <v>1348</v>
      </c>
      <c r="F4767" s="69" t="s">
        <v>5116</v>
      </c>
      <c r="G4767" s="69" t="s">
        <v>2375</v>
      </c>
      <c r="H4767" s="69" t="s">
        <v>2533</v>
      </c>
      <c r="I4767" s="73">
        <v>3914427</v>
      </c>
      <c r="J4767" s="73">
        <v>3914101.9699999997</v>
      </c>
      <c r="K4767" s="73">
        <v>325.03000000000003</v>
      </c>
    </row>
    <row r="4768" spans="2:11" ht="30" x14ac:dyDescent="0.25">
      <c r="B4768" s="70" t="s">
        <v>5113</v>
      </c>
      <c r="C4768" s="69" t="s">
        <v>155</v>
      </c>
      <c r="F4768" s="69"/>
      <c r="G4768" s="69"/>
      <c r="H4768" s="69"/>
      <c r="I4768" s="73">
        <v>4020651</v>
      </c>
      <c r="J4768" s="73">
        <v>4012854.0069999998</v>
      </c>
      <c r="K4768" s="73">
        <v>7796.9930000000004</v>
      </c>
    </row>
    <row r="4769" spans="2:11" ht="30" x14ac:dyDescent="0.25">
      <c r="B4769" s="70" t="s">
        <v>5113</v>
      </c>
      <c r="C4769" s="69" t="s">
        <v>13</v>
      </c>
      <c r="D4769" s="69" t="s">
        <v>5117</v>
      </c>
      <c r="E4769" s="69" t="s">
        <v>1352</v>
      </c>
      <c r="F4769" s="69" t="s">
        <v>6508</v>
      </c>
      <c r="G4769" s="69" t="s">
        <v>2375</v>
      </c>
      <c r="H4769" s="69" t="s">
        <v>2533</v>
      </c>
      <c r="I4769" s="73">
        <v>306000</v>
      </c>
      <c r="J4769" s="73">
        <v>306000</v>
      </c>
      <c r="K4769" s="73">
        <v>0</v>
      </c>
    </row>
    <row r="4770" spans="2:11" ht="30" x14ac:dyDescent="0.25">
      <c r="B4770" s="70" t="s">
        <v>5113</v>
      </c>
      <c r="C4770" s="69" t="s">
        <v>13</v>
      </c>
      <c r="D4770" s="69" t="s">
        <v>5117</v>
      </c>
      <c r="E4770" s="69" t="s">
        <v>1353</v>
      </c>
      <c r="F4770" s="69" t="s">
        <v>6508</v>
      </c>
      <c r="G4770" s="69" t="s">
        <v>2375</v>
      </c>
      <c r="H4770" s="69" t="s">
        <v>2533</v>
      </c>
      <c r="I4770" s="73">
        <v>178938</v>
      </c>
      <c r="J4770" s="73">
        <v>178938</v>
      </c>
      <c r="K4770" s="73">
        <v>0</v>
      </c>
    </row>
    <row r="4771" spans="2:11" ht="30" x14ac:dyDescent="0.25">
      <c r="B4771" s="70" t="s">
        <v>5113</v>
      </c>
      <c r="C4771" s="69" t="s">
        <v>13</v>
      </c>
      <c r="D4771" s="69" t="s">
        <v>5117</v>
      </c>
      <c r="E4771" s="69" t="s">
        <v>1351</v>
      </c>
      <c r="F4771" s="69" t="s">
        <v>6508</v>
      </c>
      <c r="G4771" s="69" t="s">
        <v>2375</v>
      </c>
      <c r="H4771" s="69" t="s">
        <v>2533</v>
      </c>
      <c r="I4771" s="73">
        <v>51875</v>
      </c>
      <c r="J4771" s="73">
        <v>50620.175999999999</v>
      </c>
      <c r="K4771" s="73">
        <v>1254.8240000000001</v>
      </c>
    </row>
    <row r="4772" spans="2:11" ht="30" x14ac:dyDescent="0.25">
      <c r="B4772" s="70" t="s">
        <v>5113</v>
      </c>
      <c r="C4772" s="69" t="s">
        <v>13</v>
      </c>
      <c r="D4772" s="69" t="s">
        <v>5118</v>
      </c>
      <c r="E4772" s="69" t="s">
        <v>1352</v>
      </c>
      <c r="F4772" s="69" t="s">
        <v>6509</v>
      </c>
      <c r="G4772" s="69" t="s">
        <v>2375</v>
      </c>
      <c r="H4772" s="69" t="s">
        <v>2533</v>
      </c>
      <c r="I4772" s="73">
        <v>193000</v>
      </c>
      <c r="J4772" s="73">
        <v>192999.99299999999</v>
      </c>
      <c r="K4772" s="73">
        <v>7.0000000000000001E-3</v>
      </c>
    </row>
    <row r="4773" spans="2:11" ht="30" x14ac:dyDescent="0.25">
      <c r="B4773" s="70" t="s">
        <v>5113</v>
      </c>
      <c r="C4773" s="69" t="s">
        <v>13</v>
      </c>
      <c r="D4773" s="69" t="s">
        <v>5118</v>
      </c>
      <c r="E4773" s="69" t="s">
        <v>1353</v>
      </c>
      <c r="F4773" s="69" t="s">
        <v>6509</v>
      </c>
      <c r="G4773" s="69" t="s">
        <v>2375</v>
      </c>
      <c r="H4773" s="69" t="s">
        <v>2533</v>
      </c>
      <c r="I4773" s="73">
        <v>178938</v>
      </c>
      <c r="J4773" s="73">
        <v>178885.783</v>
      </c>
      <c r="K4773" s="73">
        <v>52.217000000000006</v>
      </c>
    </row>
    <row r="4774" spans="2:11" ht="30" x14ac:dyDescent="0.25">
      <c r="B4774" s="70" t="s">
        <v>5113</v>
      </c>
      <c r="C4774" s="69" t="s">
        <v>13</v>
      </c>
      <c r="D4774" s="69" t="s">
        <v>5118</v>
      </c>
      <c r="E4774" s="69" t="s">
        <v>1351</v>
      </c>
      <c r="F4774" s="69" t="s">
        <v>6509</v>
      </c>
      <c r="G4774" s="69" t="s">
        <v>2375</v>
      </c>
      <c r="H4774" s="69" t="s">
        <v>2533</v>
      </c>
      <c r="I4774" s="73">
        <v>7000</v>
      </c>
      <c r="J4774" s="73">
        <v>5227.4520000000002</v>
      </c>
      <c r="K4774" s="73">
        <v>1772.548</v>
      </c>
    </row>
    <row r="4775" spans="2:11" ht="30" x14ac:dyDescent="0.25">
      <c r="B4775" s="70" t="s">
        <v>5113</v>
      </c>
      <c r="C4775" s="69" t="s">
        <v>13</v>
      </c>
      <c r="D4775" s="69" t="s">
        <v>5119</v>
      </c>
      <c r="E4775" s="69" t="s">
        <v>1348</v>
      </c>
      <c r="F4775" s="69" t="s">
        <v>6510</v>
      </c>
      <c r="G4775" s="69" t="s">
        <v>2375</v>
      </c>
      <c r="H4775" s="69" t="s">
        <v>2533</v>
      </c>
      <c r="I4775" s="73">
        <v>15000</v>
      </c>
      <c r="J4775" s="73">
        <v>11096</v>
      </c>
      <c r="K4775" s="73">
        <v>3904</v>
      </c>
    </row>
    <row r="4776" spans="2:11" ht="30" x14ac:dyDescent="0.25">
      <c r="B4776" s="70" t="s">
        <v>5113</v>
      </c>
      <c r="C4776" s="69" t="s">
        <v>13</v>
      </c>
      <c r="D4776" s="69" t="s">
        <v>5119</v>
      </c>
      <c r="E4776" s="69" t="s">
        <v>1352</v>
      </c>
      <c r="F4776" s="69" t="s">
        <v>6510</v>
      </c>
      <c r="G4776" s="69" t="s">
        <v>2375</v>
      </c>
      <c r="H4776" s="69" t="s">
        <v>2533</v>
      </c>
      <c r="I4776" s="73">
        <v>364439</v>
      </c>
      <c r="J4776" s="73">
        <v>363712.277</v>
      </c>
      <c r="K4776" s="73">
        <v>726.72300000000007</v>
      </c>
    </row>
    <row r="4777" spans="2:11" ht="30" x14ac:dyDescent="0.25">
      <c r="B4777" s="70" t="s">
        <v>5113</v>
      </c>
      <c r="C4777" s="69" t="s">
        <v>13</v>
      </c>
      <c r="D4777" s="69" t="s">
        <v>5120</v>
      </c>
      <c r="E4777" s="69" t="s">
        <v>1348</v>
      </c>
      <c r="F4777" s="69" t="s">
        <v>6511</v>
      </c>
      <c r="G4777" s="69" t="s">
        <v>2375</v>
      </c>
      <c r="H4777" s="69" t="s">
        <v>2533</v>
      </c>
      <c r="I4777" s="73">
        <v>147240</v>
      </c>
      <c r="J4777" s="73">
        <v>147240</v>
      </c>
      <c r="K4777" s="73">
        <v>0</v>
      </c>
    </row>
    <row r="4778" spans="2:11" ht="30" x14ac:dyDescent="0.25">
      <c r="B4778" s="70" t="s">
        <v>5113</v>
      </c>
      <c r="C4778" s="69" t="s">
        <v>13</v>
      </c>
      <c r="D4778" s="69" t="s">
        <v>5120</v>
      </c>
      <c r="E4778" s="69" t="s">
        <v>1353</v>
      </c>
      <c r="F4778" s="69" t="s">
        <v>6511</v>
      </c>
      <c r="G4778" s="69" t="s">
        <v>2375</v>
      </c>
      <c r="H4778" s="69" t="s">
        <v>2533</v>
      </c>
      <c r="I4778" s="73">
        <v>138870</v>
      </c>
      <c r="J4778" s="73">
        <v>138870</v>
      </c>
      <c r="K4778" s="73">
        <v>0</v>
      </c>
    </row>
    <row r="4779" spans="2:11" ht="30" x14ac:dyDescent="0.25">
      <c r="B4779" s="70" t="s">
        <v>5113</v>
      </c>
      <c r="C4779" s="69" t="s">
        <v>13</v>
      </c>
      <c r="D4779" s="69" t="s">
        <v>5121</v>
      </c>
      <c r="E4779" s="69" t="s">
        <v>1348</v>
      </c>
      <c r="F4779" s="69" t="s">
        <v>6512</v>
      </c>
      <c r="G4779" s="69" t="s">
        <v>2375</v>
      </c>
      <c r="H4779" s="69" t="s">
        <v>2533</v>
      </c>
      <c r="I4779" s="73">
        <v>144920</v>
      </c>
      <c r="J4779" s="73">
        <v>144890</v>
      </c>
      <c r="K4779" s="73">
        <v>30</v>
      </c>
    </row>
    <row r="4780" spans="2:11" ht="30" x14ac:dyDescent="0.25">
      <c r="B4780" s="70" t="s">
        <v>5113</v>
      </c>
      <c r="C4780" s="69" t="s">
        <v>13</v>
      </c>
      <c r="D4780" s="69" t="s">
        <v>5121</v>
      </c>
      <c r="E4780" s="69" t="s">
        <v>1353</v>
      </c>
      <c r="F4780" s="69" t="s">
        <v>6512</v>
      </c>
      <c r="G4780" s="69" t="s">
        <v>2375</v>
      </c>
      <c r="H4780" s="69" t="s">
        <v>2533</v>
      </c>
      <c r="I4780" s="73">
        <v>96390</v>
      </c>
      <c r="J4780" s="73">
        <v>96390</v>
      </c>
      <c r="K4780" s="73">
        <v>0</v>
      </c>
    </row>
    <row r="4781" spans="2:11" ht="30" x14ac:dyDescent="0.25">
      <c r="B4781" s="70" t="s">
        <v>5113</v>
      </c>
      <c r="C4781" s="69" t="s">
        <v>13</v>
      </c>
      <c r="D4781" s="69" t="s">
        <v>5122</v>
      </c>
      <c r="E4781" s="69" t="s">
        <v>1348</v>
      </c>
      <c r="F4781" s="69" t="s">
        <v>6513</v>
      </c>
      <c r="G4781" s="69" t="s">
        <v>2375</v>
      </c>
      <c r="H4781" s="69" t="s">
        <v>2533</v>
      </c>
      <c r="I4781" s="73">
        <v>116339</v>
      </c>
      <c r="J4781" s="73">
        <v>115436</v>
      </c>
      <c r="K4781" s="73">
        <v>903</v>
      </c>
    </row>
    <row r="4782" spans="2:11" ht="30" x14ac:dyDescent="0.25">
      <c r="B4782" s="70" t="s">
        <v>5113</v>
      </c>
      <c r="C4782" s="69" t="s">
        <v>13</v>
      </c>
      <c r="D4782" s="69" t="s">
        <v>5122</v>
      </c>
      <c r="E4782" s="69" t="s">
        <v>1352</v>
      </c>
      <c r="F4782" s="69" t="s">
        <v>6513</v>
      </c>
      <c r="G4782" s="69" t="s">
        <v>2375</v>
      </c>
      <c r="H4782" s="69" t="s">
        <v>2533</v>
      </c>
      <c r="I4782" s="73">
        <v>14437</v>
      </c>
      <c r="J4782" s="73">
        <v>14159.81</v>
      </c>
      <c r="K4782" s="73">
        <v>277.19</v>
      </c>
    </row>
    <row r="4783" spans="2:11" ht="30" x14ac:dyDescent="0.25">
      <c r="B4783" s="70" t="s">
        <v>5113</v>
      </c>
      <c r="C4783" s="69" t="s">
        <v>13</v>
      </c>
      <c r="D4783" s="69" t="s">
        <v>5122</v>
      </c>
      <c r="E4783" s="69" t="s">
        <v>1353</v>
      </c>
      <c r="F4783" s="69" t="s">
        <v>6513</v>
      </c>
      <c r="G4783" s="69" t="s">
        <v>2375</v>
      </c>
      <c r="H4783" s="69" t="s">
        <v>2533</v>
      </c>
      <c r="I4783" s="73">
        <v>177792</v>
      </c>
      <c r="J4783" s="73">
        <v>176747.55100000001</v>
      </c>
      <c r="K4783" s="73">
        <v>1044.4490000000001</v>
      </c>
    </row>
    <row r="4784" spans="2:11" ht="30" x14ac:dyDescent="0.25">
      <c r="B4784" s="70" t="s">
        <v>5113</v>
      </c>
      <c r="C4784" s="69" t="s">
        <v>13</v>
      </c>
      <c r="D4784" s="69" t="s">
        <v>5123</v>
      </c>
      <c r="E4784" s="69" t="s">
        <v>1348</v>
      </c>
      <c r="F4784" s="69" t="s">
        <v>6514</v>
      </c>
      <c r="G4784" s="69" t="s">
        <v>2375</v>
      </c>
      <c r="H4784" s="69" t="s">
        <v>2533</v>
      </c>
      <c r="I4784" s="73">
        <v>210669</v>
      </c>
      <c r="J4784" s="73">
        <v>210668.56700000001</v>
      </c>
      <c r="K4784" s="73">
        <v>0.433</v>
      </c>
    </row>
    <row r="4785" spans="2:11" ht="30" x14ac:dyDescent="0.25">
      <c r="B4785" s="70" t="s">
        <v>5113</v>
      </c>
      <c r="C4785" s="69" t="s">
        <v>13</v>
      </c>
      <c r="D4785" s="69" t="s">
        <v>5123</v>
      </c>
      <c r="E4785" s="69" t="s">
        <v>1353</v>
      </c>
      <c r="F4785" s="69" t="s">
        <v>6514</v>
      </c>
      <c r="G4785" s="69" t="s">
        <v>2375</v>
      </c>
      <c r="H4785" s="69" t="s">
        <v>2533</v>
      </c>
      <c r="I4785" s="73">
        <v>51125</v>
      </c>
      <c r="J4785" s="73">
        <v>46533.957000000002</v>
      </c>
      <c r="K4785" s="73">
        <v>4591.0430000000006</v>
      </c>
    </row>
    <row r="4786" spans="2:11" ht="30" x14ac:dyDescent="0.25">
      <c r="B4786" s="70" t="s">
        <v>5113</v>
      </c>
      <c r="C4786" s="69" t="s">
        <v>13</v>
      </c>
      <c r="D4786" s="69" t="s">
        <v>5123</v>
      </c>
      <c r="E4786" s="69" t="s">
        <v>1351</v>
      </c>
      <c r="F4786" s="69" t="s">
        <v>6514</v>
      </c>
      <c r="G4786" s="69" t="s">
        <v>2375</v>
      </c>
      <c r="H4786" s="69" t="s">
        <v>2533</v>
      </c>
      <c r="I4786" s="73">
        <v>55180</v>
      </c>
      <c r="J4786" s="73">
        <v>55050.163</v>
      </c>
      <c r="K4786" s="73">
        <v>129.83700000000002</v>
      </c>
    </row>
    <row r="4787" spans="2:11" ht="30" x14ac:dyDescent="0.25">
      <c r="B4787" s="70" t="s">
        <v>5113</v>
      </c>
      <c r="C4787" s="69" t="s">
        <v>13</v>
      </c>
      <c r="D4787" s="69" t="s">
        <v>5124</v>
      </c>
      <c r="E4787" s="69" t="s">
        <v>1348</v>
      </c>
      <c r="F4787" s="69" t="s">
        <v>5125</v>
      </c>
      <c r="G4787" s="69" t="s">
        <v>2375</v>
      </c>
      <c r="H4787" s="69" t="s">
        <v>2533</v>
      </c>
      <c r="I4787" s="73">
        <v>100000</v>
      </c>
      <c r="J4787" s="73">
        <v>100000</v>
      </c>
      <c r="K4787" s="73">
        <v>0</v>
      </c>
    </row>
    <row r="4788" spans="2:11" ht="30" x14ac:dyDescent="0.25">
      <c r="B4788" s="70" t="s">
        <v>5113</v>
      </c>
      <c r="C4788" s="69" t="s">
        <v>13</v>
      </c>
      <c r="D4788" s="69" t="s">
        <v>5124</v>
      </c>
      <c r="E4788" s="69" t="s">
        <v>1352</v>
      </c>
      <c r="F4788" s="69" t="s">
        <v>5125</v>
      </c>
      <c r="G4788" s="69" t="s">
        <v>2375</v>
      </c>
      <c r="H4788" s="69" t="s">
        <v>2533</v>
      </c>
      <c r="I4788" s="73">
        <v>2071414</v>
      </c>
      <c r="J4788" s="73">
        <v>2071409.611</v>
      </c>
      <c r="K4788" s="73">
        <v>4.3890000000000002</v>
      </c>
    </row>
    <row r="4789" spans="2:11" ht="30" x14ac:dyDescent="0.25">
      <c r="B4789" s="70" t="s">
        <v>5113</v>
      </c>
      <c r="C4789" s="69" t="s">
        <v>13</v>
      </c>
      <c r="D4789" s="69" t="s">
        <v>5124</v>
      </c>
      <c r="E4789" s="69" t="s">
        <v>1351</v>
      </c>
      <c r="F4789" s="69" t="s">
        <v>5125</v>
      </c>
      <c r="G4789" s="69" t="s">
        <v>2375</v>
      </c>
      <c r="H4789" s="69" t="s">
        <v>2533</v>
      </c>
      <c r="I4789" s="73">
        <v>56500</v>
      </c>
      <c r="J4789" s="73">
        <v>54200.582999999999</v>
      </c>
      <c r="K4789" s="73">
        <v>2299.4169999999999</v>
      </c>
    </row>
    <row r="4790" spans="2:11" ht="30" x14ac:dyDescent="0.25">
      <c r="B4790" s="70" t="s">
        <v>5113</v>
      </c>
      <c r="C4790" s="69" t="s">
        <v>151</v>
      </c>
      <c r="F4790" s="69"/>
      <c r="G4790" s="69"/>
      <c r="H4790" s="69"/>
      <c r="I4790" s="73">
        <v>4676066</v>
      </c>
      <c r="J4790" s="73">
        <v>4659075.9229999995</v>
      </c>
      <c r="K4790" s="73">
        <v>16990.077000000001</v>
      </c>
    </row>
    <row r="4791" spans="2:11" x14ac:dyDescent="0.25">
      <c r="B4791" s="70" t="s">
        <v>6058</v>
      </c>
      <c r="C4791" s="69" t="s">
        <v>13</v>
      </c>
      <c r="D4791" s="69" t="s">
        <v>6059</v>
      </c>
      <c r="E4791" s="69" t="s">
        <v>1349</v>
      </c>
      <c r="F4791" s="69" t="s">
        <v>6060</v>
      </c>
      <c r="G4791" s="69" t="s">
        <v>2383</v>
      </c>
      <c r="H4791" s="69" t="s">
        <v>6048</v>
      </c>
      <c r="I4791" s="73">
        <v>2147</v>
      </c>
      <c r="J4791" s="73">
        <v>0</v>
      </c>
      <c r="K4791" s="73">
        <v>2147</v>
      </c>
    </row>
    <row r="4792" spans="2:11" x14ac:dyDescent="0.25">
      <c r="B4792" s="70" t="s">
        <v>6058</v>
      </c>
      <c r="C4792" s="69" t="s">
        <v>13</v>
      </c>
      <c r="D4792" s="69" t="s">
        <v>6059</v>
      </c>
      <c r="E4792" s="69" t="s">
        <v>1352</v>
      </c>
      <c r="F4792" s="69" t="s">
        <v>6060</v>
      </c>
      <c r="G4792" s="69" t="s">
        <v>2383</v>
      </c>
      <c r="H4792" s="69" t="s">
        <v>6048</v>
      </c>
      <c r="I4792" s="73">
        <v>10000</v>
      </c>
      <c r="J4792" s="73">
        <v>0</v>
      </c>
      <c r="K4792" s="73">
        <v>10000</v>
      </c>
    </row>
    <row r="4793" spans="2:11" x14ac:dyDescent="0.25">
      <c r="B4793" s="70" t="s">
        <v>6058</v>
      </c>
      <c r="C4793" s="69" t="s">
        <v>151</v>
      </c>
      <c r="F4793" s="69"/>
      <c r="G4793" s="69"/>
      <c r="H4793" s="69"/>
      <c r="I4793" s="73">
        <v>12147</v>
      </c>
      <c r="J4793" s="73">
        <v>0</v>
      </c>
      <c r="K4793" s="73">
        <v>12147</v>
      </c>
    </row>
    <row r="4794" spans="2:11" x14ac:dyDescent="0.25">
      <c r="B4794" s="70" t="s">
        <v>10</v>
      </c>
      <c r="C4794" s="70"/>
      <c r="D4794" s="70"/>
      <c r="E4794" s="70"/>
      <c r="I4794" s="73">
        <v>2362976899</v>
      </c>
      <c r="J4794" s="73">
        <v>2331707240.0060039</v>
      </c>
      <c r="K4794" s="73">
        <v>31269658.994000044</v>
      </c>
    </row>
  </sheetData>
  <mergeCells count="2">
    <mergeCell ref="B2:J2"/>
    <mergeCell ref="B3:J3"/>
  </mergeCells>
  <pageMargins left="0.7" right="0.7" top="0.75" bottom="0.75" header="0.3" footer="0.3"/>
  <pageSetup paperSize="9" scale="51"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4"/>
  <sheetViews>
    <sheetView showGridLines="0" showRowColHeaders="0" workbookViewId="0">
      <selection activeCell="B4" sqref="B4"/>
    </sheetView>
  </sheetViews>
  <sheetFormatPr baseColWidth="10" defaultRowHeight="15" x14ac:dyDescent="0.25"/>
  <cols>
    <col min="1" max="1" width="4" customWidth="1"/>
    <col min="2" max="2" width="29.42578125" customWidth="1"/>
    <col min="3" max="3" width="16.140625" customWidth="1"/>
    <col min="4" max="4" width="16.85546875" customWidth="1"/>
    <col min="5" max="5" width="13.85546875" customWidth="1"/>
    <col min="6" max="6" width="30" customWidth="1"/>
    <col min="7" max="7" width="17.140625" customWidth="1"/>
    <col min="8" max="8" width="22.7109375" customWidth="1"/>
  </cols>
  <sheetData>
    <row r="1" spans="2:10" ht="21" x14ac:dyDescent="0.25">
      <c r="B1" s="96" t="s">
        <v>3005</v>
      </c>
      <c r="C1" s="96"/>
      <c r="D1" s="96"/>
      <c r="E1" s="96"/>
      <c r="F1" s="3"/>
      <c r="G1" s="3"/>
      <c r="H1" s="3"/>
      <c r="I1" s="3"/>
      <c r="J1" s="3"/>
    </row>
    <row r="2" spans="2:10" ht="21" x14ac:dyDescent="0.25">
      <c r="B2" s="5" t="s">
        <v>3024</v>
      </c>
      <c r="C2" s="3"/>
      <c r="D2" s="3"/>
      <c r="E2" s="3"/>
      <c r="F2" s="3"/>
      <c r="G2" s="3"/>
      <c r="H2" s="3"/>
      <c r="I2" s="3"/>
      <c r="J2" s="3"/>
    </row>
    <row r="3" spans="2:10" ht="21" x14ac:dyDescent="0.25">
      <c r="B3" s="5" t="s">
        <v>3025</v>
      </c>
      <c r="C3" s="3"/>
      <c r="D3" s="3"/>
      <c r="E3" s="3"/>
      <c r="F3" s="3"/>
      <c r="G3" s="3"/>
      <c r="H3" s="3"/>
      <c r="I3" s="3"/>
      <c r="J3" s="3"/>
    </row>
    <row r="5" spans="2:10" hidden="1" x14ac:dyDescent="0.25">
      <c r="C5" s="1" t="s">
        <v>2366</v>
      </c>
    </row>
    <row r="6" spans="2:10" ht="30" x14ac:dyDescent="0.25">
      <c r="B6" s="1" t="s">
        <v>3006</v>
      </c>
      <c r="C6" s="4" t="s">
        <v>2367</v>
      </c>
      <c r="D6" s="4" t="s">
        <v>3026</v>
      </c>
      <c r="E6" s="7" t="s">
        <v>2368</v>
      </c>
    </row>
    <row r="7" spans="2:10" x14ac:dyDescent="0.25">
      <c r="B7" s="7" t="s">
        <v>3007</v>
      </c>
      <c r="C7" s="2">
        <v>153372004</v>
      </c>
      <c r="D7" s="2">
        <v>153021454.09500009</v>
      </c>
      <c r="E7" s="2">
        <v>350549.90499999881</v>
      </c>
    </row>
    <row r="8" spans="2:10" x14ac:dyDescent="0.25">
      <c r="B8" s="7" t="s">
        <v>3008</v>
      </c>
      <c r="C8" s="2">
        <v>68233485</v>
      </c>
      <c r="D8" s="2">
        <v>66431066.642999984</v>
      </c>
      <c r="E8" s="2">
        <v>1802418.357000001</v>
      </c>
    </row>
    <row r="9" spans="2:10" x14ac:dyDescent="0.25">
      <c r="B9" s="7" t="s">
        <v>3009</v>
      </c>
      <c r="C9" s="2">
        <v>108800302</v>
      </c>
      <c r="D9" s="2">
        <v>106859520.45899996</v>
      </c>
      <c r="E9" s="2">
        <v>1940781.5410000016</v>
      </c>
    </row>
    <row r="10" spans="2:10" x14ac:dyDescent="0.25">
      <c r="B10" s="7" t="s">
        <v>3010</v>
      </c>
      <c r="C10" s="2">
        <v>82401578</v>
      </c>
      <c r="D10" s="2">
        <v>81467276.979000032</v>
      </c>
      <c r="E10" s="2">
        <v>934301.02100000018</v>
      </c>
    </row>
    <row r="11" spans="2:10" x14ac:dyDescent="0.25">
      <c r="B11" s="7" t="s">
        <v>3011</v>
      </c>
      <c r="C11" s="2">
        <v>153490156</v>
      </c>
      <c r="D11" s="2">
        <v>149959361.96500009</v>
      </c>
      <c r="E11" s="2">
        <v>3530794.0349999992</v>
      </c>
    </row>
    <row r="12" spans="2:10" x14ac:dyDescent="0.25">
      <c r="B12" s="7" t="s">
        <v>3012</v>
      </c>
      <c r="C12" s="2">
        <v>209707242</v>
      </c>
      <c r="D12" s="2">
        <v>208052771.52400002</v>
      </c>
      <c r="E12" s="2">
        <v>1654470.4760000003</v>
      </c>
    </row>
    <row r="13" spans="2:10" x14ac:dyDescent="0.25">
      <c r="B13" s="7" t="s">
        <v>3013</v>
      </c>
      <c r="C13" s="2">
        <v>282490221</v>
      </c>
      <c r="D13" s="2">
        <v>278762712.59199995</v>
      </c>
      <c r="E13" s="2">
        <v>3727508.4080000012</v>
      </c>
    </row>
    <row r="14" spans="2:10" x14ac:dyDescent="0.25">
      <c r="B14" s="7" t="s">
        <v>3014</v>
      </c>
      <c r="C14" s="2">
        <v>81100266</v>
      </c>
      <c r="D14" s="2">
        <v>79899283.649000019</v>
      </c>
      <c r="E14" s="2">
        <v>1200982.3509999996</v>
      </c>
    </row>
    <row r="15" spans="2:10" x14ac:dyDescent="0.25">
      <c r="B15" s="7" t="s">
        <v>3015</v>
      </c>
      <c r="C15" s="2">
        <v>118566289</v>
      </c>
      <c r="D15" s="2">
        <v>117726554.904</v>
      </c>
      <c r="E15" s="2">
        <v>839734.09600000153</v>
      </c>
    </row>
    <row r="16" spans="2:10" x14ac:dyDescent="0.25">
      <c r="B16" s="7" t="s">
        <v>3016</v>
      </c>
      <c r="C16" s="2">
        <v>85906208</v>
      </c>
      <c r="D16" s="2">
        <v>85141841.122999996</v>
      </c>
      <c r="E16" s="2">
        <v>764366.87700000114</v>
      </c>
    </row>
    <row r="17" spans="2:5" x14ac:dyDescent="0.25">
      <c r="B17" s="7" t="s">
        <v>3017</v>
      </c>
      <c r="C17" s="2">
        <v>159534573</v>
      </c>
      <c r="D17" s="2">
        <v>158543104.02500013</v>
      </c>
      <c r="E17" s="2">
        <v>991468.97500000033</v>
      </c>
    </row>
    <row r="18" spans="2:5" x14ac:dyDescent="0.25">
      <c r="B18" s="7" t="s">
        <v>3018</v>
      </c>
      <c r="C18" s="2">
        <v>168465271</v>
      </c>
      <c r="D18" s="2">
        <v>166398426.35100004</v>
      </c>
      <c r="E18" s="2">
        <v>2066844.649000006</v>
      </c>
    </row>
    <row r="19" spans="2:5" x14ac:dyDescent="0.25">
      <c r="B19" s="7" t="s">
        <v>3019</v>
      </c>
      <c r="C19" s="2">
        <v>132364848</v>
      </c>
      <c r="D19" s="2">
        <v>128554012.60199995</v>
      </c>
      <c r="E19" s="2">
        <v>3810835.3979999977</v>
      </c>
    </row>
    <row r="20" spans="2:5" x14ac:dyDescent="0.25">
      <c r="B20" s="7" t="s">
        <v>3020</v>
      </c>
      <c r="C20" s="2">
        <v>260619340</v>
      </c>
      <c r="D20" s="2">
        <v>259328363.96800005</v>
      </c>
      <c r="E20" s="2">
        <v>1290976.0320000011</v>
      </c>
    </row>
    <row r="21" spans="2:5" x14ac:dyDescent="0.25">
      <c r="B21" s="7" t="s">
        <v>3021</v>
      </c>
      <c r="C21" s="2">
        <v>75057917</v>
      </c>
      <c r="D21" s="2">
        <v>71714131.922000036</v>
      </c>
      <c r="E21" s="2">
        <v>3343785.0780000007</v>
      </c>
    </row>
    <row r="22" spans="2:5" x14ac:dyDescent="0.25">
      <c r="B22" s="7" t="s">
        <v>3022</v>
      </c>
      <c r="C22" s="2">
        <v>49549639</v>
      </c>
      <c r="D22" s="2">
        <v>49374754.457000025</v>
      </c>
      <c r="E22" s="2">
        <v>174884.54299999971</v>
      </c>
    </row>
    <row r="23" spans="2:5" x14ac:dyDescent="0.25">
      <c r="B23" s="7" t="s">
        <v>3023</v>
      </c>
      <c r="C23" s="2">
        <v>173317560</v>
      </c>
      <c r="D23" s="2">
        <v>170472602.74799997</v>
      </c>
      <c r="E23" s="2">
        <v>2844957.2519999999</v>
      </c>
    </row>
    <row r="24" spans="2:5" x14ac:dyDescent="0.25">
      <c r="B24" s="7" t="s">
        <v>10</v>
      </c>
      <c r="C24" s="2">
        <v>2362976899</v>
      </c>
      <c r="D24" s="2">
        <v>2331707240.0060005</v>
      </c>
      <c r="E24" s="2">
        <v>31269658.994000014</v>
      </c>
    </row>
  </sheetData>
  <mergeCells count="1">
    <mergeCell ref="B1:E1"/>
  </mergeCells>
  <pageMargins left="0.7" right="0.7" top="0.75" bottom="0.75" header="0.3" footer="0.3"/>
  <pageSetup paperSize="9"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363"/>
  <sheetViews>
    <sheetView showGridLines="0" showRowColHeaders="0" workbookViewId="0">
      <selection activeCell="B4" sqref="B4"/>
    </sheetView>
  </sheetViews>
  <sheetFormatPr baseColWidth="10" defaultRowHeight="15" x14ac:dyDescent="0.25"/>
  <cols>
    <col min="1" max="1" width="4" style="69" customWidth="1"/>
    <col min="2" max="2" width="43.85546875" style="70" customWidth="1"/>
    <col min="3" max="3" width="7.85546875" style="69" bestFit="1" customWidth="1"/>
    <col min="4" max="4" width="13" style="69" customWidth="1"/>
    <col min="5" max="5" width="51.7109375" style="70" customWidth="1"/>
    <col min="6" max="13" width="13.5703125" style="69" customWidth="1"/>
    <col min="14" max="14" width="15" style="69" customWidth="1"/>
    <col min="15" max="16384" width="11.42578125" style="69"/>
  </cols>
  <sheetData>
    <row r="1" spans="2:13" ht="21" customHeight="1" x14ac:dyDescent="0.25">
      <c r="B1" s="97" t="s">
        <v>3027</v>
      </c>
      <c r="C1" s="97"/>
      <c r="D1" s="97"/>
      <c r="E1" s="97"/>
      <c r="F1" s="97"/>
      <c r="G1" s="97"/>
      <c r="H1" s="97"/>
      <c r="I1" s="97"/>
      <c r="J1" s="97"/>
      <c r="K1" s="97"/>
      <c r="L1" s="97"/>
      <c r="M1" s="97"/>
    </row>
    <row r="2" spans="2:13" ht="21" x14ac:dyDescent="0.25">
      <c r="B2" s="70" t="s">
        <v>3024</v>
      </c>
      <c r="C2" s="3"/>
      <c r="D2" s="3"/>
      <c r="E2" s="3"/>
      <c r="F2" s="3"/>
      <c r="G2" s="3"/>
      <c r="H2" s="3"/>
      <c r="I2" s="3"/>
      <c r="J2" s="3"/>
    </row>
    <row r="3" spans="2:13" ht="21" x14ac:dyDescent="0.25">
      <c r="B3" s="70" t="s">
        <v>3025</v>
      </c>
      <c r="C3" s="3"/>
      <c r="D3" s="3"/>
      <c r="E3" s="3"/>
      <c r="F3" s="3"/>
      <c r="G3" s="3"/>
      <c r="H3" s="3"/>
      <c r="I3" s="3"/>
      <c r="J3" s="3"/>
    </row>
    <row r="5" spans="2:13" hidden="1" x14ac:dyDescent="0.25">
      <c r="B5" s="71" t="s">
        <v>2367</v>
      </c>
      <c r="E5" s="69"/>
      <c r="F5" s="71" t="s">
        <v>1347</v>
      </c>
    </row>
    <row r="6" spans="2:13" x14ac:dyDescent="0.25">
      <c r="B6" s="71" t="s">
        <v>11</v>
      </c>
      <c r="C6" s="71" t="s">
        <v>12</v>
      </c>
      <c r="D6" s="71" t="s">
        <v>15</v>
      </c>
      <c r="E6" s="71" t="s">
        <v>1355</v>
      </c>
      <c r="F6" s="69" t="s">
        <v>1349</v>
      </c>
      <c r="G6" s="69" t="s">
        <v>1348</v>
      </c>
      <c r="H6" s="69" t="s">
        <v>1350</v>
      </c>
      <c r="I6" s="69" t="s">
        <v>1352</v>
      </c>
      <c r="J6" s="69" t="s">
        <v>1354</v>
      </c>
      <c r="K6" s="69" t="s">
        <v>1353</v>
      </c>
      <c r="L6" s="69" t="s">
        <v>1351</v>
      </c>
      <c r="M6" s="69" t="s">
        <v>10</v>
      </c>
    </row>
    <row r="7" spans="2:13" ht="30" x14ac:dyDescent="0.25">
      <c r="B7" s="70" t="s">
        <v>1</v>
      </c>
      <c r="C7" s="69" t="s">
        <v>13</v>
      </c>
      <c r="D7" s="69" t="s">
        <v>16</v>
      </c>
      <c r="E7" s="70" t="s">
        <v>3395</v>
      </c>
      <c r="F7" s="73"/>
      <c r="G7" s="73">
        <v>6116197</v>
      </c>
      <c r="H7" s="73"/>
      <c r="I7" s="73"/>
      <c r="J7" s="73"/>
      <c r="K7" s="73"/>
      <c r="L7" s="73"/>
      <c r="M7" s="73">
        <v>6116197</v>
      </c>
    </row>
    <row r="8" spans="2:13" ht="30" x14ac:dyDescent="0.25">
      <c r="B8" s="70" t="s">
        <v>1</v>
      </c>
      <c r="C8" s="69" t="s">
        <v>13</v>
      </c>
      <c r="D8" s="69" t="s">
        <v>17</v>
      </c>
      <c r="E8" s="70" t="s">
        <v>3396</v>
      </c>
      <c r="F8" s="73"/>
      <c r="G8" s="73">
        <v>102365</v>
      </c>
      <c r="H8" s="73"/>
      <c r="I8" s="73">
        <v>705958</v>
      </c>
      <c r="J8" s="73"/>
      <c r="K8" s="73"/>
      <c r="L8" s="73"/>
      <c r="M8" s="73">
        <v>808323</v>
      </c>
    </row>
    <row r="9" spans="2:13" ht="30" x14ac:dyDescent="0.25">
      <c r="B9" s="70" t="s">
        <v>1</v>
      </c>
      <c r="C9" s="69" t="s">
        <v>13</v>
      </c>
      <c r="D9" s="69" t="s">
        <v>18</v>
      </c>
      <c r="E9" s="70" t="s">
        <v>1356</v>
      </c>
      <c r="F9" s="73"/>
      <c r="G9" s="73">
        <v>78434</v>
      </c>
      <c r="H9" s="73"/>
      <c r="I9" s="73">
        <v>540920</v>
      </c>
      <c r="J9" s="73"/>
      <c r="K9" s="73"/>
      <c r="L9" s="73"/>
      <c r="M9" s="73">
        <v>619354</v>
      </c>
    </row>
    <row r="10" spans="2:13" ht="30" x14ac:dyDescent="0.25">
      <c r="B10" s="70" t="s">
        <v>1</v>
      </c>
      <c r="C10" s="69" t="s">
        <v>13</v>
      </c>
      <c r="D10" s="69" t="s">
        <v>19</v>
      </c>
      <c r="E10" s="70" t="s">
        <v>3397</v>
      </c>
      <c r="F10" s="73"/>
      <c r="G10" s="73">
        <v>138670</v>
      </c>
      <c r="H10" s="73"/>
      <c r="I10" s="73">
        <v>956344</v>
      </c>
      <c r="J10" s="73"/>
      <c r="K10" s="73"/>
      <c r="L10" s="73"/>
      <c r="M10" s="73">
        <v>1095014</v>
      </c>
    </row>
    <row r="11" spans="2:13" ht="30" x14ac:dyDescent="0.25">
      <c r="B11" s="70" t="s">
        <v>1</v>
      </c>
      <c r="C11" s="69" t="s">
        <v>13</v>
      </c>
      <c r="D11" s="69" t="s">
        <v>20</v>
      </c>
      <c r="E11" s="70" t="s">
        <v>1357</v>
      </c>
      <c r="F11" s="73"/>
      <c r="G11" s="73">
        <v>3835</v>
      </c>
      <c r="H11" s="73"/>
      <c r="I11" s="73">
        <v>26445</v>
      </c>
      <c r="J11" s="73"/>
      <c r="K11" s="73"/>
      <c r="L11" s="73"/>
      <c r="M11" s="73">
        <v>30280</v>
      </c>
    </row>
    <row r="12" spans="2:13" ht="30" x14ac:dyDescent="0.25">
      <c r="B12" s="70" t="s">
        <v>1</v>
      </c>
      <c r="C12" s="69" t="s">
        <v>13</v>
      </c>
      <c r="D12" s="69" t="s">
        <v>21</v>
      </c>
      <c r="E12" s="70" t="s">
        <v>1358</v>
      </c>
      <c r="F12" s="73"/>
      <c r="G12" s="73">
        <v>21750</v>
      </c>
      <c r="H12" s="73"/>
      <c r="I12" s="73">
        <v>150000</v>
      </c>
      <c r="J12" s="73"/>
      <c r="K12" s="73"/>
      <c r="L12" s="73"/>
      <c r="M12" s="73">
        <v>171750</v>
      </c>
    </row>
    <row r="13" spans="2:13" ht="30" x14ac:dyDescent="0.25">
      <c r="B13" s="70" t="s">
        <v>1</v>
      </c>
      <c r="C13" s="69" t="s">
        <v>13</v>
      </c>
      <c r="D13" s="69" t="s">
        <v>22</v>
      </c>
      <c r="E13" s="70" t="s">
        <v>1359</v>
      </c>
      <c r="F13" s="73"/>
      <c r="G13" s="73">
        <v>49643</v>
      </c>
      <c r="H13" s="73"/>
      <c r="I13" s="73">
        <v>484762</v>
      </c>
      <c r="J13" s="73"/>
      <c r="K13" s="73"/>
      <c r="L13" s="73"/>
      <c r="M13" s="73">
        <v>534405</v>
      </c>
    </row>
    <row r="14" spans="2:13" ht="30" x14ac:dyDescent="0.25">
      <c r="B14" s="70" t="s">
        <v>1</v>
      </c>
      <c r="C14" s="69" t="s">
        <v>13</v>
      </c>
      <c r="D14" s="69" t="s">
        <v>23</v>
      </c>
      <c r="E14" s="70" t="s">
        <v>1360</v>
      </c>
      <c r="F14" s="73"/>
      <c r="G14" s="73">
        <v>127909</v>
      </c>
      <c r="H14" s="73"/>
      <c r="I14" s="73">
        <v>880093</v>
      </c>
      <c r="J14" s="73"/>
      <c r="K14" s="73"/>
      <c r="L14" s="73"/>
      <c r="M14" s="73">
        <v>1008002</v>
      </c>
    </row>
    <row r="15" spans="2:13" ht="30" x14ac:dyDescent="0.25">
      <c r="B15" s="70" t="s">
        <v>1</v>
      </c>
      <c r="C15" s="69" t="s">
        <v>13</v>
      </c>
      <c r="D15" s="69" t="s">
        <v>24</v>
      </c>
      <c r="E15" s="70" t="s">
        <v>3167</v>
      </c>
      <c r="F15" s="73"/>
      <c r="G15" s="73">
        <v>54027</v>
      </c>
      <c r="H15" s="73"/>
      <c r="I15" s="73">
        <v>369475</v>
      </c>
      <c r="J15" s="73"/>
      <c r="K15" s="73"/>
      <c r="L15" s="73"/>
      <c r="M15" s="73">
        <v>423502</v>
      </c>
    </row>
    <row r="16" spans="2:13" ht="30" x14ac:dyDescent="0.25">
      <c r="B16" s="70" t="s">
        <v>1</v>
      </c>
      <c r="C16" s="69" t="s">
        <v>13</v>
      </c>
      <c r="D16" s="69" t="s">
        <v>25</v>
      </c>
      <c r="E16" s="70" t="s">
        <v>1361</v>
      </c>
      <c r="F16" s="73"/>
      <c r="G16" s="73">
        <v>90686</v>
      </c>
      <c r="H16" s="73"/>
      <c r="I16" s="73">
        <v>625420</v>
      </c>
      <c r="J16" s="73"/>
      <c r="K16" s="73"/>
      <c r="L16" s="73"/>
      <c r="M16" s="73">
        <v>716106</v>
      </c>
    </row>
    <row r="17" spans="2:13" ht="30" x14ac:dyDescent="0.25">
      <c r="B17" s="70" t="s">
        <v>1</v>
      </c>
      <c r="C17" s="69" t="s">
        <v>13</v>
      </c>
      <c r="D17" s="69" t="s">
        <v>26</v>
      </c>
      <c r="E17" s="70" t="s">
        <v>3398</v>
      </c>
      <c r="F17" s="73"/>
      <c r="G17" s="73">
        <v>223198</v>
      </c>
      <c r="H17" s="73"/>
      <c r="I17" s="73">
        <v>1497562</v>
      </c>
      <c r="J17" s="73"/>
      <c r="K17" s="73"/>
      <c r="L17" s="73"/>
      <c r="M17" s="73">
        <v>1720760</v>
      </c>
    </row>
    <row r="18" spans="2:13" ht="30" x14ac:dyDescent="0.25">
      <c r="B18" s="70" t="s">
        <v>1</v>
      </c>
      <c r="C18" s="69" t="s">
        <v>13</v>
      </c>
      <c r="D18" s="69" t="s">
        <v>27</v>
      </c>
      <c r="E18" s="70" t="s">
        <v>1362</v>
      </c>
      <c r="F18" s="73"/>
      <c r="G18" s="73">
        <v>144591</v>
      </c>
      <c r="H18" s="73"/>
      <c r="I18" s="73">
        <v>1186794</v>
      </c>
      <c r="J18" s="73"/>
      <c r="K18" s="73"/>
      <c r="L18" s="73"/>
      <c r="M18" s="73">
        <v>1331385</v>
      </c>
    </row>
    <row r="19" spans="2:13" ht="30" x14ac:dyDescent="0.25">
      <c r="B19" s="70" t="s">
        <v>1</v>
      </c>
      <c r="C19" s="69" t="s">
        <v>13</v>
      </c>
      <c r="D19" s="69" t="s">
        <v>28</v>
      </c>
      <c r="E19" s="70" t="s">
        <v>3399</v>
      </c>
      <c r="F19" s="73"/>
      <c r="G19" s="73">
        <v>29862</v>
      </c>
      <c r="H19" s="73"/>
      <c r="I19" s="73">
        <v>205941</v>
      </c>
      <c r="J19" s="73"/>
      <c r="K19" s="73"/>
      <c r="L19" s="73"/>
      <c r="M19" s="73">
        <v>235803</v>
      </c>
    </row>
    <row r="20" spans="2:13" ht="30" x14ac:dyDescent="0.25">
      <c r="B20" s="70" t="s">
        <v>1</v>
      </c>
      <c r="C20" s="69" t="s">
        <v>13</v>
      </c>
      <c r="D20" s="69" t="s">
        <v>29</v>
      </c>
      <c r="E20" s="70" t="s">
        <v>1363</v>
      </c>
      <c r="F20" s="73"/>
      <c r="G20" s="73">
        <v>3576</v>
      </c>
      <c r="H20" s="73"/>
      <c r="I20" s="73">
        <v>24966</v>
      </c>
      <c r="J20" s="73"/>
      <c r="K20" s="73"/>
      <c r="L20" s="73"/>
      <c r="M20" s="73">
        <v>28542</v>
      </c>
    </row>
    <row r="21" spans="2:13" ht="30" x14ac:dyDescent="0.25">
      <c r="B21" s="70" t="s">
        <v>1</v>
      </c>
      <c r="C21" s="69" t="s">
        <v>13</v>
      </c>
      <c r="D21" s="69" t="s">
        <v>30</v>
      </c>
      <c r="E21" s="70" t="s">
        <v>3179</v>
      </c>
      <c r="F21" s="73"/>
      <c r="G21" s="73">
        <v>74148</v>
      </c>
      <c r="H21" s="73"/>
      <c r="I21" s="73">
        <v>511365</v>
      </c>
      <c r="J21" s="73"/>
      <c r="K21" s="73"/>
      <c r="L21" s="73"/>
      <c r="M21" s="73">
        <v>585513</v>
      </c>
    </row>
    <row r="22" spans="2:13" ht="30" x14ac:dyDescent="0.25">
      <c r="B22" s="70" t="s">
        <v>1</v>
      </c>
      <c r="C22" s="69" t="s">
        <v>13</v>
      </c>
      <c r="D22" s="69" t="s">
        <v>31</v>
      </c>
      <c r="E22" s="70" t="s">
        <v>1364</v>
      </c>
      <c r="F22" s="73"/>
      <c r="G22" s="73">
        <v>7107</v>
      </c>
      <c r="H22" s="73"/>
      <c r="I22" s="73"/>
      <c r="J22" s="73"/>
      <c r="K22" s="73"/>
      <c r="L22" s="73"/>
      <c r="M22" s="73">
        <v>7107</v>
      </c>
    </row>
    <row r="23" spans="2:13" ht="30" x14ac:dyDescent="0.25">
      <c r="B23" s="70" t="s">
        <v>1</v>
      </c>
      <c r="C23" s="69" t="s">
        <v>13</v>
      </c>
      <c r="D23" s="69" t="s">
        <v>32</v>
      </c>
      <c r="E23" s="70" t="s">
        <v>1365</v>
      </c>
      <c r="F23" s="73"/>
      <c r="G23" s="73">
        <v>64591</v>
      </c>
      <c r="H23" s="73"/>
      <c r="I23" s="73">
        <v>445449</v>
      </c>
      <c r="J23" s="73"/>
      <c r="K23" s="73"/>
      <c r="L23" s="73"/>
      <c r="M23" s="73">
        <v>510040</v>
      </c>
    </row>
    <row r="24" spans="2:13" ht="30" x14ac:dyDescent="0.25">
      <c r="B24" s="70" t="s">
        <v>1</v>
      </c>
      <c r="C24" s="69" t="s">
        <v>13</v>
      </c>
      <c r="D24" s="69" t="s">
        <v>33</v>
      </c>
      <c r="E24" s="70" t="s">
        <v>3400</v>
      </c>
      <c r="F24" s="73"/>
      <c r="G24" s="73">
        <v>4255</v>
      </c>
      <c r="H24" s="73"/>
      <c r="I24" s="73">
        <v>29343</v>
      </c>
      <c r="J24" s="73"/>
      <c r="K24" s="73"/>
      <c r="L24" s="73"/>
      <c r="M24" s="73">
        <v>33598</v>
      </c>
    </row>
    <row r="25" spans="2:13" ht="30" x14ac:dyDescent="0.25">
      <c r="B25" s="70" t="s">
        <v>1</v>
      </c>
      <c r="C25" s="69" t="s">
        <v>13</v>
      </c>
      <c r="D25" s="69" t="s">
        <v>34</v>
      </c>
      <c r="E25" s="70" t="s">
        <v>1366</v>
      </c>
      <c r="F25" s="73"/>
      <c r="G25" s="73"/>
      <c r="H25" s="73"/>
      <c r="I25" s="73">
        <v>20000</v>
      </c>
      <c r="J25" s="73"/>
      <c r="K25" s="73"/>
      <c r="L25" s="73"/>
      <c r="M25" s="73">
        <v>20000</v>
      </c>
    </row>
    <row r="26" spans="2:13" ht="30" x14ac:dyDescent="0.25">
      <c r="B26" s="70" t="s">
        <v>1</v>
      </c>
      <c r="C26" s="69" t="s">
        <v>13</v>
      </c>
      <c r="D26" s="69" t="s">
        <v>35</v>
      </c>
      <c r="E26" s="70" t="s">
        <v>1367</v>
      </c>
      <c r="F26" s="73"/>
      <c r="G26" s="73">
        <v>0</v>
      </c>
      <c r="H26" s="73"/>
      <c r="I26" s="73">
        <v>0</v>
      </c>
      <c r="J26" s="73"/>
      <c r="K26" s="73"/>
      <c r="L26" s="73"/>
      <c r="M26" s="73">
        <v>0</v>
      </c>
    </row>
    <row r="27" spans="2:13" ht="30" x14ac:dyDescent="0.25">
      <c r="B27" s="70" t="s">
        <v>1</v>
      </c>
      <c r="C27" s="69" t="s">
        <v>13</v>
      </c>
      <c r="D27" s="69" t="s">
        <v>36</v>
      </c>
      <c r="E27" s="70" t="s">
        <v>3401</v>
      </c>
      <c r="F27" s="73"/>
      <c r="G27" s="73">
        <v>120192</v>
      </c>
      <c r="H27" s="73"/>
      <c r="I27" s="73">
        <v>828898</v>
      </c>
      <c r="J27" s="73"/>
      <c r="K27" s="73"/>
      <c r="L27" s="73"/>
      <c r="M27" s="73">
        <v>949090</v>
      </c>
    </row>
    <row r="28" spans="2:13" ht="30" x14ac:dyDescent="0.25">
      <c r="B28" s="70" t="s">
        <v>1</v>
      </c>
      <c r="C28" s="69" t="s">
        <v>13</v>
      </c>
      <c r="D28" s="69" t="s">
        <v>37</v>
      </c>
      <c r="E28" s="70" t="s">
        <v>1368</v>
      </c>
      <c r="F28" s="73"/>
      <c r="G28" s="73">
        <v>6457</v>
      </c>
      <c r="H28" s="73"/>
      <c r="I28" s="73">
        <v>44528</v>
      </c>
      <c r="J28" s="73"/>
      <c r="K28" s="73"/>
      <c r="L28" s="73"/>
      <c r="M28" s="73">
        <v>50985</v>
      </c>
    </row>
    <row r="29" spans="2:13" ht="30" x14ac:dyDescent="0.25">
      <c r="B29" s="70" t="s">
        <v>1</v>
      </c>
      <c r="C29" s="69" t="s">
        <v>13</v>
      </c>
      <c r="D29" s="69" t="s">
        <v>38</v>
      </c>
      <c r="E29" s="70" t="s">
        <v>1369</v>
      </c>
      <c r="F29" s="73"/>
      <c r="G29" s="73">
        <v>7400</v>
      </c>
      <c r="H29" s="73"/>
      <c r="I29" s="73">
        <v>51032</v>
      </c>
      <c r="J29" s="73"/>
      <c r="K29" s="73"/>
      <c r="L29" s="73"/>
      <c r="M29" s="73">
        <v>58432</v>
      </c>
    </row>
    <row r="30" spans="2:13" ht="30" x14ac:dyDescent="0.25">
      <c r="B30" s="70" t="s">
        <v>1</v>
      </c>
      <c r="C30" s="69" t="s">
        <v>13</v>
      </c>
      <c r="D30" s="69" t="s">
        <v>39</v>
      </c>
      <c r="E30" s="70" t="s">
        <v>3402</v>
      </c>
      <c r="F30" s="73"/>
      <c r="G30" s="73">
        <v>3789</v>
      </c>
      <c r="H30" s="73"/>
      <c r="I30" s="73">
        <v>26102</v>
      </c>
      <c r="J30" s="73"/>
      <c r="K30" s="73"/>
      <c r="L30" s="73"/>
      <c r="M30" s="73">
        <v>29891</v>
      </c>
    </row>
    <row r="31" spans="2:13" ht="30" x14ac:dyDescent="0.25">
      <c r="B31" s="70" t="s">
        <v>1</v>
      </c>
      <c r="C31" s="69" t="s">
        <v>13</v>
      </c>
      <c r="D31" s="69" t="s">
        <v>40</v>
      </c>
      <c r="E31" s="70" t="s">
        <v>1370</v>
      </c>
      <c r="F31" s="73"/>
      <c r="G31" s="73"/>
      <c r="H31" s="73"/>
      <c r="I31" s="73">
        <v>198234</v>
      </c>
      <c r="J31" s="73"/>
      <c r="K31" s="73"/>
      <c r="L31" s="73"/>
      <c r="M31" s="73">
        <v>198234</v>
      </c>
    </row>
    <row r="32" spans="2:13" ht="30" x14ac:dyDescent="0.25">
      <c r="B32" s="70" t="s">
        <v>1</v>
      </c>
      <c r="C32" s="69" t="s">
        <v>13</v>
      </c>
      <c r="D32" s="69" t="s">
        <v>41</v>
      </c>
      <c r="E32" s="70" t="s">
        <v>3403</v>
      </c>
      <c r="F32" s="73"/>
      <c r="G32" s="73">
        <v>77026</v>
      </c>
      <c r="H32" s="73"/>
      <c r="I32" s="73">
        <v>531205</v>
      </c>
      <c r="J32" s="73"/>
      <c r="K32" s="73"/>
      <c r="L32" s="73"/>
      <c r="M32" s="73">
        <v>608231</v>
      </c>
    </row>
    <row r="33" spans="2:13" ht="30" x14ac:dyDescent="0.25">
      <c r="B33" s="70" t="s">
        <v>1</v>
      </c>
      <c r="C33" s="69" t="s">
        <v>13</v>
      </c>
      <c r="D33" s="69" t="s">
        <v>42</v>
      </c>
      <c r="E33" s="70" t="s">
        <v>1371</v>
      </c>
      <c r="F33" s="73"/>
      <c r="G33" s="73">
        <v>78559</v>
      </c>
      <c r="H33" s="73"/>
      <c r="I33" s="73">
        <v>541784</v>
      </c>
      <c r="J33" s="73"/>
      <c r="K33" s="73"/>
      <c r="L33" s="73"/>
      <c r="M33" s="73">
        <v>620343</v>
      </c>
    </row>
    <row r="34" spans="2:13" ht="30" x14ac:dyDescent="0.25">
      <c r="B34" s="70" t="s">
        <v>1</v>
      </c>
      <c r="C34" s="69" t="s">
        <v>13</v>
      </c>
      <c r="D34" s="69" t="s">
        <v>43</v>
      </c>
      <c r="E34" s="70" t="s">
        <v>3404</v>
      </c>
      <c r="F34" s="73"/>
      <c r="G34" s="73">
        <v>37054</v>
      </c>
      <c r="H34" s="73"/>
      <c r="I34" s="73">
        <v>255545</v>
      </c>
      <c r="J34" s="73"/>
      <c r="K34" s="73"/>
      <c r="L34" s="73"/>
      <c r="M34" s="73">
        <v>292599</v>
      </c>
    </row>
    <row r="35" spans="2:13" ht="30" x14ac:dyDescent="0.25">
      <c r="B35" s="70" t="s">
        <v>1</v>
      </c>
      <c r="C35" s="69" t="s">
        <v>13</v>
      </c>
      <c r="D35" s="69" t="s">
        <v>44</v>
      </c>
      <c r="E35" s="70" t="s">
        <v>1372</v>
      </c>
      <c r="F35" s="73"/>
      <c r="G35" s="73">
        <v>5792</v>
      </c>
      <c r="H35" s="73"/>
      <c r="I35" s="73">
        <v>39941</v>
      </c>
      <c r="J35" s="73"/>
      <c r="K35" s="73"/>
      <c r="L35" s="73"/>
      <c r="M35" s="73">
        <v>45733</v>
      </c>
    </row>
    <row r="36" spans="2:13" ht="30" x14ac:dyDescent="0.25">
      <c r="B36" s="70" t="s">
        <v>1</v>
      </c>
      <c r="C36" s="69" t="s">
        <v>13</v>
      </c>
      <c r="D36" s="69" t="s">
        <v>45</v>
      </c>
      <c r="E36" s="70" t="s">
        <v>1373</v>
      </c>
      <c r="F36" s="73"/>
      <c r="G36" s="73">
        <v>7305</v>
      </c>
      <c r="H36" s="73"/>
      <c r="I36" s="73">
        <v>50373</v>
      </c>
      <c r="J36" s="73"/>
      <c r="K36" s="73"/>
      <c r="L36" s="73"/>
      <c r="M36" s="73">
        <v>57678</v>
      </c>
    </row>
    <row r="37" spans="2:13" ht="30" x14ac:dyDescent="0.25">
      <c r="B37" s="70" t="s">
        <v>1</v>
      </c>
      <c r="C37" s="69" t="s">
        <v>13</v>
      </c>
      <c r="D37" s="69" t="s">
        <v>46</v>
      </c>
      <c r="E37" s="70" t="s">
        <v>1374</v>
      </c>
      <c r="F37" s="73"/>
      <c r="G37" s="73"/>
      <c r="H37" s="73"/>
      <c r="I37" s="73">
        <v>453796</v>
      </c>
      <c r="J37" s="73"/>
      <c r="K37" s="73"/>
      <c r="L37" s="73"/>
      <c r="M37" s="73">
        <v>453796</v>
      </c>
    </row>
    <row r="38" spans="2:13" ht="30" x14ac:dyDescent="0.25">
      <c r="B38" s="70" t="s">
        <v>1</v>
      </c>
      <c r="C38" s="69" t="s">
        <v>13</v>
      </c>
      <c r="D38" s="69" t="s">
        <v>47</v>
      </c>
      <c r="E38" s="70" t="s">
        <v>1375</v>
      </c>
      <c r="F38" s="73"/>
      <c r="G38" s="73">
        <v>175</v>
      </c>
      <c r="H38" s="73"/>
      <c r="I38" s="73">
        <v>1000</v>
      </c>
      <c r="J38" s="73"/>
      <c r="K38" s="73"/>
      <c r="L38" s="73"/>
      <c r="M38" s="73">
        <v>1175</v>
      </c>
    </row>
    <row r="39" spans="2:13" ht="30" x14ac:dyDescent="0.25">
      <c r="B39" s="70" t="s">
        <v>1</v>
      </c>
      <c r="C39" s="69" t="s">
        <v>13</v>
      </c>
      <c r="D39" s="69" t="s">
        <v>48</v>
      </c>
      <c r="E39" s="70" t="s">
        <v>1376</v>
      </c>
      <c r="F39" s="73"/>
      <c r="G39" s="73">
        <v>56712</v>
      </c>
      <c r="H39" s="73"/>
      <c r="I39" s="73">
        <v>179467</v>
      </c>
      <c r="J39" s="73"/>
      <c r="K39" s="73"/>
      <c r="L39" s="73"/>
      <c r="M39" s="73">
        <v>236179</v>
      </c>
    </row>
    <row r="40" spans="2:13" ht="30" x14ac:dyDescent="0.25">
      <c r="B40" s="70" t="s">
        <v>1</v>
      </c>
      <c r="C40" s="69" t="s">
        <v>13</v>
      </c>
      <c r="D40" s="69" t="s">
        <v>49</v>
      </c>
      <c r="E40" s="70" t="s">
        <v>1377</v>
      </c>
      <c r="F40" s="73"/>
      <c r="G40" s="73">
        <v>3084</v>
      </c>
      <c r="H40" s="73"/>
      <c r="I40" s="73">
        <v>21268</v>
      </c>
      <c r="J40" s="73"/>
      <c r="K40" s="73"/>
      <c r="L40" s="73"/>
      <c r="M40" s="73">
        <v>24352</v>
      </c>
    </row>
    <row r="41" spans="2:13" x14ac:dyDescent="0.25">
      <c r="B41" s="70" t="s">
        <v>1</v>
      </c>
      <c r="C41" s="69" t="s">
        <v>13</v>
      </c>
      <c r="D41" s="69" t="s">
        <v>50</v>
      </c>
      <c r="E41" s="70" t="s">
        <v>1378</v>
      </c>
      <c r="F41" s="73"/>
      <c r="G41" s="73">
        <v>74487</v>
      </c>
      <c r="H41" s="73"/>
      <c r="I41" s="73">
        <v>513707</v>
      </c>
      <c r="J41" s="73"/>
      <c r="K41" s="73"/>
      <c r="L41" s="73"/>
      <c r="M41" s="73">
        <v>588194</v>
      </c>
    </row>
    <row r="42" spans="2:13" ht="30" x14ac:dyDescent="0.25">
      <c r="B42" s="70" t="s">
        <v>1</v>
      </c>
      <c r="C42" s="69" t="s">
        <v>13</v>
      </c>
      <c r="D42" s="69" t="s">
        <v>51</v>
      </c>
      <c r="E42" s="70" t="s">
        <v>1379</v>
      </c>
      <c r="F42" s="73"/>
      <c r="G42" s="73">
        <v>30717</v>
      </c>
      <c r="H42" s="73"/>
      <c r="I42" s="73">
        <v>272920</v>
      </c>
      <c r="J42" s="73"/>
      <c r="K42" s="73"/>
      <c r="L42" s="73"/>
      <c r="M42" s="73">
        <v>303637</v>
      </c>
    </row>
    <row r="43" spans="2:13" ht="30" x14ac:dyDescent="0.25">
      <c r="B43" s="70" t="s">
        <v>1</v>
      </c>
      <c r="C43" s="69" t="s">
        <v>13</v>
      </c>
      <c r="D43" s="69" t="s">
        <v>52</v>
      </c>
      <c r="E43" s="70" t="s">
        <v>3405</v>
      </c>
      <c r="F43" s="73"/>
      <c r="G43" s="73">
        <v>12003</v>
      </c>
      <c r="H43" s="73"/>
      <c r="I43" s="73">
        <v>84747</v>
      </c>
      <c r="J43" s="73"/>
      <c r="K43" s="73"/>
      <c r="L43" s="73"/>
      <c r="M43" s="73">
        <v>96750</v>
      </c>
    </row>
    <row r="44" spans="2:13" ht="30" x14ac:dyDescent="0.25">
      <c r="B44" s="70" t="s">
        <v>1</v>
      </c>
      <c r="C44" s="69" t="s">
        <v>13</v>
      </c>
      <c r="D44" s="69" t="s">
        <v>53</v>
      </c>
      <c r="E44" s="70" t="s">
        <v>1380</v>
      </c>
      <c r="F44" s="73"/>
      <c r="G44" s="73">
        <v>11277</v>
      </c>
      <c r="H44" s="73"/>
      <c r="I44" s="73">
        <v>77770</v>
      </c>
      <c r="J44" s="73"/>
      <c r="K44" s="73"/>
      <c r="L44" s="73"/>
      <c r="M44" s="73">
        <v>89047</v>
      </c>
    </row>
    <row r="45" spans="2:13" ht="30" x14ac:dyDescent="0.25">
      <c r="B45" s="70" t="s">
        <v>1</v>
      </c>
      <c r="C45" s="69" t="s">
        <v>13</v>
      </c>
      <c r="D45" s="69" t="s">
        <v>54</v>
      </c>
      <c r="E45" s="70" t="s">
        <v>1381</v>
      </c>
      <c r="F45" s="73"/>
      <c r="G45" s="73">
        <v>0</v>
      </c>
      <c r="H45" s="73"/>
      <c r="I45" s="73">
        <v>73661</v>
      </c>
      <c r="J45" s="73"/>
      <c r="K45" s="73"/>
      <c r="L45" s="73"/>
      <c r="M45" s="73">
        <v>73661</v>
      </c>
    </row>
    <row r="46" spans="2:13" ht="45" x14ac:dyDescent="0.25">
      <c r="B46" s="70" t="s">
        <v>1</v>
      </c>
      <c r="C46" s="69" t="s">
        <v>13</v>
      </c>
      <c r="D46" s="69" t="s">
        <v>55</v>
      </c>
      <c r="E46" s="70" t="s">
        <v>1382</v>
      </c>
      <c r="F46" s="73"/>
      <c r="G46" s="73">
        <v>1789</v>
      </c>
      <c r="H46" s="73"/>
      <c r="I46" s="73"/>
      <c r="J46" s="73"/>
      <c r="K46" s="73"/>
      <c r="L46" s="73"/>
      <c r="M46" s="73">
        <v>1789</v>
      </c>
    </row>
    <row r="47" spans="2:13" ht="30" x14ac:dyDescent="0.25">
      <c r="B47" s="70" t="s">
        <v>1</v>
      </c>
      <c r="C47" s="69" t="s">
        <v>13</v>
      </c>
      <c r="D47" s="69" t="s">
        <v>56</v>
      </c>
      <c r="E47" s="70" t="s">
        <v>1383</v>
      </c>
      <c r="F47" s="73"/>
      <c r="G47" s="73">
        <v>640</v>
      </c>
      <c r="H47" s="73"/>
      <c r="I47" s="73">
        <v>4468</v>
      </c>
      <c r="J47" s="73"/>
      <c r="K47" s="73"/>
      <c r="L47" s="73"/>
      <c r="M47" s="73">
        <v>5108</v>
      </c>
    </row>
    <row r="48" spans="2:13" ht="30" x14ac:dyDescent="0.25">
      <c r="B48" s="70" t="s">
        <v>1</v>
      </c>
      <c r="C48" s="69" t="s">
        <v>13</v>
      </c>
      <c r="D48" s="69" t="s">
        <v>57</v>
      </c>
      <c r="E48" s="70" t="s">
        <v>3406</v>
      </c>
      <c r="F48" s="73"/>
      <c r="G48" s="73">
        <v>6176</v>
      </c>
      <c r="H48" s="73"/>
      <c r="I48" s="73">
        <v>42593</v>
      </c>
      <c r="J48" s="73"/>
      <c r="K48" s="73"/>
      <c r="L48" s="73"/>
      <c r="M48" s="73">
        <v>48769</v>
      </c>
    </row>
    <row r="49" spans="2:13" ht="30" x14ac:dyDescent="0.25">
      <c r="B49" s="70" t="s">
        <v>1</v>
      </c>
      <c r="C49" s="69" t="s">
        <v>13</v>
      </c>
      <c r="D49" s="69" t="s">
        <v>58</v>
      </c>
      <c r="E49" s="70" t="s">
        <v>1384</v>
      </c>
      <c r="F49" s="73"/>
      <c r="G49" s="73">
        <v>7044</v>
      </c>
      <c r="H49" s="73"/>
      <c r="I49" s="73">
        <v>48580</v>
      </c>
      <c r="J49" s="73"/>
      <c r="K49" s="73"/>
      <c r="L49" s="73"/>
      <c r="M49" s="73">
        <v>55624</v>
      </c>
    </row>
    <row r="50" spans="2:13" ht="30" x14ac:dyDescent="0.25">
      <c r="B50" s="70" t="s">
        <v>1</v>
      </c>
      <c r="C50" s="69" t="s">
        <v>13</v>
      </c>
      <c r="D50" s="69" t="s">
        <v>59</v>
      </c>
      <c r="E50" s="70" t="s">
        <v>3407</v>
      </c>
      <c r="F50" s="73"/>
      <c r="G50" s="73">
        <v>82387</v>
      </c>
      <c r="H50" s="73"/>
      <c r="I50" s="73">
        <v>600214</v>
      </c>
      <c r="J50" s="73"/>
      <c r="K50" s="73"/>
      <c r="L50" s="73"/>
      <c r="M50" s="73">
        <v>682601</v>
      </c>
    </row>
    <row r="51" spans="2:13" ht="30" x14ac:dyDescent="0.25">
      <c r="B51" s="70" t="s">
        <v>1</v>
      </c>
      <c r="C51" s="69" t="s">
        <v>13</v>
      </c>
      <c r="D51" s="69" t="s">
        <v>60</v>
      </c>
      <c r="E51" s="70" t="s">
        <v>1385</v>
      </c>
      <c r="F51" s="73"/>
      <c r="G51" s="73">
        <v>12850</v>
      </c>
      <c r="H51" s="73"/>
      <c r="I51" s="73">
        <v>87000</v>
      </c>
      <c r="J51" s="73"/>
      <c r="K51" s="73"/>
      <c r="L51" s="73"/>
      <c r="M51" s="73">
        <v>99850</v>
      </c>
    </row>
    <row r="52" spans="2:13" ht="30" x14ac:dyDescent="0.25">
      <c r="B52" s="70" t="s">
        <v>1</v>
      </c>
      <c r="C52" s="69" t="s">
        <v>13</v>
      </c>
      <c r="D52" s="69" t="s">
        <v>61</v>
      </c>
      <c r="E52" s="70" t="s">
        <v>3408</v>
      </c>
      <c r="F52" s="73"/>
      <c r="G52" s="73">
        <v>6363</v>
      </c>
      <c r="H52" s="73"/>
      <c r="I52" s="73">
        <v>43879</v>
      </c>
      <c r="J52" s="73"/>
      <c r="K52" s="73"/>
      <c r="L52" s="73"/>
      <c r="M52" s="73">
        <v>50242</v>
      </c>
    </row>
    <row r="53" spans="2:13" ht="30" x14ac:dyDescent="0.25">
      <c r="B53" s="70" t="s">
        <v>1</v>
      </c>
      <c r="C53" s="69" t="s">
        <v>13</v>
      </c>
      <c r="D53" s="69" t="s">
        <v>62</v>
      </c>
      <c r="E53" s="70" t="s">
        <v>3409</v>
      </c>
      <c r="F53" s="73"/>
      <c r="G53" s="73">
        <v>25677</v>
      </c>
      <c r="H53" s="73"/>
      <c r="I53" s="73">
        <v>186585</v>
      </c>
      <c r="J53" s="73"/>
      <c r="K53" s="73"/>
      <c r="L53" s="73"/>
      <c r="M53" s="73">
        <v>212262</v>
      </c>
    </row>
    <row r="54" spans="2:13" ht="30" x14ac:dyDescent="0.25">
      <c r="B54" s="70" t="s">
        <v>1</v>
      </c>
      <c r="C54" s="69" t="s">
        <v>13</v>
      </c>
      <c r="D54" s="69" t="s">
        <v>63</v>
      </c>
      <c r="E54" s="70" t="s">
        <v>1386</v>
      </c>
      <c r="F54" s="73"/>
      <c r="G54" s="73">
        <v>190853</v>
      </c>
      <c r="H54" s="73"/>
      <c r="I54" s="73">
        <v>1316222</v>
      </c>
      <c r="J54" s="73"/>
      <c r="K54" s="73"/>
      <c r="L54" s="73"/>
      <c r="M54" s="73">
        <v>1507075</v>
      </c>
    </row>
    <row r="55" spans="2:13" x14ac:dyDescent="0.25">
      <c r="B55" s="70" t="s">
        <v>1</v>
      </c>
      <c r="C55" s="69" t="s">
        <v>13</v>
      </c>
      <c r="D55" s="69" t="s">
        <v>64</v>
      </c>
      <c r="E55" s="70" t="s">
        <v>1387</v>
      </c>
      <c r="F55" s="73"/>
      <c r="G55" s="73">
        <v>10749</v>
      </c>
      <c r="H55" s="73"/>
      <c r="I55" s="73">
        <v>66021</v>
      </c>
      <c r="J55" s="73"/>
      <c r="K55" s="73"/>
      <c r="L55" s="73"/>
      <c r="M55" s="73">
        <v>76770</v>
      </c>
    </row>
    <row r="56" spans="2:13" ht="30" x14ac:dyDescent="0.25">
      <c r="B56" s="70" t="s">
        <v>1</v>
      </c>
      <c r="C56" s="69" t="s">
        <v>13</v>
      </c>
      <c r="D56" s="69" t="s">
        <v>65</v>
      </c>
      <c r="E56" s="70" t="s">
        <v>1388</v>
      </c>
      <c r="F56" s="73"/>
      <c r="G56" s="73">
        <v>42450</v>
      </c>
      <c r="H56" s="73"/>
      <c r="I56" s="73">
        <v>292752</v>
      </c>
      <c r="J56" s="73"/>
      <c r="K56" s="73"/>
      <c r="L56" s="73"/>
      <c r="M56" s="73">
        <v>335202</v>
      </c>
    </row>
    <row r="57" spans="2:13" ht="30" x14ac:dyDescent="0.25">
      <c r="B57" s="70" t="s">
        <v>1</v>
      </c>
      <c r="C57" s="69" t="s">
        <v>13</v>
      </c>
      <c r="D57" s="69" t="s">
        <v>66</v>
      </c>
      <c r="E57" s="70" t="s">
        <v>3410</v>
      </c>
      <c r="F57" s="73"/>
      <c r="G57" s="73">
        <v>64419</v>
      </c>
      <c r="H57" s="73"/>
      <c r="I57" s="73">
        <v>442096</v>
      </c>
      <c r="J57" s="73"/>
      <c r="K57" s="73"/>
      <c r="L57" s="73"/>
      <c r="M57" s="73">
        <v>506515</v>
      </c>
    </row>
    <row r="58" spans="2:13" ht="30" x14ac:dyDescent="0.25">
      <c r="B58" s="70" t="s">
        <v>1</v>
      </c>
      <c r="C58" s="69" t="s">
        <v>13</v>
      </c>
      <c r="D58" s="69" t="s">
        <v>67</v>
      </c>
      <c r="E58" s="70" t="s">
        <v>1389</v>
      </c>
      <c r="F58" s="73"/>
      <c r="G58" s="73">
        <v>130876</v>
      </c>
      <c r="H58" s="73"/>
      <c r="I58" s="73">
        <v>856166</v>
      </c>
      <c r="J58" s="73"/>
      <c r="K58" s="73"/>
      <c r="L58" s="73"/>
      <c r="M58" s="73">
        <v>987042</v>
      </c>
    </row>
    <row r="59" spans="2:13" ht="30" x14ac:dyDescent="0.25">
      <c r="B59" s="70" t="s">
        <v>1</v>
      </c>
      <c r="C59" s="69" t="s">
        <v>13</v>
      </c>
      <c r="D59" s="69" t="s">
        <v>68</v>
      </c>
      <c r="E59" s="70" t="s">
        <v>3411</v>
      </c>
      <c r="F59" s="73"/>
      <c r="G59" s="73">
        <v>1275</v>
      </c>
      <c r="H59" s="73"/>
      <c r="I59" s="73">
        <v>5566</v>
      </c>
      <c r="J59" s="73"/>
      <c r="K59" s="73"/>
      <c r="L59" s="73"/>
      <c r="M59" s="73">
        <v>6841</v>
      </c>
    </row>
    <row r="60" spans="2:13" ht="30" x14ac:dyDescent="0.25">
      <c r="B60" s="70" t="s">
        <v>1</v>
      </c>
      <c r="C60" s="69" t="s">
        <v>13</v>
      </c>
      <c r="D60" s="69" t="s">
        <v>5882</v>
      </c>
      <c r="E60" s="70" t="s">
        <v>5883</v>
      </c>
      <c r="F60" s="73"/>
      <c r="G60" s="73">
        <v>3060</v>
      </c>
      <c r="H60" s="73"/>
      <c r="I60" s="73">
        <v>14754</v>
      </c>
      <c r="J60" s="73"/>
      <c r="K60" s="73"/>
      <c r="L60" s="73"/>
      <c r="M60" s="73">
        <v>17814</v>
      </c>
    </row>
    <row r="61" spans="2:13" ht="30" x14ac:dyDescent="0.25">
      <c r="B61" s="70" t="s">
        <v>1</v>
      </c>
      <c r="C61" s="69" t="s">
        <v>13</v>
      </c>
      <c r="D61" s="69" t="s">
        <v>69</v>
      </c>
      <c r="E61" s="70" t="s">
        <v>1390</v>
      </c>
      <c r="F61" s="73"/>
      <c r="G61" s="73">
        <v>85079</v>
      </c>
      <c r="H61" s="73"/>
      <c r="I61" s="73">
        <v>586786</v>
      </c>
      <c r="J61" s="73"/>
      <c r="K61" s="73"/>
      <c r="L61" s="73"/>
      <c r="M61" s="73">
        <v>671865</v>
      </c>
    </row>
    <row r="62" spans="2:13" ht="30" x14ac:dyDescent="0.25">
      <c r="B62" s="70" t="s">
        <v>1</v>
      </c>
      <c r="C62" s="69" t="s">
        <v>13</v>
      </c>
      <c r="D62" s="69" t="s">
        <v>70</v>
      </c>
      <c r="E62" s="70" t="s">
        <v>1391</v>
      </c>
      <c r="F62" s="73"/>
      <c r="G62" s="73">
        <v>48352</v>
      </c>
      <c r="H62" s="73"/>
      <c r="I62" s="73">
        <v>333462</v>
      </c>
      <c r="J62" s="73"/>
      <c r="K62" s="73"/>
      <c r="L62" s="73"/>
      <c r="M62" s="73">
        <v>381814</v>
      </c>
    </row>
    <row r="63" spans="2:13" ht="30" x14ac:dyDescent="0.25">
      <c r="B63" s="70" t="s">
        <v>1</v>
      </c>
      <c r="C63" s="69" t="s">
        <v>13</v>
      </c>
      <c r="D63" s="69" t="s">
        <v>71</v>
      </c>
      <c r="E63" s="70" t="s">
        <v>1392</v>
      </c>
      <c r="F63" s="73"/>
      <c r="G63" s="73">
        <v>10130</v>
      </c>
      <c r="H63" s="73"/>
      <c r="I63" s="73">
        <v>69866</v>
      </c>
      <c r="J63" s="73"/>
      <c r="K63" s="73"/>
      <c r="L63" s="73"/>
      <c r="M63" s="73">
        <v>79996</v>
      </c>
    </row>
    <row r="64" spans="2:13" ht="30" x14ac:dyDescent="0.25">
      <c r="B64" s="70" t="s">
        <v>1</v>
      </c>
      <c r="C64" s="69" t="s">
        <v>13</v>
      </c>
      <c r="D64" s="69" t="s">
        <v>72</v>
      </c>
      <c r="E64" s="70" t="s">
        <v>3412</v>
      </c>
      <c r="F64" s="73"/>
      <c r="G64" s="73">
        <v>121545</v>
      </c>
      <c r="H64" s="73"/>
      <c r="I64" s="73">
        <v>838234</v>
      </c>
      <c r="J64" s="73"/>
      <c r="K64" s="73"/>
      <c r="L64" s="73"/>
      <c r="M64" s="73">
        <v>959779</v>
      </c>
    </row>
    <row r="65" spans="2:13" ht="30" x14ac:dyDescent="0.25">
      <c r="B65" s="70" t="s">
        <v>1</v>
      </c>
      <c r="C65" s="69" t="s">
        <v>13</v>
      </c>
      <c r="D65" s="69" t="s">
        <v>73</v>
      </c>
      <c r="E65" s="70" t="s">
        <v>1393</v>
      </c>
      <c r="F65" s="73"/>
      <c r="G65" s="73">
        <v>28770</v>
      </c>
      <c r="H65" s="73"/>
      <c r="I65" s="73">
        <v>198404</v>
      </c>
      <c r="J65" s="73"/>
      <c r="K65" s="73"/>
      <c r="L65" s="73"/>
      <c r="M65" s="73">
        <v>227174</v>
      </c>
    </row>
    <row r="66" spans="2:13" ht="30" x14ac:dyDescent="0.25">
      <c r="B66" s="70" t="s">
        <v>1</v>
      </c>
      <c r="C66" s="69" t="s">
        <v>13</v>
      </c>
      <c r="D66" s="69" t="s">
        <v>74</v>
      </c>
      <c r="E66" s="70" t="s">
        <v>3413</v>
      </c>
      <c r="F66" s="73"/>
      <c r="G66" s="73">
        <v>40443</v>
      </c>
      <c r="H66" s="73"/>
      <c r="I66" s="73">
        <v>279689</v>
      </c>
      <c r="J66" s="73"/>
      <c r="K66" s="73"/>
      <c r="L66" s="73"/>
      <c r="M66" s="73">
        <v>320132</v>
      </c>
    </row>
    <row r="67" spans="2:13" ht="30" x14ac:dyDescent="0.25">
      <c r="B67" s="70" t="s">
        <v>1</v>
      </c>
      <c r="C67" s="69" t="s">
        <v>13</v>
      </c>
      <c r="D67" s="69" t="s">
        <v>75</v>
      </c>
      <c r="E67" s="70" t="s">
        <v>3414</v>
      </c>
      <c r="F67" s="73"/>
      <c r="G67" s="73">
        <v>457</v>
      </c>
      <c r="H67" s="73"/>
      <c r="I67" s="73">
        <v>3146</v>
      </c>
      <c r="J67" s="73"/>
      <c r="K67" s="73"/>
      <c r="L67" s="73"/>
      <c r="M67" s="73">
        <v>3603</v>
      </c>
    </row>
    <row r="68" spans="2:13" x14ac:dyDescent="0.25">
      <c r="B68" s="70" t="s">
        <v>1</v>
      </c>
      <c r="C68" s="69" t="s">
        <v>13</v>
      </c>
      <c r="D68" s="69" t="s">
        <v>76</v>
      </c>
      <c r="E68" s="70" t="s">
        <v>3415</v>
      </c>
      <c r="F68" s="73"/>
      <c r="G68" s="73">
        <v>0</v>
      </c>
      <c r="H68" s="73"/>
      <c r="I68" s="73">
        <v>1000</v>
      </c>
      <c r="J68" s="73"/>
      <c r="K68" s="73"/>
      <c r="L68" s="73"/>
      <c r="M68" s="73">
        <v>1000</v>
      </c>
    </row>
    <row r="69" spans="2:13" ht="30" x14ac:dyDescent="0.25">
      <c r="B69" s="70" t="s">
        <v>1</v>
      </c>
      <c r="C69" s="69" t="s">
        <v>13</v>
      </c>
      <c r="D69" s="69" t="s">
        <v>77</v>
      </c>
      <c r="E69" s="70" t="s">
        <v>1394</v>
      </c>
      <c r="F69" s="73"/>
      <c r="G69" s="73">
        <v>5075</v>
      </c>
      <c r="H69" s="73"/>
      <c r="I69" s="73">
        <v>35000</v>
      </c>
      <c r="J69" s="73"/>
      <c r="K69" s="73"/>
      <c r="L69" s="73"/>
      <c r="M69" s="73">
        <v>40075</v>
      </c>
    </row>
    <row r="70" spans="2:13" ht="30" x14ac:dyDescent="0.25">
      <c r="B70" s="70" t="s">
        <v>1</v>
      </c>
      <c r="C70" s="69" t="s">
        <v>13</v>
      </c>
      <c r="D70" s="69" t="s">
        <v>78</v>
      </c>
      <c r="E70" s="70" t="s">
        <v>3416</v>
      </c>
      <c r="F70" s="73"/>
      <c r="G70" s="73">
        <v>38352</v>
      </c>
      <c r="H70" s="73"/>
      <c r="I70" s="73">
        <v>245478</v>
      </c>
      <c r="J70" s="73"/>
      <c r="K70" s="73"/>
      <c r="L70" s="73"/>
      <c r="M70" s="73">
        <v>283830</v>
      </c>
    </row>
    <row r="71" spans="2:13" ht="30" x14ac:dyDescent="0.25">
      <c r="B71" s="70" t="s">
        <v>1</v>
      </c>
      <c r="C71" s="69" t="s">
        <v>13</v>
      </c>
      <c r="D71" s="69" t="s">
        <v>79</v>
      </c>
      <c r="E71" s="70" t="s">
        <v>3417</v>
      </c>
      <c r="F71" s="73"/>
      <c r="G71" s="73">
        <v>196268</v>
      </c>
      <c r="H71" s="73"/>
      <c r="I71" s="73">
        <v>1655824</v>
      </c>
      <c r="J71" s="73"/>
      <c r="K71" s="73"/>
      <c r="L71" s="73"/>
      <c r="M71" s="73">
        <v>1852092</v>
      </c>
    </row>
    <row r="72" spans="2:13" ht="30" x14ac:dyDescent="0.25">
      <c r="B72" s="70" t="s">
        <v>1</v>
      </c>
      <c r="C72" s="69" t="s">
        <v>13</v>
      </c>
      <c r="D72" s="69" t="s">
        <v>80</v>
      </c>
      <c r="E72" s="70" t="s">
        <v>3418</v>
      </c>
      <c r="F72" s="73"/>
      <c r="G72" s="73">
        <v>54745</v>
      </c>
      <c r="H72" s="73"/>
      <c r="I72" s="73">
        <v>637441</v>
      </c>
      <c r="J72" s="73"/>
      <c r="K72" s="73"/>
      <c r="L72" s="73"/>
      <c r="M72" s="73">
        <v>692186</v>
      </c>
    </row>
    <row r="73" spans="2:13" ht="30" x14ac:dyDescent="0.25">
      <c r="B73" s="70" t="s">
        <v>1</v>
      </c>
      <c r="C73" s="69" t="s">
        <v>13</v>
      </c>
      <c r="D73" s="69" t="s">
        <v>81</v>
      </c>
      <c r="E73" s="70" t="s">
        <v>1395</v>
      </c>
      <c r="F73" s="73"/>
      <c r="G73" s="73">
        <v>211403</v>
      </c>
      <c r="H73" s="73"/>
      <c r="I73" s="73">
        <v>1457946</v>
      </c>
      <c r="J73" s="73"/>
      <c r="K73" s="73"/>
      <c r="L73" s="73"/>
      <c r="M73" s="73">
        <v>1669349</v>
      </c>
    </row>
    <row r="74" spans="2:13" ht="30" x14ac:dyDescent="0.25">
      <c r="B74" s="70" t="s">
        <v>1</v>
      </c>
      <c r="C74" s="69" t="s">
        <v>13</v>
      </c>
      <c r="D74" s="69" t="s">
        <v>82</v>
      </c>
      <c r="E74" s="70" t="s">
        <v>3419</v>
      </c>
      <c r="F74" s="73"/>
      <c r="G74" s="73">
        <v>89011</v>
      </c>
      <c r="H74" s="73"/>
      <c r="I74" s="73">
        <v>710217</v>
      </c>
      <c r="J74" s="73"/>
      <c r="K74" s="73"/>
      <c r="L74" s="73"/>
      <c r="M74" s="73">
        <v>799228</v>
      </c>
    </row>
    <row r="75" spans="2:13" ht="30" x14ac:dyDescent="0.25">
      <c r="B75" s="70" t="s">
        <v>1</v>
      </c>
      <c r="C75" s="69" t="s">
        <v>13</v>
      </c>
      <c r="D75" s="69" t="s">
        <v>83</v>
      </c>
      <c r="E75" s="70" t="s">
        <v>1396</v>
      </c>
      <c r="F75" s="73"/>
      <c r="G75" s="73">
        <v>43386</v>
      </c>
      <c r="H75" s="73"/>
      <c r="I75" s="73">
        <v>299213</v>
      </c>
      <c r="J75" s="73"/>
      <c r="K75" s="73"/>
      <c r="L75" s="73"/>
      <c r="M75" s="73">
        <v>342599</v>
      </c>
    </row>
    <row r="76" spans="2:13" ht="30" x14ac:dyDescent="0.25">
      <c r="B76" s="70" t="s">
        <v>1</v>
      </c>
      <c r="C76" s="69" t="s">
        <v>13</v>
      </c>
      <c r="D76" s="69" t="s">
        <v>6186</v>
      </c>
      <c r="E76" s="70" t="s">
        <v>6187</v>
      </c>
      <c r="F76" s="73"/>
      <c r="G76" s="73">
        <v>14894</v>
      </c>
      <c r="H76" s="73"/>
      <c r="I76" s="73"/>
      <c r="J76" s="73"/>
      <c r="K76" s="73"/>
      <c r="L76" s="73"/>
      <c r="M76" s="73">
        <v>14894</v>
      </c>
    </row>
    <row r="77" spans="2:13" ht="30" x14ac:dyDescent="0.25">
      <c r="B77" s="70" t="s">
        <v>1</v>
      </c>
      <c r="C77" s="69" t="s">
        <v>13</v>
      </c>
      <c r="D77" s="69" t="s">
        <v>84</v>
      </c>
      <c r="E77" s="70" t="s">
        <v>1397</v>
      </c>
      <c r="F77" s="73"/>
      <c r="G77" s="73">
        <v>396321</v>
      </c>
      <c r="H77" s="73"/>
      <c r="I77" s="73">
        <v>2869343</v>
      </c>
      <c r="J77" s="73"/>
      <c r="K77" s="73"/>
      <c r="L77" s="73"/>
      <c r="M77" s="73">
        <v>3265664</v>
      </c>
    </row>
    <row r="78" spans="2:13" ht="30" x14ac:dyDescent="0.25">
      <c r="B78" s="70" t="s">
        <v>1</v>
      </c>
      <c r="C78" s="69" t="s">
        <v>13</v>
      </c>
      <c r="D78" s="69" t="s">
        <v>85</v>
      </c>
      <c r="E78" s="70" t="s">
        <v>3420</v>
      </c>
      <c r="F78" s="73"/>
      <c r="G78" s="73">
        <v>17320</v>
      </c>
      <c r="H78" s="73"/>
      <c r="I78" s="73">
        <v>119447</v>
      </c>
      <c r="J78" s="73"/>
      <c r="K78" s="73"/>
      <c r="L78" s="73"/>
      <c r="M78" s="73">
        <v>136767</v>
      </c>
    </row>
    <row r="79" spans="2:13" ht="30" x14ac:dyDescent="0.25">
      <c r="B79" s="70" t="s">
        <v>1</v>
      </c>
      <c r="C79" s="69" t="s">
        <v>13</v>
      </c>
      <c r="D79" s="69" t="s">
        <v>86</v>
      </c>
      <c r="E79" s="70" t="s">
        <v>1398</v>
      </c>
      <c r="F79" s="73"/>
      <c r="G79" s="73">
        <v>104601</v>
      </c>
      <c r="H79" s="73"/>
      <c r="I79" s="73">
        <v>830400</v>
      </c>
      <c r="J79" s="73"/>
      <c r="K79" s="73"/>
      <c r="L79" s="73"/>
      <c r="M79" s="73">
        <v>935001</v>
      </c>
    </row>
    <row r="80" spans="2:13" ht="30" x14ac:dyDescent="0.25">
      <c r="B80" s="70" t="s">
        <v>1</v>
      </c>
      <c r="C80" s="69" t="s">
        <v>13</v>
      </c>
      <c r="D80" s="69" t="s">
        <v>87</v>
      </c>
      <c r="E80" s="70" t="s">
        <v>1399</v>
      </c>
      <c r="F80" s="73"/>
      <c r="G80" s="73">
        <v>19170</v>
      </c>
      <c r="H80" s="73"/>
      <c r="I80" s="73">
        <v>132204</v>
      </c>
      <c r="J80" s="73"/>
      <c r="K80" s="73"/>
      <c r="L80" s="73"/>
      <c r="M80" s="73">
        <v>151374</v>
      </c>
    </row>
    <row r="81" spans="2:13" ht="30" x14ac:dyDescent="0.25">
      <c r="B81" s="70" t="s">
        <v>1</v>
      </c>
      <c r="C81" s="69" t="s">
        <v>13</v>
      </c>
      <c r="D81" s="69" t="s">
        <v>88</v>
      </c>
      <c r="E81" s="70" t="s">
        <v>3421</v>
      </c>
      <c r="F81" s="73"/>
      <c r="G81" s="73">
        <v>3224</v>
      </c>
      <c r="H81" s="73"/>
      <c r="I81" s="73">
        <v>22231</v>
      </c>
      <c r="J81" s="73"/>
      <c r="K81" s="73"/>
      <c r="L81" s="73"/>
      <c r="M81" s="73">
        <v>25455</v>
      </c>
    </row>
    <row r="82" spans="2:13" ht="30" x14ac:dyDescent="0.25">
      <c r="B82" s="70" t="s">
        <v>1</v>
      </c>
      <c r="C82" s="69" t="s">
        <v>13</v>
      </c>
      <c r="D82" s="69" t="s">
        <v>89</v>
      </c>
      <c r="E82" s="70" t="s">
        <v>3422</v>
      </c>
      <c r="F82" s="73"/>
      <c r="G82" s="73">
        <v>70796</v>
      </c>
      <c r="H82" s="73"/>
      <c r="I82" s="73">
        <v>488245</v>
      </c>
      <c r="J82" s="73"/>
      <c r="K82" s="73"/>
      <c r="L82" s="73"/>
      <c r="M82" s="73">
        <v>559041</v>
      </c>
    </row>
    <row r="83" spans="2:13" ht="30" x14ac:dyDescent="0.25">
      <c r="B83" s="70" t="s">
        <v>1</v>
      </c>
      <c r="C83" s="69" t="s">
        <v>13</v>
      </c>
      <c r="D83" s="69" t="s">
        <v>90</v>
      </c>
      <c r="E83" s="70" t="s">
        <v>3423</v>
      </c>
      <c r="F83" s="73"/>
      <c r="G83" s="73">
        <v>34220</v>
      </c>
      <c r="H83" s="73"/>
      <c r="I83" s="73">
        <v>235995</v>
      </c>
      <c r="J83" s="73"/>
      <c r="K83" s="73"/>
      <c r="L83" s="73"/>
      <c r="M83" s="73">
        <v>270215</v>
      </c>
    </row>
    <row r="84" spans="2:13" ht="30" x14ac:dyDescent="0.25">
      <c r="B84" s="70" t="s">
        <v>1</v>
      </c>
      <c r="C84" s="69" t="s">
        <v>13</v>
      </c>
      <c r="D84" s="69" t="s">
        <v>91</v>
      </c>
      <c r="E84" s="70" t="s">
        <v>1400</v>
      </c>
      <c r="F84" s="73"/>
      <c r="G84" s="73">
        <v>94287</v>
      </c>
      <c r="H84" s="73"/>
      <c r="I84" s="73">
        <v>650269</v>
      </c>
      <c r="J84" s="73"/>
      <c r="K84" s="73"/>
      <c r="L84" s="73"/>
      <c r="M84" s="73">
        <v>744556</v>
      </c>
    </row>
    <row r="85" spans="2:13" ht="30" x14ac:dyDescent="0.25">
      <c r="B85" s="70" t="s">
        <v>1</v>
      </c>
      <c r="C85" s="69" t="s">
        <v>13</v>
      </c>
      <c r="D85" s="69" t="s">
        <v>92</v>
      </c>
      <c r="E85" s="70" t="s">
        <v>3424</v>
      </c>
      <c r="F85" s="73"/>
      <c r="G85" s="73">
        <v>95500</v>
      </c>
      <c r="H85" s="73"/>
      <c r="I85" s="73">
        <v>564298</v>
      </c>
      <c r="J85" s="73"/>
      <c r="K85" s="73"/>
      <c r="L85" s="73"/>
      <c r="M85" s="73">
        <v>659798</v>
      </c>
    </row>
    <row r="86" spans="2:13" ht="30" x14ac:dyDescent="0.25">
      <c r="B86" s="70" t="s">
        <v>1</v>
      </c>
      <c r="C86" s="69" t="s">
        <v>13</v>
      </c>
      <c r="D86" s="69" t="s">
        <v>93</v>
      </c>
      <c r="E86" s="70" t="s">
        <v>1401</v>
      </c>
      <c r="F86" s="73"/>
      <c r="G86" s="73">
        <v>73475</v>
      </c>
      <c r="H86" s="73"/>
      <c r="I86" s="73">
        <v>506721</v>
      </c>
      <c r="J86" s="73"/>
      <c r="K86" s="73"/>
      <c r="L86" s="73"/>
      <c r="M86" s="73">
        <v>580196</v>
      </c>
    </row>
    <row r="87" spans="2:13" ht="30" x14ac:dyDescent="0.25">
      <c r="B87" s="70" t="s">
        <v>1</v>
      </c>
      <c r="C87" s="69" t="s">
        <v>13</v>
      </c>
      <c r="D87" s="69" t="s">
        <v>94</v>
      </c>
      <c r="E87" s="70" t="s">
        <v>3425</v>
      </c>
      <c r="F87" s="73"/>
      <c r="G87" s="73">
        <v>104228</v>
      </c>
      <c r="H87" s="73"/>
      <c r="I87" s="73">
        <v>718814</v>
      </c>
      <c r="J87" s="73"/>
      <c r="K87" s="73"/>
      <c r="L87" s="73"/>
      <c r="M87" s="73">
        <v>823042</v>
      </c>
    </row>
    <row r="88" spans="2:13" ht="30" x14ac:dyDescent="0.25">
      <c r="B88" s="70" t="s">
        <v>1</v>
      </c>
      <c r="C88" s="69" t="s">
        <v>13</v>
      </c>
      <c r="D88" s="69" t="s">
        <v>95</v>
      </c>
      <c r="E88" s="70" t="s">
        <v>3426</v>
      </c>
      <c r="F88" s="73"/>
      <c r="G88" s="73">
        <v>150333</v>
      </c>
      <c r="H88" s="73"/>
      <c r="I88" s="73">
        <v>1036776</v>
      </c>
      <c r="J88" s="73"/>
      <c r="K88" s="73"/>
      <c r="L88" s="73"/>
      <c r="M88" s="73">
        <v>1187109</v>
      </c>
    </row>
    <row r="89" spans="2:13" ht="30" x14ac:dyDescent="0.25">
      <c r="B89" s="70" t="s">
        <v>1</v>
      </c>
      <c r="C89" s="69" t="s">
        <v>13</v>
      </c>
      <c r="D89" s="69" t="s">
        <v>96</v>
      </c>
      <c r="E89" s="70" t="s">
        <v>3427</v>
      </c>
      <c r="F89" s="73"/>
      <c r="G89" s="73">
        <v>48627</v>
      </c>
      <c r="H89" s="73"/>
      <c r="I89" s="73">
        <v>390503</v>
      </c>
      <c r="J89" s="73"/>
      <c r="K89" s="73"/>
      <c r="L89" s="73"/>
      <c r="M89" s="73">
        <v>439130</v>
      </c>
    </row>
    <row r="90" spans="2:13" ht="30" x14ac:dyDescent="0.25">
      <c r="B90" s="70" t="s">
        <v>1</v>
      </c>
      <c r="C90" s="69" t="s">
        <v>13</v>
      </c>
      <c r="D90" s="69" t="s">
        <v>97</v>
      </c>
      <c r="E90" s="70" t="s">
        <v>3428</v>
      </c>
      <c r="F90" s="73"/>
      <c r="G90" s="73">
        <v>35300</v>
      </c>
      <c r="H90" s="73"/>
      <c r="I90" s="73">
        <v>353000</v>
      </c>
      <c r="J90" s="73"/>
      <c r="K90" s="73"/>
      <c r="L90" s="73"/>
      <c r="M90" s="73">
        <v>388300</v>
      </c>
    </row>
    <row r="91" spans="2:13" ht="30" x14ac:dyDescent="0.25">
      <c r="B91" s="70" t="s">
        <v>1</v>
      </c>
      <c r="C91" s="69" t="s">
        <v>13</v>
      </c>
      <c r="D91" s="69" t="s">
        <v>98</v>
      </c>
      <c r="E91" s="70" t="s">
        <v>1402</v>
      </c>
      <c r="F91" s="73"/>
      <c r="G91" s="73">
        <v>709</v>
      </c>
      <c r="H91" s="73"/>
      <c r="I91" s="73">
        <v>4887</v>
      </c>
      <c r="J91" s="73"/>
      <c r="K91" s="73"/>
      <c r="L91" s="73"/>
      <c r="M91" s="73">
        <v>5596</v>
      </c>
    </row>
    <row r="92" spans="2:13" x14ac:dyDescent="0.25">
      <c r="B92" s="70" t="s">
        <v>1</v>
      </c>
      <c r="C92" s="69" t="s">
        <v>13</v>
      </c>
      <c r="D92" s="69" t="s">
        <v>99</v>
      </c>
      <c r="E92" s="70" t="s">
        <v>3429</v>
      </c>
      <c r="F92" s="73"/>
      <c r="G92" s="73">
        <v>53131</v>
      </c>
      <c r="H92" s="73"/>
      <c r="I92" s="73">
        <v>362520</v>
      </c>
      <c r="J92" s="73"/>
      <c r="K92" s="73"/>
      <c r="L92" s="73"/>
      <c r="M92" s="73">
        <v>415651</v>
      </c>
    </row>
    <row r="93" spans="2:13" ht="30" x14ac:dyDescent="0.25">
      <c r="B93" s="70" t="s">
        <v>1</v>
      </c>
      <c r="C93" s="69" t="s">
        <v>13</v>
      </c>
      <c r="D93" s="69" t="s">
        <v>100</v>
      </c>
      <c r="E93" s="70" t="s">
        <v>3430</v>
      </c>
      <c r="F93" s="73"/>
      <c r="G93" s="73">
        <v>40470</v>
      </c>
      <c r="H93" s="73"/>
      <c r="I93" s="73">
        <v>279098</v>
      </c>
      <c r="J93" s="73"/>
      <c r="K93" s="73"/>
      <c r="L93" s="73"/>
      <c r="M93" s="73">
        <v>319568</v>
      </c>
    </row>
    <row r="94" spans="2:13" ht="30" x14ac:dyDescent="0.25">
      <c r="B94" s="70" t="s">
        <v>1</v>
      </c>
      <c r="C94" s="69" t="s">
        <v>13</v>
      </c>
      <c r="D94" s="69" t="s">
        <v>101</v>
      </c>
      <c r="E94" s="70" t="s">
        <v>3431</v>
      </c>
      <c r="F94" s="73"/>
      <c r="G94" s="73">
        <v>24075</v>
      </c>
      <c r="H94" s="73"/>
      <c r="I94" s="73">
        <v>172988</v>
      </c>
      <c r="J94" s="73"/>
      <c r="K94" s="73"/>
      <c r="L94" s="73"/>
      <c r="M94" s="73">
        <v>197063</v>
      </c>
    </row>
    <row r="95" spans="2:13" ht="30" x14ac:dyDescent="0.25">
      <c r="B95" s="70" t="s">
        <v>1</v>
      </c>
      <c r="C95" s="69" t="s">
        <v>13</v>
      </c>
      <c r="D95" s="69" t="s">
        <v>102</v>
      </c>
      <c r="E95" s="70" t="s">
        <v>1403</v>
      </c>
      <c r="F95" s="73"/>
      <c r="G95" s="73">
        <v>478</v>
      </c>
      <c r="H95" s="73"/>
      <c r="I95" s="73">
        <v>3294</v>
      </c>
      <c r="J95" s="73"/>
      <c r="K95" s="73"/>
      <c r="L95" s="73"/>
      <c r="M95" s="73">
        <v>3772</v>
      </c>
    </row>
    <row r="96" spans="2:13" ht="30" x14ac:dyDescent="0.25">
      <c r="B96" s="70" t="s">
        <v>1</v>
      </c>
      <c r="C96" s="69" t="s">
        <v>13</v>
      </c>
      <c r="D96" s="69" t="s">
        <v>103</v>
      </c>
      <c r="E96" s="70" t="s">
        <v>3432</v>
      </c>
      <c r="F96" s="73"/>
      <c r="G96" s="73">
        <v>85342</v>
      </c>
      <c r="H96" s="73"/>
      <c r="I96" s="73">
        <v>588561</v>
      </c>
      <c r="J96" s="73"/>
      <c r="K96" s="73"/>
      <c r="L96" s="73"/>
      <c r="M96" s="73">
        <v>673903</v>
      </c>
    </row>
    <row r="97" spans="2:13" ht="30" x14ac:dyDescent="0.25">
      <c r="B97" s="70" t="s">
        <v>1</v>
      </c>
      <c r="C97" s="69" t="s">
        <v>13</v>
      </c>
      <c r="D97" s="69" t="s">
        <v>104</v>
      </c>
      <c r="E97" s="70" t="s">
        <v>3433</v>
      </c>
      <c r="F97" s="73"/>
      <c r="G97" s="73">
        <v>39894</v>
      </c>
      <c r="H97" s="73"/>
      <c r="I97" s="73">
        <v>275129</v>
      </c>
      <c r="J97" s="73"/>
      <c r="K97" s="73"/>
      <c r="L97" s="73"/>
      <c r="M97" s="73">
        <v>315023</v>
      </c>
    </row>
    <row r="98" spans="2:13" x14ac:dyDescent="0.25">
      <c r="B98" s="70" t="s">
        <v>1</v>
      </c>
      <c r="C98" s="69" t="s">
        <v>13</v>
      </c>
      <c r="D98" s="69" t="s">
        <v>105</v>
      </c>
      <c r="E98" s="70" t="s">
        <v>3434</v>
      </c>
      <c r="F98" s="73"/>
      <c r="G98" s="73">
        <v>32659</v>
      </c>
      <c r="H98" s="73"/>
      <c r="I98" s="73">
        <v>225777</v>
      </c>
      <c r="J98" s="73"/>
      <c r="K98" s="73"/>
      <c r="L98" s="73"/>
      <c r="M98" s="73">
        <v>258436</v>
      </c>
    </row>
    <row r="99" spans="2:13" ht="30" x14ac:dyDescent="0.25">
      <c r="B99" s="70" t="s">
        <v>1</v>
      </c>
      <c r="C99" s="69" t="s">
        <v>13</v>
      </c>
      <c r="D99" s="69" t="s">
        <v>106</v>
      </c>
      <c r="E99" s="70" t="s">
        <v>3435</v>
      </c>
      <c r="F99" s="73"/>
      <c r="G99" s="73">
        <v>174421</v>
      </c>
      <c r="H99" s="73"/>
      <c r="I99" s="73">
        <v>1744205</v>
      </c>
      <c r="J99" s="73"/>
      <c r="K99" s="73"/>
      <c r="L99" s="73"/>
      <c r="M99" s="73">
        <v>1918626</v>
      </c>
    </row>
    <row r="100" spans="2:13" ht="30" x14ac:dyDescent="0.25">
      <c r="B100" s="70" t="s">
        <v>1</v>
      </c>
      <c r="C100" s="69" t="s">
        <v>13</v>
      </c>
      <c r="D100" s="69" t="s">
        <v>107</v>
      </c>
      <c r="E100" s="70" t="s">
        <v>3436</v>
      </c>
      <c r="F100" s="73"/>
      <c r="G100" s="73">
        <v>174425</v>
      </c>
      <c r="H100" s="73"/>
      <c r="I100" s="73">
        <v>1202931</v>
      </c>
      <c r="J100" s="73"/>
      <c r="K100" s="73"/>
      <c r="L100" s="73"/>
      <c r="M100" s="73">
        <v>1377356</v>
      </c>
    </row>
    <row r="101" spans="2:13" ht="30" x14ac:dyDescent="0.25">
      <c r="B101" s="70" t="s">
        <v>1</v>
      </c>
      <c r="C101" s="69" t="s">
        <v>13</v>
      </c>
      <c r="D101" s="69" t="s">
        <v>108</v>
      </c>
      <c r="E101" s="70" t="s">
        <v>3437</v>
      </c>
      <c r="F101" s="73"/>
      <c r="G101" s="73">
        <v>75234</v>
      </c>
      <c r="H101" s="73"/>
      <c r="I101" s="73">
        <v>518850</v>
      </c>
      <c r="J101" s="73"/>
      <c r="K101" s="73"/>
      <c r="L101" s="73"/>
      <c r="M101" s="73">
        <v>594084</v>
      </c>
    </row>
    <row r="102" spans="2:13" ht="30" x14ac:dyDescent="0.25">
      <c r="B102" s="70" t="s">
        <v>1</v>
      </c>
      <c r="C102" s="69" t="s">
        <v>13</v>
      </c>
      <c r="D102" s="69" t="s">
        <v>109</v>
      </c>
      <c r="E102" s="70" t="s">
        <v>3438</v>
      </c>
      <c r="F102" s="73"/>
      <c r="G102" s="73">
        <v>0</v>
      </c>
      <c r="H102" s="73"/>
      <c r="I102" s="73">
        <v>1000</v>
      </c>
      <c r="J102" s="73"/>
      <c r="K102" s="73"/>
      <c r="L102" s="73"/>
      <c r="M102" s="73">
        <v>1000</v>
      </c>
    </row>
    <row r="103" spans="2:13" ht="30" x14ac:dyDescent="0.25">
      <c r="B103" s="70" t="s">
        <v>1</v>
      </c>
      <c r="C103" s="69" t="s">
        <v>13</v>
      </c>
      <c r="D103" s="69" t="s">
        <v>110</v>
      </c>
      <c r="E103" s="70" t="s">
        <v>1404</v>
      </c>
      <c r="F103" s="73"/>
      <c r="G103" s="73">
        <v>39065</v>
      </c>
      <c r="H103" s="73"/>
      <c r="I103" s="73">
        <v>301843</v>
      </c>
      <c r="J103" s="73"/>
      <c r="K103" s="73"/>
      <c r="L103" s="73"/>
      <c r="M103" s="73">
        <v>340908</v>
      </c>
    </row>
    <row r="104" spans="2:13" ht="30" x14ac:dyDescent="0.25">
      <c r="B104" s="70" t="s">
        <v>1</v>
      </c>
      <c r="C104" s="69" t="s">
        <v>13</v>
      </c>
      <c r="D104" s="69" t="s">
        <v>111</v>
      </c>
      <c r="E104" s="70" t="s">
        <v>3439</v>
      </c>
      <c r="F104" s="73"/>
      <c r="G104" s="73">
        <v>89299</v>
      </c>
      <c r="H104" s="73"/>
      <c r="I104" s="73">
        <v>615851</v>
      </c>
      <c r="J104" s="73"/>
      <c r="K104" s="73"/>
      <c r="L104" s="73"/>
      <c r="M104" s="73">
        <v>705150</v>
      </c>
    </row>
    <row r="105" spans="2:13" ht="30" x14ac:dyDescent="0.25">
      <c r="B105" s="70" t="s">
        <v>1</v>
      </c>
      <c r="C105" s="69" t="s">
        <v>13</v>
      </c>
      <c r="D105" s="69" t="s">
        <v>5884</v>
      </c>
      <c r="E105" s="70" t="s">
        <v>5885</v>
      </c>
      <c r="F105" s="73"/>
      <c r="G105" s="73"/>
      <c r="H105" s="73"/>
      <c r="I105" s="73">
        <v>321</v>
      </c>
      <c r="J105" s="73"/>
      <c r="K105" s="73"/>
      <c r="L105" s="73"/>
      <c r="M105" s="73">
        <v>321</v>
      </c>
    </row>
    <row r="106" spans="2:13" ht="30" x14ac:dyDescent="0.25">
      <c r="B106" s="70" t="s">
        <v>1</v>
      </c>
      <c r="C106" s="69" t="s">
        <v>13</v>
      </c>
      <c r="D106" s="69" t="s">
        <v>112</v>
      </c>
      <c r="E106" s="70" t="s">
        <v>3440</v>
      </c>
      <c r="F106" s="73"/>
      <c r="G106" s="73">
        <v>34942</v>
      </c>
      <c r="H106" s="73"/>
      <c r="I106" s="73">
        <v>240974</v>
      </c>
      <c r="J106" s="73"/>
      <c r="K106" s="73"/>
      <c r="L106" s="73"/>
      <c r="M106" s="73">
        <v>275916</v>
      </c>
    </row>
    <row r="107" spans="2:13" ht="30" x14ac:dyDescent="0.25">
      <c r="B107" s="70" t="s">
        <v>1</v>
      </c>
      <c r="C107" s="69" t="s">
        <v>13</v>
      </c>
      <c r="D107" s="69" t="s">
        <v>113</v>
      </c>
      <c r="E107" s="70" t="s">
        <v>1405</v>
      </c>
      <c r="F107" s="73"/>
      <c r="G107" s="73">
        <v>1905</v>
      </c>
      <c r="H107" s="73"/>
      <c r="I107" s="73">
        <v>13134</v>
      </c>
      <c r="J107" s="73"/>
      <c r="K107" s="73"/>
      <c r="L107" s="73"/>
      <c r="M107" s="73">
        <v>15039</v>
      </c>
    </row>
    <row r="108" spans="2:13" x14ac:dyDescent="0.25">
      <c r="B108" s="70" t="s">
        <v>1</v>
      </c>
      <c r="C108" s="69" t="s">
        <v>13</v>
      </c>
      <c r="D108" s="69" t="s">
        <v>114</v>
      </c>
      <c r="E108" s="70" t="s">
        <v>1406</v>
      </c>
      <c r="F108" s="73"/>
      <c r="G108" s="73">
        <v>18420</v>
      </c>
      <c r="H108" s="73"/>
      <c r="I108" s="73">
        <v>131618</v>
      </c>
      <c r="J108" s="73"/>
      <c r="K108" s="73"/>
      <c r="L108" s="73"/>
      <c r="M108" s="73">
        <v>150038</v>
      </c>
    </row>
    <row r="109" spans="2:13" ht="30" x14ac:dyDescent="0.25">
      <c r="B109" s="70" t="s">
        <v>1</v>
      </c>
      <c r="C109" s="69" t="s">
        <v>13</v>
      </c>
      <c r="D109" s="69" t="s">
        <v>115</v>
      </c>
      <c r="E109" s="70" t="s">
        <v>1407</v>
      </c>
      <c r="F109" s="73"/>
      <c r="G109" s="73">
        <v>32453</v>
      </c>
      <c r="H109" s="73"/>
      <c r="I109" s="73">
        <v>324530</v>
      </c>
      <c r="J109" s="73"/>
      <c r="K109" s="73"/>
      <c r="L109" s="73"/>
      <c r="M109" s="73">
        <v>356983</v>
      </c>
    </row>
    <row r="110" spans="2:13" ht="30" x14ac:dyDescent="0.25">
      <c r="B110" s="70" t="s">
        <v>1</v>
      </c>
      <c r="C110" s="69" t="s">
        <v>13</v>
      </c>
      <c r="D110" s="69" t="s">
        <v>116</v>
      </c>
      <c r="E110" s="70" t="s">
        <v>1408</v>
      </c>
      <c r="F110" s="73"/>
      <c r="G110" s="73">
        <v>119971</v>
      </c>
      <c r="H110" s="73"/>
      <c r="I110" s="73">
        <v>827385</v>
      </c>
      <c r="J110" s="73"/>
      <c r="K110" s="73"/>
      <c r="L110" s="73"/>
      <c r="M110" s="73">
        <v>947356</v>
      </c>
    </row>
    <row r="111" spans="2:13" ht="30" x14ac:dyDescent="0.25">
      <c r="B111" s="70" t="s">
        <v>1</v>
      </c>
      <c r="C111" s="69" t="s">
        <v>13</v>
      </c>
      <c r="D111" s="69" t="s">
        <v>117</v>
      </c>
      <c r="E111" s="70" t="s">
        <v>3441</v>
      </c>
      <c r="F111" s="73"/>
      <c r="G111" s="73">
        <v>71649</v>
      </c>
      <c r="H111" s="73"/>
      <c r="I111" s="73">
        <v>494131</v>
      </c>
      <c r="J111" s="73"/>
      <c r="K111" s="73"/>
      <c r="L111" s="73"/>
      <c r="M111" s="73">
        <v>565780</v>
      </c>
    </row>
    <row r="112" spans="2:13" ht="30" x14ac:dyDescent="0.25">
      <c r="B112" s="70" t="s">
        <v>1</v>
      </c>
      <c r="C112" s="69" t="s">
        <v>13</v>
      </c>
      <c r="D112" s="69" t="s">
        <v>118</v>
      </c>
      <c r="E112" s="70" t="s">
        <v>3442</v>
      </c>
      <c r="F112" s="73"/>
      <c r="G112" s="73">
        <v>22492</v>
      </c>
      <c r="H112" s="73"/>
      <c r="I112" s="73">
        <v>155115</v>
      </c>
      <c r="J112" s="73"/>
      <c r="K112" s="73"/>
      <c r="L112" s="73"/>
      <c r="M112" s="73">
        <v>177607</v>
      </c>
    </row>
    <row r="113" spans="2:13" ht="30" x14ac:dyDescent="0.25">
      <c r="B113" s="70" t="s">
        <v>1</v>
      </c>
      <c r="C113" s="69" t="s">
        <v>13</v>
      </c>
      <c r="D113" s="69" t="s">
        <v>119</v>
      </c>
      <c r="E113" s="70" t="s">
        <v>3443</v>
      </c>
      <c r="F113" s="73"/>
      <c r="G113" s="73">
        <v>204898</v>
      </c>
      <c r="H113" s="73"/>
      <c r="I113" s="73">
        <v>1413088</v>
      </c>
      <c r="J113" s="73"/>
      <c r="K113" s="73"/>
      <c r="L113" s="73"/>
      <c r="M113" s="73">
        <v>1617986</v>
      </c>
    </row>
    <row r="114" spans="2:13" ht="30" x14ac:dyDescent="0.25">
      <c r="B114" s="70" t="s">
        <v>1</v>
      </c>
      <c r="C114" s="69" t="s">
        <v>13</v>
      </c>
      <c r="D114" s="69" t="s">
        <v>120</v>
      </c>
      <c r="E114" s="70" t="s">
        <v>3444</v>
      </c>
      <c r="F114" s="73"/>
      <c r="G114" s="73">
        <v>45953</v>
      </c>
      <c r="H114" s="73"/>
      <c r="I114" s="73">
        <v>380417</v>
      </c>
      <c r="J114" s="73"/>
      <c r="K114" s="73"/>
      <c r="L114" s="73"/>
      <c r="M114" s="73">
        <v>426370</v>
      </c>
    </row>
    <row r="115" spans="2:13" ht="30" x14ac:dyDescent="0.25">
      <c r="B115" s="70" t="s">
        <v>1</v>
      </c>
      <c r="C115" s="69" t="s">
        <v>13</v>
      </c>
      <c r="D115" s="69" t="s">
        <v>121</v>
      </c>
      <c r="E115" s="70" t="s">
        <v>3445</v>
      </c>
      <c r="F115" s="73"/>
      <c r="G115" s="73">
        <v>22057</v>
      </c>
      <c r="H115" s="73"/>
      <c r="I115" s="73">
        <v>152046</v>
      </c>
      <c r="J115" s="73"/>
      <c r="K115" s="73"/>
      <c r="L115" s="73"/>
      <c r="M115" s="73">
        <v>174103</v>
      </c>
    </row>
    <row r="116" spans="2:13" ht="30" x14ac:dyDescent="0.25">
      <c r="B116" s="70" t="s">
        <v>1</v>
      </c>
      <c r="C116" s="69" t="s">
        <v>13</v>
      </c>
      <c r="D116" s="69" t="s">
        <v>122</v>
      </c>
      <c r="E116" s="70" t="s">
        <v>3446</v>
      </c>
      <c r="F116" s="73"/>
      <c r="G116" s="73">
        <v>28211</v>
      </c>
      <c r="H116" s="73"/>
      <c r="I116" s="73">
        <v>194555</v>
      </c>
      <c r="J116" s="73"/>
      <c r="K116" s="73"/>
      <c r="L116" s="73"/>
      <c r="M116" s="73">
        <v>222766</v>
      </c>
    </row>
    <row r="117" spans="2:13" ht="30" x14ac:dyDescent="0.25">
      <c r="B117" s="70" t="s">
        <v>1</v>
      </c>
      <c r="C117" s="69" t="s">
        <v>13</v>
      </c>
      <c r="D117" s="69" t="s">
        <v>123</v>
      </c>
      <c r="E117" s="70" t="s">
        <v>3447</v>
      </c>
      <c r="F117" s="73"/>
      <c r="G117" s="73"/>
      <c r="H117" s="73">
        <v>23250</v>
      </c>
      <c r="I117" s="73">
        <v>625000</v>
      </c>
      <c r="J117" s="73"/>
      <c r="K117" s="73"/>
      <c r="L117" s="73"/>
      <c r="M117" s="73">
        <v>648250</v>
      </c>
    </row>
    <row r="118" spans="2:13" ht="30" x14ac:dyDescent="0.25">
      <c r="B118" s="70" t="s">
        <v>1</v>
      </c>
      <c r="C118" s="69" t="s">
        <v>13</v>
      </c>
      <c r="D118" s="69" t="s">
        <v>124</v>
      </c>
      <c r="E118" s="70" t="s">
        <v>3448</v>
      </c>
      <c r="F118" s="73"/>
      <c r="G118" s="73">
        <v>837209</v>
      </c>
      <c r="H118" s="73">
        <v>118000</v>
      </c>
      <c r="I118" s="73">
        <v>5774002</v>
      </c>
      <c r="J118" s="73"/>
      <c r="K118" s="73"/>
      <c r="L118" s="73"/>
      <c r="M118" s="73">
        <v>6729211</v>
      </c>
    </row>
    <row r="119" spans="2:13" ht="30" x14ac:dyDescent="0.25">
      <c r="B119" s="70" t="s">
        <v>1</v>
      </c>
      <c r="C119" s="69" t="s">
        <v>13</v>
      </c>
      <c r="D119" s="69" t="s">
        <v>125</v>
      </c>
      <c r="E119" s="70" t="s">
        <v>3449</v>
      </c>
      <c r="F119" s="73"/>
      <c r="G119" s="73">
        <v>214013</v>
      </c>
      <c r="H119" s="73">
        <v>600</v>
      </c>
      <c r="I119" s="73">
        <v>1341253</v>
      </c>
      <c r="J119" s="73"/>
      <c r="K119" s="73"/>
      <c r="L119" s="73"/>
      <c r="M119" s="73">
        <v>1555866</v>
      </c>
    </row>
    <row r="120" spans="2:13" ht="30" x14ac:dyDescent="0.25">
      <c r="B120" s="70" t="s">
        <v>1</v>
      </c>
      <c r="C120" s="69" t="s">
        <v>13</v>
      </c>
      <c r="D120" s="69" t="s">
        <v>126</v>
      </c>
      <c r="E120" s="70" t="s">
        <v>3450</v>
      </c>
      <c r="F120" s="73"/>
      <c r="G120" s="73">
        <v>63654</v>
      </c>
      <c r="H120" s="73">
        <v>243397</v>
      </c>
      <c r="I120" s="73">
        <v>334641</v>
      </c>
      <c r="J120" s="73"/>
      <c r="K120" s="73"/>
      <c r="L120" s="73"/>
      <c r="M120" s="73">
        <v>641692</v>
      </c>
    </row>
    <row r="121" spans="2:13" ht="30" x14ac:dyDescent="0.25">
      <c r="B121" s="70" t="s">
        <v>1</v>
      </c>
      <c r="C121" s="69" t="s">
        <v>13</v>
      </c>
      <c r="D121" s="69" t="s">
        <v>127</v>
      </c>
      <c r="E121" s="70" t="s">
        <v>3451</v>
      </c>
      <c r="F121" s="73"/>
      <c r="G121" s="73">
        <v>229481</v>
      </c>
      <c r="H121" s="73">
        <v>77500</v>
      </c>
      <c r="I121" s="73">
        <v>1963105</v>
      </c>
      <c r="J121" s="73"/>
      <c r="K121" s="73"/>
      <c r="L121" s="73"/>
      <c r="M121" s="73">
        <v>2270086</v>
      </c>
    </row>
    <row r="122" spans="2:13" ht="30" x14ac:dyDescent="0.25">
      <c r="B122" s="70" t="s">
        <v>1</v>
      </c>
      <c r="C122" s="69" t="s">
        <v>13</v>
      </c>
      <c r="D122" s="69" t="s">
        <v>128</v>
      </c>
      <c r="E122" s="70" t="s">
        <v>1409</v>
      </c>
      <c r="F122" s="73"/>
      <c r="G122" s="73">
        <v>84773</v>
      </c>
      <c r="H122" s="73"/>
      <c r="I122" s="73">
        <v>479179</v>
      </c>
      <c r="J122" s="73"/>
      <c r="K122" s="73"/>
      <c r="L122" s="73"/>
      <c r="M122" s="73">
        <v>563952</v>
      </c>
    </row>
    <row r="123" spans="2:13" ht="30" x14ac:dyDescent="0.25">
      <c r="B123" s="70" t="s">
        <v>1</v>
      </c>
      <c r="C123" s="69" t="s">
        <v>13</v>
      </c>
      <c r="D123" s="69" t="s">
        <v>129</v>
      </c>
      <c r="E123" s="70" t="s">
        <v>3452</v>
      </c>
      <c r="F123" s="73"/>
      <c r="G123" s="73">
        <v>795286</v>
      </c>
      <c r="H123" s="73">
        <v>98100</v>
      </c>
      <c r="I123" s="73">
        <v>4500557</v>
      </c>
      <c r="J123" s="73"/>
      <c r="K123" s="73"/>
      <c r="L123" s="73"/>
      <c r="M123" s="73">
        <v>5393943</v>
      </c>
    </row>
    <row r="124" spans="2:13" ht="30" x14ac:dyDescent="0.25">
      <c r="B124" s="70" t="s">
        <v>1</v>
      </c>
      <c r="C124" s="69" t="s">
        <v>13</v>
      </c>
      <c r="D124" s="69" t="s">
        <v>130</v>
      </c>
      <c r="E124" s="70" t="s">
        <v>3453</v>
      </c>
      <c r="F124" s="73"/>
      <c r="G124" s="73">
        <v>129329</v>
      </c>
      <c r="H124" s="73"/>
      <c r="I124" s="73">
        <v>891925</v>
      </c>
      <c r="J124" s="73"/>
      <c r="K124" s="73"/>
      <c r="L124" s="73"/>
      <c r="M124" s="73">
        <v>1021254</v>
      </c>
    </row>
    <row r="125" spans="2:13" ht="30" x14ac:dyDescent="0.25">
      <c r="B125" s="70" t="s">
        <v>1</v>
      </c>
      <c r="C125" s="69" t="s">
        <v>13</v>
      </c>
      <c r="D125" s="69" t="s">
        <v>131</v>
      </c>
      <c r="E125" s="70" t="s">
        <v>3454</v>
      </c>
      <c r="F125" s="73"/>
      <c r="G125" s="73">
        <v>24382</v>
      </c>
      <c r="H125" s="73"/>
      <c r="I125" s="73">
        <v>168152</v>
      </c>
      <c r="J125" s="73"/>
      <c r="K125" s="73"/>
      <c r="L125" s="73"/>
      <c r="M125" s="73">
        <v>192534</v>
      </c>
    </row>
    <row r="126" spans="2:13" ht="30" x14ac:dyDescent="0.25">
      <c r="B126" s="70" t="s">
        <v>1</v>
      </c>
      <c r="C126" s="69" t="s">
        <v>13</v>
      </c>
      <c r="D126" s="69" t="s">
        <v>132</v>
      </c>
      <c r="E126" s="70" t="s">
        <v>3455</v>
      </c>
      <c r="F126" s="73"/>
      <c r="G126" s="73">
        <v>288343</v>
      </c>
      <c r="H126" s="73">
        <v>347470</v>
      </c>
      <c r="I126" s="73">
        <v>1547615</v>
      </c>
      <c r="J126" s="73"/>
      <c r="K126" s="73"/>
      <c r="L126" s="73"/>
      <c r="M126" s="73">
        <v>2183428</v>
      </c>
    </row>
    <row r="127" spans="2:13" ht="30" x14ac:dyDescent="0.25">
      <c r="B127" s="70" t="s">
        <v>1</v>
      </c>
      <c r="C127" s="69" t="s">
        <v>13</v>
      </c>
      <c r="D127" s="69" t="s">
        <v>133</v>
      </c>
      <c r="E127" s="70" t="s">
        <v>3456</v>
      </c>
      <c r="F127" s="73"/>
      <c r="G127" s="73">
        <v>85043</v>
      </c>
      <c r="H127" s="73">
        <v>80000</v>
      </c>
      <c r="I127" s="73">
        <v>657286</v>
      </c>
      <c r="J127" s="73"/>
      <c r="K127" s="73"/>
      <c r="L127" s="73"/>
      <c r="M127" s="73">
        <v>822329</v>
      </c>
    </row>
    <row r="128" spans="2:13" ht="30" x14ac:dyDescent="0.25">
      <c r="B128" s="70" t="s">
        <v>1</v>
      </c>
      <c r="C128" s="69" t="s">
        <v>13</v>
      </c>
      <c r="D128" s="69" t="s">
        <v>134</v>
      </c>
      <c r="E128" s="70" t="s">
        <v>1410</v>
      </c>
      <c r="F128" s="73"/>
      <c r="G128" s="73">
        <v>172989</v>
      </c>
      <c r="H128" s="73">
        <v>125000</v>
      </c>
      <c r="I128" s="73">
        <v>1353826</v>
      </c>
      <c r="J128" s="73"/>
      <c r="K128" s="73"/>
      <c r="L128" s="73"/>
      <c r="M128" s="73">
        <v>1651815</v>
      </c>
    </row>
    <row r="129" spans="2:13" ht="30" x14ac:dyDescent="0.25">
      <c r="B129" s="70" t="s">
        <v>1</v>
      </c>
      <c r="C129" s="69" t="s">
        <v>13</v>
      </c>
      <c r="D129" s="69" t="s">
        <v>135</v>
      </c>
      <c r="E129" s="70" t="s">
        <v>1411</v>
      </c>
      <c r="F129" s="73"/>
      <c r="G129" s="73">
        <v>55492</v>
      </c>
      <c r="H129" s="73">
        <v>82767</v>
      </c>
      <c r="I129" s="73">
        <v>422525</v>
      </c>
      <c r="J129" s="73"/>
      <c r="K129" s="73"/>
      <c r="L129" s="73"/>
      <c r="M129" s="73">
        <v>560784</v>
      </c>
    </row>
    <row r="130" spans="2:13" ht="30" x14ac:dyDescent="0.25">
      <c r="B130" s="70" t="s">
        <v>1</v>
      </c>
      <c r="C130" s="69" t="s">
        <v>13</v>
      </c>
      <c r="D130" s="69" t="s">
        <v>136</v>
      </c>
      <c r="E130" s="70" t="s">
        <v>1412</v>
      </c>
      <c r="F130" s="73"/>
      <c r="G130" s="73"/>
      <c r="H130" s="73"/>
      <c r="I130" s="73">
        <v>314901</v>
      </c>
      <c r="J130" s="73"/>
      <c r="K130" s="73"/>
      <c r="L130" s="73"/>
      <c r="M130" s="73">
        <v>314901</v>
      </c>
    </row>
    <row r="131" spans="2:13" ht="30" x14ac:dyDescent="0.25">
      <c r="B131" s="70" t="s">
        <v>1</v>
      </c>
      <c r="C131" s="69" t="s">
        <v>13</v>
      </c>
      <c r="D131" s="69" t="s">
        <v>137</v>
      </c>
      <c r="E131" s="70" t="s">
        <v>3457</v>
      </c>
      <c r="F131" s="73">
        <v>60</v>
      </c>
      <c r="G131" s="73"/>
      <c r="H131" s="73"/>
      <c r="I131" s="73">
        <v>81095</v>
      </c>
      <c r="J131" s="73"/>
      <c r="K131" s="73"/>
      <c r="L131" s="73">
        <v>0</v>
      </c>
      <c r="M131" s="73">
        <v>81155</v>
      </c>
    </row>
    <row r="132" spans="2:13" ht="30" x14ac:dyDescent="0.25">
      <c r="B132" s="70" t="s">
        <v>1</v>
      </c>
      <c r="C132" s="69" t="s">
        <v>13</v>
      </c>
      <c r="D132" s="69" t="s">
        <v>138</v>
      </c>
      <c r="E132" s="70" t="s">
        <v>1413</v>
      </c>
      <c r="F132" s="73"/>
      <c r="G132" s="73">
        <v>128012</v>
      </c>
      <c r="H132" s="73">
        <v>115000</v>
      </c>
      <c r="I132" s="73">
        <v>973948</v>
      </c>
      <c r="J132" s="73"/>
      <c r="K132" s="73"/>
      <c r="L132" s="73"/>
      <c r="M132" s="73">
        <v>1216960</v>
      </c>
    </row>
    <row r="133" spans="2:13" ht="30" x14ac:dyDescent="0.25">
      <c r="B133" s="70" t="s">
        <v>1</v>
      </c>
      <c r="C133" s="69" t="s">
        <v>13</v>
      </c>
      <c r="D133" s="69" t="s">
        <v>139</v>
      </c>
      <c r="E133" s="70" t="s">
        <v>3458</v>
      </c>
      <c r="F133" s="73"/>
      <c r="G133" s="73">
        <v>183605</v>
      </c>
      <c r="H133" s="73">
        <v>4000</v>
      </c>
      <c r="I133" s="73">
        <v>1251943</v>
      </c>
      <c r="J133" s="73"/>
      <c r="K133" s="73"/>
      <c r="L133" s="73"/>
      <c r="M133" s="73">
        <v>1439548</v>
      </c>
    </row>
    <row r="134" spans="2:13" ht="30" x14ac:dyDescent="0.25">
      <c r="B134" s="70" t="s">
        <v>1</v>
      </c>
      <c r="C134" s="69" t="s">
        <v>13</v>
      </c>
      <c r="D134" s="69" t="s">
        <v>140</v>
      </c>
      <c r="E134" s="70" t="s">
        <v>3459</v>
      </c>
      <c r="F134" s="73"/>
      <c r="G134" s="73">
        <v>60820</v>
      </c>
      <c r="H134" s="73"/>
      <c r="I134" s="73">
        <v>419439</v>
      </c>
      <c r="J134" s="73"/>
      <c r="K134" s="73"/>
      <c r="L134" s="73"/>
      <c r="M134" s="73">
        <v>480259</v>
      </c>
    </row>
    <row r="135" spans="2:13" ht="30" x14ac:dyDescent="0.25">
      <c r="B135" s="70" t="s">
        <v>1</v>
      </c>
      <c r="C135" s="69" t="s">
        <v>13</v>
      </c>
      <c r="D135" s="69" t="s">
        <v>141</v>
      </c>
      <c r="E135" s="70" t="s">
        <v>3460</v>
      </c>
      <c r="F135" s="73"/>
      <c r="G135" s="73">
        <v>23485</v>
      </c>
      <c r="H135" s="73"/>
      <c r="I135" s="73">
        <v>161957</v>
      </c>
      <c r="J135" s="73"/>
      <c r="K135" s="73"/>
      <c r="L135" s="73"/>
      <c r="M135" s="73">
        <v>185442</v>
      </c>
    </row>
    <row r="136" spans="2:13" ht="30" x14ac:dyDescent="0.25">
      <c r="B136" s="70" t="s">
        <v>1</v>
      </c>
      <c r="C136" s="69" t="s">
        <v>13</v>
      </c>
      <c r="D136" s="69" t="s">
        <v>142</v>
      </c>
      <c r="E136" s="70" t="s">
        <v>3461</v>
      </c>
      <c r="F136" s="73"/>
      <c r="G136" s="73">
        <v>293325</v>
      </c>
      <c r="H136" s="73"/>
      <c r="I136" s="73">
        <v>370295</v>
      </c>
      <c r="J136" s="73"/>
      <c r="K136" s="73"/>
      <c r="L136" s="73"/>
      <c r="M136" s="73">
        <v>663620</v>
      </c>
    </row>
    <row r="137" spans="2:13" ht="30" x14ac:dyDescent="0.25">
      <c r="B137" s="70" t="s">
        <v>1</v>
      </c>
      <c r="C137" s="69" t="s">
        <v>13</v>
      </c>
      <c r="D137" s="69" t="s">
        <v>143</v>
      </c>
      <c r="E137" s="70" t="s">
        <v>3462</v>
      </c>
      <c r="F137" s="73"/>
      <c r="G137" s="73">
        <v>78174</v>
      </c>
      <c r="H137" s="73"/>
      <c r="I137" s="73">
        <v>683147</v>
      </c>
      <c r="J137" s="73"/>
      <c r="K137" s="73"/>
      <c r="L137" s="73"/>
      <c r="M137" s="73">
        <v>761321</v>
      </c>
    </row>
    <row r="138" spans="2:13" ht="30" x14ac:dyDescent="0.25">
      <c r="B138" s="70" t="s">
        <v>1</v>
      </c>
      <c r="C138" s="69" t="s">
        <v>13</v>
      </c>
      <c r="D138" s="69" t="s">
        <v>144</v>
      </c>
      <c r="E138" s="70" t="s">
        <v>3463</v>
      </c>
      <c r="F138" s="73"/>
      <c r="G138" s="73">
        <v>247285</v>
      </c>
      <c r="H138" s="73">
        <v>43200</v>
      </c>
      <c r="I138" s="73">
        <v>1247785</v>
      </c>
      <c r="J138" s="73"/>
      <c r="K138" s="73"/>
      <c r="L138" s="73"/>
      <c r="M138" s="73">
        <v>1538270</v>
      </c>
    </row>
    <row r="139" spans="2:13" ht="30" x14ac:dyDescent="0.25">
      <c r="B139" s="70" t="s">
        <v>1</v>
      </c>
      <c r="C139" s="69" t="s">
        <v>13</v>
      </c>
      <c r="D139" s="69" t="s">
        <v>145</v>
      </c>
      <c r="E139" s="70" t="s">
        <v>3464</v>
      </c>
      <c r="F139" s="73"/>
      <c r="G139" s="73">
        <v>3340699</v>
      </c>
      <c r="H139" s="73"/>
      <c r="I139" s="73">
        <v>1648343</v>
      </c>
      <c r="J139" s="73"/>
      <c r="K139" s="73"/>
      <c r="L139" s="73"/>
      <c r="M139" s="73">
        <v>4989042</v>
      </c>
    </row>
    <row r="140" spans="2:13" ht="30" x14ac:dyDescent="0.25">
      <c r="B140" s="70" t="s">
        <v>1</v>
      </c>
      <c r="C140" s="69" t="s">
        <v>13</v>
      </c>
      <c r="D140" s="69" t="s">
        <v>146</v>
      </c>
      <c r="E140" s="70" t="s">
        <v>3465</v>
      </c>
      <c r="F140" s="73"/>
      <c r="G140" s="73">
        <v>277739</v>
      </c>
      <c r="H140" s="73"/>
      <c r="I140" s="73">
        <v>1318690</v>
      </c>
      <c r="J140" s="73"/>
      <c r="K140" s="73"/>
      <c r="L140" s="73"/>
      <c r="M140" s="73">
        <v>1596429</v>
      </c>
    </row>
    <row r="141" spans="2:13" ht="30" x14ac:dyDescent="0.25">
      <c r="B141" s="70" t="s">
        <v>1</v>
      </c>
      <c r="C141" s="69" t="s">
        <v>13</v>
      </c>
      <c r="D141" s="69" t="s">
        <v>147</v>
      </c>
      <c r="E141" s="70" t="s">
        <v>3466</v>
      </c>
      <c r="F141" s="73"/>
      <c r="G141" s="73">
        <v>1318535</v>
      </c>
      <c r="H141" s="73"/>
      <c r="I141" s="73">
        <v>1242018</v>
      </c>
      <c r="J141" s="73"/>
      <c r="K141" s="73"/>
      <c r="L141" s="73"/>
      <c r="M141" s="73">
        <v>2560553</v>
      </c>
    </row>
    <row r="142" spans="2:13" ht="30" x14ac:dyDescent="0.25">
      <c r="B142" s="70" t="s">
        <v>1</v>
      </c>
      <c r="C142" s="69" t="s">
        <v>13</v>
      </c>
      <c r="D142" s="69" t="s">
        <v>148</v>
      </c>
      <c r="E142" s="70" t="s">
        <v>3467</v>
      </c>
      <c r="F142" s="73"/>
      <c r="G142" s="73">
        <v>452718</v>
      </c>
      <c r="H142" s="73"/>
      <c r="I142" s="73"/>
      <c r="J142" s="73"/>
      <c r="K142" s="73"/>
      <c r="L142" s="73"/>
      <c r="M142" s="73">
        <v>452718</v>
      </c>
    </row>
    <row r="143" spans="2:13" ht="30" x14ac:dyDescent="0.25">
      <c r="B143" s="70" t="s">
        <v>1</v>
      </c>
      <c r="C143" s="69" t="s">
        <v>13</v>
      </c>
      <c r="D143" s="69" t="s">
        <v>149</v>
      </c>
      <c r="E143" s="70" t="s">
        <v>3468</v>
      </c>
      <c r="F143" s="73"/>
      <c r="G143" s="73">
        <v>227619</v>
      </c>
      <c r="H143" s="73"/>
      <c r="I143" s="73">
        <v>297972</v>
      </c>
      <c r="J143" s="73"/>
      <c r="K143" s="73"/>
      <c r="L143" s="73"/>
      <c r="M143" s="73">
        <v>525591</v>
      </c>
    </row>
    <row r="144" spans="2:13" ht="30" x14ac:dyDescent="0.25">
      <c r="B144" s="70" t="s">
        <v>1</v>
      </c>
      <c r="C144" s="69" t="s">
        <v>13</v>
      </c>
      <c r="D144" s="69" t="s">
        <v>150</v>
      </c>
      <c r="E144" s="70" t="s">
        <v>3469</v>
      </c>
      <c r="F144" s="73"/>
      <c r="G144" s="73">
        <v>161189</v>
      </c>
      <c r="H144" s="73"/>
      <c r="I144" s="73">
        <v>909802</v>
      </c>
      <c r="J144" s="73"/>
      <c r="K144" s="73"/>
      <c r="L144" s="73"/>
      <c r="M144" s="73">
        <v>1070991</v>
      </c>
    </row>
    <row r="145" spans="2:13" ht="30" x14ac:dyDescent="0.25">
      <c r="B145" s="70" t="s">
        <v>1</v>
      </c>
      <c r="C145" s="69" t="s">
        <v>13</v>
      </c>
      <c r="D145" s="69" t="s">
        <v>3470</v>
      </c>
      <c r="E145" s="70" t="s">
        <v>3471</v>
      </c>
      <c r="F145" s="73"/>
      <c r="G145" s="73">
        <v>68764</v>
      </c>
      <c r="H145" s="73"/>
      <c r="I145" s="73">
        <v>687634</v>
      </c>
      <c r="J145" s="73"/>
      <c r="K145" s="73"/>
      <c r="L145" s="73"/>
      <c r="M145" s="73">
        <v>756398</v>
      </c>
    </row>
    <row r="146" spans="2:13" ht="30" x14ac:dyDescent="0.25">
      <c r="B146" s="70" t="s">
        <v>1</v>
      </c>
      <c r="C146" s="69" t="s">
        <v>13</v>
      </c>
      <c r="D146" s="69" t="s">
        <v>3472</v>
      </c>
      <c r="E146" s="70" t="s">
        <v>3473</v>
      </c>
      <c r="F146" s="73">
        <v>262</v>
      </c>
      <c r="G146" s="73"/>
      <c r="H146" s="73"/>
      <c r="I146" s="73">
        <v>1195129</v>
      </c>
      <c r="J146" s="73"/>
      <c r="K146" s="73"/>
      <c r="L146" s="73"/>
      <c r="M146" s="73">
        <v>1195391</v>
      </c>
    </row>
    <row r="147" spans="2:13" ht="45" x14ac:dyDescent="0.25">
      <c r="B147" s="70" t="s">
        <v>1</v>
      </c>
      <c r="C147" s="69" t="s">
        <v>13</v>
      </c>
      <c r="D147" s="69" t="s">
        <v>3474</v>
      </c>
      <c r="E147" s="70" t="s">
        <v>3475</v>
      </c>
      <c r="F147" s="73"/>
      <c r="G147" s="73"/>
      <c r="H147" s="73"/>
      <c r="I147" s="73">
        <v>59200</v>
      </c>
      <c r="J147" s="73"/>
      <c r="K147" s="73"/>
      <c r="L147" s="73"/>
      <c r="M147" s="73">
        <v>59200</v>
      </c>
    </row>
    <row r="148" spans="2:13" ht="45" x14ac:dyDescent="0.25">
      <c r="B148" s="70" t="s">
        <v>1</v>
      </c>
      <c r="C148" s="69" t="s">
        <v>13</v>
      </c>
      <c r="D148" s="69" t="s">
        <v>3476</v>
      </c>
      <c r="E148" s="70" t="s">
        <v>3477</v>
      </c>
      <c r="F148" s="73"/>
      <c r="G148" s="73">
        <v>42903</v>
      </c>
      <c r="H148" s="73"/>
      <c r="I148" s="73"/>
      <c r="J148" s="73"/>
      <c r="K148" s="73"/>
      <c r="L148" s="73"/>
      <c r="M148" s="73">
        <v>42903</v>
      </c>
    </row>
    <row r="149" spans="2:13" ht="30" x14ac:dyDescent="0.25">
      <c r="B149" s="70" t="s">
        <v>1</v>
      </c>
      <c r="C149" s="69" t="s">
        <v>13</v>
      </c>
      <c r="D149" s="69" t="s">
        <v>3478</v>
      </c>
      <c r="E149" s="70" t="s">
        <v>3479</v>
      </c>
      <c r="F149" s="73"/>
      <c r="G149" s="73">
        <v>51748</v>
      </c>
      <c r="H149" s="73"/>
      <c r="I149" s="73">
        <v>567475</v>
      </c>
      <c r="J149" s="73"/>
      <c r="K149" s="73"/>
      <c r="L149" s="73"/>
      <c r="M149" s="73">
        <v>619223</v>
      </c>
    </row>
    <row r="150" spans="2:13" ht="45" x14ac:dyDescent="0.25">
      <c r="B150" s="70" t="s">
        <v>1</v>
      </c>
      <c r="C150" s="69" t="s">
        <v>13</v>
      </c>
      <c r="D150" s="69" t="s">
        <v>3480</v>
      </c>
      <c r="E150" s="70" t="s">
        <v>3481</v>
      </c>
      <c r="F150" s="73"/>
      <c r="G150" s="73">
        <v>1043565</v>
      </c>
      <c r="H150" s="73"/>
      <c r="I150" s="73"/>
      <c r="J150" s="73"/>
      <c r="K150" s="73"/>
      <c r="L150" s="73"/>
      <c r="M150" s="73">
        <v>1043565</v>
      </c>
    </row>
    <row r="151" spans="2:13" ht="30" x14ac:dyDescent="0.25">
      <c r="B151" s="70" t="s">
        <v>1</v>
      </c>
      <c r="C151" s="69" t="s">
        <v>13</v>
      </c>
      <c r="D151" s="69" t="s">
        <v>3482</v>
      </c>
      <c r="E151" s="70" t="s">
        <v>3483</v>
      </c>
      <c r="F151" s="73"/>
      <c r="G151" s="73">
        <v>100</v>
      </c>
      <c r="H151" s="73"/>
      <c r="I151" s="73">
        <v>1000</v>
      </c>
      <c r="J151" s="73"/>
      <c r="K151" s="73"/>
      <c r="L151" s="73"/>
      <c r="M151" s="73">
        <v>1100</v>
      </c>
    </row>
    <row r="152" spans="2:13" ht="30" x14ac:dyDescent="0.25">
      <c r="B152" s="70" t="s">
        <v>1</v>
      </c>
      <c r="C152" s="69" t="s">
        <v>13</v>
      </c>
      <c r="D152" s="69" t="s">
        <v>3484</v>
      </c>
      <c r="E152" s="70" t="s">
        <v>3485</v>
      </c>
      <c r="F152" s="73"/>
      <c r="G152" s="73">
        <v>1000</v>
      </c>
      <c r="H152" s="73"/>
      <c r="I152" s="73">
        <v>10000</v>
      </c>
      <c r="J152" s="73"/>
      <c r="K152" s="73"/>
      <c r="L152" s="73"/>
      <c r="M152" s="73">
        <v>11000</v>
      </c>
    </row>
    <row r="153" spans="2:13" ht="30" x14ac:dyDescent="0.25">
      <c r="B153" s="70" t="s">
        <v>1</v>
      </c>
      <c r="C153" s="69" t="s">
        <v>13</v>
      </c>
      <c r="D153" s="69" t="s">
        <v>3486</v>
      </c>
      <c r="E153" s="70" t="s">
        <v>3487</v>
      </c>
      <c r="F153" s="73"/>
      <c r="G153" s="73">
        <v>100</v>
      </c>
      <c r="H153" s="73"/>
      <c r="I153" s="73">
        <v>1000</v>
      </c>
      <c r="J153" s="73"/>
      <c r="K153" s="73"/>
      <c r="L153" s="73"/>
      <c r="M153" s="73">
        <v>1100</v>
      </c>
    </row>
    <row r="154" spans="2:13" x14ac:dyDescent="0.25">
      <c r="B154" s="70" t="s">
        <v>1</v>
      </c>
      <c r="C154" s="69" t="s">
        <v>13</v>
      </c>
      <c r="D154" s="69" t="s">
        <v>3488</v>
      </c>
      <c r="E154" s="70" t="s">
        <v>3489</v>
      </c>
      <c r="F154" s="73"/>
      <c r="G154" s="73">
        <v>100</v>
      </c>
      <c r="H154" s="73"/>
      <c r="I154" s="73">
        <v>1000</v>
      </c>
      <c r="J154" s="73"/>
      <c r="K154" s="73"/>
      <c r="L154" s="73"/>
      <c r="M154" s="73">
        <v>1100</v>
      </c>
    </row>
    <row r="155" spans="2:13" x14ac:dyDescent="0.25">
      <c r="B155" s="70" t="s">
        <v>1</v>
      </c>
      <c r="C155" s="69" t="s">
        <v>13</v>
      </c>
      <c r="D155" s="69" t="s">
        <v>3490</v>
      </c>
      <c r="E155" s="70" t="s">
        <v>3491</v>
      </c>
      <c r="F155" s="73"/>
      <c r="G155" s="73">
        <v>133961</v>
      </c>
      <c r="H155" s="73"/>
      <c r="I155" s="73">
        <v>1030467</v>
      </c>
      <c r="J155" s="73"/>
      <c r="K155" s="73"/>
      <c r="L155" s="73"/>
      <c r="M155" s="73">
        <v>1164428</v>
      </c>
    </row>
    <row r="156" spans="2:13" ht="30" x14ac:dyDescent="0.25">
      <c r="B156" s="70" t="s">
        <v>1</v>
      </c>
      <c r="C156" s="69" t="s">
        <v>13</v>
      </c>
      <c r="D156" s="69" t="s">
        <v>3492</v>
      </c>
      <c r="E156" s="70" t="s">
        <v>3493</v>
      </c>
      <c r="F156" s="73"/>
      <c r="G156" s="73">
        <v>172524</v>
      </c>
      <c r="H156" s="73"/>
      <c r="I156" s="73">
        <v>1014849</v>
      </c>
      <c r="J156" s="73"/>
      <c r="K156" s="73"/>
      <c r="L156" s="73"/>
      <c r="M156" s="73">
        <v>1187373</v>
      </c>
    </row>
    <row r="157" spans="2:13" ht="30" x14ac:dyDescent="0.25">
      <c r="B157" s="70" t="s">
        <v>1</v>
      </c>
      <c r="C157" s="69" t="s">
        <v>13</v>
      </c>
      <c r="D157" s="69" t="s">
        <v>3494</v>
      </c>
      <c r="E157" s="70" t="s">
        <v>3495</v>
      </c>
      <c r="F157" s="73"/>
      <c r="G157" s="73">
        <v>275655</v>
      </c>
      <c r="H157" s="73"/>
      <c r="I157" s="73">
        <v>1621503</v>
      </c>
      <c r="J157" s="73"/>
      <c r="K157" s="73"/>
      <c r="L157" s="73"/>
      <c r="M157" s="73">
        <v>1897158</v>
      </c>
    </row>
    <row r="158" spans="2:13" ht="30" x14ac:dyDescent="0.25">
      <c r="B158" s="70" t="s">
        <v>1</v>
      </c>
      <c r="C158" s="69" t="s">
        <v>13</v>
      </c>
      <c r="D158" s="69" t="s">
        <v>3496</v>
      </c>
      <c r="E158" s="70" t="s">
        <v>3497</v>
      </c>
      <c r="F158" s="73"/>
      <c r="G158" s="73">
        <v>109814</v>
      </c>
      <c r="H158" s="73"/>
      <c r="I158" s="73">
        <v>757333</v>
      </c>
      <c r="J158" s="73"/>
      <c r="K158" s="73"/>
      <c r="L158" s="73"/>
      <c r="M158" s="73">
        <v>867147</v>
      </c>
    </row>
    <row r="159" spans="2:13" ht="45" x14ac:dyDescent="0.25">
      <c r="B159" s="70" t="s">
        <v>1</v>
      </c>
      <c r="C159" s="69" t="s">
        <v>13</v>
      </c>
      <c r="D159" s="69" t="s">
        <v>3498</v>
      </c>
      <c r="E159" s="70" t="s">
        <v>3499</v>
      </c>
      <c r="F159" s="73"/>
      <c r="G159" s="73">
        <v>58095</v>
      </c>
      <c r="H159" s="73"/>
      <c r="I159" s="73">
        <v>400652</v>
      </c>
      <c r="J159" s="73"/>
      <c r="K159" s="73"/>
      <c r="L159" s="73"/>
      <c r="M159" s="73">
        <v>458747</v>
      </c>
    </row>
    <row r="160" spans="2:13" ht="30" x14ac:dyDescent="0.25">
      <c r="B160" s="70" t="s">
        <v>1</v>
      </c>
      <c r="C160" s="69" t="s">
        <v>13</v>
      </c>
      <c r="D160" s="69" t="s">
        <v>3500</v>
      </c>
      <c r="E160" s="70" t="s">
        <v>3501</v>
      </c>
      <c r="F160" s="73"/>
      <c r="G160" s="73">
        <v>1331046</v>
      </c>
      <c r="H160" s="73"/>
      <c r="I160" s="73"/>
      <c r="J160" s="73"/>
      <c r="K160" s="73"/>
      <c r="L160" s="73"/>
      <c r="M160" s="73">
        <v>1331046</v>
      </c>
    </row>
    <row r="161" spans="2:13" ht="30" x14ac:dyDescent="0.25">
      <c r="B161" s="70" t="s">
        <v>1</v>
      </c>
      <c r="C161" s="69" t="s">
        <v>13</v>
      </c>
      <c r="D161" s="69" t="s">
        <v>3502</v>
      </c>
      <c r="E161" s="70" t="s">
        <v>3503</v>
      </c>
      <c r="F161" s="73"/>
      <c r="G161" s="73">
        <v>216305</v>
      </c>
      <c r="H161" s="73"/>
      <c r="I161" s="73">
        <v>1491756</v>
      </c>
      <c r="J161" s="73"/>
      <c r="K161" s="73"/>
      <c r="L161" s="73"/>
      <c r="M161" s="73">
        <v>1708061</v>
      </c>
    </row>
    <row r="162" spans="2:13" ht="30" x14ac:dyDescent="0.25">
      <c r="B162" s="70" t="s">
        <v>1</v>
      </c>
      <c r="C162" s="69" t="s">
        <v>13</v>
      </c>
      <c r="D162" s="69" t="s">
        <v>3504</v>
      </c>
      <c r="E162" s="70" t="s">
        <v>3505</v>
      </c>
      <c r="F162" s="73"/>
      <c r="G162" s="73">
        <v>39875</v>
      </c>
      <c r="H162" s="73"/>
      <c r="I162" s="73">
        <v>275000</v>
      </c>
      <c r="J162" s="73"/>
      <c r="K162" s="73"/>
      <c r="L162" s="73"/>
      <c r="M162" s="73">
        <v>314875</v>
      </c>
    </row>
    <row r="163" spans="2:13" ht="30" x14ac:dyDescent="0.25">
      <c r="B163" s="70" t="s">
        <v>1</v>
      </c>
      <c r="C163" s="69" t="s">
        <v>13</v>
      </c>
      <c r="D163" s="69" t="s">
        <v>3506</v>
      </c>
      <c r="E163" s="70" t="s">
        <v>3507</v>
      </c>
      <c r="F163" s="73"/>
      <c r="G163" s="73">
        <v>1656828</v>
      </c>
      <c r="H163" s="73"/>
      <c r="I163" s="73"/>
      <c r="J163" s="73"/>
      <c r="K163" s="73"/>
      <c r="L163" s="73"/>
      <c r="M163" s="73">
        <v>1656828</v>
      </c>
    </row>
    <row r="164" spans="2:13" x14ac:dyDescent="0.25">
      <c r="B164" s="70" t="s">
        <v>1</v>
      </c>
      <c r="C164" s="69" t="s">
        <v>13</v>
      </c>
      <c r="D164" s="69" t="s">
        <v>3508</v>
      </c>
      <c r="E164" s="70" t="s">
        <v>3509</v>
      </c>
      <c r="F164" s="73"/>
      <c r="G164" s="73">
        <v>93561</v>
      </c>
      <c r="H164" s="73"/>
      <c r="I164" s="73">
        <v>645243</v>
      </c>
      <c r="J164" s="73"/>
      <c r="K164" s="73"/>
      <c r="L164" s="73"/>
      <c r="M164" s="73">
        <v>738804</v>
      </c>
    </row>
    <row r="165" spans="2:13" ht="45" x14ac:dyDescent="0.25">
      <c r="B165" s="70" t="s">
        <v>1</v>
      </c>
      <c r="C165" s="69" t="s">
        <v>13</v>
      </c>
      <c r="D165" s="69" t="s">
        <v>3511</v>
      </c>
      <c r="E165" s="70" t="s">
        <v>3512</v>
      </c>
      <c r="F165" s="73"/>
      <c r="G165" s="73">
        <v>106132</v>
      </c>
      <c r="H165" s="73"/>
      <c r="I165" s="73">
        <v>811940</v>
      </c>
      <c r="J165" s="73"/>
      <c r="K165" s="73"/>
      <c r="L165" s="73"/>
      <c r="M165" s="73">
        <v>918072</v>
      </c>
    </row>
    <row r="166" spans="2:13" ht="30" x14ac:dyDescent="0.25">
      <c r="B166" s="70" t="s">
        <v>1</v>
      </c>
      <c r="C166" s="69" t="s">
        <v>13</v>
      </c>
      <c r="D166" s="69" t="s">
        <v>3514</v>
      </c>
      <c r="E166" s="70" t="s">
        <v>3515</v>
      </c>
      <c r="F166" s="73"/>
      <c r="G166" s="73">
        <v>679757</v>
      </c>
      <c r="H166" s="73"/>
      <c r="I166" s="73"/>
      <c r="J166" s="73"/>
      <c r="K166" s="73"/>
      <c r="L166" s="73"/>
      <c r="M166" s="73">
        <v>679757</v>
      </c>
    </row>
    <row r="167" spans="2:13" ht="30" x14ac:dyDescent="0.25">
      <c r="B167" s="70" t="s">
        <v>1</v>
      </c>
      <c r="C167" s="69" t="s">
        <v>13</v>
      </c>
      <c r="D167" s="69" t="s">
        <v>3516</v>
      </c>
      <c r="E167" s="70" t="s">
        <v>3517</v>
      </c>
      <c r="F167" s="73">
        <v>255</v>
      </c>
      <c r="G167" s="73">
        <v>259830</v>
      </c>
      <c r="H167" s="73"/>
      <c r="I167" s="73"/>
      <c r="J167" s="73"/>
      <c r="K167" s="73"/>
      <c r="L167" s="73"/>
      <c r="M167" s="73">
        <v>260085</v>
      </c>
    </row>
    <row r="168" spans="2:13" ht="30" x14ac:dyDescent="0.25">
      <c r="B168" s="70" t="s">
        <v>1</v>
      </c>
      <c r="C168" s="69" t="s">
        <v>13</v>
      </c>
      <c r="D168" s="69" t="s">
        <v>3518</v>
      </c>
      <c r="E168" s="70" t="s">
        <v>3519</v>
      </c>
      <c r="F168" s="73">
        <v>320</v>
      </c>
      <c r="G168" s="73">
        <v>137732</v>
      </c>
      <c r="H168" s="73"/>
      <c r="I168" s="73"/>
      <c r="J168" s="73"/>
      <c r="K168" s="73"/>
      <c r="L168" s="73"/>
      <c r="M168" s="73">
        <v>138052</v>
      </c>
    </row>
    <row r="169" spans="2:13" ht="30" x14ac:dyDescent="0.25">
      <c r="B169" s="70" t="s">
        <v>1</v>
      </c>
      <c r="C169" s="69" t="s">
        <v>13</v>
      </c>
      <c r="D169" s="69" t="s">
        <v>3520</v>
      </c>
      <c r="E169" s="70" t="s">
        <v>3521</v>
      </c>
      <c r="F169" s="73"/>
      <c r="G169" s="73"/>
      <c r="H169" s="73"/>
      <c r="I169" s="73">
        <v>10</v>
      </c>
      <c r="J169" s="73"/>
      <c r="K169" s="73"/>
      <c r="L169" s="73"/>
      <c r="M169" s="73">
        <v>10</v>
      </c>
    </row>
    <row r="170" spans="2:13" ht="30" x14ac:dyDescent="0.25">
      <c r="B170" s="70" t="s">
        <v>1</v>
      </c>
      <c r="C170" s="69" t="s">
        <v>13</v>
      </c>
      <c r="D170" s="69" t="s">
        <v>3522</v>
      </c>
      <c r="E170" s="70" t="s">
        <v>3523</v>
      </c>
      <c r="F170" s="73"/>
      <c r="G170" s="73"/>
      <c r="H170" s="73"/>
      <c r="I170" s="73">
        <v>10</v>
      </c>
      <c r="J170" s="73"/>
      <c r="K170" s="73"/>
      <c r="L170" s="73"/>
      <c r="M170" s="73">
        <v>10</v>
      </c>
    </row>
    <row r="171" spans="2:13" ht="30" x14ac:dyDescent="0.25">
      <c r="B171" s="70" t="s">
        <v>1</v>
      </c>
      <c r="C171" s="69" t="s">
        <v>13</v>
      </c>
      <c r="D171" s="69" t="s">
        <v>3524</v>
      </c>
      <c r="E171" s="70" t="s">
        <v>3525</v>
      </c>
      <c r="F171" s="73"/>
      <c r="G171" s="73"/>
      <c r="H171" s="73"/>
      <c r="I171" s="73">
        <v>65000</v>
      </c>
      <c r="J171" s="73"/>
      <c r="K171" s="73"/>
      <c r="L171" s="73">
        <v>0</v>
      </c>
      <c r="M171" s="73">
        <v>65000</v>
      </c>
    </row>
    <row r="172" spans="2:13" ht="30" x14ac:dyDescent="0.25">
      <c r="B172" s="70" t="s">
        <v>1</v>
      </c>
      <c r="C172" s="69" t="s">
        <v>13</v>
      </c>
      <c r="D172" s="69" t="s">
        <v>3526</v>
      </c>
      <c r="E172" s="70" t="s">
        <v>3527</v>
      </c>
      <c r="F172" s="73"/>
      <c r="G172" s="73">
        <v>61101</v>
      </c>
      <c r="H172" s="73"/>
      <c r="I172" s="73">
        <v>413006</v>
      </c>
      <c r="J172" s="73"/>
      <c r="K172" s="73"/>
      <c r="L172" s="73"/>
      <c r="M172" s="73">
        <v>474107</v>
      </c>
    </row>
    <row r="173" spans="2:13" ht="30" x14ac:dyDescent="0.25">
      <c r="B173" s="70" t="s">
        <v>1</v>
      </c>
      <c r="C173" s="69" t="s">
        <v>13</v>
      </c>
      <c r="D173" s="69" t="s">
        <v>3528</v>
      </c>
      <c r="E173" s="70" t="s">
        <v>3529</v>
      </c>
      <c r="F173" s="73"/>
      <c r="G173" s="73">
        <v>25843</v>
      </c>
      <c r="H173" s="73"/>
      <c r="I173" s="73">
        <v>178085</v>
      </c>
      <c r="J173" s="73"/>
      <c r="K173" s="73"/>
      <c r="L173" s="73"/>
      <c r="M173" s="73">
        <v>203928</v>
      </c>
    </row>
    <row r="174" spans="2:13" ht="30" x14ac:dyDescent="0.25">
      <c r="B174" s="70" t="s">
        <v>1</v>
      </c>
      <c r="C174" s="69" t="s">
        <v>13</v>
      </c>
      <c r="D174" s="69" t="s">
        <v>3530</v>
      </c>
      <c r="E174" s="70" t="s">
        <v>3531</v>
      </c>
      <c r="F174" s="73"/>
      <c r="G174" s="73">
        <v>66051</v>
      </c>
      <c r="H174" s="73"/>
      <c r="I174" s="73">
        <v>455524</v>
      </c>
      <c r="J174" s="73"/>
      <c r="K174" s="73"/>
      <c r="L174" s="73"/>
      <c r="M174" s="73">
        <v>521575</v>
      </c>
    </row>
    <row r="175" spans="2:13" ht="30" x14ac:dyDescent="0.25">
      <c r="B175" s="70" t="s">
        <v>1</v>
      </c>
      <c r="C175" s="69" t="s">
        <v>13</v>
      </c>
      <c r="D175" s="69" t="s">
        <v>3532</v>
      </c>
      <c r="E175" s="70" t="s">
        <v>3533</v>
      </c>
      <c r="F175" s="73"/>
      <c r="G175" s="73">
        <v>3620750</v>
      </c>
      <c r="H175" s="73"/>
      <c r="I175" s="73"/>
      <c r="J175" s="73"/>
      <c r="K175" s="73"/>
      <c r="L175" s="73"/>
      <c r="M175" s="73">
        <v>3620750</v>
      </c>
    </row>
    <row r="176" spans="2:13" ht="30" x14ac:dyDescent="0.25">
      <c r="B176" s="70" t="s">
        <v>1</v>
      </c>
      <c r="C176" s="69" t="s">
        <v>13</v>
      </c>
      <c r="D176" s="69" t="s">
        <v>3534</v>
      </c>
      <c r="E176" s="70" t="s">
        <v>3535</v>
      </c>
      <c r="F176" s="73"/>
      <c r="G176" s="73">
        <v>1</v>
      </c>
      <c r="H176" s="73"/>
      <c r="I176" s="73">
        <v>1</v>
      </c>
      <c r="J176" s="73"/>
      <c r="K176" s="73"/>
      <c r="L176" s="73"/>
      <c r="M176" s="73">
        <v>2</v>
      </c>
    </row>
    <row r="177" spans="2:13" ht="30" x14ac:dyDescent="0.25">
      <c r="B177" s="70" t="s">
        <v>1</v>
      </c>
      <c r="C177" s="69" t="s">
        <v>13</v>
      </c>
      <c r="D177" s="69" t="s">
        <v>3537</v>
      </c>
      <c r="E177" s="70" t="s">
        <v>3538</v>
      </c>
      <c r="F177" s="73"/>
      <c r="G177" s="73">
        <v>24114</v>
      </c>
      <c r="H177" s="73"/>
      <c r="I177" s="73">
        <v>166305</v>
      </c>
      <c r="J177" s="73"/>
      <c r="K177" s="73"/>
      <c r="L177" s="73"/>
      <c r="M177" s="73">
        <v>190419</v>
      </c>
    </row>
    <row r="178" spans="2:13" ht="30" x14ac:dyDescent="0.25">
      <c r="B178" s="70" t="s">
        <v>1</v>
      </c>
      <c r="C178" s="69" t="s">
        <v>13</v>
      </c>
      <c r="D178" s="69" t="s">
        <v>3539</v>
      </c>
      <c r="E178" s="70" t="s">
        <v>3540</v>
      </c>
      <c r="F178" s="73"/>
      <c r="G178" s="73">
        <v>1845113</v>
      </c>
      <c r="H178" s="73"/>
      <c r="I178" s="73"/>
      <c r="J178" s="73"/>
      <c r="K178" s="73"/>
      <c r="L178" s="73"/>
      <c r="M178" s="73">
        <v>1845113</v>
      </c>
    </row>
    <row r="179" spans="2:13" x14ac:dyDescent="0.25">
      <c r="B179" s="70" t="s">
        <v>1</v>
      </c>
      <c r="C179" s="69" t="s">
        <v>13</v>
      </c>
      <c r="D179" s="69" t="s">
        <v>3541</v>
      </c>
      <c r="E179" s="70" t="s">
        <v>3542</v>
      </c>
      <c r="F179" s="73"/>
      <c r="G179" s="73">
        <v>30467</v>
      </c>
      <c r="H179" s="73"/>
      <c r="I179" s="73">
        <v>210115</v>
      </c>
      <c r="J179" s="73"/>
      <c r="K179" s="73"/>
      <c r="L179" s="73"/>
      <c r="M179" s="73">
        <v>240582</v>
      </c>
    </row>
    <row r="180" spans="2:13" ht="30" x14ac:dyDescent="0.25">
      <c r="B180" s="70" t="s">
        <v>1</v>
      </c>
      <c r="C180" s="69" t="s">
        <v>13</v>
      </c>
      <c r="D180" s="69" t="s">
        <v>3543</v>
      </c>
      <c r="E180" s="70" t="s">
        <v>3544</v>
      </c>
      <c r="F180" s="73"/>
      <c r="G180" s="73">
        <v>58906</v>
      </c>
      <c r="H180" s="73"/>
      <c r="I180" s="73">
        <v>406244</v>
      </c>
      <c r="J180" s="73"/>
      <c r="K180" s="73"/>
      <c r="L180" s="73"/>
      <c r="M180" s="73">
        <v>465150</v>
      </c>
    </row>
    <row r="181" spans="2:13" ht="30" x14ac:dyDescent="0.25">
      <c r="B181" s="70" t="s">
        <v>1</v>
      </c>
      <c r="C181" s="69" t="s">
        <v>13</v>
      </c>
      <c r="D181" s="69" t="s">
        <v>3545</v>
      </c>
      <c r="E181" s="70" t="s">
        <v>3546</v>
      </c>
      <c r="F181" s="73"/>
      <c r="G181" s="73">
        <v>161333</v>
      </c>
      <c r="H181" s="73"/>
      <c r="I181" s="73">
        <v>1112638</v>
      </c>
      <c r="J181" s="73"/>
      <c r="K181" s="73"/>
      <c r="L181" s="73"/>
      <c r="M181" s="73">
        <v>1273971</v>
      </c>
    </row>
    <row r="182" spans="2:13" ht="30" x14ac:dyDescent="0.25">
      <c r="B182" s="70" t="s">
        <v>1</v>
      </c>
      <c r="C182" s="69" t="s">
        <v>13</v>
      </c>
      <c r="D182" s="69" t="s">
        <v>3547</v>
      </c>
      <c r="E182" s="70" t="s">
        <v>3548</v>
      </c>
      <c r="F182" s="73"/>
      <c r="G182" s="73">
        <v>2524271</v>
      </c>
      <c r="H182" s="73"/>
      <c r="I182" s="73"/>
      <c r="J182" s="73"/>
      <c r="K182" s="73"/>
      <c r="L182" s="73"/>
      <c r="M182" s="73">
        <v>2524271</v>
      </c>
    </row>
    <row r="183" spans="2:13" ht="30" x14ac:dyDescent="0.25">
      <c r="B183" s="70" t="s">
        <v>1</v>
      </c>
      <c r="C183" s="69" t="s">
        <v>13</v>
      </c>
      <c r="D183" s="69" t="s">
        <v>3549</v>
      </c>
      <c r="E183" s="70" t="s">
        <v>3550</v>
      </c>
      <c r="F183" s="73"/>
      <c r="G183" s="73">
        <v>46766</v>
      </c>
      <c r="H183" s="73"/>
      <c r="I183" s="73">
        <v>467653</v>
      </c>
      <c r="J183" s="73"/>
      <c r="K183" s="73"/>
      <c r="L183" s="73"/>
      <c r="M183" s="73">
        <v>514419</v>
      </c>
    </row>
    <row r="184" spans="2:13" ht="30" x14ac:dyDescent="0.25">
      <c r="B184" s="70" t="s">
        <v>1</v>
      </c>
      <c r="C184" s="69" t="s">
        <v>13</v>
      </c>
      <c r="D184" s="69" t="s">
        <v>3551</v>
      </c>
      <c r="E184" s="70" t="s">
        <v>3552</v>
      </c>
      <c r="F184" s="73"/>
      <c r="G184" s="73">
        <v>108000</v>
      </c>
      <c r="H184" s="73"/>
      <c r="I184" s="73">
        <v>900000</v>
      </c>
      <c r="J184" s="73"/>
      <c r="K184" s="73"/>
      <c r="L184" s="73"/>
      <c r="M184" s="73">
        <v>1008000</v>
      </c>
    </row>
    <row r="185" spans="2:13" ht="30" x14ac:dyDescent="0.25">
      <c r="B185" s="70" t="s">
        <v>1</v>
      </c>
      <c r="C185" s="69" t="s">
        <v>13</v>
      </c>
      <c r="D185" s="69" t="s">
        <v>3553</v>
      </c>
      <c r="E185" s="70" t="s">
        <v>3554</v>
      </c>
      <c r="F185" s="73"/>
      <c r="G185" s="73">
        <v>1311540</v>
      </c>
      <c r="H185" s="73"/>
      <c r="I185" s="73"/>
      <c r="J185" s="73"/>
      <c r="K185" s="73"/>
      <c r="L185" s="73"/>
      <c r="M185" s="73">
        <v>1311540</v>
      </c>
    </row>
    <row r="186" spans="2:13" ht="30" x14ac:dyDescent="0.25">
      <c r="B186" s="70" t="s">
        <v>1</v>
      </c>
      <c r="C186" s="69" t="s">
        <v>13</v>
      </c>
      <c r="D186" s="69" t="s">
        <v>3555</v>
      </c>
      <c r="E186" s="70" t="s">
        <v>3556</v>
      </c>
      <c r="F186" s="73"/>
      <c r="G186" s="73">
        <v>70325</v>
      </c>
      <c r="H186" s="73"/>
      <c r="I186" s="73">
        <v>343047</v>
      </c>
      <c r="J186" s="73"/>
      <c r="K186" s="73"/>
      <c r="L186" s="73"/>
      <c r="M186" s="73">
        <v>413372</v>
      </c>
    </row>
    <row r="187" spans="2:13" x14ac:dyDescent="0.25">
      <c r="B187" s="70" t="s">
        <v>1</v>
      </c>
      <c r="C187" s="69" t="s">
        <v>13</v>
      </c>
      <c r="D187" s="69" t="s">
        <v>3557</v>
      </c>
      <c r="E187" s="70" t="s">
        <v>3558</v>
      </c>
      <c r="F187" s="73"/>
      <c r="G187" s="73">
        <v>100</v>
      </c>
      <c r="H187" s="73"/>
      <c r="I187" s="73">
        <v>1000</v>
      </c>
      <c r="J187" s="73"/>
      <c r="K187" s="73"/>
      <c r="L187" s="73"/>
      <c r="M187" s="73">
        <v>1100</v>
      </c>
    </row>
    <row r="188" spans="2:13" x14ac:dyDescent="0.25">
      <c r="B188" s="70" t="s">
        <v>1</v>
      </c>
      <c r="C188" s="69" t="s">
        <v>13</v>
      </c>
      <c r="D188" s="69" t="s">
        <v>3559</v>
      </c>
      <c r="E188" s="70" t="s">
        <v>3560</v>
      </c>
      <c r="F188" s="73"/>
      <c r="G188" s="73">
        <v>50911</v>
      </c>
      <c r="H188" s="73"/>
      <c r="I188" s="73">
        <v>629106</v>
      </c>
      <c r="J188" s="73"/>
      <c r="K188" s="73"/>
      <c r="L188" s="73"/>
      <c r="M188" s="73">
        <v>680017</v>
      </c>
    </row>
    <row r="189" spans="2:13" ht="30" x14ac:dyDescent="0.25">
      <c r="B189" s="70" t="s">
        <v>1</v>
      </c>
      <c r="C189" s="69" t="s">
        <v>13</v>
      </c>
      <c r="D189" s="69" t="s">
        <v>3561</v>
      </c>
      <c r="E189" s="70" t="s">
        <v>3562</v>
      </c>
      <c r="F189" s="73"/>
      <c r="G189" s="73">
        <v>146900</v>
      </c>
      <c r="H189" s="73"/>
      <c r="I189" s="73">
        <v>1469000</v>
      </c>
      <c r="J189" s="73"/>
      <c r="K189" s="73"/>
      <c r="L189" s="73"/>
      <c r="M189" s="73">
        <v>1615900</v>
      </c>
    </row>
    <row r="190" spans="2:13" ht="30" x14ac:dyDescent="0.25">
      <c r="B190" s="70" t="s">
        <v>1</v>
      </c>
      <c r="C190" s="69" t="s">
        <v>13</v>
      </c>
      <c r="D190" s="69" t="s">
        <v>3563</v>
      </c>
      <c r="E190" s="70" t="s">
        <v>3564</v>
      </c>
      <c r="F190" s="73"/>
      <c r="G190" s="73">
        <v>0</v>
      </c>
      <c r="H190" s="73"/>
      <c r="I190" s="73">
        <v>1000</v>
      </c>
      <c r="J190" s="73"/>
      <c r="K190" s="73"/>
      <c r="L190" s="73"/>
      <c r="M190" s="73">
        <v>1000</v>
      </c>
    </row>
    <row r="191" spans="2:13" ht="30" x14ac:dyDescent="0.25">
      <c r="B191" s="70" t="s">
        <v>1</v>
      </c>
      <c r="C191" s="69" t="s">
        <v>13</v>
      </c>
      <c r="D191" s="69" t="s">
        <v>3565</v>
      </c>
      <c r="E191" s="70" t="s">
        <v>3566</v>
      </c>
      <c r="F191" s="73"/>
      <c r="G191" s="73">
        <v>14270</v>
      </c>
      <c r="H191" s="73"/>
      <c r="I191" s="73">
        <v>99408</v>
      </c>
      <c r="J191" s="73"/>
      <c r="K191" s="73"/>
      <c r="L191" s="73"/>
      <c r="M191" s="73">
        <v>113678</v>
      </c>
    </row>
    <row r="192" spans="2:13" ht="30" x14ac:dyDescent="0.25">
      <c r="B192" s="70" t="s">
        <v>1</v>
      </c>
      <c r="C192" s="69" t="s">
        <v>13</v>
      </c>
      <c r="D192" s="69" t="s">
        <v>3567</v>
      </c>
      <c r="E192" s="70" t="s">
        <v>3568</v>
      </c>
      <c r="F192" s="73"/>
      <c r="G192" s="73">
        <v>0</v>
      </c>
      <c r="H192" s="73"/>
      <c r="I192" s="73">
        <v>1000</v>
      </c>
      <c r="J192" s="73"/>
      <c r="K192" s="73"/>
      <c r="L192" s="73"/>
      <c r="M192" s="73">
        <v>1000</v>
      </c>
    </row>
    <row r="193" spans="2:13" ht="30" x14ac:dyDescent="0.25">
      <c r="B193" s="70" t="s">
        <v>1</v>
      </c>
      <c r="C193" s="69" t="s">
        <v>13</v>
      </c>
      <c r="D193" s="69" t="s">
        <v>3569</v>
      </c>
      <c r="E193" s="70" t="s">
        <v>3570</v>
      </c>
      <c r="F193" s="73"/>
      <c r="G193" s="73">
        <v>515196</v>
      </c>
      <c r="H193" s="73"/>
      <c r="I193" s="73"/>
      <c r="J193" s="73"/>
      <c r="K193" s="73"/>
      <c r="L193" s="73"/>
      <c r="M193" s="73">
        <v>515196</v>
      </c>
    </row>
    <row r="194" spans="2:13" ht="30" x14ac:dyDescent="0.25">
      <c r="B194" s="70" t="s">
        <v>1</v>
      </c>
      <c r="C194" s="69" t="s">
        <v>13</v>
      </c>
      <c r="D194" s="69" t="s">
        <v>3571</v>
      </c>
      <c r="E194" s="70" t="s">
        <v>3572</v>
      </c>
      <c r="F194" s="73"/>
      <c r="G194" s="73">
        <v>32811</v>
      </c>
      <c r="H194" s="73"/>
      <c r="I194" s="73">
        <v>226283</v>
      </c>
      <c r="J194" s="73"/>
      <c r="K194" s="73"/>
      <c r="L194" s="73"/>
      <c r="M194" s="73">
        <v>259094</v>
      </c>
    </row>
    <row r="195" spans="2:13" ht="30" x14ac:dyDescent="0.25">
      <c r="B195" s="70" t="s">
        <v>1</v>
      </c>
      <c r="C195" s="69" t="s">
        <v>13</v>
      </c>
      <c r="D195" s="69" t="s">
        <v>3573</v>
      </c>
      <c r="E195" s="70" t="s">
        <v>3574</v>
      </c>
      <c r="F195" s="73"/>
      <c r="G195" s="73">
        <v>45145</v>
      </c>
      <c r="H195" s="73"/>
      <c r="I195" s="73">
        <v>311343</v>
      </c>
      <c r="J195" s="73"/>
      <c r="K195" s="73"/>
      <c r="L195" s="73"/>
      <c r="M195" s="73">
        <v>356488</v>
      </c>
    </row>
    <row r="196" spans="2:13" ht="30" x14ac:dyDescent="0.25">
      <c r="B196" s="70" t="s">
        <v>1</v>
      </c>
      <c r="C196" s="69" t="s">
        <v>13</v>
      </c>
      <c r="D196" s="69" t="s">
        <v>3575</v>
      </c>
      <c r="E196" s="70" t="s">
        <v>3576</v>
      </c>
      <c r="F196" s="73"/>
      <c r="G196" s="73">
        <v>26423</v>
      </c>
      <c r="H196" s="73"/>
      <c r="I196" s="73">
        <v>183228</v>
      </c>
      <c r="J196" s="73"/>
      <c r="K196" s="73"/>
      <c r="L196" s="73"/>
      <c r="M196" s="73">
        <v>209651</v>
      </c>
    </row>
    <row r="197" spans="2:13" ht="30" x14ac:dyDescent="0.25">
      <c r="B197" s="70" t="s">
        <v>1</v>
      </c>
      <c r="C197" s="69" t="s">
        <v>13</v>
      </c>
      <c r="D197" s="69" t="s">
        <v>3577</v>
      </c>
      <c r="E197" s="70" t="s">
        <v>3578</v>
      </c>
      <c r="F197" s="73"/>
      <c r="G197" s="73">
        <v>21750</v>
      </c>
      <c r="H197" s="73"/>
      <c r="I197" s="73">
        <v>150000</v>
      </c>
      <c r="J197" s="73"/>
      <c r="K197" s="73"/>
      <c r="L197" s="73"/>
      <c r="M197" s="73">
        <v>171750</v>
      </c>
    </row>
    <row r="198" spans="2:13" x14ac:dyDescent="0.25">
      <c r="B198" s="70" t="s">
        <v>1</v>
      </c>
      <c r="C198" s="69" t="s">
        <v>13</v>
      </c>
      <c r="D198" s="69" t="s">
        <v>3579</v>
      </c>
      <c r="E198" s="70" t="s">
        <v>3580</v>
      </c>
      <c r="F198" s="73"/>
      <c r="G198" s="73">
        <v>0</v>
      </c>
      <c r="H198" s="73"/>
      <c r="I198" s="73">
        <v>0</v>
      </c>
      <c r="J198" s="73"/>
      <c r="K198" s="73"/>
      <c r="L198" s="73"/>
      <c r="M198" s="73">
        <v>0</v>
      </c>
    </row>
    <row r="199" spans="2:13" ht="30" x14ac:dyDescent="0.25">
      <c r="B199" s="70" t="s">
        <v>1</v>
      </c>
      <c r="C199" s="69" t="s">
        <v>13</v>
      </c>
      <c r="D199" s="69" t="s">
        <v>3581</v>
      </c>
      <c r="E199" s="70" t="s">
        <v>3582</v>
      </c>
      <c r="F199" s="73"/>
      <c r="G199" s="73">
        <v>13759</v>
      </c>
      <c r="H199" s="73"/>
      <c r="I199" s="73">
        <v>95884</v>
      </c>
      <c r="J199" s="73"/>
      <c r="K199" s="73"/>
      <c r="L199" s="73"/>
      <c r="M199" s="73">
        <v>109643</v>
      </c>
    </row>
    <row r="200" spans="2:13" ht="30" x14ac:dyDescent="0.25">
      <c r="B200" s="70" t="s">
        <v>1</v>
      </c>
      <c r="C200" s="69" t="s">
        <v>13</v>
      </c>
      <c r="D200" s="69" t="s">
        <v>3583</v>
      </c>
      <c r="E200" s="70" t="s">
        <v>3584</v>
      </c>
      <c r="F200" s="73"/>
      <c r="G200" s="73">
        <v>725</v>
      </c>
      <c r="H200" s="73"/>
      <c r="I200" s="73">
        <v>5000</v>
      </c>
      <c r="J200" s="73"/>
      <c r="K200" s="73"/>
      <c r="L200" s="73"/>
      <c r="M200" s="73">
        <v>5725</v>
      </c>
    </row>
    <row r="201" spans="2:13" ht="30" x14ac:dyDescent="0.25">
      <c r="B201" s="70" t="s">
        <v>1</v>
      </c>
      <c r="C201" s="69" t="s">
        <v>13</v>
      </c>
      <c r="D201" s="69" t="s">
        <v>3585</v>
      </c>
      <c r="E201" s="70" t="s">
        <v>3586</v>
      </c>
      <c r="F201" s="73"/>
      <c r="G201" s="73">
        <v>145</v>
      </c>
      <c r="H201" s="73"/>
      <c r="I201" s="73">
        <v>1000</v>
      </c>
      <c r="J201" s="73"/>
      <c r="K201" s="73"/>
      <c r="L201" s="73"/>
      <c r="M201" s="73">
        <v>1145</v>
      </c>
    </row>
    <row r="202" spans="2:13" ht="30" x14ac:dyDescent="0.25">
      <c r="B202" s="70" t="s">
        <v>1</v>
      </c>
      <c r="C202" s="69" t="s">
        <v>13</v>
      </c>
      <c r="D202" s="69" t="s">
        <v>3587</v>
      </c>
      <c r="E202" s="70" t="s">
        <v>3588</v>
      </c>
      <c r="F202" s="73"/>
      <c r="G202" s="73">
        <v>1064962</v>
      </c>
      <c r="H202" s="73"/>
      <c r="I202" s="73"/>
      <c r="J202" s="73"/>
      <c r="K202" s="73"/>
      <c r="L202" s="73"/>
      <c r="M202" s="73">
        <v>1064962</v>
      </c>
    </row>
    <row r="203" spans="2:13" ht="30" x14ac:dyDescent="0.25">
      <c r="B203" s="70" t="s">
        <v>1</v>
      </c>
      <c r="C203" s="69" t="s">
        <v>13</v>
      </c>
      <c r="D203" s="69" t="s">
        <v>3589</v>
      </c>
      <c r="E203" s="70" t="s">
        <v>3590</v>
      </c>
      <c r="F203" s="73"/>
      <c r="G203" s="73">
        <v>3090809</v>
      </c>
      <c r="H203" s="73"/>
      <c r="I203" s="73"/>
      <c r="J203" s="73"/>
      <c r="K203" s="73"/>
      <c r="L203" s="73"/>
      <c r="M203" s="73">
        <v>3090809</v>
      </c>
    </row>
    <row r="204" spans="2:13" ht="30" x14ac:dyDescent="0.25">
      <c r="B204" s="70" t="s">
        <v>1</v>
      </c>
      <c r="C204" s="69" t="s">
        <v>13</v>
      </c>
      <c r="D204" s="69" t="s">
        <v>3591</v>
      </c>
      <c r="E204" s="70" t="s">
        <v>3592</v>
      </c>
      <c r="F204" s="73"/>
      <c r="G204" s="73">
        <v>24460</v>
      </c>
      <c r="H204" s="73">
        <v>10291</v>
      </c>
      <c r="I204" s="73">
        <v>244594</v>
      </c>
      <c r="J204" s="73"/>
      <c r="K204" s="73"/>
      <c r="L204" s="73"/>
      <c r="M204" s="73">
        <v>279345</v>
      </c>
    </row>
    <row r="205" spans="2:13" ht="30" x14ac:dyDescent="0.25">
      <c r="B205" s="70" t="s">
        <v>1</v>
      </c>
      <c r="C205" s="69" t="s">
        <v>13</v>
      </c>
      <c r="D205" s="69" t="s">
        <v>3593</v>
      </c>
      <c r="E205" s="70" t="s">
        <v>3594</v>
      </c>
      <c r="F205" s="73"/>
      <c r="G205" s="73">
        <v>14574</v>
      </c>
      <c r="H205" s="73"/>
      <c r="I205" s="73">
        <v>100505</v>
      </c>
      <c r="J205" s="73"/>
      <c r="K205" s="73"/>
      <c r="L205" s="73"/>
      <c r="M205" s="73">
        <v>115079</v>
      </c>
    </row>
    <row r="206" spans="2:13" ht="30" x14ac:dyDescent="0.25">
      <c r="B206" s="70" t="s">
        <v>1</v>
      </c>
      <c r="C206" s="69" t="s">
        <v>13</v>
      </c>
      <c r="D206" s="69" t="s">
        <v>3595</v>
      </c>
      <c r="E206" s="70" t="s">
        <v>3596</v>
      </c>
      <c r="F206" s="73"/>
      <c r="G206" s="73">
        <v>1002002</v>
      </c>
      <c r="H206" s="73"/>
      <c r="I206" s="73"/>
      <c r="J206" s="73"/>
      <c r="K206" s="73"/>
      <c r="L206" s="73"/>
      <c r="M206" s="73">
        <v>1002002</v>
      </c>
    </row>
    <row r="207" spans="2:13" ht="30" x14ac:dyDescent="0.25">
      <c r="B207" s="70" t="s">
        <v>1</v>
      </c>
      <c r="C207" s="69" t="s">
        <v>13</v>
      </c>
      <c r="D207" s="69" t="s">
        <v>3597</v>
      </c>
      <c r="E207" s="70" t="s">
        <v>3598</v>
      </c>
      <c r="F207" s="73"/>
      <c r="G207" s="73">
        <v>34694</v>
      </c>
      <c r="H207" s="73"/>
      <c r="I207" s="73">
        <v>346933</v>
      </c>
      <c r="J207" s="73"/>
      <c r="K207" s="73"/>
      <c r="L207" s="73"/>
      <c r="M207" s="73">
        <v>381627</v>
      </c>
    </row>
    <row r="208" spans="2:13" ht="45" x14ac:dyDescent="0.25">
      <c r="B208" s="70" t="s">
        <v>1</v>
      </c>
      <c r="C208" s="69" t="s">
        <v>13</v>
      </c>
      <c r="D208" s="69" t="s">
        <v>3599</v>
      </c>
      <c r="E208" s="70" t="s">
        <v>3600</v>
      </c>
      <c r="F208" s="73"/>
      <c r="G208" s="73">
        <v>0</v>
      </c>
      <c r="H208" s="73"/>
      <c r="I208" s="73">
        <v>250868</v>
      </c>
      <c r="J208" s="73"/>
      <c r="K208" s="73"/>
      <c r="L208" s="73"/>
      <c r="M208" s="73">
        <v>250868</v>
      </c>
    </row>
    <row r="209" spans="2:13" ht="30" x14ac:dyDescent="0.25">
      <c r="B209" s="70" t="s">
        <v>1</v>
      </c>
      <c r="C209" s="69" t="s">
        <v>13</v>
      </c>
      <c r="D209" s="69" t="s">
        <v>3601</v>
      </c>
      <c r="E209" s="70" t="s">
        <v>3602</v>
      </c>
      <c r="F209" s="73"/>
      <c r="G209" s="73">
        <v>2269940</v>
      </c>
      <c r="H209" s="73"/>
      <c r="I209" s="73"/>
      <c r="J209" s="73"/>
      <c r="K209" s="73"/>
      <c r="L209" s="73"/>
      <c r="M209" s="73">
        <v>2269940</v>
      </c>
    </row>
    <row r="210" spans="2:13" ht="30" x14ac:dyDescent="0.25">
      <c r="B210" s="70" t="s">
        <v>1</v>
      </c>
      <c r="C210" s="69" t="s">
        <v>13</v>
      </c>
      <c r="D210" s="69" t="s">
        <v>5886</v>
      </c>
      <c r="E210" s="70" t="s">
        <v>5887</v>
      </c>
      <c r="F210" s="73"/>
      <c r="G210" s="73">
        <v>1450</v>
      </c>
      <c r="H210" s="73"/>
      <c r="I210" s="73">
        <v>10000</v>
      </c>
      <c r="J210" s="73"/>
      <c r="K210" s="73"/>
      <c r="L210" s="73"/>
      <c r="M210" s="73">
        <v>11450</v>
      </c>
    </row>
    <row r="211" spans="2:13" ht="30" x14ac:dyDescent="0.25">
      <c r="B211" s="70" t="s">
        <v>1</v>
      </c>
      <c r="C211" s="69" t="s">
        <v>13</v>
      </c>
      <c r="D211" s="69" t="s">
        <v>5888</v>
      </c>
      <c r="E211" s="70" t="s">
        <v>5889</v>
      </c>
      <c r="F211" s="73"/>
      <c r="G211" s="73">
        <v>1450</v>
      </c>
      <c r="H211" s="73"/>
      <c r="I211" s="73">
        <v>10000</v>
      </c>
      <c r="J211" s="73"/>
      <c r="K211" s="73"/>
      <c r="L211" s="73"/>
      <c r="M211" s="73">
        <v>11450</v>
      </c>
    </row>
    <row r="212" spans="2:13" ht="30" x14ac:dyDescent="0.25">
      <c r="B212" s="70" t="s">
        <v>1</v>
      </c>
      <c r="C212" s="69" t="s">
        <v>13</v>
      </c>
      <c r="D212" s="69" t="s">
        <v>5890</v>
      </c>
      <c r="E212" s="70" t="s">
        <v>5891</v>
      </c>
      <c r="F212" s="73"/>
      <c r="G212" s="73">
        <v>1000</v>
      </c>
      <c r="H212" s="73"/>
      <c r="I212" s="73">
        <v>1000</v>
      </c>
      <c r="J212" s="73"/>
      <c r="K212" s="73"/>
      <c r="L212" s="73"/>
      <c r="M212" s="73">
        <v>2000</v>
      </c>
    </row>
    <row r="213" spans="2:13" ht="30" x14ac:dyDescent="0.25">
      <c r="B213" s="70" t="s">
        <v>1</v>
      </c>
      <c r="C213" s="69" t="s">
        <v>13</v>
      </c>
      <c r="D213" s="69" t="s">
        <v>5892</v>
      </c>
      <c r="E213" s="70" t="s">
        <v>5893</v>
      </c>
      <c r="F213" s="73"/>
      <c r="G213" s="73">
        <v>1000</v>
      </c>
      <c r="H213" s="73"/>
      <c r="I213" s="73">
        <v>1000</v>
      </c>
      <c r="J213" s="73"/>
      <c r="K213" s="73"/>
      <c r="L213" s="73"/>
      <c r="M213" s="73">
        <v>2000</v>
      </c>
    </row>
    <row r="214" spans="2:13" ht="30" x14ac:dyDescent="0.25">
      <c r="B214" s="70" t="s">
        <v>1</v>
      </c>
      <c r="C214" s="69" t="s">
        <v>13</v>
      </c>
      <c r="D214" s="69" t="s">
        <v>5894</v>
      </c>
      <c r="E214" s="70" t="s">
        <v>5895</v>
      </c>
      <c r="F214" s="73"/>
      <c r="G214" s="73">
        <v>1000</v>
      </c>
      <c r="H214" s="73"/>
      <c r="I214" s="73">
        <v>1000</v>
      </c>
      <c r="J214" s="73"/>
      <c r="K214" s="73"/>
      <c r="L214" s="73"/>
      <c r="M214" s="73">
        <v>2000</v>
      </c>
    </row>
    <row r="215" spans="2:13" ht="30" x14ac:dyDescent="0.25">
      <c r="B215" s="70" t="s">
        <v>1</v>
      </c>
      <c r="C215" s="69" t="s">
        <v>13</v>
      </c>
      <c r="D215" s="69" t="s">
        <v>5896</v>
      </c>
      <c r="E215" s="70" t="s">
        <v>5897</v>
      </c>
      <c r="F215" s="73"/>
      <c r="G215" s="73">
        <v>1450</v>
      </c>
      <c r="H215" s="73"/>
      <c r="I215" s="73">
        <v>10000</v>
      </c>
      <c r="J215" s="73"/>
      <c r="K215" s="73"/>
      <c r="L215" s="73"/>
      <c r="M215" s="73">
        <v>11450</v>
      </c>
    </row>
    <row r="216" spans="2:13" x14ac:dyDescent="0.25">
      <c r="B216" s="70" t="s">
        <v>1</v>
      </c>
      <c r="C216" s="70" t="s">
        <v>151</v>
      </c>
      <c r="D216" s="70"/>
      <c r="F216" s="73">
        <v>897</v>
      </c>
      <c r="G216" s="73">
        <v>46705047</v>
      </c>
      <c r="H216" s="73">
        <v>1368575</v>
      </c>
      <c r="I216" s="73">
        <v>94226283</v>
      </c>
      <c r="J216" s="73"/>
      <c r="K216" s="73"/>
      <c r="L216" s="73">
        <v>0</v>
      </c>
      <c r="M216" s="73">
        <v>142300802</v>
      </c>
    </row>
    <row r="217" spans="2:13" x14ac:dyDescent="0.25">
      <c r="B217" s="70" t="s">
        <v>6517</v>
      </c>
      <c r="C217" s="70"/>
      <c r="D217" s="70"/>
      <c r="F217" s="73">
        <v>897</v>
      </c>
      <c r="G217" s="73">
        <v>46705047</v>
      </c>
      <c r="H217" s="73">
        <v>1368575</v>
      </c>
      <c r="I217" s="73">
        <v>94226283</v>
      </c>
      <c r="J217" s="73"/>
      <c r="K217" s="73"/>
      <c r="L217" s="73">
        <v>0</v>
      </c>
      <c r="M217" s="73">
        <v>142300802</v>
      </c>
    </row>
    <row r="218" spans="2:13" ht="30" x14ac:dyDescent="0.25">
      <c r="B218" s="70" t="s">
        <v>2</v>
      </c>
      <c r="C218" s="69" t="s">
        <v>14</v>
      </c>
      <c r="D218" s="69" t="s">
        <v>152</v>
      </c>
      <c r="E218" s="70" t="s">
        <v>1414</v>
      </c>
      <c r="F218" s="73"/>
      <c r="G218" s="73">
        <v>335463</v>
      </c>
      <c r="H218" s="73"/>
      <c r="I218" s="73"/>
      <c r="J218" s="73"/>
      <c r="K218" s="73"/>
      <c r="L218" s="73"/>
      <c r="M218" s="73">
        <v>335463</v>
      </c>
    </row>
    <row r="219" spans="2:13" ht="30" x14ac:dyDescent="0.25">
      <c r="B219" s="70" t="s">
        <v>2</v>
      </c>
      <c r="C219" s="69" t="s">
        <v>14</v>
      </c>
      <c r="D219" s="69" t="s">
        <v>153</v>
      </c>
      <c r="E219" s="70" t="s">
        <v>1415</v>
      </c>
      <c r="F219" s="73"/>
      <c r="G219" s="73">
        <v>222400</v>
      </c>
      <c r="H219" s="73"/>
      <c r="I219" s="73"/>
      <c r="J219" s="73"/>
      <c r="K219" s="73"/>
      <c r="L219" s="73"/>
      <c r="M219" s="73">
        <v>222400</v>
      </c>
    </row>
    <row r="220" spans="2:13" ht="30" x14ac:dyDescent="0.25">
      <c r="B220" s="70" t="s">
        <v>2</v>
      </c>
      <c r="C220" s="69" t="s">
        <v>14</v>
      </c>
      <c r="D220" s="69" t="s">
        <v>154</v>
      </c>
      <c r="E220" s="70" t="s">
        <v>6188</v>
      </c>
      <c r="F220" s="73"/>
      <c r="G220" s="73">
        <v>785356</v>
      </c>
      <c r="H220" s="73"/>
      <c r="I220" s="73"/>
      <c r="J220" s="73"/>
      <c r="K220" s="73"/>
      <c r="L220" s="73"/>
      <c r="M220" s="73">
        <v>785356</v>
      </c>
    </row>
    <row r="221" spans="2:13" x14ac:dyDescent="0.25">
      <c r="B221" s="70" t="s">
        <v>2</v>
      </c>
      <c r="C221" s="70" t="s">
        <v>155</v>
      </c>
      <c r="D221" s="70"/>
      <c r="F221" s="73"/>
      <c r="G221" s="73">
        <v>1343219</v>
      </c>
      <c r="H221" s="73"/>
      <c r="I221" s="73"/>
      <c r="J221" s="73"/>
      <c r="K221" s="73"/>
      <c r="L221" s="73"/>
      <c r="M221" s="73">
        <v>1343219</v>
      </c>
    </row>
    <row r="222" spans="2:13" ht="30" x14ac:dyDescent="0.25">
      <c r="B222" s="70" t="s">
        <v>2</v>
      </c>
      <c r="C222" s="69" t="s">
        <v>13</v>
      </c>
      <c r="D222" s="69" t="s">
        <v>156</v>
      </c>
      <c r="E222" s="70" t="s">
        <v>1416</v>
      </c>
      <c r="F222" s="73"/>
      <c r="G222" s="73">
        <v>247643</v>
      </c>
      <c r="H222" s="73"/>
      <c r="I222" s="73">
        <v>4765682</v>
      </c>
      <c r="J222" s="73"/>
      <c r="K222" s="73"/>
      <c r="L222" s="73">
        <v>290470</v>
      </c>
      <c r="M222" s="73">
        <v>5303795</v>
      </c>
    </row>
    <row r="223" spans="2:13" ht="30" x14ac:dyDescent="0.25">
      <c r="B223" s="70" t="s">
        <v>2</v>
      </c>
      <c r="C223" s="69" t="s">
        <v>13</v>
      </c>
      <c r="D223" s="69" t="s">
        <v>157</v>
      </c>
      <c r="E223" s="70" t="s">
        <v>1417</v>
      </c>
      <c r="F223" s="73"/>
      <c r="G223" s="73"/>
      <c r="H223" s="73"/>
      <c r="I223" s="73">
        <v>599250</v>
      </c>
      <c r="J223" s="73"/>
      <c r="K223" s="73"/>
      <c r="L223" s="73">
        <v>293</v>
      </c>
      <c r="M223" s="73">
        <v>599543</v>
      </c>
    </row>
    <row r="224" spans="2:13" ht="30" x14ac:dyDescent="0.25">
      <c r="B224" s="70" t="s">
        <v>2</v>
      </c>
      <c r="C224" s="69" t="s">
        <v>13</v>
      </c>
      <c r="D224" s="69" t="s">
        <v>158</v>
      </c>
      <c r="E224" s="70" t="s">
        <v>1418</v>
      </c>
      <c r="F224" s="73"/>
      <c r="G224" s="73"/>
      <c r="H224" s="73"/>
      <c r="I224" s="73">
        <v>68592</v>
      </c>
      <c r="J224" s="73"/>
      <c r="K224" s="73"/>
      <c r="L224" s="73">
        <v>147</v>
      </c>
      <c r="M224" s="73">
        <v>68739</v>
      </c>
    </row>
    <row r="225" spans="2:13" ht="45" x14ac:dyDescent="0.25">
      <c r="B225" s="70" t="s">
        <v>2</v>
      </c>
      <c r="C225" s="69" t="s">
        <v>13</v>
      </c>
      <c r="D225" s="69" t="s">
        <v>159</v>
      </c>
      <c r="E225" s="70" t="s">
        <v>1419</v>
      </c>
      <c r="F225" s="73"/>
      <c r="G225" s="73">
        <v>67125</v>
      </c>
      <c r="H225" s="73"/>
      <c r="I225" s="73">
        <v>703720</v>
      </c>
      <c r="J225" s="73"/>
      <c r="K225" s="73"/>
      <c r="L225" s="73">
        <v>1648</v>
      </c>
      <c r="M225" s="73">
        <v>772493</v>
      </c>
    </row>
    <row r="226" spans="2:13" ht="30" x14ac:dyDescent="0.25">
      <c r="B226" s="70" t="s">
        <v>2</v>
      </c>
      <c r="C226" s="69" t="s">
        <v>13</v>
      </c>
      <c r="D226" s="69" t="s">
        <v>160</v>
      </c>
      <c r="E226" s="70" t="s">
        <v>1420</v>
      </c>
      <c r="F226" s="73"/>
      <c r="G226" s="73">
        <v>175460</v>
      </c>
      <c r="H226" s="73"/>
      <c r="I226" s="73"/>
      <c r="J226" s="73"/>
      <c r="K226" s="73"/>
      <c r="L226" s="73"/>
      <c r="M226" s="73">
        <v>175460</v>
      </c>
    </row>
    <row r="227" spans="2:13" ht="30" x14ac:dyDescent="0.25">
      <c r="B227" s="70" t="s">
        <v>2</v>
      </c>
      <c r="C227" s="69" t="s">
        <v>13</v>
      </c>
      <c r="D227" s="69" t="s">
        <v>161</v>
      </c>
      <c r="E227" s="70" t="s">
        <v>6189</v>
      </c>
      <c r="F227" s="73"/>
      <c r="G227" s="73">
        <v>91537</v>
      </c>
      <c r="H227" s="73"/>
      <c r="I227" s="73"/>
      <c r="J227" s="73"/>
      <c r="K227" s="73"/>
      <c r="L227" s="73"/>
      <c r="M227" s="73">
        <v>91537</v>
      </c>
    </row>
    <row r="228" spans="2:13" ht="30" x14ac:dyDescent="0.25">
      <c r="B228" s="70" t="s">
        <v>2</v>
      </c>
      <c r="C228" s="69" t="s">
        <v>13</v>
      </c>
      <c r="D228" s="69" t="s">
        <v>162</v>
      </c>
      <c r="E228" s="70" t="s">
        <v>1421</v>
      </c>
      <c r="F228" s="73"/>
      <c r="G228" s="73"/>
      <c r="H228" s="73"/>
      <c r="I228" s="73"/>
      <c r="J228" s="73"/>
      <c r="K228" s="73"/>
      <c r="L228" s="73">
        <v>56363</v>
      </c>
      <c r="M228" s="73">
        <v>56363</v>
      </c>
    </row>
    <row r="229" spans="2:13" ht="30" x14ac:dyDescent="0.25">
      <c r="B229" s="70" t="s">
        <v>2</v>
      </c>
      <c r="C229" s="69" t="s">
        <v>13</v>
      </c>
      <c r="D229" s="69" t="s">
        <v>163</v>
      </c>
      <c r="E229" s="70" t="s">
        <v>1422</v>
      </c>
      <c r="F229" s="73"/>
      <c r="G229" s="73"/>
      <c r="H229" s="73"/>
      <c r="I229" s="73">
        <v>159989</v>
      </c>
      <c r="J229" s="73"/>
      <c r="K229" s="73"/>
      <c r="L229" s="73">
        <v>327</v>
      </c>
      <c r="M229" s="73">
        <v>160316</v>
      </c>
    </row>
    <row r="230" spans="2:13" ht="30" x14ac:dyDescent="0.25">
      <c r="B230" s="70" t="s">
        <v>2</v>
      </c>
      <c r="C230" s="69" t="s">
        <v>13</v>
      </c>
      <c r="D230" s="69" t="s">
        <v>164</v>
      </c>
      <c r="E230" s="70" t="s">
        <v>1423</v>
      </c>
      <c r="F230" s="73"/>
      <c r="G230" s="73">
        <v>1022</v>
      </c>
      <c r="H230" s="73"/>
      <c r="I230" s="73"/>
      <c r="J230" s="73"/>
      <c r="K230" s="73"/>
      <c r="L230" s="73">
        <v>19</v>
      </c>
      <c r="M230" s="73">
        <v>1041</v>
      </c>
    </row>
    <row r="231" spans="2:13" ht="30" x14ac:dyDescent="0.25">
      <c r="B231" s="70" t="s">
        <v>2</v>
      </c>
      <c r="C231" s="69" t="s">
        <v>13</v>
      </c>
      <c r="D231" s="69" t="s">
        <v>165</v>
      </c>
      <c r="E231" s="70" t="s">
        <v>1424</v>
      </c>
      <c r="F231" s="73"/>
      <c r="G231" s="73"/>
      <c r="H231" s="73"/>
      <c r="I231" s="73">
        <v>60000</v>
      </c>
      <c r="J231" s="73"/>
      <c r="K231" s="73"/>
      <c r="L231" s="73"/>
      <c r="M231" s="73">
        <v>60000</v>
      </c>
    </row>
    <row r="232" spans="2:13" ht="30" x14ac:dyDescent="0.25">
      <c r="B232" s="70" t="s">
        <v>2</v>
      </c>
      <c r="C232" s="69" t="s">
        <v>13</v>
      </c>
      <c r="D232" s="69" t="s">
        <v>166</v>
      </c>
      <c r="E232" s="70" t="s">
        <v>1425</v>
      </c>
      <c r="F232" s="73"/>
      <c r="G232" s="73"/>
      <c r="H232" s="73"/>
      <c r="I232" s="73"/>
      <c r="J232" s="73"/>
      <c r="K232" s="73"/>
      <c r="L232" s="73">
        <v>200</v>
      </c>
      <c r="M232" s="73">
        <v>200</v>
      </c>
    </row>
    <row r="233" spans="2:13" ht="30" x14ac:dyDescent="0.25">
      <c r="B233" s="70" t="s">
        <v>2</v>
      </c>
      <c r="C233" s="69" t="s">
        <v>13</v>
      </c>
      <c r="D233" s="69" t="s">
        <v>167</v>
      </c>
      <c r="E233" s="70" t="s">
        <v>1426</v>
      </c>
      <c r="F233" s="73"/>
      <c r="G233" s="73"/>
      <c r="H233" s="73"/>
      <c r="I233" s="73">
        <v>245000</v>
      </c>
      <c r="J233" s="73"/>
      <c r="K233" s="73"/>
      <c r="L233" s="73"/>
      <c r="M233" s="73">
        <v>245000</v>
      </c>
    </row>
    <row r="234" spans="2:13" ht="30" x14ac:dyDescent="0.25">
      <c r="B234" s="70" t="s">
        <v>2</v>
      </c>
      <c r="C234" s="69" t="s">
        <v>13</v>
      </c>
      <c r="D234" s="69" t="s">
        <v>168</v>
      </c>
      <c r="E234" s="70" t="s">
        <v>1427</v>
      </c>
      <c r="F234" s="73"/>
      <c r="G234" s="73"/>
      <c r="H234" s="73"/>
      <c r="I234" s="73"/>
      <c r="J234" s="73"/>
      <c r="K234" s="73"/>
      <c r="L234" s="73">
        <v>47300</v>
      </c>
      <c r="M234" s="73">
        <v>47300</v>
      </c>
    </row>
    <row r="235" spans="2:13" ht="30" x14ac:dyDescent="0.25">
      <c r="B235" s="70" t="s">
        <v>2</v>
      </c>
      <c r="C235" s="69" t="s">
        <v>13</v>
      </c>
      <c r="D235" s="69" t="s">
        <v>169</v>
      </c>
      <c r="E235" s="70" t="s">
        <v>1428</v>
      </c>
      <c r="F235" s="73"/>
      <c r="G235" s="73"/>
      <c r="H235" s="73"/>
      <c r="I235" s="73">
        <v>496240</v>
      </c>
      <c r="J235" s="73"/>
      <c r="K235" s="73"/>
      <c r="L235" s="73"/>
      <c r="M235" s="73">
        <v>496240</v>
      </c>
    </row>
    <row r="236" spans="2:13" ht="30" x14ac:dyDescent="0.25">
      <c r="B236" s="70" t="s">
        <v>2</v>
      </c>
      <c r="C236" s="69" t="s">
        <v>13</v>
      </c>
      <c r="D236" s="69" t="s">
        <v>170</v>
      </c>
      <c r="E236" s="70" t="s">
        <v>1429</v>
      </c>
      <c r="F236" s="73"/>
      <c r="G236" s="73">
        <v>144842</v>
      </c>
      <c r="H236" s="73"/>
      <c r="I236" s="73"/>
      <c r="J236" s="73"/>
      <c r="K236" s="73"/>
      <c r="L236" s="73"/>
      <c r="M236" s="73">
        <v>144842</v>
      </c>
    </row>
    <row r="237" spans="2:13" ht="30" x14ac:dyDescent="0.25">
      <c r="B237" s="70" t="s">
        <v>2</v>
      </c>
      <c r="C237" s="69" t="s">
        <v>13</v>
      </c>
      <c r="D237" s="69" t="s">
        <v>171</v>
      </c>
      <c r="E237" s="70" t="s">
        <v>1430</v>
      </c>
      <c r="F237" s="73"/>
      <c r="G237" s="73"/>
      <c r="H237" s="73"/>
      <c r="I237" s="73">
        <v>189570</v>
      </c>
      <c r="J237" s="73"/>
      <c r="K237" s="73"/>
      <c r="L237" s="73"/>
      <c r="M237" s="73">
        <v>189570</v>
      </c>
    </row>
    <row r="238" spans="2:13" ht="30" x14ac:dyDescent="0.25">
      <c r="B238" s="70" t="s">
        <v>2</v>
      </c>
      <c r="C238" s="69" t="s">
        <v>13</v>
      </c>
      <c r="D238" s="69" t="s">
        <v>172</v>
      </c>
      <c r="E238" s="70" t="s">
        <v>1431</v>
      </c>
      <c r="F238" s="73"/>
      <c r="G238" s="73"/>
      <c r="H238" s="73"/>
      <c r="I238" s="73">
        <v>250000</v>
      </c>
      <c r="J238" s="73"/>
      <c r="K238" s="73"/>
      <c r="L238" s="73"/>
      <c r="M238" s="73">
        <v>250000</v>
      </c>
    </row>
    <row r="239" spans="2:13" x14ac:dyDescent="0.25">
      <c r="B239" s="70" t="s">
        <v>2</v>
      </c>
      <c r="C239" s="69" t="s">
        <v>13</v>
      </c>
      <c r="D239" s="69" t="s">
        <v>173</v>
      </c>
      <c r="E239" s="70" t="s">
        <v>3603</v>
      </c>
      <c r="F239" s="73"/>
      <c r="G239" s="73"/>
      <c r="H239" s="73">
        <v>0</v>
      </c>
      <c r="I239" s="73"/>
      <c r="J239" s="73"/>
      <c r="K239" s="73"/>
      <c r="L239" s="73"/>
      <c r="M239" s="73">
        <v>0</v>
      </c>
    </row>
    <row r="240" spans="2:13" ht="30" x14ac:dyDescent="0.25">
      <c r="B240" s="70" t="s">
        <v>2</v>
      </c>
      <c r="C240" s="69" t="s">
        <v>13</v>
      </c>
      <c r="D240" s="69" t="s">
        <v>174</v>
      </c>
      <c r="E240" s="70" t="s">
        <v>1432</v>
      </c>
      <c r="F240" s="73"/>
      <c r="G240" s="73">
        <v>35300</v>
      </c>
      <c r="H240" s="73"/>
      <c r="I240" s="73">
        <v>472047</v>
      </c>
      <c r="J240" s="73"/>
      <c r="K240" s="73"/>
      <c r="L240" s="73">
        <v>1500</v>
      </c>
      <c r="M240" s="73">
        <v>508847</v>
      </c>
    </row>
    <row r="241" spans="2:13" ht="30" x14ac:dyDescent="0.25">
      <c r="B241" s="70" t="s">
        <v>2</v>
      </c>
      <c r="C241" s="69" t="s">
        <v>13</v>
      </c>
      <c r="D241" s="69" t="s">
        <v>175</v>
      </c>
      <c r="E241" s="70" t="s">
        <v>1433</v>
      </c>
      <c r="F241" s="73"/>
      <c r="G241" s="73">
        <v>36699</v>
      </c>
      <c r="H241" s="73"/>
      <c r="I241" s="73">
        <v>462288</v>
      </c>
      <c r="J241" s="73"/>
      <c r="K241" s="73"/>
      <c r="L241" s="73">
        <v>2032</v>
      </c>
      <c r="M241" s="73">
        <v>501019</v>
      </c>
    </row>
    <row r="242" spans="2:13" ht="30" x14ac:dyDescent="0.25">
      <c r="B242" s="70" t="s">
        <v>2</v>
      </c>
      <c r="C242" s="69" t="s">
        <v>13</v>
      </c>
      <c r="D242" s="69" t="s">
        <v>176</v>
      </c>
      <c r="E242" s="70" t="s">
        <v>6190</v>
      </c>
      <c r="F242" s="73"/>
      <c r="G242" s="73">
        <v>103122</v>
      </c>
      <c r="H242" s="73"/>
      <c r="I242" s="73"/>
      <c r="J242" s="73"/>
      <c r="K242" s="73"/>
      <c r="L242" s="73"/>
      <c r="M242" s="73">
        <v>103122</v>
      </c>
    </row>
    <row r="243" spans="2:13" ht="30" x14ac:dyDescent="0.25">
      <c r="B243" s="70" t="s">
        <v>2</v>
      </c>
      <c r="C243" s="69" t="s">
        <v>13</v>
      </c>
      <c r="D243" s="69" t="s">
        <v>177</v>
      </c>
      <c r="E243" s="70" t="s">
        <v>1434</v>
      </c>
      <c r="F243" s="73"/>
      <c r="G243" s="73"/>
      <c r="H243" s="73"/>
      <c r="I243" s="73">
        <v>888391</v>
      </c>
      <c r="J243" s="73"/>
      <c r="K243" s="73"/>
      <c r="L243" s="73">
        <v>1344</v>
      </c>
      <c r="M243" s="73">
        <v>889735</v>
      </c>
    </row>
    <row r="244" spans="2:13" ht="30" x14ac:dyDescent="0.25">
      <c r="B244" s="70" t="s">
        <v>2</v>
      </c>
      <c r="C244" s="69" t="s">
        <v>13</v>
      </c>
      <c r="D244" s="69" t="s">
        <v>178</v>
      </c>
      <c r="E244" s="70" t="s">
        <v>1435</v>
      </c>
      <c r="F244" s="73">
        <v>100</v>
      </c>
      <c r="G244" s="73">
        <v>43000</v>
      </c>
      <c r="H244" s="73"/>
      <c r="I244" s="73">
        <v>10</v>
      </c>
      <c r="J244" s="73"/>
      <c r="K244" s="73"/>
      <c r="L244" s="73">
        <v>10</v>
      </c>
      <c r="M244" s="73">
        <v>43120</v>
      </c>
    </row>
    <row r="245" spans="2:13" ht="30" x14ac:dyDescent="0.25">
      <c r="B245" s="70" t="s">
        <v>2</v>
      </c>
      <c r="C245" s="69" t="s">
        <v>13</v>
      </c>
      <c r="D245" s="69" t="s">
        <v>179</v>
      </c>
      <c r="E245" s="70" t="s">
        <v>1436</v>
      </c>
      <c r="F245" s="73"/>
      <c r="G245" s="73">
        <v>86188</v>
      </c>
      <c r="H245" s="73"/>
      <c r="I245" s="73">
        <v>445342</v>
      </c>
      <c r="J245" s="73"/>
      <c r="K245" s="73"/>
      <c r="L245" s="73">
        <v>570</v>
      </c>
      <c r="M245" s="73">
        <v>532100</v>
      </c>
    </row>
    <row r="246" spans="2:13" ht="30" x14ac:dyDescent="0.25">
      <c r="B246" s="70" t="s">
        <v>2</v>
      </c>
      <c r="C246" s="69" t="s">
        <v>13</v>
      </c>
      <c r="D246" s="69" t="s">
        <v>180</v>
      </c>
      <c r="E246" s="70" t="s">
        <v>1437</v>
      </c>
      <c r="F246" s="73"/>
      <c r="G246" s="73">
        <v>2200</v>
      </c>
      <c r="H246" s="73"/>
      <c r="I246" s="73"/>
      <c r="J246" s="73"/>
      <c r="K246" s="73"/>
      <c r="L246" s="73"/>
      <c r="M246" s="73">
        <v>2200</v>
      </c>
    </row>
    <row r="247" spans="2:13" x14ac:dyDescent="0.25">
      <c r="B247" s="70" t="s">
        <v>2</v>
      </c>
      <c r="C247" s="69" t="s">
        <v>13</v>
      </c>
      <c r="D247" s="69" t="s">
        <v>181</v>
      </c>
      <c r="E247" s="70" t="s">
        <v>1438</v>
      </c>
      <c r="F247" s="73"/>
      <c r="G247" s="73"/>
      <c r="H247" s="73"/>
      <c r="I247" s="73">
        <v>0</v>
      </c>
      <c r="J247" s="73"/>
      <c r="K247" s="73"/>
      <c r="L247" s="73"/>
      <c r="M247" s="73">
        <v>0</v>
      </c>
    </row>
    <row r="248" spans="2:13" ht="30" x14ac:dyDescent="0.25">
      <c r="B248" s="70" t="s">
        <v>2</v>
      </c>
      <c r="C248" s="69" t="s">
        <v>13</v>
      </c>
      <c r="D248" s="69" t="s">
        <v>182</v>
      </c>
      <c r="E248" s="70" t="s">
        <v>1439</v>
      </c>
      <c r="F248" s="73"/>
      <c r="G248" s="73"/>
      <c r="H248" s="73"/>
      <c r="I248" s="73">
        <v>49252</v>
      </c>
      <c r="J248" s="73"/>
      <c r="K248" s="73"/>
      <c r="L248" s="73"/>
      <c r="M248" s="73">
        <v>49252</v>
      </c>
    </row>
    <row r="249" spans="2:13" ht="30" x14ac:dyDescent="0.25">
      <c r="B249" s="70" t="s">
        <v>2</v>
      </c>
      <c r="C249" s="69" t="s">
        <v>13</v>
      </c>
      <c r="D249" s="69" t="s">
        <v>183</v>
      </c>
      <c r="E249" s="70" t="s">
        <v>1440</v>
      </c>
      <c r="F249" s="73"/>
      <c r="G249" s="73">
        <v>324380</v>
      </c>
      <c r="H249" s="73"/>
      <c r="I249" s="73">
        <v>2091549</v>
      </c>
      <c r="J249" s="73"/>
      <c r="K249" s="73"/>
      <c r="L249" s="73">
        <v>778</v>
      </c>
      <c r="M249" s="73">
        <v>2416707</v>
      </c>
    </row>
    <row r="250" spans="2:13" ht="45" x14ac:dyDescent="0.25">
      <c r="B250" s="70" t="s">
        <v>2</v>
      </c>
      <c r="C250" s="69" t="s">
        <v>13</v>
      </c>
      <c r="D250" s="69" t="s">
        <v>184</v>
      </c>
      <c r="E250" s="70" t="s">
        <v>1441</v>
      </c>
      <c r="F250" s="73"/>
      <c r="G250" s="73">
        <v>175724</v>
      </c>
      <c r="H250" s="73"/>
      <c r="I250" s="73">
        <v>4411554</v>
      </c>
      <c r="J250" s="73"/>
      <c r="K250" s="73"/>
      <c r="L250" s="73"/>
      <c r="M250" s="73">
        <v>4587278</v>
      </c>
    </row>
    <row r="251" spans="2:13" ht="30" x14ac:dyDescent="0.25">
      <c r="B251" s="70" t="s">
        <v>2</v>
      </c>
      <c r="C251" s="69" t="s">
        <v>13</v>
      </c>
      <c r="D251" s="69" t="s">
        <v>185</v>
      </c>
      <c r="E251" s="70" t="s">
        <v>1442</v>
      </c>
      <c r="F251" s="73"/>
      <c r="G251" s="73">
        <v>2200</v>
      </c>
      <c r="H251" s="73"/>
      <c r="I251" s="73">
        <v>1800</v>
      </c>
      <c r="J251" s="73"/>
      <c r="K251" s="73"/>
      <c r="L251" s="73"/>
      <c r="M251" s="73">
        <v>4000</v>
      </c>
    </row>
    <row r="252" spans="2:13" ht="30" x14ac:dyDescent="0.25">
      <c r="B252" s="70" t="s">
        <v>2</v>
      </c>
      <c r="C252" s="69" t="s">
        <v>13</v>
      </c>
      <c r="D252" s="69" t="s">
        <v>186</v>
      </c>
      <c r="E252" s="70" t="s">
        <v>6191</v>
      </c>
      <c r="F252" s="73"/>
      <c r="G252" s="73">
        <v>10</v>
      </c>
      <c r="H252" s="73"/>
      <c r="I252" s="73"/>
      <c r="J252" s="73"/>
      <c r="K252" s="73"/>
      <c r="L252" s="73"/>
      <c r="M252" s="73">
        <v>10</v>
      </c>
    </row>
    <row r="253" spans="2:13" ht="30" x14ac:dyDescent="0.25">
      <c r="B253" s="70" t="s">
        <v>2</v>
      </c>
      <c r="C253" s="69" t="s">
        <v>13</v>
      </c>
      <c r="D253" s="69" t="s">
        <v>187</v>
      </c>
      <c r="E253" s="70" t="s">
        <v>6192</v>
      </c>
      <c r="F253" s="73"/>
      <c r="G253" s="73">
        <v>64529</v>
      </c>
      <c r="H253" s="73"/>
      <c r="I253" s="73"/>
      <c r="J253" s="73"/>
      <c r="K253" s="73"/>
      <c r="L253" s="73"/>
      <c r="M253" s="73">
        <v>64529</v>
      </c>
    </row>
    <row r="254" spans="2:13" ht="30" x14ac:dyDescent="0.25">
      <c r="B254" s="70" t="s">
        <v>2</v>
      </c>
      <c r="C254" s="69" t="s">
        <v>13</v>
      </c>
      <c r="D254" s="69" t="s">
        <v>188</v>
      </c>
      <c r="E254" s="70" t="s">
        <v>6193</v>
      </c>
      <c r="F254" s="73"/>
      <c r="G254" s="73">
        <v>41252</v>
      </c>
      <c r="H254" s="73"/>
      <c r="I254" s="73"/>
      <c r="J254" s="73"/>
      <c r="K254" s="73"/>
      <c r="L254" s="73"/>
      <c r="M254" s="73">
        <v>41252</v>
      </c>
    </row>
    <row r="255" spans="2:13" ht="30" x14ac:dyDescent="0.25">
      <c r="B255" s="70" t="s">
        <v>2</v>
      </c>
      <c r="C255" s="69" t="s">
        <v>13</v>
      </c>
      <c r="D255" s="69" t="s">
        <v>189</v>
      </c>
      <c r="E255" s="70" t="s">
        <v>5898</v>
      </c>
      <c r="F255" s="73">
        <v>53</v>
      </c>
      <c r="G255" s="73">
        <v>505088</v>
      </c>
      <c r="H255" s="73"/>
      <c r="I255" s="73"/>
      <c r="J255" s="73"/>
      <c r="K255" s="73"/>
      <c r="L255" s="73"/>
      <c r="M255" s="73">
        <v>505141</v>
      </c>
    </row>
    <row r="256" spans="2:13" ht="30" x14ac:dyDescent="0.25">
      <c r="B256" s="70" t="s">
        <v>2</v>
      </c>
      <c r="C256" s="69" t="s">
        <v>13</v>
      </c>
      <c r="D256" s="69" t="s">
        <v>190</v>
      </c>
      <c r="E256" s="70" t="s">
        <v>6194</v>
      </c>
      <c r="F256" s="73">
        <v>56</v>
      </c>
      <c r="G256" s="73"/>
      <c r="H256" s="73"/>
      <c r="I256" s="73">
        <v>654201</v>
      </c>
      <c r="J256" s="73"/>
      <c r="K256" s="73"/>
      <c r="L256" s="73">
        <v>1686</v>
      </c>
      <c r="M256" s="73">
        <v>655943</v>
      </c>
    </row>
    <row r="257" spans="2:13" ht="45" x14ac:dyDescent="0.25">
      <c r="B257" s="70" t="s">
        <v>2</v>
      </c>
      <c r="C257" s="69" t="s">
        <v>13</v>
      </c>
      <c r="D257" s="69" t="s">
        <v>191</v>
      </c>
      <c r="E257" s="70" t="s">
        <v>6195</v>
      </c>
      <c r="F257" s="73"/>
      <c r="G257" s="73"/>
      <c r="H257" s="73"/>
      <c r="I257" s="73">
        <v>5203522</v>
      </c>
      <c r="J257" s="73"/>
      <c r="K257" s="73"/>
      <c r="L257" s="73"/>
      <c r="M257" s="73">
        <v>5203522</v>
      </c>
    </row>
    <row r="258" spans="2:13" ht="30" x14ac:dyDescent="0.25">
      <c r="B258" s="70" t="s">
        <v>2</v>
      </c>
      <c r="C258" s="69" t="s">
        <v>13</v>
      </c>
      <c r="D258" s="69" t="s">
        <v>192</v>
      </c>
      <c r="E258" s="70" t="s">
        <v>6196</v>
      </c>
      <c r="F258" s="73">
        <v>64</v>
      </c>
      <c r="G258" s="73">
        <v>45191</v>
      </c>
      <c r="H258" s="73"/>
      <c r="I258" s="73">
        <v>10</v>
      </c>
      <c r="J258" s="73"/>
      <c r="K258" s="73"/>
      <c r="L258" s="73">
        <v>10</v>
      </c>
      <c r="M258" s="73">
        <v>45275</v>
      </c>
    </row>
    <row r="259" spans="2:13" ht="30" x14ac:dyDescent="0.25">
      <c r="B259" s="70" t="s">
        <v>2</v>
      </c>
      <c r="C259" s="69" t="s">
        <v>13</v>
      </c>
      <c r="D259" s="69" t="s">
        <v>193</v>
      </c>
      <c r="E259" s="70" t="s">
        <v>6197</v>
      </c>
      <c r="F259" s="73"/>
      <c r="G259" s="73">
        <v>173401</v>
      </c>
      <c r="H259" s="73"/>
      <c r="I259" s="73">
        <v>3594678</v>
      </c>
      <c r="J259" s="73"/>
      <c r="K259" s="73"/>
      <c r="L259" s="73"/>
      <c r="M259" s="73">
        <v>3768079</v>
      </c>
    </row>
    <row r="260" spans="2:13" ht="30" x14ac:dyDescent="0.25">
      <c r="B260" s="70" t="s">
        <v>2</v>
      </c>
      <c r="C260" s="69" t="s">
        <v>13</v>
      </c>
      <c r="D260" s="69" t="s">
        <v>194</v>
      </c>
      <c r="E260" s="70" t="s">
        <v>1443</v>
      </c>
      <c r="F260" s="73"/>
      <c r="G260" s="73">
        <v>88341</v>
      </c>
      <c r="H260" s="73"/>
      <c r="I260" s="73">
        <v>587410</v>
      </c>
      <c r="J260" s="73"/>
      <c r="K260" s="73"/>
      <c r="L260" s="73">
        <v>1382</v>
      </c>
      <c r="M260" s="73">
        <v>677133</v>
      </c>
    </row>
    <row r="261" spans="2:13" ht="30" x14ac:dyDescent="0.25">
      <c r="B261" s="70" t="s">
        <v>2</v>
      </c>
      <c r="C261" s="69" t="s">
        <v>13</v>
      </c>
      <c r="D261" s="69" t="s">
        <v>195</v>
      </c>
      <c r="E261" s="70" t="s">
        <v>1444</v>
      </c>
      <c r="F261" s="73"/>
      <c r="G261" s="73">
        <v>81214</v>
      </c>
      <c r="H261" s="73"/>
      <c r="I261" s="73">
        <v>515179</v>
      </c>
      <c r="J261" s="73"/>
      <c r="K261" s="73"/>
      <c r="L261" s="73">
        <v>2334</v>
      </c>
      <c r="M261" s="73">
        <v>598727</v>
      </c>
    </row>
    <row r="262" spans="2:13" ht="30" x14ac:dyDescent="0.25">
      <c r="B262" s="70" t="s">
        <v>2</v>
      </c>
      <c r="C262" s="69" t="s">
        <v>13</v>
      </c>
      <c r="D262" s="69" t="s">
        <v>196</v>
      </c>
      <c r="E262" s="70" t="s">
        <v>1445</v>
      </c>
      <c r="F262" s="73"/>
      <c r="G262" s="73">
        <v>92287</v>
      </c>
      <c r="H262" s="73"/>
      <c r="I262" s="73">
        <v>748243</v>
      </c>
      <c r="J262" s="73"/>
      <c r="K262" s="73"/>
      <c r="L262" s="73">
        <v>555</v>
      </c>
      <c r="M262" s="73">
        <v>841085</v>
      </c>
    </row>
    <row r="263" spans="2:13" ht="45" x14ac:dyDescent="0.25">
      <c r="B263" s="70" t="s">
        <v>2</v>
      </c>
      <c r="C263" s="69" t="s">
        <v>13</v>
      </c>
      <c r="D263" s="69" t="s">
        <v>197</v>
      </c>
      <c r="E263" s="70" t="s">
        <v>1446</v>
      </c>
      <c r="F263" s="73"/>
      <c r="G263" s="73">
        <v>107361</v>
      </c>
      <c r="H263" s="73"/>
      <c r="I263" s="73">
        <v>1040903</v>
      </c>
      <c r="J263" s="73"/>
      <c r="K263" s="73"/>
      <c r="L263" s="73"/>
      <c r="M263" s="73">
        <v>1148264</v>
      </c>
    </row>
    <row r="264" spans="2:13" ht="30" x14ac:dyDescent="0.25">
      <c r="B264" s="70" t="s">
        <v>2</v>
      </c>
      <c r="C264" s="69" t="s">
        <v>13</v>
      </c>
      <c r="D264" s="69" t="s">
        <v>198</v>
      </c>
      <c r="E264" s="70" t="s">
        <v>6198</v>
      </c>
      <c r="F264" s="73"/>
      <c r="G264" s="73"/>
      <c r="H264" s="73"/>
      <c r="I264" s="73">
        <v>198401</v>
      </c>
      <c r="J264" s="73"/>
      <c r="K264" s="73"/>
      <c r="L264" s="73"/>
      <c r="M264" s="73">
        <v>198401</v>
      </c>
    </row>
    <row r="265" spans="2:13" ht="60" x14ac:dyDescent="0.25">
      <c r="B265" s="70" t="s">
        <v>2</v>
      </c>
      <c r="C265" s="69" t="s">
        <v>13</v>
      </c>
      <c r="D265" s="69" t="s">
        <v>199</v>
      </c>
      <c r="E265" s="70" t="s">
        <v>1447</v>
      </c>
      <c r="F265" s="73"/>
      <c r="G265" s="73">
        <v>247914</v>
      </c>
      <c r="H265" s="73"/>
      <c r="I265" s="73">
        <v>1878712</v>
      </c>
      <c r="J265" s="73"/>
      <c r="K265" s="73"/>
      <c r="L265" s="73"/>
      <c r="M265" s="73">
        <v>2126626</v>
      </c>
    </row>
    <row r="266" spans="2:13" ht="30" x14ac:dyDescent="0.25">
      <c r="B266" s="70" t="s">
        <v>2</v>
      </c>
      <c r="C266" s="69" t="s">
        <v>13</v>
      </c>
      <c r="D266" s="69" t="s">
        <v>200</v>
      </c>
      <c r="E266" s="70" t="s">
        <v>6199</v>
      </c>
      <c r="F266" s="73"/>
      <c r="G266" s="73">
        <v>373707</v>
      </c>
      <c r="H266" s="73"/>
      <c r="I266" s="73"/>
      <c r="J266" s="73"/>
      <c r="K266" s="73"/>
      <c r="L266" s="73"/>
      <c r="M266" s="73">
        <v>373707</v>
      </c>
    </row>
    <row r="267" spans="2:13" ht="30" x14ac:dyDescent="0.25">
      <c r="B267" s="70" t="s">
        <v>2</v>
      </c>
      <c r="C267" s="69" t="s">
        <v>13</v>
      </c>
      <c r="D267" s="69" t="s">
        <v>201</v>
      </c>
      <c r="E267" s="70" t="s">
        <v>6200</v>
      </c>
      <c r="F267" s="73"/>
      <c r="G267" s="73">
        <v>480588</v>
      </c>
      <c r="H267" s="73"/>
      <c r="I267" s="73"/>
      <c r="J267" s="73"/>
      <c r="K267" s="73"/>
      <c r="L267" s="73"/>
      <c r="M267" s="73">
        <v>480588</v>
      </c>
    </row>
    <row r="268" spans="2:13" ht="30" x14ac:dyDescent="0.25">
      <c r="B268" s="70" t="s">
        <v>2</v>
      </c>
      <c r="C268" s="69" t="s">
        <v>13</v>
      </c>
      <c r="D268" s="69" t="s">
        <v>202</v>
      </c>
      <c r="E268" s="70" t="s">
        <v>1449</v>
      </c>
      <c r="F268" s="73"/>
      <c r="G268" s="73">
        <v>347800</v>
      </c>
      <c r="H268" s="73"/>
      <c r="I268" s="73">
        <v>6940485</v>
      </c>
      <c r="J268" s="73"/>
      <c r="K268" s="73"/>
      <c r="L268" s="73">
        <v>0</v>
      </c>
      <c r="M268" s="73">
        <v>7288285</v>
      </c>
    </row>
    <row r="269" spans="2:13" ht="30" x14ac:dyDescent="0.25">
      <c r="B269" s="70" t="s">
        <v>2</v>
      </c>
      <c r="C269" s="69" t="s">
        <v>13</v>
      </c>
      <c r="D269" s="69" t="s">
        <v>203</v>
      </c>
      <c r="E269" s="70" t="s">
        <v>3604</v>
      </c>
      <c r="F269" s="73"/>
      <c r="G269" s="73"/>
      <c r="H269" s="73"/>
      <c r="I269" s="73">
        <v>85</v>
      </c>
      <c r="J269" s="73"/>
      <c r="K269" s="73"/>
      <c r="L269" s="73"/>
      <c r="M269" s="73">
        <v>85</v>
      </c>
    </row>
    <row r="270" spans="2:13" ht="30" x14ac:dyDescent="0.25">
      <c r="B270" s="70" t="s">
        <v>2</v>
      </c>
      <c r="C270" s="69" t="s">
        <v>13</v>
      </c>
      <c r="D270" s="69" t="s">
        <v>204</v>
      </c>
      <c r="E270" s="70" t="s">
        <v>6201</v>
      </c>
      <c r="F270" s="73"/>
      <c r="G270" s="73">
        <v>126670</v>
      </c>
      <c r="H270" s="73"/>
      <c r="I270" s="73"/>
      <c r="J270" s="73"/>
      <c r="K270" s="73"/>
      <c r="L270" s="73"/>
      <c r="M270" s="73">
        <v>126670</v>
      </c>
    </row>
    <row r="271" spans="2:13" ht="30" x14ac:dyDescent="0.25">
      <c r="B271" s="70" t="s">
        <v>2</v>
      </c>
      <c r="C271" s="69" t="s">
        <v>13</v>
      </c>
      <c r="D271" s="69" t="s">
        <v>205</v>
      </c>
      <c r="E271" s="70" t="s">
        <v>6202</v>
      </c>
      <c r="F271" s="73"/>
      <c r="G271" s="73">
        <v>447055</v>
      </c>
      <c r="H271" s="73"/>
      <c r="I271" s="73"/>
      <c r="J271" s="73"/>
      <c r="K271" s="73"/>
      <c r="L271" s="73"/>
      <c r="M271" s="73">
        <v>447055</v>
      </c>
    </row>
    <row r="272" spans="2:13" ht="30" x14ac:dyDescent="0.25">
      <c r="B272" s="70" t="s">
        <v>2</v>
      </c>
      <c r="C272" s="69" t="s">
        <v>13</v>
      </c>
      <c r="D272" s="69" t="s">
        <v>206</v>
      </c>
      <c r="E272" s="70" t="s">
        <v>6203</v>
      </c>
      <c r="F272" s="73"/>
      <c r="G272" s="73">
        <v>122701</v>
      </c>
      <c r="H272" s="73"/>
      <c r="I272" s="73"/>
      <c r="J272" s="73"/>
      <c r="K272" s="73"/>
      <c r="L272" s="73"/>
      <c r="M272" s="73">
        <v>122701</v>
      </c>
    </row>
    <row r="273" spans="2:13" ht="30" x14ac:dyDescent="0.25">
      <c r="B273" s="70" t="s">
        <v>2</v>
      </c>
      <c r="C273" s="69" t="s">
        <v>13</v>
      </c>
      <c r="D273" s="69" t="s">
        <v>207</v>
      </c>
      <c r="E273" s="70" t="s">
        <v>1450</v>
      </c>
      <c r="F273" s="73"/>
      <c r="G273" s="73"/>
      <c r="H273" s="73"/>
      <c r="I273" s="73">
        <v>876454</v>
      </c>
      <c r="J273" s="73"/>
      <c r="K273" s="73"/>
      <c r="L273" s="73"/>
      <c r="M273" s="73">
        <v>876454</v>
      </c>
    </row>
    <row r="274" spans="2:13" ht="30" x14ac:dyDescent="0.25">
      <c r="B274" s="70" t="s">
        <v>2</v>
      </c>
      <c r="C274" s="69" t="s">
        <v>13</v>
      </c>
      <c r="D274" s="69" t="s">
        <v>208</v>
      </c>
      <c r="E274" s="70" t="s">
        <v>3605</v>
      </c>
      <c r="F274" s="73">
        <v>234</v>
      </c>
      <c r="G274" s="73">
        <v>181679</v>
      </c>
      <c r="H274" s="73"/>
      <c r="I274" s="73">
        <v>1079218</v>
      </c>
      <c r="J274" s="73"/>
      <c r="K274" s="73"/>
      <c r="L274" s="73">
        <v>2532</v>
      </c>
      <c r="M274" s="73">
        <v>1263663</v>
      </c>
    </row>
    <row r="275" spans="2:13" ht="30" x14ac:dyDescent="0.25">
      <c r="B275" s="70" t="s">
        <v>2</v>
      </c>
      <c r="C275" s="69" t="s">
        <v>13</v>
      </c>
      <c r="D275" s="69" t="s">
        <v>209</v>
      </c>
      <c r="E275" s="70" t="s">
        <v>1451</v>
      </c>
      <c r="F275" s="73"/>
      <c r="G275" s="73">
        <v>359253</v>
      </c>
      <c r="H275" s="73"/>
      <c r="I275" s="73">
        <v>1123518</v>
      </c>
      <c r="J275" s="73"/>
      <c r="K275" s="73"/>
      <c r="L275" s="73">
        <v>3341</v>
      </c>
      <c r="M275" s="73">
        <v>1486112</v>
      </c>
    </row>
    <row r="276" spans="2:13" ht="30" x14ac:dyDescent="0.25">
      <c r="B276" s="70" t="s">
        <v>2</v>
      </c>
      <c r="C276" s="69" t="s">
        <v>13</v>
      </c>
      <c r="D276" s="69" t="s">
        <v>209</v>
      </c>
      <c r="E276" s="70" t="s">
        <v>6204</v>
      </c>
      <c r="F276" s="73">
        <v>117</v>
      </c>
      <c r="G276" s="73"/>
      <c r="H276" s="73"/>
      <c r="I276" s="73"/>
      <c r="J276" s="73"/>
      <c r="K276" s="73"/>
      <c r="L276" s="73"/>
      <c r="M276" s="73">
        <v>117</v>
      </c>
    </row>
    <row r="277" spans="2:13" ht="30" x14ac:dyDescent="0.25">
      <c r="B277" s="70" t="s">
        <v>2</v>
      </c>
      <c r="C277" s="69" t="s">
        <v>13</v>
      </c>
      <c r="D277" s="69" t="s">
        <v>210</v>
      </c>
      <c r="E277" s="70" t="s">
        <v>3606</v>
      </c>
      <c r="F277" s="73"/>
      <c r="G277" s="73"/>
      <c r="H277" s="73"/>
      <c r="I277" s="73"/>
      <c r="J277" s="73"/>
      <c r="K277" s="73"/>
      <c r="L277" s="73">
        <v>249</v>
      </c>
      <c r="M277" s="73">
        <v>249</v>
      </c>
    </row>
    <row r="278" spans="2:13" x14ac:dyDescent="0.25">
      <c r="B278" s="70" t="s">
        <v>2</v>
      </c>
      <c r="C278" s="69" t="s">
        <v>13</v>
      </c>
      <c r="D278" s="69" t="s">
        <v>211</v>
      </c>
      <c r="E278" s="70" t="s">
        <v>6205</v>
      </c>
      <c r="F278" s="73"/>
      <c r="G278" s="73">
        <v>363720</v>
      </c>
      <c r="H278" s="73"/>
      <c r="I278" s="73"/>
      <c r="J278" s="73"/>
      <c r="K278" s="73"/>
      <c r="L278" s="73"/>
      <c r="M278" s="73">
        <v>363720</v>
      </c>
    </row>
    <row r="279" spans="2:13" ht="30" x14ac:dyDescent="0.25">
      <c r="B279" s="70" t="s">
        <v>2</v>
      </c>
      <c r="C279" s="69" t="s">
        <v>13</v>
      </c>
      <c r="D279" s="69" t="s">
        <v>212</v>
      </c>
      <c r="E279" s="70" t="s">
        <v>1452</v>
      </c>
      <c r="F279" s="73"/>
      <c r="G279" s="73">
        <v>142000</v>
      </c>
      <c r="H279" s="73"/>
      <c r="I279" s="73">
        <v>2155000</v>
      </c>
      <c r="J279" s="73"/>
      <c r="K279" s="73"/>
      <c r="L279" s="73">
        <v>3200</v>
      </c>
      <c r="M279" s="73">
        <v>2300200</v>
      </c>
    </row>
    <row r="280" spans="2:13" ht="30" x14ac:dyDescent="0.25">
      <c r="B280" s="70" t="s">
        <v>2</v>
      </c>
      <c r="C280" s="69" t="s">
        <v>13</v>
      </c>
      <c r="D280" s="69" t="s">
        <v>213</v>
      </c>
      <c r="E280" s="70" t="s">
        <v>1453</v>
      </c>
      <c r="F280" s="73"/>
      <c r="G280" s="73"/>
      <c r="H280" s="73"/>
      <c r="I280" s="73">
        <v>300458</v>
      </c>
      <c r="J280" s="73"/>
      <c r="K280" s="73"/>
      <c r="L280" s="73"/>
      <c r="M280" s="73">
        <v>300458</v>
      </c>
    </row>
    <row r="281" spans="2:13" ht="30" x14ac:dyDescent="0.25">
      <c r="B281" s="70" t="s">
        <v>2</v>
      </c>
      <c r="C281" s="69" t="s">
        <v>13</v>
      </c>
      <c r="D281" s="69" t="s">
        <v>214</v>
      </c>
      <c r="E281" s="70" t="s">
        <v>1454</v>
      </c>
      <c r="F281" s="73"/>
      <c r="G281" s="73"/>
      <c r="H281" s="73"/>
      <c r="I281" s="73">
        <v>168362</v>
      </c>
      <c r="J281" s="73"/>
      <c r="K281" s="73"/>
      <c r="L281" s="73">
        <v>335</v>
      </c>
      <c r="M281" s="73">
        <v>168697</v>
      </c>
    </row>
    <row r="282" spans="2:13" ht="30" x14ac:dyDescent="0.25">
      <c r="B282" s="70" t="s">
        <v>2</v>
      </c>
      <c r="C282" s="69" t="s">
        <v>13</v>
      </c>
      <c r="D282" s="69" t="s">
        <v>215</v>
      </c>
      <c r="E282" s="70" t="s">
        <v>1455</v>
      </c>
      <c r="F282" s="73"/>
      <c r="G282" s="73"/>
      <c r="H282" s="73"/>
      <c r="I282" s="73">
        <v>56123</v>
      </c>
      <c r="J282" s="73"/>
      <c r="K282" s="73"/>
      <c r="L282" s="73"/>
      <c r="M282" s="73">
        <v>56123</v>
      </c>
    </row>
    <row r="283" spans="2:13" ht="30" x14ac:dyDescent="0.25">
      <c r="B283" s="70" t="s">
        <v>2</v>
      </c>
      <c r="C283" s="69" t="s">
        <v>13</v>
      </c>
      <c r="D283" s="69" t="s">
        <v>216</v>
      </c>
      <c r="E283" s="70" t="s">
        <v>6206</v>
      </c>
      <c r="F283" s="73"/>
      <c r="G283" s="73"/>
      <c r="H283" s="73"/>
      <c r="I283" s="73">
        <v>517261</v>
      </c>
      <c r="J283" s="73"/>
      <c r="K283" s="73"/>
      <c r="L283" s="73"/>
      <c r="M283" s="73">
        <v>517261</v>
      </c>
    </row>
    <row r="284" spans="2:13" ht="30" x14ac:dyDescent="0.25">
      <c r="B284" s="70" t="s">
        <v>2</v>
      </c>
      <c r="C284" s="69" t="s">
        <v>13</v>
      </c>
      <c r="D284" s="69" t="s">
        <v>217</v>
      </c>
      <c r="E284" s="70" t="s">
        <v>1456</v>
      </c>
      <c r="F284" s="73"/>
      <c r="G284" s="73">
        <v>47770</v>
      </c>
      <c r="H284" s="73"/>
      <c r="I284" s="73">
        <v>170766</v>
      </c>
      <c r="J284" s="73"/>
      <c r="K284" s="73"/>
      <c r="L284" s="73">
        <v>876</v>
      </c>
      <c r="M284" s="73">
        <v>219412</v>
      </c>
    </row>
    <row r="285" spans="2:13" ht="30" x14ac:dyDescent="0.25">
      <c r="B285" s="70" t="s">
        <v>2</v>
      </c>
      <c r="C285" s="69" t="s">
        <v>13</v>
      </c>
      <c r="D285" s="69" t="s">
        <v>218</v>
      </c>
      <c r="E285" s="70" t="s">
        <v>3607</v>
      </c>
      <c r="F285" s="73"/>
      <c r="G285" s="73">
        <v>53542</v>
      </c>
      <c r="H285" s="73"/>
      <c r="I285" s="73">
        <v>6489</v>
      </c>
      <c r="J285" s="73"/>
      <c r="K285" s="73"/>
      <c r="L285" s="73">
        <v>245</v>
      </c>
      <c r="M285" s="73">
        <v>60276</v>
      </c>
    </row>
    <row r="286" spans="2:13" x14ac:dyDescent="0.25">
      <c r="B286" s="70" t="s">
        <v>2</v>
      </c>
      <c r="C286" s="69" t="s">
        <v>13</v>
      </c>
      <c r="D286" s="69" t="s">
        <v>219</v>
      </c>
      <c r="E286" s="70" t="s">
        <v>1457</v>
      </c>
      <c r="F286" s="73"/>
      <c r="G286" s="73">
        <v>67164</v>
      </c>
      <c r="H286" s="73"/>
      <c r="I286" s="73">
        <v>317226</v>
      </c>
      <c r="J286" s="73"/>
      <c r="K286" s="73"/>
      <c r="L286" s="73">
        <v>2095</v>
      </c>
      <c r="M286" s="73">
        <v>386485</v>
      </c>
    </row>
    <row r="287" spans="2:13" ht="30" x14ac:dyDescent="0.25">
      <c r="B287" s="70" t="s">
        <v>2</v>
      </c>
      <c r="C287" s="69" t="s">
        <v>13</v>
      </c>
      <c r="D287" s="69" t="s">
        <v>220</v>
      </c>
      <c r="E287" s="70" t="s">
        <v>1458</v>
      </c>
      <c r="F287" s="73"/>
      <c r="G287" s="73"/>
      <c r="H287" s="73"/>
      <c r="I287" s="73">
        <v>237032</v>
      </c>
      <c r="J287" s="73"/>
      <c r="K287" s="73"/>
      <c r="L287" s="73">
        <v>570</v>
      </c>
      <c r="M287" s="73">
        <v>237602</v>
      </c>
    </row>
    <row r="288" spans="2:13" ht="30" x14ac:dyDescent="0.25">
      <c r="B288" s="70" t="s">
        <v>2</v>
      </c>
      <c r="C288" s="69" t="s">
        <v>13</v>
      </c>
      <c r="D288" s="69" t="s">
        <v>221</v>
      </c>
      <c r="E288" s="70" t="s">
        <v>1459</v>
      </c>
      <c r="F288" s="73"/>
      <c r="G288" s="73"/>
      <c r="H288" s="73"/>
      <c r="I288" s="73">
        <v>156554</v>
      </c>
      <c r="J288" s="73"/>
      <c r="K288" s="73"/>
      <c r="L288" s="73">
        <v>160</v>
      </c>
      <c r="M288" s="73">
        <v>156714</v>
      </c>
    </row>
    <row r="289" spans="2:13" ht="30" x14ac:dyDescent="0.25">
      <c r="B289" s="70" t="s">
        <v>2</v>
      </c>
      <c r="C289" s="69" t="s">
        <v>13</v>
      </c>
      <c r="D289" s="69" t="s">
        <v>222</v>
      </c>
      <c r="E289" s="70" t="s">
        <v>1460</v>
      </c>
      <c r="F289" s="73"/>
      <c r="G289" s="73">
        <v>63423</v>
      </c>
      <c r="H289" s="73"/>
      <c r="I289" s="73">
        <v>428862</v>
      </c>
      <c r="J289" s="73"/>
      <c r="K289" s="73"/>
      <c r="L289" s="73">
        <v>1425</v>
      </c>
      <c r="M289" s="73">
        <v>493710</v>
      </c>
    </row>
    <row r="290" spans="2:13" ht="30" x14ac:dyDescent="0.25">
      <c r="B290" s="70" t="s">
        <v>2</v>
      </c>
      <c r="C290" s="69" t="s">
        <v>13</v>
      </c>
      <c r="D290" s="69" t="s">
        <v>223</v>
      </c>
      <c r="E290" s="70" t="s">
        <v>1461</v>
      </c>
      <c r="F290" s="73"/>
      <c r="G290" s="73"/>
      <c r="H290" s="73"/>
      <c r="I290" s="73">
        <v>358523</v>
      </c>
      <c r="J290" s="73"/>
      <c r="K290" s="73"/>
      <c r="L290" s="73"/>
      <c r="M290" s="73">
        <v>358523</v>
      </c>
    </row>
    <row r="291" spans="2:13" ht="30" x14ac:dyDescent="0.25">
      <c r="B291" s="70" t="s">
        <v>2</v>
      </c>
      <c r="C291" s="69" t="s">
        <v>13</v>
      </c>
      <c r="D291" s="69" t="s">
        <v>3608</v>
      </c>
      <c r="E291" s="70" t="s">
        <v>3609</v>
      </c>
      <c r="F291" s="73"/>
      <c r="G291" s="73"/>
      <c r="H291" s="73"/>
      <c r="I291" s="73">
        <v>427400</v>
      </c>
      <c r="J291" s="73"/>
      <c r="K291" s="73"/>
      <c r="L291" s="73">
        <v>1457</v>
      </c>
      <c r="M291" s="73">
        <v>428857</v>
      </c>
    </row>
    <row r="292" spans="2:13" ht="30" x14ac:dyDescent="0.25">
      <c r="B292" s="70" t="s">
        <v>2</v>
      </c>
      <c r="C292" s="69" t="s">
        <v>13</v>
      </c>
      <c r="D292" s="69" t="s">
        <v>3610</v>
      </c>
      <c r="E292" s="70" t="s">
        <v>1448</v>
      </c>
      <c r="F292" s="73"/>
      <c r="G292" s="73"/>
      <c r="H292" s="73"/>
      <c r="I292" s="73">
        <v>81230</v>
      </c>
      <c r="J292" s="73"/>
      <c r="K292" s="73"/>
      <c r="L292" s="73"/>
      <c r="M292" s="73">
        <v>81230</v>
      </c>
    </row>
    <row r="293" spans="2:13" ht="30" x14ac:dyDescent="0.25">
      <c r="B293" s="70" t="s">
        <v>2</v>
      </c>
      <c r="C293" s="69" t="s">
        <v>13</v>
      </c>
      <c r="D293" s="69" t="s">
        <v>3611</v>
      </c>
      <c r="E293" s="70" t="s">
        <v>3612</v>
      </c>
      <c r="F293" s="73">
        <v>150</v>
      </c>
      <c r="G293" s="73">
        <v>55999</v>
      </c>
      <c r="H293" s="73"/>
      <c r="I293" s="73"/>
      <c r="J293" s="73"/>
      <c r="K293" s="73"/>
      <c r="L293" s="73"/>
      <c r="M293" s="73">
        <v>56149</v>
      </c>
    </row>
    <row r="294" spans="2:13" ht="30" x14ac:dyDescent="0.25">
      <c r="B294" s="70" t="s">
        <v>2</v>
      </c>
      <c r="C294" s="69" t="s">
        <v>13</v>
      </c>
      <c r="D294" s="69" t="s">
        <v>3613</v>
      </c>
      <c r="E294" s="70" t="s">
        <v>3614</v>
      </c>
      <c r="F294" s="73">
        <v>300</v>
      </c>
      <c r="G294" s="73">
        <v>20</v>
      </c>
      <c r="H294" s="73"/>
      <c r="I294" s="73"/>
      <c r="J294" s="73"/>
      <c r="K294" s="73"/>
      <c r="L294" s="73"/>
      <c r="M294" s="73">
        <v>320</v>
      </c>
    </row>
    <row r="295" spans="2:13" x14ac:dyDescent="0.25">
      <c r="B295" s="70" t="s">
        <v>2</v>
      </c>
      <c r="C295" s="69" t="s">
        <v>13</v>
      </c>
      <c r="D295" s="69" t="s">
        <v>3615</v>
      </c>
      <c r="E295" s="70" t="s">
        <v>3616</v>
      </c>
      <c r="F295" s="73">
        <v>54</v>
      </c>
      <c r="G295" s="73"/>
      <c r="H295" s="73"/>
      <c r="I295" s="73">
        <v>687060</v>
      </c>
      <c r="J295" s="73"/>
      <c r="K295" s="73"/>
      <c r="L295" s="73">
        <v>1191</v>
      </c>
      <c r="M295" s="73">
        <v>688305</v>
      </c>
    </row>
    <row r="296" spans="2:13" x14ac:dyDescent="0.25">
      <c r="B296" s="70" t="s">
        <v>2</v>
      </c>
      <c r="C296" s="69" t="s">
        <v>13</v>
      </c>
      <c r="D296" s="69" t="s">
        <v>3617</v>
      </c>
      <c r="E296" s="70" t="s">
        <v>3618</v>
      </c>
      <c r="F296" s="73">
        <v>200</v>
      </c>
      <c r="G296" s="73">
        <v>10</v>
      </c>
      <c r="H296" s="73">
        <v>650547</v>
      </c>
      <c r="I296" s="73">
        <v>10</v>
      </c>
      <c r="J296" s="73"/>
      <c r="K296" s="73"/>
      <c r="L296" s="73">
        <v>10</v>
      </c>
      <c r="M296" s="73">
        <v>650777</v>
      </c>
    </row>
    <row r="297" spans="2:13" ht="30" x14ac:dyDescent="0.25">
      <c r="B297" s="70" t="s">
        <v>2</v>
      </c>
      <c r="C297" s="69" t="s">
        <v>13</v>
      </c>
      <c r="D297" s="69" t="s">
        <v>3619</v>
      </c>
      <c r="E297" s="70" t="s">
        <v>3620</v>
      </c>
      <c r="F297" s="73"/>
      <c r="G297" s="73"/>
      <c r="H297" s="73"/>
      <c r="I297" s="73">
        <v>424860</v>
      </c>
      <c r="J297" s="73"/>
      <c r="K297" s="73"/>
      <c r="L297" s="73">
        <v>1090</v>
      </c>
      <c r="M297" s="73">
        <v>425950</v>
      </c>
    </row>
    <row r="298" spans="2:13" ht="30" x14ac:dyDescent="0.25">
      <c r="B298" s="70" t="s">
        <v>2</v>
      </c>
      <c r="C298" s="69" t="s">
        <v>13</v>
      </c>
      <c r="D298" s="69" t="s">
        <v>3621</v>
      </c>
      <c r="E298" s="70" t="s">
        <v>3622</v>
      </c>
      <c r="F298" s="73"/>
      <c r="G298" s="73"/>
      <c r="H298" s="73"/>
      <c r="I298" s="73">
        <v>555361</v>
      </c>
      <c r="J298" s="73"/>
      <c r="K298" s="73"/>
      <c r="L298" s="73">
        <v>819</v>
      </c>
      <c r="M298" s="73">
        <v>556180</v>
      </c>
    </row>
    <row r="299" spans="2:13" ht="30" x14ac:dyDescent="0.25">
      <c r="B299" s="70" t="s">
        <v>2</v>
      </c>
      <c r="C299" s="69" t="s">
        <v>13</v>
      </c>
      <c r="D299" s="69" t="s">
        <v>3623</v>
      </c>
      <c r="E299" s="70" t="s">
        <v>3624</v>
      </c>
      <c r="F299" s="73">
        <v>105</v>
      </c>
      <c r="G299" s="73"/>
      <c r="H299" s="73"/>
      <c r="I299" s="73"/>
      <c r="J299" s="73"/>
      <c r="K299" s="73"/>
      <c r="L299" s="73"/>
      <c r="M299" s="73">
        <v>105</v>
      </c>
    </row>
    <row r="300" spans="2:13" ht="30" x14ac:dyDescent="0.25">
      <c r="B300" s="70" t="s">
        <v>2</v>
      </c>
      <c r="C300" s="69" t="s">
        <v>13</v>
      </c>
      <c r="D300" s="69" t="s">
        <v>3623</v>
      </c>
      <c r="E300" s="70" t="s">
        <v>6207</v>
      </c>
      <c r="F300" s="73"/>
      <c r="G300" s="73">
        <v>0</v>
      </c>
      <c r="H300" s="73"/>
      <c r="I300" s="73">
        <v>0</v>
      </c>
      <c r="J300" s="73"/>
      <c r="K300" s="73"/>
      <c r="L300" s="73"/>
      <c r="M300" s="73">
        <v>0</v>
      </c>
    </row>
    <row r="301" spans="2:13" ht="45" x14ac:dyDescent="0.25">
      <c r="B301" s="70" t="s">
        <v>2</v>
      </c>
      <c r="C301" s="69" t="s">
        <v>13</v>
      </c>
      <c r="D301" s="69" t="s">
        <v>3625</v>
      </c>
      <c r="E301" s="70" t="s">
        <v>3626</v>
      </c>
      <c r="F301" s="73">
        <v>56</v>
      </c>
      <c r="G301" s="73"/>
      <c r="H301" s="73"/>
      <c r="I301" s="73"/>
      <c r="J301" s="73"/>
      <c r="K301" s="73"/>
      <c r="L301" s="73"/>
      <c r="M301" s="73">
        <v>56</v>
      </c>
    </row>
    <row r="302" spans="2:13" ht="45" x14ac:dyDescent="0.25">
      <c r="B302" s="70" t="s">
        <v>2</v>
      </c>
      <c r="C302" s="69" t="s">
        <v>13</v>
      </c>
      <c r="D302" s="69" t="s">
        <v>3625</v>
      </c>
      <c r="E302" s="70" t="s">
        <v>6208</v>
      </c>
      <c r="F302" s="73"/>
      <c r="G302" s="73"/>
      <c r="H302" s="73"/>
      <c r="I302" s="73">
        <v>174047</v>
      </c>
      <c r="J302" s="73"/>
      <c r="K302" s="73"/>
      <c r="L302" s="73"/>
      <c r="M302" s="73">
        <v>174047</v>
      </c>
    </row>
    <row r="303" spans="2:13" ht="30" x14ac:dyDescent="0.25">
      <c r="B303" s="70" t="s">
        <v>2</v>
      </c>
      <c r="C303" s="69" t="s">
        <v>13</v>
      </c>
      <c r="D303" s="69" t="s">
        <v>5899</v>
      </c>
      <c r="E303" s="70" t="s">
        <v>5900</v>
      </c>
      <c r="F303" s="73"/>
      <c r="G303" s="73"/>
      <c r="H303" s="73"/>
      <c r="I303" s="73"/>
      <c r="J303" s="73"/>
      <c r="K303" s="73"/>
      <c r="L303" s="73">
        <v>10</v>
      </c>
      <c r="M303" s="73">
        <v>10</v>
      </c>
    </row>
    <row r="304" spans="2:13" ht="30" x14ac:dyDescent="0.25">
      <c r="B304" s="70" t="s">
        <v>2</v>
      </c>
      <c r="C304" s="69" t="s">
        <v>13</v>
      </c>
      <c r="D304" s="69" t="s">
        <v>5901</v>
      </c>
      <c r="E304" s="70" t="s">
        <v>5902</v>
      </c>
      <c r="F304" s="73">
        <v>100</v>
      </c>
      <c r="G304" s="73">
        <v>10</v>
      </c>
      <c r="H304" s="73"/>
      <c r="I304" s="73">
        <v>10</v>
      </c>
      <c r="J304" s="73"/>
      <c r="K304" s="73"/>
      <c r="L304" s="73">
        <v>10</v>
      </c>
      <c r="M304" s="73">
        <v>130</v>
      </c>
    </row>
    <row r="305" spans="2:13" ht="30" x14ac:dyDescent="0.25">
      <c r="B305" s="70" t="s">
        <v>2</v>
      </c>
      <c r="C305" s="69" t="s">
        <v>13</v>
      </c>
      <c r="D305" s="69" t="s">
        <v>5903</v>
      </c>
      <c r="E305" s="70" t="s">
        <v>5904</v>
      </c>
      <c r="F305" s="73">
        <v>100</v>
      </c>
      <c r="G305" s="73">
        <v>10</v>
      </c>
      <c r="H305" s="73"/>
      <c r="I305" s="73"/>
      <c r="J305" s="73"/>
      <c r="K305" s="73"/>
      <c r="L305" s="73"/>
      <c r="M305" s="73">
        <v>110</v>
      </c>
    </row>
    <row r="306" spans="2:13" ht="30" x14ac:dyDescent="0.25">
      <c r="B306" s="70" t="s">
        <v>2</v>
      </c>
      <c r="C306" s="69" t="s">
        <v>13</v>
      </c>
      <c r="D306" s="69" t="s">
        <v>5905</v>
      </c>
      <c r="E306" s="70" t="s">
        <v>5906</v>
      </c>
      <c r="F306" s="73"/>
      <c r="G306" s="73"/>
      <c r="H306" s="73"/>
      <c r="I306" s="73">
        <v>422100</v>
      </c>
      <c r="J306" s="73"/>
      <c r="K306" s="73"/>
      <c r="L306" s="73">
        <v>10</v>
      </c>
      <c r="M306" s="73">
        <v>422110</v>
      </c>
    </row>
    <row r="307" spans="2:13" ht="30" x14ac:dyDescent="0.25">
      <c r="B307" s="70" t="s">
        <v>2</v>
      </c>
      <c r="C307" s="69" t="s">
        <v>13</v>
      </c>
      <c r="D307" s="69" t="s">
        <v>5907</v>
      </c>
      <c r="E307" s="70" t="s">
        <v>5908</v>
      </c>
      <c r="F307" s="73">
        <v>100</v>
      </c>
      <c r="G307" s="73">
        <v>10</v>
      </c>
      <c r="H307" s="73"/>
      <c r="I307" s="73">
        <v>10</v>
      </c>
      <c r="J307" s="73"/>
      <c r="K307" s="73"/>
      <c r="L307" s="73">
        <v>10</v>
      </c>
      <c r="M307" s="73">
        <v>130</v>
      </c>
    </row>
    <row r="308" spans="2:13" ht="30" x14ac:dyDescent="0.25">
      <c r="B308" s="70" t="s">
        <v>2</v>
      </c>
      <c r="C308" s="69" t="s">
        <v>13</v>
      </c>
      <c r="D308" s="69" t="s">
        <v>5909</v>
      </c>
      <c r="E308" s="70" t="s">
        <v>5910</v>
      </c>
      <c r="F308" s="73"/>
      <c r="G308" s="73"/>
      <c r="H308" s="73"/>
      <c r="I308" s="73">
        <v>10</v>
      </c>
      <c r="J308" s="73"/>
      <c r="K308" s="73"/>
      <c r="L308" s="73">
        <v>10</v>
      </c>
      <c r="M308" s="73">
        <v>20</v>
      </c>
    </row>
    <row r="309" spans="2:13" ht="30" x14ac:dyDescent="0.25">
      <c r="B309" s="70" t="s">
        <v>2</v>
      </c>
      <c r="C309" s="69" t="s">
        <v>13</v>
      </c>
      <c r="D309" s="69" t="s">
        <v>5911</v>
      </c>
      <c r="E309" s="70" t="s">
        <v>5912</v>
      </c>
      <c r="F309" s="73">
        <v>100</v>
      </c>
      <c r="G309" s="73">
        <v>10</v>
      </c>
      <c r="H309" s="73"/>
      <c r="I309" s="73"/>
      <c r="J309" s="73"/>
      <c r="K309" s="73"/>
      <c r="L309" s="73"/>
      <c r="M309" s="73">
        <v>110</v>
      </c>
    </row>
    <row r="310" spans="2:13" x14ac:dyDescent="0.25">
      <c r="B310" s="70" t="s">
        <v>2</v>
      </c>
      <c r="C310" s="69" t="s">
        <v>13</v>
      </c>
      <c r="D310" s="69" t="s">
        <v>5913</v>
      </c>
      <c r="E310" s="70" t="s">
        <v>5914</v>
      </c>
      <c r="F310" s="73">
        <v>200</v>
      </c>
      <c r="G310" s="73">
        <v>20</v>
      </c>
      <c r="H310" s="73"/>
      <c r="I310" s="73"/>
      <c r="J310" s="73"/>
      <c r="K310" s="73"/>
      <c r="L310" s="73"/>
      <c r="M310" s="73">
        <v>220</v>
      </c>
    </row>
    <row r="311" spans="2:13" ht="30" x14ac:dyDescent="0.25">
      <c r="B311" s="70" t="s">
        <v>2</v>
      </c>
      <c r="C311" s="69" t="s">
        <v>13</v>
      </c>
      <c r="D311" s="69" t="s">
        <v>5915</v>
      </c>
      <c r="E311" s="70" t="s">
        <v>5916</v>
      </c>
      <c r="F311" s="73">
        <v>100</v>
      </c>
      <c r="G311" s="73">
        <v>10</v>
      </c>
      <c r="H311" s="73"/>
      <c r="I311" s="73">
        <v>10</v>
      </c>
      <c r="J311" s="73"/>
      <c r="K311" s="73"/>
      <c r="L311" s="73">
        <v>10</v>
      </c>
      <c r="M311" s="73">
        <v>130</v>
      </c>
    </row>
    <row r="312" spans="2:13" ht="30" x14ac:dyDescent="0.25">
      <c r="B312" s="70" t="s">
        <v>2</v>
      </c>
      <c r="C312" s="69" t="s">
        <v>13</v>
      </c>
      <c r="D312" s="69" t="s">
        <v>5917</v>
      </c>
      <c r="E312" s="70" t="s">
        <v>5918</v>
      </c>
      <c r="F312" s="73">
        <v>100</v>
      </c>
      <c r="G312" s="73">
        <v>10</v>
      </c>
      <c r="H312" s="73"/>
      <c r="I312" s="73">
        <v>10</v>
      </c>
      <c r="J312" s="73"/>
      <c r="K312" s="73"/>
      <c r="L312" s="73">
        <v>10</v>
      </c>
      <c r="M312" s="73">
        <v>130</v>
      </c>
    </row>
    <row r="313" spans="2:13" ht="30" x14ac:dyDescent="0.25">
      <c r="B313" s="70" t="s">
        <v>2</v>
      </c>
      <c r="C313" s="69" t="s">
        <v>13</v>
      </c>
      <c r="D313" s="69" t="s">
        <v>6209</v>
      </c>
      <c r="E313" s="70" t="s">
        <v>6210</v>
      </c>
      <c r="F313" s="73">
        <v>150</v>
      </c>
      <c r="G313" s="73">
        <v>10</v>
      </c>
      <c r="H313" s="73"/>
      <c r="I313" s="73">
        <v>10</v>
      </c>
      <c r="J313" s="73"/>
      <c r="K313" s="73"/>
      <c r="L313" s="73">
        <v>10</v>
      </c>
      <c r="M313" s="73">
        <v>180</v>
      </c>
    </row>
    <row r="314" spans="2:13" x14ac:dyDescent="0.25">
      <c r="B314" s="70" t="s">
        <v>2</v>
      </c>
      <c r="C314" s="70" t="s">
        <v>151</v>
      </c>
      <c r="D314" s="70"/>
      <c r="F314" s="73">
        <v>2439</v>
      </c>
      <c r="G314" s="73">
        <v>6216221</v>
      </c>
      <c r="H314" s="73">
        <v>650547</v>
      </c>
      <c r="I314" s="73">
        <v>48446079</v>
      </c>
      <c r="J314" s="73"/>
      <c r="K314" s="73"/>
      <c r="L314" s="73">
        <v>428643</v>
      </c>
      <c r="M314" s="73">
        <v>55743929</v>
      </c>
    </row>
    <row r="315" spans="2:13" x14ac:dyDescent="0.25">
      <c r="B315" s="70" t="s">
        <v>6518</v>
      </c>
      <c r="C315" s="70"/>
      <c r="D315" s="70"/>
      <c r="F315" s="73">
        <v>2439</v>
      </c>
      <c r="G315" s="73">
        <v>7559440</v>
      </c>
      <c r="H315" s="73">
        <v>650547</v>
      </c>
      <c r="I315" s="73">
        <v>48446079</v>
      </c>
      <c r="J315" s="73"/>
      <c r="K315" s="73"/>
      <c r="L315" s="73">
        <v>428643</v>
      </c>
      <c r="M315" s="73">
        <v>57087148</v>
      </c>
    </row>
    <row r="316" spans="2:13" ht="30" x14ac:dyDescent="0.25">
      <c r="B316" s="70" t="s">
        <v>3</v>
      </c>
      <c r="C316" s="69" t="s">
        <v>14</v>
      </c>
      <c r="D316" s="69" t="s">
        <v>224</v>
      </c>
      <c r="E316" s="70" t="s">
        <v>1462</v>
      </c>
      <c r="F316" s="73">
        <v>360</v>
      </c>
      <c r="G316" s="73">
        <v>169157</v>
      </c>
      <c r="H316" s="73"/>
      <c r="I316" s="73"/>
      <c r="J316" s="73"/>
      <c r="K316" s="73"/>
      <c r="L316" s="73"/>
      <c r="M316" s="73">
        <v>169517</v>
      </c>
    </row>
    <row r="317" spans="2:13" ht="30" x14ac:dyDescent="0.25">
      <c r="B317" s="70" t="s">
        <v>3</v>
      </c>
      <c r="C317" s="69" t="s">
        <v>14</v>
      </c>
      <c r="D317" s="69" t="s">
        <v>225</v>
      </c>
      <c r="E317" s="70" t="s">
        <v>1463</v>
      </c>
      <c r="F317" s="73"/>
      <c r="G317" s="73">
        <v>88077</v>
      </c>
      <c r="H317" s="73"/>
      <c r="I317" s="73"/>
      <c r="J317" s="73"/>
      <c r="K317" s="73"/>
      <c r="L317" s="73"/>
      <c r="M317" s="73">
        <v>88077</v>
      </c>
    </row>
    <row r="318" spans="2:13" ht="30" x14ac:dyDescent="0.25">
      <c r="B318" s="70" t="s">
        <v>3</v>
      </c>
      <c r="C318" s="69" t="s">
        <v>14</v>
      </c>
      <c r="D318" s="69" t="s">
        <v>226</v>
      </c>
      <c r="E318" s="70" t="s">
        <v>1464</v>
      </c>
      <c r="F318" s="73"/>
      <c r="G318" s="73">
        <v>185950</v>
      </c>
      <c r="H318" s="73"/>
      <c r="I318" s="73"/>
      <c r="J318" s="73"/>
      <c r="K318" s="73"/>
      <c r="L318" s="73"/>
      <c r="M318" s="73">
        <v>185950</v>
      </c>
    </row>
    <row r="319" spans="2:13" ht="30" x14ac:dyDescent="0.25">
      <c r="B319" s="70" t="s">
        <v>3</v>
      </c>
      <c r="C319" s="69" t="s">
        <v>14</v>
      </c>
      <c r="D319" s="69" t="s">
        <v>227</v>
      </c>
      <c r="E319" s="70" t="s">
        <v>1465</v>
      </c>
      <c r="F319" s="73"/>
      <c r="G319" s="73">
        <v>177706</v>
      </c>
      <c r="H319" s="73"/>
      <c r="I319" s="73"/>
      <c r="J319" s="73"/>
      <c r="K319" s="73"/>
      <c r="L319" s="73"/>
      <c r="M319" s="73">
        <v>177706</v>
      </c>
    </row>
    <row r="320" spans="2:13" x14ac:dyDescent="0.25">
      <c r="B320" s="70" t="s">
        <v>3</v>
      </c>
      <c r="C320" s="70" t="s">
        <v>155</v>
      </c>
      <c r="D320" s="70"/>
      <c r="F320" s="73">
        <v>360</v>
      </c>
      <c r="G320" s="73">
        <v>620890</v>
      </c>
      <c r="H320" s="73"/>
      <c r="I320" s="73"/>
      <c r="J320" s="73"/>
      <c r="K320" s="73"/>
      <c r="L320" s="73"/>
      <c r="M320" s="73">
        <v>621250</v>
      </c>
    </row>
    <row r="321" spans="2:13" ht="30" x14ac:dyDescent="0.25">
      <c r="B321" s="70" t="s">
        <v>3</v>
      </c>
      <c r="C321" s="69" t="s">
        <v>13</v>
      </c>
      <c r="D321" s="69" t="s">
        <v>228</v>
      </c>
      <c r="E321" s="70" t="s">
        <v>1466</v>
      </c>
      <c r="F321" s="73">
        <v>300</v>
      </c>
      <c r="G321" s="73">
        <v>7765</v>
      </c>
      <c r="H321" s="73"/>
      <c r="I321" s="73">
        <v>71953</v>
      </c>
      <c r="J321" s="73"/>
      <c r="K321" s="73"/>
      <c r="L321" s="73"/>
      <c r="M321" s="73">
        <v>80018</v>
      </c>
    </row>
    <row r="322" spans="2:13" x14ac:dyDescent="0.25">
      <c r="B322" s="70" t="s">
        <v>3</v>
      </c>
      <c r="C322" s="69" t="s">
        <v>13</v>
      </c>
      <c r="D322" s="69" t="s">
        <v>229</v>
      </c>
      <c r="E322" s="70" t="s">
        <v>1467</v>
      </c>
      <c r="F322" s="73"/>
      <c r="G322" s="73">
        <v>800</v>
      </c>
      <c r="H322" s="73"/>
      <c r="I322" s="73">
        <v>1096691</v>
      </c>
      <c r="J322" s="73">
        <v>2429</v>
      </c>
      <c r="K322" s="73">
        <v>2710</v>
      </c>
      <c r="L322" s="73"/>
      <c r="M322" s="73">
        <v>1102630</v>
      </c>
    </row>
    <row r="323" spans="2:13" ht="45" x14ac:dyDescent="0.25">
      <c r="B323" s="70" t="s">
        <v>3</v>
      </c>
      <c r="C323" s="69" t="s">
        <v>13</v>
      </c>
      <c r="D323" s="69" t="s">
        <v>230</v>
      </c>
      <c r="E323" s="70" t="s">
        <v>1468</v>
      </c>
      <c r="F323" s="73"/>
      <c r="G323" s="73"/>
      <c r="H323" s="73"/>
      <c r="I323" s="73">
        <v>0</v>
      </c>
      <c r="J323" s="73"/>
      <c r="K323" s="73"/>
      <c r="L323" s="73"/>
      <c r="M323" s="73">
        <v>0</v>
      </c>
    </row>
    <row r="324" spans="2:13" x14ac:dyDescent="0.25">
      <c r="B324" s="70" t="s">
        <v>3</v>
      </c>
      <c r="C324" s="69" t="s">
        <v>13</v>
      </c>
      <c r="D324" s="69" t="s">
        <v>232</v>
      </c>
      <c r="E324" s="70" t="s">
        <v>1470</v>
      </c>
      <c r="F324" s="73">
        <v>0</v>
      </c>
      <c r="G324" s="73">
        <v>257500</v>
      </c>
      <c r="H324" s="73"/>
      <c r="I324" s="73">
        <v>47221</v>
      </c>
      <c r="J324" s="73"/>
      <c r="K324" s="73"/>
      <c r="L324" s="73">
        <v>185000</v>
      </c>
      <c r="M324" s="73">
        <v>489721</v>
      </c>
    </row>
    <row r="325" spans="2:13" ht="30" x14ac:dyDescent="0.25">
      <c r="B325" s="70" t="s">
        <v>3</v>
      </c>
      <c r="C325" s="69" t="s">
        <v>13</v>
      </c>
      <c r="D325" s="69" t="s">
        <v>233</v>
      </c>
      <c r="E325" s="70" t="s">
        <v>1471</v>
      </c>
      <c r="F325" s="73"/>
      <c r="G325" s="73">
        <v>0</v>
      </c>
      <c r="H325" s="73"/>
      <c r="I325" s="73">
        <v>0</v>
      </c>
      <c r="J325" s="73"/>
      <c r="K325" s="73"/>
      <c r="L325" s="73"/>
      <c r="M325" s="73">
        <v>0</v>
      </c>
    </row>
    <row r="326" spans="2:13" ht="30" x14ac:dyDescent="0.25">
      <c r="B326" s="70" t="s">
        <v>3</v>
      </c>
      <c r="C326" s="69" t="s">
        <v>13</v>
      </c>
      <c r="D326" s="69" t="s">
        <v>234</v>
      </c>
      <c r="E326" s="70" t="s">
        <v>1472</v>
      </c>
      <c r="F326" s="73"/>
      <c r="G326" s="73">
        <v>0</v>
      </c>
      <c r="H326" s="73"/>
      <c r="I326" s="73">
        <v>0</v>
      </c>
      <c r="J326" s="73"/>
      <c r="K326" s="73"/>
      <c r="L326" s="73"/>
      <c r="M326" s="73">
        <v>0</v>
      </c>
    </row>
    <row r="327" spans="2:13" x14ac:dyDescent="0.25">
      <c r="B327" s="70" t="s">
        <v>3</v>
      </c>
      <c r="C327" s="69" t="s">
        <v>13</v>
      </c>
      <c r="D327" s="69" t="s">
        <v>235</v>
      </c>
      <c r="E327" s="70" t="s">
        <v>1473</v>
      </c>
      <c r="F327" s="73"/>
      <c r="G327" s="73">
        <v>25146</v>
      </c>
      <c r="H327" s="73"/>
      <c r="I327" s="73"/>
      <c r="J327" s="73"/>
      <c r="K327" s="73"/>
      <c r="L327" s="73"/>
      <c r="M327" s="73">
        <v>25146</v>
      </c>
    </row>
    <row r="328" spans="2:13" ht="30" x14ac:dyDescent="0.25">
      <c r="B328" s="70" t="s">
        <v>3</v>
      </c>
      <c r="C328" s="69" t="s">
        <v>13</v>
      </c>
      <c r="D328" s="69" t="s">
        <v>236</v>
      </c>
      <c r="E328" s="70" t="s">
        <v>6211</v>
      </c>
      <c r="F328" s="73"/>
      <c r="G328" s="73"/>
      <c r="H328" s="73"/>
      <c r="I328" s="73">
        <v>88473</v>
      </c>
      <c r="J328" s="73"/>
      <c r="K328" s="73"/>
      <c r="L328" s="73"/>
      <c r="M328" s="73">
        <v>88473</v>
      </c>
    </row>
    <row r="329" spans="2:13" x14ac:dyDescent="0.25">
      <c r="B329" s="70" t="s">
        <v>3</v>
      </c>
      <c r="C329" s="69" t="s">
        <v>13</v>
      </c>
      <c r="D329" s="69" t="s">
        <v>238</v>
      </c>
      <c r="E329" s="70" t="s">
        <v>1475</v>
      </c>
      <c r="F329" s="73">
        <v>45</v>
      </c>
      <c r="G329" s="73"/>
      <c r="H329" s="73"/>
      <c r="I329" s="73">
        <v>221188</v>
      </c>
      <c r="J329" s="73"/>
      <c r="K329" s="73"/>
      <c r="L329" s="73"/>
      <c r="M329" s="73">
        <v>221233</v>
      </c>
    </row>
    <row r="330" spans="2:13" ht="30" x14ac:dyDescent="0.25">
      <c r="B330" s="70" t="s">
        <v>3</v>
      </c>
      <c r="C330" s="69" t="s">
        <v>13</v>
      </c>
      <c r="D330" s="69" t="s">
        <v>239</v>
      </c>
      <c r="E330" s="70" t="s">
        <v>1476</v>
      </c>
      <c r="F330" s="73">
        <v>8486</v>
      </c>
      <c r="G330" s="73"/>
      <c r="H330" s="73"/>
      <c r="I330" s="73">
        <v>3364718</v>
      </c>
      <c r="J330" s="73">
        <v>2700</v>
      </c>
      <c r="K330" s="73"/>
      <c r="L330" s="73"/>
      <c r="M330" s="73">
        <v>3375904</v>
      </c>
    </row>
    <row r="331" spans="2:13" ht="30" x14ac:dyDescent="0.25">
      <c r="B331" s="70" t="s">
        <v>3</v>
      </c>
      <c r="C331" s="69" t="s">
        <v>13</v>
      </c>
      <c r="D331" s="69" t="s">
        <v>240</v>
      </c>
      <c r="E331" s="70" t="s">
        <v>1477</v>
      </c>
      <c r="F331" s="73">
        <v>1022</v>
      </c>
      <c r="G331" s="73"/>
      <c r="H331" s="73"/>
      <c r="I331" s="73">
        <v>187187</v>
      </c>
      <c r="J331" s="73"/>
      <c r="K331" s="73"/>
      <c r="L331" s="73"/>
      <c r="M331" s="73">
        <v>188209</v>
      </c>
    </row>
    <row r="332" spans="2:13" ht="30" x14ac:dyDescent="0.25">
      <c r="B332" s="70" t="s">
        <v>3</v>
      </c>
      <c r="C332" s="69" t="s">
        <v>13</v>
      </c>
      <c r="D332" s="69" t="s">
        <v>241</v>
      </c>
      <c r="E332" s="70" t="s">
        <v>1478</v>
      </c>
      <c r="F332" s="73"/>
      <c r="G332" s="73">
        <v>9413</v>
      </c>
      <c r="H332" s="73"/>
      <c r="I332" s="73"/>
      <c r="J332" s="73"/>
      <c r="K332" s="73"/>
      <c r="L332" s="73"/>
      <c r="M332" s="73">
        <v>9413</v>
      </c>
    </row>
    <row r="333" spans="2:13" x14ac:dyDescent="0.25">
      <c r="B333" s="70" t="s">
        <v>3</v>
      </c>
      <c r="C333" s="69" t="s">
        <v>13</v>
      </c>
      <c r="D333" s="69" t="s">
        <v>242</v>
      </c>
      <c r="E333" s="70" t="s">
        <v>1479</v>
      </c>
      <c r="F333" s="73"/>
      <c r="G333" s="73">
        <v>0</v>
      </c>
      <c r="H333" s="73"/>
      <c r="I333" s="73">
        <v>0</v>
      </c>
      <c r="J333" s="73"/>
      <c r="K333" s="73"/>
      <c r="L333" s="73">
        <v>0</v>
      </c>
      <c r="M333" s="73">
        <v>0</v>
      </c>
    </row>
    <row r="334" spans="2:13" x14ac:dyDescent="0.25">
      <c r="B334" s="70" t="s">
        <v>3</v>
      </c>
      <c r="C334" s="69" t="s">
        <v>13</v>
      </c>
      <c r="D334" s="69" t="s">
        <v>243</v>
      </c>
      <c r="E334" s="70" t="s">
        <v>1480</v>
      </c>
      <c r="F334" s="73">
        <v>101</v>
      </c>
      <c r="G334" s="73">
        <v>0</v>
      </c>
      <c r="H334" s="73"/>
      <c r="I334" s="73">
        <v>10000</v>
      </c>
      <c r="J334" s="73"/>
      <c r="K334" s="73"/>
      <c r="L334" s="73">
        <v>0</v>
      </c>
      <c r="M334" s="73">
        <v>10101</v>
      </c>
    </row>
    <row r="335" spans="2:13" ht="30" x14ac:dyDescent="0.25">
      <c r="B335" s="70" t="s">
        <v>3</v>
      </c>
      <c r="C335" s="69" t="s">
        <v>13</v>
      </c>
      <c r="D335" s="69" t="s">
        <v>244</v>
      </c>
      <c r="E335" s="70" t="s">
        <v>1481</v>
      </c>
      <c r="F335" s="73">
        <v>0</v>
      </c>
      <c r="G335" s="73">
        <v>186000</v>
      </c>
      <c r="H335" s="73"/>
      <c r="I335" s="73"/>
      <c r="J335" s="73"/>
      <c r="K335" s="73"/>
      <c r="L335" s="73"/>
      <c r="M335" s="73">
        <v>186000</v>
      </c>
    </row>
    <row r="336" spans="2:13" ht="30" x14ac:dyDescent="0.25">
      <c r="B336" s="70" t="s">
        <v>3</v>
      </c>
      <c r="C336" s="69" t="s">
        <v>13</v>
      </c>
      <c r="D336" s="69" t="s">
        <v>246</v>
      </c>
      <c r="E336" s="70" t="s">
        <v>1482</v>
      </c>
      <c r="F336" s="73"/>
      <c r="G336" s="73"/>
      <c r="H336" s="73"/>
      <c r="I336" s="73">
        <v>119298</v>
      </c>
      <c r="J336" s="73"/>
      <c r="K336" s="73">
        <v>22664</v>
      </c>
      <c r="L336" s="73"/>
      <c r="M336" s="73">
        <v>141962</v>
      </c>
    </row>
    <row r="337" spans="2:13" ht="45" x14ac:dyDescent="0.25">
      <c r="B337" s="70" t="s">
        <v>3</v>
      </c>
      <c r="C337" s="69" t="s">
        <v>13</v>
      </c>
      <c r="D337" s="69" t="s">
        <v>247</v>
      </c>
      <c r="E337" s="70" t="s">
        <v>6212</v>
      </c>
      <c r="F337" s="73"/>
      <c r="G337" s="73"/>
      <c r="H337" s="73"/>
      <c r="I337" s="73">
        <v>655184</v>
      </c>
      <c r="J337" s="73"/>
      <c r="K337" s="73"/>
      <c r="L337" s="73"/>
      <c r="M337" s="73">
        <v>655184</v>
      </c>
    </row>
    <row r="338" spans="2:13" ht="30" x14ac:dyDescent="0.25">
      <c r="B338" s="70" t="s">
        <v>3</v>
      </c>
      <c r="C338" s="69" t="s">
        <v>13</v>
      </c>
      <c r="D338" s="69" t="s">
        <v>3627</v>
      </c>
      <c r="E338" s="70" t="s">
        <v>3628</v>
      </c>
      <c r="F338" s="73">
        <v>100</v>
      </c>
      <c r="G338" s="73">
        <v>0</v>
      </c>
      <c r="H338" s="73"/>
      <c r="I338" s="73"/>
      <c r="J338" s="73"/>
      <c r="K338" s="73"/>
      <c r="L338" s="73"/>
      <c r="M338" s="73">
        <v>100</v>
      </c>
    </row>
    <row r="339" spans="2:13" ht="30" x14ac:dyDescent="0.25">
      <c r="B339" s="70" t="s">
        <v>3</v>
      </c>
      <c r="C339" s="69" t="s">
        <v>13</v>
      </c>
      <c r="D339" s="69" t="s">
        <v>3629</v>
      </c>
      <c r="E339" s="70" t="s">
        <v>3184</v>
      </c>
      <c r="F339" s="73"/>
      <c r="G339" s="73"/>
      <c r="H339" s="73"/>
      <c r="I339" s="73">
        <v>4000</v>
      </c>
      <c r="J339" s="73"/>
      <c r="K339" s="73"/>
      <c r="L339" s="73"/>
      <c r="M339" s="73">
        <v>4000</v>
      </c>
    </row>
    <row r="340" spans="2:13" ht="30" x14ac:dyDescent="0.25">
      <c r="B340" s="70" t="s">
        <v>3</v>
      </c>
      <c r="C340" s="69" t="s">
        <v>13</v>
      </c>
      <c r="D340" s="69" t="s">
        <v>3630</v>
      </c>
      <c r="E340" s="70" t="s">
        <v>3631</v>
      </c>
      <c r="F340" s="73">
        <v>500</v>
      </c>
      <c r="G340" s="73"/>
      <c r="H340" s="73"/>
      <c r="I340" s="73">
        <v>1000</v>
      </c>
      <c r="J340" s="73"/>
      <c r="K340" s="73"/>
      <c r="L340" s="73"/>
      <c r="M340" s="73">
        <v>1500</v>
      </c>
    </row>
    <row r="341" spans="2:13" ht="30" x14ac:dyDescent="0.25">
      <c r="B341" s="70" t="s">
        <v>3</v>
      </c>
      <c r="C341" s="69" t="s">
        <v>13</v>
      </c>
      <c r="D341" s="69" t="s">
        <v>3632</v>
      </c>
      <c r="E341" s="70" t="s">
        <v>3633</v>
      </c>
      <c r="F341" s="73">
        <v>0</v>
      </c>
      <c r="G341" s="73">
        <v>1000</v>
      </c>
      <c r="H341" s="73"/>
      <c r="I341" s="73"/>
      <c r="J341" s="73"/>
      <c r="K341" s="73"/>
      <c r="L341" s="73"/>
      <c r="M341" s="73">
        <v>1000</v>
      </c>
    </row>
    <row r="342" spans="2:13" ht="30" x14ac:dyDescent="0.25">
      <c r="B342" s="70" t="s">
        <v>3</v>
      </c>
      <c r="C342" s="69" t="s">
        <v>13</v>
      </c>
      <c r="D342" s="69" t="s">
        <v>3634</v>
      </c>
      <c r="E342" s="70" t="s">
        <v>3635</v>
      </c>
      <c r="F342" s="73">
        <v>1000</v>
      </c>
      <c r="G342" s="73">
        <v>1000</v>
      </c>
      <c r="H342" s="73"/>
      <c r="I342" s="73"/>
      <c r="J342" s="73"/>
      <c r="K342" s="73"/>
      <c r="L342" s="73"/>
      <c r="M342" s="73">
        <v>2000</v>
      </c>
    </row>
    <row r="343" spans="2:13" ht="30" x14ac:dyDescent="0.25">
      <c r="B343" s="70" t="s">
        <v>3</v>
      </c>
      <c r="C343" s="69" t="s">
        <v>13</v>
      </c>
      <c r="D343" s="69" t="s">
        <v>3636</v>
      </c>
      <c r="E343" s="70" t="s">
        <v>3637</v>
      </c>
      <c r="F343" s="73">
        <v>257</v>
      </c>
      <c r="G343" s="73">
        <v>0</v>
      </c>
      <c r="H343" s="73"/>
      <c r="I343" s="73"/>
      <c r="J343" s="73"/>
      <c r="K343" s="73"/>
      <c r="L343" s="73"/>
      <c r="M343" s="73">
        <v>257</v>
      </c>
    </row>
    <row r="344" spans="2:13" ht="30" x14ac:dyDescent="0.25">
      <c r="B344" s="70" t="s">
        <v>3</v>
      </c>
      <c r="C344" s="69" t="s">
        <v>13</v>
      </c>
      <c r="D344" s="69" t="s">
        <v>3638</v>
      </c>
      <c r="E344" s="70" t="s">
        <v>3639</v>
      </c>
      <c r="F344" s="73">
        <v>818</v>
      </c>
      <c r="G344" s="73">
        <v>1000</v>
      </c>
      <c r="H344" s="73"/>
      <c r="I344" s="73"/>
      <c r="J344" s="73"/>
      <c r="K344" s="73"/>
      <c r="L344" s="73"/>
      <c r="M344" s="73">
        <v>1818</v>
      </c>
    </row>
    <row r="345" spans="2:13" x14ac:dyDescent="0.25">
      <c r="B345" s="70" t="s">
        <v>3</v>
      </c>
      <c r="C345" s="70" t="s">
        <v>151</v>
      </c>
      <c r="D345" s="70"/>
      <c r="F345" s="73">
        <v>12629</v>
      </c>
      <c r="G345" s="73">
        <v>489624</v>
      </c>
      <c r="H345" s="73"/>
      <c r="I345" s="73">
        <v>5866913</v>
      </c>
      <c r="J345" s="73">
        <v>5129</v>
      </c>
      <c r="K345" s="73">
        <v>25374</v>
      </c>
      <c r="L345" s="73">
        <v>185000</v>
      </c>
      <c r="M345" s="73">
        <v>6584669</v>
      </c>
    </row>
    <row r="346" spans="2:13" x14ac:dyDescent="0.25">
      <c r="B346" s="70" t="s">
        <v>6519</v>
      </c>
      <c r="C346" s="70"/>
      <c r="D346" s="70"/>
      <c r="F346" s="73">
        <v>12989</v>
      </c>
      <c r="G346" s="73">
        <v>1110514</v>
      </c>
      <c r="H346" s="73"/>
      <c r="I346" s="73">
        <v>5866913</v>
      </c>
      <c r="J346" s="73">
        <v>5129</v>
      </c>
      <c r="K346" s="73">
        <v>25374</v>
      </c>
      <c r="L346" s="73">
        <v>185000</v>
      </c>
      <c r="M346" s="73">
        <v>7205919</v>
      </c>
    </row>
    <row r="347" spans="2:13" ht="30" x14ac:dyDescent="0.25">
      <c r="B347" s="70" t="s">
        <v>4</v>
      </c>
      <c r="C347" s="69" t="s">
        <v>14</v>
      </c>
      <c r="D347" s="69" t="s">
        <v>248</v>
      </c>
      <c r="E347" s="70" t="s">
        <v>3640</v>
      </c>
      <c r="F347" s="73">
        <v>150</v>
      </c>
      <c r="G347" s="73">
        <v>35993</v>
      </c>
      <c r="H347" s="73"/>
      <c r="I347" s="73"/>
      <c r="J347" s="73"/>
      <c r="K347" s="73"/>
      <c r="L347" s="73"/>
      <c r="M347" s="73">
        <v>36143</v>
      </c>
    </row>
    <row r="348" spans="2:13" ht="30" x14ac:dyDescent="0.25">
      <c r="B348" s="70" t="s">
        <v>4</v>
      </c>
      <c r="C348" s="69" t="s">
        <v>14</v>
      </c>
      <c r="D348" s="69" t="s">
        <v>249</v>
      </c>
      <c r="E348" s="70" t="s">
        <v>1483</v>
      </c>
      <c r="F348" s="73"/>
      <c r="G348" s="73">
        <v>49133</v>
      </c>
      <c r="H348" s="73"/>
      <c r="I348" s="73"/>
      <c r="J348" s="73"/>
      <c r="K348" s="73"/>
      <c r="L348" s="73"/>
      <c r="M348" s="73">
        <v>49133</v>
      </c>
    </row>
    <row r="349" spans="2:13" ht="30" x14ac:dyDescent="0.25">
      <c r="B349" s="70" t="s">
        <v>4</v>
      </c>
      <c r="C349" s="69" t="s">
        <v>14</v>
      </c>
      <c r="D349" s="69" t="s">
        <v>250</v>
      </c>
      <c r="E349" s="70" t="s">
        <v>1484</v>
      </c>
      <c r="F349" s="73"/>
      <c r="G349" s="73">
        <v>339366</v>
      </c>
      <c r="H349" s="73"/>
      <c r="I349" s="73"/>
      <c r="J349" s="73"/>
      <c r="K349" s="73"/>
      <c r="L349" s="73"/>
      <c r="M349" s="73">
        <v>339366</v>
      </c>
    </row>
    <row r="350" spans="2:13" x14ac:dyDescent="0.25">
      <c r="B350" s="70" t="s">
        <v>4</v>
      </c>
      <c r="C350" s="69" t="s">
        <v>14</v>
      </c>
      <c r="D350" s="69" t="s">
        <v>3641</v>
      </c>
      <c r="E350" s="70" t="s">
        <v>3642</v>
      </c>
      <c r="F350" s="73">
        <v>100</v>
      </c>
      <c r="G350" s="73">
        <v>1000</v>
      </c>
      <c r="H350" s="73"/>
      <c r="I350" s="73"/>
      <c r="J350" s="73"/>
      <c r="K350" s="73"/>
      <c r="L350" s="73"/>
      <c r="M350" s="73">
        <v>1100</v>
      </c>
    </row>
    <row r="351" spans="2:13" ht="30" x14ac:dyDescent="0.25">
      <c r="B351" s="70" t="s">
        <v>4</v>
      </c>
      <c r="C351" s="69" t="s">
        <v>14</v>
      </c>
      <c r="D351" s="69" t="s">
        <v>3643</v>
      </c>
      <c r="E351" s="70" t="s">
        <v>3644</v>
      </c>
      <c r="F351" s="73">
        <v>100</v>
      </c>
      <c r="G351" s="73">
        <v>1</v>
      </c>
      <c r="H351" s="73"/>
      <c r="I351" s="73"/>
      <c r="J351" s="73"/>
      <c r="K351" s="73"/>
      <c r="L351" s="73"/>
      <c r="M351" s="73">
        <v>101</v>
      </c>
    </row>
    <row r="352" spans="2:13" ht="45" x14ac:dyDescent="0.25">
      <c r="B352" s="70" t="s">
        <v>4</v>
      </c>
      <c r="C352" s="69" t="s">
        <v>14</v>
      </c>
      <c r="D352" s="69" t="s">
        <v>3645</v>
      </c>
      <c r="E352" s="70" t="s">
        <v>3646</v>
      </c>
      <c r="F352" s="73">
        <v>150</v>
      </c>
      <c r="G352" s="73">
        <v>1</v>
      </c>
      <c r="H352" s="73"/>
      <c r="I352" s="73"/>
      <c r="J352" s="73"/>
      <c r="K352" s="73"/>
      <c r="L352" s="73"/>
      <c r="M352" s="73">
        <v>151</v>
      </c>
    </row>
    <row r="353" spans="2:13" ht="30" x14ac:dyDescent="0.25">
      <c r="B353" s="70" t="s">
        <v>4</v>
      </c>
      <c r="C353" s="69" t="s">
        <v>14</v>
      </c>
      <c r="D353" s="69" t="s">
        <v>3647</v>
      </c>
      <c r="E353" s="70" t="s">
        <v>3648</v>
      </c>
      <c r="F353" s="73">
        <v>150</v>
      </c>
      <c r="G353" s="73">
        <v>1</v>
      </c>
      <c r="H353" s="73"/>
      <c r="I353" s="73"/>
      <c r="J353" s="73"/>
      <c r="K353" s="73"/>
      <c r="L353" s="73"/>
      <c r="M353" s="73">
        <v>151</v>
      </c>
    </row>
    <row r="354" spans="2:13" ht="30" x14ac:dyDescent="0.25">
      <c r="B354" s="70" t="s">
        <v>4</v>
      </c>
      <c r="C354" s="69" t="s">
        <v>14</v>
      </c>
      <c r="D354" s="69" t="s">
        <v>3649</v>
      </c>
      <c r="E354" s="70" t="s">
        <v>3650</v>
      </c>
      <c r="F354" s="73">
        <v>79</v>
      </c>
      <c r="G354" s="73">
        <v>33216</v>
      </c>
      <c r="H354" s="73"/>
      <c r="I354" s="73"/>
      <c r="J354" s="73"/>
      <c r="K354" s="73"/>
      <c r="L354" s="73"/>
      <c r="M354" s="73">
        <v>33295</v>
      </c>
    </row>
    <row r="355" spans="2:13" ht="30" x14ac:dyDescent="0.25">
      <c r="B355" s="70" t="s">
        <v>4</v>
      </c>
      <c r="C355" s="69" t="s">
        <v>14</v>
      </c>
      <c r="D355" s="69" t="s">
        <v>3651</v>
      </c>
      <c r="E355" s="70" t="s">
        <v>3652</v>
      </c>
      <c r="F355" s="73">
        <v>64</v>
      </c>
      <c r="G355" s="73">
        <v>84701</v>
      </c>
      <c r="H355" s="73"/>
      <c r="I355" s="73"/>
      <c r="J355" s="73"/>
      <c r="K355" s="73"/>
      <c r="L355" s="73"/>
      <c r="M355" s="73">
        <v>84765</v>
      </c>
    </row>
    <row r="356" spans="2:13" ht="30" x14ac:dyDescent="0.25">
      <c r="B356" s="70" t="s">
        <v>4</v>
      </c>
      <c r="C356" s="69" t="s">
        <v>14</v>
      </c>
      <c r="D356" s="69" t="s">
        <v>3653</v>
      </c>
      <c r="E356" s="70" t="s">
        <v>3654</v>
      </c>
      <c r="F356" s="73">
        <v>100</v>
      </c>
      <c r="G356" s="73">
        <v>1000</v>
      </c>
      <c r="H356" s="73"/>
      <c r="I356" s="73"/>
      <c r="J356" s="73"/>
      <c r="K356" s="73"/>
      <c r="L356" s="73"/>
      <c r="M356" s="73">
        <v>1100</v>
      </c>
    </row>
    <row r="357" spans="2:13" ht="30" x14ac:dyDescent="0.25">
      <c r="B357" s="70" t="s">
        <v>4</v>
      </c>
      <c r="C357" s="69" t="s">
        <v>14</v>
      </c>
      <c r="D357" s="69" t="s">
        <v>4675</v>
      </c>
      <c r="E357" s="70" t="s">
        <v>4678</v>
      </c>
      <c r="F357" s="73">
        <v>150</v>
      </c>
      <c r="G357" s="73">
        <v>1000</v>
      </c>
      <c r="H357" s="73"/>
      <c r="I357" s="73"/>
      <c r="J357" s="73"/>
      <c r="K357" s="73"/>
      <c r="L357" s="73"/>
      <c r="M357" s="73">
        <v>1150</v>
      </c>
    </row>
    <row r="358" spans="2:13" x14ac:dyDescent="0.25">
      <c r="B358" s="70" t="s">
        <v>4</v>
      </c>
      <c r="C358" s="70" t="s">
        <v>155</v>
      </c>
      <c r="D358" s="70"/>
      <c r="F358" s="73">
        <v>1043</v>
      </c>
      <c r="G358" s="73">
        <v>545412</v>
      </c>
      <c r="H358" s="73"/>
      <c r="I358" s="73"/>
      <c r="J358" s="73"/>
      <c r="K358" s="73"/>
      <c r="L358" s="73"/>
      <c r="M358" s="73">
        <v>546455</v>
      </c>
    </row>
    <row r="359" spans="2:13" ht="30" x14ac:dyDescent="0.25">
      <c r="B359" s="70" t="s">
        <v>4</v>
      </c>
      <c r="C359" s="69" t="s">
        <v>13</v>
      </c>
      <c r="D359" s="69" t="s">
        <v>251</v>
      </c>
      <c r="E359" s="70" t="s">
        <v>1485</v>
      </c>
      <c r="F359" s="73">
        <v>137</v>
      </c>
      <c r="G359" s="73">
        <v>1</v>
      </c>
      <c r="H359" s="73">
        <v>4167</v>
      </c>
      <c r="I359" s="73">
        <v>1</v>
      </c>
      <c r="J359" s="73"/>
      <c r="K359" s="73"/>
      <c r="L359" s="73">
        <v>0</v>
      </c>
      <c r="M359" s="73">
        <v>4306</v>
      </c>
    </row>
    <row r="360" spans="2:13" ht="30" x14ac:dyDescent="0.25">
      <c r="B360" s="70" t="s">
        <v>4</v>
      </c>
      <c r="C360" s="69" t="s">
        <v>13</v>
      </c>
      <c r="D360" s="69" t="s">
        <v>252</v>
      </c>
      <c r="E360" s="70" t="s">
        <v>3656</v>
      </c>
      <c r="F360" s="73"/>
      <c r="G360" s="73">
        <v>20854</v>
      </c>
      <c r="H360" s="73"/>
      <c r="I360" s="73">
        <v>619571</v>
      </c>
      <c r="J360" s="73"/>
      <c r="K360" s="73"/>
      <c r="L360" s="73"/>
      <c r="M360" s="73">
        <v>640425</v>
      </c>
    </row>
    <row r="361" spans="2:13" ht="30" x14ac:dyDescent="0.25">
      <c r="B361" s="70" t="s">
        <v>4</v>
      </c>
      <c r="C361" s="69" t="s">
        <v>13</v>
      </c>
      <c r="D361" s="69" t="s">
        <v>253</v>
      </c>
      <c r="E361" s="70" t="s">
        <v>1486</v>
      </c>
      <c r="F361" s="73"/>
      <c r="G361" s="73">
        <v>194576</v>
      </c>
      <c r="H361" s="73"/>
      <c r="I361" s="73">
        <v>818933</v>
      </c>
      <c r="J361" s="73"/>
      <c r="K361" s="73"/>
      <c r="L361" s="73"/>
      <c r="M361" s="73">
        <v>1013509</v>
      </c>
    </row>
    <row r="362" spans="2:13" ht="30" x14ac:dyDescent="0.25">
      <c r="B362" s="70" t="s">
        <v>4</v>
      </c>
      <c r="C362" s="69" t="s">
        <v>13</v>
      </c>
      <c r="D362" s="69" t="s">
        <v>254</v>
      </c>
      <c r="E362" s="70" t="s">
        <v>3657</v>
      </c>
      <c r="F362" s="73">
        <v>0</v>
      </c>
      <c r="G362" s="73">
        <v>1</v>
      </c>
      <c r="H362" s="73"/>
      <c r="I362" s="73"/>
      <c r="J362" s="73"/>
      <c r="K362" s="73"/>
      <c r="L362" s="73"/>
      <c r="M362" s="73">
        <v>1</v>
      </c>
    </row>
    <row r="363" spans="2:13" ht="30" x14ac:dyDescent="0.25">
      <c r="B363" s="70" t="s">
        <v>4</v>
      </c>
      <c r="C363" s="69" t="s">
        <v>13</v>
      </c>
      <c r="D363" s="69" t="s">
        <v>255</v>
      </c>
      <c r="E363" s="70" t="s">
        <v>3658</v>
      </c>
      <c r="F363" s="73">
        <v>100</v>
      </c>
      <c r="G363" s="73">
        <v>29300</v>
      </c>
      <c r="H363" s="73"/>
      <c r="I363" s="73"/>
      <c r="J363" s="73"/>
      <c r="K363" s="73"/>
      <c r="L363" s="73"/>
      <c r="M363" s="73">
        <v>29400</v>
      </c>
    </row>
    <row r="364" spans="2:13" x14ac:dyDescent="0.25">
      <c r="B364" s="70" t="s">
        <v>4</v>
      </c>
      <c r="C364" s="69" t="s">
        <v>13</v>
      </c>
      <c r="D364" s="69" t="s">
        <v>256</v>
      </c>
      <c r="E364" s="70" t="s">
        <v>1487</v>
      </c>
      <c r="F364" s="73"/>
      <c r="G364" s="73">
        <v>1713499</v>
      </c>
      <c r="H364" s="73"/>
      <c r="I364" s="73">
        <v>35265609</v>
      </c>
      <c r="J364" s="73"/>
      <c r="K364" s="73"/>
      <c r="L364" s="73"/>
      <c r="M364" s="73">
        <v>36979108</v>
      </c>
    </row>
    <row r="365" spans="2:13" ht="30" x14ac:dyDescent="0.25">
      <c r="B365" s="70" t="s">
        <v>4</v>
      </c>
      <c r="C365" s="69" t="s">
        <v>13</v>
      </c>
      <c r="D365" s="69" t="s">
        <v>257</v>
      </c>
      <c r="E365" s="70" t="s">
        <v>1488</v>
      </c>
      <c r="F365" s="73"/>
      <c r="G365" s="73">
        <v>91657</v>
      </c>
      <c r="H365" s="73"/>
      <c r="I365" s="73">
        <v>1081232</v>
      </c>
      <c r="J365" s="73"/>
      <c r="K365" s="73"/>
      <c r="L365" s="73"/>
      <c r="M365" s="73">
        <v>1172889</v>
      </c>
    </row>
    <row r="366" spans="2:13" ht="30" x14ac:dyDescent="0.25">
      <c r="B366" s="70" t="s">
        <v>4</v>
      </c>
      <c r="C366" s="69" t="s">
        <v>13</v>
      </c>
      <c r="D366" s="69" t="s">
        <v>258</v>
      </c>
      <c r="E366" s="70" t="s">
        <v>1489</v>
      </c>
      <c r="F366" s="73">
        <v>150</v>
      </c>
      <c r="G366" s="73">
        <v>290584</v>
      </c>
      <c r="H366" s="73"/>
      <c r="I366" s="73">
        <v>4818612</v>
      </c>
      <c r="J366" s="73"/>
      <c r="K366" s="73"/>
      <c r="L366" s="73"/>
      <c r="M366" s="73">
        <v>5109346</v>
      </c>
    </row>
    <row r="367" spans="2:13" ht="30" x14ac:dyDescent="0.25">
      <c r="B367" s="70" t="s">
        <v>4</v>
      </c>
      <c r="C367" s="69" t="s">
        <v>13</v>
      </c>
      <c r="D367" s="69" t="s">
        <v>259</v>
      </c>
      <c r="E367" s="70" t="s">
        <v>1490</v>
      </c>
      <c r="F367" s="73">
        <v>150</v>
      </c>
      <c r="G367" s="73">
        <v>632589</v>
      </c>
      <c r="H367" s="73">
        <v>20143</v>
      </c>
      <c r="I367" s="73">
        <v>8419236</v>
      </c>
      <c r="J367" s="73"/>
      <c r="K367" s="73"/>
      <c r="L367" s="73"/>
      <c r="M367" s="73">
        <v>9072118</v>
      </c>
    </row>
    <row r="368" spans="2:13" ht="30" x14ac:dyDescent="0.25">
      <c r="B368" s="70" t="s">
        <v>4</v>
      </c>
      <c r="C368" s="69" t="s">
        <v>13</v>
      </c>
      <c r="D368" s="69" t="s">
        <v>260</v>
      </c>
      <c r="E368" s="70" t="s">
        <v>1491</v>
      </c>
      <c r="F368" s="73">
        <v>300</v>
      </c>
      <c r="G368" s="73">
        <v>678261</v>
      </c>
      <c r="H368" s="73">
        <v>71723</v>
      </c>
      <c r="I368" s="73">
        <v>1477756</v>
      </c>
      <c r="J368" s="73"/>
      <c r="K368" s="73"/>
      <c r="L368" s="73">
        <v>0</v>
      </c>
      <c r="M368" s="73">
        <v>2228040</v>
      </c>
    </row>
    <row r="369" spans="2:13" ht="30" x14ac:dyDescent="0.25">
      <c r="B369" s="70" t="s">
        <v>4</v>
      </c>
      <c r="C369" s="69" t="s">
        <v>13</v>
      </c>
      <c r="D369" s="69" t="s">
        <v>261</v>
      </c>
      <c r="E369" s="70" t="s">
        <v>1492</v>
      </c>
      <c r="F369" s="73"/>
      <c r="G369" s="73">
        <v>235585</v>
      </c>
      <c r="H369" s="73"/>
      <c r="I369" s="73">
        <v>1503731</v>
      </c>
      <c r="J369" s="73"/>
      <c r="K369" s="73"/>
      <c r="L369" s="73"/>
      <c r="M369" s="73">
        <v>1739316</v>
      </c>
    </row>
    <row r="370" spans="2:13" ht="30" x14ac:dyDescent="0.25">
      <c r="B370" s="70" t="s">
        <v>4</v>
      </c>
      <c r="C370" s="69" t="s">
        <v>13</v>
      </c>
      <c r="D370" s="69" t="s">
        <v>262</v>
      </c>
      <c r="E370" s="70" t="s">
        <v>3659</v>
      </c>
      <c r="F370" s="73"/>
      <c r="G370" s="73"/>
      <c r="H370" s="73"/>
      <c r="I370" s="73">
        <v>146939</v>
      </c>
      <c r="J370" s="73"/>
      <c r="K370" s="73"/>
      <c r="L370" s="73"/>
      <c r="M370" s="73">
        <v>146939</v>
      </c>
    </row>
    <row r="371" spans="2:13" ht="30" x14ac:dyDescent="0.25">
      <c r="B371" s="70" t="s">
        <v>4</v>
      </c>
      <c r="C371" s="69" t="s">
        <v>13</v>
      </c>
      <c r="D371" s="69" t="s">
        <v>263</v>
      </c>
      <c r="E371" s="70" t="s">
        <v>1493</v>
      </c>
      <c r="F371" s="73">
        <v>0</v>
      </c>
      <c r="G371" s="73">
        <v>178941</v>
      </c>
      <c r="H371" s="73">
        <v>3378</v>
      </c>
      <c r="I371" s="73">
        <v>2517277</v>
      </c>
      <c r="J371" s="73"/>
      <c r="K371" s="73"/>
      <c r="L371" s="73"/>
      <c r="M371" s="73">
        <v>2699596</v>
      </c>
    </row>
    <row r="372" spans="2:13" ht="30" x14ac:dyDescent="0.25">
      <c r="B372" s="70" t="s">
        <v>4</v>
      </c>
      <c r="C372" s="69" t="s">
        <v>13</v>
      </c>
      <c r="D372" s="69" t="s">
        <v>264</v>
      </c>
      <c r="E372" s="70" t="s">
        <v>1494</v>
      </c>
      <c r="F372" s="73"/>
      <c r="G372" s="73">
        <v>11375</v>
      </c>
      <c r="H372" s="73"/>
      <c r="I372" s="73"/>
      <c r="J372" s="73"/>
      <c r="K372" s="73"/>
      <c r="L372" s="73"/>
      <c r="M372" s="73">
        <v>11375</v>
      </c>
    </row>
    <row r="373" spans="2:13" ht="30" x14ac:dyDescent="0.25">
      <c r="B373" s="70" t="s">
        <v>4</v>
      </c>
      <c r="C373" s="69" t="s">
        <v>13</v>
      </c>
      <c r="D373" s="69" t="s">
        <v>265</v>
      </c>
      <c r="E373" s="70" t="s">
        <v>1495</v>
      </c>
      <c r="F373" s="73">
        <v>900</v>
      </c>
      <c r="G373" s="73">
        <v>358658</v>
      </c>
      <c r="H373" s="73"/>
      <c r="I373" s="73">
        <v>1052625</v>
      </c>
      <c r="J373" s="73"/>
      <c r="K373" s="73"/>
      <c r="L373" s="73">
        <v>0</v>
      </c>
      <c r="M373" s="73">
        <v>1412183</v>
      </c>
    </row>
    <row r="374" spans="2:13" ht="30" x14ac:dyDescent="0.25">
      <c r="B374" s="70" t="s">
        <v>4</v>
      </c>
      <c r="C374" s="69" t="s">
        <v>13</v>
      </c>
      <c r="D374" s="69" t="s">
        <v>266</v>
      </c>
      <c r="E374" s="70" t="s">
        <v>1496</v>
      </c>
      <c r="F374" s="73"/>
      <c r="G374" s="73">
        <v>137822</v>
      </c>
      <c r="H374" s="73"/>
      <c r="I374" s="73">
        <v>296861</v>
      </c>
      <c r="J374" s="73"/>
      <c r="K374" s="73"/>
      <c r="L374" s="73"/>
      <c r="M374" s="73">
        <v>434683</v>
      </c>
    </row>
    <row r="375" spans="2:13" ht="30" x14ac:dyDescent="0.25">
      <c r="B375" s="70" t="s">
        <v>4</v>
      </c>
      <c r="C375" s="69" t="s">
        <v>13</v>
      </c>
      <c r="D375" s="69" t="s">
        <v>267</v>
      </c>
      <c r="E375" s="70" t="s">
        <v>1497</v>
      </c>
      <c r="F375" s="73"/>
      <c r="G375" s="73">
        <v>180297</v>
      </c>
      <c r="H375" s="73"/>
      <c r="I375" s="73">
        <v>2294849</v>
      </c>
      <c r="J375" s="73"/>
      <c r="K375" s="73"/>
      <c r="L375" s="73"/>
      <c r="M375" s="73">
        <v>2475146</v>
      </c>
    </row>
    <row r="376" spans="2:13" ht="30" x14ac:dyDescent="0.25">
      <c r="B376" s="70" t="s">
        <v>4</v>
      </c>
      <c r="C376" s="69" t="s">
        <v>13</v>
      </c>
      <c r="D376" s="69" t="s">
        <v>5919</v>
      </c>
      <c r="E376" s="70" t="s">
        <v>5920</v>
      </c>
      <c r="F376" s="73">
        <v>400</v>
      </c>
      <c r="G376" s="73">
        <v>1000</v>
      </c>
      <c r="H376" s="73">
        <v>29200</v>
      </c>
      <c r="I376" s="73">
        <v>1000</v>
      </c>
      <c r="J376" s="73"/>
      <c r="K376" s="73"/>
      <c r="L376" s="73"/>
      <c r="M376" s="73">
        <v>31600</v>
      </c>
    </row>
    <row r="377" spans="2:13" ht="30" x14ac:dyDescent="0.25">
      <c r="B377" s="70" t="s">
        <v>4</v>
      </c>
      <c r="C377" s="69" t="s">
        <v>13</v>
      </c>
      <c r="D377" s="69" t="s">
        <v>268</v>
      </c>
      <c r="E377" s="70" t="s">
        <v>1498</v>
      </c>
      <c r="F377" s="73">
        <v>270</v>
      </c>
      <c r="G377" s="73"/>
      <c r="H377" s="73"/>
      <c r="I377" s="73">
        <v>614152</v>
      </c>
      <c r="J377" s="73"/>
      <c r="K377" s="73"/>
      <c r="L377" s="73"/>
      <c r="M377" s="73">
        <v>614422</v>
      </c>
    </row>
    <row r="378" spans="2:13" ht="30" x14ac:dyDescent="0.25">
      <c r="B378" s="70" t="s">
        <v>4</v>
      </c>
      <c r="C378" s="69" t="s">
        <v>13</v>
      </c>
      <c r="D378" s="69" t="s">
        <v>269</v>
      </c>
      <c r="E378" s="70" t="s">
        <v>1499</v>
      </c>
      <c r="F378" s="73"/>
      <c r="G378" s="73">
        <v>133901</v>
      </c>
      <c r="H378" s="73"/>
      <c r="I378" s="73"/>
      <c r="J378" s="73"/>
      <c r="K378" s="73"/>
      <c r="L378" s="73"/>
      <c r="M378" s="73">
        <v>133901</v>
      </c>
    </row>
    <row r="379" spans="2:13" ht="30" x14ac:dyDescent="0.25">
      <c r="B379" s="70" t="s">
        <v>4</v>
      </c>
      <c r="C379" s="69" t="s">
        <v>13</v>
      </c>
      <c r="D379" s="69" t="s">
        <v>270</v>
      </c>
      <c r="E379" s="70" t="s">
        <v>1500</v>
      </c>
      <c r="F379" s="73"/>
      <c r="G379" s="73">
        <v>208464</v>
      </c>
      <c r="H379" s="73"/>
      <c r="I379" s="73"/>
      <c r="J379" s="73"/>
      <c r="K379" s="73"/>
      <c r="L379" s="73"/>
      <c r="M379" s="73">
        <v>208464</v>
      </c>
    </row>
    <row r="380" spans="2:13" ht="30" x14ac:dyDescent="0.25">
      <c r="B380" s="70" t="s">
        <v>4</v>
      </c>
      <c r="C380" s="69" t="s">
        <v>13</v>
      </c>
      <c r="D380" s="69" t="s">
        <v>271</v>
      </c>
      <c r="E380" s="70" t="s">
        <v>1501</v>
      </c>
      <c r="F380" s="73">
        <v>300</v>
      </c>
      <c r="G380" s="73">
        <v>0</v>
      </c>
      <c r="H380" s="73"/>
      <c r="I380" s="73">
        <v>1648104</v>
      </c>
      <c r="J380" s="73"/>
      <c r="K380" s="73"/>
      <c r="L380" s="73"/>
      <c r="M380" s="73">
        <v>1648404</v>
      </c>
    </row>
    <row r="381" spans="2:13" ht="30" x14ac:dyDescent="0.25">
      <c r="B381" s="70" t="s">
        <v>4</v>
      </c>
      <c r="C381" s="69" t="s">
        <v>13</v>
      </c>
      <c r="D381" s="69" t="s">
        <v>272</v>
      </c>
      <c r="E381" s="70" t="s">
        <v>1502</v>
      </c>
      <c r="F381" s="73">
        <v>150</v>
      </c>
      <c r="G381" s="73">
        <v>305875</v>
      </c>
      <c r="H381" s="73"/>
      <c r="I381" s="73">
        <v>6116571</v>
      </c>
      <c r="J381" s="73"/>
      <c r="K381" s="73"/>
      <c r="L381" s="73"/>
      <c r="M381" s="73">
        <v>6422596</v>
      </c>
    </row>
    <row r="382" spans="2:13" ht="30" x14ac:dyDescent="0.25">
      <c r="B382" s="70" t="s">
        <v>4</v>
      </c>
      <c r="C382" s="69" t="s">
        <v>13</v>
      </c>
      <c r="D382" s="69" t="s">
        <v>273</v>
      </c>
      <c r="E382" s="70" t="s">
        <v>1503</v>
      </c>
      <c r="F382" s="73">
        <v>58</v>
      </c>
      <c r="G382" s="73"/>
      <c r="H382" s="73"/>
      <c r="I382" s="73">
        <v>1325537</v>
      </c>
      <c r="J382" s="73"/>
      <c r="K382" s="73"/>
      <c r="L382" s="73"/>
      <c r="M382" s="73">
        <v>1325595</v>
      </c>
    </row>
    <row r="383" spans="2:13" ht="30" x14ac:dyDescent="0.25">
      <c r="B383" s="70" t="s">
        <v>4</v>
      </c>
      <c r="C383" s="69" t="s">
        <v>13</v>
      </c>
      <c r="D383" s="69" t="s">
        <v>274</v>
      </c>
      <c r="E383" s="70" t="s">
        <v>1504</v>
      </c>
      <c r="F383" s="73">
        <v>71</v>
      </c>
      <c r="G383" s="73">
        <v>709030</v>
      </c>
      <c r="H383" s="73"/>
      <c r="I383" s="73"/>
      <c r="J383" s="73"/>
      <c r="K383" s="73"/>
      <c r="L383" s="73"/>
      <c r="M383" s="73">
        <v>709101</v>
      </c>
    </row>
    <row r="384" spans="2:13" x14ac:dyDescent="0.25">
      <c r="B384" s="70" t="s">
        <v>4</v>
      </c>
      <c r="C384" s="69" t="s">
        <v>13</v>
      </c>
      <c r="D384" s="69" t="s">
        <v>275</v>
      </c>
      <c r="E384" s="70" t="s">
        <v>3660</v>
      </c>
      <c r="F384" s="73">
        <v>150</v>
      </c>
      <c r="G384" s="73">
        <v>2</v>
      </c>
      <c r="H384" s="73"/>
      <c r="I384" s="73"/>
      <c r="J384" s="73"/>
      <c r="K384" s="73"/>
      <c r="L384" s="73"/>
      <c r="M384" s="73">
        <v>152</v>
      </c>
    </row>
    <row r="385" spans="2:13" ht="30" x14ac:dyDescent="0.25">
      <c r="B385" s="70" t="s">
        <v>4</v>
      </c>
      <c r="C385" s="69" t="s">
        <v>13</v>
      </c>
      <c r="D385" s="69" t="s">
        <v>276</v>
      </c>
      <c r="E385" s="70" t="s">
        <v>1505</v>
      </c>
      <c r="F385" s="73"/>
      <c r="G385" s="73">
        <v>500107</v>
      </c>
      <c r="H385" s="73"/>
      <c r="I385" s="73">
        <v>7650488</v>
      </c>
      <c r="J385" s="73"/>
      <c r="K385" s="73"/>
      <c r="L385" s="73"/>
      <c r="M385" s="73">
        <v>8150595</v>
      </c>
    </row>
    <row r="386" spans="2:13" ht="30" x14ac:dyDescent="0.25">
      <c r="B386" s="70" t="s">
        <v>4</v>
      </c>
      <c r="C386" s="69" t="s">
        <v>13</v>
      </c>
      <c r="D386" s="69" t="s">
        <v>277</v>
      </c>
      <c r="E386" s="70" t="s">
        <v>1506</v>
      </c>
      <c r="F386" s="73">
        <v>0</v>
      </c>
      <c r="G386" s="73">
        <v>1510903</v>
      </c>
      <c r="H386" s="73"/>
      <c r="I386" s="73"/>
      <c r="J386" s="73"/>
      <c r="K386" s="73"/>
      <c r="L386" s="73"/>
      <c r="M386" s="73">
        <v>1510903</v>
      </c>
    </row>
    <row r="387" spans="2:13" ht="30" x14ac:dyDescent="0.25">
      <c r="B387" s="70" t="s">
        <v>4</v>
      </c>
      <c r="C387" s="69" t="s">
        <v>13</v>
      </c>
      <c r="D387" s="69" t="s">
        <v>278</v>
      </c>
      <c r="E387" s="70" t="s">
        <v>1507</v>
      </c>
      <c r="F387" s="73"/>
      <c r="G387" s="73"/>
      <c r="H387" s="73"/>
      <c r="I387" s="73">
        <v>1096967</v>
      </c>
      <c r="J387" s="73"/>
      <c r="K387" s="73"/>
      <c r="L387" s="73"/>
      <c r="M387" s="73">
        <v>1096967</v>
      </c>
    </row>
    <row r="388" spans="2:13" ht="30" x14ac:dyDescent="0.25">
      <c r="B388" s="70" t="s">
        <v>4</v>
      </c>
      <c r="C388" s="69" t="s">
        <v>13</v>
      </c>
      <c r="D388" s="69" t="s">
        <v>279</v>
      </c>
      <c r="E388" s="70" t="s">
        <v>1508</v>
      </c>
      <c r="F388" s="73">
        <v>50</v>
      </c>
      <c r="G388" s="73"/>
      <c r="H388" s="73"/>
      <c r="I388" s="73">
        <v>160786</v>
      </c>
      <c r="J388" s="73"/>
      <c r="K388" s="73"/>
      <c r="L388" s="73"/>
      <c r="M388" s="73">
        <v>160836</v>
      </c>
    </row>
    <row r="389" spans="2:13" ht="30" x14ac:dyDescent="0.25">
      <c r="B389" s="70" t="s">
        <v>4</v>
      </c>
      <c r="C389" s="69" t="s">
        <v>13</v>
      </c>
      <c r="D389" s="69" t="s">
        <v>280</v>
      </c>
      <c r="E389" s="70" t="s">
        <v>1509</v>
      </c>
      <c r="F389" s="73">
        <v>150</v>
      </c>
      <c r="G389" s="73"/>
      <c r="H389" s="73"/>
      <c r="I389" s="73">
        <v>899800</v>
      </c>
      <c r="J389" s="73"/>
      <c r="K389" s="73"/>
      <c r="L389" s="73"/>
      <c r="M389" s="73">
        <v>899950</v>
      </c>
    </row>
    <row r="390" spans="2:13" ht="30" x14ac:dyDescent="0.25">
      <c r="B390" s="70" t="s">
        <v>4</v>
      </c>
      <c r="C390" s="69" t="s">
        <v>13</v>
      </c>
      <c r="D390" s="69" t="s">
        <v>281</v>
      </c>
      <c r="E390" s="70" t="s">
        <v>1510</v>
      </c>
      <c r="F390" s="73">
        <v>153</v>
      </c>
      <c r="G390" s="73">
        <v>0</v>
      </c>
      <c r="H390" s="73"/>
      <c r="I390" s="73">
        <v>164000</v>
      </c>
      <c r="J390" s="73"/>
      <c r="K390" s="73"/>
      <c r="L390" s="73"/>
      <c r="M390" s="73">
        <v>164153</v>
      </c>
    </row>
    <row r="391" spans="2:13" ht="30" x14ac:dyDescent="0.25">
      <c r="B391" s="70" t="s">
        <v>4</v>
      </c>
      <c r="C391" s="69" t="s">
        <v>13</v>
      </c>
      <c r="D391" s="69" t="s">
        <v>282</v>
      </c>
      <c r="E391" s="70" t="s">
        <v>1511</v>
      </c>
      <c r="F391" s="73">
        <v>64</v>
      </c>
      <c r="G391" s="73"/>
      <c r="H391" s="73"/>
      <c r="I391" s="73">
        <v>613500</v>
      </c>
      <c r="J391" s="73"/>
      <c r="K391" s="73"/>
      <c r="L391" s="73">
        <v>300</v>
      </c>
      <c r="M391" s="73">
        <v>613864</v>
      </c>
    </row>
    <row r="392" spans="2:13" x14ac:dyDescent="0.25">
      <c r="B392" s="70" t="s">
        <v>4</v>
      </c>
      <c r="C392" s="69" t="s">
        <v>13</v>
      </c>
      <c r="D392" s="69" t="s">
        <v>283</v>
      </c>
      <c r="E392" s="70" t="s">
        <v>1512</v>
      </c>
      <c r="F392" s="73">
        <v>0</v>
      </c>
      <c r="G392" s="73">
        <v>1000</v>
      </c>
      <c r="H392" s="73"/>
      <c r="I392" s="73">
        <v>1785663</v>
      </c>
      <c r="J392" s="73"/>
      <c r="K392" s="73"/>
      <c r="L392" s="73">
        <v>0</v>
      </c>
      <c r="M392" s="73">
        <v>1786663</v>
      </c>
    </row>
    <row r="393" spans="2:13" ht="30" x14ac:dyDescent="0.25">
      <c r="B393" s="70" t="s">
        <v>4</v>
      </c>
      <c r="C393" s="69" t="s">
        <v>13</v>
      </c>
      <c r="D393" s="69" t="s">
        <v>284</v>
      </c>
      <c r="E393" s="70" t="s">
        <v>1513</v>
      </c>
      <c r="F393" s="73">
        <v>0</v>
      </c>
      <c r="G393" s="73"/>
      <c r="H393" s="73"/>
      <c r="I393" s="73">
        <v>817114</v>
      </c>
      <c r="J393" s="73"/>
      <c r="K393" s="73"/>
      <c r="L393" s="73"/>
      <c r="M393" s="73">
        <v>817114</v>
      </c>
    </row>
    <row r="394" spans="2:13" ht="30" x14ac:dyDescent="0.25">
      <c r="B394" s="70" t="s">
        <v>4</v>
      </c>
      <c r="C394" s="69" t="s">
        <v>13</v>
      </c>
      <c r="D394" s="69" t="s">
        <v>285</v>
      </c>
      <c r="E394" s="70" t="s">
        <v>1514</v>
      </c>
      <c r="F394" s="73">
        <v>286</v>
      </c>
      <c r="G394" s="73">
        <v>65019</v>
      </c>
      <c r="H394" s="73"/>
      <c r="I394" s="73">
        <v>4012932</v>
      </c>
      <c r="J394" s="73"/>
      <c r="K394" s="73"/>
      <c r="L394" s="73"/>
      <c r="M394" s="73">
        <v>4078237</v>
      </c>
    </row>
    <row r="395" spans="2:13" ht="30" x14ac:dyDescent="0.25">
      <c r="B395" s="70" t="s">
        <v>4</v>
      </c>
      <c r="C395" s="69" t="s">
        <v>13</v>
      </c>
      <c r="D395" s="69" t="s">
        <v>286</v>
      </c>
      <c r="E395" s="70" t="s">
        <v>1515</v>
      </c>
      <c r="F395" s="73">
        <v>150</v>
      </c>
      <c r="G395" s="73"/>
      <c r="H395" s="73"/>
      <c r="I395" s="73">
        <v>490774</v>
      </c>
      <c r="J395" s="73"/>
      <c r="K395" s="73"/>
      <c r="L395" s="73">
        <v>1000</v>
      </c>
      <c r="M395" s="73">
        <v>491924</v>
      </c>
    </row>
    <row r="396" spans="2:13" x14ac:dyDescent="0.25">
      <c r="B396" s="70" t="s">
        <v>4</v>
      </c>
      <c r="C396" s="69" t="s">
        <v>13</v>
      </c>
      <c r="D396" s="69" t="s">
        <v>287</v>
      </c>
      <c r="E396" s="70" t="s">
        <v>1516</v>
      </c>
      <c r="F396" s="73">
        <v>150</v>
      </c>
      <c r="G396" s="73">
        <v>65807</v>
      </c>
      <c r="H396" s="73"/>
      <c r="I396" s="73">
        <v>485000</v>
      </c>
      <c r="J396" s="73"/>
      <c r="K396" s="73"/>
      <c r="L396" s="73"/>
      <c r="M396" s="73">
        <v>550957</v>
      </c>
    </row>
    <row r="397" spans="2:13" ht="30" x14ac:dyDescent="0.25">
      <c r="B397" s="70" t="s">
        <v>4</v>
      </c>
      <c r="C397" s="69" t="s">
        <v>13</v>
      </c>
      <c r="D397" s="69" t="s">
        <v>288</v>
      </c>
      <c r="E397" s="70" t="s">
        <v>3661</v>
      </c>
      <c r="F397" s="73"/>
      <c r="G397" s="73">
        <v>21055</v>
      </c>
      <c r="H397" s="73"/>
      <c r="I397" s="73"/>
      <c r="J397" s="73"/>
      <c r="K397" s="73"/>
      <c r="L397" s="73"/>
      <c r="M397" s="73">
        <v>21055</v>
      </c>
    </row>
    <row r="398" spans="2:13" ht="30" x14ac:dyDescent="0.25">
      <c r="B398" s="70" t="s">
        <v>4</v>
      </c>
      <c r="C398" s="69" t="s">
        <v>13</v>
      </c>
      <c r="D398" s="69" t="s">
        <v>289</v>
      </c>
      <c r="E398" s="70" t="s">
        <v>1517</v>
      </c>
      <c r="F398" s="73">
        <v>150</v>
      </c>
      <c r="G398" s="73"/>
      <c r="H398" s="73"/>
      <c r="I398" s="73">
        <v>100671</v>
      </c>
      <c r="J398" s="73"/>
      <c r="K398" s="73"/>
      <c r="L398" s="73">
        <v>1000</v>
      </c>
      <c r="M398" s="73">
        <v>101821</v>
      </c>
    </row>
    <row r="399" spans="2:13" ht="30" x14ac:dyDescent="0.25">
      <c r="B399" s="70" t="s">
        <v>4</v>
      </c>
      <c r="C399" s="69" t="s">
        <v>13</v>
      </c>
      <c r="D399" s="69" t="s">
        <v>290</v>
      </c>
      <c r="E399" s="70" t="s">
        <v>3662</v>
      </c>
      <c r="F399" s="73"/>
      <c r="G399" s="73">
        <v>12000</v>
      </c>
      <c r="H399" s="73"/>
      <c r="I399" s="73"/>
      <c r="J399" s="73"/>
      <c r="K399" s="73"/>
      <c r="L399" s="73"/>
      <c r="M399" s="73">
        <v>12000</v>
      </c>
    </row>
    <row r="400" spans="2:13" ht="30" x14ac:dyDescent="0.25">
      <c r="B400" s="70" t="s">
        <v>4</v>
      </c>
      <c r="C400" s="69" t="s">
        <v>13</v>
      </c>
      <c r="D400" s="69" t="s">
        <v>291</v>
      </c>
      <c r="E400" s="70" t="s">
        <v>1518</v>
      </c>
      <c r="F400" s="73"/>
      <c r="G400" s="73">
        <v>12300</v>
      </c>
      <c r="H400" s="73"/>
      <c r="I400" s="73"/>
      <c r="J400" s="73"/>
      <c r="K400" s="73"/>
      <c r="L400" s="73"/>
      <c r="M400" s="73">
        <v>12300</v>
      </c>
    </row>
    <row r="401" spans="2:13" ht="30" x14ac:dyDescent="0.25">
      <c r="B401" s="70" t="s">
        <v>4</v>
      </c>
      <c r="C401" s="69" t="s">
        <v>13</v>
      </c>
      <c r="D401" s="69" t="s">
        <v>292</v>
      </c>
      <c r="E401" s="70" t="s">
        <v>1519</v>
      </c>
      <c r="F401" s="73">
        <v>123</v>
      </c>
      <c r="G401" s="73">
        <v>117549</v>
      </c>
      <c r="H401" s="73"/>
      <c r="I401" s="73">
        <v>1200191</v>
      </c>
      <c r="J401" s="73"/>
      <c r="K401" s="73"/>
      <c r="L401" s="73"/>
      <c r="M401" s="73">
        <v>1317863</v>
      </c>
    </row>
    <row r="402" spans="2:13" ht="30" x14ac:dyDescent="0.25">
      <c r="B402" s="70" t="s">
        <v>4</v>
      </c>
      <c r="C402" s="69" t="s">
        <v>13</v>
      </c>
      <c r="D402" s="69" t="s">
        <v>293</v>
      </c>
      <c r="E402" s="70" t="s">
        <v>1520</v>
      </c>
      <c r="F402" s="73"/>
      <c r="G402" s="73">
        <v>1</v>
      </c>
      <c r="H402" s="73"/>
      <c r="I402" s="73"/>
      <c r="J402" s="73"/>
      <c r="K402" s="73"/>
      <c r="L402" s="73"/>
      <c r="M402" s="73">
        <v>1</v>
      </c>
    </row>
    <row r="403" spans="2:13" ht="30" x14ac:dyDescent="0.25">
      <c r="B403" s="70" t="s">
        <v>4</v>
      </c>
      <c r="C403" s="69" t="s">
        <v>13</v>
      </c>
      <c r="D403" s="69" t="s">
        <v>294</v>
      </c>
      <c r="E403" s="70" t="s">
        <v>3663</v>
      </c>
      <c r="F403" s="73"/>
      <c r="G403" s="73">
        <v>1</v>
      </c>
      <c r="H403" s="73"/>
      <c r="I403" s="73"/>
      <c r="J403" s="73"/>
      <c r="K403" s="73"/>
      <c r="L403" s="73"/>
      <c r="M403" s="73">
        <v>1</v>
      </c>
    </row>
    <row r="404" spans="2:13" ht="30" x14ac:dyDescent="0.25">
      <c r="B404" s="70" t="s">
        <v>4</v>
      </c>
      <c r="C404" s="69" t="s">
        <v>13</v>
      </c>
      <c r="D404" s="69" t="s">
        <v>295</v>
      </c>
      <c r="E404" s="70" t="s">
        <v>1521</v>
      </c>
      <c r="F404" s="73"/>
      <c r="G404" s="73">
        <v>0</v>
      </c>
      <c r="H404" s="73"/>
      <c r="I404" s="73"/>
      <c r="J404" s="73"/>
      <c r="K404" s="73"/>
      <c r="L404" s="73"/>
      <c r="M404" s="73">
        <v>0</v>
      </c>
    </row>
    <row r="405" spans="2:13" ht="30" x14ac:dyDescent="0.25">
      <c r="B405" s="70" t="s">
        <v>4</v>
      </c>
      <c r="C405" s="69" t="s">
        <v>13</v>
      </c>
      <c r="D405" s="69" t="s">
        <v>296</v>
      </c>
      <c r="E405" s="70" t="s">
        <v>1522</v>
      </c>
      <c r="F405" s="73"/>
      <c r="G405" s="73">
        <v>13000</v>
      </c>
      <c r="H405" s="73"/>
      <c r="I405" s="73"/>
      <c r="J405" s="73"/>
      <c r="K405" s="73"/>
      <c r="L405" s="73"/>
      <c r="M405" s="73">
        <v>13000</v>
      </c>
    </row>
    <row r="406" spans="2:13" ht="30" x14ac:dyDescent="0.25">
      <c r="B406" s="70" t="s">
        <v>4</v>
      </c>
      <c r="C406" s="69" t="s">
        <v>13</v>
      </c>
      <c r="D406" s="69" t="s">
        <v>297</v>
      </c>
      <c r="E406" s="70" t="s">
        <v>3664</v>
      </c>
      <c r="F406" s="73"/>
      <c r="G406" s="73">
        <v>35226</v>
      </c>
      <c r="H406" s="73"/>
      <c r="I406" s="73"/>
      <c r="J406" s="73"/>
      <c r="K406" s="73"/>
      <c r="L406" s="73"/>
      <c r="M406" s="73">
        <v>35226</v>
      </c>
    </row>
    <row r="407" spans="2:13" ht="30" x14ac:dyDescent="0.25">
      <c r="B407" s="70" t="s">
        <v>4</v>
      </c>
      <c r="C407" s="69" t="s">
        <v>13</v>
      </c>
      <c r="D407" s="69" t="s">
        <v>298</v>
      </c>
      <c r="E407" s="70" t="s">
        <v>1523</v>
      </c>
      <c r="F407" s="73"/>
      <c r="G407" s="73">
        <v>69348</v>
      </c>
      <c r="H407" s="73"/>
      <c r="I407" s="73">
        <v>321945</v>
      </c>
      <c r="J407" s="73"/>
      <c r="K407" s="73"/>
      <c r="L407" s="73"/>
      <c r="M407" s="73">
        <v>391293</v>
      </c>
    </row>
    <row r="408" spans="2:13" ht="30" x14ac:dyDescent="0.25">
      <c r="B408" s="70" t="s">
        <v>4</v>
      </c>
      <c r="C408" s="69" t="s">
        <v>13</v>
      </c>
      <c r="D408" s="69" t="s">
        <v>299</v>
      </c>
      <c r="E408" s="70" t="s">
        <v>3665</v>
      </c>
      <c r="F408" s="73">
        <v>8</v>
      </c>
      <c r="G408" s="73">
        <v>174549</v>
      </c>
      <c r="H408" s="73"/>
      <c r="I408" s="73"/>
      <c r="J408" s="73"/>
      <c r="K408" s="73"/>
      <c r="L408" s="73"/>
      <c r="M408" s="73">
        <v>174557</v>
      </c>
    </row>
    <row r="409" spans="2:13" ht="30" x14ac:dyDescent="0.25">
      <c r="B409" s="70" t="s">
        <v>4</v>
      </c>
      <c r="C409" s="69" t="s">
        <v>13</v>
      </c>
      <c r="D409" s="69" t="s">
        <v>300</v>
      </c>
      <c r="E409" s="70" t="s">
        <v>1524</v>
      </c>
      <c r="F409" s="73">
        <v>120</v>
      </c>
      <c r="G409" s="73">
        <v>382986</v>
      </c>
      <c r="H409" s="73"/>
      <c r="I409" s="73">
        <v>797618</v>
      </c>
      <c r="J409" s="73"/>
      <c r="K409" s="73"/>
      <c r="L409" s="73">
        <v>0</v>
      </c>
      <c r="M409" s="73">
        <v>1180724</v>
      </c>
    </row>
    <row r="410" spans="2:13" ht="30" x14ac:dyDescent="0.25">
      <c r="B410" s="70" t="s">
        <v>4</v>
      </c>
      <c r="C410" s="69" t="s">
        <v>13</v>
      </c>
      <c r="D410" s="69" t="s">
        <v>301</v>
      </c>
      <c r="E410" s="70" t="s">
        <v>1525</v>
      </c>
      <c r="F410" s="73">
        <v>64</v>
      </c>
      <c r="G410" s="73">
        <v>0</v>
      </c>
      <c r="H410" s="73"/>
      <c r="I410" s="73">
        <v>112664</v>
      </c>
      <c r="J410" s="73"/>
      <c r="K410" s="73"/>
      <c r="L410" s="73">
        <v>0</v>
      </c>
      <c r="M410" s="73">
        <v>112728</v>
      </c>
    </row>
    <row r="411" spans="2:13" ht="30" x14ac:dyDescent="0.25">
      <c r="B411" s="70" t="s">
        <v>4</v>
      </c>
      <c r="C411" s="69" t="s">
        <v>13</v>
      </c>
      <c r="D411" s="69" t="s">
        <v>302</v>
      </c>
      <c r="E411" s="70" t="s">
        <v>1526</v>
      </c>
      <c r="F411" s="73">
        <v>79</v>
      </c>
      <c r="G411" s="73">
        <v>314272</v>
      </c>
      <c r="H411" s="73"/>
      <c r="I411" s="73">
        <v>1121295</v>
      </c>
      <c r="J411" s="73"/>
      <c r="K411" s="73"/>
      <c r="L411" s="73">
        <v>0</v>
      </c>
      <c r="M411" s="73">
        <v>1435646</v>
      </c>
    </row>
    <row r="412" spans="2:13" ht="30" x14ac:dyDescent="0.25">
      <c r="B412" s="70" t="s">
        <v>4</v>
      </c>
      <c r="C412" s="69" t="s">
        <v>13</v>
      </c>
      <c r="D412" s="69" t="s">
        <v>303</v>
      </c>
      <c r="E412" s="70" t="s">
        <v>1527</v>
      </c>
      <c r="F412" s="73"/>
      <c r="G412" s="73">
        <v>2</v>
      </c>
      <c r="H412" s="73"/>
      <c r="I412" s="73"/>
      <c r="J412" s="73"/>
      <c r="K412" s="73"/>
      <c r="L412" s="73"/>
      <c r="M412" s="73">
        <v>2</v>
      </c>
    </row>
    <row r="413" spans="2:13" ht="30" x14ac:dyDescent="0.25">
      <c r="B413" s="70" t="s">
        <v>4</v>
      </c>
      <c r="C413" s="69" t="s">
        <v>13</v>
      </c>
      <c r="D413" s="69" t="s">
        <v>304</v>
      </c>
      <c r="E413" s="70" t="s">
        <v>1528</v>
      </c>
      <c r="F413" s="73"/>
      <c r="G413" s="73"/>
      <c r="H413" s="73"/>
      <c r="I413" s="73">
        <v>56096</v>
      </c>
      <c r="J413" s="73"/>
      <c r="K413" s="73"/>
      <c r="L413" s="73"/>
      <c r="M413" s="73">
        <v>56096</v>
      </c>
    </row>
    <row r="414" spans="2:13" ht="30" x14ac:dyDescent="0.25">
      <c r="B414" s="70" t="s">
        <v>4</v>
      </c>
      <c r="C414" s="69" t="s">
        <v>13</v>
      </c>
      <c r="D414" s="69" t="s">
        <v>305</v>
      </c>
      <c r="E414" s="70" t="s">
        <v>1529</v>
      </c>
      <c r="F414" s="73">
        <v>53</v>
      </c>
      <c r="G414" s="73">
        <v>20696</v>
      </c>
      <c r="H414" s="73"/>
      <c r="I414" s="73">
        <v>562806</v>
      </c>
      <c r="J414" s="73"/>
      <c r="K414" s="73"/>
      <c r="L414" s="73">
        <v>0</v>
      </c>
      <c r="M414" s="73">
        <v>583555</v>
      </c>
    </row>
    <row r="415" spans="2:13" ht="30" x14ac:dyDescent="0.25">
      <c r="B415" s="70" t="s">
        <v>4</v>
      </c>
      <c r="C415" s="69" t="s">
        <v>13</v>
      </c>
      <c r="D415" s="69" t="s">
        <v>306</v>
      </c>
      <c r="E415" s="70" t="s">
        <v>1530</v>
      </c>
      <c r="F415" s="73">
        <v>57</v>
      </c>
      <c r="G415" s="73"/>
      <c r="H415" s="73"/>
      <c r="I415" s="73">
        <v>0</v>
      </c>
      <c r="J415" s="73"/>
      <c r="K415" s="73"/>
      <c r="L415" s="73">
        <v>0</v>
      </c>
      <c r="M415" s="73">
        <v>57</v>
      </c>
    </row>
    <row r="416" spans="2:13" ht="30" x14ac:dyDescent="0.25">
      <c r="B416" s="70" t="s">
        <v>4</v>
      </c>
      <c r="C416" s="69" t="s">
        <v>13</v>
      </c>
      <c r="D416" s="69" t="s">
        <v>307</v>
      </c>
      <c r="E416" s="70" t="s">
        <v>1531</v>
      </c>
      <c r="F416" s="73">
        <v>64</v>
      </c>
      <c r="G416" s="73"/>
      <c r="H416" s="73"/>
      <c r="I416" s="73">
        <v>131447</v>
      </c>
      <c r="J416" s="73"/>
      <c r="K416" s="73"/>
      <c r="L416" s="73"/>
      <c r="M416" s="73">
        <v>131511</v>
      </c>
    </row>
    <row r="417" spans="2:13" ht="30" x14ac:dyDescent="0.25">
      <c r="B417" s="70" t="s">
        <v>4</v>
      </c>
      <c r="C417" s="69" t="s">
        <v>13</v>
      </c>
      <c r="D417" s="69" t="s">
        <v>308</v>
      </c>
      <c r="E417" s="70" t="s">
        <v>1532</v>
      </c>
      <c r="F417" s="73">
        <v>0</v>
      </c>
      <c r="G417" s="73"/>
      <c r="H417" s="73"/>
      <c r="I417" s="73">
        <v>1020250</v>
      </c>
      <c r="J417" s="73"/>
      <c r="K417" s="73"/>
      <c r="L417" s="73">
        <v>1000</v>
      </c>
      <c r="M417" s="73">
        <v>1021250</v>
      </c>
    </row>
    <row r="418" spans="2:13" ht="30" x14ac:dyDescent="0.25">
      <c r="B418" s="70" t="s">
        <v>4</v>
      </c>
      <c r="C418" s="69" t="s">
        <v>13</v>
      </c>
      <c r="D418" s="69" t="s">
        <v>309</v>
      </c>
      <c r="E418" s="70" t="s">
        <v>1533</v>
      </c>
      <c r="F418" s="73">
        <v>150</v>
      </c>
      <c r="G418" s="73"/>
      <c r="H418" s="73"/>
      <c r="I418" s="73">
        <v>401939</v>
      </c>
      <c r="J418" s="73"/>
      <c r="K418" s="73"/>
      <c r="L418" s="73"/>
      <c r="M418" s="73">
        <v>402089</v>
      </c>
    </row>
    <row r="419" spans="2:13" ht="30" x14ac:dyDescent="0.25">
      <c r="B419" s="70" t="s">
        <v>4</v>
      </c>
      <c r="C419" s="69" t="s">
        <v>13</v>
      </c>
      <c r="D419" s="69" t="s">
        <v>310</v>
      </c>
      <c r="E419" s="70" t="s">
        <v>3666</v>
      </c>
      <c r="F419" s="73"/>
      <c r="G419" s="73">
        <v>94983</v>
      </c>
      <c r="H419" s="73"/>
      <c r="I419" s="73"/>
      <c r="J419" s="73"/>
      <c r="K419" s="73"/>
      <c r="L419" s="73"/>
      <c r="M419" s="73">
        <v>94983</v>
      </c>
    </row>
    <row r="420" spans="2:13" ht="30" x14ac:dyDescent="0.25">
      <c r="B420" s="70" t="s">
        <v>4</v>
      </c>
      <c r="C420" s="69" t="s">
        <v>13</v>
      </c>
      <c r="D420" s="69" t="s">
        <v>311</v>
      </c>
      <c r="E420" s="70" t="s">
        <v>3667</v>
      </c>
      <c r="F420" s="73">
        <v>262</v>
      </c>
      <c r="G420" s="73">
        <v>62964</v>
      </c>
      <c r="H420" s="73"/>
      <c r="I420" s="73">
        <v>295373</v>
      </c>
      <c r="J420" s="73"/>
      <c r="K420" s="73"/>
      <c r="L420" s="73"/>
      <c r="M420" s="73">
        <v>358599</v>
      </c>
    </row>
    <row r="421" spans="2:13" ht="30" x14ac:dyDescent="0.25">
      <c r="B421" s="70" t="s">
        <v>4</v>
      </c>
      <c r="C421" s="69" t="s">
        <v>13</v>
      </c>
      <c r="D421" s="69" t="s">
        <v>312</v>
      </c>
      <c r="E421" s="70" t="s">
        <v>1534</v>
      </c>
      <c r="F421" s="73">
        <v>1000</v>
      </c>
      <c r="G421" s="73"/>
      <c r="H421" s="73"/>
      <c r="I421" s="73">
        <v>217215</v>
      </c>
      <c r="J421" s="73"/>
      <c r="K421" s="73"/>
      <c r="L421" s="73"/>
      <c r="M421" s="73">
        <v>218215</v>
      </c>
    </row>
    <row r="422" spans="2:13" x14ac:dyDescent="0.25">
      <c r="B422" s="70" t="s">
        <v>4</v>
      </c>
      <c r="C422" s="69" t="s">
        <v>13</v>
      </c>
      <c r="D422" s="69" t="s">
        <v>313</v>
      </c>
      <c r="E422" s="70" t="s">
        <v>1535</v>
      </c>
      <c r="F422" s="73">
        <v>1000</v>
      </c>
      <c r="G422" s="73"/>
      <c r="H422" s="73"/>
      <c r="I422" s="73">
        <v>368056</v>
      </c>
      <c r="J422" s="73"/>
      <c r="K422" s="73"/>
      <c r="L422" s="73">
        <v>1000</v>
      </c>
      <c r="M422" s="73">
        <v>370056</v>
      </c>
    </row>
    <row r="423" spans="2:13" ht="30" x14ac:dyDescent="0.25">
      <c r="B423" s="70" t="s">
        <v>4</v>
      </c>
      <c r="C423" s="69" t="s">
        <v>13</v>
      </c>
      <c r="D423" s="69" t="s">
        <v>314</v>
      </c>
      <c r="E423" s="70" t="s">
        <v>1536</v>
      </c>
      <c r="F423" s="73">
        <v>100</v>
      </c>
      <c r="G423" s="73">
        <v>20210</v>
      </c>
      <c r="H423" s="73"/>
      <c r="I423" s="73">
        <v>739265</v>
      </c>
      <c r="J423" s="73"/>
      <c r="K423" s="73"/>
      <c r="L423" s="73"/>
      <c r="M423" s="73">
        <v>759575</v>
      </c>
    </row>
    <row r="424" spans="2:13" ht="30" x14ac:dyDescent="0.25">
      <c r="B424" s="70" t="s">
        <v>4</v>
      </c>
      <c r="C424" s="69" t="s">
        <v>13</v>
      </c>
      <c r="D424" s="69" t="s">
        <v>315</v>
      </c>
      <c r="E424" s="70" t="s">
        <v>1537</v>
      </c>
      <c r="F424" s="73">
        <v>64</v>
      </c>
      <c r="G424" s="73">
        <v>217580</v>
      </c>
      <c r="H424" s="73"/>
      <c r="I424" s="73">
        <v>306750</v>
      </c>
      <c r="J424" s="73"/>
      <c r="K424" s="73"/>
      <c r="L424" s="73">
        <v>0</v>
      </c>
      <c r="M424" s="73">
        <v>524394</v>
      </c>
    </row>
    <row r="425" spans="2:13" ht="30" x14ac:dyDescent="0.25">
      <c r="B425" s="70" t="s">
        <v>4</v>
      </c>
      <c r="C425" s="69" t="s">
        <v>13</v>
      </c>
      <c r="D425" s="69" t="s">
        <v>316</v>
      </c>
      <c r="E425" s="70" t="s">
        <v>3668</v>
      </c>
      <c r="F425" s="73"/>
      <c r="G425" s="73">
        <v>71990</v>
      </c>
      <c r="H425" s="73"/>
      <c r="I425" s="73">
        <v>212011</v>
      </c>
      <c r="J425" s="73"/>
      <c r="K425" s="73"/>
      <c r="L425" s="73"/>
      <c r="M425" s="73">
        <v>284001</v>
      </c>
    </row>
    <row r="426" spans="2:13" ht="30" x14ac:dyDescent="0.25">
      <c r="B426" s="70" t="s">
        <v>4</v>
      </c>
      <c r="C426" s="69" t="s">
        <v>13</v>
      </c>
      <c r="D426" s="69" t="s">
        <v>317</v>
      </c>
      <c r="E426" s="70" t="s">
        <v>1538</v>
      </c>
      <c r="F426" s="73">
        <v>318</v>
      </c>
      <c r="G426" s="73"/>
      <c r="H426" s="73"/>
      <c r="I426" s="73">
        <v>359639</v>
      </c>
      <c r="J426" s="73"/>
      <c r="K426" s="73"/>
      <c r="L426" s="73">
        <v>0</v>
      </c>
      <c r="M426" s="73">
        <v>359957</v>
      </c>
    </row>
    <row r="427" spans="2:13" ht="30" x14ac:dyDescent="0.25">
      <c r="B427" s="70" t="s">
        <v>4</v>
      </c>
      <c r="C427" s="69" t="s">
        <v>13</v>
      </c>
      <c r="D427" s="69" t="s">
        <v>318</v>
      </c>
      <c r="E427" s="70" t="s">
        <v>1539</v>
      </c>
      <c r="F427" s="73">
        <v>67</v>
      </c>
      <c r="G427" s="73"/>
      <c r="H427" s="73"/>
      <c r="I427" s="73">
        <v>265850</v>
      </c>
      <c r="J427" s="73"/>
      <c r="K427" s="73"/>
      <c r="L427" s="73"/>
      <c r="M427" s="73">
        <v>265917</v>
      </c>
    </row>
    <row r="428" spans="2:13" ht="30" x14ac:dyDescent="0.25">
      <c r="B428" s="70" t="s">
        <v>4</v>
      </c>
      <c r="C428" s="69" t="s">
        <v>13</v>
      </c>
      <c r="D428" s="69" t="s">
        <v>319</v>
      </c>
      <c r="E428" s="70" t="s">
        <v>3669</v>
      </c>
      <c r="F428" s="73">
        <v>64</v>
      </c>
      <c r="G428" s="73"/>
      <c r="H428" s="73"/>
      <c r="I428" s="73">
        <v>561353</v>
      </c>
      <c r="J428" s="73"/>
      <c r="K428" s="73"/>
      <c r="L428" s="73">
        <v>800</v>
      </c>
      <c r="M428" s="73">
        <v>562217</v>
      </c>
    </row>
    <row r="429" spans="2:13" x14ac:dyDescent="0.25">
      <c r="B429" s="70" t="s">
        <v>4</v>
      </c>
      <c r="C429" s="69" t="s">
        <v>13</v>
      </c>
      <c r="D429" s="69" t="s">
        <v>320</v>
      </c>
      <c r="E429" s="70" t="s">
        <v>3670</v>
      </c>
      <c r="F429" s="73">
        <v>327</v>
      </c>
      <c r="G429" s="73"/>
      <c r="H429" s="73"/>
      <c r="I429" s="73">
        <v>573486</v>
      </c>
      <c r="J429" s="73"/>
      <c r="K429" s="73"/>
      <c r="L429" s="73">
        <v>823</v>
      </c>
      <c r="M429" s="73">
        <v>574636</v>
      </c>
    </row>
    <row r="430" spans="2:13" ht="30" x14ac:dyDescent="0.25">
      <c r="B430" s="70" t="s">
        <v>4</v>
      </c>
      <c r="C430" s="69" t="s">
        <v>13</v>
      </c>
      <c r="D430" s="69" t="s">
        <v>321</v>
      </c>
      <c r="E430" s="70" t="s">
        <v>1540</v>
      </c>
      <c r="F430" s="73">
        <v>146</v>
      </c>
      <c r="G430" s="73"/>
      <c r="H430" s="73"/>
      <c r="I430" s="73">
        <v>1849387</v>
      </c>
      <c r="J430" s="73"/>
      <c r="K430" s="73"/>
      <c r="L430" s="73">
        <v>2386</v>
      </c>
      <c r="M430" s="73">
        <v>1851919</v>
      </c>
    </row>
    <row r="431" spans="2:13" ht="30" x14ac:dyDescent="0.25">
      <c r="B431" s="70" t="s">
        <v>4</v>
      </c>
      <c r="C431" s="69" t="s">
        <v>13</v>
      </c>
      <c r="D431" s="69" t="s">
        <v>322</v>
      </c>
      <c r="E431" s="70" t="s">
        <v>1541</v>
      </c>
      <c r="F431" s="73">
        <v>62</v>
      </c>
      <c r="G431" s="73">
        <v>538636</v>
      </c>
      <c r="H431" s="73"/>
      <c r="I431" s="73">
        <v>726728</v>
      </c>
      <c r="J431" s="73"/>
      <c r="K431" s="73"/>
      <c r="L431" s="73">
        <v>0</v>
      </c>
      <c r="M431" s="73">
        <v>1265426</v>
      </c>
    </row>
    <row r="432" spans="2:13" ht="30" x14ac:dyDescent="0.25">
      <c r="B432" s="70" t="s">
        <v>4</v>
      </c>
      <c r="C432" s="69" t="s">
        <v>13</v>
      </c>
      <c r="D432" s="69" t="s">
        <v>323</v>
      </c>
      <c r="E432" s="70" t="s">
        <v>1542</v>
      </c>
      <c r="F432" s="73">
        <v>0</v>
      </c>
      <c r="G432" s="73"/>
      <c r="H432" s="73"/>
      <c r="I432" s="73">
        <v>1299589</v>
      </c>
      <c r="J432" s="73"/>
      <c r="K432" s="73"/>
      <c r="L432" s="73">
        <v>0</v>
      </c>
      <c r="M432" s="73">
        <v>1299589</v>
      </c>
    </row>
    <row r="433" spans="2:13" ht="30" x14ac:dyDescent="0.25">
      <c r="B433" s="70" t="s">
        <v>4</v>
      </c>
      <c r="C433" s="69" t="s">
        <v>13</v>
      </c>
      <c r="D433" s="69" t="s">
        <v>324</v>
      </c>
      <c r="E433" s="70" t="s">
        <v>3671</v>
      </c>
      <c r="F433" s="73">
        <v>0</v>
      </c>
      <c r="G433" s="73">
        <v>373017</v>
      </c>
      <c r="H433" s="73"/>
      <c r="I433" s="73">
        <v>120550</v>
      </c>
      <c r="J433" s="73"/>
      <c r="K433" s="73"/>
      <c r="L433" s="73">
        <v>0</v>
      </c>
      <c r="M433" s="73">
        <v>493567</v>
      </c>
    </row>
    <row r="434" spans="2:13" ht="30" x14ac:dyDescent="0.25">
      <c r="B434" s="70" t="s">
        <v>4</v>
      </c>
      <c r="C434" s="69" t="s">
        <v>13</v>
      </c>
      <c r="D434" s="69" t="s">
        <v>325</v>
      </c>
      <c r="E434" s="70" t="s">
        <v>3672</v>
      </c>
      <c r="F434" s="73"/>
      <c r="G434" s="73">
        <v>236872</v>
      </c>
      <c r="H434" s="73"/>
      <c r="I434" s="73"/>
      <c r="J434" s="73"/>
      <c r="K434" s="73"/>
      <c r="L434" s="73"/>
      <c r="M434" s="73">
        <v>236872</v>
      </c>
    </row>
    <row r="435" spans="2:13" ht="30" x14ac:dyDescent="0.25">
      <c r="B435" s="70" t="s">
        <v>4</v>
      </c>
      <c r="C435" s="69" t="s">
        <v>13</v>
      </c>
      <c r="D435" s="69" t="s">
        <v>326</v>
      </c>
      <c r="E435" s="70" t="s">
        <v>3673</v>
      </c>
      <c r="F435" s="73">
        <v>64</v>
      </c>
      <c r="G435" s="73">
        <v>676674</v>
      </c>
      <c r="H435" s="73"/>
      <c r="I435" s="73">
        <v>80842</v>
      </c>
      <c r="J435" s="73"/>
      <c r="K435" s="73"/>
      <c r="L435" s="73"/>
      <c r="M435" s="73">
        <v>757580</v>
      </c>
    </row>
    <row r="436" spans="2:13" ht="30" x14ac:dyDescent="0.25">
      <c r="B436" s="70" t="s">
        <v>4</v>
      </c>
      <c r="C436" s="69" t="s">
        <v>13</v>
      </c>
      <c r="D436" s="69" t="s">
        <v>327</v>
      </c>
      <c r="E436" s="70" t="s">
        <v>3674</v>
      </c>
      <c r="F436" s="73">
        <v>100</v>
      </c>
      <c r="G436" s="73"/>
      <c r="H436" s="73"/>
      <c r="I436" s="73">
        <v>456235</v>
      </c>
      <c r="J436" s="73"/>
      <c r="K436" s="73"/>
      <c r="L436" s="73"/>
      <c r="M436" s="73">
        <v>456335</v>
      </c>
    </row>
    <row r="437" spans="2:13" ht="30" x14ac:dyDescent="0.25">
      <c r="B437" s="70" t="s">
        <v>4</v>
      </c>
      <c r="C437" s="69" t="s">
        <v>13</v>
      </c>
      <c r="D437" s="69" t="s">
        <v>328</v>
      </c>
      <c r="E437" s="70" t="s">
        <v>3675</v>
      </c>
      <c r="F437" s="73">
        <v>64</v>
      </c>
      <c r="G437" s="73">
        <v>42902</v>
      </c>
      <c r="H437" s="73"/>
      <c r="I437" s="73">
        <v>274461</v>
      </c>
      <c r="J437" s="73"/>
      <c r="K437" s="73"/>
      <c r="L437" s="73">
        <v>0</v>
      </c>
      <c r="M437" s="73">
        <v>317427</v>
      </c>
    </row>
    <row r="438" spans="2:13" ht="30" x14ac:dyDescent="0.25">
      <c r="B438" s="70" t="s">
        <v>4</v>
      </c>
      <c r="C438" s="69" t="s">
        <v>13</v>
      </c>
      <c r="D438" s="69" t="s">
        <v>329</v>
      </c>
      <c r="E438" s="70" t="s">
        <v>3676</v>
      </c>
      <c r="F438" s="73">
        <v>88</v>
      </c>
      <c r="G438" s="73">
        <v>50000</v>
      </c>
      <c r="H438" s="73"/>
      <c r="I438" s="73">
        <v>236000</v>
      </c>
      <c r="J438" s="73"/>
      <c r="K438" s="73"/>
      <c r="L438" s="73"/>
      <c r="M438" s="73">
        <v>286088</v>
      </c>
    </row>
    <row r="439" spans="2:13" x14ac:dyDescent="0.25">
      <c r="B439" s="70" t="s">
        <v>4</v>
      </c>
      <c r="C439" s="69" t="s">
        <v>13</v>
      </c>
      <c r="D439" s="69" t="s">
        <v>330</v>
      </c>
      <c r="E439" s="70" t="s">
        <v>3677</v>
      </c>
      <c r="F439" s="73">
        <v>0</v>
      </c>
      <c r="G439" s="73"/>
      <c r="H439" s="73"/>
      <c r="I439" s="73">
        <v>892813</v>
      </c>
      <c r="J439" s="73"/>
      <c r="K439" s="73"/>
      <c r="L439" s="73"/>
      <c r="M439" s="73">
        <v>892813</v>
      </c>
    </row>
    <row r="440" spans="2:13" ht="30" x14ac:dyDescent="0.25">
      <c r="B440" s="70" t="s">
        <v>4</v>
      </c>
      <c r="C440" s="69" t="s">
        <v>13</v>
      </c>
      <c r="D440" s="69" t="s">
        <v>331</v>
      </c>
      <c r="E440" s="70" t="s">
        <v>3678</v>
      </c>
      <c r="F440" s="73">
        <v>100</v>
      </c>
      <c r="G440" s="73">
        <v>1000</v>
      </c>
      <c r="H440" s="73"/>
      <c r="I440" s="73"/>
      <c r="J440" s="73"/>
      <c r="K440" s="73"/>
      <c r="L440" s="73"/>
      <c r="M440" s="73">
        <v>1100</v>
      </c>
    </row>
    <row r="441" spans="2:13" ht="30" x14ac:dyDescent="0.25">
      <c r="B441" s="70" t="s">
        <v>4</v>
      </c>
      <c r="C441" s="69" t="s">
        <v>13</v>
      </c>
      <c r="D441" s="69" t="s">
        <v>332</v>
      </c>
      <c r="E441" s="70" t="s">
        <v>3679</v>
      </c>
      <c r="F441" s="73">
        <v>100</v>
      </c>
      <c r="G441" s="73">
        <v>1000</v>
      </c>
      <c r="H441" s="73"/>
      <c r="I441" s="73"/>
      <c r="J441" s="73"/>
      <c r="K441" s="73"/>
      <c r="L441" s="73"/>
      <c r="M441" s="73">
        <v>1100</v>
      </c>
    </row>
    <row r="442" spans="2:13" ht="30" x14ac:dyDescent="0.25">
      <c r="B442" s="70" t="s">
        <v>4</v>
      </c>
      <c r="C442" s="69" t="s">
        <v>13</v>
      </c>
      <c r="D442" s="69" t="s">
        <v>333</v>
      </c>
      <c r="E442" s="70" t="s">
        <v>3680</v>
      </c>
      <c r="F442" s="73">
        <v>310</v>
      </c>
      <c r="G442" s="73"/>
      <c r="H442" s="73">
        <v>515754</v>
      </c>
      <c r="I442" s="73">
        <v>2800000</v>
      </c>
      <c r="J442" s="73"/>
      <c r="K442" s="73"/>
      <c r="L442" s="73">
        <v>1000</v>
      </c>
      <c r="M442" s="73">
        <v>3317064</v>
      </c>
    </row>
    <row r="443" spans="2:13" ht="30" x14ac:dyDescent="0.25">
      <c r="B443" s="70" t="s">
        <v>4</v>
      </c>
      <c r="C443" s="69" t="s">
        <v>13</v>
      </c>
      <c r="D443" s="69" t="s">
        <v>334</v>
      </c>
      <c r="E443" s="70" t="s">
        <v>3681</v>
      </c>
      <c r="F443" s="73">
        <v>100</v>
      </c>
      <c r="G443" s="73"/>
      <c r="H443" s="73"/>
      <c r="I443" s="73">
        <v>235467</v>
      </c>
      <c r="J443" s="73"/>
      <c r="K443" s="73"/>
      <c r="L443" s="73">
        <v>1000</v>
      </c>
      <c r="M443" s="73">
        <v>236567</v>
      </c>
    </row>
    <row r="444" spans="2:13" ht="30" x14ac:dyDescent="0.25">
      <c r="B444" s="70" t="s">
        <v>4</v>
      </c>
      <c r="C444" s="69" t="s">
        <v>13</v>
      </c>
      <c r="D444" s="69" t="s">
        <v>335</v>
      </c>
      <c r="E444" s="70" t="s">
        <v>3682</v>
      </c>
      <c r="F444" s="73">
        <v>75</v>
      </c>
      <c r="G444" s="73"/>
      <c r="H444" s="73"/>
      <c r="I444" s="73">
        <v>2293565</v>
      </c>
      <c r="J444" s="73"/>
      <c r="K444" s="73"/>
      <c r="L444" s="73">
        <v>4000</v>
      </c>
      <c r="M444" s="73">
        <v>2297640</v>
      </c>
    </row>
    <row r="445" spans="2:13" ht="30" x14ac:dyDescent="0.25">
      <c r="B445" s="70" t="s">
        <v>4</v>
      </c>
      <c r="C445" s="69" t="s">
        <v>13</v>
      </c>
      <c r="D445" s="69" t="s">
        <v>336</v>
      </c>
      <c r="E445" s="70" t="s">
        <v>3683</v>
      </c>
      <c r="F445" s="73">
        <v>71</v>
      </c>
      <c r="G445" s="73"/>
      <c r="H445" s="73"/>
      <c r="I445" s="73">
        <v>214725</v>
      </c>
      <c r="J445" s="73"/>
      <c r="K445" s="73"/>
      <c r="L445" s="73"/>
      <c r="M445" s="73">
        <v>214796</v>
      </c>
    </row>
    <row r="446" spans="2:13" ht="30" x14ac:dyDescent="0.25">
      <c r="B446" s="70" t="s">
        <v>4</v>
      </c>
      <c r="C446" s="69" t="s">
        <v>13</v>
      </c>
      <c r="D446" s="69" t="s">
        <v>337</v>
      </c>
      <c r="E446" s="70" t="s">
        <v>3684</v>
      </c>
      <c r="F446" s="73">
        <v>101</v>
      </c>
      <c r="G446" s="73"/>
      <c r="H446" s="73"/>
      <c r="I446" s="73">
        <v>265458</v>
      </c>
      <c r="J446" s="73"/>
      <c r="K446" s="73"/>
      <c r="L446" s="73"/>
      <c r="M446" s="73">
        <v>265559</v>
      </c>
    </row>
    <row r="447" spans="2:13" ht="45" x14ac:dyDescent="0.25">
      <c r="B447" s="70" t="s">
        <v>4</v>
      </c>
      <c r="C447" s="69" t="s">
        <v>13</v>
      </c>
      <c r="D447" s="69" t="s">
        <v>338</v>
      </c>
      <c r="E447" s="70" t="s">
        <v>3685</v>
      </c>
      <c r="F447" s="73">
        <v>159</v>
      </c>
      <c r="G447" s="73">
        <v>133128</v>
      </c>
      <c r="H447" s="73">
        <v>800</v>
      </c>
      <c r="I447" s="73">
        <v>656412</v>
      </c>
      <c r="J447" s="73"/>
      <c r="K447" s="73"/>
      <c r="L447" s="73">
        <v>0</v>
      </c>
      <c r="M447" s="73">
        <v>790499</v>
      </c>
    </row>
    <row r="448" spans="2:13" x14ac:dyDescent="0.25">
      <c r="B448" s="70" t="s">
        <v>4</v>
      </c>
      <c r="C448" s="69" t="s">
        <v>13</v>
      </c>
      <c r="D448" s="69" t="s">
        <v>339</v>
      </c>
      <c r="E448" s="70" t="s">
        <v>1543</v>
      </c>
      <c r="F448" s="73">
        <v>150</v>
      </c>
      <c r="G448" s="73">
        <v>261000</v>
      </c>
      <c r="H448" s="73"/>
      <c r="I448" s="73">
        <v>1725743</v>
      </c>
      <c r="J448" s="73"/>
      <c r="K448" s="73"/>
      <c r="L448" s="73"/>
      <c r="M448" s="73">
        <v>1986893</v>
      </c>
    </row>
    <row r="449" spans="2:13" ht="30" x14ac:dyDescent="0.25">
      <c r="B449" s="70" t="s">
        <v>4</v>
      </c>
      <c r="C449" s="69" t="s">
        <v>13</v>
      </c>
      <c r="D449" s="69" t="s">
        <v>340</v>
      </c>
      <c r="E449" s="70" t="s">
        <v>3686</v>
      </c>
      <c r="F449" s="73">
        <v>0</v>
      </c>
      <c r="G449" s="73"/>
      <c r="H449" s="73"/>
      <c r="I449" s="73">
        <v>817990</v>
      </c>
      <c r="J449" s="73"/>
      <c r="K449" s="73"/>
      <c r="L449" s="73">
        <v>0</v>
      </c>
      <c r="M449" s="73">
        <v>817990</v>
      </c>
    </row>
    <row r="450" spans="2:13" ht="30" x14ac:dyDescent="0.25">
      <c r="B450" s="70" t="s">
        <v>4</v>
      </c>
      <c r="C450" s="69" t="s">
        <v>13</v>
      </c>
      <c r="D450" s="69" t="s">
        <v>341</v>
      </c>
      <c r="E450" s="70" t="s">
        <v>3687</v>
      </c>
      <c r="F450" s="73">
        <v>51</v>
      </c>
      <c r="G450" s="73"/>
      <c r="H450" s="73"/>
      <c r="I450" s="73">
        <v>555638</v>
      </c>
      <c r="J450" s="73"/>
      <c r="K450" s="73"/>
      <c r="L450" s="73">
        <v>0</v>
      </c>
      <c r="M450" s="73">
        <v>555689</v>
      </c>
    </row>
    <row r="451" spans="2:13" ht="45" x14ac:dyDescent="0.25">
      <c r="B451" s="70" t="s">
        <v>4</v>
      </c>
      <c r="C451" s="69" t="s">
        <v>13</v>
      </c>
      <c r="D451" s="69" t="s">
        <v>342</v>
      </c>
      <c r="E451" s="70" t="s">
        <v>3688</v>
      </c>
      <c r="F451" s="73"/>
      <c r="G451" s="73">
        <v>108516</v>
      </c>
      <c r="H451" s="73"/>
      <c r="I451" s="73">
        <v>1160328</v>
      </c>
      <c r="J451" s="73"/>
      <c r="K451" s="73"/>
      <c r="L451" s="73">
        <v>0</v>
      </c>
      <c r="M451" s="73">
        <v>1268844</v>
      </c>
    </row>
    <row r="452" spans="2:13" ht="30" x14ac:dyDescent="0.25">
      <c r="B452" s="70" t="s">
        <v>4</v>
      </c>
      <c r="C452" s="69" t="s">
        <v>13</v>
      </c>
      <c r="D452" s="69" t="s">
        <v>343</v>
      </c>
      <c r="E452" s="70" t="s">
        <v>3689</v>
      </c>
      <c r="F452" s="73">
        <v>239</v>
      </c>
      <c r="G452" s="73"/>
      <c r="H452" s="73"/>
      <c r="I452" s="73">
        <v>708000</v>
      </c>
      <c r="J452" s="73"/>
      <c r="K452" s="73"/>
      <c r="L452" s="73">
        <v>0</v>
      </c>
      <c r="M452" s="73">
        <v>708239</v>
      </c>
    </row>
    <row r="453" spans="2:13" ht="30" x14ac:dyDescent="0.25">
      <c r="B453" s="70" t="s">
        <v>4</v>
      </c>
      <c r="C453" s="69" t="s">
        <v>13</v>
      </c>
      <c r="D453" s="69" t="s">
        <v>344</v>
      </c>
      <c r="E453" s="70" t="s">
        <v>3690</v>
      </c>
      <c r="F453" s="73">
        <v>58</v>
      </c>
      <c r="G453" s="73"/>
      <c r="H453" s="73"/>
      <c r="I453" s="73">
        <v>41225</v>
      </c>
      <c r="J453" s="73"/>
      <c r="K453" s="73"/>
      <c r="L453" s="73"/>
      <c r="M453" s="73">
        <v>41283</v>
      </c>
    </row>
    <row r="454" spans="2:13" ht="30" x14ac:dyDescent="0.25">
      <c r="B454" s="70" t="s">
        <v>4</v>
      </c>
      <c r="C454" s="69" t="s">
        <v>13</v>
      </c>
      <c r="D454" s="69" t="s">
        <v>345</v>
      </c>
      <c r="E454" s="70" t="s">
        <v>3691</v>
      </c>
      <c r="F454" s="73">
        <v>53</v>
      </c>
      <c r="G454" s="73">
        <v>4104</v>
      </c>
      <c r="H454" s="73"/>
      <c r="I454" s="73">
        <v>290582</v>
      </c>
      <c r="J454" s="73"/>
      <c r="K454" s="73"/>
      <c r="L454" s="73">
        <v>0</v>
      </c>
      <c r="M454" s="73">
        <v>294739</v>
      </c>
    </row>
    <row r="455" spans="2:13" ht="30" x14ac:dyDescent="0.25">
      <c r="B455" s="70" t="s">
        <v>4</v>
      </c>
      <c r="C455" s="69" t="s">
        <v>13</v>
      </c>
      <c r="D455" s="69" t="s">
        <v>346</v>
      </c>
      <c r="E455" s="70" t="s">
        <v>3692</v>
      </c>
      <c r="F455" s="73">
        <v>113</v>
      </c>
      <c r="G455" s="73">
        <v>18955</v>
      </c>
      <c r="H455" s="73"/>
      <c r="I455" s="73">
        <v>0</v>
      </c>
      <c r="J455" s="73"/>
      <c r="K455" s="73"/>
      <c r="L455" s="73">
        <v>0</v>
      </c>
      <c r="M455" s="73">
        <v>19068</v>
      </c>
    </row>
    <row r="456" spans="2:13" ht="30" x14ac:dyDescent="0.25">
      <c r="B456" s="70" t="s">
        <v>4</v>
      </c>
      <c r="C456" s="69" t="s">
        <v>13</v>
      </c>
      <c r="D456" s="69" t="s">
        <v>347</v>
      </c>
      <c r="E456" s="70" t="s">
        <v>3693</v>
      </c>
      <c r="F456" s="73">
        <v>53</v>
      </c>
      <c r="G456" s="73">
        <v>3770</v>
      </c>
      <c r="H456" s="73"/>
      <c r="I456" s="73">
        <v>0</v>
      </c>
      <c r="J456" s="73"/>
      <c r="K456" s="73"/>
      <c r="L456" s="73">
        <v>0</v>
      </c>
      <c r="M456" s="73">
        <v>3823</v>
      </c>
    </row>
    <row r="457" spans="2:13" ht="30" x14ac:dyDescent="0.25">
      <c r="B457" s="70" t="s">
        <v>4</v>
      </c>
      <c r="C457" s="69" t="s">
        <v>13</v>
      </c>
      <c r="D457" s="69" t="s">
        <v>348</v>
      </c>
      <c r="E457" s="70" t="s">
        <v>1544</v>
      </c>
      <c r="F457" s="73"/>
      <c r="G457" s="73">
        <v>0</v>
      </c>
      <c r="H457" s="73"/>
      <c r="I457" s="73"/>
      <c r="J457" s="73"/>
      <c r="K457" s="73"/>
      <c r="L457" s="73"/>
      <c r="M457" s="73">
        <v>0</v>
      </c>
    </row>
    <row r="458" spans="2:13" ht="30" x14ac:dyDescent="0.25">
      <c r="B458" s="70" t="s">
        <v>4</v>
      </c>
      <c r="C458" s="69" t="s">
        <v>13</v>
      </c>
      <c r="D458" s="69" t="s">
        <v>349</v>
      </c>
      <c r="E458" s="70" t="s">
        <v>1545</v>
      </c>
      <c r="F458" s="73"/>
      <c r="G458" s="73">
        <v>0</v>
      </c>
      <c r="H458" s="73"/>
      <c r="I458" s="73"/>
      <c r="J458" s="73"/>
      <c r="K458" s="73"/>
      <c r="L458" s="73"/>
      <c r="M458" s="73">
        <v>0</v>
      </c>
    </row>
    <row r="459" spans="2:13" ht="30" x14ac:dyDescent="0.25">
      <c r="B459" s="70" t="s">
        <v>4</v>
      </c>
      <c r="C459" s="69" t="s">
        <v>13</v>
      </c>
      <c r="D459" s="69" t="s">
        <v>350</v>
      </c>
      <c r="E459" s="70" t="s">
        <v>1546</v>
      </c>
      <c r="F459" s="73"/>
      <c r="G459" s="73">
        <v>25200</v>
      </c>
      <c r="H459" s="73"/>
      <c r="I459" s="73">
        <v>1</v>
      </c>
      <c r="J459" s="73"/>
      <c r="K459" s="73"/>
      <c r="L459" s="73"/>
      <c r="M459" s="73">
        <v>25201</v>
      </c>
    </row>
    <row r="460" spans="2:13" ht="30" x14ac:dyDescent="0.25">
      <c r="B460" s="70" t="s">
        <v>4</v>
      </c>
      <c r="C460" s="69" t="s">
        <v>13</v>
      </c>
      <c r="D460" s="69" t="s">
        <v>351</v>
      </c>
      <c r="E460" s="70" t="s">
        <v>1547</v>
      </c>
      <c r="F460" s="73">
        <v>0</v>
      </c>
      <c r="G460" s="73">
        <v>208602</v>
      </c>
      <c r="H460" s="73"/>
      <c r="I460" s="73">
        <v>1</v>
      </c>
      <c r="J460" s="73"/>
      <c r="K460" s="73"/>
      <c r="L460" s="73"/>
      <c r="M460" s="73">
        <v>208603</v>
      </c>
    </row>
    <row r="461" spans="2:13" ht="45" x14ac:dyDescent="0.25">
      <c r="B461" s="70" t="s">
        <v>4</v>
      </c>
      <c r="C461" s="69" t="s">
        <v>13</v>
      </c>
      <c r="D461" s="69" t="s">
        <v>352</v>
      </c>
      <c r="E461" s="70" t="s">
        <v>1548</v>
      </c>
      <c r="F461" s="73">
        <v>56</v>
      </c>
      <c r="G461" s="73">
        <v>37621</v>
      </c>
      <c r="H461" s="73"/>
      <c r="I461" s="73">
        <v>0</v>
      </c>
      <c r="J461" s="73"/>
      <c r="K461" s="73"/>
      <c r="L461" s="73">
        <v>0</v>
      </c>
      <c r="M461" s="73">
        <v>37677</v>
      </c>
    </row>
    <row r="462" spans="2:13" ht="30" x14ac:dyDescent="0.25">
      <c r="B462" s="70" t="s">
        <v>4</v>
      </c>
      <c r="C462" s="69" t="s">
        <v>13</v>
      </c>
      <c r="D462" s="69" t="s">
        <v>4695</v>
      </c>
      <c r="E462" s="70" t="s">
        <v>4696</v>
      </c>
      <c r="F462" s="73">
        <v>0</v>
      </c>
      <c r="G462" s="73">
        <v>1000</v>
      </c>
      <c r="H462" s="73"/>
      <c r="I462" s="73"/>
      <c r="J462" s="73"/>
      <c r="K462" s="73"/>
      <c r="L462" s="73"/>
      <c r="M462" s="73">
        <v>1000</v>
      </c>
    </row>
    <row r="463" spans="2:13" ht="30" x14ac:dyDescent="0.25">
      <c r="B463" s="70" t="s">
        <v>4</v>
      </c>
      <c r="C463" s="69" t="s">
        <v>13</v>
      </c>
      <c r="D463" s="69" t="s">
        <v>3694</v>
      </c>
      <c r="E463" s="70" t="s">
        <v>3695</v>
      </c>
      <c r="F463" s="73">
        <v>100</v>
      </c>
      <c r="G463" s="73"/>
      <c r="H463" s="73"/>
      <c r="I463" s="73">
        <v>50000</v>
      </c>
      <c r="J463" s="73"/>
      <c r="K463" s="73"/>
      <c r="L463" s="73"/>
      <c r="M463" s="73">
        <v>50100</v>
      </c>
    </row>
    <row r="464" spans="2:13" ht="30" x14ac:dyDescent="0.25">
      <c r="B464" s="70" t="s">
        <v>4</v>
      </c>
      <c r="C464" s="69" t="s">
        <v>13</v>
      </c>
      <c r="D464" s="69" t="s">
        <v>3696</v>
      </c>
      <c r="E464" s="70" t="s">
        <v>3697</v>
      </c>
      <c r="F464" s="73">
        <v>100</v>
      </c>
      <c r="G464" s="73"/>
      <c r="H464" s="73"/>
      <c r="I464" s="73">
        <v>25000</v>
      </c>
      <c r="J464" s="73"/>
      <c r="K464" s="73"/>
      <c r="L464" s="73"/>
      <c r="M464" s="73">
        <v>25100</v>
      </c>
    </row>
    <row r="465" spans="2:13" ht="30" x14ac:dyDescent="0.25">
      <c r="B465" s="70" t="s">
        <v>4</v>
      </c>
      <c r="C465" s="69" t="s">
        <v>13</v>
      </c>
      <c r="D465" s="69" t="s">
        <v>4722</v>
      </c>
      <c r="E465" s="70" t="s">
        <v>4723</v>
      </c>
      <c r="F465" s="73">
        <v>70</v>
      </c>
      <c r="G465" s="73">
        <v>1000</v>
      </c>
      <c r="H465" s="73"/>
      <c r="I465" s="73"/>
      <c r="J465" s="73"/>
      <c r="K465" s="73"/>
      <c r="L465" s="73"/>
      <c r="M465" s="73">
        <v>1070</v>
      </c>
    </row>
    <row r="466" spans="2:13" ht="30" x14ac:dyDescent="0.25">
      <c r="B466" s="70" t="s">
        <v>4</v>
      </c>
      <c r="C466" s="69" t="s">
        <v>13</v>
      </c>
      <c r="D466" s="69" t="s">
        <v>3698</v>
      </c>
      <c r="E466" s="70" t="s">
        <v>3699</v>
      </c>
      <c r="F466" s="73">
        <v>150</v>
      </c>
      <c r="G466" s="73">
        <v>54762</v>
      </c>
      <c r="H466" s="73"/>
      <c r="I466" s="73">
        <v>560238</v>
      </c>
      <c r="J466" s="73"/>
      <c r="K466" s="73"/>
      <c r="L466" s="73"/>
      <c r="M466" s="73">
        <v>615150</v>
      </c>
    </row>
    <row r="467" spans="2:13" ht="30" x14ac:dyDescent="0.25">
      <c r="B467" s="70" t="s">
        <v>4</v>
      </c>
      <c r="C467" s="69" t="s">
        <v>13</v>
      </c>
      <c r="D467" s="69" t="s">
        <v>3700</v>
      </c>
      <c r="E467" s="70" t="s">
        <v>3701</v>
      </c>
      <c r="F467" s="73">
        <v>100</v>
      </c>
      <c r="G467" s="73">
        <v>126725</v>
      </c>
      <c r="H467" s="73"/>
      <c r="I467" s="73"/>
      <c r="J467" s="73"/>
      <c r="K467" s="73"/>
      <c r="L467" s="73"/>
      <c r="M467" s="73">
        <v>126825</v>
      </c>
    </row>
    <row r="468" spans="2:13" ht="30" x14ac:dyDescent="0.25">
      <c r="B468" s="70" t="s">
        <v>4</v>
      </c>
      <c r="C468" s="69" t="s">
        <v>13</v>
      </c>
      <c r="D468" s="69" t="s">
        <v>4733</v>
      </c>
      <c r="E468" s="70" t="s">
        <v>4734</v>
      </c>
      <c r="F468" s="73">
        <v>100</v>
      </c>
      <c r="G468" s="73">
        <v>2000</v>
      </c>
      <c r="H468" s="73"/>
      <c r="I468" s="73"/>
      <c r="J468" s="73"/>
      <c r="K468" s="73"/>
      <c r="L468" s="73"/>
      <c r="M468" s="73">
        <v>2100</v>
      </c>
    </row>
    <row r="469" spans="2:13" ht="30" x14ac:dyDescent="0.25">
      <c r="B469" s="70" t="s">
        <v>4</v>
      </c>
      <c r="C469" s="69" t="s">
        <v>13</v>
      </c>
      <c r="D469" s="69" t="s">
        <v>3702</v>
      </c>
      <c r="E469" s="70" t="s">
        <v>3703</v>
      </c>
      <c r="F469" s="73"/>
      <c r="G469" s="73"/>
      <c r="H469" s="73"/>
      <c r="I469" s="73">
        <v>3076</v>
      </c>
      <c r="J469" s="73"/>
      <c r="K469" s="73"/>
      <c r="L469" s="73"/>
      <c r="M469" s="73">
        <v>3076</v>
      </c>
    </row>
    <row r="470" spans="2:13" ht="30" x14ac:dyDescent="0.25">
      <c r="B470" s="70" t="s">
        <v>4</v>
      </c>
      <c r="C470" s="69" t="s">
        <v>13</v>
      </c>
      <c r="D470" s="69" t="s">
        <v>3704</v>
      </c>
      <c r="E470" s="70" t="s">
        <v>3705</v>
      </c>
      <c r="F470" s="73">
        <v>150</v>
      </c>
      <c r="G470" s="73">
        <v>224849</v>
      </c>
      <c r="H470" s="73"/>
      <c r="I470" s="73"/>
      <c r="J470" s="73"/>
      <c r="K470" s="73"/>
      <c r="L470" s="73"/>
      <c r="M470" s="73">
        <v>224999</v>
      </c>
    </row>
    <row r="471" spans="2:13" ht="30" x14ac:dyDescent="0.25">
      <c r="B471" s="70" t="s">
        <v>4</v>
      </c>
      <c r="C471" s="69" t="s">
        <v>13</v>
      </c>
      <c r="D471" s="69" t="s">
        <v>3706</v>
      </c>
      <c r="E471" s="70" t="s">
        <v>3707</v>
      </c>
      <c r="F471" s="73">
        <v>150</v>
      </c>
      <c r="G471" s="73"/>
      <c r="H471" s="73"/>
      <c r="I471" s="73">
        <v>528860</v>
      </c>
      <c r="J471" s="73"/>
      <c r="K471" s="73"/>
      <c r="L471" s="73"/>
      <c r="M471" s="73">
        <v>529010</v>
      </c>
    </row>
    <row r="472" spans="2:13" ht="30" x14ac:dyDescent="0.25">
      <c r="B472" s="70" t="s">
        <v>4</v>
      </c>
      <c r="C472" s="69" t="s">
        <v>13</v>
      </c>
      <c r="D472" s="69" t="s">
        <v>3709</v>
      </c>
      <c r="E472" s="70" t="s">
        <v>3710</v>
      </c>
      <c r="F472" s="73">
        <v>150</v>
      </c>
      <c r="G472" s="73"/>
      <c r="H472" s="73"/>
      <c r="I472" s="73">
        <v>276365</v>
      </c>
      <c r="J472" s="73"/>
      <c r="K472" s="73"/>
      <c r="L472" s="73"/>
      <c r="M472" s="73">
        <v>276515</v>
      </c>
    </row>
    <row r="473" spans="2:13" ht="30" x14ac:dyDescent="0.25">
      <c r="B473" s="70" t="s">
        <v>4</v>
      </c>
      <c r="C473" s="69" t="s">
        <v>13</v>
      </c>
      <c r="D473" s="69" t="s">
        <v>3713</v>
      </c>
      <c r="E473" s="70" t="s">
        <v>3714</v>
      </c>
      <c r="F473" s="73"/>
      <c r="G473" s="73"/>
      <c r="H473" s="73"/>
      <c r="I473" s="73">
        <v>171578</v>
      </c>
      <c r="J473" s="73"/>
      <c r="K473" s="73"/>
      <c r="L473" s="73"/>
      <c r="M473" s="73">
        <v>171578</v>
      </c>
    </row>
    <row r="474" spans="2:13" ht="30" x14ac:dyDescent="0.25">
      <c r="B474" s="70" t="s">
        <v>4</v>
      </c>
      <c r="C474" s="69" t="s">
        <v>13</v>
      </c>
      <c r="D474" s="69" t="s">
        <v>3715</v>
      </c>
      <c r="E474" s="70" t="s">
        <v>3716</v>
      </c>
      <c r="F474" s="73">
        <v>100</v>
      </c>
      <c r="G474" s="73">
        <v>2</v>
      </c>
      <c r="H474" s="73"/>
      <c r="I474" s="73"/>
      <c r="J474" s="73"/>
      <c r="K474" s="73"/>
      <c r="L474" s="73"/>
      <c r="M474" s="73">
        <v>102</v>
      </c>
    </row>
    <row r="475" spans="2:13" ht="30" x14ac:dyDescent="0.25">
      <c r="B475" s="70" t="s">
        <v>4</v>
      </c>
      <c r="C475" s="69" t="s">
        <v>13</v>
      </c>
      <c r="D475" s="69" t="s">
        <v>3718</v>
      </c>
      <c r="E475" s="70" t="s">
        <v>3719</v>
      </c>
      <c r="F475" s="73">
        <v>101</v>
      </c>
      <c r="G475" s="73">
        <v>2</v>
      </c>
      <c r="H475" s="73"/>
      <c r="I475" s="73"/>
      <c r="J475" s="73"/>
      <c r="K475" s="73"/>
      <c r="L475" s="73"/>
      <c r="M475" s="73">
        <v>103</v>
      </c>
    </row>
    <row r="476" spans="2:13" ht="30" x14ac:dyDescent="0.25">
      <c r="B476" s="70" t="s">
        <v>4</v>
      </c>
      <c r="C476" s="69" t="s">
        <v>13</v>
      </c>
      <c r="D476" s="69" t="s">
        <v>5921</v>
      </c>
      <c r="E476" s="70" t="s">
        <v>5922</v>
      </c>
      <c r="F476" s="73">
        <v>0</v>
      </c>
      <c r="G476" s="73"/>
      <c r="H476" s="73"/>
      <c r="I476" s="73">
        <v>0</v>
      </c>
      <c r="J476" s="73"/>
      <c r="K476" s="73"/>
      <c r="L476" s="73">
        <v>0</v>
      </c>
      <c r="M476" s="73">
        <v>0</v>
      </c>
    </row>
    <row r="477" spans="2:13" ht="30" x14ac:dyDescent="0.25">
      <c r="B477" s="70" t="s">
        <v>4</v>
      </c>
      <c r="C477" s="69" t="s">
        <v>13</v>
      </c>
      <c r="D477" s="69" t="s">
        <v>5923</v>
      </c>
      <c r="E477" s="70" t="s">
        <v>5924</v>
      </c>
      <c r="F477" s="73">
        <v>0</v>
      </c>
      <c r="G477" s="73"/>
      <c r="H477" s="73"/>
      <c r="I477" s="73">
        <v>0</v>
      </c>
      <c r="J477" s="73"/>
      <c r="K477" s="73"/>
      <c r="L477" s="73">
        <v>0</v>
      </c>
      <c r="M477" s="73">
        <v>0</v>
      </c>
    </row>
    <row r="478" spans="2:13" ht="30" x14ac:dyDescent="0.25">
      <c r="B478" s="70" t="s">
        <v>4</v>
      </c>
      <c r="C478" s="69" t="s">
        <v>13</v>
      </c>
      <c r="D478" s="69" t="s">
        <v>5925</v>
      </c>
      <c r="E478" s="70" t="s">
        <v>5926</v>
      </c>
      <c r="F478" s="73">
        <v>0</v>
      </c>
      <c r="G478" s="73"/>
      <c r="H478" s="73"/>
      <c r="I478" s="73">
        <v>0</v>
      </c>
      <c r="J478" s="73"/>
      <c r="K478" s="73"/>
      <c r="L478" s="73">
        <v>0</v>
      </c>
      <c r="M478" s="73">
        <v>0</v>
      </c>
    </row>
    <row r="479" spans="2:13" ht="30" x14ac:dyDescent="0.25">
      <c r="B479" s="70" t="s">
        <v>4</v>
      </c>
      <c r="C479" s="69" t="s">
        <v>13</v>
      </c>
      <c r="D479" s="69" t="s">
        <v>5927</v>
      </c>
      <c r="E479" s="70" t="s">
        <v>5928</v>
      </c>
      <c r="F479" s="73">
        <v>0</v>
      </c>
      <c r="G479" s="73">
        <v>1</v>
      </c>
      <c r="H479" s="73"/>
      <c r="I479" s="73"/>
      <c r="J479" s="73"/>
      <c r="K479" s="73"/>
      <c r="L479" s="73"/>
      <c r="M479" s="73">
        <v>1</v>
      </c>
    </row>
    <row r="480" spans="2:13" x14ac:dyDescent="0.25">
      <c r="B480" s="70" t="s">
        <v>4</v>
      </c>
      <c r="C480" s="70" t="s">
        <v>151</v>
      </c>
      <c r="D480" s="70"/>
      <c r="F480" s="73">
        <v>11793</v>
      </c>
      <c r="G480" s="73">
        <v>13027158</v>
      </c>
      <c r="H480" s="73">
        <v>645165</v>
      </c>
      <c r="I480" s="73">
        <v>117238397</v>
      </c>
      <c r="J480" s="73"/>
      <c r="K480" s="73"/>
      <c r="L480" s="73">
        <v>14309</v>
      </c>
      <c r="M480" s="73">
        <v>130936822</v>
      </c>
    </row>
    <row r="481" spans="2:13" x14ac:dyDescent="0.25">
      <c r="B481" s="70" t="s">
        <v>6520</v>
      </c>
      <c r="C481" s="70"/>
      <c r="D481" s="70"/>
      <c r="F481" s="73">
        <v>12836</v>
      </c>
      <c r="G481" s="73">
        <v>13572570</v>
      </c>
      <c r="H481" s="73">
        <v>645165</v>
      </c>
      <c r="I481" s="73">
        <v>117238397</v>
      </c>
      <c r="J481" s="73"/>
      <c r="K481" s="73"/>
      <c r="L481" s="73">
        <v>14309</v>
      </c>
      <c r="M481" s="73">
        <v>131483277</v>
      </c>
    </row>
    <row r="482" spans="2:13" ht="30" x14ac:dyDescent="0.25">
      <c r="B482" s="70" t="s">
        <v>5</v>
      </c>
      <c r="C482" s="69" t="s">
        <v>14</v>
      </c>
      <c r="D482" s="69" t="s">
        <v>353</v>
      </c>
      <c r="E482" s="70" t="s">
        <v>1549</v>
      </c>
      <c r="F482" s="73"/>
      <c r="G482" s="73">
        <v>20773</v>
      </c>
      <c r="H482" s="73"/>
      <c r="I482" s="73"/>
      <c r="J482" s="73"/>
      <c r="K482" s="73"/>
      <c r="L482" s="73"/>
      <c r="M482" s="73">
        <v>20773</v>
      </c>
    </row>
    <row r="483" spans="2:13" ht="30" x14ac:dyDescent="0.25">
      <c r="B483" s="70" t="s">
        <v>5</v>
      </c>
      <c r="C483" s="69" t="s">
        <v>14</v>
      </c>
      <c r="D483" s="69" t="s">
        <v>354</v>
      </c>
      <c r="E483" s="70" t="s">
        <v>1550</v>
      </c>
      <c r="F483" s="73"/>
      <c r="G483" s="73">
        <v>60020</v>
      </c>
      <c r="H483" s="73"/>
      <c r="I483" s="73"/>
      <c r="J483" s="73"/>
      <c r="K483" s="73"/>
      <c r="L483" s="73"/>
      <c r="M483" s="73">
        <v>60020</v>
      </c>
    </row>
    <row r="484" spans="2:13" ht="30" x14ac:dyDescent="0.25">
      <c r="B484" s="70" t="s">
        <v>5</v>
      </c>
      <c r="C484" s="69" t="s">
        <v>14</v>
      </c>
      <c r="D484" s="69" t="s">
        <v>355</v>
      </c>
      <c r="E484" s="70" t="s">
        <v>6213</v>
      </c>
      <c r="F484" s="73">
        <v>90</v>
      </c>
      <c r="G484" s="73">
        <v>74515</v>
      </c>
      <c r="H484" s="73"/>
      <c r="I484" s="73"/>
      <c r="J484" s="73"/>
      <c r="K484" s="73"/>
      <c r="L484" s="73"/>
      <c r="M484" s="73">
        <v>74605</v>
      </c>
    </row>
    <row r="485" spans="2:13" ht="30" x14ac:dyDescent="0.25">
      <c r="B485" s="70" t="s">
        <v>5</v>
      </c>
      <c r="C485" s="69" t="s">
        <v>14</v>
      </c>
      <c r="D485" s="69" t="s">
        <v>3721</v>
      </c>
      <c r="E485" s="70" t="s">
        <v>6214</v>
      </c>
      <c r="F485" s="73">
        <v>77</v>
      </c>
      <c r="G485" s="73">
        <v>10</v>
      </c>
      <c r="H485" s="73"/>
      <c r="I485" s="73"/>
      <c r="J485" s="73"/>
      <c r="K485" s="73"/>
      <c r="L485" s="73"/>
      <c r="M485" s="73">
        <v>87</v>
      </c>
    </row>
    <row r="486" spans="2:13" ht="30" x14ac:dyDescent="0.25">
      <c r="B486" s="70" t="s">
        <v>5</v>
      </c>
      <c r="C486" s="69" t="s">
        <v>14</v>
      </c>
      <c r="D486" s="69" t="s">
        <v>5929</v>
      </c>
      <c r="E486" s="70" t="s">
        <v>5930</v>
      </c>
      <c r="F486" s="73"/>
      <c r="G486" s="73">
        <v>10</v>
      </c>
      <c r="H486" s="73"/>
      <c r="I486" s="73"/>
      <c r="J486" s="73"/>
      <c r="K486" s="73"/>
      <c r="L486" s="73"/>
      <c r="M486" s="73">
        <v>10</v>
      </c>
    </row>
    <row r="487" spans="2:13" x14ac:dyDescent="0.25">
      <c r="B487" s="70" t="s">
        <v>5</v>
      </c>
      <c r="C487" s="70" t="s">
        <v>155</v>
      </c>
      <c r="D487" s="70"/>
      <c r="F487" s="73">
        <v>167</v>
      </c>
      <c r="G487" s="73">
        <v>155328</v>
      </c>
      <c r="H487" s="73"/>
      <c r="I487" s="73"/>
      <c r="J487" s="73"/>
      <c r="K487" s="73"/>
      <c r="L487" s="73"/>
      <c r="M487" s="73">
        <v>155495</v>
      </c>
    </row>
    <row r="488" spans="2:13" ht="30" x14ac:dyDescent="0.25">
      <c r="B488" s="70" t="s">
        <v>5</v>
      </c>
      <c r="C488" s="69" t="s">
        <v>13</v>
      </c>
      <c r="D488" s="69" t="s">
        <v>356</v>
      </c>
      <c r="E488" s="70" t="s">
        <v>6215</v>
      </c>
      <c r="F488" s="73"/>
      <c r="G488" s="73">
        <v>3691</v>
      </c>
      <c r="H488" s="73"/>
      <c r="I488" s="73">
        <v>9</v>
      </c>
      <c r="J488" s="73"/>
      <c r="K488" s="73"/>
      <c r="L488" s="73">
        <v>1035</v>
      </c>
      <c r="M488" s="73">
        <v>4735</v>
      </c>
    </row>
    <row r="489" spans="2:13" ht="30" x14ac:dyDescent="0.25">
      <c r="B489" s="70" t="s">
        <v>5</v>
      </c>
      <c r="C489" s="69" t="s">
        <v>13</v>
      </c>
      <c r="D489" s="69" t="s">
        <v>357</v>
      </c>
      <c r="E489" s="70" t="s">
        <v>1551</v>
      </c>
      <c r="F489" s="73"/>
      <c r="G489" s="73">
        <v>83315</v>
      </c>
      <c r="H489" s="73"/>
      <c r="I489" s="73"/>
      <c r="J489" s="73"/>
      <c r="K489" s="73"/>
      <c r="L489" s="73"/>
      <c r="M489" s="73">
        <v>83315</v>
      </c>
    </row>
    <row r="490" spans="2:13" ht="30" x14ac:dyDescent="0.25">
      <c r="B490" s="70" t="s">
        <v>5</v>
      </c>
      <c r="C490" s="69" t="s">
        <v>13</v>
      </c>
      <c r="D490" s="69" t="s">
        <v>358</v>
      </c>
      <c r="E490" s="70" t="s">
        <v>3722</v>
      </c>
      <c r="F490" s="73">
        <v>150</v>
      </c>
      <c r="G490" s="73">
        <v>10</v>
      </c>
      <c r="H490" s="73"/>
      <c r="I490" s="73"/>
      <c r="J490" s="73"/>
      <c r="K490" s="73"/>
      <c r="L490" s="73"/>
      <c r="M490" s="73">
        <v>160</v>
      </c>
    </row>
    <row r="491" spans="2:13" x14ac:dyDescent="0.25">
      <c r="B491" s="70" t="s">
        <v>5</v>
      </c>
      <c r="C491" s="69" t="s">
        <v>13</v>
      </c>
      <c r="D491" s="69" t="s">
        <v>359</v>
      </c>
      <c r="E491" s="70" t="s">
        <v>1552</v>
      </c>
      <c r="F491" s="73"/>
      <c r="G491" s="73"/>
      <c r="H491" s="73"/>
      <c r="I491" s="73">
        <v>410355</v>
      </c>
      <c r="J491" s="73"/>
      <c r="K491" s="73"/>
      <c r="L491" s="73"/>
      <c r="M491" s="73">
        <v>410355</v>
      </c>
    </row>
    <row r="492" spans="2:13" x14ac:dyDescent="0.25">
      <c r="B492" s="70" t="s">
        <v>5</v>
      </c>
      <c r="C492" s="69" t="s">
        <v>13</v>
      </c>
      <c r="D492" s="69" t="s">
        <v>360</v>
      </c>
      <c r="E492" s="70" t="s">
        <v>1553</v>
      </c>
      <c r="F492" s="73"/>
      <c r="G492" s="73">
        <v>57415</v>
      </c>
      <c r="H492" s="73"/>
      <c r="I492" s="73">
        <v>585193</v>
      </c>
      <c r="J492" s="73"/>
      <c r="K492" s="73"/>
      <c r="L492" s="73"/>
      <c r="M492" s="73">
        <v>642608</v>
      </c>
    </row>
    <row r="493" spans="2:13" x14ac:dyDescent="0.25">
      <c r="B493" s="70" t="s">
        <v>5</v>
      </c>
      <c r="C493" s="69" t="s">
        <v>13</v>
      </c>
      <c r="D493" s="69" t="s">
        <v>361</v>
      </c>
      <c r="E493" s="70" t="s">
        <v>1554</v>
      </c>
      <c r="F493" s="73"/>
      <c r="G493" s="73">
        <v>155984</v>
      </c>
      <c r="H493" s="73"/>
      <c r="I493" s="73"/>
      <c r="J493" s="73"/>
      <c r="K493" s="73"/>
      <c r="L493" s="73"/>
      <c r="M493" s="73">
        <v>155984</v>
      </c>
    </row>
    <row r="494" spans="2:13" x14ac:dyDescent="0.25">
      <c r="B494" s="70" t="s">
        <v>5</v>
      </c>
      <c r="C494" s="69" t="s">
        <v>13</v>
      </c>
      <c r="D494" s="69" t="s">
        <v>362</v>
      </c>
      <c r="E494" s="70" t="s">
        <v>1555</v>
      </c>
      <c r="F494" s="73"/>
      <c r="G494" s="73">
        <v>2501</v>
      </c>
      <c r="H494" s="73"/>
      <c r="I494" s="73">
        <v>4000</v>
      </c>
      <c r="J494" s="73"/>
      <c r="K494" s="73"/>
      <c r="L494" s="73"/>
      <c r="M494" s="73">
        <v>6501</v>
      </c>
    </row>
    <row r="495" spans="2:13" ht="30" x14ac:dyDescent="0.25">
      <c r="B495" s="70" t="s">
        <v>5</v>
      </c>
      <c r="C495" s="69" t="s">
        <v>13</v>
      </c>
      <c r="D495" s="69" t="s">
        <v>363</v>
      </c>
      <c r="E495" s="70" t="s">
        <v>1556</v>
      </c>
      <c r="F495" s="73"/>
      <c r="G495" s="73"/>
      <c r="H495" s="73"/>
      <c r="I495" s="73">
        <v>245082</v>
      </c>
      <c r="J495" s="73"/>
      <c r="K495" s="73"/>
      <c r="L495" s="73"/>
      <c r="M495" s="73">
        <v>245082</v>
      </c>
    </row>
    <row r="496" spans="2:13" ht="30" x14ac:dyDescent="0.25">
      <c r="B496" s="70" t="s">
        <v>5</v>
      </c>
      <c r="C496" s="69" t="s">
        <v>13</v>
      </c>
      <c r="D496" s="69" t="s">
        <v>364</v>
      </c>
      <c r="E496" s="70" t="s">
        <v>1557</v>
      </c>
      <c r="F496" s="73"/>
      <c r="G496" s="73"/>
      <c r="H496" s="73">
        <v>444603</v>
      </c>
      <c r="I496" s="73"/>
      <c r="J496" s="73"/>
      <c r="K496" s="73"/>
      <c r="L496" s="73"/>
      <c r="M496" s="73">
        <v>444603</v>
      </c>
    </row>
    <row r="497" spans="2:13" ht="30" x14ac:dyDescent="0.25">
      <c r="B497" s="70" t="s">
        <v>5</v>
      </c>
      <c r="C497" s="69" t="s">
        <v>13</v>
      </c>
      <c r="D497" s="69" t="s">
        <v>365</v>
      </c>
      <c r="E497" s="70" t="s">
        <v>6216</v>
      </c>
      <c r="F497" s="73"/>
      <c r="G497" s="73"/>
      <c r="H497" s="73"/>
      <c r="I497" s="73">
        <v>11</v>
      </c>
      <c r="J497" s="73"/>
      <c r="K497" s="73"/>
      <c r="L497" s="73"/>
      <c r="M497" s="73">
        <v>11</v>
      </c>
    </row>
    <row r="498" spans="2:13" ht="30" x14ac:dyDescent="0.25">
      <c r="B498" s="70" t="s">
        <v>5</v>
      </c>
      <c r="C498" s="69" t="s">
        <v>13</v>
      </c>
      <c r="D498" s="69" t="s">
        <v>366</v>
      </c>
      <c r="E498" s="70" t="s">
        <v>1558</v>
      </c>
      <c r="F498" s="73"/>
      <c r="G498" s="73">
        <v>81177</v>
      </c>
      <c r="H498" s="73"/>
      <c r="I498" s="73">
        <v>2488673</v>
      </c>
      <c r="J498" s="73"/>
      <c r="K498" s="73"/>
      <c r="L498" s="73"/>
      <c r="M498" s="73">
        <v>2569850</v>
      </c>
    </row>
    <row r="499" spans="2:13" x14ac:dyDescent="0.25">
      <c r="B499" s="70" t="s">
        <v>5</v>
      </c>
      <c r="C499" s="69" t="s">
        <v>13</v>
      </c>
      <c r="D499" s="69" t="s">
        <v>367</v>
      </c>
      <c r="E499" s="70" t="s">
        <v>1559</v>
      </c>
      <c r="F499" s="73"/>
      <c r="G499" s="73">
        <v>18268</v>
      </c>
      <c r="H499" s="73"/>
      <c r="I499" s="73">
        <v>1109444</v>
      </c>
      <c r="J499" s="73"/>
      <c r="K499" s="73"/>
      <c r="L499" s="73"/>
      <c r="M499" s="73">
        <v>1127712</v>
      </c>
    </row>
    <row r="500" spans="2:13" ht="30" x14ac:dyDescent="0.25">
      <c r="B500" s="70" t="s">
        <v>5</v>
      </c>
      <c r="C500" s="69" t="s">
        <v>13</v>
      </c>
      <c r="D500" s="69" t="s">
        <v>368</v>
      </c>
      <c r="E500" s="70" t="s">
        <v>1560</v>
      </c>
      <c r="F500" s="73"/>
      <c r="G500" s="73">
        <v>115190</v>
      </c>
      <c r="H500" s="73"/>
      <c r="I500" s="73"/>
      <c r="J500" s="73"/>
      <c r="K500" s="73"/>
      <c r="L500" s="73"/>
      <c r="M500" s="73">
        <v>115190</v>
      </c>
    </row>
    <row r="501" spans="2:13" x14ac:dyDescent="0.25">
      <c r="B501" s="70" t="s">
        <v>5</v>
      </c>
      <c r="C501" s="69" t="s">
        <v>13</v>
      </c>
      <c r="D501" s="69" t="s">
        <v>369</v>
      </c>
      <c r="E501" s="70" t="s">
        <v>1561</v>
      </c>
      <c r="F501" s="73"/>
      <c r="G501" s="73">
        <v>10000</v>
      </c>
      <c r="H501" s="73"/>
      <c r="I501" s="73"/>
      <c r="J501" s="73"/>
      <c r="K501" s="73"/>
      <c r="L501" s="73"/>
      <c r="M501" s="73">
        <v>10000</v>
      </c>
    </row>
    <row r="502" spans="2:13" ht="30" x14ac:dyDescent="0.25">
      <c r="B502" s="70" t="s">
        <v>5</v>
      </c>
      <c r="C502" s="69" t="s">
        <v>13</v>
      </c>
      <c r="D502" s="69" t="s">
        <v>370</v>
      </c>
      <c r="E502" s="70" t="s">
        <v>1562</v>
      </c>
      <c r="F502" s="73"/>
      <c r="G502" s="73"/>
      <c r="H502" s="73"/>
      <c r="I502" s="73">
        <v>872866</v>
      </c>
      <c r="J502" s="73"/>
      <c r="K502" s="73"/>
      <c r="L502" s="73"/>
      <c r="M502" s="73">
        <v>872866</v>
      </c>
    </row>
    <row r="503" spans="2:13" ht="30" x14ac:dyDescent="0.25">
      <c r="B503" s="70" t="s">
        <v>5</v>
      </c>
      <c r="C503" s="69" t="s">
        <v>13</v>
      </c>
      <c r="D503" s="69" t="s">
        <v>371</v>
      </c>
      <c r="E503" s="70" t="s">
        <v>1563</v>
      </c>
      <c r="F503" s="73"/>
      <c r="G503" s="73"/>
      <c r="H503" s="73"/>
      <c r="I503" s="73">
        <v>379218</v>
      </c>
      <c r="J503" s="73"/>
      <c r="K503" s="73"/>
      <c r="L503" s="73"/>
      <c r="M503" s="73">
        <v>379218</v>
      </c>
    </row>
    <row r="504" spans="2:13" ht="30" x14ac:dyDescent="0.25">
      <c r="B504" s="70" t="s">
        <v>5</v>
      </c>
      <c r="C504" s="69" t="s">
        <v>13</v>
      </c>
      <c r="D504" s="69" t="s">
        <v>372</v>
      </c>
      <c r="E504" s="70" t="s">
        <v>6217</v>
      </c>
      <c r="F504" s="73"/>
      <c r="G504" s="73"/>
      <c r="H504" s="73"/>
      <c r="I504" s="73">
        <v>125954</v>
      </c>
      <c r="J504" s="73"/>
      <c r="K504" s="73"/>
      <c r="L504" s="73"/>
      <c r="M504" s="73">
        <v>125954</v>
      </c>
    </row>
    <row r="505" spans="2:13" ht="30" x14ac:dyDescent="0.25">
      <c r="B505" s="70" t="s">
        <v>5</v>
      </c>
      <c r="C505" s="69" t="s">
        <v>13</v>
      </c>
      <c r="D505" s="69" t="s">
        <v>373</v>
      </c>
      <c r="E505" s="70" t="s">
        <v>3723</v>
      </c>
      <c r="F505" s="73"/>
      <c r="G505" s="73"/>
      <c r="H505" s="73"/>
      <c r="I505" s="73">
        <v>200</v>
      </c>
      <c r="J505" s="73"/>
      <c r="K505" s="73"/>
      <c r="L505" s="73"/>
      <c r="M505" s="73">
        <v>200</v>
      </c>
    </row>
    <row r="506" spans="2:13" ht="30" x14ac:dyDescent="0.25">
      <c r="B506" s="70" t="s">
        <v>5</v>
      </c>
      <c r="C506" s="69" t="s">
        <v>13</v>
      </c>
      <c r="D506" s="69" t="s">
        <v>374</v>
      </c>
      <c r="E506" s="70" t="s">
        <v>1564</v>
      </c>
      <c r="F506" s="73"/>
      <c r="G506" s="73">
        <v>4000</v>
      </c>
      <c r="H506" s="73"/>
      <c r="I506" s="73"/>
      <c r="J506" s="73"/>
      <c r="K506" s="73"/>
      <c r="L506" s="73"/>
      <c r="M506" s="73">
        <v>4000</v>
      </c>
    </row>
    <row r="507" spans="2:13" ht="30" x14ac:dyDescent="0.25">
      <c r="B507" s="70" t="s">
        <v>5</v>
      </c>
      <c r="C507" s="69" t="s">
        <v>13</v>
      </c>
      <c r="D507" s="69" t="s">
        <v>375</v>
      </c>
      <c r="E507" s="70" t="s">
        <v>1565</v>
      </c>
      <c r="F507" s="73"/>
      <c r="G507" s="73"/>
      <c r="H507" s="73"/>
      <c r="I507" s="73">
        <v>2429</v>
      </c>
      <c r="J507" s="73"/>
      <c r="K507" s="73"/>
      <c r="L507" s="73"/>
      <c r="M507" s="73">
        <v>2429</v>
      </c>
    </row>
    <row r="508" spans="2:13" ht="30" x14ac:dyDescent="0.25">
      <c r="B508" s="70" t="s">
        <v>5</v>
      </c>
      <c r="C508" s="69" t="s">
        <v>13</v>
      </c>
      <c r="D508" s="69" t="s">
        <v>376</v>
      </c>
      <c r="E508" s="70" t="s">
        <v>1566</v>
      </c>
      <c r="F508" s="73"/>
      <c r="G508" s="73">
        <v>107338</v>
      </c>
      <c r="H508" s="73"/>
      <c r="I508" s="73"/>
      <c r="J508" s="73"/>
      <c r="K508" s="73"/>
      <c r="L508" s="73"/>
      <c r="M508" s="73">
        <v>107338</v>
      </c>
    </row>
    <row r="509" spans="2:13" ht="30" x14ac:dyDescent="0.25">
      <c r="B509" s="70" t="s">
        <v>5</v>
      </c>
      <c r="C509" s="69" t="s">
        <v>13</v>
      </c>
      <c r="D509" s="69" t="s">
        <v>377</v>
      </c>
      <c r="E509" s="70" t="s">
        <v>1567</v>
      </c>
      <c r="F509" s="73"/>
      <c r="G509" s="73"/>
      <c r="H509" s="73"/>
      <c r="I509" s="73">
        <v>64027</v>
      </c>
      <c r="J509" s="73"/>
      <c r="K509" s="73"/>
      <c r="L509" s="73"/>
      <c r="M509" s="73">
        <v>64027</v>
      </c>
    </row>
    <row r="510" spans="2:13" ht="30" x14ac:dyDescent="0.25">
      <c r="B510" s="70" t="s">
        <v>5</v>
      </c>
      <c r="C510" s="69" t="s">
        <v>13</v>
      </c>
      <c r="D510" s="69" t="s">
        <v>378</v>
      </c>
      <c r="E510" s="70" t="s">
        <v>1568</v>
      </c>
      <c r="F510" s="73">
        <v>0</v>
      </c>
      <c r="G510" s="73">
        <v>40800</v>
      </c>
      <c r="H510" s="73"/>
      <c r="I510" s="73">
        <v>766877</v>
      </c>
      <c r="J510" s="73"/>
      <c r="K510" s="73"/>
      <c r="L510" s="73">
        <v>512</v>
      </c>
      <c r="M510" s="73">
        <v>808189</v>
      </c>
    </row>
    <row r="511" spans="2:13" ht="30" x14ac:dyDescent="0.25">
      <c r="B511" s="70" t="s">
        <v>5</v>
      </c>
      <c r="C511" s="69" t="s">
        <v>13</v>
      </c>
      <c r="D511" s="69" t="s">
        <v>379</v>
      </c>
      <c r="E511" s="70" t="s">
        <v>1569</v>
      </c>
      <c r="F511" s="73"/>
      <c r="G511" s="73"/>
      <c r="H511" s="73"/>
      <c r="I511" s="73">
        <v>0</v>
      </c>
      <c r="J511" s="73"/>
      <c r="K511" s="73"/>
      <c r="L511" s="73">
        <v>10</v>
      </c>
      <c r="M511" s="73">
        <v>10</v>
      </c>
    </row>
    <row r="512" spans="2:13" ht="30" x14ac:dyDescent="0.25">
      <c r="B512" s="70" t="s">
        <v>5</v>
      </c>
      <c r="C512" s="69" t="s">
        <v>13</v>
      </c>
      <c r="D512" s="69" t="s">
        <v>380</v>
      </c>
      <c r="E512" s="70" t="s">
        <v>1570</v>
      </c>
      <c r="F512" s="73"/>
      <c r="G512" s="73"/>
      <c r="H512" s="73"/>
      <c r="I512" s="73">
        <v>656490</v>
      </c>
      <c r="J512" s="73"/>
      <c r="K512" s="73"/>
      <c r="L512" s="73">
        <v>0</v>
      </c>
      <c r="M512" s="73">
        <v>656490</v>
      </c>
    </row>
    <row r="513" spans="2:13" ht="30" x14ac:dyDescent="0.25">
      <c r="B513" s="70" t="s">
        <v>5</v>
      </c>
      <c r="C513" s="69" t="s">
        <v>13</v>
      </c>
      <c r="D513" s="69" t="s">
        <v>381</v>
      </c>
      <c r="E513" s="70" t="s">
        <v>1571</v>
      </c>
      <c r="F513" s="73"/>
      <c r="G513" s="73"/>
      <c r="H513" s="73"/>
      <c r="I513" s="73">
        <v>176880</v>
      </c>
      <c r="J513" s="73"/>
      <c r="K513" s="73"/>
      <c r="L513" s="73"/>
      <c r="M513" s="73">
        <v>176880</v>
      </c>
    </row>
    <row r="514" spans="2:13" ht="30" x14ac:dyDescent="0.25">
      <c r="B514" s="70" t="s">
        <v>5</v>
      </c>
      <c r="C514" s="69" t="s">
        <v>13</v>
      </c>
      <c r="D514" s="69" t="s">
        <v>382</v>
      </c>
      <c r="E514" s="70" t="s">
        <v>3724</v>
      </c>
      <c r="F514" s="73"/>
      <c r="G514" s="73"/>
      <c r="H514" s="73"/>
      <c r="I514" s="73">
        <v>7595</v>
      </c>
      <c r="J514" s="73"/>
      <c r="K514" s="73"/>
      <c r="L514" s="73"/>
      <c r="M514" s="73">
        <v>7595</v>
      </c>
    </row>
    <row r="515" spans="2:13" ht="30" x14ac:dyDescent="0.25">
      <c r="B515" s="70" t="s">
        <v>5</v>
      </c>
      <c r="C515" s="69" t="s">
        <v>13</v>
      </c>
      <c r="D515" s="69" t="s">
        <v>383</v>
      </c>
      <c r="E515" s="70" t="s">
        <v>1572</v>
      </c>
      <c r="F515" s="73">
        <v>269</v>
      </c>
      <c r="G515" s="73">
        <v>29075</v>
      </c>
      <c r="H515" s="73"/>
      <c r="I515" s="73">
        <v>1463089</v>
      </c>
      <c r="J515" s="73"/>
      <c r="K515" s="73"/>
      <c r="L515" s="73"/>
      <c r="M515" s="73">
        <v>1492433</v>
      </c>
    </row>
    <row r="516" spans="2:13" ht="30" x14ac:dyDescent="0.25">
      <c r="B516" s="70" t="s">
        <v>5</v>
      </c>
      <c r="C516" s="69" t="s">
        <v>13</v>
      </c>
      <c r="D516" s="69" t="s">
        <v>384</v>
      </c>
      <c r="E516" s="70" t="s">
        <v>6218</v>
      </c>
      <c r="F516" s="73"/>
      <c r="G516" s="73"/>
      <c r="H516" s="73"/>
      <c r="I516" s="73">
        <v>114351</v>
      </c>
      <c r="J516" s="73"/>
      <c r="K516" s="73"/>
      <c r="L516" s="73">
        <v>390</v>
      </c>
      <c r="M516" s="73">
        <v>114741</v>
      </c>
    </row>
    <row r="517" spans="2:13" ht="30" x14ac:dyDescent="0.25">
      <c r="B517" s="70" t="s">
        <v>5</v>
      </c>
      <c r="C517" s="69" t="s">
        <v>13</v>
      </c>
      <c r="D517" s="69" t="s">
        <v>385</v>
      </c>
      <c r="E517" s="70" t="s">
        <v>1573</v>
      </c>
      <c r="F517" s="73"/>
      <c r="G517" s="73"/>
      <c r="H517" s="73"/>
      <c r="I517" s="73">
        <v>3097288</v>
      </c>
      <c r="J517" s="73"/>
      <c r="K517" s="73"/>
      <c r="L517" s="73"/>
      <c r="M517" s="73">
        <v>3097288</v>
      </c>
    </row>
    <row r="518" spans="2:13" ht="30" x14ac:dyDescent="0.25">
      <c r="B518" s="70" t="s">
        <v>5</v>
      </c>
      <c r="C518" s="69" t="s">
        <v>13</v>
      </c>
      <c r="D518" s="69" t="s">
        <v>386</v>
      </c>
      <c r="E518" s="70" t="s">
        <v>1574</v>
      </c>
      <c r="F518" s="73"/>
      <c r="G518" s="73"/>
      <c r="H518" s="73"/>
      <c r="I518" s="73">
        <v>1599955</v>
      </c>
      <c r="J518" s="73"/>
      <c r="K518" s="73"/>
      <c r="L518" s="73">
        <v>244</v>
      </c>
      <c r="M518" s="73">
        <v>1600199</v>
      </c>
    </row>
    <row r="519" spans="2:13" ht="30" x14ac:dyDescent="0.25">
      <c r="B519" s="70" t="s">
        <v>5</v>
      </c>
      <c r="C519" s="69" t="s">
        <v>13</v>
      </c>
      <c r="D519" s="69" t="s">
        <v>387</v>
      </c>
      <c r="E519" s="70" t="s">
        <v>1575</v>
      </c>
      <c r="F519" s="73"/>
      <c r="G519" s="73">
        <v>211483</v>
      </c>
      <c r="H519" s="73"/>
      <c r="I519" s="73"/>
      <c r="J519" s="73"/>
      <c r="K519" s="73"/>
      <c r="L519" s="73"/>
      <c r="M519" s="73">
        <v>211483</v>
      </c>
    </row>
    <row r="520" spans="2:13" x14ac:dyDescent="0.25">
      <c r="B520" s="70" t="s">
        <v>5</v>
      </c>
      <c r="C520" s="69" t="s">
        <v>13</v>
      </c>
      <c r="D520" s="69" t="s">
        <v>388</v>
      </c>
      <c r="E520" s="70" t="s">
        <v>1576</v>
      </c>
      <c r="F520" s="73"/>
      <c r="G520" s="73">
        <v>255782</v>
      </c>
      <c r="H520" s="73"/>
      <c r="I520" s="73"/>
      <c r="J520" s="73"/>
      <c r="K520" s="73">
        <v>322617</v>
      </c>
      <c r="L520" s="73"/>
      <c r="M520" s="73">
        <v>578399</v>
      </c>
    </row>
    <row r="521" spans="2:13" x14ac:dyDescent="0.25">
      <c r="B521" s="70" t="s">
        <v>5</v>
      </c>
      <c r="C521" s="69" t="s">
        <v>13</v>
      </c>
      <c r="D521" s="69" t="s">
        <v>389</v>
      </c>
      <c r="E521" s="70" t="s">
        <v>1577</v>
      </c>
      <c r="F521" s="73"/>
      <c r="G521" s="73"/>
      <c r="H521" s="73"/>
      <c r="I521" s="73">
        <v>4960690</v>
      </c>
      <c r="J521" s="73"/>
      <c r="K521" s="73"/>
      <c r="L521" s="73"/>
      <c r="M521" s="73">
        <v>4960690</v>
      </c>
    </row>
    <row r="522" spans="2:13" x14ac:dyDescent="0.25">
      <c r="B522" s="70" t="s">
        <v>5</v>
      </c>
      <c r="C522" s="69" t="s">
        <v>13</v>
      </c>
      <c r="D522" s="69" t="s">
        <v>390</v>
      </c>
      <c r="E522" s="70" t="s">
        <v>1578</v>
      </c>
      <c r="F522" s="73"/>
      <c r="G522" s="73">
        <v>76398</v>
      </c>
      <c r="H522" s="73"/>
      <c r="I522" s="73"/>
      <c r="J522" s="73"/>
      <c r="K522" s="73"/>
      <c r="L522" s="73"/>
      <c r="M522" s="73">
        <v>76398</v>
      </c>
    </row>
    <row r="523" spans="2:13" ht="30" x14ac:dyDescent="0.25">
      <c r="B523" s="70" t="s">
        <v>5</v>
      </c>
      <c r="C523" s="69" t="s">
        <v>13</v>
      </c>
      <c r="D523" s="69" t="s">
        <v>391</v>
      </c>
      <c r="E523" s="70" t="s">
        <v>1579</v>
      </c>
      <c r="F523" s="73">
        <v>0</v>
      </c>
      <c r="G523" s="73"/>
      <c r="H523" s="73"/>
      <c r="I523" s="73">
        <v>1327395</v>
      </c>
      <c r="J523" s="73"/>
      <c r="K523" s="73"/>
      <c r="L523" s="73"/>
      <c r="M523" s="73">
        <v>1327395</v>
      </c>
    </row>
    <row r="524" spans="2:13" ht="30" x14ac:dyDescent="0.25">
      <c r="B524" s="70" t="s">
        <v>5</v>
      </c>
      <c r="C524" s="69" t="s">
        <v>13</v>
      </c>
      <c r="D524" s="69" t="s">
        <v>392</v>
      </c>
      <c r="E524" s="70" t="s">
        <v>1580</v>
      </c>
      <c r="F524" s="73"/>
      <c r="G524" s="73">
        <v>1</v>
      </c>
      <c r="H524" s="73"/>
      <c r="I524" s="73">
        <v>3538816</v>
      </c>
      <c r="J524" s="73"/>
      <c r="K524" s="73"/>
      <c r="L524" s="73"/>
      <c r="M524" s="73">
        <v>3538817</v>
      </c>
    </row>
    <row r="525" spans="2:13" x14ac:dyDescent="0.25">
      <c r="B525" s="70" t="s">
        <v>5</v>
      </c>
      <c r="C525" s="69" t="s">
        <v>13</v>
      </c>
      <c r="D525" s="69" t="s">
        <v>393</v>
      </c>
      <c r="E525" s="70" t="s">
        <v>1581</v>
      </c>
      <c r="F525" s="73"/>
      <c r="G525" s="73">
        <v>52874</v>
      </c>
      <c r="H525" s="73"/>
      <c r="I525" s="73"/>
      <c r="J525" s="73"/>
      <c r="K525" s="73"/>
      <c r="L525" s="73"/>
      <c r="M525" s="73">
        <v>52874</v>
      </c>
    </row>
    <row r="526" spans="2:13" x14ac:dyDescent="0.25">
      <c r="B526" s="70" t="s">
        <v>5</v>
      </c>
      <c r="C526" s="69" t="s">
        <v>13</v>
      </c>
      <c r="D526" s="69" t="s">
        <v>394</v>
      </c>
      <c r="E526" s="70" t="s">
        <v>1582</v>
      </c>
      <c r="F526" s="73">
        <v>217</v>
      </c>
      <c r="G526" s="73">
        <v>23544</v>
      </c>
      <c r="H526" s="73"/>
      <c r="I526" s="73"/>
      <c r="J526" s="73"/>
      <c r="K526" s="73"/>
      <c r="L526" s="73"/>
      <c r="M526" s="73">
        <v>23761</v>
      </c>
    </row>
    <row r="527" spans="2:13" ht="30" x14ac:dyDescent="0.25">
      <c r="B527" s="70" t="s">
        <v>5</v>
      </c>
      <c r="C527" s="69" t="s">
        <v>13</v>
      </c>
      <c r="D527" s="69" t="s">
        <v>395</v>
      </c>
      <c r="E527" s="70" t="s">
        <v>1583</v>
      </c>
      <c r="F527" s="73"/>
      <c r="G527" s="73">
        <v>3260</v>
      </c>
      <c r="H527" s="73">
        <v>40099</v>
      </c>
      <c r="I527" s="73"/>
      <c r="J527" s="73"/>
      <c r="K527" s="73"/>
      <c r="L527" s="73"/>
      <c r="M527" s="73">
        <v>43359</v>
      </c>
    </row>
    <row r="528" spans="2:13" x14ac:dyDescent="0.25">
      <c r="B528" s="70" t="s">
        <v>5</v>
      </c>
      <c r="C528" s="69" t="s">
        <v>13</v>
      </c>
      <c r="D528" s="69" t="s">
        <v>396</v>
      </c>
      <c r="E528" s="70" t="s">
        <v>1584</v>
      </c>
      <c r="F528" s="73"/>
      <c r="G528" s="73"/>
      <c r="H528" s="73"/>
      <c r="I528" s="73"/>
      <c r="J528" s="73"/>
      <c r="K528" s="73">
        <v>1185816</v>
      </c>
      <c r="L528" s="73"/>
      <c r="M528" s="73">
        <v>1185816</v>
      </c>
    </row>
    <row r="529" spans="2:13" x14ac:dyDescent="0.25">
      <c r="B529" s="70" t="s">
        <v>5</v>
      </c>
      <c r="C529" s="69" t="s">
        <v>13</v>
      </c>
      <c r="D529" s="69" t="s">
        <v>5931</v>
      </c>
      <c r="E529" s="70" t="s">
        <v>5932</v>
      </c>
      <c r="F529" s="73"/>
      <c r="G529" s="73"/>
      <c r="H529" s="73"/>
      <c r="I529" s="73"/>
      <c r="J529" s="73"/>
      <c r="K529" s="73">
        <v>1500</v>
      </c>
      <c r="L529" s="73"/>
      <c r="M529" s="73">
        <v>1500</v>
      </c>
    </row>
    <row r="530" spans="2:13" x14ac:dyDescent="0.25">
      <c r="B530" s="70" t="s">
        <v>5</v>
      </c>
      <c r="C530" s="69" t="s">
        <v>13</v>
      </c>
      <c r="D530" s="69" t="s">
        <v>397</v>
      </c>
      <c r="E530" s="70" t="s">
        <v>1585</v>
      </c>
      <c r="F530" s="73"/>
      <c r="G530" s="73"/>
      <c r="H530" s="73"/>
      <c r="I530" s="73"/>
      <c r="J530" s="73"/>
      <c r="K530" s="73">
        <v>423541</v>
      </c>
      <c r="L530" s="73"/>
      <c r="M530" s="73">
        <v>423541</v>
      </c>
    </row>
    <row r="531" spans="2:13" ht="30" x14ac:dyDescent="0.25">
      <c r="B531" s="70" t="s">
        <v>5</v>
      </c>
      <c r="C531" s="69" t="s">
        <v>13</v>
      </c>
      <c r="D531" s="69" t="s">
        <v>398</v>
      </c>
      <c r="E531" s="70" t="s">
        <v>1586</v>
      </c>
      <c r="F531" s="73"/>
      <c r="G531" s="73"/>
      <c r="H531" s="73"/>
      <c r="I531" s="73">
        <v>10</v>
      </c>
      <c r="J531" s="73"/>
      <c r="K531" s="73"/>
      <c r="L531" s="73"/>
      <c r="M531" s="73">
        <v>10</v>
      </c>
    </row>
    <row r="532" spans="2:13" ht="30" x14ac:dyDescent="0.25">
      <c r="B532" s="70" t="s">
        <v>5</v>
      </c>
      <c r="C532" s="69" t="s">
        <v>13</v>
      </c>
      <c r="D532" s="69" t="s">
        <v>399</v>
      </c>
      <c r="E532" s="70" t="s">
        <v>1587</v>
      </c>
      <c r="F532" s="73"/>
      <c r="G532" s="73"/>
      <c r="H532" s="73"/>
      <c r="I532" s="73">
        <v>315473</v>
      </c>
      <c r="J532" s="73"/>
      <c r="K532" s="73"/>
      <c r="L532" s="73"/>
      <c r="M532" s="73">
        <v>315473</v>
      </c>
    </row>
    <row r="533" spans="2:13" x14ac:dyDescent="0.25">
      <c r="B533" s="70" t="s">
        <v>5</v>
      </c>
      <c r="C533" s="69" t="s">
        <v>13</v>
      </c>
      <c r="D533" s="69" t="s">
        <v>400</v>
      </c>
      <c r="E533" s="70" t="s">
        <v>1588</v>
      </c>
      <c r="F533" s="73"/>
      <c r="G533" s="73">
        <v>122577</v>
      </c>
      <c r="H533" s="73"/>
      <c r="I533" s="73">
        <v>2154240</v>
      </c>
      <c r="J533" s="73"/>
      <c r="K533" s="73"/>
      <c r="L533" s="73"/>
      <c r="M533" s="73">
        <v>2276817</v>
      </c>
    </row>
    <row r="534" spans="2:13" x14ac:dyDescent="0.25">
      <c r="B534" s="70" t="s">
        <v>5</v>
      </c>
      <c r="C534" s="69" t="s">
        <v>13</v>
      </c>
      <c r="D534" s="69" t="s">
        <v>401</v>
      </c>
      <c r="E534" s="70" t="s">
        <v>1589</v>
      </c>
      <c r="F534" s="73"/>
      <c r="G534" s="73">
        <v>135376</v>
      </c>
      <c r="H534" s="73"/>
      <c r="I534" s="73">
        <v>1984549</v>
      </c>
      <c r="J534" s="73"/>
      <c r="K534" s="73"/>
      <c r="L534" s="73"/>
      <c r="M534" s="73">
        <v>2119925</v>
      </c>
    </row>
    <row r="535" spans="2:13" x14ac:dyDescent="0.25">
      <c r="B535" s="70" t="s">
        <v>5</v>
      </c>
      <c r="C535" s="69" t="s">
        <v>13</v>
      </c>
      <c r="D535" s="69" t="s">
        <v>402</v>
      </c>
      <c r="E535" s="70" t="s">
        <v>1590</v>
      </c>
      <c r="F535" s="73"/>
      <c r="G535" s="73">
        <v>8748</v>
      </c>
      <c r="H535" s="73"/>
      <c r="I535" s="73"/>
      <c r="J535" s="73"/>
      <c r="K535" s="73"/>
      <c r="L535" s="73"/>
      <c r="M535" s="73">
        <v>8748</v>
      </c>
    </row>
    <row r="536" spans="2:13" x14ac:dyDescent="0.25">
      <c r="B536" s="70" t="s">
        <v>5</v>
      </c>
      <c r="C536" s="69" t="s">
        <v>13</v>
      </c>
      <c r="D536" s="69" t="s">
        <v>403</v>
      </c>
      <c r="E536" s="70" t="s">
        <v>1591</v>
      </c>
      <c r="F536" s="73">
        <v>83</v>
      </c>
      <c r="G536" s="73">
        <v>66291</v>
      </c>
      <c r="H536" s="73"/>
      <c r="I536" s="73">
        <v>5649</v>
      </c>
      <c r="J536" s="73"/>
      <c r="K536" s="73"/>
      <c r="L536" s="73">
        <v>200</v>
      </c>
      <c r="M536" s="73">
        <v>72223</v>
      </c>
    </row>
    <row r="537" spans="2:13" x14ac:dyDescent="0.25">
      <c r="B537" s="70" t="s">
        <v>5</v>
      </c>
      <c r="C537" s="69" t="s">
        <v>13</v>
      </c>
      <c r="D537" s="69" t="s">
        <v>404</v>
      </c>
      <c r="E537" s="70" t="s">
        <v>6219</v>
      </c>
      <c r="F537" s="73"/>
      <c r="G537" s="73">
        <v>10</v>
      </c>
      <c r="H537" s="73"/>
      <c r="I537" s="73">
        <v>10</v>
      </c>
      <c r="J537" s="73"/>
      <c r="K537" s="73"/>
      <c r="L537" s="73"/>
      <c r="M537" s="73">
        <v>20</v>
      </c>
    </row>
    <row r="538" spans="2:13" ht="30" x14ac:dyDescent="0.25">
      <c r="B538" s="70" t="s">
        <v>5</v>
      </c>
      <c r="C538" s="69" t="s">
        <v>13</v>
      </c>
      <c r="D538" s="69" t="s">
        <v>405</v>
      </c>
      <c r="E538" s="70" t="s">
        <v>6220</v>
      </c>
      <c r="F538" s="73"/>
      <c r="G538" s="73">
        <v>31005</v>
      </c>
      <c r="H538" s="73"/>
      <c r="I538" s="73"/>
      <c r="J538" s="73"/>
      <c r="K538" s="73"/>
      <c r="L538" s="73"/>
      <c r="M538" s="73">
        <v>31005</v>
      </c>
    </row>
    <row r="539" spans="2:13" ht="30" x14ac:dyDescent="0.25">
      <c r="B539" s="70" t="s">
        <v>5</v>
      </c>
      <c r="C539" s="69" t="s">
        <v>13</v>
      </c>
      <c r="D539" s="69" t="s">
        <v>406</v>
      </c>
      <c r="E539" s="70" t="s">
        <v>1592</v>
      </c>
      <c r="F539" s="73"/>
      <c r="G539" s="73"/>
      <c r="H539" s="73"/>
      <c r="I539" s="73">
        <v>126757</v>
      </c>
      <c r="J539" s="73"/>
      <c r="K539" s="73"/>
      <c r="L539" s="73"/>
      <c r="M539" s="73">
        <v>126757</v>
      </c>
    </row>
    <row r="540" spans="2:13" x14ac:dyDescent="0.25">
      <c r="B540" s="70" t="s">
        <v>5</v>
      </c>
      <c r="C540" s="69" t="s">
        <v>13</v>
      </c>
      <c r="D540" s="69" t="s">
        <v>407</v>
      </c>
      <c r="E540" s="70" t="s">
        <v>1593</v>
      </c>
      <c r="F540" s="73"/>
      <c r="G540" s="73">
        <v>64132</v>
      </c>
      <c r="H540" s="73"/>
      <c r="I540" s="73">
        <v>1071</v>
      </c>
      <c r="J540" s="73"/>
      <c r="K540" s="73"/>
      <c r="L540" s="73"/>
      <c r="M540" s="73">
        <v>65203</v>
      </c>
    </row>
    <row r="541" spans="2:13" x14ac:dyDescent="0.25">
      <c r="B541" s="70" t="s">
        <v>5</v>
      </c>
      <c r="C541" s="69" t="s">
        <v>13</v>
      </c>
      <c r="D541" s="69" t="s">
        <v>408</v>
      </c>
      <c r="E541" s="70" t="s">
        <v>1594</v>
      </c>
      <c r="F541" s="73">
        <v>54</v>
      </c>
      <c r="G541" s="73">
        <v>0</v>
      </c>
      <c r="H541" s="73"/>
      <c r="I541" s="73">
        <v>300000</v>
      </c>
      <c r="J541" s="73"/>
      <c r="K541" s="73"/>
      <c r="L541" s="73"/>
      <c r="M541" s="73">
        <v>300054</v>
      </c>
    </row>
    <row r="542" spans="2:13" ht="30" x14ac:dyDescent="0.25">
      <c r="B542" s="70" t="s">
        <v>5</v>
      </c>
      <c r="C542" s="69" t="s">
        <v>13</v>
      </c>
      <c r="D542" s="69" t="s">
        <v>409</v>
      </c>
      <c r="E542" s="70" t="s">
        <v>1595</v>
      </c>
      <c r="F542" s="73"/>
      <c r="G542" s="73">
        <v>13918</v>
      </c>
      <c r="H542" s="73"/>
      <c r="I542" s="73"/>
      <c r="J542" s="73"/>
      <c r="K542" s="73"/>
      <c r="L542" s="73"/>
      <c r="M542" s="73">
        <v>13918</v>
      </c>
    </row>
    <row r="543" spans="2:13" x14ac:dyDescent="0.25">
      <c r="B543" s="70" t="s">
        <v>5</v>
      </c>
      <c r="C543" s="69" t="s">
        <v>13</v>
      </c>
      <c r="D543" s="69" t="s">
        <v>410</v>
      </c>
      <c r="E543" s="70" t="s">
        <v>1596</v>
      </c>
      <c r="F543" s="73"/>
      <c r="G543" s="73">
        <v>1</v>
      </c>
      <c r="H543" s="73"/>
      <c r="I543" s="73"/>
      <c r="J543" s="73"/>
      <c r="K543" s="73"/>
      <c r="L543" s="73"/>
      <c r="M543" s="73">
        <v>1</v>
      </c>
    </row>
    <row r="544" spans="2:13" ht="30" x14ac:dyDescent="0.25">
      <c r="B544" s="70" t="s">
        <v>5</v>
      </c>
      <c r="C544" s="69" t="s">
        <v>13</v>
      </c>
      <c r="D544" s="69" t="s">
        <v>411</v>
      </c>
      <c r="E544" s="70" t="s">
        <v>6221</v>
      </c>
      <c r="F544" s="73"/>
      <c r="G544" s="73">
        <v>10130</v>
      </c>
      <c r="H544" s="73"/>
      <c r="I544" s="73"/>
      <c r="J544" s="73"/>
      <c r="K544" s="73"/>
      <c r="L544" s="73"/>
      <c r="M544" s="73">
        <v>10130</v>
      </c>
    </row>
    <row r="545" spans="2:13" ht="30" x14ac:dyDescent="0.25">
      <c r="B545" s="70" t="s">
        <v>5</v>
      </c>
      <c r="C545" s="69" t="s">
        <v>13</v>
      </c>
      <c r="D545" s="69" t="s">
        <v>412</v>
      </c>
      <c r="E545" s="70" t="s">
        <v>1597</v>
      </c>
      <c r="F545" s="73">
        <v>53</v>
      </c>
      <c r="G545" s="73"/>
      <c r="H545" s="73"/>
      <c r="I545" s="73">
        <v>667720</v>
      </c>
      <c r="J545" s="73"/>
      <c r="K545" s="73"/>
      <c r="L545" s="73"/>
      <c r="M545" s="73">
        <v>667773</v>
      </c>
    </row>
    <row r="546" spans="2:13" ht="30" x14ac:dyDescent="0.25">
      <c r="B546" s="70" t="s">
        <v>5</v>
      </c>
      <c r="C546" s="69" t="s">
        <v>13</v>
      </c>
      <c r="D546" s="69" t="s">
        <v>6222</v>
      </c>
      <c r="E546" s="70" t="s">
        <v>6223</v>
      </c>
      <c r="F546" s="73"/>
      <c r="G546" s="73"/>
      <c r="H546" s="73"/>
      <c r="I546" s="73">
        <v>8000</v>
      </c>
      <c r="J546" s="73"/>
      <c r="K546" s="73"/>
      <c r="L546" s="73"/>
      <c r="M546" s="73">
        <v>8000</v>
      </c>
    </row>
    <row r="547" spans="2:13" ht="30" x14ac:dyDescent="0.25">
      <c r="B547" s="70" t="s">
        <v>5</v>
      </c>
      <c r="C547" s="69" t="s">
        <v>13</v>
      </c>
      <c r="D547" s="69" t="s">
        <v>413</v>
      </c>
      <c r="E547" s="70" t="s">
        <v>1598</v>
      </c>
      <c r="F547" s="73"/>
      <c r="G547" s="73"/>
      <c r="H547" s="73"/>
      <c r="I547" s="73">
        <v>2271720</v>
      </c>
      <c r="J547" s="73"/>
      <c r="K547" s="73"/>
      <c r="L547" s="73"/>
      <c r="M547" s="73">
        <v>2271720</v>
      </c>
    </row>
    <row r="548" spans="2:13" ht="30" x14ac:dyDescent="0.25">
      <c r="B548" s="70" t="s">
        <v>5</v>
      </c>
      <c r="C548" s="69" t="s">
        <v>13</v>
      </c>
      <c r="D548" s="69" t="s">
        <v>414</v>
      </c>
      <c r="E548" s="70" t="s">
        <v>1599</v>
      </c>
      <c r="F548" s="73">
        <v>64</v>
      </c>
      <c r="G548" s="73">
        <v>28930</v>
      </c>
      <c r="H548" s="73"/>
      <c r="I548" s="73">
        <v>3083901</v>
      </c>
      <c r="J548" s="73"/>
      <c r="K548" s="73"/>
      <c r="L548" s="73">
        <v>14908</v>
      </c>
      <c r="M548" s="73">
        <v>3127803</v>
      </c>
    </row>
    <row r="549" spans="2:13" ht="30" x14ac:dyDescent="0.25">
      <c r="B549" s="70" t="s">
        <v>5</v>
      </c>
      <c r="C549" s="69" t="s">
        <v>13</v>
      </c>
      <c r="D549" s="69" t="s">
        <v>415</v>
      </c>
      <c r="E549" s="70" t="s">
        <v>1600</v>
      </c>
      <c r="F549" s="73">
        <v>50</v>
      </c>
      <c r="G549" s="73"/>
      <c r="H549" s="73"/>
      <c r="I549" s="73">
        <v>259019</v>
      </c>
      <c r="J549" s="73"/>
      <c r="K549" s="73"/>
      <c r="L549" s="73"/>
      <c r="M549" s="73">
        <v>259069</v>
      </c>
    </row>
    <row r="550" spans="2:13" ht="30" x14ac:dyDescent="0.25">
      <c r="B550" s="70" t="s">
        <v>5</v>
      </c>
      <c r="C550" s="69" t="s">
        <v>13</v>
      </c>
      <c r="D550" s="69" t="s">
        <v>416</v>
      </c>
      <c r="E550" s="70" t="s">
        <v>6224</v>
      </c>
      <c r="F550" s="73"/>
      <c r="G550" s="73">
        <v>73600</v>
      </c>
      <c r="H550" s="73"/>
      <c r="I550" s="73"/>
      <c r="J550" s="73"/>
      <c r="K550" s="73"/>
      <c r="L550" s="73"/>
      <c r="M550" s="73">
        <v>73600</v>
      </c>
    </row>
    <row r="551" spans="2:13" x14ac:dyDescent="0.25">
      <c r="B551" s="70" t="s">
        <v>5</v>
      </c>
      <c r="C551" s="69" t="s">
        <v>13</v>
      </c>
      <c r="D551" s="69" t="s">
        <v>417</v>
      </c>
      <c r="E551" s="70" t="s">
        <v>1601</v>
      </c>
      <c r="F551" s="73"/>
      <c r="G551" s="73"/>
      <c r="H551" s="73"/>
      <c r="I551" s="73">
        <v>1835683</v>
      </c>
      <c r="J551" s="73"/>
      <c r="K551" s="73"/>
      <c r="L551" s="73"/>
      <c r="M551" s="73">
        <v>1835683</v>
      </c>
    </row>
    <row r="552" spans="2:13" ht="30" x14ac:dyDescent="0.25">
      <c r="B552" s="70" t="s">
        <v>5</v>
      </c>
      <c r="C552" s="69" t="s">
        <v>13</v>
      </c>
      <c r="D552" s="69" t="s">
        <v>418</v>
      </c>
      <c r="E552" s="70" t="s">
        <v>1602</v>
      </c>
      <c r="F552" s="73">
        <v>100</v>
      </c>
      <c r="G552" s="73"/>
      <c r="H552" s="73"/>
      <c r="I552" s="73">
        <v>11</v>
      </c>
      <c r="J552" s="73"/>
      <c r="K552" s="73"/>
      <c r="L552" s="73"/>
      <c r="M552" s="73">
        <v>111</v>
      </c>
    </row>
    <row r="553" spans="2:13" x14ac:dyDescent="0.25">
      <c r="B553" s="70" t="s">
        <v>5</v>
      </c>
      <c r="C553" s="69" t="s">
        <v>13</v>
      </c>
      <c r="D553" s="69" t="s">
        <v>419</v>
      </c>
      <c r="E553" s="70" t="s">
        <v>1603</v>
      </c>
      <c r="F553" s="73">
        <v>0</v>
      </c>
      <c r="G553" s="73">
        <v>137646</v>
      </c>
      <c r="H553" s="73"/>
      <c r="I553" s="73"/>
      <c r="J553" s="73"/>
      <c r="K553" s="73"/>
      <c r="L553" s="73"/>
      <c r="M553" s="73">
        <v>137646</v>
      </c>
    </row>
    <row r="554" spans="2:13" ht="30" x14ac:dyDescent="0.25">
      <c r="B554" s="70" t="s">
        <v>5</v>
      </c>
      <c r="C554" s="69" t="s">
        <v>13</v>
      </c>
      <c r="D554" s="69" t="s">
        <v>420</v>
      </c>
      <c r="E554" s="70" t="s">
        <v>1604</v>
      </c>
      <c r="F554" s="73"/>
      <c r="G554" s="73"/>
      <c r="H554" s="73"/>
      <c r="I554" s="73">
        <v>854307</v>
      </c>
      <c r="J554" s="73"/>
      <c r="K554" s="73"/>
      <c r="L554" s="73"/>
      <c r="M554" s="73">
        <v>854307</v>
      </c>
    </row>
    <row r="555" spans="2:13" ht="30" x14ac:dyDescent="0.25">
      <c r="B555" s="70" t="s">
        <v>5</v>
      </c>
      <c r="C555" s="69" t="s">
        <v>13</v>
      </c>
      <c r="D555" s="69" t="s">
        <v>421</v>
      </c>
      <c r="E555" s="70" t="s">
        <v>1605</v>
      </c>
      <c r="F555" s="73"/>
      <c r="G555" s="73"/>
      <c r="H555" s="73"/>
      <c r="I555" s="73">
        <v>1957065</v>
      </c>
      <c r="J555" s="73"/>
      <c r="K555" s="73"/>
      <c r="L555" s="73">
        <v>0</v>
      </c>
      <c r="M555" s="73">
        <v>1957065</v>
      </c>
    </row>
    <row r="556" spans="2:13" ht="30" x14ac:dyDescent="0.25">
      <c r="B556" s="70" t="s">
        <v>5</v>
      </c>
      <c r="C556" s="69" t="s">
        <v>13</v>
      </c>
      <c r="D556" s="69" t="s">
        <v>422</v>
      </c>
      <c r="E556" s="70" t="s">
        <v>1606</v>
      </c>
      <c r="F556" s="73"/>
      <c r="G556" s="73">
        <v>6039</v>
      </c>
      <c r="H556" s="73"/>
      <c r="I556" s="73">
        <v>364419</v>
      </c>
      <c r="J556" s="73"/>
      <c r="K556" s="73"/>
      <c r="L556" s="73">
        <v>682</v>
      </c>
      <c r="M556" s="73">
        <v>371140</v>
      </c>
    </row>
    <row r="557" spans="2:13" ht="30" x14ac:dyDescent="0.25">
      <c r="B557" s="70" t="s">
        <v>5</v>
      </c>
      <c r="C557" s="69" t="s">
        <v>13</v>
      </c>
      <c r="D557" s="69" t="s">
        <v>423</v>
      </c>
      <c r="E557" s="70" t="s">
        <v>1607</v>
      </c>
      <c r="F557" s="73"/>
      <c r="G557" s="73">
        <v>19515</v>
      </c>
      <c r="H557" s="73"/>
      <c r="I557" s="73"/>
      <c r="J557" s="73"/>
      <c r="K557" s="73"/>
      <c r="L557" s="73"/>
      <c r="M557" s="73">
        <v>19515</v>
      </c>
    </row>
    <row r="558" spans="2:13" ht="30" x14ac:dyDescent="0.25">
      <c r="B558" s="70" t="s">
        <v>5</v>
      </c>
      <c r="C558" s="69" t="s">
        <v>13</v>
      </c>
      <c r="D558" s="69" t="s">
        <v>424</v>
      </c>
      <c r="E558" s="70" t="s">
        <v>1608</v>
      </c>
      <c r="F558" s="73">
        <v>0</v>
      </c>
      <c r="G558" s="73">
        <v>73500</v>
      </c>
      <c r="H558" s="73"/>
      <c r="I558" s="73"/>
      <c r="J558" s="73"/>
      <c r="K558" s="73"/>
      <c r="L558" s="73"/>
      <c r="M558" s="73">
        <v>73500</v>
      </c>
    </row>
    <row r="559" spans="2:13" x14ac:dyDescent="0.25">
      <c r="B559" s="70" t="s">
        <v>5</v>
      </c>
      <c r="C559" s="69" t="s">
        <v>13</v>
      </c>
      <c r="D559" s="69" t="s">
        <v>425</v>
      </c>
      <c r="E559" s="70" t="s">
        <v>1609</v>
      </c>
      <c r="F559" s="73"/>
      <c r="G559" s="73"/>
      <c r="H559" s="73"/>
      <c r="I559" s="73">
        <v>1576324</v>
      </c>
      <c r="J559" s="73"/>
      <c r="K559" s="73"/>
      <c r="L559" s="73"/>
      <c r="M559" s="73">
        <v>1576324</v>
      </c>
    </row>
    <row r="560" spans="2:13" x14ac:dyDescent="0.25">
      <c r="B560" s="70" t="s">
        <v>5</v>
      </c>
      <c r="C560" s="69" t="s">
        <v>13</v>
      </c>
      <c r="D560" s="69" t="s">
        <v>426</v>
      </c>
      <c r="E560" s="70" t="s">
        <v>1610</v>
      </c>
      <c r="F560" s="73"/>
      <c r="G560" s="73">
        <v>44155</v>
      </c>
      <c r="H560" s="73"/>
      <c r="I560" s="73"/>
      <c r="J560" s="73"/>
      <c r="K560" s="73"/>
      <c r="L560" s="73"/>
      <c r="M560" s="73">
        <v>44155</v>
      </c>
    </row>
    <row r="561" spans="2:13" x14ac:dyDescent="0.25">
      <c r="B561" s="70" t="s">
        <v>5</v>
      </c>
      <c r="C561" s="69" t="s">
        <v>13</v>
      </c>
      <c r="D561" s="69" t="s">
        <v>427</v>
      </c>
      <c r="E561" s="70" t="s">
        <v>1611</v>
      </c>
      <c r="F561" s="73"/>
      <c r="G561" s="73"/>
      <c r="H561" s="73"/>
      <c r="I561" s="73">
        <v>2598944</v>
      </c>
      <c r="J561" s="73"/>
      <c r="K561" s="73"/>
      <c r="L561" s="73"/>
      <c r="M561" s="73">
        <v>2598944</v>
      </c>
    </row>
    <row r="562" spans="2:13" ht="30" x14ac:dyDescent="0.25">
      <c r="B562" s="70" t="s">
        <v>5</v>
      </c>
      <c r="C562" s="69" t="s">
        <v>13</v>
      </c>
      <c r="D562" s="69" t="s">
        <v>428</v>
      </c>
      <c r="E562" s="70" t="s">
        <v>6225</v>
      </c>
      <c r="F562" s="73">
        <v>800</v>
      </c>
      <c r="G562" s="73"/>
      <c r="H562" s="73"/>
      <c r="I562" s="73">
        <v>4938643</v>
      </c>
      <c r="J562" s="73"/>
      <c r="K562" s="73"/>
      <c r="L562" s="73">
        <v>300</v>
      </c>
      <c r="M562" s="73">
        <v>4939743</v>
      </c>
    </row>
    <row r="563" spans="2:13" ht="30" x14ac:dyDescent="0.25">
      <c r="B563" s="70" t="s">
        <v>5</v>
      </c>
      <c r="C563" s="69" t="s">
        <v>13</v>
      </c>
      <c r="D563" s="69" t="s">
        <v>429</v>
      </c>
      <c r="E563" s="70" t="s">
        <v>6226</v>
      </c>
      <c r="F563" s="73"/>
      <c r="G563" s="73"/>
      <c r="H563" s="73"/>
      <c r="I563" s="73">
        <v>424726</v>
      </c>
      <c r="J563" s="73"/>
      <c r="K563" s="73"/>
      <c r="L563" s="73">
        <v>0</v>
      </c>
      <c r="M563" s="73">
        <v>424726</v>
      </c>
    </row>
    <row r="564" spans="2:13" ht="30" x14ac:dyDescent="0.25">
      <c r="B564" s="70" t="s">
        <v>5</v>
      </c>
      <c r="C564" s="69" t="s">
        <v>13</v>
      </c>
      <c r="D564" s="69" t="s">
        <v>430</v>
      </c>
      <c r="E564" s="70" t="s">
        <v>1612</v>
      </c>
      <c r="F564" s="73">
        <v>0</v>
      </c>
      <c r="G564" s="73">
        <v>46000</v>
      </c>
      <c r="H564" s="73"/>
      <c r="I564" s="73">
        <v>288545</v>
      </c>
      <c r="J564" s="73"/>
      <c r="K564" s="73"/>
      <c r="L564" s="73">
        <v>1200</v>
      </c>
      <c r="M564" s="73">
        <v>335745</v>
      </c>
    </row>
    <row r="565" spans="2:13" ht="30" x14ac:dyDescent="0.25">
      <c r="B565" s="70" t="s">
        <v>5</v>
      </c>
      <c r="C565" s="69" t="s">
        <v>13</v>
      </c>
      <c r="D565" s="69" t="s">
        <v>431</v>
      </c>
      <c r="E565" s="70" t="s">
        <v>6227</v>
      </c>
      <c r="F565" s="73"/>
      <c r="G565" s="73">
        <v>91463</v>
      </c>
      <c r="H565" s="73"/>
      <c r="I565" s="73">
        <v>1688707</v>
      </c>
      <c r="J565" s="73"/>
      <c r="K565" s="73"/>
      <c r="L565" s="73"/>
      <c r="M565" s="73">
        <v>1780170</v>
      </c>
    </row>
    <row r="566" spans="2:13" ht="30" x14ac:dyDescent="0.25">
      <c r="B566" s="70" t="s">
        <v>5</v>
      </c>
      <c r="C566" s="69" t="s">
        <v>13</v>
      </c>
      <c r="D566" s="69" t="s">
        <v>432</v>
      </c>
      <c r="E566" s="70" t="s">
        <v>1613</v>
      </c>
      <c r="F566" s="73"/>
      <c r="G566" s="73"/>
      <c r="H566" s="73"/>
      <c r="I566" s="73">
        <v>0</v>
      </c>
      <c r="J566" s="73"/>
      <c r="K566" s="73"/>
      <c r="L566" s="73">
        <v>0</v>
      </c>
      <c r="M566" s="73">
        <v>0</v>
      </c>
    </row>
    <row r="567" spans="2:13" ht="30" x14ac:dyDescent="0.25">
      <c r="B567" s="70" t="s">
        <v>5</v>
      </c>
      <c r="C567" s="69" t="s">
        <v>13</v>
      </c>
      <c r="D567" s="69" t="s">
        <v>433</v>
      </c>
      <c r="E567" s="70" t="s">
        <v>1614</v>
      </c>
      <c r="F567" s="73"/>
      <c r="G567" s="73">
        <v>141250</v>
      </c>
      <c r="H567" s="73"/>
      <c r="I567" s="73">
        <v>4438067</v>
      </c>
      <c r="J567" s="73"/>
      <c r="K567" s="73"/>
      <c r="L567" s="73"/>
      <c r="M567" s="73">
        <v>4579317</v>
      </c>
    </row>
    <row r="568" spans="2:13" ht="30" x14ac:dyDescent="0.25">
      <c r="B568" s="70" t="s">
        <v>5</v>
      </c>
      <c r="C568" s="69" t="s">
        <v>13</v>
      </c>
      <c r="D568" s="69" t="s">
        <v>434</v>
      </c>
      <c r="E568" s="70" t="s">
        <v>6228</v>
      </c>
      <c r="F568" s="73"/>
      <c r="G568" s="73">
        <v>120900</v>
      </c>
      <c r="H568" s="73"/>
      <c r="I568" s="73"/>
      <c r="J568" s="73"/>
      <c r="K568" s="73"/>
      <c r="L568" s="73"/>
      <c r="M568" s="73">
        <v>120900</v>
      </c>
    </row>
    <row r="569" spans="2:13" ht="30" x14ac:dyDescent="0.25">
      <c r="B569" s="70" t="s">
        <v>5</v>
      </c>
      <c r="C569" s="69" t="s">
        <v>13</v>
      </c>
      <c r="D569" s="69" t="s">
        <v>435</v>
      </c>
      <c r="E569" s="70" t="s">
        <v>6229</v>
      </c>
      <c r="F569" s="73">
        <v>347</v>
      </c>
      <c r="G569" s="73">
        <v>124010</v>
      </c>
      <c r="H569" s="73"/>
      <c r="I569" s="73"/>
      <c r="J569" s="73"/>
      <c r="K569" s="73"/>
      <c r="L569" s="73"/>
      <c r="M569" s="73">
        <v>124357</v>
      </c>
    </row>
    <row r="570" spans="2:13" ht="30" x14ac:dyDescent="0.25">
      <c r="B570" s="70" t="s">
        <v>5</v>
      </c>
      <c r="C570" s="69" t="s">
        <v>13</v>
      </c>
      <c r="D570" s="69" t="s">
        <v>3726</v>
      </c>
      <c r="E570" s="70" t="s">
        <v>3727</v>
      </c>
      <c r="F570" s="73">
        <v>67</v>
      </c>
      <c r="G570" s="73"/>
      <c r="H570" s="73"/>
      <c r="I570" s="73">
        <v>84799</v>
      </c>
      <c r="J570" s="73"/>
      <c r="K570" s="73"/>
      <c r="L570" s="73"/>
      <c r="M570" s="73">
        <v>84866</v>
      </c>
    </row>
    <row r="571" spans="2:13" ht="30" x14ac:dyDescent="0.25">
      <c r="B571" s="70" t="s">
        <v>5</v>
      </c>
      <c r="C571" s="69" t="s">
        <v>13</v>
      </c>
      <c r="D571" s="69" t="s">
        <v>3729</v>
      </c>
      <c r="E571" s="70" t="s">
        <v>3730</v>
      </c>
      <c r="F571" s="73">
        <v>400</v>
      </c>
      <c r="G571" s="73"/>
      <c r="H571" s="73"/>
      <c r="I571" s="73">
        <v>2054896</v>
      </c>
      <c r="J571" s="73"/>
      <c r="K571" s="73"/>
      <c r="L571" s="73">
        <v>0</v>
      </c>
      <c r="M571" s="73">
        <v>2055296</v>
      </c>
    </row>
    <row r="572" spans="2:13" ht="30" x14ac:dyDescent="0.25">
      <c r="B572" s="70" t="s">
        <v>5</v>
      </c>
      <c r="C572" s="69" t="s">
        <v>13</v>
      </c>
      <c r="D572" s="69" t="s">
        <v>3731</v>
      </c>
      <c r="E572" s="70" t="s">
        <v>6230</v>
      </c>
      <c r="F572" s="73">
        <v>54</v>
      </c>
      <c r="G572" s="73">
        <v>27794</v>
      </c>
      <c r="H572" s="73"/>
      <c r="I572" s="73">
        <v>257543</v>
      </c>
      <c r="J572" s="73"/>
      <c r="K572" s="73"/>
      <c r="L572" s="73">
        <v>0</v>
      </c>
      <c r="M572" s="73">
        <v>285391</v>
      </c>
    </row>
    <row r="573" spans="2:13" ht="30" x14ac:dyDescent="0.25">
      <c r="B573" s="70" t="s">
        <v>5</v>
      </c>
      <c r="C573" s="69" t="s">
        <v>13</v>
      </c>
      <c r="D573" s="69" t="s">
        <v>3732</v>
      </c>
      <c r="E573" s="70" t="s">
        <v>6231</v>
      </c>
      <c r="F573" s="73">
        <v>0</v>
      </c>
      <c r="G573" s="73"/>
      <c r="H573" s="73"/>
      <c r="I573" s="73">
        <v>117970</v>
      </c>
      <c r="J573" s="73"/>
      <c r="K573" s="73"/>
      <c r="L573" s="73">
        <v>487</v>
      </c>
      <c r="M573" s="73">
        <v>118457</v>
      </c>
    </row>
    <row r="574" spans="2:13" ht="30" x14ac:dyDescent="0.25">
      <c r="B574" s="70" t="s">
        <v>5</v>
      </c>
      <c r="C574" s="69" t="s">
        <v>13</v>
      </c>
      <c r="D574" s="69" t="s">
        <v>3734</v>
      </c>
      <c r="E574" s="70" t="s">
        <v>3735</v>
      </c>
      <c r="F574" s="73">
        <v>75</v>
      </c>
      <c r="G574" s="73"/>
      <c r="H574" s="73"/>
      <c r="I574" s="73">
        <v>0</v>
      </c>
      <c r="J574" s="73"/>
      <c r="K574" s="73"/>
      <c r="L574" s="73">
        <v>0</v>
      </c>
      <c r="M574" s="73">
        <v>75</v>
      </c>
    </row>
    <row r="575" spans="2:13" ht="30" x14ac:dyDescent="0.25">
      <c r="B575" s="70" t="s">
        <v>5</v>
      </c>
      <c r="C575" s="69" t="s">
        <v>13</v>
      </c>
      <c r="D575" s="69" t="s">
        <v>3736</v>
      </c>
      <c r="E575" s="70" t="s">
        <v>3737</v>
      </c>
      <c r="F575" s="73">
        <v>114</v>
      </c>
      <c r="G575" s="73"/>
      <c r="H575" s="73"/>
      <c r="I575" s="73">
        <v>300000</v>
      </c>
      <c r="J575" s="73"/>
      <c r="K575" s="73"/>
      <c r="L575" s="73">
        <v>0</v>
      </c>
      <c r="M575" s="73">
        <v>300114</v>
      </c>
    </row>
    <row r="576" spans="2:13" ht="30" x14ac:dyDescent="0.25">
      <c r="B576" s="70" t="s">
        <v>5</v>
      </c>
      <c r="C576" s="69" t="s">
        <v>13</v>
      </c>
      <c r="D576" s="69" t="s">
        <v>3738</v>
      </c>
      <c r="E576" s="70" t="s">
        <v>6232</v>
      </c>
      <c r="F576" s="73">
        <v>0</v>
      </c>
      <c r="G576" s="73"/>
      <c r="H576" s="73"/>
      <c r="I576" s="73">
        <v>336189</v>
      </c>
      <c r="J576" s="73"/>
      <c r="K576" s="73"/>
      <c r="L576" s="73">
        <v>1315</v>
      </c>
      <c r="M576" s="73">
        <v>337504</v>
      </c>
    </row>
    <row r="577" spans="2:13" ht="30" x14ac:dyDescent="0.25">
      <c r="B577" s="70" t="s">
        <v>5</v>
      </c>
      <c r="C577" s="69" t="s">
        <v>13</v>
      </c>
      <c r="D577" s="69" t="s">
        <v>3740</v>
      </c>
      <c r="E577" s="70" t="s">
        <v>6233</v>
      </c>
      <c r="F577" s="73">
        <v>1000</v>
      </c>
      <c r="G577" s="73"/>
      <c r="H577" s="73"/>
      <c r="I577" s="73">
        <v>23632</v>
      </c>
      <c r="J577" s="73"/>
      <c r="K577" s="73"/>
      <c r="L577" s="73"/>
      <c r="M577" s="73">
        <v>24632</v>
      </c>
    </row>
    <row r="578" spans="2:13" ht="30" x14ac:dyDescent="0.25">
      <c r="B578" s="70" t="s">
        <v>5</v>
      </c>
      <c r="C578" s="69" t="s">
        <v>13</v>
      </c>
      <c r="D578" s="69" t="s">
        <v>3741</v>
      </c>
      <c r="E578" s="70" t="s">
        <v>3742</v>
      </c>
      <c r="F578" s="73">
        <v>109</v>
      </c>
      <c r="G578" s="73">
        <v>51036</v>
      </c>
      <c r="H578" s="73"/>
      <c r="I578" s="73">
        <v>1398049</v>
      </c>
      <c r="J578" s="73"/>
      <c r="K578" s="73"/>
      <c r="L578" s="73"/>
      <c r="M578" s="73">
        <v>1449194</v>
      </c>
    </row>
    <row r="579" spans="2:13" ht="30" x14ac:dyDescent="0.25">
      <c r="B579" s="70" t="s">
        <v>5</v>
      </c>
      <c r="C579" s="69" t="s">
        <v>13</v>
      </c>
      <c r="D579" s="69" t="s">
        <v>3743</v>
      </c>
      <c r="E579" s="70" t="s">
        <v>6234</v>
      </c>
      <c r="F579" s="73">
        <v>119</v>
      </c>
      <c r="G579" s="73"/>
      <c r="H579" s="73"/>
      <c r="I579" s="73">
        <v>400000</v>
      </c>
      <c r="J579" s="73"/>
      <c r="K579" s="73"/>
      <c r="L579" s="73"/>
      <c r="M579" s="73">
        <v>400119</v>
      </c>
    </row>
    <row r="580" spans="2:13" ht="30" x14ac:dyDescent="0.25">
      <c r="B580" s="70" t="s">
        <v>5</v>
      </c>
      <c r="C580" s="69" t="s">
        <v>13</v>
      </c>
      <c r="D580" s="69" t="s">
        <v>3744</v>
      </c>
      <c r="E580" s="70" t="s">
        <v>3745</v>
      </c>
      <c r="F580" s="73">
        <v>110</v>
      </c>
      <c r="G580" s="73"/>
      <c r="H580" s="73"/>
      <c r="I580" s="73">
        <v>10</v>
      </c>
      <c r="J580" s="73"/>
      <c r="K580" s="73"/>
      <c r="L580" s="73"/>
      <c r="M580" s="73">
        <v>120</v>
      </c>
    </row>
    <row r="581" spans="2:13" ht="30" x14ac:dyDescent="0.25">
      <c r="B581" s="70" t="s">
        <v>5</v>
      </c>
      <c r="C581" s="69" t="s">
        <v>13</v>
      </c>
      <c r="D581" s="69" t="s">
        <v>3746</v>
      </c>
      <c r="E581" s="70" t="s">
        <v>5933</v>
      </c>
      <c r="F581" s="73">
        <v>0</v>
      </c>
      <c r="G581" s="73"/>
      <c r="H581" s="73"/>
      <c r="I581" s="73">
        <v>10</v>
      </c>
      <c r="J581" s="73"/>
      <c r="K581" s="73"/>
      <c r="L581" s="73">
        <v>310</v>
      </c>
      <c r="M581" s="73">
        <v>320</v>
      </c>
    </row>
    <row r="582" spans="2:13" ht="30" x14ac:dyDescent="0.25">
      <c r="B582" s="70" t="s">
        <v>5</v>
      </c>
      <c r="C582" s="69" t="s">
        <v>13</v>
      </c>
      <c r="D582" s="69" t="s">
        <v>3747</v>
      </c>
      <c r="E582" s="70" t="s">
        <v>3748</v>
      </c>
      <c r="F582" s="73">
        <v>83</v>
      </c>
      <c r="G582" s="73"/>
      <c r="H582" s="73"/>
      <c r="I582" s="73">
        <v>1162555</v>
      </c>
      <c r="J582" s="73"/>
      <c r="K582" s="73"/>
      <c r="L582" s="73"/>
      <c r="M582" s="73">
        <v>1162638</v>
      </c>
    </row>
    <row r="583" spans="2:13" x14ac:dyDescent="0.25">
      <c r="B583" s="70" t="s">
        <v>5</v>
      </c>
      <c r="C583" s="69" t="s">
        <v>13</v>
      </c>
      <c r="D583" s="69" t="s">
        <v>3749</v>
      </c>
      <c r="E583" s="70" t="s">
        <v>6235</v>
      </c>
      <c r="F583" s="73">
        <v>75</v>
      </c>
      <c r="G583" s="73"/>
      <c r="H583" s="73"/>
      <c r="I583" s="73">
        <v>618590</v>
      </c>
      <c r="J583" s="73"/>
      <c r="K583" s="73"/>
      <c r="L583" s="73"/>
      <c r="M583" s="73">
        <v>618665</v>
      </c>
    </row>
    <row r="584" spans="2:13" ht="30" x14ac:dyDescent="0.25">
      <c r="B584" s="70" t="s">
        <v>5</v>
      </c>
      <c r="C584" s="69" t="s">
        <v>13</v>
      </c>
      <c r="D584" s="69" t="s">
        <v>3751</v>
      </c>
      <c r="E584" s="70" t="s">
        <v>3752</v>
      </c>
      <c r="F584" s="73">
        <v>0</v>
      </c>
      <c r="G584" s="73"/>
      <c r="H584" s="73"/>
      <c r="I584" s="73">
        <v>30000</v>
      </c>
      <c r="J584" s="73"/>
      <c r="K584" s="73"/>
      <c r="L584" s="73"/>
      <c r="M584" s="73">
        <v>30000</v>
      </c>
    </row>
    <row r="585" spans="2:13" ht="30" x14ac:dyDescent="0.25">
      <c r="B585" s="70" t="s">
        <v>5</v>
      </c>
      <c r="C585" s="69" t="s">
        <v>13</v>
      </c>
      <c r="D585" s="69" t="s">
        <v>3753</v>
      </c>
      <c r="E585" s="70" t="s">
        <v>6236</v>
      </c>
      <c r="F585" s="73">
        <v>0</v>
      </c>
      <c r="G585" s="73"/>
      <c r="H585" s="73"/>
      <c r="I585" s="73">
        <v>279538</v>
      </c>
      <c r="J585" s="73"/>
      <c r="K585" s="73"/>
      <c r="L585" s="73">
        <v>242</v>
      </c>
      <c r="M585" s="73">
        <v>279780</v>
      </c>
    </row>
    <row r="586" spans="2:13" ht="30" x14ac:dyDescent="0.25">
      <c r="B586" s="70" t="s">
        <v>5</v>
      </c>
      <c r="C586" s="69" t="s">
        <v>13</v>
      </c>
      <c r="D586" s="69" t="s">
        <v>3754</v>
      </c>
      <c r="E586" s="70" t="s">
        <v>5934</v>
      </c>
      <c r="F586" s="73"/>
      <c r="G586" s="73"/>
      <c r="H586" s="73"/>
      <c r="I586" s="73">
        <v>6500</v>
      </c>
      <c r="J586" s="73"/>
      <c r="K586" s="73"/>
      <c r="L586" s="73"/>
      <c r="M586" s="73">
        <v>6500</v>
      </c>
    </row>
    <row r="587" spans="2:13" ht="30" x14ac:dyDescent="0.25">
      <c r="B587" s="70" t="s">
        <v>5</v>
      </c>
      <c r="C587" s="69" t="s">
        <v>13</v>
      </c>
      <c r="D587" s="69" t="s">
        <v>3756</v>
      </c>
      <c r="E587" s="70" t="s">
        <v>3757</v>
      </c>
      <c r="F587" s="73">
        <v>62</v>
      </c>
      <c r="G587" s="73">
        <v>78102</v>
      </c>
      <c r="H587" s="73"/>
      <c r="I587" s="73"/>
      <c r="J587" s="73"/>
      <c r="K587" s="73"/>
      <c r="L587" s="73"/>
      <c r="M587" s="73">
        <v>78164</v>
      </c>
    </row>
    <row r="588" spans="2:13" ht="30" x14ac:dyDescent="0.25">
      <c r="B588" s="70" t="s">
        <v>5</v>
      </c>
      <c r="C588" s="69" t="s">
        <v>13</v>
      </c>
      <c r="D588" s="69" t="s">
        <v>3759</v>
      </c>
      <c r="E588" s="70" t="s">
        <v>6237</v>
      </c>
      <c r="F588" s="73">
        <v>300</v>
      </c>
      <c r="G588" s="73">
        <v>10</v>
      </c>
      <c r="H588" s="73"/>
      <c r="I588" s="73"/>
      <c r="J588" s="73"/>
      <c r="K588" s="73"/>
      <c r="L588" s="73"/>
      <c r="M588" s="73">
        <v>310</v>
      </c>
    </row>
    <row r="589" spans="2:13" ht="30" x14ac:dyDescent="0.25">
      <c r="B589" s="70" t="s">
        <v>5</v>
      </c>
      <c r="C589" s="69" t="s">
        <v>13</v>
      </c>
      <c r="D589" s="69" t="s">
        <v>3760</v>
      </c>
      <c r="E589" s="70" t="s">
        <v>6238</v>
      </c>
      <c r="F589" s="73">
        <v>0</v>
      </c>
      <c r="G589" s="73"/>
      <c r="H589" s="73"/>
      <c r="I589" s="73">
        <v>1286495</v>
      </c>
      <c r="J589" s="73"/>
      <c r="K589" s="73"/>
      <c r="L589" s="73">
        <v>200</v>
      </c>
      <c r="M589" s="73">
        <v>1286695</v>
      </c>
    </row>
    <row r="590" spans="2:13" ht="30" x14ac:dyDescent="0.25">
      <c r="B590" s="70" t="s">
        <v>5</v>
      </c>
      <c r="C590" s="69" t="s">
        <v>13</v>
      </c>
      <c r="D590" s="69" t="s">
        <v>3762</v>
      </c>
      <c r="E590" s="70" t="s">
        <v>3763</v>
      </c>
      <c r="F590" s="73">
        <v>300</v>
      </c>
      <c r="G590" s="73">
        <v>10</v>
      </c>
      <c r="H590" s="73"/>
      <c r="I590" s="73"/>
      <c r="J590" s="73"/>
      <c r="K590" s="73"/>
      <c r="L590" s="73"/>
      <c r="M590" s="73">
        <v>310</v>
      </c>
    </row>
    <row r="591" spans="2:13" ht="30" x14ac:dyDescent="0.25">
      <c r="B591" s="70" t="s">
        <v>5</v>
      </c>
      <c r="C591" s="69" t="s">
        <v>13</v>
      </c>
      <c r="D591" s="69" t="s">
        <v>3765</v>
      </c>
      <c r="E591" s="70" t="s">
        <v>3766</v>
      </c>
      <c r="F591" s="73">
        <v>625</v>
      </c>
      <c r="G591" s="73"/>
      <c r="H591" s="73"/>
      <c r="I591" s="73">
        <v>977437</v>
      </c>
      <c r="J591" s="73"/>
      <c r="K591" s="73"/>
      <c r="L591" s="73">
        <v>1100</v>
      </c>
      <c r="M591" s="73">
        <v>979162</v>
      </c>
    </row>
    <row r="592" spans="2:13" ht="30" x14ac:dyDescent="0.25">
      <c r="B592" s="70" t="s">
        <v>5</v>
      </c>
      <c r="C592" s="69" t="s">
        <v>13</v>
      </c>
      <c r="D592" s="69" t="s">
        <v>3768</v>
      </c>
      <c r="E592" s="70" t="s">
        <v>3769</v>
      </c>
      <c r="F592" s="73">
        <v>100</v>
      </c>
      <c r="G592" s="73"/>
      <c r="H592" s="73"/>
      <c r="I592" s="73">
        <v>389922</v>
      </c>
      <c r="J592" s="73"/>
      <c r="K592" s="73"/>
      <c r="L592" s="73"/>
      <c r="M592" s="73">
        <v>390022</v>
      </c>
    </row>
    <row r="593" spans="2:13" ht="30" x14ac:dyDescent="0.25">
      <c r="B593" s="70" t="s">
        <v>5</v>
      </c>
      <c r="C593" s="69" t="s">
        <v>13</v>
      </c>
      <c r="D593" s="69" t="s">
        <v>3770</v>
      </c>
      <c r="E593" s="70" t="s">
        <v>3771</v>
      </c>
      <c r="F593" s="73"/>
      <c r="G593" s="73"/>
      <c r="H593" s="73"/>
      <c r="I593" s="73">
        <v>1037466</v>
      </c>
      <c r="J593" s="73"/>
      <c r="K593" s="73"/>
      <c r="L593" s="73">
        <v>893</v>
      </c>
      <c r="M593" s="73">
        <v>1038359</v>
      </c>
    </row>
    <row r="594" spans="2:13" ht="30" x14ac:dyDescent="0.25">
      <c r="B594" s="70" t="s">
        <v>5</v>
      </c>
      <c r="C594" s="69" t="s">
        <v>13</v>
      </c>
      <c r="D594" s="69" t="s">
        <v>3772</v>
      </c>
      <c r="E594" s="70" t="s">
        <v>3773</v>
      </c>
      <c r="F594" s="73"/>
      <c r="G594" s="73">
        <v>78249</v>
      </c>
      <c r="H594" s="73"/>
      <c r="I594" s="73"/>
      <c r="J594" s="73"/>
      <c r="K594" s="73"/>
      <c r="L594" s="73"/>
      <c r="M594" s="73">
        <v>78249</v>
      </c>
    </row>
    <row r="595" spans="2:13" ht="30" x14ac:dyDescent="0.25">
      <c r="B595" s="70" t="s">
        <v>5</v>
      </c>
      <c r="C595" s="69" t="s">
        <v>13</v>
      </c>
      <c r="D595" s="69" t="s">
        <v>3774</v>
      </c>
      <c r="E595" s="70" t="s">
        <v>6239</v>
      </c>
      <c r="F595" s="73"/>
      <c r="G595" s="73">
        <v>84110</v>
      </c>
      <c r="H595" s="73"/>
      <c r="I595" s="73"/>
      <c r="J595" s="73"/>
      <c r="K595" s="73"/>
      <c r="L595" s="73"/>
      <c r="M595" s="73">
        <v>84110</v>
      </c>
    </row>
    <row r="596" spans="2:13" ht="30" x14ac:dyDescent="0.25">
      <c r="B596" s="70" t="s">
        <v>5</v>
      </c>
      <c r="C596" s="69" t="s">
        <v>13</v>
      </c>
      <c r="D596" s="69" t="s">
        <v>3775</v>
      </c>
      <c r="E596" s="70" t="s">
        <v>3776</v>
      </c>
      <c r="F596" s="73">
        <v>71</v>
      </c>
      <c r="G596" s="73"/>
      <c r="H596" s="73"/>
      <c r="I596" s="73">
        <v>600000</v>
      </c>
      <c r="J596" s="73"/>
      <c r="K596" s="73"/>
      <c r="L596" s="73">
        <v>0</v>
      </c>
      <c r="M596" s="73">
        <v>600071</v>
      </c>
    </row>
    <row r="597" spans="2:13" ht="30" x14ac:dyDescent="0.25">
      <c r="B597" s="70" t="s">
        <v>5</v>
      </c>
      <c r="C597" s="69" t="s">
        <v>13</v>
      </c>
      <c r="D597" s="69" t="s">
        <v>5935</v>
      </c>
      <c r="E597" s="70" t="s">
        <v>5936</v>
      </c>
      <c r="F597" s="73"/>
      <c r="G597" s="73"/>
      <c r="H597" s="73"/>
      <c r="I597" s="73">
        <v>11</v>
      </c>
      <c r="J597" s="73"/>
      <c r="K597" s="73"/>
      <c r="L597" s="73"/>
      <c r="M597" s="73">
        <v>11</v>
      </c>
    </row>
    <row r="598" spans="2:13" ht="30" x14ac:dyDescent="0.25">
      <c r="B598" s="70" t="s">
        <v>5</v>
      </c>
      <c r="C598" s="69" t="s">
        <v>13</v>
      </c>
      <c r="D598" s="69" t="s">
        <v>5937</v>
      </c>
      <c r="E598" s="70" t="s">
        <v>5938</v>
      </c>
      <c r="F598" s="73"/>
      <c r="G598" s="73">
        <v>10</v>
      </c>
      <c r="H598" s="73"/>
      <c r="I598" s="73"/>
      <c r="J598" s="73"/>
      <c r="K598" s="73"/>
      <c r="L598" s="73"/>
      <c r="M598" s="73">
        <v>10</v>
      </c>
    </row>
    <row r="599" spans="2:13" ht="30" x14ac:dyDescent="0.25">
      <c r="B599" s="70" t="s">
        <v>5</v>
      </c>
      <c r="C599" s="69" t="s">
        <v>13</v>
      </c>
      <c r="D599" s="69" t="s">
        <v>6240</v>
      </c>
      <c r="E599" s="70" t="s">
        <v>6241</v>
      </c>
      <c r="F599" s="73"/>
      <c r="G599" s="73"/>
      <c r="H599" s="73"/>
      <c r="I599" s="73">
        <v>10</v>
      </c>
      <c r="J599" s="73"/>
      <c r="K599" s="73"/>
      <c r="L599" s="73"/>
      <c r="M599" s="73">
        <v>10</v>
      </c>
    </row>
    <row r="600" spans="2:13" x14ac:dyDescent="0.25">
      <c r="B600" s="70" t="s">
        <v>5</v>
      </c>
      <c r="C600" s="70" t="s">
        <v>151</v>
      </c>
      <c r="D600" s="70"/>
      <c r="F600" s="73">
        <v>5851</v>
      </c>
      <c r="G600" s="73">
        <v>3010623</v>
      </c>
      <c r="H600" s="73">
        <v>484702</v>
      </c>
      <c r="I600" s="73">
        <v>67502069</v>
      </c>
      <c r="J600" s="73"/>
      <c r="K600" s="73">
        <v>1933474</v>
      </c>
      <c r="L600" s="73">
        <v>24028</v>
      </c>
      <c r="M600" s="73">
        <v>72960747</v>
      </c>
    </row>
    <row r="601" spans="2:13" x14ac:dyDescent="0.25">
      <c r="B601" s="70" t="s">
        <v>6521</v>
      </c>
      <c r="C601" s="70"/>
      <c r="D601" s="70"/>
      <c r="F601" s="73">
        <v>6018</v>
      </c>
      <c r="G601" s="73">
        <v>3165951</v>
      </c>
      <c r="H601" s="73">
        <v>484702</v>
      </c>
      <c r="I601" s="73">
        <v>67502069</v>
      </c>
      <c r="J601" s="73"/>
      <c r="K601" s="73">
        <v>1933474</v>
      </c>
      <c r="L601" s="73">
        <v>24028</v>
      </c>
      <c r="M601" s="73">
        <v>73116242</v>
      </c>
    </row>
    <row r="602" spans="2:13" ht="30" x14ac:dyDescent="0.25">
      <c r="B602" s="70" t="s">
        <v>6</v>
      </c>
      <c r="C602" s="69" t="s">
        <v>14</v>
      </c>
      <c r="D602" s="69" t="s">
        <v>436</v>
      </c>
      <c r="E602" s="70" t="s">
        <v>1615</v>
      </c>
      <c r="F602" s="73"/>
      <c r="G602" s="73">
        <v>32550</v>
      </c>
      <c r="H602" s="73"/>
      <c r="I602" s="73"/>
      <c r="J602" s="73"/>
      <c r="K602" s="73"/>
      <c r="L602" s="73"/>
      <c r="M602" s="73">
        <v>32550</v>
      </c>
    </row>
    <row r="603" spans="2:13" ht="30" x14ac:dyDescent="0.25">
      <c r="B603" s="70" t="s">
        <v>6</v>
      </c>
      <c r="C603" s="69" t="s">
        <v>14</v>
      </c>
      <c r="D603" s="69" t="s">
        <v>437</v>
      </c>
      <c r="E603" s="70" t="s">
        <v>1616</v>
      </c>
      <c r="F603" s="73"/>
      <c r="G603" s="73">
        <v>104666</v>
      </c>
      <c r="H603" s="73"/>
      <c r="I603" s="73"/>
      <c r="J603" s="73"/>
      <c r="K603" s="73"/>
      <c r="L603" s="73"/>
      <c r="M603" s="73">
        <v>104666</v>
      </c>
    </row>
    <row r="604" spans="2:13" ht="30" x14ac:dyDescent="0.25">
      <c r="B604" s="70" t="s">
        <v>6</v>
      </c>
      <c r="C604" s="69" t="s">
        <v>14</v>
      </c>
      <c r="D604" s="69" t="s">
        <v>3777</v>
      </c>
      <c r="E604" s="70" t="s">
        <v>3778</v>
      </c>
      <c r="F604" s="73">
        <v>133</v>
      </c>
      <c r="G604" s="73">
        <v>59700</v>
      </c>
      <c r="H604" s="73"/>
      <c r="I604" s="73"/>
      <c r="J604" s="73"/>
      <c r="K604" s="73"/>
      <c r="L604" s="73"/>
      <c r="M604" s="73">
        <v>59833</v>
      </c>
    </row>
    <row r="605" spans="2:13" x14ac:dyDescent="0.25">
      <c r="B605" s="70" t="s">
        <v>6</v>
      </c>
      <c r="C605" s="70" t="s">
        <v>155</v>
      </c>
      <c r="D605" s="70"/>
      <c r="F605" s="73">
        <v>133</v>
      </c>
      <c r="G605" s="73">
        <v>196916</v>
      </c>
      <c r="H605" s="73"/>
      <c r="I605" s="73"/>
      <c r="J605" s="73"/>
      <c r="K605" s="73"/>
      <c r="L605" s="73"/>
      <c r="M605" s="73">
        <v>197049</v>
      </c>
    </row>
    <row r="606" spans="2:13" x14ac:dyDescent="0.25">
      <c r="B606" s="70" t="s">
        <v>6522</v>
      </c>
      <c r="C606" s="70"/>
      <c r="D606" s="70"/>
      <c r="F606" s="73">
        <v>133</v>
      </c>
      <c r="G606" s="73">
        <v>196916</v>
      </c>
      <c r="H606" s="73"/>
      <c r="I606" s="73"/>
      <c r="J606" s="73"/>
      <c r="K606" s="73"/>
      <c r="L606" s="73"/>
      <c r="M606" s="73">
        <v>197049</v>
      </c>
    </row>
    <row r="607" spans="2:13" ht="30" x14ac:dyDescent="0.25">
      <c r="B607" s="70" t="s">
        <v>7</v>
      </c>
      <c r="C607" s="69" t="s">
        <v>14</v>
      </c>
      <c r="D607" s="69" t="s">
        <v>438</v>
      </c>
      <c r="E607" s="70" t="s">
        <v>1617</v>
      </c>
      <c r="F607" s="73">
        <v>100</v>
      </c>
      <c r="G607" s="73">
        <v>10</v>
      </c>
      <c r="H607" s="73"/>
      <c r="I607" s="73"/>
      <c r="J607" s="73"/>
      <c r="K607" s="73"/>
      <c r="L607" s="73"/>
      <c r="M607" s="73">
        <v>110</v>
      </c>
    </row>
    <row r="608" spans="2:13" ht="30" x14ac:dyDescent="0.25">
      <c r="B608" s="70" t="s">
        <v>7</v>
      </c>
      <c r="C608" s="69" t="s">
        <v>14</v>
      </c>
      <c r="D608" s="69" t="s">
        <v>439</v>
      </c>
      <c r="E608" s="70" t="s">
        <v>3779</v>
      </c>
      <c r="F608" s="73"/>
      <c r="G608" s="73">
        <v>234100</v>
      </c>
      <c r="H608" s="73"/>
      <c r="I608" s="73"/>
      <c r="J608" s="73"/>
      <c r="K608" s="73"/>
      <c r="L608" s="73"/>
      <c r="M608" s="73">
        <v>234100</v>
      </c>
    </row>
    <row r="609" spans="2:13" ht="30" x14ac:dyDescent="0.25">
      <c r="B609" s="70" t="s">
        <v>7</v>
      </c>
      <c r="C609" s="69" t="s">
        <v>14</v>
      </c>
      <c r="D609" s="69" t="s">
        <v>440</v>
      </c>
      <c r="E609" s="70" t="s">
        <v>1618</v>
      </c>
      <c r="F609" s="73"/>
      <c r="G609" s="73">
        <v>489880</v>
      </c>
      <c r="H609" s="73"/>
      <c r="I609" s="73"/>
      <c r="J609" s="73"/>
      <c r="K609" s="73"/>
      <c r="L609" s="73"/>
      <c r="M609" s="73">
        <v>489880</v>
      </c>
    </row>
    <row r="610" spans="2:13" x14ac:dyDescent="0.25">
      <c r="B610" s="70" t="s">
        <v>7</v>
      </c>
      <c r="C610" s="69" t="s">
        <v>14</v>
      </c>
      <c r="D610" s="69" t="s">
        <v>441</v>
      </c>
      <c r="E610" s="70" t="s">
        <v>1619</v>
      </c>
      <c r="F610" s="73"/>
      <c r="G610" s="73">
        <v>32060</v>
      </c>
      <c r="H610" s="73"/>
      <c r="I610" s="73"/>
      <c r="J610" s="73"/>
      <c r="K610" s="73"/>
      <c r="L610" s="73"/>
      <c r="M610" s="73">
        <v>32060</v>
      </c>
    </row>
    <row r="611" spans="2:13" ht="30" x14ac:dyDescent="0.25">
      <c r="B611" s="70" t="s">
        <v>7</v>
      </c>
      <c r="C611" s="69" t="s">
        <v>14</v>
      </c>
      <c r="D611" s="69" t="s">
        <v>442</v>
      </c>
      <c r="E611" s="70" t="s">
        <v>1620</v>
      </c>
      <c r="F611" s="73"/>
      <c r="G611" s="73">
        <v>342350</v>
      </c>
      <c r="H611" s="73"/>
      <c r="I611" s="73"/>
      <c r="J611" s="73"/>
      <c r="K611" s="73"/>
      <c r="L611" s="73"/>
      <c r="M611" s="73">
        <v>342350</v>
      </c>
    </row>
    <row r="612" spans="2:13" ht="30" x14ac:dyDescent="0.25">
      <c r="B612" s="70" t="s">
        <v>7</v>
      </c>
      <c r="C612" s="69" t="s">
        <v>14</v>
      </c>
      <c r="D612" s="69" t="s">
        <v>443</v>
      </c>
      <c r="E612" s="70" t="s">
        <v>1621</v>
      </c>
      <c r="F612" s="73">
        <v>0</v>
      </c>
      <c r="G612" s="73">
        <v>10</v>
      </c>
      <c r="H612" s="73"/>
      <c r="I612" s="73"/>
      <c r="J612" s="73"/>
      <c r="K612" s="73"/>
      <c r="L612" s="73"/>
      <c r="M612" s="73">
        <v>10</v>
      </c>
    </row>
    <row r="613" spans="2:13" ht="30" x14ac:dyDescent="0.25">
      <c r="B613" s="70" t="s">
        <v>7</v>
      </c>
      <c r="C613" s="69" t="s">
        <v>14</v>
      </c>
      <c r="D613" s="69" t="s">
        <v>444</v>
      </c>
      <c r="E613" s="70" t="s">
        <v>3780</v>
      </c>
      <c r="F613" s="73">
        <v>0</v>
      </c>
      <c r="G613" s="73">
        <v>110435</v>
      </c>
      <c r="H613" s="73"/>
      <c r="I613" s="73"/>
      <c r="J613" s="73"/>
      <c r="K613" s="73"/>
      <c r="L613" s="73"/>
      <c r="M613" s="73">
        <v>110435</v>
      </c>
    </row>
    <row r="614" spans="2:13" ht="30" x14ac:dyDescent="0.25">
      <c r="B614" s="70" t="s">
        <v>7</v>
      </c>
      <c r="C614" s="69" t="s">
        <v>14</v>
      </c>
      <c r="D614" s="69" t="s">
        <v>445</v>
      </c>
      <c r="E614" s="70" t="s">
        <v>1622</v>
      </c>
      <c r="F614" s="73"/>
      <c r="G614" s="73">
        <v>146120</v>
      </c>
      <c r="H614" s="73"/>
      <c r="I614" s="73"/>
      <c r="J614" s="73"/>
      <c r="K614" s="73"/>
      <c r="L614" s="73"/>
      <c r="M614" s="73">
        <v>146120</v>
      </c>
    </row>
    <row r="615" spans="2:13" ht="30" x14ac:dyDescent="0.25">
      <c r="B615" s="70" t="s">
        <v>7</v>
      </c>
      <c r="C615" s="69" t="s">
        <v>14</v>
      </c>
      <c r="D615" s="69" t="s">
        <v>446</v>
      </c>
      <c r="E615" s="70" t="s">
        <v>3781</v>
      </c>
      <c r="F615" s="73"/>
      <c r="G615" s="73">
        <v>61200</v>
      </c>
      <c r="H615" s="73"/>
      <c r="I615" s="73"/>
      <c r="J615" s="73"/>
      <c r="K615" s="73"/>
      <c r="L615" s="73"/>
      <c r="M615" s="73">
        <v>61200</v>
      </c>
    </row>
    <row r="616" spans="2:13" ht="30" x14ac:dyDescent="0.25">
      <c r="B616" s="70" t="s">
        <v>7</v>
      </c>
      <c r="C616" s="69" t="s">
        <v>14</v>
      </c>
      <c r="D616" s="69" t="s">
        <v>447</v>
      </c>
      <c r="E616" s="70" t="s">
        <v>3782</v>
      </c>
      <c r="F616" s="73">
        <v>107</v>
      </c>
      <c r="G616" s="73">
        <v>656953</v>
      </c>
      <c r="H616" s="73"/>
      <c r="I616" s="73"/>
      <c r="J616" s="73"/>
      <c r="K616" s="73"/>
      <c r="L616" s="73"/>
      <c r="M616" s="73">
        <v>657060</v>
      </c>
    </row>
    <row r="617" spans="2:13" ht="30" x14ac:dyDescent="0.25">
      <c r="B617" s="70" t="s">
        <v>7</v>
      </c>
      <c r="C617" s="69" t="s">
        <v>14</v>
      </c>
      <c r="D617" s="69" t="s">
        <v>3783</v>
      </c>
      <c r="E617" s="70" t="s">
        <v>3784</v>
      </c>
      <c r="F617" s="73">
        <v>100</v>
      </c>
      <c r="G617" s="73">
        <v>10</v>
      </c>
      <c r="H617" s="73"/>
      <c r="I617" s="73"/>
      <c r="J617" s="73"/>
      <c r="K617" s="73"/>
      <c r="L617" s="73"/>
      <c r="M617" s="73">
        <v>110</v>
      </c>
    </row>
    <row r="618" spans="2:13" ht="30" x14ac:dyDescent="0.25">
      <c r="B618" s="70" t="s">
        <v>7</v>
      </c>
      <c r="C618" s="69" t="s">
        <v>14</v>
      </c>
      <c r="D618" s="69" t="s">
        <v>3785</v>
      </c>
      <c r="E618" s="70" t="s">
        <v>3786</v>
      </c>
      <c r="F618" s="73">
        <v>70</v>
      </c>
      <c r="G618" s="73">
        <v>10</v>
      </c>
      <c r="H618" s="73"/>
      <c r="I618" s="73"/>
      <c r="J618" s="73"/>
      <c r="K618" s="73"/>
      <c r="L618" s="73"/>
      <c r="M618" s="73">
        <v>80</v>
      </c>
    </row>
    <row r="619" spans="2:13" ht="30" x14ac:dyDescent="0.25">
      <c r="B619" s="70" t="s">
        <v>7</v>
      </c>
      <c r="C619" s="69" t="s">
        <v>14</v>
      </c>
      <c r="D619" s="69" t="s">
        <v>3787</v>
      </c>
      <c r="E619" s="70" t="s">
        <v>3788</v>
      </c>
      <c r="F619" s="73">
        <v>70</v>
      </c>
      <c r="G619" s="73">
        <v>10</v>
      </c>
      <c r="H619" s="73"/>
      <c r="I619" s="73"/>
      <c r="J619" s="73"/>
      <c r="K619" s="73"/>
      <c r="L619" s="73"/>
      <c r="M619" s="73">
        <v>80</v>
      </c>
    </row>
    <row r="620" spans="2:13" ht="30" x14ac:dyDescent="0.25">
      <c r="B620" s="70" t="s">
        <v>7</v>
      </c>
      <c r="C620" s="69" t="s">
        <v>14</v>
      </c>
      <c r="D620" s="69" t="s">
        <v>3789</v>
      </c>
      <c r="E620" s="70" t="s">
        <v>3790</v>
      </c>
      <c r="F620" s="73">
        <v>200</v>
      </c>
      <c r="G620" s="73">
        <v>10</v>
      </c>
      <c r="H620" s="73"/>
      <c r="I620" s="73"/>
      <c r="J620" s="73"/>
      <c r="K620" s="73"/>
      <c r="L620" s="73"/>
      <c r="M620" s="73">
        <v>210</v>
      </c>
    </row>
    <row r="621" spans="2:13" ht="30" x14ac:dyDescent="0.25">
      <c r="B621" s="70" t="s">
        <v>7</v>
      </c>
      <c r="C621" s="69" t="s">
        <v>14</v>
      </c>
      <c r="D621" s="69" t="s">
        <v>3793</v>
      </c>
      <c r="E621" s="70" t="s">
        <v>3794</v>
      </c>
      <c r="F621" s="73">
        <v>500</v>
      </c>
      <c r="G621" s="73">
        <v>10</v>
      </c>
      <c r="H621" s="73"/>
      <c r="I621" s="73"/>
      <c r="J621" s="73"/>
      <c r="K621" s="73"/>
      <c r="L621" s="73"/>
      <c r="M621" s="73">
        <v>510</v>
      </c>
    </row>
    <row r="622" spans="2:13" ht="30" x14ac:dyDescent="0.25">
      <c r="B622" s="70" t="s">
        <v>7</v>
      </c>
      <c r="C622" s="69" t="s">
        <v>14</v>
      </c>
      <c r="D622" s="69" t="s">
        <v>3795</v>
      </c>
      <c r="E622" s="70" t="s">
        <v>3796</v>
      </c>
      <c r="F622" s="73">
        <v>200</v>
      </c>
      <c r="G622" s="73">
        <v>10</v>
      </c>
      <c r="H622" s="73"/>
      <c r="I622" s="73"/>
      <c r="J622" s="73"/>
      <c r="K622" s="73"/>
      <c r="L622" s="73"/>
      <c r="M622" s="73">
        <v>210</v>
      </c>
    </row>
    <row r="623" spans="2:13" ht="30" x14ac:dyDescent="0.25">
      <c r="B623" s="70" t="s">
        <v>7</v>
      </c>
      <c r="C623" s="69" t="s">
        <v>14</v>
      </c>
      <c r="D623" s="69" t="s">
        <v>3797</v>
      </c>
      <c r="E623" s="70" t="s">
        <v>3798</v>
      </c>
      <c r="F623" s="73">
        <v>500</v>
      </c>
      <c r="G623" s="73">
        <v>10</v>
      </c>
      <c r="H623" s="73"/>
      <c r="I623" s="73"/>
      <c r="J623" s="73"/>
      <c r="K623" s="73"/>
      <c r="L623" s="73"/>
      <c r="M623" s="73">
        <v>510</v>
      </c>
    </row>
    <row r="624" spans="2:13" ht="30" x14ac:dyDescent="0.25">
      <c r="B624" s="70" t="s">
        <v>7</v>
      </c>
      <c r="C624" s="69" t="s">
        <v>14</v>
      </c>
      <c r="D624" s="69" t="s">
        <v>3799</v>
      </c>
      <c r="E624" s="70" t="s">
        <v>3800</v>
      </c>
      <c r="F624" s="73">
        <v>500</v>
      </c>
      <c r="G624" s="73">
        <v>10</v>
      </c>
      <c r="H624" s="73"/>
      <c r="I624" s="73"/>
      <c r="J624" s="73"/>
      <c r="K624" s="73"/>
      <c r="L624" s="73"/>
      <c r="M624" s="73">
        <v>510</v>
      </c>
    </row>
    <row r="625" spans="2:13" ht="30" x14ac:dyDescent="0.25">
      <c r="B625" s="70" t="s">
        <v>7</v>
      </c>
      <c r="C625" s="69" t="s">
        <v>14</v>
      </c>
      <c r="D625" s="69" t="s">
        <v>3802</v>
      </c>
      <c r="E625" s="70" t="s">
        <v>3803</v>
      </c>
      <c r="F625" s="73">
        <v>60</v>
      </c>
      <c r="G625" s="73">
        <v>10</v>
      </c>
      <c r="H625" s="73"/>
      <c r="I625" s="73"/>
      <c r="J625" s="73"/>
      <c r="K625" s="73"/>
      <c r="L625" s="73"/>
      <c r="M625" s="73">
        <v>70</v>
      </c>
    </row>
    <row r="626" spans="2:13" x14ac:dyDescent="0.25">
      <c r="B626" s="70" t="s">
        <v>7</v>
      </c>
      <c r="C626" s="70" t="s">
        <v>155</v>
      </c>
      <c r="D626" s="70"/>
      <c r="F626" s="73">
        <v>2407</v>
      </c>
      <c r="G626" s="73">
        <v>2073208</v>
      </c>
      <c r="H626" s="73"/>
      <c r="I626" s="73"/>
      <c r="J626" s="73"/>
      <c r="K626" s="73"/>
      <c r="L626" s="73"/>
      <c r="M626" s="73">
        <v>2075615</v>
      </c>
    </row>
    <row r="627" spans="2:13" ht="30" x14ac:dyDescent="0.25">
      <c r="B627" s="70" t="s">
        <v>7</v>
      </c>
      <c r="C627" s="69" t="s">
        <v>13</v>
      </c>
      <c r="D627" s="69" t="s">
        <v>448</v>
      </c>
      <c r="E627" s="70" t="s">
        <v>6242</v>
      </c>
      <c r="F627" s="73"/>
      <c r="G627" s="73">
        <v>10</v>
      </c>
      <c r="H627" s="73">
        <v>150000</v>
      </c>
      <c r="I627" s="73">
        <v>10</v>
      </c>
      <c r="J627" s="73"/>
      <c r="K627" s="73"/>
      <c r="L627" s="73"/>
      <c r="M627" s="73">
        <v>150020</v>
      </c>
    </row>
    <row r="628" spans="2:13" x14ac:dyDescent="0.25">
      <c r="B628" s="70" t="s">
        <v>7</v>
      </c>
      <c r="C628" s="69" t="s">
        <v>13</v>
      </c>
      <c r="D628" s="69" t="s">
        <v>449</v>
      </c>
      <c r="E628" s="70" t="s">
        <v>1623</v>
      </c>
      <c r="F628" s="73"/>
      <c r="G628" s="73">
        <v>10</v>
      </c>
      <c r="H628" s="73">
        <v>40000</v>
      </c>
      <c r="I628" s="73">
        <v>800</v>
      </c>
      <c r="J628" s="73"/>
      <c r="K628" s="73"/>
      <c r="L628" s="73"/>
      <c r="M628" s="73">
        <v>40810</v>
      </c>
    </row>
    <row r="629" spans="2:13" x14ac:dyDescent="0.25">
      <c r="B629" s="70" t="s">
        <v>7</v>
      </c>
      <c r="C629" s="69" t="s">
        <v>13</v>
      </c>
      <c r="D629" s="69" t="s">
        <v>450</v>
      </c>
      <c r="E629" s="70" t="s">
        <v>1624</v>
      </c>
      <c r="F629" s="73"/>
      <c r="G629" s="73">
        <v>168520</v>
      </c>
      <c r="H629" s="73">
        <v>2000</v>
      </c>
      <c r="I629" s="73">
        <v>531380</v>
      </c>
      <c r="J629" s="73"/>
      <c r="K629" s="73"/>
      <c r="L629" s="73">
        <v>1000</v>
      </c>
      <c r="M629" s="73">
        <v>702900</v>
      </c>
    </row>
    <row r="630" spans="2:13" x14ac:dyDescent="0.25">
      <c r="B630" s="70" t="s">
        <v>7</v>
      </c>
      <c r="C630" s="69" t="s">
        <v>13</v>
      </c>
      <c r="D630" s="69" t="s">
        <v>451</v>
      </c>
      <c r="E630" s="70" t="s">
        <v>1625</v>
      </c>
      <c r="F630" s="73"/>
      <c r="G630" s="73"/>
      <c r="H630" s="73">
        <v>0</v>
      </c>
      <c r="I630" s="73"/>
      <c r="J630" s="73"/>
      <c r="K630" s="73"/>
      <c r="L630" s="73"/>
      <c r="M630" s="73">
        <v>0</v>
      </c>
    </row>
    <row r="631" spans="2:13" x14ac:dyDescent="0.25">
      <c r="B631" s="70" t="s">
        <v>7</v>
      </c>
      <c r="C631" s="69" t="s">
        <v>13</v>
      </c>
      <c r="D631" s="69" t="s">
        <v>452</v>
      </c>
      <c r="E631" s="70" t="s">
        <v>3805</v>
      </c>
      <c r="F631" s="73"/>
      <c r="G631" s="73">
        <v>15</v>
      </c>
      <c r="H631" s="73">
        <v>14660</v>
      </c>
      <c r="I631" s="73">
        <v>325</v>
      </c>
      <c r="J631" s="73"/>
      <c r="K631" s="73"/>
      <c r="L631" s="73"/>
      <c r="M631" s="73">
        <v>15000</v>
      </c>
    </row>
    <row r="632" spans="2:13" ht="30" x14ac:dyDescent="0.25">
      <c r="B632" s="70" t="s">
        <v>7</v>
      </c>
      <c r="C632" s="69" t="s">
        <v>13</v>
      </c>
      <c r="D632" s="69" t="s">
        <v>453</v>
      </c>
      <c r="E632" s="70" t="s">
        <v>1626</v>
      </c>
      <c r="F632" s="73"/>
      <c r="G632" s="73"/>
      <c r="H632" s="73">
        <v>3000</v>
      </c>
      <c r="I632" s="73"/>
      <c r="J632" s="73"/>
      <c r="K632" s="73"/>
      <c r="L632" s="73"/>
      <c r="M632" s="73">
        <v>3000</v>
      </c>
    </row>
    <row r="633" spans="2:13" ht="30" x14ac:dyDescent="0.25">
      <c r="B633" s="70" t="s">
        <v>7</v>
      </c>
      <c r="C633" s="69" t="s">
        <v>13</v>
      </c>
      <c r="D633" s="69" t="s">
        <v>454</v>
      </c>
      <c r="E633" s="70" t="s">
        <v>1627</v>
      </c>
      <c r="F633" s="73"/>
      <c r="G633" s="73"/>
      <c r="H633" s="73"/>
      <c r="I633" s="73">
        <v>10</v>
      </c>
      <c r="J633" s="73"/>
      <c r="K633" s="73"/>
      <c r="L633" s="73"/>
      <c r="M633" s="73">
        <v>10</v>
      </c>
    </row>
    <row r="634" spans="2:13" ht="30" x14ac:dyDescent="0.25">
      <c r="B634" s="70" t="s">
        <v>7</v>
      </c>
      <c r="C634" s="69" t="s">
        <v>13</v>
      </c>
      <c r="D634" s="69" t="s">
        <v>455</v>
      </c>
      <c r="E634" s="70" t="s">
        <v>3806</v>
      </c>
      <c r="F634" s="73"/>
      <c r="G634" s="73"/>
      <c r="H634" s="73">
        <v>0</v>
      </c>
      <c r="I634" s="73"/>
      <c r="J634" s="73"/>
      <c r="K634" s="73"/>
      <c r="L634" s="73"/>
      <c r="M634" s="73">
        <v>0</v>
      </c>
    </row>
    <row r="635" spans="2:13" ht="30" x14ac:dyDescent="0.25">
      <c r="B635" s="70" t="s">
        <v>7</v>
      </c>
      <c r="C635" s="69" t="s">
        <v>13</v>
      </c>
      <c r="D635" s="69" t="s">
        <v>456</v>
      </c>
      <c r="E635" s="70" t="s">
        <v>1628</v>
      </c>
      <c r="F635" s="73"/>
      <c r="G635" s="73">
        <v>0</v>
      </c>
      <c r="H635" s="73">
        <v>7000</v>
      </c>
      <c r="I635" s="73">
        <v>2192810</v>
      </c>
      <c r="J635" s="73"/>
      <c r="K635" s="73"/>
      <c r="L635" s="73"/>
      <c r="M635" s="73">
        <v>2199810</v>
      </c>
    </row>
    <row r="636" spans="2:13" ht="30" x14ac:dyDescent="0.25">
      <c r="B636" s="70" t="s">
        <v>7</v>
      </c>
      <c r="C636" s="69" t="s">
        <v>13</v>
      </c>
      <c r="D636" s="69" t="s">
        <v>457</v>
      </c>
      <c r="E636" s="70" t="s">
        <v>1629</v>
      </c>
      <c r="F636" s="73"/>
      <c r="G636" s="73"/>
      <c r="H636" s="73"/>
      <c r="I636" s="73">
        <v>17560</v>
      </c>
      <c r="J636" s="73"/>
      <c r="K636" s="73"/>
      <c r="L636" s="73"/>
      <c r="M636" s="73">
        <v>17560</v>
      </c>
    </row>
    <row r="637" spans="2:13" ht="30" x14ac:dyDescent="0.25">
      <c r="B637" s="70" t="s">
        <v>7</v>
      </c>
      <c r="C637" s="69" t="s">
        <v>13</v>
      </c>
      <c r="D637" s="69" t="s">
        <v>458</v>
      </c>
      <c r="E637" s="70" t="s">
        <v>1630</v>
      </c>
      <c r="F637" s="73"/>
      <c r="G637" s="73"/>
      <c r="H637" s="73"/>
      <c r="I637" s="73">
        <v>10</v>
      </c>
      <c r="J637" s="73"/>
      <c r="K637" s="73"/>
      <c r="L637" s="73"/>
      <c r="M637" s="73">
        <v>10</v>
      </c>
    </row>
    <row r="638" spans="2:13" ht="30" x14ac:dyDescent="0.25">
      <c r="B638" s="70" t="s">
        <v>7</v>
      </c>
      <c r="C638" s="69" t="s">
        <v>13</v>
      </c>
      <c r="D638" s="69" t="s">
        <v>459</v>
      </c>
      <c r="E638" s="70" t="s">
        <v>1631</v>
      </c>
      <c r="F638" s="73"/>
      <c r="G638" s="73">
        <v>164290</v>
      </c>
      <c r="H638" s="73">
        <v>108500</v>
      </c>
      <c r="I638" s="73"/>
      <c r="J638" s="73"/>
      <c r="K638" s="73"/>
      <c r="L638" s="73"/>
      <c r="M638" s="73">
        <v>272790</v>
      </c>
    </row>
    <row r="639" spans="2:13" ht="30" x14ac:dyDescent="0.25">
      <c r="B639" s="70" t="s">
        <v>7</v>
      </c>
      <c r="C639" s="69" t="s">
        <v>13</v>
      </c>
      <c r="D639" s="69" t="s">
        <v>460</v>
      </c>
      <c r="E639" s="70" t="s">
        <v>1632</v>
      </c>
      <c r="F639" s="73"/>
      <c r="G639" s="73"/>
      <c r="H639" s="73"/>
      <c r="I639" s="73">
        <v>18500</v>
      </c>
      <c r="J639" s="73"/>
      <c r="K639" s="73"/>
      <c r="L639" s="73"/>
      <c r="M639" s="73">
        <v>18500</v>
      </c>
    </row>
    <row r="640" spans="2:13" ht="30" x14ac:dyDescent="0.25">
      <c r="B640" s="70" t="s">
        <v>7</v>
      </c>
      <c r="C640" s="69" t="s">
        <v>13</v>
      </c>
      <c r="D640" s="69" t="s">
        <v>461</v>
      </c>
      <c r="E640" s="70" t="s">
        <v>1633</v>
      </c>
      <c r="F640" s="73"/>
      <c r="G640" s="73">
        <v>280</v>
      </c>
      <c r="H640" s="73">
        <v>17000</v>
      </c>
      <c r="I640" s="73">
        <v>1160</v>
      </c>
      <c r="J640" s="73"/>
      <c r="K640" s="73"/>
      <c r="L640" s="73">
        <v>7</v>
      </c>
      <c r="M640" s="73">
        <v>18447</v>
      </c>
    </row>
    <row r="641" spans="2:13" ht="30" x14ac:dyDescent="0.25">
      <c r="B641" s="70" t="s">
        <v>7</v>
      </c>
      <c r="C641" s="69" t="s">
        <v>13</v>
      </c>
      <c r="D641" s="69" t="s">
        <v>462</v>
      </c>
      <c r="E641" s="70" t="s">
        <v>1634</v>
      </c>
      <c r="F641" s="73"/>
      <c r="G641" s="73"/>
      <c r="H641" s="73">
        <v>0</v>
      </c>
      <c r="I641" s="73">
        <v>27810</v>
      </c>
      <c r="J641" s="73"/>
      <c r="K641" s="73"/>
      <c r="L641" s="73"/>
      <c r="M641" s="73">
        <v>27810</v>
      </c>
    </row>
    <row r="642" spans="2:13" x14ac:dyDescent="0.25">
      <c r="B642" s="70" t="s">
        <v>7</v>
      </c>
      <c r="C642" s="69" t="s">
        <v>13</v>
      </c>
      <c r="D642" s="69" t="s">
        <v>463</v>
      </c>
      <c r="E642" s="70" t="s">
        <v>1635</v>
      </c>
      <c r="F642" s="73"/>
      <c r="G642" s="73">
        <v>204100</v>
      </c>
      <c r="H642" s="73">
        <v>2000</v>
      </c>
      <c r="I642" s="73">
        <v>9716000</v>
      </c>
      <c r="J642" s="73"/>
      <c r="K642" s="73"/>
      <c r="L642" s="73">
        <v>3340</v>
      </c>
      <c r="M642" s="73">
        <v>9925440</v>
      </c>
    </row>
    <row r="643" spans="2:13" ht="30" x14ac:dyDescent="0.25">
      <c r="B643" s="70" t="s">
        <v>7</v>
      </c>
      <c r="C643" s="69" t="s">
        <v>13</v>
      </c>
      <c r="D643" s="69" t="s">
        <v>464</v>
      </c>
      <c r="E643" s="70" t="s">
        <v>1636</v>
      </c>
      <c r="F643" s="73"/>
      <c r="G643" s="73"/>
      <c r="H643" s="73">
        <v>19000</v>
      </c>
      <c r="I643" s="73"/>
      <c r="J643" s="73"/>
      <c r="K643" s="73"/>
      <c r="L643" s="73"/>
      <c r="M643" s="73">
        <v>19000</v>
      </c>
    </row>
    <row r="644" spans="2:13" ht="30" x14ac:dyDescent="0.25">
      <c r="B644" s="70" t="s">
        <v>7</v>
      </c>
      <c r="C644" s="69" t="s">
        <v>13</v>
      </c>
      <c r="D644" s="69" t="s">
        <v>465</v>
      </c>
      <c r="E644" s="70" t="s">
        <v>1637</v>
      </c>
      <c r="F644" s="73">
        <v>50</v>
      </c>
      <c r="G644" s="73">
        <v>332325</v>
      </c>
      <c r="H644" s="73">
        <v>4000</v>
      </c>
      <c r="I644" s="73">
        <v>2700110</v>
      </c>
      <c r="J644" s="73"/>
      <c r="K644" s="73"/>
      <c r="L644" s="73">
        <v>200</v>
      </c>
      <c r="M644" s="73">
        <v>3036685</v>
      </c>
    </row>
    <row r="645" spans="2:13" ht="30" x14ac:dyDescent="0.25">
      <c r="B645" s="70" t="s">
        <v>7</v>
      </c>
      <c r="C645" s="69" t="s">
        <v>13</v>
      </c>
      <c r="D645" s="69" t="s">
        <v>466</v>
      </c>
      <c r="E645" s="70" t="s">
        <v>1638</v>
      </c>
      <c r="F645" s="73"/>
      <c r="G645" s="73">
        <v>10</v>
      </c>
      <c r="H645" s="73">
        <v>65000</v>
      </c>
      <c r="I645" s="73">
        <v>322760</v>
      </c>
      <c r="J645" s="73"/>
      <c r="K645" s="73"/>
      <c r="L645" s="73">
        <v>370</v>
      </c>
      <c r="M645" s="73">
        <v>388140</v>
      </c>
    </row>
    <row r="646" spans="2:13" ht="30" x14ac:dyDescent="0.25">
      <c r="B646" s="70" t="s">
        <v>7</v>
      </c>
      <c r="C646" s="69" t="s">
        <v>13</v>
      </c>
      <c r="D646" s="69" t="s">
        <v>467</v>
      </c>
      <c r="E646" s="70" t="s">
        <v>1639</v>
      </c>
      <c r="F646" s="73"/>
      <c r="G646" s="73"/>
      <c r="H646" s="73">
        <v>1000</v>
      </c>
      <c r="I646" s="73"/>
      <c r="J646" s="73"/>
      <c r="K646" s="73"/>
      <c r="L646" s="73"/>
      <c r="M646" s="73">
        <v>1000</v>
      </c>
    </row>
    <row r="647" spans="2:13" ht="30" x14ac:dyDescent="0.25">
      <c r="B647" s="70" t="s">
        <v>7</v>
      </c>
      <c r="C647" s="69" t="s">
        <v>13</v>
      </c>
      <c r="D647" s="69" t="s">
        <v>468</v>
      </c>
      <c r="E647" s="70" t="s">
        <v>1640</v>
      </c>
      <c r="F647" s="73"/>
      <c r="G647" s="73"/>
      <c r="H647" s="73">
        <v>1000</v>
      </c>
      <c r="I647" s="73">
        <v>230</v>
      </c>
      <c r="J647" s="73"/>
      <c r="K647" s="73"/>
      <c r="L647" s="73"/>
      <c r="M647" s="73">
        <v>1230</v>
      </c>
    </row>
    <row r="648" spans="2:13" x14ac:dyDescent="0.25">
      <c r="B648" s="70" t="s">
        <v>7</v>
      </c>
      <c r="C648" s="69" t="s">
        <v>13</v>
      </c>
      <c r="D648" s="69" t="s">
        <v>469</v>
      </c>
      <c r="E648" s="70" t="s">
        <v>1641</v>
      </c>
      <c r="F648" s="73"/>
      <c r="G648" s="73"/>
      <c r="H648" s="73">
        <v>3285</v>
      </c>
      <c r="I648" s="73">
        <v>63620</v>
      </c>
      <c r="J648" s="73"/>
      <c r="K648" s="73"/>
      <c r="L648" s="73"/>
      <c r="M648" s="73">
        <v>66905</v>
      </c>
    </row>
    <row r="649" spans="2:13" x14ac:dyDescent="0.25">
      <c r="B649" s="70" t="s">
        <v>7</v>
      </c>
      <c r="C649" s="69" t="s">
        <v>13</v>
      </c>
      <c r="D649" s="69" t="s">
        <v>470</v>
      </c>
      <c r="E649" s="70" t="s">
        <v>1642</v>
      </c>
      <c r="F649" s="73"/>
      <c r="G649" s="73">
        <v>16000</v>
      </c>
      <c r="H649" s="73">
        <v>23000</v>
      </c>
      <c r="I649" s="73"/>
      <c r="J649" s="73"/>
      <c r="K649" s="73"/>
      <c r="L649" s="73"/>
      <c r="M649" s="73">
        <v>39000</v>
      </c>
    </row>
    <row r="650" spans="2:13" ht="30" x14ac:dyDescent="0.25">
      <c r="B650" s="70" t="s">
        <v>7</v>
      </c>
      <c r="C650" s="69" t="s">
        <v>13</v>
      </c>
      <c r="D650" s="69" t="s">
        <v>471</v>
      </c>
      <c r="E650" s="70" t="s">
        <v>1643</v>
      </c>
      <c r="F650" s="73"/>
      <c r="G650" s="73"/>
      <c r="H650" s="73">
        <v>0</v>
      </c>
      <c r="I650" s="73"/>
      <c r="J650" s="73"/>
      <c r="K650" s="73"/>
      <c r="L650" s="73"/>
      <c r="M650" s="73">
        <v>0</v>
      </c>
    </row>
    <row r="651" spans="2:13" x14ac:dyDescent="0.25">
      <c r="B651" s="70" t="s">
        <v>7</v>
      </c>
      <c r="C651" s="69" t="s">
        <v>13</v>
      </c>
      <c r="D651" s="69" t="s">
        <v>472</v>
      </c>
      <c r="E651" s="70" t="s">
        <v>1644</v>
      </c>
      <c r="F651" s="73">
        <v>57</v>
      </c>
      <c r="G651" s="73">
        <v>231320</v>
      </c>
      <c r="H651" s="73">
        <v>4500</v>
      </c>
      <c r="I651" s="73">
        <v>1753763</v>
      </c>
      <c r="J651" s="73"/>
      <c r="K651" s="73"/>
      <c r="L651" s="73"/>
      <c r="M651" s="73">
        <v>1989640</v>
      </c>
    </row>
    <row r="652" spans="2:13" ht="30" x14ac:dyDescent="0.25">
      <c r="B652" s="70" t="s">
        <v>7</v>
      </c>
      <c r="C652" s="69" t="s">
        <v>13</v>
      </c>
      <c r="D652" s="69" t="s">
        <v>473</v>
      </c>
      <c r="E652" s="70" t="s">
        <v>1645</v>
      </c>
      <c r="F652" s="73"/>
      <c r="G652" s="73"/>
      <c r="H652" s="73">
        <v>1000</v>
      </c>
      <c r="I652" s="73"/>
      <c r="J652" s="73"/>
      <c r="K652" s="73"/>
      <c r="L652" s="73"/>
      <c r="M652" s="73">
        <v>1000</v>
      </c>
    </row>
    <row r="653" spans="2:13" ht="30" x14ac:dyDescent="0.25">
      <c r="B653" s="70" t="s">
        <v>7</v>
      </c>
      <c r="C653" s="69" t="s">
        <v>13</v>
      </c>
      <c r="D653" s="69" t="s">
        <v>474</v>
      </c>
      <c r="E653" s="70" t="s">
        <v>1646</v>
      </c>
      <c r="F653" s="73"/>
      <c r="G653" s="73"/>
      <c r="H653" s="73">
        <v>500</v>
      </c>
      <c r="I653" s="73"/>
      <c r="J653" s="73"/>
      <c r="K653" s="73"/>
      <c r="L653" s="73"/>
      <c r="M653" s="73">
        <v>500</v>
      </c>
    </row>
    <row r="654" spans="2:13" ht="30" x14ac:dyDescent="0.25">
      <c r="B654" s="70" t="s">
        <v>7</v>
      </c>
      <c r="C654" s="69" t="s">
        <v>13</v>
      </c>
      <c r="D654" s="69" t="s">
        <v>475</v>
      </c>
      <c r="E654" s="70" t="s">
        <v>1647</v>
      </c>
      <c r="F654" s="73"/>
      <c r="G654" s="73"/>
      <c r="H654" s="73"/>
      <c r="I654" s="73">
        <v>10</v>
      </c>
      <c r="J654" s="73"/>
      <c r="K654" s="73"/>
      <c r="L654" s="73"/>
      <c r="M654" s="73">
        <v>10</v>
      </c>
    </row>
    <row r="655" spans="2:13" ht="30" x14ac:dyDescent="0.25">
      <c r="B655" s="70" t="s">
        <v>7</v>
      </c>
      <c r="C655" s="69" t="s">
        <v>13</v>
      </c>
      <c r="D655" s="69" t="s">
        <v>476</v>
      </c>
      <c r="E655" s="70" t="s">
        <v>1648</v>
      </c>
      <c r="F655" s="73"/>
      <c r="G655" s="73">
        <v>330880</v>
      </c>
      <c r="H655" s="73">
        <v>55000</v>
      </c>
      <c r="I655" s="73">
        <v>12425010</v>
      </c>
      <c r="J655" s="73"/>
      <c r="K655" s="73"/>
      <c r="L655" s="73"/>
      <c r="M655" s="73">
        <v>12810890</v>
      </c>
    </row>
    <row r="656" spans="2:13" x14ac:dyDescent="0.25">
      <c r="B656" s="70" t="s">
        <v>7</v>
      </c>
      <c r="C656" s="69" t="s">
        <v>13</v>
      </c>
      <c r="D656" s="69" t="s">
        <v>477</v>
      </c>
      <c r="E656" s="70" t="s">
        <v>1649</v>
      </c>
      <c r="F656" s="73"/>
      <c r="G656" s="73">
        <v>754000</v>
      </c>
      <c r="H656" s="73"/>
      <c r="I656" s="73">
        <v>512000</v>
      </c>
      <c r="J656" s="73"/>
      <c r="K656" s="73"/>
      <c r="L656" s="73"/>
      <c r="M656" s="73">
        <v>1266000</v>
      </c>
    </row>
    <row r="657" spans="2:13" ht="30" x14ac:dyDescent="0.25">
      <c r="B657" s="70" t="s">
        <v>7</v>
      </c>
      <c r="C657" s="69" t="s">
        <v>13</v>
      </c>
      <c r="D657" s="69" t="s">
        <v>478</v>
      </c>
      <c r="E657" s="70" t="s">
        <v>1650</v>
      </c>
      <c r="F657" s="73"/>
      <c r="G657" s="73"/>
      <c r="H657" s="73"/>
      <c r="I657" s="73">
        <v>10540</v>
      </c>
      <c r="J657" s="73"/>
      <c r="K657" s="73"/>
      <c r="L657" s="73"/>
      <c r="M657" s="73">
        <v>10540</v>
      </c>
    </row>
    <row r="658" spans="2:13" ht="30" x14ac:dyDescent="0.25">
      <c r="B658" s="70" t="s">
        <v>7</v>
      </c>
      <c r="C658" s="69" t="s">
        <v>13</v>
      </c>
      <c r="D658" s="69" t="s">
        <v>479</v>
      </c>
      <c r="E658" s="70" t="s">
        <v>1651</v>
      </c>
      <c r="F658" s="73"/>
      <c r="G658" s="73">
        <v>21910</v>
      </c>
      <c r="H658" s="73"/>
      <c r="I658" s="73"/>
      <c r="J658" s="73"/>
      <c r="K658" s="73"/>
      <c r="L658" s="73"/>
      <c r="M658" s="73">
        <v>21910</v>
      </c>
    </row>
    <row r="659" spans="2:13" ht="30" x14ac:dyDescent="0.25">
      <c r="B659" s="70" t="s">
        <v>7</v>
      </c>
      <c r="C659" s="69" t="s">
        <v>13</v>
      </c>
      <c r="D659" s="69" t="s">
        <v>480</v>
      </c>
      <c r="E659" s="70" t="s">
        <v>1652</v>
      </c>
      <c r="F659" s="73"/>
      <c r="G659" s="73">
        <v>255890</v>
      </c>
      <c r="H659" s="73">
        <v>40500</v>
      </c>
      <c r="I659" s="73">
        <v>6342010</v>
      </c>
      <c r="J659" s="73"/>
      <c r="K659" s="73"/>
      <c r="L659" s="73">
        <v>4280</v>
      </c>
      <c r="M659" s="73">
        <v>6642680</v>
      </c>
    </row>
    <row r="660" spans="2:13" ht="30" x14ac:dyDescent="0.25">
      <c r="B660" s="70" t="s">
        <v>7</v>
      </c>
      <c r="C660" s="69" t="s">
        <v>13</v>
      </c>
      <c r="D660" s="69" t="s">
        <v>481</v>
      </c>
      <c r="E660" s="70" t="s">
        <v>1653</v>
      </c>
      <c r="F660" s="73"/>
      <c r="G660" s="73"/>
      <c r="H660" s="73">
        <v>1000</v>
      </c>
      <c r="I660" s="73"/>
      <c r="J660" s="73"/>
      <c r="K660" s="73"/>
      <c r="L660" s="73"/>
      <c r="M660" s="73">
        <v>1000</v>
      </c>
    </row>
    <row r="661" spans="2:13" ht="30" x14ac:dyDescent="0.25">
      <c r="B661" s="70" t="s">
        <v>7</v>
      </c>
      <c r="C661" s="69" t="s">
        <v>13</v>
      </c>
      <c r="D661" s="69" t="s">
        <v>482</v>
      </c>
      <c r="E661" s="70" t="s">
        <v>1654</v>
      </c>
      <c r="F661" s="73"/>
      <c r="G661" s="73"/>
      <c r="H661" s="73"/>
      <c r="I661" s="73">
        <v>0</v>
      </c>
      <c r="J661" s="73"/>
      <c r="K661" s="73"/>
      <c r="L661" s="73"/>
      <c r="M661" s="73">
        <v>0</v>
      </c>
    </row>
    <row r="662" spans="2:13" ht="30" x14ac:dyDescent="0.25">
      <c r="B662" s="70" t="s">
        <v>7</v>
      </c>
      <c r="C662" s="69" t="s">
        <v>13</v>
      </c>
      <c r="D662" s="69" t="s">
        <v>483</v>
      </c>
      <c r="E662" s="70" t="s">
        <v>1655</v>
      </c>
      <c r="F662" s="73"/>
      <c r="G662" s="73"/>
      <c r="H662" s="73">
        <v>200000</v>
      </c>
      <c r="I662" s="73">
        <v>33910</v>
      </c>
      <c r="J662" s="73"/>
      <c r="K662" s="73"/>
      <c r="L662" s="73"/>
      <c r="M662" s="73">
        <v>233910</v>
      </c>
    </row>
    <row r="663" spans="2:13" ht="30" x14ac:dyDescent="0.25">
      <c r="B663" s="70" t="s">
        <v>7</v>
      </c>
      <c r="C663" s="69" t="s">
        <v>13</v>
      </c>
      <c r="D663" s="69" t="s">
        <v>484</v>
      </c>
      <c r="E663" s="70" t="s">
        <v>1656</v>
      </c>
      <c r="F663" s="73"/>
      <c r="G663" s="73">
        <v>245640</v>
      </c>
      <c r="H663" s="73">
        <v>148000</v>
      </c>
      <c r="I663" s="73">
        <v>8191930</v>
      </c>
      <c r="J663" s="73"/>
      <c r="K663" s="73"/>
      <c r="L663" s="73"/>
      <c r="M663" s="73">
        <v>8585570</v>
      </c>
    </row>
    <row r="664" spans="2:13" ht="30" x14ac:dyDescent="0.25">
      <c r="B664" s="70" t="s">
        <v>7</v>
      </c>
      <c r="C664" s="69" t="s">
        <v>13</v>
      </c>
      <c r="D664" s="69" t="s">
        <v>485</v>
      </c>
      <c r="E664" s="70" t="s">
        <v>1657</v>
      </c>
      <c r="F664" s="73"/>
      <c r="G664" s="73">
        <v>319490</v>
      </c>
      <c r="H664" s="73"/>
      <c r="I664" s="73">
        <v>807030</v>
      </c>
      <c r="J664" s="73"/>
      <c r="K664" s="73"/>
      <c r="L664" s="73"/>
      <c r="M664" s="73">
        <v>1126520</v>
      </c>
    </row>
    <row r="665" spans="2:13" ht="30" x14ac:dyDescent="0.25">
      <c r="B665" s="70" t="s">
        <v>7</v>
      </c>
      <c r="C665" s="69" t="s">
        <v>13</v>
      </c>
      <c r="D665" s="69" t="s">
        <v>486</v>
      </c>
      <c r="E665" s="70" t="s">
        <v>1658</v>
      </c>
      <c r="F665" s="73"/>
      <c r="G665" s="73"/>
      <c r="H665" s="73">
        <v>7000</v>
      </c>
      <c r="I665" s="73"/>
      <c r="J665" s="73"/>
      <c r="K665" s="73"/>
      <c r="L665" s="73"/>
      <c r="M665" s="73">
        <v>7000</v>
      </c>
    </row>
    <row r="666" spans="2:13" ht="30" x14ac:dyDescent="0.25">
      <c r="B666" s="70" t="s">
        <v>7</v>
      </c>
      <c r="C666" s="69" t="s">
        <v>13</v>
      </c>
      <c r="D666" s="69" t="s">
        <v>487</v>
      </c>
      <c r="E666" s="70" t="s">
        <v>1659</v>
      </c>
      <c r="F666" s="73"/>
      <c r="G666" s="73">
        <v>175060</v>
      </c>
      <c r="H666" s="73"/>
      <c r="I666" s="73"/>
      <c r="J666" s="73"/>
      <c r="K666" s="73"/>
      <c r="L666" s="73"/>
      <c r="M666" s="73">
        <v>175060</v>
      </c>
    </row>
    <row r="667" spans="2:13" x14ac:dyDescent="0.25">
      <c r="B667" s="70" t="s">
        <v>7</v>
      </c>
      <c r="C667" s="69" t="s">
        <v>13</v>
      </c>
      <c r="D667" s="69" t="s">
        <v>488</v>
      </c>
      <c r="E667" s="70" t="s">
        <v>1660</v>
      </c>
      <c r="F667" s="73"/>
      <c r="G667" s="73">
        <v>359000</v>
      </c>
      <c r="H667" s="73">
        <v>0</v>
      </c>
      <c r="I667" s="73">
        <v>18086010</v>
      </c>
      <c r="J667" s="73"/>
      <c r="K667" s="73"/>
      <c r="L667" s="73">
        <v>3580</v>
      </c>
      <c r="M667" s="73">
        <v>18448590</v>
      </c>
    </row>
    <row r="668" spans="2:13" ht="30" x14ac:dyDescent="0.25">
      <c r="B668" s="70" t="s">
        <v>7</v>
      </c>
      <c r="C668" s="69" t="s">
        <v>13</v>
      </c>
      <c r="D668" s="69" t="s">
        <v>489</v>
      </c>
      <c r="E668" s="70" t="s">
        <v>1661</v>
      </c>
      <c r="F668" s="73"/>
      <c r="G668" s="73">
        <v>1140</v>
      </c>
      <c r="H668" s="73"/>
      <c r="I668" s="73"/>
      <c r="J668" s="73"/>
      <c r="K668" s="73"/>
      <c r="L668" s="73"/>
      <c r="M668" s="73">
        <v>1140</v>
      </c>
    </row>
    <row r="669" spans="2:13" ht="30" x14ac:dyDescent="0.25">
      <c r="B669" s="70" t="s">
        <v>7</v>
      </c>
      <c r="C669" s="69" t="s">
        <v>13</v>
      </c>
      <c r="D669" s="69" t="s">
        <v>490</v>
      </c>
      <c r="E669" s="70" t="s">
        <v>3807</v>
      </c>
      <c r="F669" s="73"/>
      <c r="G669" s="73"/>
      <c r="H669" s="73"/>
      <c r="I669" s="73">
        <v>0</v>
      </c>
      <c r="J669" s="73"/>
      <c r="K669" s="73"/>
      <c r="L669" s="73"/>
      <c r="M669" s="73">
        <v>0</v>
      </c>
    </row>
    <row r="670" spans="2:13" x14ac:dyDescent="0.25">
      <c r="B670" s="70" t="s">
        <v>7</v>
      </c>
      <c r="C670" s="69" t="s">
        <v>13</v>
      </c>
      <c r="D670" s="69" t="s">
        <v>491</v>
      </c>
      <c r="E670" s="70" t="s">
        <v>1662</v>
      </c>
      <c r="F670" s="73"/>
      <c r="G670" s="73">
        <v>81150</v>
      </c>
      <c r="H670" s="73"/>
      <c r="I670" s="73"/>
      <c r="J670" s="73"/>
      <c r="K670" s="73"/>
      <c r="L670" s="73"/>
      <c r="M670" s="73">
        <v>81150</v>
      </c>
    </row>
    <row r="671" spans="2:13" ht="30" x14ac:dyDescent="0.25">
      <c r="B671" s="70" t="s">
        <v>7</v>
      </c>
      <c r="C671" s="69" t="s">
        <v>13</v>
      </c>
      <c r="D671" s="69" t="s">
        <v>492</v>
      </c>
      <c r="E671" s="70" t="s">
        <v>1663</v>
      </c>
      <c r="F671" s="73"/>
      <c r="G671" s="73">
        <v>332280</v>
      </c>
      <c r="H671" s="73"/>
      <c r="I671" s="73">
        <v>3892560</v>
      </c>
      <c r="J671" s="73"/>
      <c r="K671" s="73"/>
      <c r="L671" s="73"/>
      <c r="M671" s="73">
        <v>4224840</v>
      </c>
    </row>
    <row r="672" spans="2:13" ht="30" x14ac:dyDescent="0.25">
      <c r="B672" s="70" t="s">
        <v>7</v>
      </c>
      <c r="C672" s="69" t="s">
        <v>13</v>
      </c>
      <c r="D672" s="69" t="s">
        <v>493</v>
      </c>
      <c r="E672" s="70" t="s">
        <v>1664</v>
      </c>
      <c r="F672" s="73"/>
      <c r="G672" s="73">
        <v>77680</v>
      </c>
      <c r="H672" s="73">
        <v>109000</v>
      </c>
      <c r="I672" s="73">
        <v>897140</v>
      </c>
      <c r="J672" s="73"/>
      <c r="K672" s="73"/>
      <c r="L672" s="73"/>
      <c r="M672" s="73">
        <v>1083820</v>
      </c>
    </row>
    <row r="673" spans="2:13" x14ac:dyDescent="0.25">
      <c r="B673" s="70" t="s">
        <v>7</v>
      </c>
      <c r="C673" s="69" t="s">
        <v>13</v>
      </c>
      <c r="D673" s="69" t="s">
        <v>494</v>
      </c>
      <c r="E673" s="70" t="s">
        <v>1665</v>
      </c>
      <c r="F673" s="73"/>
      <c r="G673" s="73">
        <v>311770</v>
      </c>
      <c r="H673" s="73">
        <v>41000</v>
      </c>
      <c r="I673" s="73">
        <v>2887860</v>
      </c>
      <c r="J673" s="73"/>
      <c r="K673" s="73"/>
      <c r="L673" s="73"/>
      <c r="M673" s="73">
        <v>3240630</v>
      </c>
    </row>
    <row r="674" spans="2:13" ht="30" x14ac:dyDescent="0.25">
      <c r="B674" s="70" t="s">
        <v>7</v>
      </c>
      <c r="C674" s="69" t="s">
        <v>13</v>
      </c>
      <c r="D674" s="69" t="s">
        <v>495</v>
      </c>
      <c r="E674" s="70" t="s">
        <v>1666</v>
      </c>
      <c r="F674" s="73">
        <v>120</v>
      </c>
      <c r="G674" s="73">
        <v>270</v>
      </c>
      <c r="H674" s="73"/>
      <c r="I674" s="73">
        <v>790</v>
      </c>
      <c r="J674" s="73"/>
      <c r="K674" s="73"/>
      <c r="L674" s="73"/>
      <c r="M674" s="73">
        <v>1180</v>
      </c>
    </row>
    <row r="675" spans="2:13" ht="30" x14ac:dyDescent="0.25">
      <c r="B675" s="70" t="s">
        <v>7</v>
      </c>
      <c r="C675" s="69" t="s">
        <v>13</v>
      </c>
      <c r="D675" s="69" t="s">
        <v>496</v>
      </c>
      <c r="E675" s="70" t="s">
        <v>1667</v>
      </c>
      <c r="F675" s="73"/>
      <c r="G675" s="73">
        <v>0</v>
      </c>
      <c r="H675" s="73"/>
      <c r="I675" s="73"/>
      <c r="J675" s="73"/>
      <c r="K675" s="73"/>
      <c r="L675" s="73"/>
      <c r="M675" s="73">
        <v>0</v>
      </c>
    </row>
    <row r="676" spans="2:13" ht="30" x14ac:dyDescent="0.25">
      <c r="B676" s="70" t="s">
        <v>7</v>
      </c>
      <c r="C676" s="69" t="s">
        <v>13</v>
      </c>
      <c r="D676" s="69" t="s">
        <v>497</v>
      </c>
      <c r="E676" s="70" t="s">
        <v>1668</v>
      </c>
      <c r="F676" s="73"/>
      <c r="G676" s="73"/>
      <c r="H676" s="73"/>
      <c r="I676" s="73">
        <v>11360</v>
      </c>
      <c r="J676" s="73"/>
      <c r="K676" s="73"/>
      <c r="L676" s="73"/>
      <c r="M676" s="73">
        <v>11360</v>
      </c>
    </row>
    <row r="677" spans="2:13" ht="30" x14ac:dyDescent="0.25">
      <c r="B677" s="70" t="s">
        <v>7</v>
      </c>
      <c r="C677" s="69" t="s">
        <v>13</v>
      </c>
      <c r="D677" s="69" t="s">
        <v>498</v>
      </c>
      <c r="E677" s="70" t="s">
        <v>1669</v>
      </c>
      <c r="F677" s="73">
        <v>200</v>
      </c>
      <c r="G677" s="73">
        <v>10</v>
      </c>
      <c r="H677" s="73">
        <v>30000</v>
      </c>
      <c r="I677" s="73">
        <v>10</v>
      </c>
      <c r="J677" s="73"/>
      <c r="K677" s="73"/>
      <c r="L677" s="73"/>
      <c r="M677" s="73">
        <v>30220</v>
      </c>
    </row>
    <row r="678" spans="2:13" ht="30" x14ac:dyDescent="0.25">
      <c r="B678" s="70" t="s">
        <v>7</v>
      </c>
      <c r="C678" s="69" t="s">
        <v>13</v>
      </c>
      <c r="D678" s="69" t="s">
        <v>499</v>
      </c>
      <c r="E678" s="70" t="s">
        <v>1670</v>
      </c>
      <c r="F678" s="73"/>
      <c r="G678" s="73">
        <v>335510</v>
      </c>
      <c r="H678" s="73"/>
      <c r="I678" s="73"/>
      <c r="J678" s="73"/>
      <c r="K678" s="73"/>
      <c r="L678" s="73"/>
      <c r="M678" s="73">
        <v>335510</v>
      </c>
    </row>
    <row r="679" spans="2:13" ht="30" x14ac:dyDescent="0.25">
      <c r="B679" s="70" t="s">
        <v>7</v>
      </c>
      <c r="C679" s="69" t="s">
        <v>13</v>
      </c>
      <c r="D679" s="69" t="s">
        <v>500</v>
      </c>
      <c r="E679" s="70" t="s">
        <v>1671</v>
      </c>
      <c r="F679" s="73"/>
      <c r="G679" s="73"/>
      <c r="H679" s="73">
        <v>1500</v>
      </c>
      <c r="I679" s="73"/>
      <c r="J679" s="73"/>
      <c r="K679" s="73"/>
      <c r="L679" s="73"/>
      <c r="M679" s="73">
        <v>1500</v>
      </c>
    </row>
    <row r="680" spans="2:13" ht="30" x14ac:dyDescent="0.25">
      <c r="B680" s="70" t="s">
        <v>7</v>
      </c>
      <c r="C680" s="69" t="s">
        <v>13</v>
      </c>
      <c r="D680" s="69" t="s">
        <v>501</v>
      </c>
      <c r="E680" s="70" t="s">
        <v>1672</v>
      </c>
      <c r="F680" s="73"/>
      <c r="G680" s="73">
        <v>3770</v>
      </c>
      <c r="H680" s="73">
        <v>0</v>
      </c>
      <c r="I680" s="73">
        <v>27000</v>
      </c>
      <c r="J680" s="73"/>
      <c r="K680" s="73"/>
      <c r="L680" s="73"/>
      <c r="M680" s="73">
        <v>30770</v>
      </c>
    </row>
    <row r="681" spans="2:13" ht="30" x14ac:dyDescent="0.25">
      <c r="B681" s="70" t="s">
        <v>7</v>
      </c>
      <c r="C681" s="69" t="s">
        <v>13</v>
      </c>
      <c r="D681" s="69" t="s">
        <v>502</v>
      </c>
      <c r="E681" s="70" t="s">
        <v>3808</v>
      </c>
      <c r="F681" s="73"/>
      <c r="G681" s="73">
        <v>252800</v>
      </c>
      <c r="H681" s="73">
        <v>135000</v>
      </c>
      <c r="I681" s="73">
        <v>1578450</v>
      </c>
      <c r="J681" s="73"/>
      <c r="K681" s="73"/>
      <c r="L681" s="73"/>
      <c r="M681" s="73">
        <v>1966250</v>
      </c>
    </row>
    <row r="682" spans="2:13" ht="30" x14ac:dyDescent="0.25">
      <c r="B682" s="70" t="s">
        <v>7</v>
      </c>
      <c r="C682" s="69" t="s">
        <v>13</v>
      </c>
      <c r="D682" s="69" t="s">
        <v>503</v>
      </c>
      <c r="E682" s="70" t="s">
        <v>1673</v>
      </c>
      <c r="F682" s="73"/>
      <c r="G682" s="73">
        <v>47990</v>
      </c>
      <c r="H682" s="73"/>
      <c r="I682" s="73"/>
      <c r="J682" s="73"/>
      <c r="K682" s="73"/>
      <c r="L682" s="73"/>
      <c r="M682" s="73">
        <v>47990</v>
      </c>
    </row>
    <row r="683" spans="2:13" ht="30" x14ac:dyDescent="0.25">
      <c r="B683" s="70" t="s">
        <v>7</v>
      </c>
      <c r="C683" s="69" t="s">
        <v>13</v>
      </c>
      <c r="D683" s="69" t="s">
        <v>504</v>
      </c>
      <c r="E683" s="70" t="s">
        <v>1674</v>
      </c>
      <c r="F683" s="73"/>
      <c r="G683" s="73">
        <v>2653</v>
      </c>
      <c r="H683" s="73"/>
      <c r="I683" s="73">
        <v>935277</v>
      </c>
      <c r="J683" s="73"/>
      <c r="K683" s="73"/>
      <c r="L683" s="73"/>
      <c r="M683" s="73">
        <v>937930</v>
      </c>
    </row>
    <row r="684" spans="2:13" ht="30" x14ac:dyDescent="0.25">
      <c r="B684" s="70" t="s">
        <v>7</v>
      </c>
      <c r="C684" s="69" t="s">
        <v>13</v>
      </c>
      <c r="D684" s="69" t="s">
        <v>505</v>
      </c>
      <c r="E684" s="70" t="s">
        <v>1675</v>
      </c>
      <c r="F684" s="73"/>
      <c r="G684" s="73">
        <v>0</v>
      </c>
      <c r="H684" s="73"/>
      <c r="I684" s="73">
        <v>192000</v>
      </c>
      <c r="J684" s="73"/>
      <c r="K684" s="73"/>
      <c r="L684" s="73"/>
      <c r="M684" s="73">
        <v>192000</v>
      </c>
    </row>
    <row r="685" spans="2:13" ht="30" x14ac:dyDescent="0.25">
      <c r="B685" s="70" t="s">
        <v>7</v>
      </c>
      <c r="C685" s="69" t="s">
        <v>13</v>
      </c>
      <c r="D685" s="69" t="s">
        <v>506</v>
      </c>
      <c r="E685" s="70" t="s">
        <v>1676</v>
      </c>
      <c r="F685" s="73"/>
      <c r="G685" s="73"/>
      <c r="H685" s="73">
        <v>2000</v>
      </c>
      <c r="I685" s="73"/>
      <c r="J685" s="73"/>
      <c r="K685" s="73"/>
      <c r="L685" s="73"/>
      <c r="M685" s="73">
        <v>2000</v>
      </c>
    </row>
    <row r="686" spans="2:13" ht="30" x14ac:dyDescent="0.25">
      <c r="B686" s="70" t="s">
        <v>7</v>
      </c>
      <c r="C686" s="69" t="s">
        <v>13</v>
      </c>
      <c r="D686" s="69" t="s">
        <v>507</v>
      </c>
      <c r="E686" s="70" t="s">
        <v>1677</v>
      </c>
      <c r="F686" s="73"/>
      <c r="G686" s="73"/>
      <c r="H686" s="73"/>
      <c r="I686" s="73">
        <v>95165</v>
      </c>
      <c r="J686" s="73"/>
      <c r="K686" s="73"/>
      <c r="L686" s="73">
        <v>45</v>
      </c>
      <c r="M686" s="73">
        <v>95210</v>
      </c>
    </row>
    <row r="687" spans="2:13" ht="30" x14ac:dyDescent="0.25">
      <c r="B687" s="70" t="s">
        <v>7</v>
      </c>
      <c r="C687" s="69" t="s">
        <v>13</v>
      </c>
      <c r="D687" s="69" t="s">
        <v>508</v>
      </c>
      <c r="E687" s="70" t="s">
        <v>3809</v>
      </c>
      <c r="F687" s="73"/>
      <c r="G687" s="73">
        <v>10</v>
      </c>
      <c r="H687" s="73">
        <v>155000</v>
      </c>
      <c r="I687" s="73">
        <v>5</v>
      </c>
      <c r="J687" s="73"/>
      <c r="K687" s="73"/>
      <c r="L687" s="73"/>
      <c r="M687" s="73">
        <v>155015</v>
      </c>
    </row>
    <row r="688" spans="2:13" ht="30" x14ac:dyDescent="0.25">
      <c r="B688" s="70" t="s">
        <v>7</v>
      </c>
      <c r="C688" s="69" t="s">
        <v>13</v>
      </c>
      <c r="D688" s="69" t="s">
        <v>509</v>
      </c>
      <c r="E688" s="70" t="s">
        <v>1678</v>
      </c>
      <c r="F688" s="73"/>
      <c r="G688" s="73">
        <v>10</v>
      </c>
      <c r="H688" s="73">
        <v>315000</v>
      </c>
      <c r="I688" s="73">
        <v>0</v>
      </c>
      <c r="J688" s="73"/>
      <c r="K688" s="73"/>
      <c r="L688" s="73">
        <v>1090</v>
      </c>
      <c r="M688" s="73">
        <v>316100</v>
      </c>
    </row>
    <row r="689" spans="2:13" ht="30" x14ac:dyDescent="0.25">
      <c r="B689" s="70" t="s">
        <v>7</v>
      </c>
      <c r="C689" s="69" t="s">
        <v>13</v>
      </c>
      <c r="D689" s="69" t="s">
        <v>510</v>
      </c>
      <c r="E689" s="70" t="s">
        <v>1679</v>
      </c>
      <c r="F689" s="73"/>
      <c r="G689" s="73">
        <v>41500</v>
      </c>
      <c r="H689" s="73"/>
      <c r="I689" s="73">
        <v>6220</v>
      </c>
      <c r="J689" s="73"/>
      <c r="K689" s="73"/>
      <c r="L689" s="73"/>
      <c r="M689" s="73">
        <v>47720</v>
      </c>
    </row>
    <row r="690" spans="2:13" ht="30" x14ac:dyDescent="0.25">
      <c r="B690" s="70" t="s">
        <v>7</v>
      </c>
      <c r="C690" s="69" t="s">
        <v>13</v>
      </c>
      <c r="D690" s="69" t="s">
        <v>511</v>
      </c>
      <c r="E690" s="70" t="s">
        <v>3810</v>
      </c>
      <c r="F690" s="73"/>
      <c r="G690" s="73">
        <v>137190</v>
      </c>
      <c r="H690" s="73">
        <v>1000</v>
      </c>
      <c r="I690" s="73">
        <v>1099443</v>
      </c>
      <c r="J690" s="73"/>
      <c r="K690" s="73"/>
      <c r="L690" s="73"/>
      <c r="M690" s="73">
        <v>1237633</v>
      </c>
    </row>
    <row r="691" spans="2:13" ht="30" x14ac:dyDescent="0.25">
      <c r="B691" s="70" t="s">
        <v>7</v>
      </c>
      <c r="C691" s="69" t="s">
        <v>13</v>
      </c>
      <c r="D691" s="69" t="s">
        <v>512</v>
      </c>
      <c r="E691" s="70" t="s">
        <v>1680</v>
      </c>
      <c r="F691" s="73"/>
      <c r="G691" s="73"/>
      <c r="H691" s="73"/>
      <c r="I691" s="73">
        <v>10</v>
      </c>
      <c r="J691" s="73"/>
      <c r="K691" s="73"/>
      <c r="L691" s="73"/>
      <c r="M691" s="73">
        <v>10</v>
      </c>
    </row>
    <row r="692" spans="2:13" ht="30" x14ac:dyDescent="0.25">
      <c r="B692" s="70" t="s">
        <v>7</v>
      </c>
      <c r="C692" s="69" t="s">
        <v>13</v>
      </c>
      <c r="D692" s="69" t="s">
        <v>513</v>
      </c>
      <c r="E692" s="70" t="s">
        <v>1681</v>
      </c>
      <c r="F692" s="73">
        <v>54</v>
      </c>
      <c r="G692" s="73">
        <v>66660</v>
      </c>
      <c r="H692" s="73">
        <v>731000</v>
      </c>
      <c r="I692" s="73">
        <v>420006</v>
      </c>
      <c r="J692" s="73"/>
      <c r="K692" s="73"/>
      <c r="L692" s="73"/>
      <c r="M692" s="73">
        <v>1217720</v>
      </c>
    </row>
    <row r="693" spans="2:13" ht="30" x14ac:dyDescent="0.25">
      <c r="B693" s="70" t="s">
        <v>7</v>
      </c>
      <c r="C693" s="69" t="s">
        <v>13</v>
      </c>
      <c r="D693" s="69" t="s">
        <v>514</v>
      </c>
      <c r="E693" s="70" t="s">
        <v>1682</v>
      </c>
      <c r="F693" s="73"/>
      <c r="G693" s="73"/>
      <c r="H693" s="73">
        <v>0</v>
      </c>
      <c r="I693" s="73">
        <v>26470</v>
      </c>
      <c r="J693" s="73"/>
      <c r="K693" s="73"/>
      <c r="L693" s="73">
        <v>50</v>
      </c>
      <c r="M693" s="73">
        <v>26520</v>
      </c>
    </row>
    <row r="694" spans="2:13" ht="30" x14ac:dyDescent="0.25">
      <c r="B694" s="70" t="s">
        <v>7</v>
      </c>
      <c r="C694" s="69" t="s">
        <v>13</v>
      </c>
      <c r="D694" s="69" t="s">
        <v>515</v>
      </c>
      <c r="E694" s="70" t="s">
        <v>1683</v>
      </c>
      <c r="F694" s="73">
        <v>0</v>
      </c>
      <c r="G694" s="73">
        <v>499940</v>
      </c>
      <c r="H694" s="73"/>
      <c r="I694" s="73">
        <v>12809920</v>
      </c>
      <c r="J694" s="73"/>
      <c r="K694" s="73"/>
      <c r="L694" s="73">
        <v>5140</v>
      </c>
      <c r="M694" s="73">
        <v>13315000</v>
      </c>
    </row>
    <row r="695" spans="2:13" ht="30" x14ac:dyDescent="0.25">
      <c r="B695" s="70" t="s">
        <v>7</v>
      </c>
      <c r="C695" s="69" t="s">
        <v>13</v>
      </c>
      <c r="D695" s="69" t="s">
        <v>516</v>
      </c>
      <c r="E695" s="70" t="s">
        <v>1684</v>
      </c>
      <c r="F695" s="73"/>
      <c r="G695" s="73"/>
      <c r="H695" s="73">
        <v>6000</v>
      </c>
      <c r="I695" s="73"/>
      <c r="J695" s="73"/>
      <c r="K695" s="73"/>
      <c r="L695" s="73"/>
      <c r="M695" s="73">
        <v>6000</v>
      </c>
    </row>
    <row r="696" spans="2:13" x14ac:dyDescent="0.25">
      <c r="B696" s="70" t="s">
        <v>7</v>
      </c>
      <c r="C696" s="69" t="s">
        <v>13</v>
      </c>
      <c r="D696" s="69" t="s">
        <v>517</v>
      </c>
      <c r="E696" s="70" t="s">
        <v>1685</v>
      </c>
      <c r="F696" s="73"/>
      <c r="G696" s="73">
        <v>0</v>
      </c>
      <c r="H696" s="73">
        <v>0</v>
      </c>
      <c r="I696" s="73">
        <v>0</v>
      </c>
      <c r="J696" s="73"/>
      <c r="K696" s="73"/>
      <c r="L696" s="73"/>
      <c r="M696" s="73">
        <v>0</v>
      </c>
    </row>
    <row r="697" spans="2:13" ht="30" x14ac:dyDescent="0.25">
      <c r="B697" s="70" t="s">
        <v>7</v>
      </c>
      <c r="C697" s="69" t="s">
        <v>13</v>
      </c>
      <c r="D697" s="69" t="s">
        <v>519</v>
      </c>
      <c r="E697" s="70" t="s">
        <v>1687</v>
      </c>
      <c r="F697" s="73"/>
      <c r="G697" s="73">
        <v>162180</v>
      </c>
      <c r="H697" s="73">
        <v>60000</v>
      </c>
      <c r="I697" s="73">
        <v>172910</v>
      </c>
      <c r="J697" s="73"/>
      <c r="K697" s="73"/>
      <c r="L697" s="73"/>
      <c r="M697" s="73">
        <v>395090</v>
      </c>
    </row>
    <row r="698" spans="2:13" ht="30" x14ac:dyDescent="0.25">
      <c r="B698" s="70" t="s">
        <v>7</v>
      </c>
      <c r="C698" s="69" t="s">
        <v>13</v>
      </c>
      <c r="D698" s="69" t="s">
        <v>520</v>
      </c>
      <c r="E698" s="70" t="s">
        <v>1688</v>
      </c>
      <c r="F698" s="73"/>
      <c r="G698" s="73"/>
      <c r="H698" s="73"/>
      <c r="I698" s="73">
        <v>6200</v>
      </c>
      <c r="J698" s="73"/>
      <c r="K698" s="73"/>
      <c r="L698" s="73"/>
      <c r="M698" s="73">
        <v>6200</v>
      </c>
    </row>
    <row r="699" spans="2:13" ht="30" x14ac:dyDescent="0.25">
      <c r="B699" s="70" t="s">
        <v>7</v>
      </c>
      <c r="C699" s="69" t="s">
        <v>13</v>
      </c>
      <c r="D699" s="69" t="s">
        <v>521</v>
      </c>
      <c r="E699" s="70" t="s">
        <v>1689</v>
      </c>
      <c r="F699" s="73">
        <v>300</v>
      </c>
      <c r="G699" s="73">
        <v>10</v>
      </c>
      <c r="H699" s="73">
        <v>57000</v>
      </c>
      <c r="I699" s="73">
        <v>10</v>
      </c>
      <c r="J699" s="73"/>
      <c r="K699" s="73"/>
      <c r="L699" s="73"/>
      <c r="M699" s="73">
        <v>57320</v>
      </c>
    </row>
    <row r="700" spans="2:13" ht="30" x14ac:dyDescent="0.25">
      <c r="B700" s="70" t="s">
        <v>7</v>
      </c>
      <c r="C700" s="69" t="s">
        <v>13</v>
      </c>
      <c r="D700" s="69" t="s">
        <v>522</v>
      </c>
      <c r="E700" s="70" t="s">
        <v>1690</v>
      </c>
      <c r="F700" s="73"/>
      <c r="G700" s="73"/>
      <c r="H700" s="73">
        <v>5600</v>
      </c>
      <c r="I700" s="73"/>
      <c r="J700" s="73"/>
      <c r="K700" s="73"/>
      <c r="L700" s="73"/>
      <c r="M700" s="73">
        <v>5600</v>
      </c>
    </row>
    <row r="701" spans="2:13" ht="30" x14ac:dyDescent="0.25">
      <c r="B701" s="70" t="s">
        <v>7</v>
      </c>
      <c r="C701" s="69" t="s">
        <v>13</v>
      </c>
      <c r="D701" s="69" t="s">
        <v>523</v>
      </c>
      <c r="E701" s="70" t="s">
        <v>1691</v>
      </c>
      <c r="F701" s="73"/>
      <c r="G701" s="73"/>
      <c r="H701" s="73">
        <v>20000</v>
      </c>
      <c r="I701" s="73">
        <v>1494000</v>
      </c>
      <c r="J701" s="73"/>
      <c r="K701" s="73"/>
      <c r="L701" s="73">
        <v>450</v>
      </c>
      <c r="M701" s="73">
        <v>1514450</v>
      </c>
    </row>
    <row r="702" spans="2:13" x14ac:dyDescent="0.25">
      <c r="B702" s="70" t="s">
        <v>7</v>
      </c>
      <c r="C702" s="69" t="s">
        <v>13</v>
      </c>
      <c r="D702" s="69" t="s">
        <v>524</v>
      </c>
      <c r="E702" s="70" t="s">
        <v>1692</v>
      </c>
      <c r="F702" s="73"/>
      <c r="G702" s="73">
        <v>53450</v>
      </c>
      <c r="H702" s="73">
        <v>80000</v>
      </c>
      <c r="I702" s="73">
        <v>830</v>
      </c>
      <c r="J702" s="73"/>
      <c r="K702" s="73"/>
      <c r="L702" s="73">
        <v>800</v>
      </c>
      <c r="M702" s="73">
        <v>135080</v>
      </c>
    </row>
    <row r="703" spans="2:13" ht="30" x14ac:dyDescent="0.25">
      <c r="B703" s="70" t="s">
        <v>7</v>
      </c>
      <c r="C703" s="69" t="s">
        <v>13</v>
      </c>
      <c r="D703" s="69" t="s">
        <v>525</v>
      </c>
      <c r="E703" s="70" t="s">
        <v>1693</v>
      </c>
      <c r="F703" s="73"/>
      <c r="G703" s="73">
        <v>10</v>
      </c>
      <c r="H703" s="73"/>
      <c r="I703" s="73">
        <v>10</v>
      </c>
      <c r="J703" s="73"/>
      <c r="K703" s="73"/>
      <c r="L703" s="73"/>
      <c r="M703" s="73">
        <v>20</v>
      </c>
    </row>
    <row r="704" spans="2:13" ht="30" x14ac:dyDescent="0.25">
      <c r="B704" s="70" t="s">
        <v>7</v>
      </c>
      <c r="C704" s="69" t="s">
        <v>13</v>
      </c>
      <c r="D704" s="69" t="s">
        <v>526</v>
      </c>
      <c r="E704" s="70" t="s">
        <v>1694</v>
      </c>
      <c r="F704" s="73"/>
      <c r="G704" s="73">
        <v>357450</v>
      </c>
      <c r="H704" s="73">
        <v>114500</v>
      </c>
      <c r="I704" s="73">
        <v>6407410</v>
      </c>
      <c r="J704" s="73"/>
      <c r="K704" s="73"/>
      <c r="L704" s="73">
        <v>3560</v>
      </c>
      <c r="M704" s="73">
        <v>6882920</v>
      </c>
    </row>
    <row r="705" spans="2:13" ht="30" x14ac:dyDescent="0.25">
      <c r="B705" s="70" t="s">
        <v>7</v>
      </c>
      <c r="C705" s="69" t="s">
        <v>13</v>
      </c>
      <c r="D705" s="69" t="s">
        <v>527</v>
      </c>
      <c r="E705" s="70" t="s">
        <v>1695</v>
      </c>
      <c r="F705" s="73"/>
      <c r="G705" s="73">
        <v>0</v>
      </c>
      <c r="H705" s="73"/>
      <c r="I705" s="73">
        <v>407525</v>
      </c>
      <c r="J705" s="73"/>
      <c r="K705" s="73"/>
      <c r="L705" s="73">
        <v>0</v>
      </c>
      <c r="M705" s="73">
        <v>407525</v>
      </c>
    </row>
    <row r="706" spans="2:13" ht="30" x14ac:dyDescent="0.25">
      <c r="B706" s="70" t="s">
        <v>7</v>
      </c>
      <c r="C706" s="69" t="s">
        <v>13</v>
      </c>
      <c r="D706" s="69" t="s">
        <v>528</v>
      </c>
      <c r="E706" s="70" t="s">
        <v>1696</v>
      </c>
      <c r="F706" s="73"/>
      <c r="G706" s="73">
        <v>5030</v>
      </c>
      <c r="H706" s="73">
        <v>412000</v>
      </c>
      <c r="I706" s="73">
        <v>172280</v>
      </c>
      <c r="J706" s="73"/>
      <c r="K706" s="73"/>
      <c r="L706" s="73"/>
      <c r="M706" s="73">
        <v>589310</v>
      </c>
    </row>
    <row r="707" spans="2:13" x14ac:dyDescent="0.25">
      <c r="B707" s="70" t="s">
        <v>7</v>
      </c>
      <c r="C707" s="69" t="s">
        <v>13</v>
      </c>
      <c r="D707" s="69" t="s">
        <v>529</v>
      </c>
      <c r="E707" s="70" t="s">
        <v>1697</v>
      </c>
      <c r="F707" s="73"/>
      <c r="G707" s="73">
        <v>270430</v>
      </c>
      <c r="H707" s="73"/>
      <c r="I707" s="73">
        <v>2558370</v>
      </c>
      <c r="J707" s="73"/>
      <c r="K707" s="73"/>
      <c r="L707" s="73">
        <v>4980</v>
      </c>
      <c r="M707" s="73">
        <v>2833780</v>
      </c>
    </row>
    <row r="708" spans="2:13" x14ac:dyDescent="0.25">
      <c r="B708" s="70" t="s">
        <v>7</v>
      </c>
      <c r="C708" s="69" t="s">
        <v>13</v>
      </c>
      <c r="D708" s="69" t="s">
        <v>530</v>
      </c>
      <c r="E708" s="70" t="s">
        <v>1698</v>
      </c>
      <c r="F708" s="73"/>
      <c r="G708" s="73"/>
      <c r="H708" s="73"/>
      <c r="I708" s="73">
        <v>3960</v>
      </c>
      <c r="J708" s="73"/>
      <c r="K708" s="73"/>
      <c r="L708" s="73"/>
      <c r="M708" s="73">
        <v>3960</v>
      </c>
    </row>
    <row r="709" spans="2:13" ht="30" x14ac:dyDescent="0.25">
      <c r="B709" s="70" t="s">
        <v>7</v>
      </c>
      <c r="C709" s="69" t="s">
        <v>13</v>
      </c>
      <c r="D709" s="69" t="s">
        <v>531</v>
      </c>
      <c r="E709" s="70" t="s">
        <v>1699</v>
      </c>
      <c r="F709" s="73"/>
      <c r="G709" s="73"/>
      <c r="H709" s="73">
        <v>0</v>
      </c>
      <c r="I709" s="73"/>
      <c r="J709" s="73"/>
      <c r="K709" s="73"/>
      <c r="L709" s="73"/>
      <c r="M709" s="73">
        <v>0</v>
      </c>
    </row>
    <row r="710" spans="2:13" x14ac:dyDescent="0.25">
      <c r="B710" s="70" t="s">
        <v>7</v>
      </c>
      <c r="C710" s="69" t="s">
        <v>13</v>
      </c>
      <c r="D710" s="69" t="s">
        <v>532</v>
      </c>
      <c r="E710" s="70" t="s">
        <v>1700</v>
      </c>
      <c r="F710" s="73"/>
      <c r="G710" s="73">
        <v>670</v>
      </c>
      <c r="H710" s="73"/>
      <c r="I710" s="73">
        <v>2580</v>
      </c>
      <c r="J710" s="73"/>
      <c r="K710" s="73"/>
      <c r="L710" s="73"/>
      <c r="M710" s="73">
        <v>3250</v>
      </c>
    </row>
    <row r="711" spans="2:13" ht="30" x14ac:dyDescent="0.25">
      <c r="B711" s="70" t="s">
        <v>7</v>
      </c>
      <c r="C711" s="69" t="s">
        <v>13</v>
      </c>
      <c r="D711" s="69" t="s">
        <v>533</v>
      </c>
      <c r="E711" s="70" t="s">
        <v>1701</v>
      </c>
      <c r="F711" s="73"/>
      <c r="G711" s="73">
        <v>326040</v>
      </c>
      <c r="H711" s="73"/>
      <c r="I711" s="73"/>
      <c r="J711" s="73"/>
      <c r="K711" s="73"/>
      <c r="L711" s="73"/>
      <c r="M711" s="73">
        <v>326040</v>
      </c>
    </row>
    <row r="712" spans="2:13" ht="30" x14ac:dyDescent="0.25">
      <c r="B712" s="70" t="s">
        <v>7</v>
      </c>
      <c r="C712" s="69" t="s">
        <v>13</v>
      </c>
      <c r="D712" s="69" t="s">
        <v>534</v>
      </c>
      <c r="E712" s="70" t="s">
        <v>1702</v>
      </c>
      <c r="F712" s="73"/>
      <c r="G712" s="73"/>
      <c r="H712" s="73">
        <v>132000</v>
      </c>
      <c r="I712" s="73"/>
      <c r="J712" s="73"/>
      <c r="K712" s="73"/>
      <c r="L712" s="73"/>
      <c r="M712" s="73">
        <v>132000</v>
      </c>
    </row>
    <row r="713" spans="2:13" ht="30" x14ac:dyDescent="0.25">
      <c r="B713" s="70" t="s">
        <v>7</v>
      </c>
      <c r="C713" s="69" t="s">
        <v>13</v>
      </c>
      <c r="D713" s="69" t="s">
        <v>535</v>
      </c>
      <c r="E713" s="70" t="s">
        <v>1703</v>
      </c>
      <c r="F713" s="73"/>
      <c r="G713" s="73">
        <v>0</v>
      </c>
      <c r="H713" s="73"/>
      <c r="I713" s="73"/>
      <c r="J713" s="73"/>
      <c r="K713" s="73"/>
      <c r="L713" s="73"/>
      <c r="M713" s="73">
        <v>0</v>
      </c>
    </row>
    <row r="714" spans="2:13" ht="30" x14ac:dyDescent="0.25">
      <c r="B714" s="70" t="s">
        <v>7</v>
      </c>
      <c r="C714" s="69" t="s">
        <v>13</v>
      </c>
      <c r="D714" s="69" t="s">
        <v>536</v>
      </c>
      <c r="E714" s="70" t="s">
        <v>1704</v>
      </c>
      <c r="F714" s="73"/>
      <c r="G714" s="73"/>
      <c r="H714" s="73"/>
      <c r="I714" s="73">
        <v>0</v>
      </c>
      <c r="J714" s="73"/>
      <c r="K714" s="73"/>
      <c r="L714" s="73"/>
      <c r="M714" s="73">
        <v>0</v>
      </c>
    </row>
    <row r="715" spans="2:13" ht="30" x14ac:dyDescent="0.25">
      <c r="B715" s="70" t="s">
        <v>7</v>
      </c>
      <c r="C715" s="69" t="s">
        <v>13</v>
      </c>
      <c r="D715" s="69" t="s">
        <v>537</v>
      </c>
      <c r="E715" s="70" t="s">
        <v>1705</v>
      </c>
      <c r="F715" s="73">
        <v>304</v>
      </c>
      <c r="G715" s="73">
        <v>18660</v>
      </c>
      <c r="H715" s="73">
        <v>392000</v>
      </c>
      <c r="I715" s="73">
        <v>6</v>
      </c>
      <c r="J715" s="73"/>
      <c r="K715" s="73"/>
      <c r="L715" s="73"/>
      <c r="M715" s="73">
        <v>410970</v>
      </c>
    </row>
    <row r="716" spans="2:13" ht="30" x14ac:dyDescent="0.25">
      <c r="B716" s="70" t="s">
        <v>7</v>
      </c>
      <c r="C716" s="69" t="s">
        <v>13</v>
      </c>
      <c r="D716" s="69" t="s">
        <v>538</v>
      </c>
      <c r="E716" s="70" t="s">
        <v>1706</v>
      </c>
      <c r="F716" s="73"/>
      <c r="G716" s="73">
        <v>103180</v>
      </c>
      <c r="H716" s="73"/>
      <c r="I716" s="73"/>
      <c r="J716" s="73"/>
      <c r="K716" s="73"/>
      <c r="L716" s="73"/>
      <c r="M716" s="73">
        <v>103180</v>
      </c>
    </row>
    <row r="717" spans="2:13" ht="30" x14ac:dyDescent="0.25">
      <c r="B717" s="70" t="s">
        <v>7</v>
      </c>
      <c r="C717" s="69" t="s">
        <v>13</v>
      </c>
      <c r="D717" s="69" t="s">
        <v>539</v>
      </c>
      <c r="E717" s="70" t="s">
        <v>1707</v>
      </c>
      <c r="F717" s="73"/>
      <c r="G717" s="73">
        <v>847</v>
      </c>
      <c r="H717" s="73"/>
      <c r="I717" s="73">
        <v>166523</v>
      </c>
      <c r="J717" s="73"/>
      <c r="K717" s="73"/>
      <c r="L717" s="73">
        <v>0</v>
      </c>
      <c r="M717" s="73">
        <v>167370</v>
      </c>
    </row>
    <row r="718" spans="2:13" ht="30" x14ac:dyDescent="0.25">
      <c r="B718" s="70" t="s">
        <v>7</v>
      </c>
      <c r="C718" s="69" t="s">
        <v>13</v>
      </c>
      <c r="D718" s="69" t="s">
        <v>540</v>
      </c>
      <c r="E718" s="70" t="s">
        <v>1708</v>
      </c>
      <c r="F718" s="73"/>
      <c r="G718" s="73">
        <v>290740</v>
      </c>
      <c r="H718" s="73">
        <v>0</v>
      </c>
      <c r="I718" s="73">
        <v>2446990</v>
      </c>
      <c r="J718" s="73"/>
      <c r="K718" s="73"/>
      <c r="L718" s="73">
        <v>2530</v>
      </c>
      <c r="M718" s="73">
        <v>2740260</v>
      </c>
    </row>
    <row r="719" spans="2:13" ht="30" x14ac:dyDescent="0.25">
      <c r="B719" s="70" t="s">
        <v>7</v>
      </c>
      <c r="C719" s="69" t="s">
        <v>13</v>
      </c>
      <c r="D719" s="69" t="s">
        <v>542</v>
      </c>
      <c r="E719" s="70" t="s">
        <v>1709</v>
      </c>
      <c r="F719" s="73">
        <v>0</v>
      </c>
      <c r="G719" s="73">
        <v>0</v>
      </c>
      <c r="H719" s="73">
        <v>3000</v>
      </c>
      <c r="I719" s="73">
        <v>0</v>
      </c>
      <c r="J719" s="73"/>
      <c r="K719" s="73"/>
      <c r="L719" s="73">
        <v>0</v>
      </c>
      <c r="M719" s="73">
        <v>3000</v>
      </c>
    </row>
    <row r="720" spans="2:13" ht="30" x14ac:dyDescent="0.25">
      <c r="B720" s="70" t="s">
        <v>7</v>
      </c>
      <c r="C720" s="69" t="s">
        <v>13</v>
      </c>
      <c r="D720" s="69" t="s">
        <v>543</v>
      </c>
      <c r="E720" s="70" t="s">
        <v>1710</v>
      </c>
      <c r="F720" s="73">
        <v>1000</v>
      </c>
      <c r="G720" s="73">
        <v>85065</v>
      </c>
      <c r="H720" s="73">
        <v>236000</v>
      </c>
      <c r="I720" s="73">
        <v>2420765</v>
      </c>
      <c r="J720" s="73"/>
      <c r="K720" s="73"/>
      <c r="L720" s="73"/>
      <c r="M720" s="73">
        <v>2742830</v>
      </c>
    </row>
    <row r="721" spans="2:13" ht="30" x14ac:dyDescent="0.25">
      <c r="B721" s="70" t="s">
        <v>7</v>
      </c>
      <c r="C721" s="69" t="s">
        <v>13</v>
      </c>
      <c r="D721" s="69" t="s">
        <v>544</v>
      </c>
      <c r="E721" s="70" t="s">
        <v>1711</v>
      </c>
      <c r="F721" s="73"/>
      <c r="G721" s="73"/>
      <c r="H721" s="73"/>
      <c r="I721" s="73">
        <v>9850</v>
      </c>
      <c r="J721" s="73"/>
      <c r="K721" s="73"/>
      <c r="L721" s="73"/>
      <c r="M721" s="73">
        <v>9850</v>
      </c>
    </row>
    <row r="722" spans="2:13" ht="30" x14ac:dyDescent="0.25">
      <c r="B722" s="70" t="s">
        <v>7</v>
      </c>
      <c r="C722" s="69" t="s">
        <v>13</v>
      </c>
      <c r="D722" s="69" t="s">
        <v>545</v>
      </c>
      <c r="E722" s="70" t="s">
        <v>1712</v>
      </c>
      <c r="F722" s="73"/>
      <c r="G722" s="73">
        <v>185590</v>
      </c>
      <c r="H722" s="73">
        <v>84000</v>
      </c>
      <c r="I722" s="73">
        <v>0</v>
      </c>
      <c r="J722" s="73"/>
      <c r="K722" s="73"/>
      <c r="L722" s="73">
        <v>3790</v>
      </c>
      <c r="M722" s="73">
        <v>273380</v>
      </c>
    </row>
    <row r="723" spans="2:13" ht="30" x14ac:dyDescent="0.25">
      <c r="B723" s="70" t="s">
        <v>7</v>
      </c>
      <c r="C723" s="69" t="s">
        <v>13</v>
      </c>
      <c r="D723" s="69" t="s">
        <v>546</v>
      </c>
      <c r="E723" s="70" t="s">
        <v>1713</v>
      </c>
      <c r="F723" s="73"/>
      <c r="G723" s="73"/>
      <c r="H723" s="73">
        <v>0</v>
      </c>
      <c r="I723" s="73"/>
      <c r="J723" s="73"/>
      <c r="K723" s="73"/>
      <c r="L723" s="73"/>
      <c r="M723" s="73">
        <v>0</v>
      </c>
    </row>
    <row r="724" spans="2:13" ht="30" x14ac:dyDescent="0.25">
      <c r="B724" s="70" t="s">
        <v>7</v>
      </c>
      <c r="C724" s="69" t="s">
        <v>13</v>
      </c>
      <c r="D724" s="69" t="s">
        <v>547</v>
      </c>
      <c r="E724" s="70" t="s">
        <v>1714</v>
      </c>
      <c r="F724" s="73"/>
      <c r="G724" s="73"/>
      <c r="H724" s="73">
        <v>0</v>
      </c>
      <c r="I724" s="73">
        <v>2830</v>
      </c>
      <c r="J724" s="73"/>
      <c r="K724" s="73"/>
      <c r="L724" s="73"/>
      <c r="M724" s="73">
        <v>2830</v>
      </c>
    </row>
    <row r="725" spans="2:13" ht="30" x14ac:dyDescent="0.25">
      <c r="B725" s="70" t="s">
        <v>7</v>
      </c>
      <c r="C725" s="69" t="s">
        <v>13</v>
      </c>
      <c r="D725" s="69" t="s">
        <v>548</v>
      </c>
      <c r="E725" s="70" t="s">
        <v>1715</v>
      </c>
      <c r="F725" s="73"/>
      <c r="G725" s="73"/>
      <c r="H725" s="73">
        <v>5000</v>
      </c>
      <c r="I725" s="73">
        <v>208910</v>
      </c>
      <c r="J725" s="73"/>
      <c r="K725" s="73"/>
      <c r="L725" s="73"/>
      <c r="M725" s="73">
        <v>213910</v>
      </c>
    </row>
    <row r="726" spans="2:13" ht="30" x14ac:dyDescent="0.25">
      <c r="B726" s="70" t="s">
        <v>7</v>
      </c>
      <c r="C726" s="69" t="s">
        <v>13</v>
      </c>
      <c r="D726" s="69" t="s">
        <v>549</v>
      </c>
      <c r="E726" s="70" t="s">
        <v>1716</v>
      </c>
      <c r="F726" s="73"/>
      <c r="G726" s="73">
        <v>295290</v>
      </c>
      <c r="H726" s="73">
        <v>1000</v>
      </c>
      <c r="I726" s="73">
        <v>1430000</v>
      </c>
      <c r="J726" s="73"/>
      <c r="K726" s="73"/>
      <c r="L726" s="73"/>
      <c r="M726" s="73">
        <v>1726290</v>
      </c>
    </row>
    <row r="727" spans="2:13" ht="30" x14ac:dyDescent="0.25">
      <c r="B727" s="70" t="s">
        <v>7</v>
      </c>
      <c r="C727" s="69" t="s">
        <v>13</v>
      </c>
      <c r="D727" s="69" t="s">
        <v>550</v>
      </c>
      <c r="E727" s="70" t="s">
        <v>1717</v>
      </c>
      <c r="F727" s="73"/>
      <c r="G727" s="73">
        <v>0</v>
      </c>
      <c r="H727" s="73"/>
      <c r="I727" s="73"/>
      <c r="J727" s="73"/>
      <c r="K727" s="73"/>
      <c r="L727" s="73"/>
      <c r="M727" s="73">
        <v>0</v>
      </c>
    </row>
    <row r="728" spans="2:13" ht="30" x14ac:dyDescent="0.25">
      <c r="B728" s="70" t="s">
        <v>7</v>
      </c>
      <c r="C728" s="69" t="s">
        <v>13</v>
      </c>
      <c r="D728" s="69" t="s">
        <v>551</v>
      </c>
      <c r="E728" s="70" t="s">
        <v>3811</v>
      </c>
      <c r="F728" s="73"/>
      <c r="G728" s="73">
        <v>165450</v>
      </c>
      <c r="H728" s="73">
        <v>24200</v>
      </c>
      <c r="I728" s="73">
        <v>145890</v>
      </c>
      <c r="J728" s="73"/>
      <c r="K728" s="73"/>
      <c r="L728" s="73"/>
      <c r="M728" s="73">
        <v>335540</v>
      </c>
    </row>
    <row r="729" spans="2:13" ht="30" x14ac:dyDescent="0.25">
      <c r="B729" s="70" t="s">
        <v>7</v>
      </c>
      <c r="C729" s="69" t="s">
        <v>13</v>
      </c>
      <c r="D729" s="69" t="s">
        <v>552</v>
      </c>
      <c r="E729" s="70" t="s">
        <v>1718</v>
      </c>
      <c r="F729" s="73"/>
      <c r="G729" s="73"/>
      <c r="H729" s="73">
        <v>16200</v>
      </c>
      <c r="I729" s="73"/>
      <c r="J729" s="73"/>
      <c r="K729" s="73"/>
      <c r="L729" s="73"/>
      <c r="M729" s="73">
        <v>16200</v>
      </c>
    </row>
    <row r="730" spans="2:13" ht="30" x14ac:dyDescent="0.25">
      <c r="B730" s="70" t="s">
        <v>7</v>
      </c>
      <c r="C730" s="69" t="s">
        <v>13</v>
      </c>
      <c r="D730" s="69" t="s">
        <v>553</v>
      </c>
      <c r="E730" s="70" t="s">
        <v>1719</v>
      </c>
      <c r="F730" s="73"/>
      <c r="G730" s="73">
        <v>0</v>
      </c>
      <c r="H730" s="73"/>
      <c r="I730" s="73">
        <v>204730</v>
      </c>
      <c r="J730" s="73"/>
      <c r="K730" s="73"/>
      <c r="L730" s="73"/>
      <c r="M730" s="73">
        <v>204730</v>
      </c>
    </row>
    <row r="731" spans="2:13" ht="30" x14ac:dyDescent="0.25">
      <c r="B731" s="70" t="s">
        <v>7</v>
      </c>
      <c r="C731" s="69" t="s">
        <v>13</v>
      </c>
      <c r="D731" s="69" t="s">
        <v>554</v>
      </c>
      <c r="E731" s="70" t="s">
        <v>1720</v>
      </c>
      <c r="F731" s="73"/>
      <c r="G731" s="73">
        <v>0</v>
      </c>
      <c r="H731" s="73"/>
      <c r="I731" s="73">
        <v>191660</v>
      </c>
      <c r="J731" s="73"/>
      <c r="K731" s="73"/>
      <c r="L731" s="73"/>
      <c r="M731" s="73">
        <v>191660</v>
      </c>
    </row>
    <row r="732" spans="2:13" x14ac:dyDescent="0.25">
      <c r="B732" s="70" t="s">
        <v>7</v>
      </c>
      <c r="C732" s="69" t="s">
        <v>13</v>
      </c>
      <c r="D732" s="69" t="s">
        <v>555</v>
      </c>
      <c r="E732" s="70" t="s">
        <v>3812</v>
      </c>
      <c r="F732" s="73"/>
      <c r="G732" s="73">
        <v>0</v>
      </c>
      <c r="H732" s="73"/>
      <c r="I732" s="73">
        <v>12220</v>
      </c>
      <c r="J732" s="73"/>
      <c r="K732" s="73"/>
      <c r="L732" s="73"/>
      <c r="M732" s="73">
        <v>12220</v>
      </c>
    </row>
    <row r="733" spans="2:13" ht="30" x14ac:dyDescent="0.25">
      <c r="B733" s="70" t="s">
        <v>7</v>
      </c>
      <c r="C733" s="69" t="s">
        <v>13</v>
      </c>
      <c r="D733" s="69" t="s">
        <v>556</v>
      </c>
      <c r="E733" s="70" t="s">
        <v>1721</v>
      </c>
      <c r="F733" s="73"/>
      <c r="G733" s="73">
        <v>188696</v>
      </c>
      <c r="H733" s="73"/>
      <c r="I733" s="73"/>
      <c r="J733" s="73"/>
      <c r="K733" s="73"/>
      <c r="L733" s="73"/>
      <c r="M733" s="73">
        <v>188696</v>
      </c>
    </row>
    <row r="734" spans="2:13" ht="30" x14ac:dyDescent="0.25">
      <c r="B734" s="70" t="s">
        <v>7</v>
      </c>
      <c r="C734" s="69" t="s">
        <v>13</v>
      </c>
      <c r="D734" s="69" t="s">
        <v>557</v>
      </c>
      <c r="E734" s="70" t="s">
        <v>1722</v>
      </c>
      <c r="F734" s="73"/>
      <c r="G734" s="73">
        <v>131030</v>
      </c>
      <c r="H734" s="73">
        <v>40500</v>
      </c>
      <c r="I734" s="73">
        <v>389891</v>
      </c>
      <c r="J734" s="73"/>
      <c r="K734" s="73"/>
      <c r="L734" s="73">
        <v>1040</v>
      </c>
      <c r="M734" s="73">
        <v>562461</v>
      </c>
    </row>
    <row r="735" spans="2:13" ht="30" x14ac:dyDescent="0.25">
      <c r="B735" s="70" t="s">
        <v>7</v>
      </c>
      <c r="C735" s="69" t="s">
        <v>13</v>
      </c>
      <c r="D735" s="69" t="s">
        <v>558</v>
      </c>
      <c r="E735" s="70" t="s">
        <v>1723</v>
      </c>
      <c r="F735" s="73"/>
      <c r="G735" s="73"/>
      <c r="H735" s="73"/>
      <c r="I735" s="73">
        <v>0</v>
      </c>
      <c r="J735" s="73"/>
      <c r="K735" s="73"/>
      <c r="L735" s="73"/>
      <c r="M735" s="73">
        <v>0</v>
      </c>
    </row>
    <row r="736" spans="2:13" x14ac:dyDescent="0.25">
      <c r="B736" s="70" t="s">
        <v>7</v>
      </c>
      <c r="C736" s="69" t="s">
        <v>13</v>
      </c>
      <c r="D736" s="69" t="s">
        <v>559</v>
      </c>
      <c r="E736" s="70" t="s">
        <v>1724</v>
      </c>
      <c r="F736" s="73"/>
      <c r="G736" s="73"/>
      <c r="H736" s="73">
        <v>11000</v>
      </c>
      <c r="I736" s="73">
        <v>0</v>
      </c>
      <c r="J736" s="73"/>
      <c r="K736" s="73"/>
      <c r="L736" s="73"/>
      <c r="M736" s="73">
        <v>11000</v>
      </c>
    </row>
    <row r="737" spans="2:13" ht="30" x14ac:dyDescent="0.25">
      <c r="B737" s="70" t="s">
        <v>7</v>
      </c>
      <c r="C737" s="69" t="s">
        <v>13</v>
      </c>
      <c r="D737" s="69" t="s">
        <v>560</v>
      </c>
      <c r="E737" s="70" t="s">
        <v>1725</v>
      </c>
      <c r="F737" s="73"/>
      <c r="G737" s="73">
        <v>150000</v>
      </c>
      <c r="H737" s="73">
        <v>1000</v>
      </c>
      <c r="I737" s="73">
        <v>7536800</v>
      </c>
      <c r="J737" s="73"/>
      <c r="K737" s="73"/>
      <c r="L737" s="73">
        <v>1880</v>
      </c>
      <c r="M737" s="73">
        <v>7689680</v>
      </c>
    </row>
    <row r="738" spans="2:13" ht="30" x14ac:dyDescent="0.25">
      <c r="B738" s="70" t="s">
        <v>7</v>
      </c>
      <c r="C738" s="69" t="s">
        <v>13</v>
      </c>
      <c r="D738" s="69" t="s">
        <v>561</v>
      </c>
      <c r="E738" s="70" t="s">
        <v>1726</v>
      </c>
      <c r="F738" s="73"/>
      <c r="G738" s="73">
        <v>107820</v>
      </c>
      <c r="H738" s="73">
        <v>80000</v>
      </c>
      <c r="I738" s="73">
        <v>2366660</v>
      </c>
      <c r="J738" s="73"/>
      <c r="K738" s="73"/>
      <c r="L738" s="73"/>
      <c r="M738" s="73">
        <v>2554480</v>
      </c>
    </row>
    <row r="739" spans="2:13" ht="30" x14ac:dyDescent="0.25">
      <c r="B739" s="70" t="s">
        <v>7</v>
      </c>
      <c r="C739" s="69" t="s">
        <v>13</v>
      </c>
      <c r="D739" s="69" t="s">
        <v>562</v>
      </c>
      <c r="E739" s="70" t="s">
        <v>1727</v>
      </c>
      <c r="F739" s="73"/>
      <c r="G739" s="73"/>
      <c r="H739" s="73">
        <v>15000</v>
      </c>
      <c r="I739" s="73"/>
      <c r="J739" s="73"/>
      <c r="K739" s="73"/>
      <c r="L739" s="73"/>
      <c r="M739" s="73">
        <v>15000</v>
      </c>
    </row>
    <row r="740" spans="2:13" ht="30" x14ac:dyDescent="0.25">
      <c r="B740" s="70" t="s">
        <v>7</v>
      </c>
      <c r="C740" s="69" t="s">
        <v>13</v>
      </c>
      <c r="D740" s="69" t="s">
        <v>563</v>
      </c>
      <c r="E740" s="70" t="s">
        <v>1728</v>
      </c>
      <c r="F740" s="73"/>
      <c r="G740" s="73">
        <v>9605</v>
      </c>
      <c r="H740" s="73"/>
      <c r="I740" s="73"/>
      <c r="J740" s="73"/>
      <c r="K740" s="73"/>
      <c r="L740" s="73"/>
      <c r="M740" s="73">
        <v>9605</v>
      </c>
    </row>
    <row r="741" spans="2:13" ht="30" x14ac:dyDescent="0.25">
      <c r="B741" s="70" t="s">
        <v>7</v>
      </c>
      <c r="C741" s="69" t="s">
        <v>13</v>
      </c>
      <c r="D741" s="69" t="s">
        <v>564</v>
      </c>
      <c r="E741" s="70" t="s">
        <v>1729</v>
      </c>
      <c r="F741" s="73"/>
      <c r="G741" s="73"/>
      <c r="H741" s="73"/>
      <c r="I741" s="73">
        <v>0</v>
      </c>
      <c r="J741" s="73"/>
      <c r="K741" s="73"/>
      <c r="L741" s="73"/>
      <c r="M741" s="73">
        <v>0</v>
      </c>
    </row>
    <row r="742" spans="2:13" ht="30" x14ac:dyDescent="0.25">
      <c r="B742" s="70" t="s">
        <v>7</v>
      </c>
      <c r="C742" s="69" t="s">
        <v>13</v>
      </c>
      <c r="D742" s="69" t="s">
        <v>565</v>
      </c>
      <c r="E742" s="70" t="s">
        <v>1730</v>
      </c>
      <c r="F742" s="73"/>
      <c r="G742" s="73">
        <v>0</v>
      </c>
      <c r="H742" s="73"/>
      <c r="I742" s="73">
        <v>0</v>
      </c>
      <c r="J742" s="73"/>
      <c r="K742" s="73"/>
      <c r="L742" s="73"/>
      <c r="M742" s="73">
        <v>0</v>
      </c>
    </row>
    <row r="743" spans="2:13" ht="30" x14ac:dyDescent="0.25">
      <c r="B743" s="70" t="s">
        <v>7</v>
      </c>
      <c r="C743" s="69" t="s">
        <v>13</v>
      </c>
      <c r="D743" s="69" t="s">
        <v>566</v>
      </c>
      <c r="E743" s="70" t="s">
        <v>1731</v>
      </c>
      <c r="F743" s="73"/>
      <c r="G743" s="73">
        <v>890</v>
      </c>
      <c r="H743" s="73">
        <v>1000</v>
      </c>
      <c r="I743" s="73">
        <v>19430</v>
      </c>
      <c r="J743" s="73"/>
      <c r="K743" s="73"/>
      <c r="L743" s="73"/>
      <c r="M743" s="73">
        <v>21320</v>
      </c>
    </row>
    <row r="744" spans="2:13" ht="30" x14ac:dyDescent="0.25">
      <c r="B744" s="70" t="s">
        <v>7</v>
      </c>
      <c r="C744" s="69" t="s">
        <v>13</v>
      </c>
      <c r="D744" s="69" t="s">
        <v>567</v>
      </c>
      <c r="E744" s="70" t="s">
        <v>1732</v>
      </c>
      <c r="F744" s="73"/>
      <c r="G744" s="73">
        <v>0</v>
      </c>
      <c r="H744" s="73"/>
      <c r="I744" s="73"/>
      <c r="J744" s="73"/>
      <c r="K744" s="73"/>
      <c r="L744" s="73"/>
      <c r="M744" s="73">
        <v>0</v>
      </c>
    </row>
    <row r="745" spans="2:13" ht="30" x14ac:dyDescent="0.25">
      <c r="B745" s="70" t="s">
        <v>7</v>
      </c>
      <c r="C745" s="69" t="s">
        <v>13</v>
      </c>
      <c r="D745" s="69" t="s">
        <v>568</v>
      </c>
      <c r="E745" s="70" t="s">
        <v>1733</v>
      </c>
      <c r="F745" s="73"/>
      <c r="G745" s="73"/>
      <c r="H745" s="73"/>
      <c r="I745" s="73">
        <v>10</v>
      </c>
      <c r="J745" s="73"/>
      <c r="K745" s="73"/>
      <c r="L745" s="73"/>
      <c r="M745" s="73">
        <v>10</v>
      </c>
    </row>
    <row r="746" spans="2:13" ht="30" x14ac:dyDescent="0.25">
      <c r="B746" s="70" t="s">
        <v>7</v>
      </c>
      <c r="C746" s="69" t="s">
        <v>13</v>
      </c>
      <c r="D746" s="69" t="s">
        <v>569</v>
      </c>
      <c r="E746" s="70" t="s">
        <v>1734</v>
      </c>
      <c r="F746" s="73">
        <v>60</v>
      </c>
      <c r="G746" s="73">
        <v>10</v>
      </c>
      <c r="H746" s="73">
        <v>55000</v>
      </c>
      <c r="I746" s="73">
        <v>800000</v>
      </c>
      <c r="J746" s="73"/>
      <c r="K746" s="73"/>
      <c r="L746" s="73"/>
      <c r="M746" s="73">
        <v>855070</v>
      </c>
    </row>
    <row r="747" spans="2:13" ht="30" x14ac:dyDescent="0.25">
      <c r="B747" s="70" t="s">
        <v>7</v>
      </c>
      <c r="C747" s="69" t="s">
        <v>13</v>
      </c>
      <c r="D747" s="69" t="s">
        <v>570</v>
      </c>
      <c r="E747" s="70" t="s">
        <v>1735</v>
      </c>
      <c r="F747" s="73"/>
      <c r="G747" s="73">
        <v>320710</v>
      </c>
      <c r="H747" s="73">
        <v>100500</v>
      </c>
      <c r="I747" s="73">
        <v>71830</v>
      </c>
      <c r="J747" s="73"/>
      <c r="K747" s="73"/>
      <c r="L747" s="73"/>
      <c r="M747" s="73">
        <v>493040</v>
      </c>
    </row>
    <row r="748" spans="2:13" ht="30" x14ac:dyDescent="0.25">
      <c r="B748" s="70" t="s">
        <v>7</v>
      </c>
      <c r="C748" s="69" t="s">
        <v>13</v>
      </c>
      <c r="D748" s="69" t="s">
        <v>571</v>
      </c>
      <c r="E748" s="70" t="s">
        <v>1736</v>
      </c>
      <c r="F748" s="73"/>
      <c r="G748" s="73">
        <v>414630</v>
      </c>
      <c r="H748" s="73">
        <v>1000</v>
      </c>
      <c r="I748" s="73">
        <v>4508000</v>
      </c>
      <c r="J748" s="73"/>
      <c r="K748" s="73"/>
      <c r="L748" s="73"/>
      <c r="M748" s="73">
        <v>4923630</v>
      </c>
    </row>
    <row r="749" spans="2:13" ht="30" x14ac:dyDescent="0.25">
      <c r="B749" s="70" t="s">
        <v>7</v>
      </c>
      <c r="C749" s="69" t="s">
        <v>13</v>
      </c>
      <c r="D749" s="69" t="s">
        <v>572</v>
      </c>
      <c r="E749" s="70" t="s">
        <v>1737</v>
      </c>
      <c r="F749" s="73"/>
      <c r="G749" s="73">
        <v>2590</v>
      </c>
      <c r="H749" s="73"/>
      <c r="I749" s="73">
        <v>49900</v>
      </c>
      <c r="J749" s="73"/>
      <c r="K749" s="73"/>
      <c r="L749" s="73"/>
      <c r="M749" s="73">
        <v>52490</v>
      </c>
    </row>
    <row r="750" spans="2:13" x14ac:dyDescent="0.25">
      <c r="B750" s="70" t="s">
        <v>7</v>
      </c>
      <c r="C750" s="69" t="s">
        <v>13</v>
      </c>
      <c r="D750" s="69" t="s">
        <v>573</v>
      </c>
      <c r="E750" s="70" t="s">
        <v>1738</v>
      </c>
      <c r="F750" s="73"/>
      <c r="G750" s="73">
        <v>0</v>
      </c>
      <c r="H750" s="73"/>
      <c r="I750" s="73"/>
      <c r="J750" s="73"/>
      <c r="K750" s="73"/>
      <c r="L750" s="73"/>
      <c r="M750" s="73">
        <v>0</v>
      </c>
    </row>
    <row r="751" spans="2:13" ht="30" x14ac:dyDescent="0.25">
      <c r="B751" s="70" t="s">
        <v>7</v>
      </c>
      <c r="C751" s="69" t="s">
        <v>13</v>
      </c>
      <c r="D751" s="69" t="s">
        <v>574</v>
      </c>
      <c r="E751" s="70" t="s">
        <v>1739</v>
      </c>
      <c r="F751" s="73"/>
      <c r="G751" s="73"/>
      <c r="H751" s="73">
        <v>29000</v>
      </c>
      <c r="I751" s="73"/>
      <c r="J751" s="73"/>
      <c r="K751" s="73"/>
      <c r="L751" s="73"/>
      <c r="M751" s="73">
        <v>29000</v>
      </c>
    </row>
    <row r="752" spans="2:13" ht="30" x14ac:dyDescent="0.25">
      <c r="B752" s="70" t="s">
        <v>7</v>
      </c>
      <c r="C752" s="69" t="s">
        <v>13</v>
      </c>
      <c r="D752" s="69" t="s">
        <v>575</v>
      </c>
      <c r="E752" s="70" t="s">
        <v>3813</v>
      </c>
      <c r="F752" s="73"/>
      <c r="G752" s="73"/>
      <c r="H752" s="73"/>
      <c r="I752" s="73">
        <v>10</v>
      </c>
      <c r="J752" s="73"/>
      <c r="K752" s="73"/>
      <c r="L752" s="73"/>
      <c r="M752" s="73">
        <v>10</v>
      </c>
    </row>
    <row r="753" spans="2:13" x14ac:dyDescent="0.25">
      <c r="B753" s="70" t="s">
        <v>7</v>
      </c>
      <c r="C753" s="69" t="s">
        <v>13</v>
      </c>
      <c r="D753" s="69" t="s">
        <v>576</v>
      </c>
      <c r="E753" s="70" t="s">
        <v>3814</v>
      </c>
      <c r="F753" s="73"/>
      <c r="G753" s="73">
        <v>0</v>
      </c>
      <c r="H753" s="73"/>
      <c r="I753" s="73">
        <v>0</v>
      </c>
      <c r="J753" s="73"/>
      <c r="K753" s="73"/>
      <c r="L753" s="73"/>
      <c r="M753" s="73">
        <v>0</v>
      </c>
    </row>
    <row r="754" spans="2:13" x14ac:dyDescent="0.25">
      <c r="B754" s="70" t="s">
        <v>7</v>
      </c>
      <c r="C754" s="69" t="s">
        <v>13</v>
      </c>
      <c r="D754" s="69" t="s">
        <v>577</v>
      </c>
      <c r="E754" s="70" t="s">
        <v>1740</v>
      </c>
      <c r="F754" s="73"/>
      <c r="G754" s="73">
        <v>195800</v>
      </c>
      <c r="H754" s="73"/>
      <c r="I754" s="73"/>
      <c r="J754" s="73"/>
      <c r="K754" s="73"/>
      <c r="L754" s="73"/>
      <c r="M754" s="73">
        <v>195800</v>
      </c>
    </row>
    <row r="755" spans="2:13" x14ac:dyDescent="0.25">
      <c r="B755" s="70" t="s">
        <v>7</v>
      </c>
      <c r="C755" s="69" t="s">
        <v>13</v>
      </c>
      <c r="D755" s="69" t="s">
        <v>578</v>
      </c>
      <c r="E755" s="70" t="s">
        <v>1741</v>
      </c>
      <c r="F755" s="73"/>
      <c r="G755" s="73">
        <v>45370</v>
      </c>
      <c r="H755" s="73"/>
      <c r="I755" s="73">
        <v>240000</v>
      </c>
      <c r="J755" s="73"/>
      <c r="K755" s="73"/>
      <c r="L755" s="73"/>
      <c r="M755" s="73">
        <v>285370</v>
      </c>
    </row>
    <row r="756" spans="2:13" ht="30" x14ac:dyDescent="0.25">
      <c r="B756" s="70" t="s">
        <v>7</v>
      </c>
      <c r="C756" s="69" t="s">
        <v>13</v>
      </c>
      <c r="D756" s="69" t="s">
        <v>579</v>
      </c>
      <c r="E756" s="70" t="s">
        <v>1742</v>
      </c>
      <c r="F756" s="73"/>
      <c r="G756" s="73"/>
      <c r="H756" s="73">
        <v>5000</v>
      </c>
      <c r="I756" s="73">
        <v>1110</v>
      </c>
      <c r="J756" s="73"/>
      <c r="K756" s="73"/>
      <c r="L756" s="73"/>
      <c r="M756" s="73">
        <v>6110</v>
      </c>
    </row>
    <row r="757" spans="2:13" ht="30" x14ac:dyDescent="0.25">
      <c r="B757" s="70" t="s">
        <v>7</v>
      </c>
      <c r="C757" s="69" t="s">
        <v>13</v>
      </c>
      <c r="D757" s="69" t="s">
        <v>580</v>
      </c>
      <c r="E757" s="70" t="s">
        <v>1743</v>
      </c>
      <c r="F757" s="73"/>
      <c r="G757" s="73"/>
      <c r="H757" s="73"/>
      <c r="I757" s="73">
        <v>0</v>
      </c>
      <c r="J757" s="73"/>
      <c r="K757" s="73"/>
      <c r="L757" s="73"/>
      <c r="M757" s="73">
        <v>0</v>
      </c>
    </row>
    <row r="758" spans="2:13" x14ac:dyDescent="0.25">
      <c r="B758" s="70" t="s">
        <v>7</v>
      </c>
      <c r="C758" s="69" t="s">
        <v>13</v>
      </c>
      <c r="D758" s="69" t="s">
        <v>581</v>
      </c>
      <c r="E758" s="70" t="s">
        <v>1744</v>
      </c>
      <c r="F758" s="73">
        <v>200</v>
      </c>
      <c r="G758" s="73">
        <v>10</v>
      </c>
      <c r="H758" s="73">
        <v>990000</v>
      </c>
      <c r="I758" s="73">
        <v>10</v>
      </c>
      <c r="J758" s="73"/>
      <c r="K758" s="73"/>
      <c r="L758" s="73"/>
      <c r="M758" s="73">
        <v>990220</v>
      </c>
    </row>
    <row r="759" spans="2:13" ht="30" x14ac:dyDescent="0.25">
      <c r="B759" s="70" t="s">
        <v>7</v>
      </c>
      <c r="C759" s="69" t="s">
        <v>13</v>
      </c>
      <c r="D759" s="69" t="s">
        <v>582</v>
      </c>
      <c r="E759" s="70" t="s">
        <v>1745</v>
      </c>
      <c r="F759" s="73"/>
      <c r="G759" s="73">
        <v>319510</v>
      </c>
      <c r="H759" s="73">
        <v>50000</v>
      </c>
      <c r="I759" s="73">
        <v>4938818</v>
      </c>
      <c r="J759" s="73"/>
      <c r="K759" s="73"/>
      <c r="L759" s="73">
        <v>8310</v>
      </c>
      <c r="M759" s="73">
        <v>5316638</v>
      </c>
    </row>
    <row r="760" spans="2:13" x14ac:dyDescent="0.25">
      <c r="B760" s="70" t="s">
        <v>7</v>
      </c>
      <c r="C760" s="69" t="s">
        <v>13</v>
      </c>
      <c r="D760" s="69" t="s">
        <v>583</v>
      </c>
      <c r="E760" s="70" t="s">
        <v>1746</v>
      </c>
      <c r="F760" s="73"/>
      <c r="G760" s="73"/>
      <c r="H760" s="73">
        <v>1500</v>
      </c>
      <c r="I760" s="73">
        <v>9500</v>
      </c>
      <c r="J760" s="73"/>
      <c r="K760" s="73"/>
      <c r="L760" s="73"/>
      <c r="M760" s="73">
        <v>11000</v>
      </c>
    </row>
    <row r="761" spans="2:13" ht="30" x14ac:dyDescent="0.25">
      <c r="B761" s="70" t="s">
        <v>7</v>
      </c>
      <c r="C761" s="69" t="s">
        <v>13</v>
      </c>
      <c r="D761" s="69" t="s">
        <v>584</v>
      </c>
      <c r="E761" s="70" t="s">
        <v>1747</v>
      </c>
      <c r="F761" s="73"/>
      <c r="G761" s="73">
        <v>498</v>
      </c>
      <c r="H761" s="73"/>
      <c r="I761" s="73"/>
      <c r="J761" s="73"/>
      <c r="K761" s="73"/>
      <c r="L761" s="73"/>
      <c r="M761" s="73">
        <v>498</v>
      </c>
    </row>
    <row r="762" spans="2:13" x14ac:dyDescent="0.25">
      <c r="B762" s="70" t="s">
        <v>7</v>
      </c>
      <c r="C762" s="69" t="s">
        <v>13</v>
      </c>
      <c r="D762" s="69" t="s">
        <v>585</v>
      </c>
      <c r="E762" s="70" t="s">
        <v>1748</v>
      </c>
      <c r="F762" s="73"/>
      <c r="G762" s="73">
        <v>1550</v>
      </c>
      <c r="H762" s="73">
        <v>15000</v>
      </c>
      <c r="I762" s="73">
        <v>1050</v>
      </c>
      <c r="J762" s="73"/>
      <c r="K762" s="73"/>
      <c r="L762" s="73"/>
      <c r="M762" s="73">
        <v>17600</v>
      </c>
    </row>
    <row r="763" spans="2:13" ht="30" x14ac:dyDescent="0.25">
      <c r="B763" s="70" t="s">
        <v>7</v>
      </c>
      <c r="C763" s="69" t="s">
        <v>13</v>
      </c>
      <c r="D763" s="69" t="s">
        <v>586</v>
      </c>
      <c r="E763" s="70" t="s">
        <v>3815</v>
      </c>
      <c r="F763" s="73"/>
      <c r="G763" s="73"/>
      <c r="H763" s="73">
        <v>0</v>
      </c>
      <c r="I763" s="73">
        <v>2400</v>
      </c>
      <c r="J763" s="73"/>
      <c r="K763" s="73"/>
      <c r="L763" s="73"/>
      <c r="M763" s="73">
        <v>2400</v>
      </c>
    </row>
    <row r="764" spans="2:13" ht="30" x14ac:dyDescent="0.25">
      <c r="B764" s="70" t="s">
        <v>7</v>
      </c>
      <c r="C764" s="69" t="s">
        <v>13</v>
      </c>
      <c r="D764" s="69" t="s">
        <v>587</v>
      </c>
      <c r="E764" s="70" t="s">
        <v>1749</v>
      </c>
      <c r="F764" s="73"/>
      <c r="G764" s="73">
        <v>0</v>
      </c>
      <c r="H764" s="73"/>
      <c r="I764" s="73"/>
      <c r="J764" s="73"/>
      <c r="K764" s="73"/>
      <c r="L764" s="73"/>
      <c r="M764" s="73">
        <v>0</v>
      </c>
    </row>
    <row r="765" spans="2:13" ht="30" x14ac:dyDescent="0.25">
      <c r="B765" s="70" t="s">
        <v>7</v>
      </c>
      <c r="C765" s="69" t="s">
        <v>13</v>
      </c>
      <c r="D765" s="69" t="s">
        <v>588</v>
      </c>
      <c r="E765" s="70" t="s">
        <v>1750</v>
      </c>
      <c r="F765" s="73"/>
      <c r="G765" s="73"/>
      <c r="H765" s="73">
        <v>500</v>
      </c>
      <c r="I765" s="73"/>
      <c r="J765" s="73"/>
      <c r="K765" s="73"/>
      <c r="L765" s="73"/>
      <c r="M765" s="73">
        <v>500</v>
      </c>
    </row>
    <row r="766" spans="2:13" ht="30" x14ac:dyDescent="0.25">
      <c r="B766" s="70" t="s">
        <v>7</v>
      </c>
      <c r="C766" s="69" t="s">
        <v>13</v>
      </c>
      <c r="D766" s="69" t="s">
        <v>589</v>
      </c>
      <c r="E766" s="70" t="s">
        <v>1751</v>
      </c>
      <c r="F766" s="73"/>
      <c r="G766" s="73"/>
      <c r="H766" s="73"/>
      <c r="I766" s="73">
        <v>0</v>
      </c>
      <c r="J766" s="73"/>
      <c r="K766" s="73"/>
      <c r="L766" s="73"/>
      <c r="M766" s="73">
        <v>0</v>
      </c>
    </row>
    <row r="767" spans="2:13" ht="30" x14ac:dyDescent="0.25">
      <c r="B767" s="70" t="s">
        <v>7</v>
      </c>
      <c r="C767" s="69" t="s">
        <v>13</v>
      </c>
      <c r="D767" s="69" t="s">
        <v>590</v>
      </c>
      <c r="E767" s="70" t="s">
        <v>1752</v>
      </c>
      <c r="F767" s="73"/>
      <c r="G767" s="73"/>
      <c r="H767" s="73"/>
      <c r="I767" s="73">
        <v>0</v>
      </c>
      <c r="J767" s="73"/>
      <c r="K767" s="73"/>
      <c r="L767" s="73"/>
      <c r="M767" s="73">
        <v>0</v>
      </c>
    </row>
    <row r="768" spans="2:13" ht="30" x14ac:dyDescent="0.25">
      <c r="B768" s="70" t="s">
        <v>7</v>
      </c>
      <c r="C768" s="69" t="s">
        <v>13</v>
      </c>
      <c r="D768" s="69" t="s">
        <v>591</v>
      </c>
      <c r="E768" s="70" t="s">
        <v>1753</v>
      </c>
      <c r="F768" s="73"/>
      <c r="G768" s="73"/>
      <c r="H768" s="73">
        <v>2000</v>
      </c>
      <c r="I768" s="73"/>
      <c r="J768" s="73"/>
      <c r="K768" s="73"/>
      <c r="L768" s="73"/>
      <c r="M768" s="73">
        <v>2000</v>
      </c>
    </row>
    <row r="769" spans="2:13" ht="30" x14ac:dyDescent="0.25">
      <c r="B769" s="70" t="s">
        <v>7</v>
      </c>
      <c r="C769" s="69" t="s">
        <v>13</v>
      </c>
      <c r="D769" s="69" t="s">
        <v>592</v>
      </c>
      <c r="E769" s="70" t="s">
        <v>3816</v>
      </c>
      <c r="F769" s="73"/>
      <c r="G769" s="73"/>
      <c r="H769" s="73"/>
      <c r="I769" s="73">
        <v>11330</v>
      </c>
      <c r="J769" s="73"/>
      <c r="K769" s="73"/>
      <c r="L769" s="73"/>
      <c r="M769" s="73">
        <v>11330</v>
      </c>
    </row>
    <row r="770" spans="2:13" ht="30" x14ac:dyDescent="0.25">
      <c r="B770" s="70" t="s">
        <v>7</v>
      </c>
      <c r="C770" s="69" t="s">
        <v>13</v>
      </c>
      <c r="D770" s="69" t="s">
        <v>593</v>
      </c>
      <c r="E770" s="70" t="s">
        <v>1754</v>
      </c>
      <c r="F770" s="73"/>
      <c r="G770" s="73"/>
      <c r="H770" s="73">
        <v>10000</v>
      </c>
      <c r="I770" s="73"/>
      <c r="J770" s="73"/>
      <c r="K770" s="73"/>
      <c r="L770" s="73"/>
      <c r="M770" s="73">
        <v>10000</v>
      </c>
    </row>
    <row r="771" spans="2:13" ht="30" x14ac:dyDescent="0.25">
      <c r="B771" s="70" t="s">
        <v>7</v>
      </c>
      <c r="C771" s="69" t="s">
        <v>13</v>
      </c>
      <c r="D771" s="69" t="s">
        <v>594</v>
      </c>
      <c r="E771" s="70" t="s">
        <v>1755</v>
      </c>
      <c r="F771" s="73"/>
      <c r="G771" s="73"/>
      <c r="H771" s="73"/>
      <c r="I771" s="73">
        <v>3990</v>
      </c>
      <c r="J771" s="73"/>
      <c r="K771" s="73"/>
      <c r="L771" s="73"/>
      <c r="M771" s="73">
        <v>3990</v>
      </c>
    </row>
    <row r="772" spans="2:13" ht="30" x14ac:dyDescent="0.25">
      <c r="B772" s="70" t="s">
        <v>7</v>
      </c>
      <c r="C772" s="69" t="s">
        <v>13</v>
      </c>
      <c r="D772" s="69" t="s">
        <v>595</v>
      </c>
      <c r="E772" s="70" t="s">
        <v>1756</v>
      </c>
      <c r="F772" s="73"/>
      <c r="G772" s="73"/>
      <c r="H772" s="73">
        <v>10000</v>
      </c>
      <c r="I772" s="73">
        <v>2800</v>
      </c>
      <c r="J772" s="73"/>
      <c r="K772" s="73"/>
      <c r="L772" s="73"/>
      <c r="M772" s="73">
        <v>12800</v>
      </c>
    </row>
    <row r="773" spans="2:13" x14ac:dyDescent="0.25">
      <c r="B773" s="70" t="s">
        <v>7</v>
      </c>
      <c r="C773" s="69" t="s">
        <v>13</v>
      </c>
      <c r="D773" s="69" t="s">
        <v>596</v>
      </c>
      <c r="E773" s="70" t="s">
        <v>1757</v>
      </c>
      <c r="F773" s="73"/>
      <c r="G773" s="73"/>
      <c r="H773" s="73">
        <v>5000</v>
      </c>
      <c r="I773" s="73"/>
      <c r="J773" s="73"/>
      <c r="K773" s="73"/>
      <c r="L773" s="73"/>
      <c r="M773" s="73">
        <v>5000</v>
      </c>
    </row>
    <row r="774" spans="2:13" ht="30" x14ac:dyDescent="0.25">
      <c r="B774" s="70" t="s">
        <v>7</v>
      </c>
      <c r="C774" s="69" t="s">
        <v>13</v>
      </c>
      <c r="D774" s="69" t="s">
        <v>597</v>
      </c>
      <c r="E774" s="70" t="s">
        <v>1758</v>
      </c>
      <c r="F774" s="73"/>
      <c r="G774" s="73"/>
      <c r="H774" s="73">
        <v>15000</v>
      </c>
      <c r="I774" s="73"/>
      <c r="J774" s="73"/>
      <c r="K774" s="73"/>
      <c r="L774" s="73"/>
      <c r="M774" s="73">
        <v>15000</v>
      </c>
    </row>
    <row r="775" spans="2:13" ht="30" x14ac:dyDescent="0.25">
      <c r="B775" s="70" t="s">
        <v>7</v>
      </c>
      <c r="C775" s="69" t="s">
        <v>13</v>
      </c>
      <c r="D775" s="69" t="s">
        <v>598</v>
      </c>
      <c r="E775" s="70" t="s">
        <v>1759</v>
      </c>
      <c r="F775" s="73"/>
      <c r="G775" s="73"/>
      <c r="H775" s="73">
        <v>98000</v>
      </c>
      <c r="I775" s="73"/>
      <c r="J775" s="73"/>
      <c r="K775" s="73"/>
      <c r="L775" s="73"/>
      <c r="M775" s="73">
        <v>98000</v>
      </c>
    </row>
    <row r="776" spans="2:13" x14ac:dyDescent="0.25">
      <c r="B776" s="70" t="s">
        <v>7</v>
      </c>
      <c r="C776" s="69" t="s">
        <v>13</v>
      </c>
      <c r="D776" s="69" t="s">
        <v>599</v>
      </c>
      <c r="E776" s="70" t="s">
        <v>1760</v>
      </c>
      <c r="F776" s="73"/>
      <c r="G776" s="73">
        <v>158460</v>
      </c>
      <c r="H776" s="73"/>
      <c r="I776" s="73">
        <v>2488220</v>
      </c>
      <c r="J776" s="73"/>
      <c r="K776" s="73"/>
      <c r="L776" s="73">
        <v>670</v>
      </c>
      <c r="M776" s="73">
        <v>2647350</v>
      </c>
    </row>
    <row r="777" spans="2:13" ht="30" x14ac:dyDescent="0.25">
      <c r="B777" s="70" t="s">
        <v>7</v>
      </c>
      <c r="C777" s="69" t="s">
        <v>13</v>
      </c>
      <c r="D777" s="69" t="s">
        <v>600</v>
      </c>
      <c r="E777" s="70" t="s">
        <v>1761</v>
      </c>
      <c r="F777" s="73"/>
      <c r="G777" s="73"/>
      <c r="H777" s="73"/>
      <c r="I777" s="73">
        <v>155060</v>
      </c>
      <c r="J777" s="73"/>
      <c r="K777" s="73"/>
      <c r="L777" s="73"/>
      <c r="M777" s="73">
        <v>155060</v>
      </c>
    </row>
    <row r="778" spans="2:13" ht="30" x14ac:dyDescent="0.25">
      <c r="B778" s="70" t="s">
        <v>7</v>
      </c>
      <c r="C778" s="69" t="s">
        <v>13</v>
      </c>
      <c r="D778" s="69" t="s">
        <v>601</v>
      </c>
      <c r="E778" s="70" t="s">
        <v>1762</v>
      </c>
      <c r="F778" s="73"/>
      <c r="G778" s="73"/>
      <c r="H778" s="73"/>
      <c r="I778" s="73">
        <v>10</v>
      </c>
      <c r="J778" s="73"/>
      <c r="K778" s="73"/>
      <c r="L778" s="73"/>
      <c r="M778" s="73">
        <v>10</v>
      </c>
    </row>
    <row r="779" spans="2:13" ht="30" x14ac:dyDescent="0.25">
      <c r="B779" s="70" t="s">
        <v>7</v>
      </c>
      <c r="C779" s="69" t="s">
        <v>13</v>
      </c>
      <c r="D779" s="69" t="s">
        <v>602</v>
      </c>
      <c r="E779" s="70" t="s">
        <v>3817</v>
      </c>
      <c r="F779" s="73"/>
      <c r="G779" s="73">
        <v>382830</v>
      </c>
      <c r="H779" s="73"/>
      <c r="I779" s="73">
        <v>12096740</v>
      </c>
      <c r="J779" s="73"/>
      <c r="K779" s="73"/>
      <c r="L779" s="73"/>
      <c r="M779" s="73">
        <v>12479570</v>
      </c>
    </row>
    <row r="780" spans="2:13" ht="30" x14ac:dyDescent="0.25">
      <c r="B780" s="70" t="s">
        <v>7</v>
      </c>
      <c r="C780" s="69" t="s">
        <v>13</v>
      </c>
      <c r="D780" s="69" t="s">
        <v>603</v>
      </c>
      <c r="E780" s="70" t="s">
        <v>1763</v>
      </c>
      <c r="F780" s="73"/>
      <c r="G780" s="73">
        <v>192290</v>
      </c>
      <c r="H780" s="73">
        <v>11000</v>
      </c>
      <c r="I780" s="73">
        <v>1751940</v>
      </c>
      <c r="J780" s="73"/>
      <c r="K780" s="73"/>
      <c r="L780" s="73"/>
      <c r="M780" s="73">
        <v>1955230</v>
      </c>
    </row>
    <row r="781" spans="2:13" ht="30" x14ac:dyDescent="0.25">
      <c r="B781" s="70" t="s">
        <v>7</v>
      </c>
      <c r="C781" s="69" t="s">
        <v>13</v>
      </c>
      <c r="D781" s="69" t="s">
        <v>604</v>
      </c>
      <c r="E781" s="70" t="s">
        <v>1764</v>
      </c>
      <c r="F781" s="73"/>
      <c r="G781" s="73">
        <v>66150</v>
      </c>
      <c r="H781" s="73">
        <v>84000</v>
      </c>
      <c r="I781" s="73">
        <v>156600</v>
      </c>
      <c r="J781" s="73"/>
      <c r="K781" s="73"/>
      <c r="L781" s="73"/>
      <c r="M781" s="73">
        <v>306750</v>
      </c>
    </row>
    <row r="782" spans="2:13" ht="30" x14ac:dyDescent="0.25">
      <c r="B782" s="70" t="s">
        <v>7</v>
      </c>
      <c r="C782" s="69" t="s">
        <v>13</v>
      </c>
      <c r="D782" s="69" t="s">
        <v>605</v>
      </c>
      <c r="E782" s="70" t="s">
        <v>1765</v>
      </c>
      <c r="F782" s="73"/>
      <c r="G782" s="73">
        <v>0</v>
      </c>
      <c r="H782" s="73"/>
      <c r="I782" s="73"/>
      <c r="J782" s="73"/>
      <c r="K782" s="73"/>
      <c r="L782" s="73"/>
      <c r="M782" s="73">
        <v>0</v>
      </c>
    </row>
    <row r="783" spans="2:13" ht="30" x14ac:dyDescent="0.25">
      <c r="B783" s="70" t="s">
        <v>7</v>
      </c>
      <c r="C783" s="69" t="s">
        <v>13</v>
      </c>
      <c r="D783" s="69" t="s">
        <v>606</v>
      </c>
      <c r="E783" s="70" t="s">
        <v>1766</v>
      </c>
      <c r="F783" s="73"/>
      <c r="G783" s="73">
        <v>34930</v>
      </c>
      <c r="H783" s="73"/>
      <c r="I783" s="73"/>
      <c r="J783" s="73"/>
      <c r="K783" s="73"/>
      <c r="L783" s="73"/>
      <c r="M783" s="73">
        <v>34930</v>
      </c>
    </row>
    <row r="784" spans="2:13" ht="30" x14ac:dyDescent="0.25">
      <c r="B784" s="70" t="s">
        <v>7</v>
      </c>
      <c r="C784" s="69" t="s">
        <v>13</v>
      </c>
      <c r="D784" s="69" t="s">
        <v>607</v>
      </c>
      <c r="E784" s="70" t="s">
        <v>1767</v>
      </c>
      <c r="F784" s="73"/>
      <c r="G784" s="73">
        <v>47240</v>
      </c>
      <c r="H784" s="73"/>
      <c r="I784" s="73"/>
      <c r="J784" s="73"/>
      <c r="K784" s="73"/>
      <c r="L784" s="73"/>
      <c r="M784" s="73">
        <v>47240</v>
      </c>
    </row>
    <row r="785" spans="2:13" x14ac:dyDescent="0.25">
      <c r="B785" s="70" t="s">
        <v>7</v>
      </c>
      <c r="C785" s="69" t="s">
        <v>13</v>
      </c>
      <c r="D785" s="69" t="s">
        <v>608</v>
      </c>
      <c r="E785" s="70" t="s">
        <v>1768</v>
      </c>
      <c r="F785" s="73"/>
      <c r="G785" s="73"/>
      <c r="H785" s="73"/>
      <c r="I785" s="73">
        <v>5000</v>
      </c>
      <c r="J785" s="73"/>
      <c r="K785" s="73"/>
      <c r="L785" s="73"/>
      <c r="M785" s="73">
        <v>5000</v>
      </c>
    </row>
    <row r="786" spans="2:13" ht="30" x14ac:dyDescent="0.25">
      <c r="B786" s="70" t="s">
        <v>7</v>
      </c>
      <c r="C786" s="69" t="s">
        <v>13</v>
      </c>
      <c r="D786" s="69" t="s">
        <v>609</v>
      </c>
      <c r="E786" s="70" t="s">
        <v>1769</v>
      </c>
      <c r="F786" s="73"/>
      <c r="G786" s="73">
        <v>151470</v>
      </c>
      <c r="H786" s="73">
        <v>8000</v>
      </c>
      <c r="I786" s="73">
        <v>1465720</v>
      </c>
      <c r="J786" s="73"/>
      <c r="K786" s="73"/>
      <c r="L786" s="73">
        <v>2100</v>
      </c>
      <c r="M786" s="73">
        <v>1627290</v>
      </c>
    </row>
    <row r="787" spans="2:13" ht="30" x14ac:dyDescent="0.25">
      <c r="B787" s="70" t="s">
        <v>7</v>
      </c>
      <c r="C787" s="69" t="s">
        <v>13</v>
      </c>
      <c r="D787" s="69" t="s">
        <v>610</v>
      </c>
      <c r="E787" s="70" t="s">
        <v>1770</v>
      </c>
      <c r="F787" s="73"/>
      <c r="G787" s="73"/>
      <c r="H787" s="73">
        <v>1000</v>
      </c>
      <c r="I787" s="73"/>
      <c r="J787" s="73"/>
      <c r="K787" s="73"/>
      <c r="L787" s="73"/>
      <c r="M787" s="73">
        <v>1000</v>
      </c>
    </row>
    <row r="788" spans="2:13" ht="30" x14ac:dyDescent="0.25">
      <c r="B788" s="70" t="s">
        <v>7</v>
      </c>
      <c r="C788" s="69" t="s">
        <v>13</v>
      </c>
      <c r="D788" s="69" t="s">
        <v>611</v>
      </c>
      <c r="E788" s="70" t="s">
        <v>3818</v>
      </c>
      <c r="F788" s="73">
        <v>1000</v>
      </c>
      <c r="G788" s="73">
        <v>0</v>
      </c>
      <c r="H788" s="73">
        <v>4594000</v>
      </c>
      <c r="I788" s="73">
        <v>5</v>
      </c>
      <c r="J788" s="73"/>
      <c r="K788" s="73"/>
      <c r="L788" s="73">
        <v>0</v>
      </c>
      <c r="M788" s="73">
        <v>4595005</v>
      </c>
    </row>
    <row r="789" spans="2:13" ht="30" x14ac:dyDescent="0.25">
      <c r="B789" s="70" t="s">
        <v>7</v>
      </c>
      <c r="C789" s="69" t="s">
        <v>13</v>
      </c>
      <c r="D789" s="69" t="s">
        <v>612</v>
      </c>
      <c r="E789" s="70" t="s">
        <v>1771</v>
      </c>
      <c r="F789" s="73"/>
      <c r="G789" s="73"/>
      <c r="H789" s="73">
        <v>500</v>
      </c>
      <c r="I789" s="73"/>
      <c r="J789" s="73"/>
      <c r="K789" s="73"/>
      <c r="L789" s="73"/>
      <c r="M789" s="73">
        <v>500</v>
      </c>
    </row>
    <row r="790" spans="2:13" ht="30" x14ac:dyDescent="0.25">
      <c r="B790" s="70" t="s">
        <v>7</v>
      </c>
      <c r="C790" s="69" t="s">
        <v>13</v>
      </c>
      <c r="D790" s="69" t="s">
        <v>613</v>
      </c>
      <c r="E790" s="70" t="s">
        <v>1772</v>
      </c>
      <c r="F790" s="73"/>
      <c r="G790" s="73">
        <v>19600</v>
      </c>
      <c r="H790" s="73">
        <v>12000</v>
      </c>
      <c r="I790" s="73"/>
      <c r="J790" s="73"/>
      <c r="K790" s="73"/>
      <c r="L790" s="73"/>
      <c r="M790" s="73">
        <v>31600</v>
      </c>
    </row>
    <row r="791" spans="2:13" ht="30" x14ac:dyDescent="0.25">
      <c r="B791" s="70" t="s">
        <v>7</v>
      </c>
      <c r="C791" s="69" t="s">
        <v>13</v>
      </c>
      <c r="D791" s="69" t="s">
        <v>614</v>
      </c>
      <c r="E791" s="70" t="s">
        <v>1773</v>
      </c>
      <c r="F791" s="73">
        <v>0</v>
      </c>
      <c r="G791" s="73">
        <v>0</v>
      </c>
      <c r="H791" s="73">
        <v>391000</v>
      </c>
      <c r="I791" s="73">
        <v>0</v>
      </c>
      <c r="J791" s="73"/>
      <c r="K791" s="73"/>
      <c r="L791" s="73">
        <v>0</v>
      </c>
      <c r="M791" s="73">
        <v>391000</v>
      </c>
    </row>
    <row r="792" spans="2:13" ht="30" x14ac:dyDescent="0.25">
      <c r="B792" s="70" t="s">
        <v>7</v>
      </c>
      <c r="C792" s="69" t="s">
        <v>13</v>
      </c>
      <c r="D792" s="69" t="s">
        <v>615</v>
      </c>
      <c r="E792" s="70" t="s">
        <v>1774</v>
      </c>
      <c r="F792" s="73"/>
      <c r="G792" s="73"/>
      <c r="H792" s="73">
        <v>52000</v>
      </c>
      <c r="I792" s="73"/>
      <c r="J792" s="73"/>
      <c r="K792" s="73"/>
      <c r="L792" s="73"/>
      <c r="M792" s="73">
        <v>52000</v>
      </c>
    </row>
    <row r="793" spans="2:13" ht="30" x14ac:dyDescent="0.25">
      <c r="B793" s="70" t="s">
        <v>7</v>
      </c>
      <c r="C793" s="69" t="s">
        <v>13</v>
      </c>
      <c r="D793" s="69" t="s">
        <v>616</v>
      </c>
      <c r="E793" s="70" t="s">
        <v>3819</v>
      </c>
      <c r="F793" s="73"/>
      <c r="G793" s="73">
        <v>0</v>
      </c>
      <c r="H793" s="73">
        <v>15000</v>
      </c>
      <c r="I793" s="73"/>
      <c r="J793" s="73"/>
      <c r="K793" s="73"/>
      <c r="L793" s="73"/>
      <c r="M793" s="73">
        <v>15000</v>
      </c>
    </row>
    <row r="794" spans="2:13" ht="30" x14ac:dyDescent="0.25">
      <c r="B794" s="70" t="s">
        <v>7</v>
      </c>
      <c r="C794" s="69" t="s">
        <v>13</v>
      </c>
      <c r="D794" s="69" t="s">
        <v>617</v>
      </c>
      <c r="E794" s="70" t="s">
        <v>1775</v>
      </c>
      <c r="F794" s="73"/>
      <c r="G794" s="73">
        <v>53720</v>
      </c>
      <c r="H794" s="73"/>
      <c r="I794" s="73">
        <v>453630</v>
      </c>
      <c r="J794" s="73"/>
      <c r="K794" s="73"/>
      <c r="L794" s="73"/>
      <c r="M794" s="73">
        <v>507350</v>
      </c>
    </row>
    <row r="795" spans="2:13" ht="30" x14ac:dyDescent="0.25">
      <c r="B795" s="70" t="s">
        <v>7</v>
      </c>
      <c r="C795" s="69" t="s">
        <v>13</v>
      </c>
      <c r="D795" s="69" t="s">
        <v>618</v>
      </c>
      <c r="E795" s="70" t="s">
        <v>1776</v>
      </c>
      <c r="F795" s="73"/>
      <c r="G795" s="73"/>
      <c r="H795" s="73"/>
      <c r="I795" s="73">
        <v>645260</v>
      </c>
      <c r="J795" s="73"/>
      <c r="K795" s="73"/>
      <c r="L795" s="73"/>
      <c r="M795" s="73">
        <v>645260</v>
      </c>
    </row>
    <row r="796" spans="2:13" ht="30" x14ac:dyDescent="0.25">
      <c r="B796" s="70" t="s">
        <v>7</v>
      </c>
      <c r="C796" s="69" t="s">
        <v>13</v>
      </c>
      <c r="D796" s="69" t="s">
        <v>619</v>
      </c>
      <c r="E796" s="70" t="s">
        <v>3820</v>
      </c>
      <c r="F796" s="73"/>
      <c r="G796" s="73">
        <v>10</v>
      </c>
      <c r="H796" s="73">
        <v>1950000</v>
      </c>
      <c r="I796" s="73">
        <v>10</v>
      </c>
      <c r="J796" s="73"/>
      <c r="K796" s="73"/>
      <c r="L796" s="73"/>
      <c r="M796" s="73">
        <v>1950020</v>
      </c>
    </row>
    <row r="797" spans="2:13" ht="30" x14ac:dyDescent="0.25">
      <c r="B797" s="70" t="s">
        <v>7</v>
      </c>
      <c r="C797" s="69" t="s">
        <v>13</v>
      </c>
      <c r="D797" s="69" t="s">
        <v>620</v>
      </c>
      <c r="E797" s="70" t="s">
        <v>3821</v>
      </c>
      <c r="F797" s="73"/>
      <c r="G797" s="73">
        <v>41690</v>
      </c>
      <c r="H797" s="73"/>
      <c r="I797" s="73"/>
      <c r="J797" s="73"/>
      <c r="K797" s="73"/>
      <c r="L797" s="73"/>
      <c r="M797" s="73">
        <v>41690</v>
      </c>
    </row>
    <row r="798" spans="2:13" ht="30" x14ac:dyDescent="0.25">
      <c r="B798" s="70" t="s">
        <v>7</v>
      </c>
      <c r="C798" s="69" t="s">
        <v>13</v>
      </c>
      <c r="D798" s="69" t="s">
        <v>621</v>
      </c>
      <c r="E798" s="70" t="s">
        <v>1777</v>
      </c>
      <c r="F798" s="73"/>
      <c r="G798" s="73">
        <v>76390</v>
      </c>
      <c r="H798" s="73"/>
      <c r="I798" s="73"/>
      <c r="J798" s="73"/>
      <c r="K798" s="73"/>
      <c r="L798" s="73"/>
      <c r="M798" s="73">
        <v>76390</v>
      </c>
    </row>
    <row r="799" spans="2:13" ht="30" x14ac:dyDescent="0.25">
      <c r="B799" s="70" t="s">
        <v>7</v>
      </c>
      <c r="C799" s="69" t="s">
        <v>13</v>
      </c>
      <c r="D799" s="69" t="s">
        <v>622</v>
      </c>
      <c r="E799" s="70" t="s">
        <v>1778</v>
      </c>
      <c r="F799" s="73"/>
      <c r="G799" s="73">
        <v>0</v>
      </c>
      <c r="H799" s="73"/>
      <c r="I799" s="73">
        <v>160</v>
      </c>
      <c r="J799" s="73"/>
      <c r="K799" s="73"/>
      <c r="L799" s="73"/>
      <c r="M799" s="73">
        <v>160</v>
      </c>
    </row>
    <row r="800" spans="2:13" ht="30" x14ac:dyDescent="0.25">
      <c r="B800" s="70" t="s">
        <v>7</v>
      </c>
      <c r="C800" s="69" t="s">
        <v>13</v>
      </c>
      <c r="D800" s="69" t="s">
        <v>623</v>
      </c>
      <c r="E800" s="70" t="s">
        <v>1779</v>
      </c>
      <c r="F800" s="73"/>
      <c r="G800" s="73"/>
      <c r="H800" s="73"/>
      <c r="I800" s="73">
        <v>10</v>
      </c>
      <c r="J800" s="73"/>
      <c r="K800" s="73">
        <v>10</v>
      </c>
      <c r="L800" s="73"/>
      <c r="M800" s="73">
        <v>20</v>
      </c>
    </row>
    <row r="801" spans="2:13" ht="30" x14ac:dyDescent="0.25">
      <c r="B801" s="70" t="s">
        <v>7</v>
      </c>
      <c r="C801" s="69" t="s">
        <v>13</v>
      </c>
      <c r="D801" s="69" t="s">
        <v>624</v>
      </c>
      <c r="E801" s="70" t="s">
        <v>1780</v>
      </c>
      <c r="F801" s="73"/>
      <c r="G801" s="73">
        <v>247380</v>
      </c>
      <c r="H801" s="73"/>
      <c r="I801" s="73"/>
      <c r="J801" s="73"/>
      <c r="K801" s="73"/>
      <c r="L801" s="73"/>
      <c r="M801" s="73">
        <v>247380</v>
      </c>
    </row>
    <row r="802" spans="2:13" ht="30" x14ac:dyDescent="0.25">
      <c r="B802" s="70" t="s">
        <v>7</v>
      </c>
      <c r="C802" s="69" t="s">
        <v>13</v>
      </c>
      <c r="D802" s="69" t="s">
        <v>625</v>
      </c>
      <c r="E802" s="70" t="s">
        <v>3822</v>
      </c>
      <c r="F802" s="73"/>
      <c r="G802" s="73">
        <v>162350</v>
      </c>
      <c r="H802" s="73"/>
      <c r="I802" s="73"/>
      <c r="J802" s="73"/>
      <c r="K802" s="73"/>
      <c r="L802" s="73"/>
      <c r="M802" s="73">
        <v>162350</v>
      </c>
    </row>
    <row r="803" spans="2:13" ht="30" x14ac:dyDescent="0.25">
      <c r="B803" s="70" t="s">
        <v>7</v>
      </c>
      <c r="C803" s="69" t="s">
        <v>13</v>
      </c>
      <c r="D803" s="69" t="s">
        <v>626</v>
      </c>
      <c r="E803" s="70" t="s">
        <v>1781</v>
      </c>
      <c r="F803" s="73"/>
      <c r="G803" s="73">
        <v>31920</v>
      </c>
      <c r="H803" s="73"/>
      <c r="I803" s="73"/>
      <c r="J803" s="73"/>
      <c r="K803" s="73"/>
      <c r="L803" s="73"/>
      <c r="M803" s="73">
        <v>31920</v>
      </c>
    </row>
    <row r="804" spans="2:13" ht="30" x14ac:dyDescent="0.25">
      <c r="B804" s="70" t="s">
        <v>7</v>
      </c>
      <c r="C804" s="69" t="s">
        <v>13</v>
      </c>
      <c r="D804" s="69" t="s">
        <v>627</v>
      </c>
      <c r="E804" s="70" t="s">
        <v>1782</v>
      </c>
      <c r="F804" s="73"/>
      <c r="G804" s="73">
        <v>128920</v>
      </c>
      <c r="H804" s="73">
        <v>0</v>
      </c>
      <c r="I804" s="73">
        <v>983590</v>
      </c>
      <c r="J804" s="73"/>
      <c r="K804" s="73"/>
      <c r="L804" s="73"/>
      <c r="M804" s="73">
        <v>1112510</v>
      </c>
    </row>
    <row r="805" spans="2:13" ht="30" x14ac:dyDescent="0.25">
      <c r="B805" s="70" t="s">
        <v>7</v>
      </c>
      <c r="C805" s="69" t="s">
        <v>13</v>
      </c>
      <c r="D805" s="69" t="s">
        <v>6243</v>
      </c>
      <c r="E805" s="70" t="s">
        <v>6244</v>
      </c>
      <c r="F805" s="73"/>
      <c r="G805" s="73"/>
      <c r="H805" s="73"/>
      <c r="I805" s="73">
        <v>840</v>
      </c>
      <c r="J805" s="73"/>
      <c r="K805" s="73"/>
      <c r="L805" s="73"/>
      <c r="M805" s="73">
        <v>840</v>
      </c>
    </row>
    <row r="806" spans="2:13" ht="30" x14ac:dyDescent="0.25">
      <c r="B806" s="70" t="s">
        <v>7</v>
      </c>
      <c r="C806" s="69" t="s">
        <v>13</v>
      </c>
      <c r="D806" s="69" t="s">
        <v>628</v>
      </c>
      <c r="E806" s="70" t="s">
        <v>1783</v>
      </c>
      <c r="F806" s="73"/>
      <c r="G806" s="73"/>
      <c r="H806" s="73">
        <v>1000</v>
      </c>
      <c r="I806" s="73"/>
      <c r="J806" s="73"/>
      <c r="K806" s="73"/>
      <c r="L806" s="73"/>
      <c r="M806" s="73">
        <v>1000</v>
      </c>
    </row>
    <row r="807" spans="2:13" ht="30" x14ac:dyDescent="0.25">
      <c r="B807" s="70" t="s">
        <v>7</v>
      </c>
      <c r="C807" s="69" t="s">
        <v>13</v>
      </c>
      <c r="D807" s="69" t="s">
        <v>629</v>
      </c>
      <c r="E807" s="70" t="s">
        <v>1784</v>
      </c>
      <c r="F807" s="73"/>
      <c r="G807" s="73">
        <v>0</v>
      </c>
      <c r="H807" s="73"/>
      <c r="I807" s="73">
        <v>12230</v>
      </c>
      <c r="J807" s="73"/>
      <c r="K807" s="73"/>
      <c r="L807" s="73"/>
      <c r="M807" s="73">
        <v>12230</v>
      </c>
    </row>
    <row r="808" spans="2:13" ht="30" x14ac:dyDescent="0.25">
      <c r="B808" s="70" t="s">
        <v>7</v>
      </c>
      <c r="C808" s="69" t="s">
        <v>13</v>
      </c>
      <c r="D808" s="69" t="s">
        <v>630</v>
      </c>
      <c r="E808" s="70" t="s">
        <v>3823</v>
      </c>
      <c r="F808" s="73"/>
      <c r="G808" s="73">
        <v>296820</v>
      </c>
      <c r="H808" s="73">
        <v>0</v>
      </c>
      <c r="I808" s="73">
        <v>1976701</v>
      </c>
      <c r="J808" s="73"/>
      <c r="K808" s="73"/>
      <c r="L808" s="73">
        <v>6660</v>
      </c>
      <c r="M808" s="73">
        <v>2280181</v>
      </c>
    </row>
    <row r="809" spans="2:13" ht="30" x14ac:dyDescent="0.25">
      <c r="B809" s="70" t="s">
        <v>7</v>
      </c>
      <c r="C809" s="69" t="s">
        <v>13</v>
      </c>
      <c r="D809" s="69" t="s">
        <v>631</v>
      </c>
      <c r="E809" s="70" t="s">
        <v>1785</v>
      </c>
      <c r="F809" s="73"/>
      <c r="G809" s="73">
        <v>591356</v>
      </c>
      <c r="H809" s="73"/>
      <c r="I809" s="73">
        <v>3283277</v>
      </c>
      <c r="J809" s="73"/>
      <c r="K809" s="73"/>
      <c r="L809" s="73">
        <v>15532</v>
      </c>
      <c r="M809" s="73">
        <v>3890165</v>
      </c>
    </row>
    <row r="810" spans="2:13" x14ac:dyDescent="0.25">
      <c r="B810" s="70" t="s">
        <v>7</v>
      </c>
      <c r="C810" s="69" t="s">
        <v>13</v>
      </c>
      <c r="D810" s="69" t="s">
        <v>632</v>
      </c>
      <c r="E810" s="70" t="s">
        <v>1786</v>
      </c>
      <c r="F810" s="73"/>
      <c r="G810" s="73">
        <v>396100</v>
      </c>
      <c r="H810" s="73">
        <v>39500</v>
      </c>
      <c r="I810" s="73">
        <v>8300480</v>
      </c>
      <c r="J810" s="73"/>
      <c r="K810" s="73"/>
      <c r="L810" s="73"/>
      <c r="M810" s="73">
        <v>8736080</v>
      </c>
    </row>
    <row r="811" spans="2:13" ht="30" x14ac:dyDescent="0.25">
      <c r="B811" s="70" t="s">
        <v>7</v>
      </c>
      <c r="C811" s="69" t="s">
        <v>13</v>
      </c>
      <c r="D811" s="69" t="s">
        <v>633</v>
      </c>
      <c r="E811" s="70" t="s">
        <v>3824</v>
      </c>
      <c r="F811" s="73"/>
      <c r="G811" s="73"/>
      <c r="H811" s="73"/>
      <c r="I811" s="73">
        <v>38070</v>
      </c>
      <c r="J811" s="73"/>
      <c r="K811" s="73"/>
      <c r="L811" s="73"/>
      <c r="M811" s="73">
        <v>38070</v>
      </c>
    </row>
    <row r="812" spans="2:13" ht="30" x14ac:dyDescent="0.25">
      <c r="B812" s="70" t="s">
        <v>7</v>
      </c>
      <c r="C812" s="69" t="s">
        <v>13</v>
      </c>
      <c r="D812" s="69" t="s">
        <v>634</v>
      </c>
      <c r="E812" s="70" t="s">
        <v>1787</v>
      </c>
      <c r="F812" s="73"/>
      <c r="G812" s="73">
        <v>60000</v>
      </c>
      <c r="H812" s="73">
        <v>22500</v>
      </c>
      <c r="I812" s="73">
        <v>300000</v>
      </c>
      <c r="J812" s="73"/>
      <c r="K812" s="73"/>
      <c r="L812" s="73"/>
      <c r="M812" s="73">
        <v>382500</v>
      </c>
    </row>
    <row r="813" spans="2:13" ht="30" x14ac:dyDescent="0.25">
      <c r="B813" s="70" t="s">
        <v>7</v>
      </c>
      <c r="C813" s="69" t="s">
        <v>13</v>
      </c>
      <c r="D813" s="69" t="s">
        <v>635</v>
      </c>
      <c r="E813" s="70" t="s">
        <v>1788</v>
      </c>
      <c r="F813" s="73"/>
      <c r="G813" s="73"/>
      <c r="H813" s="73">
        <v>500</v>
      </c>
      <c r="I813" s="73">
        <v>98520</v>
      </c>
      <c r="J813" s="73"/>
      <c r="K813" s="73"/>
      <c r="L813" s="73"/>
      <c r="M813" s="73">
        <v>99020</v>
      </c>
    </row>
    <row r="814" spans="2:13" ht="30" x14ac:dyDescent="0.25">
      <c r="B814" s="70" t="s">
        <v>7</v>
      </c>
      <c r="C814" s="69" t="s">
        <v>13</v>
      </c>
      <c r="D814" s="69" t="s">
        <v>636</v>
      </c>
      <c r="E814" s="70" t="s">
        <v>1789</v>
      </c>
      <c r="F814" s="73"/>
      <c r="G814" s="73"/>
      <c r="H814" s="73">
        <v>1000</v>
      </c>
      <c r="I814" s="73"/>
      <c r="J814" s="73"/>
      <c r="K814" s="73"/>
      <c r="L814" s="73"/>
      <c r="M814" s="73">
        <v>1000</v>
      </c>
    </row>
    <row r="815" spans="2:13" ht="30" x14ac:dyDescent="0.25">
      <c r="B815" s="70" t="s">
        <v>7</v>
      </c>
      <c r="C815" s="69" t="s">
        <v>13</v>
      </c>
      <c r="D815" s="69" t="s">
        <v>637</v>
      </c>
      <c r="E815" s="70" t="s">
        <v>1790</v>
      </c>
      <c r="F815" s="73"/>
      <c r="G815" s="73"/>
      <c r="H815" s="73">
        <v>0</v>
      </c>
      <c r="I815" s="73"/>
      <c r="J815" s="73"/>
      <c r="K815" s="73"/>
      <c r="L815" s="73"/>
      <c r="M815" s="73">
        <v>0</v>
      </c>
    </row>
    <row r="816" spans="2:13" ht="30" x14ac:dyDescent="0.25">
      <c r="B816" s="70" t="s">
        <v>7</v>
      </c>
      <c r="C816" s="69" t="s">
        <v>13</v>
      </c>
      <c r="D816" s="69" t="s">
        <v>638</v>
      </c>
      <c r="E816" s="70" t="s">
        <v>1791</v>
      </c>
      <c r="F816" s="73"/>
      <c r="G816" s="73">
        <v>28990</v>
      </c>
      <c r="H816" s="73"/>
      <c r="I816" s="73"/>
      <c r="J816" s="73"/>
      <c r="K816" s="73"/>
      <c r="L816" s="73"/>
      <c r="M816" s="73">
        <v>28990</v>
      </c>
    </row>
    <row r="817" spans="2:13" ht="30" x14ac:dyDescent="0.25">
      <c r="B817" s="70" t="s">
        <v>7</v>
      </c>
      <c r="C817" s="69" t="s">
        <v>13</v>
      </c>
      <c r="D817" s="69" t="s">
        <v>639</v>
      </c>
      <c r="E817" s="70" t="s">
        <v>1792</v>
      </c>
      <c r="F817" s="73"/>
      <c r="G817" s="73">
        <v>186740</v>
      </c>
      <c r="H817" s="73"/>
      <c r="I817" s="73"/>
      <c r="J817" s="73"/>
      <c r="K817" s="73"/>
      <c r="L817" s="73"/>
      <c r="M817" s="73">
        <v>186740</v>
      </c>
    </row>
    <row r="818" spans="2:13" ht="30" x14ac:dyDescent="0.25">
      <c r="B818" s="70" t="s">
        <v>7</v>
      </c>
      <c r="C818" s="69" t="s">
        <v>13</v>
      </c>
      <c r="D818" s="69" t="s">
        <v>640</v>
      </c>
      <c r="E818" s="70" t="s">
        <v>3825</v>
      </c>
      <c r="F818" s="73">
        <v>140</v>
      </c>
      <c r="G818" s="73">
        <v>10</v>
      </c>
      <c r="H818" s="73">
        <v>15500</v>
      </c>
      <c r="I818" s="73">
        <v>10</v>
      </c>
      <c r="J818" s="73"/>
      <c r="K818" s="73"/>
      <c r="L818" s="73"/>
      <c r="M818" s="73">
        <v>15660</v>
      </c>
    </row>
    <row r="819" spans="2:13" ht="30" x14ac:dyDescent="0.25">
      <c r="B819" s="70" t="s">
        <v>7</v>
      </c>
      <c r="C819" s="69" t="s">
        <v>13</v>
      </c>
      <c r="D819" s="69" t="s">
        <v>641</v>
      </c>
      <c r="E819" s="70" t="s">
        <v>3826</v>
      </c>
      <c r="F819" s="73"/>
      <c r="G819" s="73">
        <v>460</v>
      </c>
      <c r="H819" s="73"/>
      <c r="I819" s="73"/>
      <c r="J819" s="73"/>
      <c r="K819" s="73"/>
      <c r="L819" s="73"/>
      <c r="M819" s="73">
        <v>460</v>
      </c>
    </row>
    <row r="820" spans="2:13" ht="30" x14ac:dyDescent="0.25">
      <c r="B820" s="70" t="s">
        <v>7</v>
      </c>
      <c r="C820" s="69" t="s">
        <v>13</v>
      </c>
      <c r="D820" s="69" t="s">
        <v>642</v>
      </c>
      <c r="E820" s="70" t="s">
        <v>3827</v>
      </c>
      <c r="F820" s="73"/>
      <c r="G820" s="73">
        <v>156920</v>
      </c>
      <c r="H820" s="73"/>
      <c r="I820" s="73"/>
      <c r="J820" s="73"/>
      <c r="K820" s="73"/>
      <c r="L820" s="73"/>
      <c r="M820" s="73">
        <v>156920</v>
      </c>
    </row>
    <row r="821" spans="2:13" ht="30" x14ac:dyDescent="0.25">
      <c r="B821" s="70" t="s">
        <v>7</v>
      </c>
      <c r="C821" s="69" t="s">
        <v>13</v>
      </c>
      <c r="D821" s="69" t="s">
        <v>643</v>
      </c>
      <c r="E821" s="70" t="s">
        <v>1793</v>
      </c>
      <c r="F821" s="73"/>
      <c r="G821" s="73">
        <v>169970</v>
      </c>
      <c r="H821" s="73">
        <v>1000</v>
      </c>
      <c r="I821" s="73">
        <v>323000</v>
      </c>
      <c r="J821" s="73"/>
      <c r="K821" s="73"/>
      <c r="L821" s="73"/>
      <c r="M821" s="73">
        <v>493970</v>
      </c>
    </row>
    <row r="822" spans="2:13" ht="30" x14ac:dyDescent="0.25">
      <c r="B822" s="70" t="s">
        <v>7</v>
      </c>
      <c r="C822" s="69" t="s">
        <v>13</v>
      </c>
      <c r="D822" s="69" t="s">
        <v>644</v>
      </c>
      <c r="E822" s="70" t="s">
        <v>3828</v>
      </c>
      <c r="F822" s="73"/>
      <c r="G822" s="73"/>
      <c r="H822" s="73">
        <v>0</v>
      </c>
      <c r="I822" s="73"/>
      <c r="J822" s="73"/>
      <c r="K822" s="73"/>
      <c r="L822" s="73"/>
      <c r="M822" s="73">
        <v>0</v>
      </c>
    </row>
    <row r="823" spans="2:13" ht="30" x14ac:dyDescent="0.25">
      <c r="B823" s="70" t="s">
        <v>7</v>
      </c>
      <c r="C823" s="69" t="s">
        <v>13</v>
      </c>
      <c r="D823" s="69" t="s">
        <v>645</v>
      </c>
      <c r="E823" s="70" t="s">
        <v>1794</v>
      </c>
      <c r="F823" s="73"/>
      <c r="G823" s="73"/>
      <c r="H823" s="73"/>
      <c r="I823" s="73">
        <v>57570</v>
      </c>
      <c r="J823" s="73"/>
      <c r="K823" s="73"/>
      <c r="L823" s="73"/>
      <c r="M823" s="73">
        <v>57570</v>
      </c>
    </row>
    <row r="824" spans="2:13" ht="30" x14ac:dyDescent="0.25">
      <c r="B824" s="70" t="s">
        <v>7</v>
      </c>
      <c r="C824" s="69" t="s">
        <v>13</v>
      </c>
      <c r="D824" s="69" t="s">
        <v>646</v>
      </c>
      <c r="E824" s="70" t="s">
        <v>1795</v>
      </c>
      <c r="F824" s="73"/>
      <c r="G824" s="73"/>
      <c r="H824" s="73"/>
      <c r="I824" s="73">
        <v>160</v>
      </c>
      <c r="J824" s="73"/>
      <c r="K824" s="73"/>
      <c r="L824" s="73"/>
      <c r="M824" s="73">
        <v>160</v>
      </c>
    </row>
    <row r="825" spans="2:13" ht="30" x14ac:dyDescent="0.25">
      <c r="B825" s="70" t="s">
        <v>7</v>
      </c>
      <c r="C825" s="69" t="s">
        <v>13</v>
      </c>
      <c r="D825" s="69" t="s">
        <v>647</v>
      </c>
      <c r="E825" s="70" t="s">
        <v>1796</v>
      </c>
      <c r="F825" s="73"/>
      <c r="G825" s="73"/>
      <c r="H825" s="73">
        <v>2000</v>
      </c>
      <c r="I825" s="73">
        <v>2679870</v>
      </c>
      <c r="J825" s="73"/>
      <c r="K825" s="73"/>
      <c r="L825" s="73"/>
      <c r="M825" s="73">
        <v>2681870</v>
      </c>
    </row>
    <row r="826" spans="2:13" ht="30" x14ac:dyDescent="0.25">
      <c r="B826" s="70" t="s">
        <v>7</v>
      </c>
      <c r="C826" s="69" t="s">
        <v>13</v>
      </c>
      <c r="D826" s="69" t="s">
        <v>648</v>
      </c>
      <c r="E826" s="70" t="s">
        <v>1797</v>
      </c>
      <c r="F826" s="73"/>
      <c r="G826" s="73">
        <v>110000</v>
      </c>
      <c r="H826" s="73">
        <v>1320</v>
      </c>
      <c r="I826" s="73">
        <v>612000</v>
      </c>
      <c r="J826" s="73"/>
      <c r="K826" s="73"/>
      <c r="L826" s="73"/>
      <c r="M826" s="73">
        <v>723320</v>
      </c>
    </row>
    <row r="827" spans="2:13" ht="30" x14ac:dyDescent="0.25">
      <c r="B827" s="70" t="s">
        <v>7</v>
      </c>
      <c r="C827" s="69" t="s">
        <v>13</v>
      </c>
      <c r="D827" s="69" t="s">
        <v>649</v>
      </c>
      <c r="E827" s="70" t="s">
        <v>1798</v>
      </c>
      <c r="F827" s="73"/>
      <c r="G827" s="73">
        <v>75930</v>
      </c>
      <c r="H827" s="73"/>
      <c r="I827" s="73"/>
      <c r="J827" s="73"/>
      <c r="K827" s="73"/>
      <c r="L827" s="73"/>
      <c r="M827" s="73">
        <v>75930</v>
      </c>
    </row>
    <row r="828" spans="2:13" ht="30" x14ac:dyDescent="0.25">
      <c r="B828" s="70" t="s">
        <v>7</v>
      </c>
      <c r="C828" s="69" t="s">
        <v>13</v>
      </c>
      <c r="D828" s="69" t="s">
        <v>650</v>
      </c>
      <c r="E828" s="70" t="s">
        <v>1799</v>
      </c>
      <c r="F828" s="73"/>
      <c r="G828" s="73"/>
      <c r="H828" s="73">
        <v>455000</v>
      </c>
      <c r="I828" s="73"/>
      <c r="J828" s="73"/>
      <c r="K828" s="73"/>
      <c r="L828" s="73"/>
      <c r="M828" s="73">
        <v>455000</v>
      </c>
    </row>
    <row r="829" spans="2:13" ht="30" x14ac:dyDescent="0.25">
      <c r="B829" s="70" t="s">
        <v>7</v>
      </c>
      <c r="C829" s="69" t="s">
        <v>13</v>
      </c>
      <c r="D829" s="69" t="s">
        <v>651</v>
      </c>
      <c r="E829" s="70" t="s">
        <v>1800</v>
      </c>
      <c r="F829" s="73"/>
      <c r="G829" s="73">
        <v>2310</v>
      </c>
      <c r="H829" s="73"/>
      <c r="I829" s="73">
        <v>685670</v>
      </c>
      <c r="J829" s="73"/>
      <c r="K829" s="73"/>
      <c r="L829" s="73"/>
      <c r="M829" s="73">
        <v>687980</v>
      </c>
    </row>
    <row r="830" spans="2:13" ht="30" x14ac:dyDescent="0.25">
      <c r="B830" s="70" t="s">
        <v>7</v>
      </c>
      <c r="C830" s="69" t="s">
        <v>13</v>
      </c>
      <c r="D830" s="69" t="s">
        <v>652</v>
      </c>
      <c r="E830" s="70" t="s">
        <v>1801</v>
      </c>
      <c r="F830" s="73"/>
      <c r="G830" s="73">
        <v>303710</v>
      </c>
      <c r="H830" s="73"/>
      <c r="I830" s="73"/>
      <c r="J830" s="73"/>
      <c r="K830" s="73"/>
      <c r="L830" s="73"/>
      <c r="M830" s="73">
        <v>303710</v>
      </c>
    </row>
    <row r="831" spans="2:13" ht="30" x14ac:dyDescent="0.25">
      <c r="B831" s="70" t="s">
        <v>7</v>
      </c>
      <c r="C831" s="69" t="s">
        <v>13</v>
      </c>
      <c r="D831" s="69" t="s">
        <v>653</v>
      </c>
      <c r="E831" s="70" t="s">
        <v>1802</v>
      </c>
      <c r="F831" s="73"/>
      <c r="G831" s="73"/>
      <c r="H831" s="73"/>
      <c r="I831" s="73">
        <v>21930</v>
      </c>
      <c r="J831" s="73"/>
      <c r="K831" s="73"/>
      <c r="L831" s="73"/>
      <c r="M831" s="73">
        <v>21930</v>
      </c>
    </row>
    <row r="832" spans="2:13" ht="30" x14ac:dyDescent="0.25">
      <c r="B832" s="70" t="s">
        <v>7</v>
      </c>
      <c r="C832" s="69" t="s">
        <v>13</v>
      </c>
      <c r="D832" s="69" t="s">
        <v>654</v>
      </c>
      <c r="E832" s="70" t="s">
        <v>1803</v>
      </c>
      <c r="F832" s="73"/>
      <c r="G832" s="73"/>
      <c r="H832" s="73">
        <v>1000</v>
      </c>
      <c r="I832" s="73"/>
      <c r="J832" s="73"/>
      <c r="K832" s="73"/>
      <c r="L832" s="73"/>
      <c r="M832" s="73">
        <v>1000</v>
      </c>
    </row>
    <row r="833" spans="2:13" ht="30" x14ac:dyDescent="0.25">
      <c r="B833" s="70" t="s">
        <v>7</v>
      </c>
      <c r="C833" s="69" t="s">
        <v>13</v>
      </c>
      <c r="D833" s="69" t="s">
        <v>655</v>
      </c>
      <c r="E833" s="70" t="s">
        <v>1804</v>
      </c>
      <c r="F833" s="73"/>
      <c r="G833" s="73">
        <v>0</v>
      </c>
      <c r="H833" s="73">
        <v>500</v>
      </c>
      <c r="I833" s="73">
        <v>0</v>
      </c>
      <c r="J833" s="73"/>
      <c r="K833" s="73"/>
      <c r="L833" s="73"/>
      <c r="M833" s="73">
        <v>500</v>
      </c>
    </row>
    <row r="834" spans="2:13" ht="45" x14ac:dyDescent="0.25">
      <c r="B834" s="70" t="s">
        <v>7</v>
      </c>
      <c r="C834" s="69" t="s">
        <v>13</v>
      </c>
      <c r="D834" s="69" t="s">
        <v>656</v>
      </c>
      <c r="E834" s="70" t="s">
        <v>3829</v>
      </c>
      <c r="F834" s="73"/>
      <c r="G834" s="73"/>
      <c r="H834" s="73"/>
      <c r="I834" s="73">
        <v>2160</v>
      </c>
      <c r="J834" s="73"/>
      <c r="K834" s="73"/>
      <c r="L834" s="73"/>
      <c r="M834" s="73">
        <v>2160</v>
      </c>
    </row>
    <row r="835" spans="2:13" ht="30" x14ac:dyDescent="0.25">
      <c r="B835" s="70" t="s">
        <v>7</v>
      </c>
      <c r="C835" s="69" t="s">
        <v>13</v>
      </c>
      <c r="D835" s="69" t="s">
        <v>657</v>
      </c>
      <c r="E835" s="70" t="s">
        <v>1805</v>
      </c>
      <c r="F835" s="73">
        <v>50</v>
      </c>
      <c r="G835" s="73">
        <v>163790</v>
      </c>
      <c r="H835" s="73">
        <v>434500</v>
      </c>
      <c r="I835" s="73">
        <v>647920</v>
      </c>
      <c r="J835" s="73"/>
      <c r="K835" s="73"/>
      <c r="L835" s="73"/>
      <c r="M835" s="73">
        <v>1246260</v>
      </c>
    </row>
    <row r="836" spans="2:13" ht="30" x14ac:dyDescent="0.25">
      <c r="B836" s="70" t="s">
        <v>7</v>
      </c>
      <c r="C836" s="69" t="s">
        <v>13</v>
      </c>
      <c r="D836" s="69" t="s">
        <v>658</v>
      </c>
      <c r="E836" s="70" t="s">
        <v>1806</v>
      </c>
      <c r="F836" s="73">
        <v>0</v>
      </c>
      <c r="G836" s="73">
        <v>10</v>
      </c>
      <c r="H836" s="73">
        <v>0</v>
      </c>
      <c r="I836" s="73">
        <v>10</v>
      </c>
      <c r="J836" s="73"/>
      <c r="K836" s="73"/>
      <c r="L836" s="73"/>
      <c r="M836" s="73">
        <v>20</v>
      </c>
    </row>
    <row r="837" spans="2:13" ht="30" x14ac:dyDescent="0.25">
      <c r="B837" s="70" t="s">
        <v>7</v>
      </c>
      <c r="C837" s="69" t="s">
        <v>13</v>
      </c>
      <c r="D837" s="69" t="s">
        <v>659</v>
      </c>
      <c r="E837" s="70" t="s">
        <v>1807</v>
      </c>
      <c r="F837" s="73"/>
      <c r="G837" s="73"/>
      <c r="H837" s="73">
        <v>47000</v>
      </c>
      <c r="I837" s="73">
        <v>574745</v>
      </c>
      <c r="J837" s="73"/>
      <c r="K837" s="73"/>
      <c r="L837" s="73">
        <v>245</v>
      </c>
      <c r="M837" s="73">
        <v>621990</v>
      </c>
    </row>
    <row r="838" spans="2:13" ht="30" x14ac:dyDescent="0.25">
      <c r="B838" s="70" t="s">
        <v>7</v>
      </c>
      <c r="C838" s="69" t="s">
        <v>13</v>
      </c>
      <c r="D838" s="69" t="s">
        <v>660</v>
      </c>
      <c r="E838" s="70" t="s">
        <v>1808</v>
      </c>
      <c r="F838" s="73"/>
      <c r="G838" s="73">
        <v>183300</v>
      </c>
      <c r="H838" s="73"/>
      <c r="I838" s="73"/>
      <c r="J838" s="73"/>
      <c r="K838" s="73"/>
      <c r="L838" s="73"/>
      <c r="M838" s="73">
        <v>183300</v>
      </c>
    </row>
    <row r="839" spans="2:13" ht="30" x14ac:dyDescent="0.25">
      <c r="B839" s="70" t="s">
        <v>7</v>
      </c>
      <c r="C839" s="69" t="s">
        <v>13</v>
      </c>
      <c r="D839" s="69" t="s">
        <v>661</v>
      </c>
      <c r="E839" s="70" t="s">
        <v>1809</v>
      </c>
      <c r="F839" s="73"/>
      <c r="G839" s="73">
        <v>10960</v>
      </c>
      <c r="H839" s="73"/>
      <c r="I839" s="73"/>
      <c r="J839" s="73"/>
      <c r="K839" s="73"/>
      <c r="L839" s="73"/>
      <c r="M839" s="73">
        <v>10960</v>
      </c>
    </row>
    <row r="840" spans="2:13" ht="30" x14ac:dyDescent="0.25">
      <c r="B840" s="70" t="s">
        <v>7</v>
      </c>
      <c r="C840" s="69" t="s">
        <v>13</v>
      </c>
      <c r="D840" s="69" t="s">
        <v>662</v>
      </c>
      <c r="E840" s="70" t="s">
        <v>1810</v>
      </c>
      <c r="F840" s="73">
        <v>204</v>
      </c>
      <c r="G840" s="73">
        <v>10</v>
      </c>
      <c r="H840" s="73">
        <v>1000</v>
      </c>
      <c r="I840" s="73">
        <v>6</v>
      </c>
      <c r="J840" s="73"/>
      <c r="K840" s="73"/>
      <c r="L840" s="73">
        <v>1110</v>
      </c>
      <c r="M840" s="73">
        <v>2330</v>
      </c>
    </row>
    <row r="841" spans="2:13" ht="30" x14ac:dyDescent="0.25">
      <c r="B841" s="70" t="s">
        <v>7</v>
      </c>
      <c r="C841" s="69" t="s">
        <v>13</v>
      </c>
      <c r="D841" s="69" t="s">
        <v>663</v>
      </c>
      <c r="E841" s="70" t="s">
        <v>1811</v>
      </c>
      <c r="F841" s="73"/>
      <c r="G841" s="73">
        <v>41350</v>
      </c>
      <c r="H841" s="73"/>
      <c r="I841" s="73"/>
      <c r="J841" s="73"/>
      <c r="K841" s="73"/>
      <c r="L841" s="73"/>
      <c r="M841" s="73">
        <v>41350</v>
      </c>
    </row>
    <row r="842" spans="2:13" ht="30" x14ac:dyDescent="0.25">
      <c r="B842" s="70" t="s">
        <v>7</v>
      </c>
      <c r="C842" s="69" t="s">
        <v>13</v>
      </c>
      <c r="D842" s="69" t="s">
        <v>664</v>
      </c>
      <c r="E842" s="70" t="s">
        <v>1812</v>
      </c>
      <c r="F842" s="73">
        <v>500</v>
      </c>
      <c r="G842" s="73">
        <v>10</v>
      </c>
      <c r="H842" s="73">
        <v>50000</v>
      </c>
      <c r="I842" s="73">
        <v>10</v>
      </c>
      <c r="J842" s="73"/>
      <c r="K842" s="73"/>
      <c r="L842" s="73"/>
      <c r="M842" s="73">
        <v>50520</v>
      </c>
    </row>
    <row r="843" spans="2:13" ht="30" x14ac:dyDescent="0.25">
      <c r="B843" s="70" t="s">
        <v>7</v>
      </c>
      <c r="C843" s="69" t="s">
        <v>13</v>
      </c>
      <c r="D843" s="69" t="s">
        <v>665</v>
      </c>
      <c r="E843" s="70" t="s">
        <v>1813</v>
      </c>
      <c r="F843" s="73">
        <v>100</v>
      </c>
      <c r="G843" s="73">
        <v>65220</v>
      </c>
      <c r="H843" s="73"/>
      <c r="I843" s="73"/>
      <c r="J843" s="73"/>
      <c r="K843" s="73"/>
      <c r="L843" s="73"/>
      <c r="M843" s="73">
        <v>65320</v>
      </c>
    </row>
    <row r="844" spans="2:13" x14ac:dyDescent="0.25">
      <c r="B844" s="70" t="s">
        <v>7</v>
      </c>
      <c r="C844" s="69" t="s">
        <v>13</v>
      </c>
      <c r="D844" s="69" t="s">
        <v>666</v>
      </c>
      <c r="E844" s="70" t="s">
        <v>3830</v>
      </c>
      <c r="F844" s="73"/>
      <c r="G844" s="73">
        <v>70840</v>
      </c>
      <c r="H844" s="73"/>
      <c r="I844" s="73"/>
      <c r="J844" s="73"/>
      <c r="K844" s="73"/>
      <c r="L844" s="73"/>
      <c r="M844" s="73">
        <v>70840</v>
      </c>
    </row>
    <row r="845" spans="2:13" ht="30" x14ac:dyDescent="0.25">
      <c r="B845" s="70" t="s">
        <v>7</v>
      </c>
      <c r="C845" s="69" t="s">
        <v>13</v>
      </c>
      <c r="D845" s="69" t="s">
        <v>667</v>
      </c>
      <c r="E845" s="70" t="s">
        <v>1814</v>
      </c>
      <c r="F845" s="73"/>
      <c r="G845" s="73">
        <v>179510</v>
      </c>
      <c r="H845" s="73"/>
      <c r="I845" s="73"/>
      <c r="J845" s="73"/>
      <c r="K845" s="73"/>
      <c r="L845" s="73"/>
      <c r="M845" s="73">
        <v>179510</v>
      </c>
    </row>
    <row r="846" spans="2:13" ht="30" x14ac:dyDescent="0.25">
      <c r="B846" s="70" t="s">
        <v>7</v>
      </c>
      <c r="C846" s="69" t="s">
        <v>13</v>
      </c>
      <c r="D846" s="69" t="s">
        <v>668</v>
      </c>
      <c r="E846" s="70" t="s">
        <v>1815</v>
      </c>
      <c r="F846" s="73"/>
      <c r="G846" s="73">
        <v>62500</v>
      </c>
      <c r="H846" s="73"/>
      <c r="I846" s="73"/>
      <c r="J846" s="73"/>
      <c r="K846" s="73"/>
      <c r="L846" s="73"/>
      <c r="M846" s="73">
        <v>62500</v>
      </c>
    </row>
    <row r="847" spans="2:13" ht="30" x14ac:dyDescent="0.25">
      <c r="B847" s="70" t="s">
        <v>7</v>
      </c>
      <c r="C847" s="69" t="s">
        <v>13</v>
      </c>
      <c r="D847" s="69" t="s">
        <v>669</v>
      </c>
      <c r="E847" s="70" t="s">
        <v>3831</v>
      </c>
      <c r="F847" s="73"/>
      <c r="G847" s="73">
        <v>243880</v>
      </c>
      <c r="H847" s="73">
        <v>5000</v>
      </c>
      <c r="I847" s="73">
        <v>4604582</v>
      </c>
      <c r="J847" s="73"/>
      <c r="K847" s="73"/>
      <c r="L847" s="73">
        <v>0</v>
      </c>
      <c r="M847" s="73">
        <v>4853462</v>
      </c>
    </row>
    <row r="848" spans="2:13" x14ac:dyDescent="0.25">
      <c r="B848" s="70" t="s">
        <v>7</v>
      </c>
      <c r="C848" s="69" t="s">
        <v>13</v>
      </c>
      <c r="D848" s="69" t="s">
        <v>670</v>
      </c>
      <c r="E848" s="70" t="s">
        <v>1816</v>
      </c>
      <c r="F848" s="73"/>
      <c r="G848" s="73"/>
      <c r="H848" s="73"/>
      <c r="I848" s="73">
        <v>49880</v>
      </c>
      <c r="J848" s="73"/>
      <c r="K848" s="73"/>
      <c r="L848" s="73"/>
      <c r="M848" s="73">
        <v>49880</v>
      </c>
    </row>
    <row r="849" spans="2:13" ht="30" x14ac:dyDescent="0.25">
      <c r="B849" s="70" t="s">
        <v>7</v>
      </c>
      <c r="C849" s="69" t="s">
        <v>13</v>
      </c>
      <c r="D849" s="69" t="s">
        <v>671</v>
      </c>
      <c r="E849" s="70" t="s">
        <v>1817</v>
      </c>
      <c r="F849" s="73"/>
      <c r="G849" s="73">
        <v>10</v>
      </c>
      <c r="H849" s="73"/>
      <c r="I849" s="73"/>
      <c r="J849" s="73"/>
      <c r="K849" s="73"/>
      <c r="L849" s="73"/>
      <c r="M849" s="73">
        <v>10</v>
      </c>
    </row>
    <row r="850" spans="2:13" ht="30" x14ac:dyDescent="0.25">
      <c r="B850" s="70" t="s">
        <v>7</v>
      </c>
      <c r="C850" s="69" t="s">
        <v>13</v>
      </c>
      <c r="D850" s="69" t="s">
        <v>672</v>
      </c>
      <c r="E850" s="70" t="s">
        <v>1818</v>
      </c>
      <c r="F850" s="73"/>
      <c r="G850" s="73">
        <v>3870</v>
      </c>
      <c r="H850" s="73">
        <v>6000</v>
      </c>
      <c r="I850" s="73"/>
      <c r="J850" s="73"/>
      <c r="K850" s="73"/>
      <c r="L850" s="73"/>
      <c r="M850" s="73">
        <v>9870</v>
      </c>
    </row>
    <row r="851" spans="2:13" ht="30" x14ac:dyDescent="0.25">
      <c r="B851" s="70" t="s">
        <v>7</v>
      </c>
      <c r="C851" s="69" t="s">
        <v>13</v>
      </c>
      <c r="D851" s="69" t="s">
        <v>673</v>
      </c>
      <c r="E851" s="70" t="s">
        <v>1819</v>
      </c>
      <c r="F851" s="73"/>
      <c r="G851" s="73">
        <v>1114118</v>
      </c>
      <c r="H851" s="73">
        <v>2000</v>
      </c>
      <c r="I851" s="73">
        <v>68682852</v>
      </c>
      <c r="J851" s="73"/>
      <c r="K851" s="73"/>
      <c r="L851" s="73">
        <v>34740</v>
      </c>
      <c r="M851" s="73">
        <v>69833710</v>
      </c>
    </row>
    <row r="852" spans="2:13" ht="30" x14ac:dyDescent="0.25">
      <c r="B852" s="70" t="s">
        <v>7</v>
      </c>
      <c r="C852" s="69" t="s">
        <v>13</v>
      </c>
      <c r="D852" s="69" t="s">
        <v>674</v>
      </c>
      <c r="E852" s="70" t="s">
        <v>3832</v>
      </c>
      <c r="F852" s="73"/>
      <c r="G852" s="73">
        <v>370000</v>
      </c>
      <c r="H852" s="73"/>
      <c r="I852" s="73">
        <v>1856010</v>
      </c>
      <c r="J852" s="73"/>
      <c r="K852" s="73"/>
      <c r="L852" s="73">
        <v>1000</v>
      </c>
      <c r="M852" s="73">
        <v>2227010</v>
      </c>
    </row>
    <row r="853" spans="2:13" ht="30" x14ac:dyDescent="0.25">
      <c r="B853" s="70" t="s">
        <v>7</v>
      </c>
      <c r="C853" s="69" t="s">
        <v>13</v>
      </c>
      <c r="D853" s="69" t="s">
        <v>675</v>
      </c>
      <c r="E853" s="70" t="s">
        <v>1820</v>
      </c>
      <c r="F853" s="73"/>
      <c r="G853" s="73"/>
      <c r="H853" s="73">
        <v>1000</v>
      </c>
      <c r="I853" s="73"/>
      <c r="J853" s="73"/>
      <c r="K853" s="73"/>
      <c r="L853" s="73"/>
      <c r="M853" s="73">
        <v>1000</v>
      </c>
    </row>
    <row r="854" spans="2:13" ht="30" x14ac:dyDescent="0.25">
      <c r="B854" s="70" t="s">
        <v>7</v>
      </c>
      <c r="C854" s="69" t="s">
        <v>13</v>
      </c>
      <c r="D854" s="69" t="s">
        <v>6245</v>
      </c>
      <c r="E854" s="70" t="s">
        <v>6246</v>
      </c>
      <c r="F854" s="73"/>
      <c r="G854" s="73"/>
      <c r="H854" s="73">
        <v>1000</v>
      </c>
      <c r="I854" s="73">
        <v>118000</v>
      </c>
      <c r="J854" s="73"/>
      <c r="K854" s="73"/>
      <c r="L854" s="73"/>
      <c r="M854" s="73">
        <v>119000</v>
      </c>
    </row>
    <row r="855" spans="2:13" ht="30" x14ac:dyDescent="0.25">
      <c r="B855" s="70" t="s">
        <v>7</v>
      </c>
      <c r="C855" s="69" t="s">
        <v>13</v>
      </c>
      <c r="D855" s="69" t="s">
        <v>676</v>
      </c>
      <c r="E855" s="70" t="s">
        <v>3833</v>
      </c>
      <c r="F855" s="73"/>
      <c r="G855" s="73">
        <v>6050</v>
      </c>
      <c r="H855" s="73">
        <v>500</v>
      </c>
      <c r="I855" s="73">
        <v>2000010</v>
      </c>
      <c r="J855" s="73"/>
      <c r="K855" s="73"/>
      <c r="L855" s="73"/>
      <c r="M855" s="73">
        <v>2006560</v>
      </c>
    </row>
    <row r="856" spans="2:13" ht="30" x14ac:dyDescent="0.25">
      <c r="B856" s="70" t="s">
        <v>7</v>
      </c>
      <c r="C856" s="69" t="s">
        <v>13</v>
      </c>
      <c r="D856" s="69" t="s">
        <v>677</v>
      </c>
      <c r="E856" s="70" t="s">
        <v>1821</v>
      </c>
      <c r="F856" s="73"/>
      <c r="G856" s="73">
        <v>1521300</v>
      </c>
      <c r="H856" s="73"/>
      <c r="I856" s="73"/>
      <c r="J856" s="73"/>
      <c r="K856" s="73"/>
      <c r="L856" s="73"/>
      <c r="M856" s="73">
        <v>1521300</v>
      </c>
    </row>
    <row r="857" spans="2:13" ht="30" x14ac:dyDescent="0.25">
      <c r="B857" s="70" t="s">
        <v>7</v>
      </c>
      <c r="C857" s="69" t="s">
        <v>13</v>
      </c>
      <c r="D857" s="69" t="s">
        <v>678</v>
      </c>
      <c r="E857" s="70" t="s">
        <v>3834</v>
      </c>
      <c r="F857" s="73">
        <v>200</v>
      </c>
      <c r="G857" s="73">
        <v>10</v>
      </c>
      <c r="H857" s="73"/>
      <c r="I857" s="73">
        <v>10</v>
      </c>
      <c r="J857" s="73"/>
      <c r="K857" s="73"/>
      <c r="L857" s="73"/>
      <c r="M857" s="73">
        <v>220</v>
      </c>
    </row>
    <row r="858" spans="2:13" ht="30" x14ac:dyDescent="0.25">
      <c r="B858" s="70" t="s">
        <v>7</v>
      </c>
      <c r="C858" s="69" t="s">
        <v>13</v>
      </c>
      <c r="D858" s="69" t="s">
        <v>679</v>
      </c>
      <c r="E858" s="70" t="s">
        <v>1822</v>
      </c>
      <c r="F858" s="73">
        <v>127</v>
      </c>
      <c r="G858" s="73">
        <v>1708360</v>
      </c>
      <c r="H858" s="73"/>
      <c r="I858" s="73">
        <v>9979803</v>
      </c>
      <c r="J858" s="73"/>
      <c r="K858" s="73"/>
      <c r="L858" s="73">
        <v>31130</v>
      </c>
      <c r="M858" s="73">
        <v>11719420</v>
      </c>
    </row>
    <row r="859" spans="2:13" ht="30" x14ac:dyDescent="0.25">
      <c r="B859" s="70" t="s">
        <v>7</v>
      </c>
      <c r="C859" s="69" t="s">
        <v>13</v>
      </c>
      <c r="D859" s="69" t="s">
        <v>680</v>
      </c>
      <c r="E859" s="70" t="s">
        <v>3838</v>
      </c>
      <c r="F859" s="73"/>
      <c r="G859" s="73">
        <v>0</v>
      </c>
      <c r="H859" s="73"/>
      <c r="I859" s="73"/>
      <c r="J859" s="73"/>
      <c r="K859" s="73"/>
      <c r="L859" s="73"/>
      <c r="M859" s="73">
        <v>0</v>
      </c>
    </row>
    <row r="860" spans="2:13" ht="30" x14ac:dyDescent="0.25">
      <c r="B860" s="70" t="s">
        <v>7</v>
      </c>
      <c r="C860" s="69" t="s">
        <v>13</v>
      </c>
      <c r="D860" s="69" t="s">
        <v>681</v>
      </c>
      <c r="E860" s="70" t="s">
        <v>1823</v>
      </c>
      <c r="F860" s="73"/>
      <c r="G860" s="73">
        <v>183600</v>
      </c>
      <c r="H860" s="73"/>
      <c r="I860" s="73"/>
      <c r="J860" s="73"/>
      <c r="K860" s="73"/>
      <c r="L860" s="73"/>
      <c r="M860" s="73">
        <v>183600</v>
      </c>
    </row>
    <row r="861" spans="2:13" x14ac:dyDescent="0.25">
      <c r="B861" s="70" t="s">
        <v>7</v>
      </c>
      <c r="C861" s="69" t="s">
        <v>13</v>
      </c>
      <c r="D861" s="69" t="s">
        <v>682</v>
      </c>
      <c r="E861" s="70" t="s">
        <v>1824</v>
      </c>
      <c r="F861" s="73"/>
      <c r="G861" s="73"/>
      <c r="H861" s="73">
        <v>10000</v>
      </c>
      <c r="I861" s="73"/>
      <c r="J861" s="73"/>
      <c r="K861" s="73"/>
      <c r="L861" s="73"/>
      <c r="M861" s="73">
        <v>10000</v>
      </c>
    </row>
    <row r="862" spans="2:13" ht="30" x14ac:dyDescent="0.25">
      <c r="B862" s="70" t="s">
        <v>7</v>
      </c>
      <c r="C862" s="69" t="s">
        <v>13</v>
      </c>
      <c r="D862" s="69" t="s">
        <v>683</v>
      </c>
      <c r="E862" s="70" t="s">
        <v>1825</v>
      </c>
      <c r="F862" s="73"/>
      <c r="G862" s="73">
        <v>32500</v>
      </c>
      <c r="H862" s="73"/>
      <c r="I862" s="73"/>
      <c r="J862" s="73"/>
      <c r="K862" s="73"/>
      <c r="L862" s="73"/>
      <c r="M862" s="73">
        <v>32500</v>
      </c>
    </row>
    <row r="863" spans="2:13" ht="30" x14ac:dyDescent="0.25">
      <c r="B863" s="70" t="s">
        <v>7</v>
      </c>
      <c r="C863" s="69" t="s">
        <v>13</v>
      </c>
      <c r="D863" s="69" t="s">
        <v>684</v>
      </c>
      <c r="E863" s="70" t="s">
        <v>1826</v>
      </c>
      <c r="F863" s="73"/>
      <c r="G863" s="73">
        <v>226620</v>
      </c>
      <c r="H863" s="73"/>
      <c r="I863" s="73">
        <v>10927000</v>
      </c>
      <c r="J863" s="73"/>
      <c r="K863" s="73"/>
      <c r="L863" s="73">
        <v>2230</v>
      </c>
      <c r="M863" s="73">
        <v>11155850</v>
      </c>
    </row>
    <row r="864" spans="2:13" x14ac:dyDescent="0.25">
      <c r="B864" s="70" t="s">
        <v>7</v>
      </c>
      <c r="C864" s="69" t="s">
        <v>13</v>
      </c>
      <c r="D864" s="69" t="s">
        <v>685</v>
      </c>
      <c r="E864" s="70" t="s">
        <v>1827</v>
      </c>
      <c r="F864" s="73"/>
      <c r="G864" s="73">
        <v>369230</v>
      </c>
      <c r="H864" s="73"/>
      <c r="I864" s="73">
        <v>3458290</v>
      </c>
      <c r="J864" s="73"/>
      <c r="K864" s="73"/>
      <c r="L864" s="73"/>
      <c r="M864" s="73">
        <v>3827520</v>
      </c>
    </row>
    <row r="865" spans="2:13" ht="30" x14ac:dyDescent="0.25">
      <c r="B865" s="70" t="s">
        <v>7</v>
      </c>
      <c r="C865" s="69" t="s">
        <v>13</v>
      </c>
      <c r="D865" s="69" t="s">
        <v>686</v>
      </c>
      <c r="E865" s="70" t="s">
        <v>1828</v>
      </c>
      <c r="F865" s="73"/>
      <c r="G865" s="73">
        <v>146006</v>
      </c>
      <c r="H865" s="73">
        <v>0</v>
      </c>
      <c r="I865" s="73">
        <v>4</v>
      </c>
      <c r="J865" s="73"/>
      <c r="K865" s="73"/>
      <c r="L865" s="73"/>
      <c r="M865" s="73">
        <v>146010</v>
      </c>
    </row>
    <row r="866" spans="2:13" ht="30" x14ac:dyDescent="0.25">
      <c r="B866" s="70" t="s">
        <v>7</v>
      </c>
      <c r="C866" s="69" t="s">
        <v>13</v>
      </c>
      <c r="D866" s="69" t="s">
        <v>687</v>
      </c>
      <c r="E866" s="70" t="s">
        <v>1829</v>
      </c>
      <c r="F866" s="73"/>
      <c r="G866" s="73"/>
      <c r="H866" s="73"/>
      <c r="I866" s="73">
        <v>195370</v>
      </c>
      <c r="J866" s="73"/>
      <c r="K866" s="73"/>
      <c r="L866" s="73"/>
      <c r="M866" s="73">
        <v>195370</v>
      </c>
    </row>
    <row r="867" spans="2:13" ht="30" x14ac:dyDescent="0.25">
      <c r="B867" s="70" t="s">
        <v>7</v>
      </c>
      <c r="C867" s="69" t="s">
        <v>13</v>
      </c>
      <c r="D867" s="69" t="s">
        <v>688</v>
      </c>
      <c r="E867" s="70" t="s">
        <v>3839</v>
      </c>
      <c r="F867" s="73"/>
      <c r="G867" s="73">
        <v>1400</v>
      </c>
      <c r="H867" s="73">
        <v>2500</v>
      </c>
      <c r="I867" s="73"/>
      <c r="J867" s="73"/>
      <c r="K867" s="73"/>
      <c r="L867" s="73"/>
      <c r="M867" s="73">
        <v>3900</v>
      </c>
    </row>
    <row r="868" spans="2:13" ht="30" x14ac:dyDescent="0.25">
      <c r="B868" s="70" t="s">
        <v>7</v>
      </c>
      <c r="C868" s="69" t="s">
        <v>13</v>
      </c>
      <c r="D868" s="69" t="s">
        <v>689</v>
      </c>
      <c r="E868" s="70" t="s">
        <v>1830</v>
      </c>
      <c r="F868" s="73"/>
      <c r="G868" s="73">
        <v>37000</v>
      </c>
      <c r="H868" s="73"/>
      <c r="I868" s="73">
        <v>1062480</v>
      </c>
      <c r="J868" s="73"/>
      <c r="K868" s="73"/>
      <c r="L868" s="73"/>
      <c r="M868" s="73">
        <v>1099480</v>
      </c>
    </row>
    <row r="869" spans="2:13" ht="30" x14ac:dyDescent="0.25">
      <c r="B869" s="70" t="s">
        <v>7</v>
      </c>
      <c r="C869" s="69" t="s">
        <v>13</v>
      </c>
      <c r="D869" s="69" t="s">
        <v>690</v>
      </c>
      <c r="E869" s="70" t="s">
        <v>1831</v>
      </c>
      <c r="F869" s="73">
        <v>270</v>
      </c>
      <c r="G869" s="73">
        <v>412675</v>
      </c>
      <c r="H869" s="73"/>
      <c r="I869" s="73">
        <v>9338900</v>
      </c>
      <c r="J869" s="73"/>
      <c r="K869" s="73"/>
      <c r="L869" s="73"/>
      <c r="M869" s="73">
        <v>9751845</v>
      </c>
    </row>
    <row r="870" spans="2:13" ht="30" x14ac:dyDescent="0.25">
      <c r="B870" s="70" t="s">
        <v>7</v>
      </c>
      <c r="C870" s="69" t="s">
        <v>13</v>
      </c>
      <c r="D870" s="69" t="s">
        <v>691</v>
      </c>
      <c r="E870" s="70" t="s">
        <v>1832</v>
      </c>
      <c r="F870" s="73"/>
      <c r="G870" s="73">
        <v>0</v>
      </c>
      <c r="H870" s="73">
        <v>25000</v>
      </c>
      <c r="I870" s="73">
        <v>24050</v>
      </c>
      <c r="J870" s="73"/>
      <c r="K870" s="73"/>
      <c r="L870" s="73"/>
      <c r="M870" s="73">
        <v>49050</v>
      </c>
    </row>
    <row r="871" spans="2:13" ht="30" x14ac:dyDescent="0.25">
      <c r="B871" s="70" t="s">
        <v>7</v>
      </c>
      <c r="C871" s="69" t="s">
        <v>13</v>
      </c>
      <c r="D871" s="69" t="s">
        <v>692</v>
      </c>
      <c r="E871" s="70" t="s">
        <v>1833</v>
      </c>
      <c r="F871" s="73"/>
      <c r="G871" s="73">
        <v>27610</v>
      </c>
      <c r="H871" s="73"/>
      <c r="I871" s="73"/>
      <c r="J871" s="73"/>
      <c r="K871" s="73"/>
      <c r="L871" s="73"/>
      <c r="M871" s="73">
        <v>27610</v>
      </c>
    </row>
    <row r="872" spans="2:13" ht="30" x14ac:dyDescent="0.25">
      <c r="B872" s="70" t="s">
        <v>7</v>
      </c>
      <c r="C872" s="69" t="s">
        <v>13</v>
      </c>
      <c r="D872" s="69" t="s">
        <v>693</v>
      </c>
      <c r="E872" s="70" t="s">
        <v>1834</v>
      </c>
      <c r="F872" s="73"/>
      <c r="G872" s="73">
        <v>392560</v>
      </c>
      <c r="H872" s="73">
        <v>0</v>
      </c>
      <c r="I872" s="73">
        <v>1016530</v>
      </c>
      <c r="J872" s="73"/>
      <c r="K872" s="73"/>
      <c r="L872" s="73"/>
      <c r="M872" s="73">
        <v>1409090</v>
      </c>
    </row>
    <row r="873" spans="2:13" ht="30" x14ac:dyDescent="0.25">
      <c r="B873" s="70" t="s">
        <v>7</v>
      </c>
      <c r="C873" s="69" t="s">
        <v>13</v>
      </c>
      <c r="D873" s="69" t="s">
        <v>694</v>
      </c>
      <c r="E873" s="70" t="s">
        <v>1835</v>
      </c>
      <c r="F873" s="73"/>
      <c r="G873" s="73">
        <v>78700</v>
      </c>
      <c r="H873" s="73"/>
      <c r="I873" s="73"/>
      <c r="J873" s="73"/>
      <c r="K873" s="73"/>
      <c r="L873" s="73"/>
      <c r="M873" s="73">
        <v>78700</v>
      </c>
    </row>
    <row r="874" spans="2:13" x14ac:dyDescent="0.25">
      <c r="B874" s="70" t="s">
        <v>7</v>
      </c>
      <c r="C874" s="69" t="s">
        <v>13</v>
      </c>
      <c r="D874" s="69" t="s">
        <v>695</v>
      </c>
      <c r="E874" s="70" t="s">
        <v>1836</v>
      </c>
      <c r="F874" s="73"/>
      <c r="G874" s="73"/>
      <c r="H874" s="73"/>
      <c r="I874" s="73">
        <v>7210</v>
      </c>
      <c r="J874" s="73"/>
      <c r="K874" s="73"/>
      <c r="L874" s="73"/>
      <c r="M874" s="73">
        <v>7210</v>
      </c>
    </row>
    <row r="875" spans="2:13" ht="30" x14ac:dyDescent="0.25">
      <c r="B875" s="70" t="s">
        <v>7</v>
      </c>
      <c r="C875" s="69" t="s">
        <v>13</v>
      </c>
      <c r="D875" s="69" t="s">
        <v>696</v>
      </c>
      <c r="E875" s="70" t="s">
        <v>1837</v>
      </c>
      <c r="F875" s="73"/>
      <c r="G875" s="73">
        <v>251770</v>
      </c>
      <c r="H875" s="73"/>
      <c r="I875" s="73"/>
      <c r="J875" s="73"/>
      <c r="K875" s="73"/>
      <c r="L875" s="73"/>
      <c r="M875" s="73">
        <v>251770</v>
      </c>
    </row>
    <row r="876" spans="2:13" ht="30" x14ac:dyDescent="0.25">
      <c r="B876" s="70" t="s">
        <v>7</v>
      </c>
      <c r="C876" s="69" t="s">
        <v>13</v>
      </c>
      <c r="D876" s="69" t="s">
        <v>697</v>
      </c>
      <c r="E876" s="70" t="s">
        <v>1838</v>
      </c>
      <c r="F876" s="73"/>
      <c r="G876" s="73">
        <v>177620</v>
      </c>
      <c r="H876" s="73"/>
      <c r="I876" s="73"/>
      <c r="J876" s="73"/>
      <c r="K876" s="73"/>
      <c r="L876" s="73"/>
      <c r="M876" s="73">
        <v>177620</v>
      </c>
    </row>
    <row r="877" spans="2:13" ht="30" x14ac:dyDescent="0.25">
      <c r="B877" s="70" t="s">
        <v>7</v>
      </c>
      <c r="C877" s="69" t="s">
        <v>13</v>
      </c>
      <c r="D877" s="69" t="s">
        <v>698</v>
      </c>
      <c r="E877" s="70" t="s">
        <v>1839</v>
      </c>
      <c r="F877" s="73"/>
      <c r="G877" s="73">
        <v>4890</v>
      </c>
      <c r="H877" s="73"/>
      <c r="I877" s="73"/>
      <c r="J877" s="73"/>
      <c r="K877" s="73"/>
      <c r="L877" s="73"/>
      <c r="M877" s="73">
        <v>4890</v>
      </c>
    </row>
    <row r="878" spans="2:13" ht="30" x14ac:dyDescent="0.25">
      <c r="B878" s="70" t="s">
        <v>7</v>
      </c>
      <c r="C878" s="69" t="s">
        <v>13</v>
      </c>
      <c r="D878" s="69" t="s">
        <v>699</v>
      </c>
      <c r="E878" s="70" t="s">
        <v>1840</v>
      </c>
      <c r="F878" s="73"/>
      <c r="G878" s="73">
        <v>94745</v>
      </c>
      <c r="H878" s="73"/>
      <c r="I878" s="73">
        <v>106615</v>
      </c>
      <c r="J878" s="73"/>
      <c r="K878" s="73"/>
      <c r="L878" s="73"/>
      <c r="M878" s="73">
        <v>201360</v>
      </c>
    </row>
    <row r="879" spans="2:13" ht="30" x14ac:dyDescent="0.25">
      <c r="B879" s="70" t="s">
        <v>7</v>
      </c>
      <c r="C879" s="69" t="s">
        <v>13</v>
      </c>
      <c r="D879" s="69" t="s">
        <v>700</v>
      </c>
      <c r="E879" s="70" t="s">
        <v>1841</v>
      </c>
      <c r="F879" s="73"/>
      <c r="G879" s="73"/>
      <c r="H879" s="73">
        <v>7750</v>
      </c>
      <c r="I879" s="73"/>
      <c r="J879" s="73"/>
      <c r="K879" s="73"/>
      <c r="L879" s="73"/>
      <c r="M879" s="73">
        <v>7750</v>
      </c>
    </row>
    <row r="880" spans="2:13" ht="30" x14ac:dyDescent="0.25">
      <c r="B880" s="70" t="s">
        <v>7</v>
      </c>
      <c r="C880" s="69" t="s">
        <v>13</v>
      </c>
      <c r="D880" s="69" t="s">
        <v>701</v>
      </c>
      <c r="E880" s="70" t="s">
        <v>1842</v>
      </c>
      <c r="F880" s="73"/>
      <c r="G880" s="73"/>
      <c r="H880" s="73">
        <v>1000</v>
      </c>
      <c r="I880" s="73"/>
      <c r="J880" s="73"/>
      <c r="K880" s="73"/>
      <c r="L880" s="73"/>
      <c r="M880" s="73">
        <v>1000</v>
      </c>
    </row>
    <row r="881" spans="2:13" x14ac:dyDescent="0.25">
      <c r="B881" s="70" t="s">
        <v>7</v>
      </c>
      <c r="C881" s="69" t="s">
        <v>13</v>
      </c>
      <c r="D881" s="69" t="s">
        <v>702</v>
      </c>
      <c r="E881" s="70" t="s">
        <v>1843</v>
      </c>
      <c r="F881" s="73">
        <v>57</v>
      </c>
      <c r="G881" s="73">
        <v>105813</v>
      </c>
      <c r="H881" s="73"/>
      <c r="I881" s="73"/>
      <c r="J881" s="73"/>
      <c r="K881" s="73"/>
      <c r="L881" s="73"/>
      <c r="M881" s="73">
        <v>105870</v>
      </c>
    </row>
    <row r="882" spans="2:13" ht="30" x14ac:dyDescent="0.25">
      <c r="B882" s="70" t="s">
        <v>7</v>
      </c>
      <c r="C882" s="69" t="s">
        <v>13</v>
      </c>
      <c r="D882" s="69" t="s">
        <v>703</v>
      </c>
      <c r="E882" s="70" t="s">
        <v>3841</v>
      </c>
      <c r="F882" s="73"/>
      <c r="G882" s="73">
        <v>370369</v>
      </c>
      <c r="H882" s="73">
        <v>15000</v>
      </c>
      <c r="I882" s="73">
        <v>5377721</v>
      </c>
      <c r="J882" s="73"/>
      <c r="K882" s="73"/>
      <c r="L882" s="73">
        <v>3840</v>
      </c>
      <c r="M882" s="73">
        <v>5766930</v>
      </c>
    </row>
    <row r="883" spans="2:13" ht="30" x14ac:dyDescent="0.25">
      <c r="B883" s="70" t="s">
        <v>7</v>
      </c>
      <c r="C883" s="69" t="s">
        <v>13</v>
      </c>
      <c r="D883" s="69" t="s">
        <v>704</v>
      </c>
      <c r="E883" s="70" t="s">
        <v>3842</v>
      </c>
      <c r="F883" s="73"/>
      <c r="G883" s="73"/>
      <c r="H883" s="73">
        <v>0</v>
      </c>
      <c r="I883" s="73"/>
      <c r="J883" s="73"/>
      <c r="K883" s="73"/>
      <c r="L883" s="73"/>
      <c r="M883" s="73">
        <v>0</v>
      </c>
    </row>
    <row r="884" spans="2:13" ht="30" x14ac:dyDescent="0.25">
      <c r="B884" s="70" t="s">
        <v>7</v>
      </c>
      <c r="C884" s="69" t="s">
        <v>13</v>
      </c>
      <c r="D884" s="69" t="s">
        <v>705</v>
      </c>
      <c r="E884" s="70" t="s">
        <v>3843</v>
      </c>
      <c r="F884" s="73">
        <v>75</v>
      </c>
      <c r="G884" s="73">
        <v>15</v>
      </c>
      <c r="H884" s="73"/>
      <c r="I884" s="73"/>
      <c r="J884" s="73"/>
      <c r="K884" s="73"/>
      <c r="L884" s="73"/>
      <c r="M884" s="73">
        <v>90</v>
      </c>
    </row>
    <row r="885" spans="2:13" x14ac:dyDescent="0.25">
      <c r="B885" s="70" t="s">
        <v>7</v>
      </c>
      <c r="C885" s="69" t="s">
        <v>13</v>
      </c>
      <c r="D885" s="69" t="s">
        <v>706</v>
      </c>
      <c r="E885" s="70" t="s">
        <v>1844</v>
      </c>
      <c r="F885" s="73"/>
      <c r="G885" s="73">
        <v>425</v>
      </c>
      <c r="H885" s="73">
        <v>0</v>
      </c>
      <c r="I885" s="73">
        <v>1271545</v>
      </c>
      <c r="J885" s="73"/>
      <c r="K885" s="73"/>
      <c r="L885" s="73"/>
      <c r="M885" s="73">
        <v>1271970</v>
      </c>
    </row>
    <row r="886" spans="2:13" ht="30" x14ac:dyDescent="0.25">
      <c r="B886" s="70" t="s">
        <v>7</v>
      </c>
      <c r="C886" s="69" t="s">
        <v>13</v>
      </c>
      <c r="D886" s="69" t="s">
        <v>707</v>
      </c>
      <c r="E886" s="70" t="s">
        <v>1845</v>
      </c>
      <c r="F886" s="73"/>
      <c r="G886" s="73">
        <v>168090</v>
      </c>
      <c r="H886" s="73">
        <v>1000</v>
      </c>
      <c r="I886" s="73">
        <v>2360710</v>
      </c>
      <c r="J886" s="73"/>
      <c r="K886" s="73"/>
      <c r="L886" s="73">
        <v>0</v>
      </c>
      <c r="M886" s="73">
        <v>2529800</v>
      </c>
    </row>
    <row r="887" spans="2:13" ht="30" x14ac:dyDescent="0.25">
      <c r="B887" s="70" t="s">
        <v>7</v>
      </c>
      <c r="C887" s="69" t="s">
        <v>13</v>
      </c>
      <c r="D887" s="69" t="s">
        <v>708</v>
      </c>
      <c r="E887" s="70" t="s">
        <v>1846</v>
      </c>
      <c r="F887" s="73">
        <v>200</v>
      </c>
      <c r="G887" s="73">
        <v>5</v>
      </c>
      <c r="H887" s="73">
        <v>1705000</v>
      </c>
      <c r="I887" s="73">
        <v>1</v>
      </c>
      <c r="J887" s="73"/>
      <c r="K887" s="73"/>
      <c r="L887" s="73"/>
      <c r="M887" s="73">
        <v>1705206</v>
      </c>
    </row>
    <row r="888" spans="2:13" ht="30" x14ac:dyDescent="0.25">
      <c r="B888" s="70" t="s">
        <v>7</v>
      </c>
      <c r="C888" s="69" t="s">
        <v>13</v>
      </c>
      <c r="D888" s="69" t="s">
        <v>709</v>
      </c>
      <c r="E888" s="70" t="s">
        <v>3845</v>
      </c>
      <c r="F888" s="73"/>
      <c r="G888" s="73"/>
      <c r="H888" s="73"/>
      <c r="I888" s="73">
        <v>28000</v>
      </c>
      <c r="J888" s="73"/>
      <c r="K888" s="73"/>
      <c r="L888" s="73"/>
      <c r="M888" s="73">
        <v>28000</v>
      </c>
    </row>
    <row r="889" spans="2:13" x14ac:dyDescent="0.25">
      <c r="B889" s="70" t="s">
        <v>7</v>
      </c>
      <c r="C889" s="69" t="s">
        <v>13</v>
      </c>
      <c r="D889" s="69" t="s">
        <v>710</v>
      </c>
      <c r="E889" s="70" t="s">
        <v>1847</v>
      </c>
      <c r="F889" s="73"/>
      <c r="G889" s="73">
        <v>251500</v>
      </c>
      <c r="H889" s="73"/>
      <c r="I889" s="73"/>
      <c r="J889" s="73"/>
      <c r="K889" s="73"/>
      <c r="L889" s="73"/>
      <c r="M889" s="73">
        <v>251500</v>
      </c>
    </row>
    <row r="890" spans="2:13" ht="30" x14ac:dyDescent="0.25">
      <c r="B890" s="70" t="s">
        <v>7</v>
      </c>
      <c r="C890" s="69" t="s">
        <v>13</v>
      </c>
      <c r="D890" s="69" t="s">
        <v>711</v>
      </c>
      <c r="E890" s="70" t="s">
        <v>1848</v>
      </c>
      <c r="F890" s="73"/>
      <c r="G890" s="73">
        <v>117730</v>
      </c>
      <c r="H890" s="73">
        <v>5000</v>
      </c>
      <c r="I890" s="73">
        <v>3414290</v>
      </c>
      <c r="J890" s="73"/>
      <c r="K890" s="73"/>
      <c r="L890" s="73">
        <v>1200</v>
      </c>
      <c r="M890" s="73">
        <v>3538220</v>
      </c>
    </row>
    <row r="891" spans="2:13" ht="30" x14ac:dyDescent="0.25">
      <c r="B891" s="70" t="s">
        <v>7</v>
      </c>
      <c r="C891" s="69" t="s">
        <v>13</v>
      </c>
      <c r="D891" s="69" t="s">
        <v>712</v>
      </c>
      <c r="E891" s="70" t="s">
        <v>1849</v>
      </c>
      <c r="F891" s="73"/>
      <c r="G891" s="73"/>
      <c r="H891" s="73">
        <v>243900</v>
      </c>
      <c r="I891" s="73"/>
      <c r="J891" s="73"/>
      <c r="K891" s="73"/>
      <c r="L891" s="73"/>
      <c r="M891" s="73">
        <v>243900</v>
      </c>
    </row>
    <row r="892" spans="2:13" x14ac:dyDescent="0.25">
      <c r="B892" s="70" t="s">
        <v>7</v>
      </c>
      <c r="C892" s="69" t="s">
        <v>13</v>
      </c>
      <c r="D892" s="69" t="s">
        <v>713</v>
      </c>
      <c r="E892" s="70" t="s">
        <v>1850</v>
      </c>
      <c r="F892" s="73"/>
      <c r="G892" s="73">
        <v>970</v>
      </c>
      <c r="H892" s="73"/>
      <c r="I892" s="73">
        <v>11222</v>
      </c>
      <c r="J892" s="73"/>
      <c r="K892" s="73"/>
      <c r="L892" s="73"/>
      <c r="M892" s="73">
        <v>12192</v>
      </c>
    </row>
    <row r="893" spans="2:13" ht="30" x14ac:dyDescent="0.25">
      <c r="B893" s="70" t="s">
        <v>7</v>
      </c>
      <c r="C893" s="69" t="s">
        <v>13</v>
      </c>
      <c r="D893" s="69" t="s">
        <v>714</v>
      </c>
      <c r="E893" s="70" t="s">
        <v>3846</v>
      </c>
      <c r="F893" s="73"/>
      <c r="G893" s="73">
        <v>104200</v>
      </c>
      <c r="H893" s="73"/>
      <c r="I893" s="73">
        <v>1745130</v>
      </c>
      <c r="J893" s="73"/>
      <c r="K893" s="73"/>
      <c r="L893" s="73">
        <v>370</v>
      </c>
      <c r="M893" s="73">
        <v>1849700</v>
      </c>
    </row>
    <row r="894" spans="2:13" ht="30" x14ac:dyDescent="0.25">
      <c r="B894" s="70" t="s">
        <v>7</v>
      </c>
      <c r="C894" s="69" t="s">
        <v>13</v>
      </c>
      <c r="D894" s="69" t="s">
        <v>715</v>
      </c>
      <c r="E894" s="70" t="s">
        <v>1851</v>
      </c>
      <c r="F894" s="73"/>
      <c r="G894" s="73">
        <v>240120</v>
      </c>
      <c r="H894" s="73">
        <v>0</v>
      </c>
      <c r="I894" s="73">
        <v>1324690</v>
      </c>
      <c r="J894" s="73"/>
      <c r="K894" s="73"/>
      <c r="L894" s="73">
        <v>750</v>
      </c>
      <c r="M894" s="73">
        <v>1565560</v>
      </c>
    </row>
    <row r="895" spans="2:13" ht="30" x14ac:dyDescent="0.25">
      <c r="B895" s="70" t="s">
        <v>7</v>
      </c>
      <c r="C895" s="69" t="s">
        <v>13</v>
      </c>
      <c r="D895" s="69" t="s">
        <v>716</v>
      </c>
      <c r="E895" s="70" t="s">
        <v>1852</v>
      </c>
      <c r="F895" s="73"/>
      <c r="G895" s="73">
        <v>4880</v>
      </c>
      <c r="H895" s="73"/>
      <c r="I895" s="73">
        <v>344270</v>
      </c>
      <c r="J895" s="73"/>
      <c r="K895" s="73"/>
      <c r="L895" s="73"/>
      <c r="M895" s="73">
        <v>349150</v>
      </c>
    </row>
    <row r="896" spans="2:13" ht="30" x14ac:dyDescent="0.25">
      <c r="B896" s="70" t="s">
        <v>7</v>
      </c>
      <c r="C896" s="69" t="s">
        <v>13</v>
      </c>
      <c r="D896" s="69" t="s">
        <v>717</v>
      </c>
      <c r="E896" s="70" t="s">
        <v>1853</v>
      </c>
      <c r="F896" s="73"/>
      <c r="G896" s="73">
        <v>161010</v>
      </c>
      <c r="H896" s="73">
        <v>479000</v>
      </c>
      <c r="I896" s="73">
        <v>1455280</v>
      </c>
      <c r="J896" s="73"/>
      <c r="K896" s="73"/>
      <c r="L896" s="73"/>
      <c r="M896" s="73">
        <v>2095290</v>
      </c>
    </row>
    <row r="897" spans="2:13" ht="30" x14ac:dyDescent="0.25">
      <c r="B897" s="70" t="s">
        <v>7</v>
      </c>
      <c r="C897" s="69" t="s">
        <v>13</v>
      </c>
      <c r="D897" s="69" t="s">
        <v>718</v>
      </c>
      <c r="E897" s="70" t="s">
        <v>1854</v>
      </c>
      <c r="F897" s="73"/>
      <c r="G897" s="73"/>
      <c r="H897" s="73">
        <v>20000</v>
      </c>
      <c r="I897" s="73"/>
      <c r="J897" s="73"/>
      <c r="K897" s="73"/>
      <c r="L897" s="73"/>
      <c r="M897" s="73">
        <v>20000</v>
      </c>
    </row>
    <row r="898" spans="2:13" ht="30" x14ac:dyDescent="0.25">
      <c r="B898" s="70" t="s">
        <v>7</v>
      </c>
      <c r="C898" s="69" t="s">
        <v>13</v>
      </c>
      <c r="D898" s="69" t="s">
        <v>719</v>
      </c>
      <c r="E898" s="70" t="s">
        <v>1855</v>
      </c>
      <c r="F898" s="73"/>
      <c r="G898" s="73"/>
      <c r="H898" s="73">
        <v>1500</v>
      </c>
      <c r="I898" s="73">
        <v>738792</v>
      </c>
      <c r="J898" s="73"/>
      <c r="K898" s="73"/>
      <c r="L898" s="73">
        <v>1248</v>
      </c>
      <c r="M898" s="73">
        <v>741540</v>
      </c>
    </row>
    <row r="899" spans="2:13" ht="30" x14ac:dyDescent="0.25">
      <c r="B899" s="70" t="s">
        <v>7</v>
      </c>
      <c r="C899" s="69" t="s">
        <v>13</v>
      </c>
      <c r="D899" s="69" t="s">
        <v>720</v>
      </c>
      <c r="E899" s="70" t="s">
        <v>1856</v>
      </c>
      <c r="F899" s="73"/>
      <c r="G899" s="73"/>
      <c r="H899" s="73"/>
      <c r="I899" s="73">
        <v>175500</v>
      </c>
      <c r="J899" s="73"/>
      <c r="K899" s="73"/>
      <c r="L899" s="73"/>
      <c r="M899" s="73">
        <v>175500</v>
      </c>
    </row>
    <row r="900" spans="2:13" ht="30" x14ac:dyDescent="0.25">
      <c r="B900" s="70" t="s">
        <v>7</v>
      </c>
      <c r="C900" s="69" t="s">
        <v>13</v>
      </c>
      <c r="D900" s="69" t="s">
        <v>721</v>
      </c>
      <c r="E900" s="70" t="s">
        <v>1857</v>
      </c>
      <c r="F900" s="73"/>
      <c r="G900" s="73"/>
      <c r="H900" s="73">
        <v>1000</v>
      </c>
      <c r="I900" s="73"/>
      <c r="J900" s="73"/>
      <c r="K900" s="73"/>
      <c r="L900" s="73"/>
      <c r="M900" s="73">
        <v>1000</v>
      </c>
    </row>
    <row r="901" spans="2:13" ht="30" x14ac:dyDescent="0.25">
      <c r="B901" s="70" t="s">
        <v>7</v>
      </c>
      <c r="C901" s="69" t="s">
        <v>13</v>
      </c>
      <c r="D901" s="69" t="s">
        <v>722</v>
      </c>
      <c r="E901" s="70" t="s">
        <v>1858</v>
      </c>
      <c r="F901" s="73"/>
      <c r="G901" s="73">
        <v>12490</v>
      </c>
      <c r="H901" s="73"/>
      <c r="I901" s="73">
        <v>132780</v>
      </c>
      <c r="J901" s="73"/>
      <c r="K901" s="73"/>
      <c r="L901" s="73">
        <v>0</v>
      </c>
      <c r="M901" s="73">
        <v>145270</v>
      </c>
    </row>
    <row r="902" spans="2:13" ht="30" x14ac:dyDescent="0.25">
      <c r="B902" s="70" t="s">
        <v>7</v>
      </c>
      <c r="C902" s="69" t="s">
        <v>13</v>
      </c>
      <c r="D902" s="69" t="s">
        <v>723</v>
      </c>
      <c r="E902" s="70" t="s">
        <v>1859</v>
      </c>
      <c r="F902" s="73"/>
      <c r="G902" s="73">
        <v>185</v>
      </c>
      <c r="H902" s="73">
        <v>3000</v>
      </c>
      <c r="I902" s="73">
        <v>85605</v>
      </c>
      <c r="J902" s="73"/>
      <c r="K902" s="73"/>
      <c r="L902" s="73">
        <v>0</v>
      </c>
      <c r="M902" s="73">
        <v>88790</v>
      </c>
    </row>
    <row r="903" spans="2:13" ht="30" x14ac:dyDescent="0.25">
      <c r="B903" s="70" t="s">
        <v>7</v>
      </c>
      <c r="C903" s="69" t="s">
        <v>13</v>
      </c>
      <c r="D903" s="69" t="s">
        <v>724</v>
      </c>
      <c r="E903" s="70" t="s">
        <v>1860</v>
      </c>
      <c r="F903" s="73"/>
      <c r="G903" s="73">
        <v>0</v>
      </c>
      <c r="H903" s="73">
        <v>10000</v>
      </c>
      <c r="I903" s="73">
        <v>74770</v>
      </c>
      <c r="J903" s="73"/>
      <c r="K903" s="73"/>
      <c r="L903" s="73"/>
      <c r="M903" s="73">
        <v>84770</v>
      </c>
    </row>
    <row r="904" spans="2:13" x14ac:dyDescent="0.25">
      <c r="B904" s="70" t="s">
        <v>7</v>
      </c>
      <c r="C904" s="69" t="s">
        <v>13</v>
      </c>
      <c r="D904" s="69" t="s">
        <v>725</v>
      </c>
      <c r="E904" s="70" t="s">
        <v>1861</v>
      </c>
      <c r="F904" s="73"/>
      <c r="G904" s="73"/>
      <c r="H904" s="73"/>
      <c r="I904" s="73">
        <v>1720</v>
      </c>
      <c r="J904" s="73"/>
      <c r="K904" s="73"/>
      <c r="L904" s="73">
        <v>50</v>
      </c>
      <c r="M904" s="73">
        <v>1770</v>
      </c>
    </row>
    <row r="905" spans="2:13" x14ac:dyDescent="0.25">
      <c r="B905" s="70" t="s">
        <v>7</v>
      </c>
      <c r="C905" s="69" t="s">
        <v>13</v>
      </c>
      <c r="D905" s="69" t="s">
        <v>726</v>
      </c>
      <c r="E905" s="70" t="s">
        <v>6247</v>
      </c>
      <c r="F905" s="73"/>
      <c r="G905" s="73">
        <v>0</v>
      </c>
      <c r="H905" s="73"/>
      <c r="I905" s="73">
        <v>36080</v>
      </c>
      <c r="J905" s="73"/>
      <c r="K905" s="73"/>
      <c r="L905" s="73"/>
      <c r="M905" s="73">
        <v>36080</v>
      </c>
    </row>
    <row r="906" spans="2:13" ht="30" x14ac:dyDescent="0.25">
      <c r="B906" s="70" t="s">
        <v>7</v>
      </c>
      <c r="C906" s="69" t="s">
        <v>13</v>
      </c>
      <c r="D906" s="69" t="s">
        <v>727</v>
      </c>
      <c r="E906" s="70" t="s">
        <v>1862</v>
      </c>
      <c r="F906" s="73"/>
      <c r="G906" s="73"/>
      <c r="H906" s="73"/>
      <c r="I906" s="73">
        <v>5520</v>
      </c>
      <c r="J906" s="73"/>
      <c r="K906" s="73"/>
      <c r="L906" s="73"/>
      <c r="M906" s="73">
        <v>5520</v>
      </c>
    </row>
    <row r="907" spans="2:13" x14ac:dyDescent="0.25">
      <c r="B907" s="70" t="s">
        <v>7</v>
      </c>
      <c r="C907" s="69" t="s">
        <v>13</v>
      </c>
      <c r="D907" s="69" t="s">
        <v>728</v>
      </c>
      <c r="E907" s="70" t="s">
        <v>1863</v>
      </c>
      <c r="F907" s="73"/>
      <c r="G907" s="73"/>
      <c r="H907" s="73">
        <v>5000</v>
      </c>
      <c r="I907" s="73"/>
      <c r="J907" s="73"/>
      <c r="K907" s="73"/>
      <c r="L907" s="73"/>
      <c r="M907" s="73">
        <v>5000</v>
      </c>
    </row>
    <row r="908" spans="2:13" x14ac:dyDescent="0.25">
      <c r="B908" s="70" t="s">
        <v>7</v>
      </c>
      <c r="C908" s="69" t="s">
        <v>13</v>
      </c>
      <c r="D908" s="69" t="s">
        <v>729</v>
      </c>
      <c r="E908" s="70" t="s">
        <v>1864</v>
      </c>
      <c r="F908" s="73"/>
      <c r="G908" s="73">
        <v>10510</v>
      </c>
      <c r="H908" s="73">
        <v>10000</v>
      </c>
      <c r="I908" s="73">
        <v>54210</v>
      </c>
      <c r="J908" s="73"/>
      <c r="K908" s="73"/>
      <c r="L908" s="73"/>
      <c r="M908" s="73">
        <v>74720</v>
      </c>
    </row>
    <row r="909" spans="2:13" ht="30" x14ac:dyDescent="0.25">
      <c r="B909" s="70" t="s">
        <v>7</v>
      </c>
      <c r="C909" s="69" t="s">
        <v>13</v>
      </c>
      <c r="D909" s="69" t="s">
        <v>730</v>
      </c>
      <c r="E909" s="70" t="s">
        <v>1865</v>
      </c>
      <c r="F909" s="73"/>
      <c r="G909" s="73"/>
      <c r="H909" s="73">
        <v>0</v>
      </c>
      <c r="I909" s="73"/>
      <c r="J909" s="73"/>
      <c r="K909" s="73"/>
      <c r="L909" s="73"/>
      <c r="M909" s="73">
        <v>0</v>
      </c>
    </row>
    <row r="910" spans="2:13" x14ac:dyDescent="0.25">
      <c r="B910" s="70" t="s">
        <v>7</v>
      </c>
      <c r="C910" s="69" t="s">
        <v>13</v>
      </c>
      <c r="D910" s="69" t="s">
        <v>731</v>
      </c>
      <c r="E910" s="70" t="s">
        <v>1866</v>
      </c>
      <c r="F910" s="73"/>
      <c r="G910" s="73"/>
      <c r="H910" s="73">
        <v>2000</v>
      </c>
      <c r="I910" s="73">
        <v>334570</v>
      </c>
      <c r="J910" s="73"/>
      <c r="K910" s="73"/>
      <c r="L910" s="73">
        <v>320</v>
      </c>
      <c r="M910" s="73">
        <v>336890</v>
      </c>
    </row>
    <row r="911" spans="2:13" x14ac:dyDescent="0.25">
      <c r="B911" s="70" t="s">
        <v>7</v>
      </c>
      <c r="C911" s="69" t="s">
        <v>13</v>
      </c>
      <c r="D911" s="69" t="s">
        <v>732</v>
      </c>
      <c r="E911" s="70" t="s">
        <v>1867</v>
      </c>
      <c r="F911" s="73"/>
      <c r="G911" s="73"/>
      <c r="H911" s="73"/>
      <c r="I911" s="73">
        <v>250</v>
      </c>
      <c r="J911" s="73"/>
      <c r="K911" s="73"/>
      <c r="L911" s="73"/>
      <c r="M911" s="73">
        <v>250</v>
      </c>
    </row>
    <row r="912" spans="2:13" x14ac:dyDescent="0.25">
      <c r="B912" s="70" t="s">
        <v>7</v>
      </c>
      <c r="C912" s="69" t="s">
        <v>13</v>
      </c>
      <c r="D912" s="69" t="s">
        <v>733</v>
      </c>
      <c r="E912" s="70" t="s">
        <v>1868</v>
      </c>
      <c r="F912" s="73"/>
      <c r="G912" s="73">
        <v>93400</v>
      </c>
      <c r="H912" s="73">
        <v>2000</v>
      </c>
      <c r="I912" s="73"/>
      <c r="J912" s="73"/>
      <c r="K912" s="73"/>
      <c r="L912" s="73"/>
      <c r="M912" s="73">
        <v>95400</v>
      </c>
    </row>
    <row r="913" spans="2:13" ht="30" x14ac:dyDescent="0.25">
      <c r="B913" s="70" t="s">
        <v>7</v>
      </c>
      <c r="C913" s="69" t="s">
        <v>13</v>
      </c>
      <c r="D913" s="69" t="s">
        <v>734</v>
      </c>
      <c r="E913" s="70" t="s">
        <v>1869</v>
      </c>
      <c r="F913" s="73"/>
      <c r="G913" s="73"/>
      <c r="H913" s="73">
        <v>23000</v>
      </c>
      <c r="I913" s="73"/>
      <c r="J913" s="73"/>
      <c r="K913" s="73"/>
      <c r="L913" s="73"/>
      <c r="M913" s="73">
        <v>23000</v>
      </c>
    </row>
    <row r="914" spans="2:13" ht="30" x14ac:dyDescent="0.25">
      <c r="B914" s="70" t="s">
        <v>7</v>
      </c>
      <c r="C914" s="69" t="s">
        <v>13</v>
      </c>
      <c r="D914" s="69" t="s">
        <v>735</v>
      </c>
      <c r="E914" s="70" t="s">
        <v>1870</v>
      </c>
      <c r="F914" s="73"/>
      <c r="G914" s="73"/>
      <c r="H914" s="73">
        <v>0</v>
      </c>
      <c r="I914" s="73"/>
      <c r="J914" s="73"/>
      <c r="K914" s="73"/>
      <c r="L914" s="73"/>
      <c r="M914" s="73">
        <v>0</v>
      </c>
    </row>
    <row r="915" spans="2:13" ht="30" x14ac:dyDescent="0.25">
      <c r="B915" s="70" t="s">
        <v>7</v>
      </c>
      <c r="C915" s="69" t="s">
        <v>13</v>
      </c>
      <c r="D915" s="69" t="s">
        <v>736</v>
      </c>
      <c r="E915" s="70" t="s">
        <v>1871</v>
      </c>
      <c r="F915" s="73"/>
      <c r="G915" s="73"/>
      <c r="H915" s="73">
        <v>1500</v>
      </c>
      <c r="I915" s="73"/>
      <c r="J915" s="73"/>
      <c r="K915" s="73"/>
      <c r="L915" s="73"/>
      <c r="M915" s="73">
        <v>1500</v>
      </c>
    </row>
    <row r="916" spans="2:13" ht="30" x14ac:dyDescent="0.25">
      <c r="B916" s="70" t="s">
        <v>7</v>
      </c>
      <c r="C916" s="69" t="s">
        <v>13</v>
      </c>
      <c r="D916" s="69" t="s">
        <v>737</v>
      </c>
      <c r="E916" s="70" t="s">
        <v>1872</v>
      </c>
      <c r="F916" s="73">
        <v>200</v>
      </c>
      <c r="G916" s="73">
        <v>10</v>
      </c>
      <c r="H916" s="73">
        <v>937000</v>
      </c>
      <c r="I916" s="73">
        <v>10</v>
      </c>
      <c r="J916" s="73"/>
      <c r="K916" s="73"/>
      <c r="L916" s="73"/>
      <c r="M916" s="73">
        <v>937220</v>
      </c>
    </row>
    <row r="917" spans="2:13" ht="30" x14ac:dyDescent="0.25">
      <c r="B917" s="70" t="s">
        <v>7</v>
      </c>
      <c r="C917" s="69" t="s">
        <v>13</v>
      </c>
      <c r="D917" s="69" t="s">
        <v>738</v>
      </c>
      <c r="E917" s="70" t="s">
        <v>1873</v>
      </c>
      <c r="F917" s="73"/>
      <c r="G917" s="73">
        <v>138710</v>
      </c>
      <c r="H917" s="73">
        <v>0</v>
      </c>
      <c r="I917" s="73">
        <v>751560</v>
      </c>
      <c r="J917" s="73"/>
      <c r="K917" s="73"/>
      <c r="L917" s="73">
        <v>300</v>
      </c>
      <c r="M917" s="73">
        <v>890570</v>
      </c>
    </row>
    <row r="918" spans="2:13" ht="30" x14ac:dyDescent="0.25">
      <c r="B918" s="70" t="s">
        <v>7</v>
      </c>
      <c r="C918" s="69" t="s">
        <v>13</v>
      </c>
      <c r="D918" s="69" t="s">
        <v>739</v>
      </c>
      <c r="E918" s="70" t="s">
        <v>1874</v>
      </c>
      <c r="F918" s="73"/>
      <c r="G918" s="73">
        <v>10</v>
      </c>
      <c r="H918" s="73">
        <v>2000</v>
      </c>
      <c r="I918" s="73">
        <v>20</v>
      </c>
      <c r="J918" s="73"/>
      <c r="K918" s="73"/>
      <c r="L918" s="73"/>
      <c r="M918" s="73">
        <v>2030</v>
      </c>
    </row>
    <row r="919" spans="2:13" ht="30" x14ac:dyDescent="0.25">
      <c r="B919" s="70" t="s">
        <v>7</v>
      </c>
      <c r="C919" s="69" t="s">
        <v>13</v>
      </c>
      <c r="D919" s="69" t="s">
        <v>740</v>
      </c>
      <c r="E919" s="70" t="s">
        <v>1875</v>
      </c>
      <c r="F919" s="73"/>
      <c r="G919" s="73">
        <v>62775</v>
      </c>
      <c r="H919" s="73"/>
      <c r="I919" s="73"/>
      <c r="J919" s="73"/>
      <c r="K919" s="73"/>
      <c r="L919" s="73"/>
      <c r="M919" s="73">
        <v>62775</v>
      </c>
    </row>
    <row r="920" spans="2:13" ht="30" x14ac:dyDescent="0.25">
      <c r="B920" s="70" t="s">
        <v>7</v>
      </c>
      <c r="C920" s="69" t="s">
        <v>13</v>
      </c>
      <c r="D920" s="69" t="s">
        <v>741</v>
      </c>
      <c r="E920" s="70" t="s">
        <v>1876</v>
      </c>
      <c r="F920" s="73"/>
      <c r="G920" s="73"/>
      <c r="H920" s="73">
        <v>500</v>
      </c>
      <c r="I920" s="73">
        <v>2263020</v>
      </c>
      <c r="J920" s="73"/>
      <c r="K920" s="73"/>
      <c r="L920" s="73">
        <v>160</v>
      </c>
      <c r="M920" s="73">
        <v>2263680</v>
      </c>
    </row>
    <row r="921" spans="2:13" ht="30" x14ac:dyDescent="0.25">
      <c r="B921" s="70" t="s">
        <v>7</v>
      </c>
      <c r="C921" s="69" t="s">
        <v>13</v>
      </c>
      <c r="D921" s="69" t="s">
        <v>742</v>
      </c>
      <c r="E921" s="70" t="s">
        <v>1877</v>
      </c>
      <c r="F921" s="73"/>
      <c r="G921" s="73">
        <v>1000</v>
      </c>
      <c r="H921" s="73"/>
      <c r="I921" s="73">
        <v>1000</v>
      </c>
      <c r="J921" s="73"/>
      <c r="K921" s="73"/>
      <c r="L921" s="73"/>
      <c r="M921" s="73">
        <v>2000</v>
      </c>
    </row>
    <row r="922" spans="2:13" ht="30" x14ac:dyDescent="0.25">
      <c r="B922" s="70" t="s">
        <v>7</v>
      </c>
      <c r="C922" s="69" t="s">
        <v>13</v>
      </c>
      <c r="D922" s="69" t="s">
        <v>743</v>
      </c>
      <c r="E922" s="70" t="s">
        <v>1878</v>
      </c>
      <c r="F922" s="73"/>
      <c r="G922" s="73">
        <v>2530</v>
      </c>
      <c r="H922" s="73"/>
      <c r="I922" s="73"/>
      <c r="J922" s="73"/>
      <c r="K922" s="73"/>
      <c r="L922" s="73"/>
      <c r="M922" s="73">
        <v>2530</v>
      </c>
    </row>
    <row r="923" spans="2:13" ht="30" x14ac:dyDescent="0.25">
      <c r="B923" s="70" t="s">
        <v>7</v>
      </c>
      <c r="C923" s="69" t="s">
        <v>13</v>
      </c>
      <c r="D923" s="69" t="s">
        <v>744</v>
      </c>
      <c r="E923" s="70" t="s">
        <v>1879</v>
      </c>
      <c r="F923" s="73"/>
      <c r="G923" s="73">
        <v>189390</v>
      </c>
      <c r="H923" s="73"/>
      <c r="I923" s="73"/>
      <c r="J923" s="73"/>
      <c r="K923" s="73"/>
      <c r="L923" s="73"/>
      <c r="M923" s="73">
        <v>189390</v>
      </c>
    </row>
    <row r="924" spans="2:13" ht="30" x14ac:dyDescent="0.25">
      <c r="B924" s="70" t="s">
        <v>7</v>
      </c>
      <c r="C924" s="69" t="s">
        <v>13</v>
      </c>
      <c r="D924" s="69" t="s">
        <v>745</v>
      </c>
      <c r="E924" s="70" t="s">
        <v>3847</v>
      </c>
      <c r="F924" s="73">
        <v>500</v>
      </c>
      <c r="G924" s="73">
        <v>10</v>
      </c>
      <c r="H924" s="73">
        <v>115000</v>
      </c>
      <c r="I924" s="73">
        <v>10</v>
      </c>
      <c r="J924" s="73">
        <v>10</v>
      </c>
      <c r="K924" s="73">
        <v>10</v>
      </c>
      <c r="L924" s="73"/>
      <c r="M924" s="73">
        <v>115540</v>
      </c>
    </row>
    <row r="925" spans="2:13" ht="30" x14ac:dyDescent="0.25">
      <c r="B925" s="70" t="s">
        <v>7</v>
      </c>
      <c r="C925" s="69" t="s">
        <v>13</v>
      </c>
      <c r="D925" s="69" t="s">
        <v>746</v>
      </c>
      <c r="E925" s="70" t="s">
        <v>1880</v>
      </c>
      <c r="F925" s="73"/>
      <c r="G925" s="73">
        <v>170930</v>
      </c>
      <c r="H925" s="73"/>
      <c r="I925" s="73">
        <v>0</v>
      </c>
      <c r="J925" s="73"/>
      <c r="K925" s="73"/>
      <c r="L925" s="73"/>
      <c r="M925" s="73">
        <v>170930</v>
      </c>
    </row>
    <row r="926" spans="2:13" ht="30" x14ac:dyDescent="0.25">
      <c r="B926" s="70" t="s">
        <v>7</v>
      </c>
      <c r="C926" s="69" t="s">
        <v>13</v>
      </c>
      <c r="D926" s="69" t="s">
        <v>747</v>
      </c>
      <c r="E926" s="70" t="s">
        <v>1881</v>
      </c>
      <c r="F926" s="73"/>
      <c r="G926" s="73"/>
      <c r="H926" s="73"/>
      <c r="I926" s="73">
        <v>38870</v>
      </c>
      <c r="J926" s="73"/>
      <c r="K926" s="73"/>
      <c r="L926" s="73"/>
      <c r="M926" s="73">
        <v>38870</v>
      </c>
    </row>
    <row r="927" spans="2:13" ht="30" x14ac:dyDescent="0.25">
      <c r="B927" s="70" t="s">
        <v>7</v>
      </c>
      <c r="C927" s="69" t="s">
        <v>13</v>
      </c>
      <c r="D927" s="69" t="s">
        <v>748</v>
      </c>
      <c r="E927" s="70" t="s">
        <v>1882</v>
      </c>
      <c r="F927" s="73"/>
      <c r="G927" s="73"/>
      <c r="H927" s="73"/>
      <c r="I927" s="73">
        <v>52090</v>
      </c>
      <c r="J927" s="73"/>
      <c r="K927" s="73"/>
      <c r="L927" s="73"/>
      <c r="M927" s="73">
        <v>52090</v>
      </c>
    </row>
    <row r="928" spans="2:13" ht="30" x14ac:dyDescent="0.25">
      <c r="B928" s="70" t="s">
        <v>7</v>
      </c>
      <c r="C928" s="69" t="s">
        <v>13</v>
      </c>
      <c r="D928" s="69" t="s">
        <v>749</v>
      </c>
      <c r="E928" s="70" t="s">
        <v>1883</v>
      </c>
      <c r="F928" s="73">
        <v>200</v>
      </c>
      <c r="G928" s="73">
        <v>10</v>
      </c>
      <c r="H928" s="73"/>
      <c r="I928" s="73">
        <v>10</v>
      </c>
      <c r="J928" s="73"/>
      <c r="K928" s="73"/>
      <c r="L928" s="73"/>
      <c r="M928" s="73">
        <v>220</v>
      </c>
    </row>
    <row r="929" spans="2:13" ht="30" x14ac:dyDescent="0.25">
      <c r="B929" s="70" t="s">
        <v>7</v>
      </c>
      <c r="C929" s="69" t="s">
        <v>13</v>
      </c>
      <c r="D929" s="69" t="s">
        <v>750</v>
      </c>
      <c r="E929" s="70" t="s">
        <v>1884</v>
      </c>
      <c r="F929" s="73"/>
      <c r="G929" s="73">
        <v>0</v>
      </c>
      <c r="H929" s="73"/>
      <c r="I929" s="73"/>
      <c r="J929" s="73"/>
      <c r="K929" s="73"/>
      <c r="L929" s="73"/>
      <c r="M929" s="73">
        <v>0</v>
      </c>
    </row>
    <row r="930" spans="2:13" ht="30" x14ac:dyDescent="0.25">
      <c r="B930" s="70" t="s">
        <v>7</v>
      </c>
      <c r="C930" s="69" t="s">
        <v>13</v>
      </c>
      <c r="D930" s="69" t="s">
        <v>751</v>
      </c>
      <c r="E930" s="70" t="s">
        <v>1885</v>
      </c>
      <c r="F930" s="73"/>
      <c r="G930" s="73"/>
      <c r="H930" s="73">
        <v>0</v>
      </c>
      <c r="I930" s="73"/>
      <c r="J930" s="73"/>
      <c r="K930" s="73"/>
      <c r="L930" s="73"/>
      <c r="M930" s="73">
        <v>0</v>
      </c>
    </row>
    <row r="931" spans="2:13" ht="30" x14ac:dyDescent="0.25">
      <c r="B931" s="70" t="s">
        <v>7</v>
      </c>
      <c r="C931" s="69" t="s">
        <v>13</v>
      </c>
      <c r="D931" s="69" t="s">
        <v>752</v>
      </c>
      <c r="E931" s="70" t="s">
        <v>1886</v>
      </c>
      <c r="F931" s="73"/>
      <c r="G931" s="73"/>
      <c r="H931" s="73">
        <v>0</v>
      </c>
      <c r="I931" s="73"/>
      <c r="J931" s="73"/>
      <c r="K931" s="73"/>
      <c r="L931" s="73"/>
      <c r="M931" s="73">
        <v>0</v>
      </c>
    </row>
    <row r="932" spans="2:13" ht="30" x14ac:dyDescent="0.25">
      <c r="B932" s="70" t="s">
        <v>7</v>
      </c>
      <c r="C932" s="69" t="s">
        <v>13</v>
      </c>
      <c r="D932" s="69" t="s">
        <v>753</v>
      </c>
      <c r="E932" s="70" t="s">
        <v>3848</v>
      </c>
      <c r="F932" s="73">
        <v>490</v>
      </c>
      <c r="G932" s="73">
        <v>10</v>
      </c>
      <c r="H932" s="73">
        <v>61500</v>
      </c>
      <c r="I932" s="73">
        <v>10</v>
      </c>
      <c r="J932" s="73"/>
      <c r="K932" s="73"/>
      <c r="L932" s="73"/>
      <c r="M932" s="73">
        <v>62010</v>
      </c>
    </row>
    <row r="933" spans="2:13" ht="30" x14ac:dyDescent="0.25">
      <c r="B933" s="70" t="s">
        <v>7</v>
      </c>
      <c r="C933" s="69" t="s">
        <v>13</v>
      </c>
      <c r="D933" s="69" t="s">
        <v>754</v>
      </c>
      <c r="E933" s="70" t="s">
        <v>1887</v>
      </c>
      <c r="F933" s="73"/>
      <c r="G933" s="73">
        <v>0</v>
      </c>
      <c r="H933" s="73"/>
      <c r="I933" s="73"/>
      <c r="J933" s="73"/>
      <c r="K933" s="73"/>
      <c r="L933" s="73"/>
      <c r="M933" s="73">
        <v>0</v>
      </c>
    </row>
    <row r="934" spans="2:13" ht="30" x14ac:dyDescent="0.25">
      <c r="B934" s="70" t="s">
        <v>7</v>
      </c>
      <c r="C934" s="69" t="s">
        <v>13</v>
      </c>
      <c r="D934" s="69" t="s">
        <v>755</v>
      </c>
      <c r="E934" s="70" t="s">
        <v>1888</v>
      </c>
      <c r="F934" s="73"/>
      <c r="G934" s="73">
        <v>10</v>
      </c>
      <c r="H934" s="73">
        <v>0</v>
      </c>
      <c r="I934" s="73">
        <v>10</v>
      </c>
      <c r="J934" s="73"/>
      <c r="K934" s="73"/>
      <c r="L934" s="73"/>
      <c r="M934" s="73">
        <v>20</v>
      </c>
    </row>
    <row r="935" spans="2:13" ht="30" x14ac:dyDescent="0.25">
      <c r="B935" s="70" t="s">
        <v>7</v>
      </c>
      <c r="C935" s="69" t="s">
        <v>13</v>
      </c>
      <c r="D935" s="69" t="s">
        <v>756</v>
      </c>
      <c r="E935" s="70" t="s">
        <v>1889</v>
      </c>
      <c r="F935" s="73"/>
      <c r="G935" s="73">
        <v>52010</v>
      </c>
      <c r="H935" s="73"/>
      <c r="I935" s="73"/>
      <c r="J935" s="73"/>
      <c r="K935" s="73"/>
      <c r="L935" s="73"/>
      <c r="M935" s="73">
        <v>52010</v>
      </c>
    </row>
    <row r="936" spans="2:13" ht="30" x14ac:dyDescent="0.25">
      <c r="B936" s="70" t="s">
        <v>7</v>
      </c>
      <c r="C936" s="69" t="s">
        <v>13</v>
      </c>
      <c r="D936" s="69" t="s">
        <v>757</v>
      </c>
      <c r="E936" s="70" t="s">
        <v>1890</v>
      </c>
      <c r="F936" s="73"/>
      <c r="G936" s="73"/>
      <c r="H936" s="73"/>
      <c r="I936" s="73">
        <v>1291280</v>
      </c>
      <c r="J936" s="73"/>
      <c r="K936" s="73"/>
      <c r="L936" s="73">
        <v>3600</v>
      </c>
      <c r="M936" s="73">
        <v>1294880</v>
      </c>
    </row>
    <row r="937" spans="2:13" ht="30" x14ac:dyDescent="0.25">
      <c r="B937" s="70" t="s">
        <v>7</v>
      </c>
      <c r="C937" s="69" t="s">
        <v>13</v>
      </c>
      <c r="D937" s="69" t="s">
        <v>758</v>
      </c>
      <c r="E937" s="70" t="s">
        <v>1891</v>
      </c>
      <c r="F937" s="73"/>
      <c r="G937" s="73"/>
      <c r="H937" s="73">
        <v>1000</v>
      </c>
      <c r="I937" s="73"/>
      <c r="J937" s="73"/>
      <c r="K937" s="73"/>
      <c r="L937" s="73"/>
      <c r="M937" s="73">
        <v>1000</v>
      </c>
    </row>
    <row r="938" spans="2:13" ht="30" x14ac:dyDescent="0.25">
      <c r="B938" s="70" t="s">
        <v>7</v>
      </c>
      <c r="C938" s="69" t="s">
        <v>13</v>
      </c>
      <c r="D938" s="69" t="s">
        <v>759</v>
      </c>
      <c r="E938" s="70" t="s">
        <v>1892</v>
      </c>
      <c r="F938" s="73"/>
      <c r="G938" s="73">
        <v>29700</v>
      </c>
      <c r="H938" s="73">
        <v>71000</v>
      </c>
      <c r="I938" s="73">
        <v>306000</v>
      </c>
      <c r="J938" s="73"/>
      <c r="K938" s="73"/>
      <c r="L938" s="73"/>
      <c r="M938" s="73">
        <v>406700</v>
      </c>
    </row>
    <row r="939" spans="2:13" ht="30" x14ac:dyDescent="0.25">
      <c r="B939" s="70" t="s">
        <v>7</v>
      </c>
      <c r="C939" s="69" t="s">
        <v>13</v>
      </c>
      <c r="D939" s="69" t="s">
        <v>760</v>
      </c>
      <c r="E939" s="70" t="s">
        <v>1893</v>
      </c>
      <c r="F939" s="73">
        <v>0</v>
      </c>
      <c r="G939" s="73">
        <v>307115</v>
      </c>
      <c r="H939" s="73"/>
      <c r="I939" s="73"/>
      <c r="J939" s="73"/>
      <c r="K939" s="73"/>
      <c r="L939" s="73"/>
      <c r="M939" s="73">
        <v>307115</v>
      </c>
    </row>
    <row r="940" spans="2:13" ht="30" x14ac:dyDescent="0.25">
      <c r="B940" s="70" t="s">
        <v>7</v>
      </c>
      <c r="C940" s="69" t="s">
        <v>13</v>
      </c>
      <c r="D940" s="69" t="s">
        <v>761</v>
      </c>
      <c r="E940" s="70" t="s">
        <v>1894</v>
      </c>
      <c r="F940" s="73"/>
      <c r="G940" s="73"/>
      <c r="H940" s="73">
        <v>5000</v>
      </c>
      <c r="I940" s="73">
        <v>2131620</v>
      </c>
      <c r="J940" s="73"/>
      <c r="K940" s="73"/>
      <c r="L940" s="73">
        <v>0</v>
      </c>
      <c r="M940" s="73">
        <v>2136620</v>
      </c>
    </row>
    <row r="941" spans="2:13" ht="30" x14ac:dyDescent="0.25">
      <c r="B941" s="70" t="s">
        <v>7</v>
      </c>
      <c r="C941" s="69" t="s">
        <v>13</v>
      </c>
      <c r="D941" s="69" t="s">
        <v>762</v>
      </c>
      <c r="E941" s="70" t="s">
        <v>1895</v>
      </c>
      <c r="F941" s="73"/>
      <c r="G941" s="73">
        <v>10</v>
      </c>
      <c r="H941" s="73"/>
      <c r="I941" s="73">
        <v>10</v>
      </c>
      <c r="J941" s="73"/>
      <c r="K941" s="73">
        <v>10</v>
      </c>
      <c r="L941" s="73"/>
      <c r="M941" s="73">
        <v>30</v>
      </c>
    </row>
    <row r="942" spans="2:13" ht="30" x14ac:dyDescent="0.25">
      <c r="B942" s="70" t="s">
        <v>7</v>
      </c>
      <c r="C942" s="69" t="s">
        <v>13</v>
      </c>
      <c r="D942" s="69" t="s">
        <v>763</v>
      </c>
      <c r="E942" s="70" t="s">
        <v>3849</v>
      </c>
      <c r="F942" s="73"/>
      <c r="G942" s="73">
        <v>326800</v>
      </c>
      <c r="H942" s="73">
        <v>30970</v>
      </c>
      <c r="I942" s="73">
        <v>2581590</v>
      </c>
      <c r="J942" s="73"/>
      <c r="K942" s="73"/>
      <c r="L942" s="73"/>
      <c r="M942" s="73">
        <v>2939360</v>
      </c>
    </row>
    <row r="943" spans="2:13" ht="30" x14ac:dyDescent="0.25">
      <c r="B943" s="70" t="s">
        <v>7</v>
      </c>
      <c r="C943" s="69" t="s">
        <v>13</v>
      </c>
      <c r="D943" s="69" t="s">
        <v>764</v>
      </c>
      <c r="E943" s="70" t="s">
        <v>1896</v>
      </c>
      <c r="F943" s="73"/>
      <c r="G943" s="73">
        <v>352830</v>
      </c>
      <c r="H943" s="73"/>
      <c r="I943" s="73"/>
      <c r="J943" s="73"/>
      <c r="K943" s="73"/>
      <c r="L943" s="73"/>
      <c r="M943" s="73">
        <v>352830</v>
      </c>
    </row>
    <row r="944" spans="2:13" ht="30" x14ac:dyDescent="0.25">
      <c r="B944" s="70" t="s">
        <v>7</v>
      </c>
      <c r="C944" s="69" t="s">
        <v>13</v>
      </c>
      <c r="D944" s="69" t="s">
        <v>765</v>
      </c>
      <c r="E944" s="70" t="s">
        <v>1897</v>
      </c>
      <c r="F944" s="73">
        <v>0</v>
      </c>
      <c r="G944" s="73">
        <v>0</v>
      </c>
      <c r="H944" s="73"/>
      <c r="I944" s="73"/>
      <c r="J944" s="73"/>
      <c r="K944" s="73"/>
      <c r="L944" s="73"/>
      <c r="M944" s="73">
        <v>0</v>
      </c>
    </row>
    <row r="945" spans="2:13" x14ac:dyDescent="0.25">
      <c r="B945" s="70" t="s">
        <v>7</v>
      </c>
      <c r="C945" s="69" t="s">
        <v>13</v>
      </c>
      <c r="D945" s="69" t="s">
        <v>766</v>
      </c>
      <c r="E945" s="70" t="s">
        <v>3850</v>
      </c>
      <c r="F945" s="73">
        <v>117</v>
      </c>
      <c r="G945" s="73">
        <v>37783</v>
      </c>
      <c r="H945" s="73"/>
      <c r="I945" s="73">
        <v>600900</v>
      </c>
      <c r="J945" s="73"/>
      <c r="K945" s="73"/>
      <c r="L945" s="73"/>
      <c r="M945" s="73">
        <v>638800</v>
      </c>
    </row>
    <row r="946" spans="2:13" ht="30" x14ac:dyDescent="0.25">
      <c r="B946" s="70" t="s">
        <v>7</v>
      </c>
      <c r="C946" s="69" t="s">
        <v>13</v>
      </c>
      <c r="D946" s="69" t="s">
        <v>767</v>
      </c>
      <c r="E946" s="70" t="s">
        <v>3851</v>
      </c>
      <c r="F946" s="73"/>
      <c r="G946" s="73">
        <v>0</v>
      </c>
      <c r="H946" s="73"/>
      <c r="I946" s="73"/>
      <c r="J946" s="73"/>
      <c r="K946" s="73"/>
      <c r="L946" s="73"/>
      <c r="M946" s="73">
        <v>0</v>
      </c>
    </row>
    <row r="947" spans="2:13" ht="30" x14ac:dyDescent="0.25">
      <c r="B947" s="70" t="s">
        <v>7</v>
      </c>
      <c r="C947" s="69" t="s">
        <v>13</v>
      </c>
      <c r="D947" s="69" t="s">
        <v>768</v>
      </c>
      <c r="E947" s="70" t="s">
        <v>3852</v>
      </c>
      <c r="F947" s="73"/>
      <c r="G947" s="73">
        <v>142050</v>
      </c>
      <c r="H947" s="73"/>
      <c r="I947" s="73"/>
      <c r="J947" s="73"/>
      <c r="K947" s="73"/>
      <c r="L947" s="73"/>
      <c r="M947" s="73">
        <v>142050</v>
      </c>
    </row>
    <row r="948" spans="2:13" ht="30" x14ac:dyDescent="0.25">
      <c r="B948" s="70" t="s">
        <v>7</v>
      </c>
      <c r="C948" s="69" t="s">
        <v>13</v>
      </c>
      <c r="D948" s="69" t="s">
        <v>769</v>
      </c>
      <c r="E948" s="70" t="s">
        <v>3853</v>
      </c>
      <c r="F948" s="73"/>
      <c r="G948" s="73"/>
      <c r="H948" s="73"/>
      <c r="I948" s="73">
        <v>21000</v>
      </c>
      <c r="J948" s="73"/>
      <c r="K948" s="73"/>
      <c r="L948" s="73"/>
      <c r="M948" s="73">
        <v>21000</v>
      </c>
    </row>
    <row r="949" spans="2:13" x14ac:dyDescent="0.25">
      <c r="B949" s="70" t="s">
        <v>7</v>
      </c>
      <c r="C949" s="69" t="s">
        <v>13</v>
      </c>
      <c r="D949" s="69" t="s">
        <v>770</v>
      </c>
      <c r="E949" s="70" t="s">
        <v>1898</v>
      </c>
      <c r="F949" s="73"/>
      <c r="G949" s="73">
        <v>73590</v>
      </c>
      <c r="H949" s="73"/>
      <c r="I949" s="73"/>
      <c r="J949" s="73"/>
      <c r="K949" s="73"/>
      <c r="L949" s="73"/>
      <c r="M949" s="73">
        <v>73590</v>
      </c>
    </row>
    <row r="950" spans="2:13" ht="30" x14ac:dyDescent="0.25">
      <c r="B950" s="70" t="s">
        <v>7</v>
      </c>
      <c r="C950" s="69" t="s">
        <v>13</v>
      </c>
      <c r="D950" s="69" t="s">
        <v>771</v>
      </c>
      <c r="E950" s="70" t="s">
        <v>1899</v>
      </c>
      <c r="F950" s="73"/>
      <c r="G950" s="73">
        <v>0</v>
      </c>
      <c r="H950" s="73"/>
      <c r="I950" s="73"/>
      <c r="J950" s="73"/>
      <c r="K950" s="73"/>
      <c r="L950" s="73"/>
      <c r="M950" s="73">
        <v>0</v>
      </c>
    </row>
    <row r="951" spans="2:13" ht="30" x14ac:dyDescent="0.25">
      <c r="B951" s="70" t="s">
        <v>7</v>
      </c>
      <c r="C951" s="69" t="s">
        <v>13</v>
      </c>
      <c r="D951" s="69" t="s">
        <v>772</v>
      </c>
      <c r="E951" s="70" t="s">
        <v>1900</v>
      </c>
      <c r="F951" s="73"/>
      <c r="G951" s="73">
        <v>21000</v>
      </c>
      <c r="H951" s="73"/>
      <c r="I951" s="73"/>
      <c r="J951" s="73"/>
      <c r="K951" s="73"/>
      <c r="L951" s="73"/>
      <c r="M951" s="73">
        <v>21000</v>
      </c>
    </row>
    <row r="952" spans="2:13" ht="30" x14ac:dyDescent="0.25">
      <c r="B952" s="70" t="s">
        <v>7</v>
      </c>
      <c r="C952" s="69" t="s">
        <v>13</v>
      </c>
      <c r="D952" s="69" t="s">
        <v>773</v>
      </c>
      <c r="E952" s="70" t="s">
        <v>1901</v>
      </c>
      <c r="F952" s="73"/>
      <c r="G952" s="73">
        <v>10</v>
      </c>
      <c r="H952" s="73"/>
      <c r="I952" s="73">
        <v>10</v>
      </c>
      <c r="J952" s="73"/>
      <c r="K952" s="73"/>
      <c r="L952" s="73"/>
      <c r="M952" s="73">
        <v>20</v>
      </c>
    </row>
    <row r="953" spans="2:13" ht="30" x14ac:dyDescent="0.25">
      <c r="B953" s="70" t="s">
        <v>7</v>
      </c>
      <c r="C953" s="69" t="s">
        <v>13</v>
      </c>
      <c r="D953" s="69" t="s">
        <v>774</v>
      </c>
      <c r="E953" s="70" t="s">
        <v>1902</v>
      </c>
      <c r="F953" s="73"/>
      <c r="G953" s="73">
        <v>10</v>
      </c>
      <c r="H953" s="73"/>
      <c r="I953" s="73">
        <v>10</v>
      </c>
      <c r="J953" s="73"/>
      <c r="K953" s="73"/>
      <c r="L953" s="73"/>
      <c r="M953" s="73">
        <v>20</v>
      </c>
    </row>
    <row r="954" spans="2:13" ht="30" x14ac:dyDescent="0.25">
      <c r="B954" s="70" t="s">
        <v>7</v>
      </c>
      <c r="C954" s="69" t="s">
        <v>13</v>
      </c>
      <c r="D954" s="69" t="s">
        <v>775</v>
      </c>
      <c r="E954" s="70" t="s">
        <v>1903</v>
      </c>
      <c r="F954" s="73"/>
      <c r="G954" s="73">
        <v>141110</v>
      </c>
      <c r="H954" s="73"/>
      <c r="I954" s="73">
        <v>1731090</v>
      </c>
      <c r="J954" s="73"/>
      <c r="K954" s="73"/>
      <c r="L954" s="73"/>
      <c r="M954" s="73">
        <v>1872200</v>
      </c>
    </row>
    <row r="955" spans="2:13" ht="30" x14ac:dyDescent="0.25">
      <c r="B955" s="70" t="s">
        <v>7</v>
      </c>
      <c r="C955" s="69" t="s">
        <v>13</v>
      </c>
      <c r="D955" s="69" t="s">
        <v>776</v>
      </c>
      <c r="E955" s="70" t="s">
        <v>3854</v>
      </c>
      <c r="F955" s="73"/>
      <c r="G955" s="73">
        <v>215600</v>
      </c>
      <c r="H955" s="73"/>
      <c r="I955" s="73"/>
      <c r="J955" s="73"/>
      <c r="K955" s="73"/>
      <c r="L955" s="73"/>
      <c r="M955" s="73">
        <v>215600</v>
      </c>
    </row>
    <row r="956" spans="2:13" ht="30" x14ac:dyDescent="0.25">
      <c r="B956" s="70" t="s">
        <v>7</v>
      </c>
      <c r="C956" s="69" t="s">
        <v>13</v>
      </c>
      <c r="D956" s="69" t="s">
        <v>777</v>
      </c>
      <c r="E956" s="70" t="s">
        <v>3855</v>
      </c>
      <c r="F956" s="73"/>
      <c r="G956" s="73"/>
      <c r="H956" s="73"/>
      <c r="I956" s="73">
        <v>1836050</v>
      </c>
      <c r="J956" s="73"/>
      <c r="K956" s="73"/>
      <c r="L956" s="73">
        <v>2220</v>
      </c>
      <c r="M956" s="73">
        <v>1838270</v>
      </c>
    </row>
    <row r="957" spans="2:13" ht="30" x14ac:dyDescent="0.25">
      <c r="B957" s="70" t="s">
        <v>7</v>
      </c>
      <c r="C957" s="69" t="s">
        <v>13</v>
      </c>
      <c r="D957" s="69" t="s">
        <v>778</v>
      </c>
      <c r="E957" s="70" t="s">
        <v>1904</v>
      </c>
      <c r="F957" s="73"/>
      <c r="G957" s="73">
        <v>70260</v>
      </c>
      <c r="H957" s="73"/>
      <c r="I957" s="73"/>
      <c r="J957" s="73"/>
      <c r="K957" s="73"/>
      <c r="L957" s="73"/>
      <c r="M957" s="73">
        <v>70260</v>
      </c>
    </row>
    <row r="958" spans="2:13" ht="30" x14ac:dyDescent="0.25">
      <c r="B958" s="70" t="s">
        <v>7</v>
      </c>
      <c r="C958" s="69" t="s">
        <v>13</v>
      </c>
      <c r="D958" s="69" t="s">
        <v>779</v>
      </c>
      <c r="E958" s="70" t="s">
        <v>1905</v>
      </c>
      <c r="F958" s="73">
        <v>0</v>
      </c>
      <c r="G958" s="73">
        <v>5</v>
      </c>
      <c r="H958" s="73"/>
      <c r="I958" s="73">
        <v>0</v>
      </c>
      <c r="J958" s="73"/>
      <c r="K958" s="73"/>
      <c r="L958" s="73"/>
      <c r="M958" s="73">
        <v>5</v>
      </c>
    </row>
    <row r="959" spans="2:13" ht="30" x14ac:dyDescent="0.25">
      <c r="B959" s="70" t="s">
        <v>7</v>
      </c>
      <c r="C959" s="69" t="s">
        <v>13</v>
      </c>
      <c r="D959" s="69" t="s">
        <v>780</v>
      </c>
      <c r="E959" s="70" t="s">
        <v>1906</v>
      </c>
      <c r="F959" s="73"/>
      <c r="G959" s="73">
        <v>63730</v>
      </c>
      <c r="H959" s="73"/>
      <c r="I959" s="73">
        <v>0</v>
      </c>
      <c r="J959" s="73"/>
      <c r="K959" s="73"/>
      <c r="L959" s="73"/>
      <c r="M959" s="73">
        <v>63730</v>
      </c>
    </row>
    <row r="960" spans="2:13" ht="30" x14ac:dyDescent="0.25">
      <c r="B960" s="70" t="s">
        <v>7</v>
      </c>
      <c r="C960" s="69" t="s">
        <v>13</v>
      </c>
      <c r="D960" s="69" t="s">
        <v>781</v>
      </c>
      <c r="E960" s="70" t="s">
        <v>1907</v>
      </c>
      <c r="F960" s="73"/>
      <c r="G960" s="73">
        <v>0</v>
      </c>
      <c r="H960" s="73"/>
      <c r="I960" s="73"/>
      <c r="J960" s="73"/>
      <c r="K960" s="73"/>
      <c r="L960" s="73"/>
      <c r="M960" s="73">
        <v>0</v>
      </c>
    </row>
    <row r="961" spans="2:13" ht="30" x14ac:dyDescent="0.25">
      <c r="B961" s="70" t="s">
        <v>7</v>
      </c>
      <c r="C961" s="69" t="s">
        <v>13</v>
      </c>
      <c r="D961" s="69" t="s">
        <v>782</v>
      </c>
      <c r="E961" s="70" t="s">
        <v>1908</v>
      </c>
      <c r="F961" s="73"/>
      <c r="G961" s="73"/>
      <c r="H961" s="73">
        <v>1000</v>
      </c>
      <c r="I961" s="73"/>
      <c r="J961" s="73"/>
      <c r="K961" s="73"/>
      <c r="L961" s="73"/>
      <c r="M961" s="73">
        <v>1000</v>
      </c>
    </row>
    <row r="962" spans="2:13" ht="30" x14ac:dyDescent="0.25">
      <c r="B962" s="70" t="s">
        <v>7</v>
      </c>
      <c r="C962" s="69" t="s">
        <v>13</v>
      </c>
      <c r="D962" s="69" t="s">
        <v>783</v>
      </c>
      <c r="E962" s="70" t="s">
        <v>1909</v>
      </c>
      <c r="F962" s="73"/>
      <c r="G962" s="73"/>
      <c r="H962" s="73"/>
      <c r="I962" s="73">
        <v>2100</v>
      </c>
      <c r="J962" s="73"/>
      <c r="K962" s="73"/>
      <c r="L962" s="73">
        <v>0</v>
      </c>
      <c r="M962" s="73">
        <v>2100</v>
      </c>
    </row>
    <row r="963" spans="2:13" ht="30" x14ac:dyDescent="0.25">
      <c r="B963" s="70" t="s">
        <v>7</v>
      </c>
      <c r="C963" s="69" t="s">
        <v>13</v>
      </c>
      <c r="D963" s="69" t="s">
        <v>784</v>
      </c>
      <c r="E963" s="70" t="s">
        <v>1910</v>
      </c>
      <c r="F963" s="73"/>
      <c r="G963" s="73"/>
      <c r="H963" s="73"/>
      <c r="I963" s="73">
        <v>10</v>
      </c>
      <c r="J963" s="73"/>
      <c r="K963" s="73"/>
      <c r="L963" s="73">
        <v>0</v>
      </c>
      <c r="M963" s="73">
        <v>10</v>
      </c>
    </row>
    <row r="964" spans="2:13" ht="30" x14ac:dyDescent="0.25">
      <c r="B964" s="70" t="s">
        <v>7</v>
      </c>
      <c r="C964" s="69" t="s">
        <v>13</v>
      </c>
      <c r="D964" s="69" t="s">
        <v>785</v>
      </c>
      <c r="E964" s="70" t="s">
        <v>1911</v>
      </c>
      <c r="F964" s="73"/>
      <c r="G964" s="73"/>
      <c r="H964" s="73">
        <v>0</v>
      </c>
      <c r="I964" s="73">
        <v>3540</v>
      </c>
      <c r="J964" s="73"/>
      <c r="K964" s="73"/>
      <c r="L964" s="73"/>
      <c r="M964" s="73">
        <v>3540</v>
      </c>
    </row>
    <row r="965" spans="2:13" ht="30" x14ac:dyDescent="0.25">
      <c r="B965" s="70" t="s">
        <v>7</v>
      </c>
      <c r="C965" s="69" t="s">
        <v>13</v>
      </c>
      <c r="D965" s="69" t="s">
        <v>786</v>
      </c>
      <c r="E965" s="70" t="s">
        <v>1912</v>
      </c>
      <c r="F965" s="73"/>
      <c r="G965" s="73">
        <v>205950</v>
      </c>
      <c r="H965" s="73"/>
      <c r="I965" s="73">
        <v>3973580</v>
      </c>
      <c r="J965" s="73"/>
      <c r="K965" s="73"/>
      <c r="L965" s="73">
        <v>1200</v>
      </c>
      <c r="M965" s="73">
        <v>4180730</v>
      </c>
    </row>
    <row r="966" spans="2:13" ht="30" x14ac:dyDescent="0.25">
      <c r="B966" s="70" t="s">
        <v>7</v>
      </c>
      <c r="C966" s="69" t="s">
        <v>13</v>
      </c>
      <c r="D966" s="69" t="s">
        <v>787</v>
      </c>
      <c r="E966" s="70" t="s">
        <v>1913</v>
      </c>
      <c r="F966" s="73"/>
      <c r="G966" s="73"/>
      <c r="H966" s="73"/>
      <c r="I966" s="73">
        <v>20660</v>
      </c>
      <c r="J966" s="73"/>
      <c r="K966" s="73"/>
      <c r="L966" s="73"/>
      <c r="M966" s="73">
        <v>20660</v>
      </c>
    </row>
    <row r="967" spans="2:13" ht="30" x14ac:dyDescent="0.25">
      <c r="B967" s="70" t="s">
        <v>7</v>
      </c>
      <c r="C967" s="69" t="s">
        <v>13</v>
      </c>
      <c r="D967" s="69" t="s">
        <v>5944</v>
      </c>
      <c r="E967" s="70" t="s">
        <v>5945</v>
      </c>
      <c r="F967" s="73"/>
      <c r="G967" s="73"/>
      <c r="H967" s="73"/>
      <c r="I967" s="73">
        <v>280</v>
      </c>
      <c r="J967" s="73"/>
      <c r="K967" s="73"/>
      <c r="L967" s="73"/>
      <c r="M967" s="73">
        <v>280</v>
      </c>
    </row>
    <row r="968" spans="2:13" ht="30" x14ac:dyDescent="0.25">
      <c r="B968" s="70" t="s">
        <v>7</v>
      </c>
      <c r="C968" s="69" t="s">
        <v>13</v>
      </c>
      <c r="D968" s="69" t="s">
        <v>788</v>
      </c>
      <c r="E968" s="70" t="s">
        <v>1914</v>
      </c>
      <c r="F968" s="73"/>
      <c r="G968" s="73"/>
      <c r="H968" s="73"/>
      <c r="I968" s="73">
        <v>1390</v>
      </c>
      <c r="J968" s="73"/>
      <c r="K968" s="73"/>
      <c r="L968" s="73"/>
      <c r="M968" s="73">
        <v>1390</v>
      </c>
    </row>
    <row r="969" spans="2:13" ht="30" x14ac:dyDescent="0.25">
      <c r="B969" s="70" t="s">
        <v>7</v>
      </c>
      <c r="C969" s="69" t="s">
        <v>13</v>
      </c>
      <c r="D969" s="69" t="s">
        <v>789</v>
      </c>
      <c r="E969" s="70" t="s">
        <v>1915</v>
      </c>
      <c r="F969" s="73"/>
      <c r="G969" s="73">
        <v>705250</v>
      </c>
      <c r="H969" s="73"/>
      <c r="I969" s="73">
        <v>5798400</v>
      </c>
      <c r="J969" s="73"/>
      <c r="K969" s="73"/>
      <c r="L969" s="73">
        <v>5120</v>
      </c>
      <c r="M969" s="73">
        <v>6508770</v>
      </c>
    </row>
    <row r="970" spans="2:13" ht="30" x14ac:dyDescent="0.25">
      <c r="B970" s="70" t="s">
        <v>7</v>
      </c>
      <c r="C970" s="69" t="s">
        <v>13</v>
      </c>
      <c r="D970" s="69" t="s">
        <v>790</v>
      </c>
      <c r="E970" s="70" t="s">
        <v>1916</v>
      </c>
      <c r="F970" s="73"/>
      <c r="G970" s="73">
        <v>289474</v>
      </c>
      <c r="H970" s="73"/>
      <c r="I970" s="73">
        <v>2617716</v>
      </c>
      <c r="J970" s="73"/>
      <c r="K970" s="73"/>
      <c r="L970" s="73">
        <v>3000</v>
      </c>
      <c r="M970" s="73">
        <v>2910190</v>
      </c>
    </row>
    <row r="971" spans="2:13" ht="30" x14ac:dyDescent="0.25">
      <c r="B971" s="70" t="s">
        <v>7</v>
      </c>
      <c r="C971" s="69" t="s">
        <v>13</v>
      </c>
      <c r="D971" s="69" t="s">
        <v>791</v>
      </c>
      <c r="E971" s="70" t="s">
        <v>1917</v>
      </c>
      <c r="F971" s="73"/>
      <c r="G971" s="73"/>
      <c r="H971" s="73"/>
      <c r="I971" s="73">
        <v>1270</v>
      </c>
      <c r="J971" s="73"/>
      <c r="K971" s="73"/>
      <c r="L971" s="73"/>
      <c r="M971" s="73">
        <v>1270</v>
      </c>
    </row>
    <row r="972" spans="2:13" ht="30" x14ac:dyDescent="0.25">
      <c r="B972" s="70" t="s">
        <v>7</v>
      </c>
      <c r="C972" s="69" t="s">
        <v>13</v>
      </c>
      <c r="D972" s="69" t="s">
        <v>792</v>
      </c>
      <c r="E972" s="70" t="s">
        <v>1918</v>
      </c>
      <c r="F972" s="73"/>
      <c r="G972" s="73">
        <v>163410</v>
      </c>
      <c r="H972" s="73"/>
      <c r="I972" s="73">
        <v>746270</v>
      </c>
      <c r="J972" s="73"/>
      <c r="K972" s="73"/>
      <c r="L972" s="73">
        <v>980</v>
      </c>
      <c r="M972" s="73">
        <v>910660</v>
      </c>
    </row>
    <row r="973" spans="2:13" ht="30" x14ac:dyDescent="0.25">
      <c r="B973" s="70" t="s">
        <v>7</v>
      </c>
      <c r="C973" s="69" t="s">
        <v>13</v>
      </c>
      <c r="D973" s="69" t="s">
        <v>793</v>
      </c>
      <c r="E973" s="70" t="s">
        <v>1919</v>
      </c>
      <c r="F973" s="73"/>
      <c r="G973" s="73">
        <v>688510</v>
      </c>
      <c r="H973" s="73"/>
      <c r="I973" s="73">
        <v>3500790</v>
      </c>
      <c r="J973" s="73"/>
      <c r="K973" s="73"/>
      <c r="L973" s="73">
        <v>1926</v>
      </c>
      <c r="M973" s="73">
        <v>4191226</v>
      </c>
    </row>
    <row r="974" spans="2:13" ht="30" x14ac:dyDescent="0.25">
      <c r="B974" s="70" t="s">
        <v>7</v>
      </c>
      <c r="C974" s="69" t="s">
        <v>13</v>
      </c>
      <c r="D974" s="69" t="s">
        <v>794</v>
      </c>
      <c r="E974" s="70" t="s">
        <v>1920</v>
      </c>
      <c r="F974" s="73"/>
      <c r="G974" s="73"/>
      <c r="H974" s="73"/>
      <c r="I974" s="73">
        <v>340</v>
      </c>
      <c r="J974" s="73"/>
      <c r="K974" s="73"/>
      <c r="L974" s="73"/>
      <c r="M974" s="73">
        <v>340</v>
      </c>
    </row>
    <row r="975" spans="2:13" ht="30" x14ac:dyDescent="0.25">
      <c r="B975" s="70" t="s">
        <v>7</v>
      </c>
      <c r="C975" s="69" t="s">
        <v>13</v>
      </c>
      <c r="D975" s="69" t="s">
        <v>795</v>
      </c>
      <c r="E975" s="70" t="s">
        <v>1921</v>
      </c>
      <c r="F975" s="73"/>
      <c r="G975" s="73"/>
      <c r="H975" s="73"/>
      <c r="I975" s="73">
        <v>61380</v>
      </c>
      <c r="J975" s="73"/>
      <c r="K975" s="73"/>
      <c r="L975" s="73"/>
      <c r="M975" s="73">
        <v>61380</v>
      </c>
    </row>
    <row r="976" spans="2:13" ht="30" x14ac:dyDescent="0.25">
      <c r="B976" s="70" t="s">
        <v>7</v>
      </c>
      <c r="C976" s="69" t="s">
        <v>13</v>
      </c>
      <c r="D976" s="69" t="s">
        <v>796</v>
      </c>
      <c r="E976" s="70" t="s">
        <v>3858</v>
      </c>
      <c r="F976" s="73"/>
      <c r="G976" s="73">
        <v>217846</v>
      </c>
      <c r="H976" s="73"/>
      <c r="I976" s="73">
        <v>3436599</v>
      </c>
      <c r="J976" s="73"/>
      <c r="K976" s="73"/>
      <c r="L976" s="73">
        <v>2867</v>
      </c>
      <c r="M976" s="73">
        <v>3657312</v>
      </c>
    </row>
    <row r="977" spans="2:13" ht="30" x14ac:dyDescent="0.25">
      <c r="B977" s="70" t="s">
        <v>7</v>
      </c>
      <c r="C977" s="69" t="s">
        <v>13</v>
      </c>
      <c r="D977" s="69" t="s">
        <v>797</v>
      </c>
      <c r="E977" s="70" t="s">
        <v>1922</v>
      </c>
      <c r="F977" s="73"/>
      <c r="G977" s="73">
        <v>1073490</v>
      </c>
      <c r="H977" s="73"/>
      <c r="I977" s="73">
        <v>12263850</v>
      </c>
      <c r="J977" s="73"/>
      <c r="K977" s="73"/>
      <c r="L977" s="73">
        <v>5970</v>
      </c>
      <c r="M977" s="73">
        <v>13343310</v>
      </c>
    </row>
    <row r="978" spans="2:13" ht="30" x14ac:dyDescent="0.25">
      <c r="B978" s="70" t="s">
        <v>7</v>
      </c>
      <c r="C978" s="69" t="s">
        <v>13</v>
      </c>
      <c r="D978" s="69" t="s">
        <v>798</v>
      </c>
      <c r="E978" s="70" t="s">
        <v>1923</v>
      </c>
      <c r="F978" s="73"/>
      <c r="G978" s="73">
        <v>1419110</v>
      </c>
      <c r="H978" s="73"/>
      <c r="I978" s="73">
        <v>15586690</v>
      </c>
      <c r="J978" s="73"/>
      <c r="K978" s="73"/>
      <c r="L978" s="73"/>
      <c r="M978" s="73">
        <v>17005800</v>
      </c>
    </row>
    <row r="979" spans="2:13" ht="30" x14ac:dyDescent="0.25">
      <c r="B979" s="70" t="s">
        <v>7</v>
      </c>
      <c r="C979" s="69" t="s">
        <v>13</v>
      </c>
      <c r="D979" s="69" t="s">
        <v>799</v>
      </c>
      <c r="E979" s="70" t="s">
        <v>1924</v>
      </c>
      <c r="F979" s="73"/>
      <c r="G979" s="73">
        <v>71</v>
      </c>
      <c r="H979" s="73"/>
      <c r="I979" s="73">
        <v>535688</v>
      </c>
      <c r="J979" s="73"/>
      <c r="K979" s="73"/>
      <c r="L979" s="73"/>
      <c r="M979" s="73">
        <v>535759</v>
      </c>
    </row>
    <row r="980" spans="2:13" ht="30" x14ac:dyDescent="0.25">
      <c r="B980" s="70" t="s">
        <v>7</v>
      </c>
      <c r="C980" s="69" t="s">
        <v>13</v>
      </c>
      <c r="D980" s="69" t="s">
        <v>800</v>
      </c>
      <c r="E980" s="70" t="s">
        <v>1925</v>
      </c>
      <c r="F980" s="73"/>
      <c r="G980" s="73">
        <v>125047</v>
      </c>
      <c r="H980" s="73"/>
      <c r="I980" s="73">
        <v>713423</v>
      </c>
      <c r="J980" s="73"/>
      <c r="K980" s="73"/>
      <c r="L980" s="73">
        <v>1140</v>
      </c>
      <c r="M980" s="73">
        <v>839610</v>
      </c>
    </row>
    <row r="981" spans="2:13" ht="30" x14ac:dyDescent="0.25">
      <c r="B981" s="70" t="s">
        <v>7</v>
      </c>
      <c r="C981" s="69" t="s">
        <v>13</v>
      </c>
      <c r="D981" s="69" t="s">
        <v>801</v>
      </c>
      <c r="E981" s="70" t="s">
        <v>1926</v>
      </c>
      <c r="F981" s="73"/>
      <c r="G981" s="73">
        <v>1214784</v>
      </c>
      <c r="H981" s="73"/>
      <c r="I981" s="73">
        <v>14092696</v>
      </c>
      <c r="J981" s="73"/>
      <c r="K981" s="73"/>
      <c r="L981" s="73">
        <v>3110</v>
      </c>
      <c r="M981" s="73">
        <v>15310590</v>
      </c>
    </row>
    <row r="982" spans="2:13" x14ac:dyDescent="0.25">
      <c r="B982" s="70" t="s">
        <v>7</v>
      </c>
      <c r="C982" s="69" t="s">
        <v>13</v>
      </c>
      <c r="D982" s="69" t="s">
        <v>802</v>
      </c>
      <c r="E982" s="70" t="s">
        <v>1927</v>
      </c>
      <c r="F982" s="73"/>
      <c r="G982" s="73">
        <v>10040</v>
      </c>
      <c r="H982" s="73"/>
      <c r="I982" s="73">
        <v>0</v>
      </c>
      <c r="J982" s="73"/>
      <c r="K982" s="73"/>
      <c r="L982" s="73">
        <v>0</v>
      </c>
      <c r="M982" s="73">
        <v>10040</v>
      </c>
    </row>
    <row r="983" spans="2:13" ht="30" x14ac:dyDescent="0.25">
      <c r="B983" s="70" t="s">
        <v>7</v>
      </c>
      <c r="C983" s="69" t="s">
        <v>13</v>
      </c>
      <c r="D983" s="69" t="s">
        <v>803</v>
      </c>
      <c r="E983" s="70" t="s">
        <v>1928</v>
      </c>
      <c r="F983" s="73"/>
      <c r="G983" s="73"/>
      <c r="H983" s="73">
        <v>2000</v>
      </c>
      <c r="I983" s="73"/>
      <c r="J983" s="73"/>
      <c r="K983" s="73"/>
      <c r="L983" s="73"/>
      <c r="M983" s="73">
        <v>2000</v>
      </c>
    </row>
    <row r="984" spans="2:13" ht="30" x14ac:dyDescent="0.25">
      <c r="B984" s="70" t="s">
        <v>7</v>
      </c>
      <c r="C984" s="69" t="s">
        <v>13</v>
      </c>
      <c r="D984" s="69" t="s">
        <v>804</v>
      </c>
      <c r="E984" s="70" t="s">
        <v>3863</v>
      </c>
      <c r="F984" s="73"/>
      <c r="G984" s="73">
        <v>83760</v>
      </c>
      <c r="H984" s="73"/>
      <c r="I984" s="73"/>
      <c r="J984" s="73"/>
      <c r="K984" s="73"/>
      <c r="L984" s="73"/>
      <c r="M984" s="73">
        <v>83760</v>
      </c>
    </row>
    <row r="985" spans="2:13" ht="30" x14ac:dyDescent="0.25">
      <c r="B985" s="70" t="s">
        <v>7</v>
      </c>
      <c r="C985" s="69" t="s">
        <v>13</v>
      </c>
      <c r="D985" s="69" t="s">
        <v>805</v>
      </c>
      <c r="E985" s="70" t="s">
        <v>1929</v>
      </c>
      <c r="F985" s="73"/>
      <c r="G985" s="73">
        <v>80340</v>
      </c>
      <c r="H985" s="73">
        <v>2600</v>
      </c>
      <c r="I985" s="73">
        <v>2224040</v>
      </c>
      <c r="J985" s="73"/>
      <c r="K985" s="73"/>
      <c r="L985" s="73">
        <v>0</v>
      </c>
      <c r="M985" s="73">
        <v>2306980</v>
      </c>
    </row>
    <row r="986" spans="2:13" ht="30" x14ac:dyDescent="0.25">
      <c r="B986" s="70" t="s">
        <v>7</v>
      </c>
      <c r="C986" s="69" t="s">
        <v>13</v>
      </c>
      <c r="D986" s="69" t="s">
        <v>806</v>
      </c>
      <c r="E986" s="70" t="s">
        <v>1930</v>
      </c>
      <c r="F986" s="73"/>
      <c r="G986" s="73">
        <v>67700</v>
      </c>
      <c r="H986" s="73"/>
      <c r="I986" s="73"/>
      <c r="J986" s="73"/>
      <c r="K986" s="73"/>
      <c r="L986" s="73"/>
      <c r="M986" s="73">
        <v>67700</v>
      </c>
    </row>
    <row r="987" spans="2:13" ht="30" x14ac:dyDescent="0.25">
      <c r="B987" s="70" t="s">
        <v>7</v>
      </c>
      <c r="C987" s="69" t="s">
        <v>13</v>
      </c>
      <c r="D987" s="69" t="s">
        <v>807</v>
      </c>
      <c r="E987" s="70" t="s">
        <v>1931</v>
      </c>
      <c r="F987" s="73"/>
      <c r="G987" s="73">
        <v>208450</v>
      </c>
      <c r="H987" s="73"/>
      <c r="I987" s="73">
        <v>4150390</v>
      </c>
      <c r="J987" s="73"/>
      <c r="K987" s="73"/>
      <c r="L987" s="73"/>
      <c r="M987" s="73">
        <v>4358840</v>
      </c>
    </row>
    <row r="988" spans="2:13" ht="30" x14ac:dyDescent="0.25">
      <c r="B988" s="70" t="s">
        <v>7</v>
      </c>
      <c r="C988" s="69" t="s">
        <v>13</v>
      </c>
      <c r="D988" s="69" t="s">
        <v>808</v>
      </c>
      <c r="E988" s="70" t="s">
        <v>1932</v>
      </c>
      <c r="F988" s="73"/>
      <c r="G988" s="73">
        <v>179870</v>
      </c>
      <c r="H988" s="73"/>
      <c r="I988" s="73"/>
      <c r="J988" s="73"/>
      <c r="K988" s="73"/>
      <c r="L988" s="73"/>
      <c r="M988" s="73">
        <v>179870</v>
      </c>
    </row>
    <row r="989" spans="2:13" ht="30" x14ac:dyDescent="0.25">
      <c r="B989" s="70" t="s">
        <v>7</v>
      </c>
      <c r="C989" s="69" t="s">
        <v>13</v>
      </c>
      <c r="D989" s="69" t="s">
        <v>809</v>
      </c>
      <c r="E989" s="70" t="s">
        <v>1933</v>
      </c>
      <c r="F989" s="73"/>
      <c r="G989" s="73">
        <v>481740</v>
      </c>
      <c r="H989" s="73"/>
      <c r="I989" s="73"/>
      <c r="J989" s="73"/>
      <c r="K989" s="73"/>
      <c r="L989" s="73"/>
      <c r="M989" s="73">
        <v>481740</v>
      </c>
    </row>
    <row r="990" spans="2:13" ht="30" x14ac:dyDescent="0.25">
      <c r="B990" s="70" t="s">
        <v>7</v>
      </c>
      <c r="C990" s="69" t="s">
        <v>13</v>
      </c>
      <c r="D990" s="69" t="s">
        <v>810</v>
      </c>
      <c r="E990" s="70" t="s">
        <v>1934</v>
      </c>
      <c r="F990" s="73"/>
      <c r="G990" s="73">
        <v>0</v>
      </c>
      <c r="H990" s="73"/>
      <c r="I990" s="73"/>
      <c r="J990" s="73"/>
      <c r="K990" s="73"/>
      <c r="L990" s="73"/>
      <c r="M990" s="73">
        <v>0</v>
      </c>
    </row>
    <row r="991" spans="2:13" ht="30" x14ac:dyDescent="0.25">
      <c r="B991" s="70" t="s">
        <v>7</v>
      </c>
      <c r="C991" s="69" t="s">
        <v>13</v>
      </c>
      <c r="D991" s="69" t="s">
        <v>811</v>
      </c>
      <c r="E991" s="70" t="s">
        <v>1935</v>
      </c>
      <c r="F991" s="73"/>
      <c r="G991" s="73">
        <v>31000</v>
      </c>
      <c r="H991" s="73"/>
      <c r="I991" s="73"/>
      <c r="J991" s="73"/>
      <c r="K991" s="73"/>
      <c r="L991" s="73"/>
      <c r="M991" s="73">
        <v>31000</v>
      </c>
    </row>
    <row r="992" spans="2:13" ht="30" x14ac:dyDescent="0.25">
      <c r="B992" s="70" t="s">
        <v>7</v>
      </c>
      <c r="C992" s="69" t="s">
        <v>13</v>
      </c>
      <c r="D992" s="69" t="s">
        <v>812</v>
      </c>
      <c r="E992" s="70" t="s">
        <v>1936</v>
      </c>
      <c r="F992" s="73"/>
      <c r="G992" s="73">
        <v>265720</v>
      </c>
      <c r="H992" s="73"/>
      <c r="I992" s="73">
        <v>5543030</v>
      </c>
      <c r="J992" s="73"/>
      <c r="K992" s="73"/>
      <c r="L992" s="73">
        <v>0</v>
      </c>
      <c r="M992" s="73">
        <v>5808750</v>
      </c>
    </row>
    <row r="993" spans="2:13" ht="30" x14ac:dyDescent="0.25">
      <c r="B993" s="70" t="s">
        <v>7</v>
      </c>
      <c r="C993" s="69" t="s">
        <v>13</v>
      </c>
      <c r="D993" s="69" t="s">
        <v>813</v>
      </c>
      <c r="E993" s="70" t="s">
        <v>1937</v>
      </c>
      <c r="F993" s="73"/>
      <c r="G993" s="73">
        <v>26710</v>
      </c>
      <c r="H993" s="73"/>
      <c r="I993" s="73"/>
      <c r="J993" s="73"/>
      <c r="K993" s="73"/>
      <c r="L993" s="73"/>
      <c r="M993" s="73">
        <v>26710</v>
      </c>
    </row>
    <row r="994" spans="2:13" ht="30" x14ac:dyDescent="0.25">
      <c r="B994" s="70" t="s">
        <v>7</v>
      </c>
      <c r="C994" s="69" t="s">
        <v>13</v>
      </c>
      <c r="D994" s="69" t="s">
        <v>814</v>
      </c>
      <c r="E994" s="70" t="s">
        <v>1938</v>
      </c>
      <c r="F994" s="73"/>
      <c r="G994" s="73">
        <v>413960</v>
      </c>
      <c r="H994" s="73"/>
      <c r="I994" s="73"/>
      <c r="J994" s="73"/>
      <c r="K994" s="73"/>
      <c r="L994" s="73"/>
      <c r="M994" s="73">
        <v>413960</v>
      </c>
    </row>
    <row r="995" spans="2:13" ht="30" x14ac:dyDescent="0.25">
      <c r="B995" s="70" t="s">
        <v>7</v>
      </c>
      <c r="C995" s="69" t="s">
        <v>13</v>
      </c>
      <c r="D995" s="69" t="s">
        <v>815</v>
      </c>
      <c r="E995" s="70" t="s">
        <v>1939</v>
      </c>
      <c r="F995" s="73">
        <v>190</v>
      </c>
      <c r="G995" s="73">
        <v>5</v>
      </c>
      <c r="H995" s="73"/>
      <c r="I995" s="73">
        <v>5</v>
      </c>
      <c r="J995" s="73"/>
      <c r="K995" s="73"/>
      <c r="L995" s="73"/>
      <c r="M995" s="73">
        <v>200</v>
      </c>
    </row>
    <row r="996" spans="2:13" ht="30" x14ac:dyDescent="0.25">
      <c r="B996" s="70" t="s">
        <v>7</v>
      </c>
      <c r="C996" s="69" t="s">
        <v>13</v>
      </c>
      <c r="D996" s="69" t="s">
        <v>816</v>
      </c>
      <c r="E996" s="70" t="s">
        <v>1940</v>
      </c>
      <c r="F996" s="73">
        <v>200</v>
      </c>
      <c r="G996" s="73">
        <v>101590</v>
      </c>
      <c r="H996" s="73">
        <v>10000</v>
      </c>
      <c r="I996" s="73">
        <v>10</v>
      </c>
      <c r="J996" s="73"/>
      <c r="K996" s="73"/>
      <c r="L996" s="73">
        <v>0</v>
      </c>
      <c r="M996" s="73">
        <v>111800</v>
      </c>
    </row>
    <row r="997" spans="2:13" ht="30" x14ac:dyDescent="0.25">
      <c r="B997" s="70" t="s">
        <v>7</v>
      </c>
      <c r="C997" s="69" t="s">
        <v>13</v>
      </c>
      <c r="D997" s="69" t="s">
        <v>817</v>
      </c>
      <c r="E997" s="70" t="s">
        <v>1941</v>
      </c>
      <c r="F997" s="73"/>
      <c r="G997" s="73">
        <v>620</v>
      </c>
      <c r="H997" s="73">
        <v>1000</v>
      </c>
      <c r="I997" s="73">
        <v>25400</v>
      </c>
      <c r="J997" s="73"/>
      <c r="K997" s="73"/>
      <c r="L997" s="73"/>
      <c r="M997" s="73">
        <v>27020</v>
      </c>
    </row>
    <row r="998" spans="2:13" ht="30" x14ac:dyDescent="0.25">
      <c r="B998" s="70" t="s">
        <v>7</v>
      </c>
      <c r="C998" s="69" t="s">
        <v>13</v>
      </c>
      <c r="D998" s="69" t="s">
        <v>818</v>
      </c>
      <c r="E998" s="70" t="s">
        <v>1942</v>
      </c>
      <c r="F998" s="73"/>
      <c r="G998" s="73">
        <v>10</v>
      </c>
      <c r="H998" s="73"/>
      <c r="I998" s="73">
        <v>10</v>
      </c>
      <c r="J998" s="73"/>
      <c r="K998" s="73"/>
      <c r="L998" s="73"/>
      <c r="M998" s="73">
        <v>20</v>
      </c>
    </row>
    <row r="999" spans="2:13" ht="30" x14ac:dyDescent="0.25">
      <c r="B999" s="70" t="s">
        <v>7</v>
      </c>
      <c r="C999" s="69" t="s">
        <v>13</v>
      </c>
      <c r="D999" s="69" t="s">
        <v>819</v>
      </c>
      <c r="E999" s="70" t="s">
        <v>1943</v>
      </c>
      <c r="F999" s="73"/>
      <c r="G999" s="73">
        <v>34050</v>
      </c>
      <c r="H999" s="73"/>
      <c r="I999" s="73"/>
      <c r="J999" s="73"/>
      <c r="K999" s="73"/>
      <c r="L999" s="73"/>
      <c r="M999" s="73">
        <v>34050</v>
      </c>
    </row>
    <row r="1000" spans="2:13" ht="30" x14ac:dyDescent="0.25">
      <c r="B1000" s="70" t="s">
        <v>7</v>
      </c>
      <c r="C1000" s="69" t="s">
        <v>13</v>
      </c>
      <c r="D1000" s="69" t="s">
        <v>820</v>
      </c>
      <c r="E1000" s="70" t="s">
        <v>1944</v>
      </c>
      <c r="F1000" s="73">
        <v>200</v>
      </c>
      <c r="G1000" s="73">
        <v>10</v>
      </c>
      <c r="H1000" s="73">
        <v>6000</v>
      </c>
      <c r="I1000" s="73">
        <v>10</v>
      </c>
      <c r="J1000" s="73"/>
      <c r="K1000" s="73"/>
      <c r="L1000" s="73"/>
      <c r="M1000" s="73">
        <v>6220</v>
      </c>
    </row>
    <row r="1001" spans="2:13" ht="30" x14ac:dyDescent="0.25">
      <c r="B1001" s="70" t="s">
        <v>7</v>
      </c>
      <c r="C1001" s="69" t="s">
        <v>13</v>
      </c>
      <c r="D1001" s="69" t="s">
        <v>821</v>
      </c>
      <c r="E1001" s="70" t="s">
        <v>1945</v>
      </c>
      <c r="F1001" s="73"/>
      <c r="G1001" s="73">
        <v>257600</v>
      </c>
      <c r="H1001" s="73"/>
      <c r="I1001" s="73"/>
      <c r="J1001" s="73"/>
      <c r="K1001" s="73"/>
      <c r="L1001" s="73"/>
      <c r="M1001" s="73">
        <v>257600</v>
      </c>
    </row>
    <row r="1002" spans="2:13" ht="30" x14ac:dyDescent="0.25">
      <c r="B1002" s="70" t="s">
        <v>7</v>
      </c>
      <c r="C1002" s="69" t="s">
        <v>13</v>
      </c>
      <c r="D1002" s="69" t="s">
        <v>822</v>
      </c>
      <c r="E1002" s="70" t="s">
        <v>1946</v>
      </c>
      <c r="F1002" s="73"/>
      <c r="G1002" s="73">
        <v>40620</v>
      </c>
      <c r="H1002" s="73"/>
      <c r="I1002" s="73"/>
      <c r="J1002" s="73"/>
      <c r="K1002" s="73"/>
      <c r="L1002" s="73"/>
      <c r="M1002" s="73">
        <v>40620</v>
      </c>
    </row>
    <row r="1003" spans="2:13" ht="30" x14ac:dyDescent="0.25">
      <c r="B1003" s="70" t="s">
        <v>7</v>
      </c>
      <c r="C1003" s="69" t="s">
        <v>13</v>
      </c>
      <c r="D1003" s="69" t="s">
        <v>823</v>
      </c>
      <c r="E1003" s="70" t="s">
        <v>1947</v>
      </c>
      <c r="F1003" s="73"/>
      <c r="G1003" s="73">
        <v>277690</v>
      </c>
      <c r="H1003" s="73">
        <v>0</v>
      </c>
      <c r="I1003" s="73">
        <v>2580240</v>
      </c>
      <c r="J1003" s="73"/>
      <c r="K1003" s="73"/>
      <c r="L1003" s="73">
        <v>180</v>
      </c>
      <c r="M1003" s="73">
        <v>2858110</v>
      </c>
    </row>
    <row r="1004" spans="2:13" ht="30" x14ac:dyDescent="0.25">
      <c r="B1004" s="70" t="s">
        <v>7</v>
      </c>
      <c r="C1004" s="69" t="s">
        <v>13</v>
      </c>
      <c r="D1004" s="69" t="s">
        <v>824</v>
      </c>
      <c r="E1004" s="70" t="s">
        <v>1948</v>
      </c>
      <c r="F1004" s="73"/>
      <c r="G1004" s="73">
        <v>10</v>
      </c>
      <c r="H1004" s="73"/>
      <c r="I1004" s="73"/>
      <c r="J1004" s="73"/>
      <c r="K1004" s="73"/>
      <c r="L1004" s="73"/>
      <c r="M1004" s="73">
        <v>10</v>
      </c>
    </row>
    <row r="1005" spans="2:13" ht="30" x14ac:dyDescent="0.25">
      <c r="B1005" s="70" t="s">
        <v>7</v>
      </c>
      <c r="C1005" s="69" t="s">
        <v>13</v>
      </c>
      <c r="D1005" s="69" t="s">
        <v>825</v>
      </c>
      <c r="E1005" s="70" t="s">
        <v>3864</v>
      </c>
      <c r="F1005" s="73">
        <v>200</v>
      </c>
      <c r="G1005" s="73">
        <v>446100</v>
      </c>
      <c r="H1005" s="73">
        <v>0</v>
      </c>
      <c r="I1005" s="73">
        <v>3298870</v>
      </c>
      <c r="J1005" s="73"/>
      <c r="K1005" s="73"/>
      <c r="L1005" s="73">
        <v>8900</v>
      </c>
      <c r="M1005" s="73">
        <v>3754070</v>
      </c>
    </row>
    <row r="1006" spans="2:13" x14ac:dyDescent="0.25">
      <c r="B1006" s="70" t="s">
        <v>7</v>
      </c>
      <c r="C1006" s="69" t="s">
        <v>13</v>
      </c>
      <c r="D1006" s="69" t="s">
        <v>826</v>
      </c>
      <c r="E1006" s="70" t="s">
        <v>1949</v>
      </c>
      <c r="F1006" s="73"/>
      <c r="G1006" s="73">
        <v>113470</v>
      </c>
      <c r="H1006" s="73"/>
      <c r="I1006" s="73"/>
      <c r="J1006" s="73"/>
      <c r="K1006" s="73"/>
      <c r="L1006" s="73"/>
      <c r="M1006" s="73">
        <v>113470</v>
      </c>
    </row>
    <row r="1007" spans="2:13" ht="30" x14ac:dyDescent="0.25">
      <c r="B1007" s="70" t="s">
        <v>7</v>
      </c>
      <c r="C1007" s="69" t="s">
        <v>13</v>
      </c>
      <c r="D1007" s="69" t="s">
        <v>827</v>
      </c>
      <c r="E1007" s="70" t="s">
        <v>1950</v>
      </c>
      <c r="F1007" s="73"/>
      <c r="G1007" s="73">
        <v>221340</v>
      </c>
      <c r="H1007" s="73"/>
      <c r="I1007" s="73"/>
      <c r="J1007" s="73"/>
      <c r="K1007" s="73"/>
      <c r="L1007" s="73"/>
      <c r="M1007" s="73">
        <v>221340</v>
      </c>
    </row>
    <row r="1008" spans="2:13" ht="30" x14ac:dyDescent="0.25">
      <c r="B1008" s="70" t="s">
        <v>7</v>
      </c>
      <c r="C1008" s="69" t="s">
        <v>13</v>
      </c>
      <c r="D1008" s="69" t="s">
        <v>6248</v>
      </c>
      <c r="E1008" s="70" t="s">
        <v>6249</v>
      </c>
      <c r="F1008" s="73"/>
      <c r="G1008" s="73"/>
      <c r="H1008" s="73"/>
      <c r="I1008" s="73">
        <v>8845</v>
      </c>
      <c r="J1008" s="73"/>
      <c r="K1008" s="73"/>
      <c r="L1008" s="73"/>
      <c r="M1008" s="73">
        <v>8845</v>
      </c>
    </row>
    <row r="1009" spans="2:13" ht="30" x14ac:dyDescent="0.25">
      <c r="B1009" s="70" t="s">
        <v>7</v>
      </c>
      <c r="C1009" s="69" t="s">
        <v>13</v>
      </c>
      <c r="D1009" s="69" t="s">
        <v>828</v>
      </c>
      <c r="E1009" s="70" t="s">
        <v>1951</v>
      </c>
      <c r="F1009" s="73"/>
      <c r="G1009" s="73"/>
      <c r="H1009" s="73"/>
      <c r="I1009" s="73">
        <v>6</v>
      </c>
      <c r="J1009" s="73"/>
      <c r="K1009" s="73"/>
      <c r="L1009" s="73">
        <v>2124</v>
      </c>
      <c r="M1009" s="73">
        <v>2130</v>
      </c>
    </row>
    <row r="1010" spans="2:13" ht="30" x14ac:dyDescent="0.25">
      <c r="B1010" s="70" t="s">
        <v>7</v>
      </c>
      <c r="C1010" s="69" t="s">
        <v>13</v>
      </c>
      <c r="D1010" s="69" t="s">
        <v>829</v>
      </c>
      <c r="E1010" s="70" t="s">
        <v>1952</v>
      </c>
      <c r="F1010" s="73"/>
      <c r="G1010" s="73"/>
      <c r="H1010" s="73"/>
      <c r="I1010" s="73">
        <v>52770</v>
      </c>
      <c r="J1010" s="73"/>
      <c r="K1010" s="73"/>
      <c r="L1010" s="73"/>
      <c r="M1010" s="73">
        <v>52770</v>
      </c>
    </row>
    <row r="1011" spans="2:13" ht="30" x14ac:dyDescent="0.25">
      <c r="B1011" s="70" t="s">
        <v>7</v>
      </c>
      <c r="C1011" s="69" t="s">
        <v>13</v>
      </c>
      <c r="D1011" s="69" t="s">
        <v>830</v>
      </c>
      <c r="E1011" s="70" t="s">
        <v>1953</v>
      </c>
      <c r="F1011" s="73"/>
      <c r="G1011" s="73"/>
      <c r="H1011" s="73"/>
      <c r="I1011" s="73">
        <v>0</v>
      </c>
      <c r="J1011" s="73"/>
      <c r="K1011" s="73"/>
      <c r="L1011" s="73"/>
      <c r="M1011" s="73">
        <v>0</v>
      </c>
    </row>
    <row r="1012" spans="2:13" x14ac:dyDescent="0.25">
      <c r="B1012" s="70" t="s">
        <v>7</v>
      </c>
      <c r="C1012" s="69" t="s">
        <v>13</v>
      </c>
      <c r="D1012" s="69" t="s">
        <v>831</v>
      </c>
      <c r="E1012" s="70" t="s">
        <v>1954</v>
      </c>
      <c r="F1012" s="73"/>
      <c r="G1012" s="73">
        <v>30000</v>
      </c>
      <c r="H1012" s="73"/>
      <c r="I1012" s="73">
        <v>10</v>
      </c>
      <c r="J1012" s="73"/>
      <c r="K1012" s="73"/>
      <c r="L1012" s="73"/>
      <c r="M1012" s="73">
        <v>30010</v>
      </c>
    </row>
    <row r="1013" spans="2:13" ht="30" x14ac:dyDescent="0.25">
      <c r="B1013" s="70" t="s">
        <v>7</v>
      </c>
      <c r="C1013" s="69" t="s">
        <v>13</v>
      </c>
      <c r="D1013" s="69" t="s">
        <v>832</v>
      </c>
      <c r="E1013" s="70" t="s">
        <v>1955</v>
      </c>
      <c r="F1013" s="73"/>
      <c r="G1013" s="73">
        <v>38500</v>
      </c>
      <c r="H1013" s="73"/>
      <c r="I1013" s="73"/>
      <c r="J1013" s="73"/>
      <c r="K1013" s="73"/>
      <c r="L1013" s="73"/>
      <c r="M1013" s="73">
        <v>38500</v>
      </c>
    </row>
    <row r="1014" spans="2:13" ht="30" x14ac:dyDescent="0.25">
      <c r="B1014" s="70" t="s">
        <v>7</v>
      </c>
      <c r="C1014" s="69" t="s">
        <v>13</v>
      </c>
      <c r="D1014" s="69" t="s">
        <v>833</v>
      </c>
      <c r="E1014" s="70" t="s">
        <v>1956</v>
      </c>
      <c r="F1014" s="73"/>
      <c r="G1014" s="73">
        <v>1160</v>
      </c>
      <c r="H1014" s="73"/>
      <c r="I1014" s="73">
        <v>3330</v>
      </c>
      <c r="J1014" s="73"/>
      <c r="K1014" s="73"/>
      <c r="L1014" s="73"/>
      <c r="M1014" s="73">
        <v>4490</v>
      </c>
    </row>
    <row r="1015" spans="2:13" ht="30" x14ac:dyDescent="0.25">
      <c r="B1015" s="70" t="s">
        <v>7</v>
      </c>
      <c r="C1015" s="69" t="s">
        <v>13</v>
      </c>
      <c r="D1015" s="69" t="s">
        <v>834</v>
      </c>
      <c r="E1015" s="70" t="s">
        <v>1957</v>
      </c>
      <c r="F1015" s="73"/>
      <c r="G1015" s="73"/>
      <c r="H1015" s="73">
        <v>180000</v>
      </c>
      <c r="I1015" s="73">
        <v>820230</v>
      </c>
      <c r="J1015" s="73"/>
      <c r="K1015" s="73"/>
      <c r="L1015" s="73"/>
      <c r="M1015" s="73">
        <v>1000230</v>
      </c>
    </row>
    <row r="1016" spans="2:13" ht="30" x14ac:dyDescent="0.25">
      <c r="B1016" s="70" t="s">
        <v>7</v>
      </c>
      <c r="C1016" s="69" t="s">
        <v>13</v>
      </c>
      <c r="D1016" s="69" t="s">
        <v>835</v>
      </c>
      <c r="E1016" s="70" t="s">
        <v>1958</v>
      </c>
      <c r="F1016" s="73"/>
      <c r="G1016" s="73">
        <v>200060</v>
      </c>
      <c r="H1016" s="73"/>
      <c r="I1016" s="73"/>
      <c r="J1016" s="73"/>
      <c r="K1016" s="73"/>
      <c r="L1016" s="73"/>
      <c r="M1016" s="73">
        <v>200060</v>
      </c>
    </row>
    <row r="1017" spans="2:13" ht="30" x14ac:dyDescent="0.25">
      <c r="B1017" s="70" t="s">
        <v>7</v>
      </c>
      <c r="C1017" s="69" t="s">
        <v>13</v>
      </c>
      <c r="D1017" s="69" t="s">
        <v>836</v>
      </c>
      <c r="E1017" s="70" t="s">
        <v>1959</v>
      </c>
      <c r="F1017" s="73"/>
      <c r="G1017" s="73"/>
      <c r="H1017" s="73"/>
      <c r="I1017" s="73">
        <v>18080</v>
      </c>
      <c r="J1017" s="73"/>
      <c r="K1017" s="73"/>
      <c r="L1017" s="73"/>
      <c r="M1017" s="73">
        <v>18080</v>
      </c>
    </row>
    <row r="1018" spans="2:13" ht="30" x14ac:dyDescent="0.25">
      <c r="B1018" s="70" t="s">
        <v>7</v>
      </c>
      <c r="C1018" s="69" t="s">
        <v>13</v>
      </c>
      <c r="D1018" s="69" t="s">
        <v>837</v>
      </c>
      <c r="E1018" s="70" t="s">
        <v>1960</v>
      </c>
      <c r="F1018" s="73"/>
      <c r="G1018" s="73"/>
      <c r="H1018" s="73"/>
      <c r="I1018" s="73">
        <v>29960</v>
      </c>
      <c r="J1018" s="73"/>
      <c r="K1018" s="73"/>
      <c r="L1018" s="73"/>
      <c r="M1018" s="73">
        <v>29960</v>
      </c>
    </row>
    <row r="1019" spans="2:13" ht="30" x14ac:dyDescent="0.25">
      <c r="B1019" s="70" t="s">
        <v>7</v>
      </c>
      <c r="C1019" s="69" t="s">
        <v>13</v>
      </c>
      <c r="D1019" s="69" t="s">
        <v>838</v>
      </c>
      <c r="E1019" s="70" t="s">
        <v>1961</v>
      </c>
      <c r="F1019" s="73"/>
      <c r="G1019" s="73">
        <v>30000</v>
      </c>
      <c r="H1019" s="73"/>
      <c r="I1019" s="73"/>
      <c r="J1019" s="73"/>
      <c r="K1019" s="73"/>
      <c r="L1019" s="73"/>
      <c r="M1019" s="73">
        <v>30000</v>
      </c>
    </row>
    <row r="1020" spans="2:13" ht="30" x14ac:dyDescent="0.25">
      <c r="B1020" s="70" t="s">
        <v>7</v>
      </c>
      <c r="C1020" s="69" t="s">
        <v>13</v>
      </c>
      <c r="D1020" s="69" t="s">
        <v>839</v>
      </c>
      <c r="E1020" s="70" t="s">
        <v>1962</v>
      </c>
      <c r="F1020" s="73">
        <v>200</v>
      </c>
      <c r="G1020" s="73">
        <v>5</v>
      </c>
      <c r="H1020" s="73">
        <v>43000</v>
      </c>
      <c r="I1020" s="73">
        <v>2585</v>
      </c>
      <c r="J1020" s="73"/>
      <c r="K1020" s="73"/>
      <c r="L1020" s="73">
        <v>0</v>
      </c>
      <c r="M1020" s="73">
        <v>45790</v>
      </c>
    </row>
    <row r="1021" spans="2:13" ht="30" x14ac:dyDescent="0.25">
      <c r="B1021" s="70" t="s">
        <v>7</v>
      </c>
      <c r="C1021" s="69" t="s">
        <v>13</v>
      </c>
      <c r="D1021" s="69" t="s">
        <v>840</v>
      </c>
      <c r="E1021" s="70" t="s">
        <v>3865</v>
      </c>
      <c r="F1021" s="73"/>
      <c r="G1021" s="73">
        <v>77950</v>
      </c>
      <c r="H1021" s="73"/>
      <c r="I1021" s="73"/>
      <c r="J1021" s="73"/>
      <c r="K1021" s="73"/>
      <c r="L1021" s="73"/>
      <c r="M1021" s="73">
        <v>77950</v>
      </c>
    </row>
    <row r="1022" spans="2:13" ht="30" x14ac:dyDescent="0.25">
      <c r="B1022" s="70" t="s">
        <v>7</v>
      </c>
      <c r="C1022" s="69" t="s">
        <v>13</v>
      </c>
      <c r="D1022" s="69" t="s">
        <v>841</v>
      </c>
      <c r="E1022" s="70" t="s">
        <v>1963</v>
      </c>
      <c r="F1022" s="73"/>
      <c r="G1022" s="73">
        <v>93240</v>
      </c>
      <c r="H1022" s="73"/>
      <c r="I1022" s="73"/>
      <c r="J1022" s="73"/>
      <c r="K1022" s="73"/>
      <c r="L1022" s="73"/>
      <c r="M1022" s="73">
        <v>93240</v>
      </c>
    </row>
    <row r="1023" spans="2:13" ht="30" x14ac:dyDescent="0.25">
      <c r="B1023" s="70" t="s">
        <v>7</v>
      </c>
      <c r="C1023" s="69" t="s">
        <v>13</v>
      </c>
      <c r="D1023" s="69" t="s">
        <v>842</v>
      </c>
      <c r="E1023" s="70" t="s">
        <v>1964</v>
      </c>
      <c r="F1023" s="73"/>
      <c r="G1023" s="73"/>
      <c r="H1023" s="73">
        <v>10000</v>
      </c>
      <c r="I1023" s="73"/>
      <c r="J1023" s="73"/>
      <c r="K1023" s="73"/>
      <c r="L1023" s="73"/>
      <c r="M1023" s="73">
        <v>10000</v>
      </c>
    </row>
    <row r="1024" spans="2:13" x14ac:dyDescent="0.25">
      <c r="B1024" s="70" t="s">
        <v>7</v>
      </c>
      <c r="C1024" s="69" t="s">
        <v>13</v>
      </c>
      <c r="D1024" s="69" t="s">
        <v>843</v>
      </c>
      <c r="E1024" s="70" t="s">
        <v>1965</v>
      </c>
      <c r="F1024" s="73"/>
      <c r="G1024" s="73"/>
      <c r="H1024" s="73">
        <v>0</v>
      </c>
      <c r="I1024" s="73"/>
      <c r="J1024" s="73"/>
      <c r="K1024" s="73"/>
      <c r="L1024" s="73"/>
      <c r="M1024" s="73">
        <v>0</v>
      </c>
    </row>
    <row r="1025" spans="2:13" x14ac:dyDescent="0.25">
      <c r="B1025" s="70" t="s">
        <v>7</v>
      </c>
      <c r="C1025" s="69" t="s">
        <v>13</v>
      </c>
      <c r="D1025" s="69" t="s">
        <v>844</v>
      </c>
      <c r="E1025" s="70" t="s">
        <v>1966</v>
      </c>
      <c r="F1025" s="73"/>
      <c r="G1025" s="73"/>
      <c r="H1025" s="73">
        <v>6500</v>
      </c>
      <c r="I1025" s="73">
        <v>510500</v>
      </c>
      <c r="J1025" s="73"/>
      <c r="K1025" s="73"/>
      <c r="L1025" s="73"/>
      <c r="M1025" s="73">
        <v>517000</v>
      </c>
    </row>
    <row r="1026" spans="2:13" ht="30" x14ac:dyDescent="0.25">
      <c r="B1026" s="70" t="s">
        <v>7</v>
      </c>
      <c r="C1026" s="69" t="s">
        <v>13</v>
      </c>
      <c r="D1026" s="69" t="s">
        <v>845</v>
      </c>
      <c r="E1026" s="70" t="s">
        <v>6025</v>
      </c>
      <c r="F1026" s="73"/>
      <c r="G1026" s="73">
        <v>10</v>
      </c>
      <c r="H1026" s="73"/>
      <c r="I1026" s="73">
        <v>10</v>
      </c>
      <c r="J1026" s="73"/>
      <c r="K1026" s="73"/>
      <c r="L1026" s="73"/>
      <c r="M1026" s="73">
        <v>20</v>
      </c>
    </row>
    <row r="1027" spans="2:13" ht="30" x14ac:dyDescent="0.25">
      <c r="B1027" s="70" t="s">
        <v>7</v>
      </c>
      <c r="C1027" s="69" t="s">
        <v>13</v>
      </c>
      <c r="D1027" s="69" t="s">
        <v>846</v>
      </c>
      <c r="E1027" s="70" t="s">
        <v>1967</v>
      </c>
      <c r="F1027" s="73"/>
      <c r="G1027" s="73">
        <v>60160</v>
      </c>
      <c r="H1027" s="73"/>
      <c r="I1027" s="73"/>
      <c r="J1027" s="73"/>
      <c r="K1027" s="73"/>
      <c r="L1027" s="73"/>
      <c r="M1027" s="73">
        <v>60160</v>
      </c>
    </row>
    <row r="1028" spans="2:13" ht="30" x14ac:dyDescent="0.25">
      <c r="B1028" s="70" t="s">
        <v>7</v>
      </c>
      <c r="C1028" s="69" t="s">
        <v>13</v>
      </c>
      <c r="D1028" s="69" t="s">
        <v>847</v>
      </c>
      <c r="E1028" s="70" t="s">
        <v>1968</v>
      </c>
      <c r="F1028" s="73"/>
      <c r="G1028" s="73">
        <v>10140</v>
      </c>
      <c r="H1028" s="73"/>
      <c r="I1028" s="73"/>
      <c r="J1028" s="73"/>
      <c r="K1028" s="73"/>
      <c r="L1028" s="73"/>
      <c r="M1028" s="73">
        <v>10140</v>
      </c>
    </row>
    <row r="1029" spans="2:13" ht="30" x14ac:dyDescent="0.25">
      <c r="B1029" s="70" t="s">
        <v>7</v>
      </c>
      <c r="C1029" s="69" t="s">
        <v>13</v>
      </c>
      <c r="D1029" s="69" t="s">
        <v>848</v>
      </c>
      <c r="E1029" s="70" t="s">
        <v>1969</v>
      </c>
      <c r="F1029" s="73"/>
      <c r="G1029" s="73">
        <v>334881</v>
      </c>
      <c r="H1029" s="73"/>
      <c r="I1029" s="73">
        <v>1974189</v>
      </c>
      <c r="J1029" s="73"/>
      <c r="K1029" s="73"/>
      <c r="L1029" s="73">
        <v>890</v>
      </c>
      <c r="M1029" s="73">
        <v>2309960</v>
      </c>
    </row>
    <row r="1030" spans="2:13" ht="30" x14ac:dyDescent="0.25">
      <c r="B1030" s="70" t="s">
        <v>7</v>
      </c>
      <c r="C1030" s="69" t="s">
        <v>13</v>
      </c>
      <c r="D1030" s="69" t="s">
        <v>849</v>
      </c>
      <c r="E1030" s="70" t="s">
        <v>1970</v>
      </c>
      <c r="F1030" s="73"/>
      <c r="G1030" s="73">
        <v>0</v>
      </c>
      <c r="H1030" s="73"/>
      <c r="I1030" s="73">
        <v>260680</v>
      </c>
      <c r="J1030" s="73"/>
      <c r="K1030" s="73"/>
      <c r="L1030" s="73">
        <v>440</v>
      </c>
      <c r="M1030" s="73">
        <v>261120</v>
      </c>
    </row>
    <row r="1031" spans="2:13" ht="30" x14ac:dyDescent="0.25">
      <c r="B1031" s="70" t="s">
        <v>7</v>
      </c>
      <c r="C1031" s="69" t="s">
        <v>13</v>
      </c>
      <c r="D1031" s="69" t="s">
        <v>850</v>
      </c>
      <c r="E1031" s="70" t="s">
        <v>1971</v>
      </c>
      <c r="F1031" s="73"/>
      <c r="G1031" s="73">
        <v>398130</v>
      </c>
      <c r="H1031" s="73"/>
      <c r="I1031" s="73">
        <v>2537210</v>
      </c>
      <c r="J1031" s="73"/>
      <c r="K1031" s="73"/>
      <c r="L1031" s="73">
        <v>3000</v>
      </c>
      <c r="M1031" s="73">
        <v>2938340</v>
      </c>
    </row>
    <row r="1032" spans="2:13" ht="30" x14ac:dyDescent="0.25">
      <c r="B1032" s="70" t="s">
        <v>7</v>
      </c>
      <c r="C1032" s="69" t="s">
        <v>13</v>
      </c>
      <c r="D1032" s="69" t="s">
        <v>851</v>
      </c>
      <c r="E1032" s="70" t="s">
        <v>1972</v>
      </c>
      <c r="F1032" s="73"/>
      <c r="G1032" s="73">
        <v>1714050</v>
      </c>
      <c r="H1032" s="73"/>
      <c r="I1032" s="73">
        <v>8542000</v>
      </c>
      <c r="J1032" s="73"/>
      <c r="K1032" s="73"/>
      <c r="L1032" s="73">
        <v>8380</v>
      </c>
      <c r="M1032" s="73">
        <v>10264430</v>
      </c>
    </row>
    <row r="1033" spans="2:13" ht="30" x14ac:dyDescent="0.25">
      <c r="B1033" s="70" t="s">
        <v>7</v>
      </c>
      <c r="C1033" s="69" t="s">
        <v>13</v>
      </c>
      <c r="D1033" s="69" t="s">
        <v>852</v>
      </c>
      <c r="E1033" s="70" t="s">
        <v>1973</v>
      </c>
      <c r="F1033" s="73"/>
      <c r="G1033" s="73">
        <v>980022</v>
      </c>
      <c r="H1033" s="73"/>
      <c r="I1033" s="73">
        <v>9759921</v>
      </c>
      <c r="J1033" s="73"/>
      <c r="K1033" s="73"/>
      <c r="L1033" s="73">
        <v>5057</v>
      </c>
      <c r="M1033" s="73">
        <v>10745000</v>
      </c>
    </row>
    <row r="1034" spans="2:13" ht="30" x14ac:dyDescent="0.25">
      <c r="B1034" s="70" t="s">
        <v>7</v>
      </c>
      <c r="C1034" s="69" t="s">
        <v>13</v>
      </c>
      <c r="D1034" s="69" t="s">
        <v>853</v>
      </c>
      <c r="E1034" s="70" t="s">
        <v>1974</v>
      </c>
      <c r="F1034" s="73"/>
      <c r="G1034" s="73">
        <v>397600</v>
      </c>
      <c r="H1034" s="73"/>
      <c r="I1034" s="73">
        <v>2295500</v>
      </c>
      <c r="J1034" s="73"/>
      <c r="K1034" s="73"/>
      <c r="L1034" s="73">
        <v>5042</v>
      </c>
      <c r="M1034" s="73">
        <v>2698142</v>
      </c>
    </row>
    <row r="1035" spans="2:13" ht="30" x14ac:dyDescent="0.25">
      <c r="B1035" s="70" t="s">
        <v>7</v>
      </c>
      <c r="C1035" s="69" t="s">
        <v>13</v>
      </c>
      <c r="D1035" s="69" t="s">
        <v>854</v>
      </c>
      <c r="E1035" s="70" t="s">
        <v>1975</v>
      </c>
      <c r="F1035" s="73"/>
      <c r="G1035" s="73">
        <v>811530</v>
      </c>
      <c r="H1035" s="73"/>
      <c r="I1035" s="73">
        <v>8421900</v>
      </c>
      <c r="J1035" s="73"/>
      <c r="K1035" s="73"/>
      <c r="L1035" s="73">
        <v>5990</v>
      </c>
      <c r="M1035" s="73">
        <v>9239420</v>
      </c>
    </row>
    <row r="1036" spans="2:13" ht="30" x14ac:dyDescent="0.25">
      <c r="B1036" s="70" t="s">
        <v>7</v>
      </c>
      <c r="C1036" s="69" t="s">
        <v>13</v>
      </c>
      <c r="D1036" s="69" t="s">
        <v>855</v>
      </c>
      <c r="E1036" s="70" t="s">
        <v>1976</v>
      </c>
      <c r="F1036" s="73"/>
      <c r="G1036" s="73">
        <v>782160</v>
      </c>
      <c r="H1036" s="73"/>
      <c r="I1036" s="73">
        <v>5222330</v>
      </c>
      <c r="J1036" s="73"/>
      <c r="K1036" s="73"/>
      <c r="L1036" s="73"/>
      <c r="M1036" s="73">
        <v>6004490</v>
      </c>
    </row>
    <row r="1037" spans="2:13" ht="30" x14ac:dyDescent="0.25">
      <c r="B1037" s="70" t="s">
        <v>7</v>
      </c>
      <c r="C1037" s="69" t="s">
        <v>13</v>
      </c>
      <c r="D1037" s="69" t="s">
        <v>856</v>
      </c>
      <c r="E1037" s="70" t="s">
        <v>1977</v>
      </c>
      <c r="F1037" s="73"/>
      <c r="G1037" s="73">
        <v>613700</v>
      </c>
      <c r="H1037" s="73"/>
      <c r="I1037" s="73">
        <v>5162200</v>
      </c>
      <c r="J1037" s="73"/>
      <c r="K1037" s="73"/>
      <c r="L1037" s="73">
        <v>5560</v>
      </c>
      <c r="M1037" s="73">
        <v>5781460</v>
      </c>
    </row>
    <row r="1038" spans="2:13" ht="30" x14ac:dyDescent="0.25">
      <c r="B1038" s="70" t="s">
        <v>7</v>
      </c>
      <c r="C1038" s="69" t="s">
        <v>13</v>
      </c>
      <c r="D1038" s="69" t="s">
        <v>857</v>
      </c>
      <c r="E1038" s="70" t="s">
        <v>1978</v>
      </c>
      <c r="F1038" s="73"/>
      <c r="G1038" s="73"/>
      <c r="H1038" s="73"/>
      <c r="I1038" s="73">
        <v>0</v>
      </c>
      <c r="J1038" s="73"/>
      <c r="K1038" s="73"/>
      <c r="L1038" s="73"/>
      <c r="M1038" s="73">
        <v>0</v>
      </c>
    </row>
    <row r="1039" spans="2:13" ht="30" x14ac:dyDescent="0.25">
      <c r="B1039" s="70" t="s">
        <v>7</v>
      </c>
      <c r="C1039" s="69" t="s">
        <v>13</v>
      </c>
      <c r="D1039" s="69" t="s">
        <v>858</v>
      </c>
      <c r="E1039" s="70" t="s">
        <v>3871</v>
      </c>
      <c r="F1039" s="73"/>
      <c r="G1039" s="73">
        <v>256200</v>
      </c>
      <c r="H1039" s="73">
        <v>1000</v>
      </c>
      <c r="I1039" s="73">
        <v>1630000</v>
      </c>
      <c r="J1039" s="73"/>
      <c r="K1039" s="73"/>
      <c r="L1039" s="73">
        <v>0</v>
      </c>
      <c r="M1039" s="73">
        <v>1887200</v>
      </c>
    </row>
    <row r="1040" spans="2:13" x14ac:dyDescent="0.25">
      <c r="B1040" s="70" t="s">
        <v>7</v>
      </c>
      <c r="C1040" s="69" t="s">
        <v>13</v>
      </c>
      <c r="D1040" s="69" t="s">
        <v>859</v>
      </c>
      <c r="E1040" s="70" t="s">
        <v>1979</v>
      </c>
      <c r="F1040" s="73"/>
      <c r="G1040" s="73">
        <v>7800</v>
      </c>
      <c r="H1040" s="73"/>
      <c r="I1040" s="73"/>
      <c r="J1040" s="73"/>
      <c r="K1040" s="73"/>
      <c r="L1040" s="73"/>
      <c r="M1040" s="73">
        <v>7800</v>
      </c>
    </row>
    <row r="1041" spans="2:13" ht="30" x14ac:dyDescent="0.25">
      <c r="B1041" s="70" t="s">
        <v>7</v>
      </c>
      <c r="C1041" s="69" t="s">
        <v>13</v>
      </c>
      <c r="D1041" s="69" t="s">
        <v>860</v>
      </c>
      <c r="E1041" s="70" t="s">
        <v>6250</v>
      </c>
      <c r="F1041" s="73"/>
      <c r="G1041" s="73">
        <v>318755</v>
      </c>
      <c r="H1041" s="73"/>
      <c r="I1041" s="73">
        <v>1834475</v>
      </c>
      <c r="J1041" s="73"/>
      <c r="K1041" s="73"/>
      <c r="L1041" s="73"/>
      <c r="M1041" s="73">
        <v>2153230</v>
      </c>
    </row>
    <row r="1042" spans="2:13" ht="30" x14ac:dyDescent="0.25">
      <c r="B1042" s="70" t="s">
        <v>7</v>
      </c>
      <c r="C1042" s="69" t="s">
        <v>13</v>
      </c>
      <c r="D1042" s="69" t="s">
        <v>861</v>
      </c>
      <c r="E1042" s="70" t="s">
        <v>1980</v>
      </c>
      <c r="F1042" s="73"/>
      <c r="G1042" s="73">
        <v>7100</v>
      </c>
      <c r="H1042" s="73"/>
      <c r="I1042" s="73"/>
      <c r="J1042" s="73"/>
      <c r="K1042" s="73"/>
      <c r="L1042" s="73"/>
      <c r="M1042" s="73">
        <v>7100</v>
      </c>
    </row>
    <row r="1043" spans="2:13" ht="30" x14ac:dyDescent="0.25">
      <c r="B1043" s="70" t="s">
        <v>7</v>
      </c>
      <c r="C1043" s="69" t="s">
        <v>13</v>
      </c>
      <c r="D1043" s="69" t="s">
        <v>862</v>
      </c>
      <c r="E1043" s="70" t="s">
        <v>1981</v>
      </c>
      <c r="F1043" s="73">
        <v>200</v>
      </c>
      <c r="G1043" s="73">
        <v>210750</v>
      </c>
      <c r="H1043" s="73">
        <v>5000</v>
      </c>
      <c r="I1043" s="73">
        <v>1200130</v>
      </c>
      <c r="J1043" s="73"/>
      <c r="K1043" s="73"/>
      <c r="L1043" s="73">
        <v>4060</v>
      </c>
      <c r="M1043" s="73">
        <v>1420140</v>
      </c>
    </row>
    <row r="1044" spans="2:13" x14ac:dyDescent="0.25">
      <c r="B1044" s="70" t="s">
        <v>7</v>
      </c>
      <c r="C1044" s="69" t="s">
        <v>13</v>
      </c>
      <c r="D1044" s="69" t="s">
        <v>863</v>
      </c>
      <c r="E1044" s="70" t="s">
        <v>1982</v>
      </c>
      <c r="F1044" s="73"/>
      <c r="G1044" s="73">
        <v>284470</v>
      </c>
      <c r="H1044" s="73"/>
      <c r="I1044" s="73"/>
      <c r="J1044" s="73"/>
      <c r="K1044" s="73"/>
      <c r="L1044" s="73"/>
      <c r="M1044" s="73">
        <v>284470</v>
      </c>
    </row>
    <row r="1045" spans="2:13" ht="30" x14ac:dyDescent="0.25">
      <c r="B1045" s="70" t="s">
        <v>7</v>
      </c>
      <c r="C1045" s="69" t="s">
        <v>13</v>
      </c>
      <c r="D1045" s="69" t="s">
        <v>864</v>
      </c>
      <c r="E1045" s="70" t="s">
        <v>1983</v>
      </c>
      <c r="F1045" s="73"/>
      <c r="G1045" s="73">
        <v>124790</v>
      </c>
      <c r="H1045" s="73"/>
      <c r="I1045" s="73"/>
      <c r="J1045" s="73"/>
      <c r="K1045" s="73"/>
      <c r="L1045" s="73"/>
      <c r="M1045" s="73">
        <v>124790</v>
      </c>
    </row>
    <row r="1046" spans="2:13" ht="30" x14ac:dyDescent="0.25">
      <c r="B1046" s="70" t="s">
        <v>7</v>
      </c>
      <c r="C1046" s="69" t="s">
        <v>13</v>
      </c>
      <c r="D1046" s="69" t="s">
        <v>865</v>
      </c>
      <c r="E1046" s="70" t="s">
        <v>1984</v>
      </c>
      <c r="F1046" s="73"/>
      <c r="G1046" s="73"/>
      <c r="H1046" s="73"/>
      <c r="I1046" s="73">
        <v>1530</v>
      </c>
      <c r="J1046" s="73"/>
      <c r="K1046" s="73"/>
      <c r="L1046" s="73"/>
      <c r="M1046" s="73">
        <v>1530</v>
      </c>
    </row>
    <row r="1047" spans="2:13" ht="30" x14ac:dyDescent="0.25">
      <c r="B1047" s="70" t="s">
        <v>7</v>
      </c>
      <c r="C1047" s="69" t="s">
        <v>13</v>
      </c>
      <c r="D1047" s="69" t="s">
        <v>866</v>
      </c>
      <c r="E1047" s="70" t="s">
        <v>1985</v>
      </c>
      <c r="F1047" s="73"/>
      <c r="G1047" s="73"/>
      <c r="H1047" s="73">
        <v>0</v>
      </c>
      <c r="I1047" s="73"/>
      <c r="J1047" s="73"/>
      <c r="K1047" s="73"/>
      <c r="L1047" s="73"/>
      <c r="M1047" s="73">
        <v>0</v>
      </c>
    </row>
    <row r="1048" spans="2:13" ht="30" x14ac:dyDescent="0.25">
      <c r="B1048" s="70" t="s">
        <v>7</v>
      </c>
      <c r="C1048" s="69" t="s">
        <v>13</v>
      </c>
      <c r="D1048" s="69" t="s">
        <v>867</v>
      </c>
      <c r="E1048" s="70" t="s">
        <v>1986</v>
      </c>
      <c r="F1048" s="73"/>
      <c r="G1048" s="73">
        <v>800</v>
      </c>
      <c r="H1048" s="73"/>
      <c r="I1048" s="73"/>
      <c r="J1048" s="73"/>
      <c r="K1048" s="73"/>
      <c r="L1048" s="73"/>
      <c r="M1048" s="73">
        <v>800</v>
      </c>
    </row>
    <row r="1049" spans="2:13" ht="30" x14ac:dyDescent="0.25">
      <c r="B1049" s="70" t="s">
        <v>7</v>
      </c>
      <c r="C1049" s="69" t="s">
        <v>13</v>
      </c>
      <c r="D1049" s="69" t="s">
        <v>868</v>
      </c>
      <c r="E1049" s="70" t="s">
        <v>3872</v>
      </c>
      <c r="F1049" s="73"/>
      <c r="G1049" s="73">
        <v>248570</v>
      </c>
      <c r="H1049" s="73"/>
      <c r="I1049" s="73"/>
      <c r="J1049" s="73"/>
      <c r="K1049" s="73"/>
      <c r="L1049" s="73"/>
      <c r="M1049" s="73">
        <v>248570</v>
      </c>
    </row>
    <row r="1050" spans="2:13" ht="30" x14ac:dyDescent="0.25">
      <c r="B1050" s="70" t="s">
        <v>7</v>
      </c>
      <c r="C1050" s="69" t="s">
        <v>13</v>
      </c>
      <c r="D1050" s="69" t="s">
        <v>869</v>
      </c>
      <c r="E1050" s="70" t="s">
        <v>1987</v>
      </c>
      <c r="F1050" s="73"/>
      <c r="G1050" s="73">
        <v>31890</v>
      </c>
      <c r="H1050" s="73"/>
      <c r="I1050" s="73"/>
      <c r="J1050" s="73"/>
      <c r="K1050" s="73"/>
      <c r="L1050" s="73"/>
      <c r="M1050" s="73">
        <v>31890</v>
      </c>
    </row>
    <row r="1051" spans="2:13" ht="30" x14ac:dyDescent="0.25">
      <c r="B1051" s="70" t="s">
        <v>7</v>
      </c>
      <c r="C1051" s="69" t="s">
        <v>13</v>
      </c>
      <c r="D1051" s="69" t="s">
        <v>870</v>
      </c>
      <c r="E1051" s="70" t="s">
        <v>1988</v>
      </c>
      <c r="F1051" s="73"/>
      <c r="G1051" s="73">
        <v>10</v>
      </c>
      <c r="H1051" s="73"/>
      <c r="I1051" s="73">
        <v>10</v>
      </c>
      <c r="J1051" s="73"/>
      <c r="K1051" s="73"/>
      <c r="L1051" s="73"/>
      <c r="M1051" s="73">
        <v>20</v>
      </c>
    </row>
    <row r="1052" spans="2:13" ht="30" x14ac:dyDescent="0.25">
      <c r="B1052" s="70" t="s">
        <v>7</v>
      </c>
      <c r="C1052" s="69" t="s">
        <v>13</v>
      </c>
      <c r="D1052" s="69" t="s">
        <v>871</v>
      </c>
      <c r="E1052" s="70" t="s">
        <v>1989</v>
      </c>
      <c r="F1052" s="73"/>
      <c r="G1052" s="73">
        <v>168230</v>
      </c>
      <c r="H1052" s="73"/>
      <c r="I1052" s="73">
        <v>1660420</v>
      </c>
      <c r="J1052" s="73"/>
      <c r="K1052" s="73"/>
      <c r="L1052" s="73"/>
      <c r="M1052" s="73">
        <v>1828650</v>
      </c>
    </row>
    <row r="1053" spans="2:13" ht="30" x14ac:dyDescent="0.25">
      <c r="B1053" s="70" t="s">
        <v>7</v>
      </c>
      <c r="C1053" s="69" t="s">
        <v>13</v>
      </c>
      <c r="D1053" s="69" t="s">
        <v>872</v>
      </c>
      <c r="E1053" s="70" t="s">
        <v>1990</v>
      </c>
      <c r="F1053" s="73"/>
      <c r="G1053" s="73">
        <v>243500</v>
      </c>
      <c r="H1053" s="73"/>
      <c r="I1053" s="73">
        <v>3932410</v>
      </c>
      <c r="J1053" s="73"/>
      <c r="K1053" s="73"/>
      <c r="L1053" s="73"/>
      <c r="M1053" s="73">
        <v>4175910</v>
      </c>
    </row>
    <row r="1054" spans="2:13" ht="30" x14ac:dyDescent="0.25">
      <c r="B1054" s="70" t="s">
        <v>7</v>
      </c>
      <c r="C1054" s="69" t="s">
        <v>13</v>
      </c>
      <c r="D1054" s="69" t="s">
        <v>873</v>
      </c>
      <c r="E1054" s="70" t="s">
        <v>1991</v>
      </c>
      <c r="F1054" s="73"/>
      <c r="G1054" s="73">
        <v>8620</v>
      </c>
      <c r="H1054" s="73">
        <v>7000</v>
      </c>
      <c r="I1054" s="73">
        <v>37980</v>
      </c>
      <c r="J1054" s="73"/>
      <c r="K1054" s="73"/>
      <c r="L1054" s="73"/>
      <c r="M1054" s="73">
        <v>53600</v>
      </c>
    </row>
    <row r="1055" spans="2:13" ht="30" x14ac:dyDescent="0.25">
      <c r="B1055" s="70" t="s">
        <v>7</v>
      </c>
      <c r="C1055" s="69" t="s">
        <v>13</v>
      </c>
      <c r="D1055" s="69" t="s">
        <v>874</v>
      </c>
      <c r="E1055" s="70" t="s">
        <v>1992</v>
      </c>
      <c r="F1055" s="73"/>
      <c r="G1055" s="73"/>
      <c r="H1055" s="73">
        <v>0</v>
      </c>
      <c r="I1055" s="73">
        <v>717940</v>
      </c>
      <c r="J1055" s="73"/>
      <c r="K1055" s="73"/>
      <c r="L1055" s="73"/>
      <c r="M1055" s="73">
        <v>717940</v>
      </c>
    </row>
    <row r="1056" spans="2:13" ht="30" x14ac:dyDescent="0.25">
      <c r="B1056" s="70" t="s">
        <v>7</v>
      </c>
      <c r="C1056" s="69" t="s">
        <v>13</v>
      </c>
      <c r="D1056" s="69" t="s">
        <v>875</v>
      </c>
      <c r="E1056" s="70" t="s">
        <v>3873</v>
      </c>
      <c r="F1056" s="73">
        <v>0</v>
      </c>
      <c r="G1056" s="73">
        <v>5</v>
      </c>
      <c r="H1056" s="73">
        <v>32000</v>
      </c>
      <c r="I1056" s="73">
        <v>5</v>
      </c>
      <c r="J1056" s="73"/>
      <c r="K1056" s="73"/>
      <c r="L1056" s="73"/>
      <c r="M1056" s="73">
        <v>32010</v>
      </c>
    </row>
    <row r="1057" spans="2:13" ht="30" x14ac:dyDescent="0.25">
      <c r="B1057" s="70" t="s">
        <v>7</v>
      </c>
      <c r="C1057" s="69" t="s">
        <v>13</v>
      </c>
      <c r="D1057" s="69" t="s">
        <v>876</v>
      </c>
      <c r="E1057" s="70" t="s">
        <v>1993</v>
      </c>
      <c r="F1057" s="73"/>
      <c r="G1057" s="73">
        <v>2180</v>
      </c>
      <c r="H1057" s="73"/>
      <c r="I1057" s="73">
        <v>1882690</v>
      </c>
      <c r="J1057" s="73"/>
      <c r="K1057" s="73"/>
      <c r="L1057" s="73"/>
      <c r="M1057" s="73">
        <v>1884870</v>
      </c>
    </row>
    <row r="1058" spans="2:13" ht="30" x14ac:dyDescent="0.25">
      <c r="B1058" s="70" t="s">
        <v>7</v>
      </c>
      <c r="C1058" s="69" t="s">
        <v>13</v>
      </c>
      <c r="D1058" s="69" t="s">
        <v>877</v>
      </c>
      <c r="E1058" s="70" t="s">
        <v>3874</v>
      </c>
      <c r="F1058" s="73"/>
      <c r="G1058" s="73">
        <v>71500</v>
      </c>
      <c r="H1058" s="73"/>
      <c r="I1058" s="73"/>
      <c r="J1058" s="73"/>
      <c r="K1058" s="73"/>
      <c r="L1058" s="73"/>
      <c r="M1058" s="73">
        <v>71500</v>
      </c>
    </row>
    <row r="1059" spans="2:13" ht="30" x14ac:dyDescent="0.25">
      <c r="B1059" s="70" t="s">
        <v>7</v>
      </c>
      <c r="C1059" s="69" t="s">
        <v>13</v>
      </c>
      <c r="D1059" s="69" t="s">
        <v>878</v>
      </c>
      <c r="E1059" s="70" t="s">
        <v>1994</v>
      </c>
      <c r="F1059" s="73"/>
      <c r="G1059" s="73"/>
      <c r="H1059" s="73">
        <v>0</v>
      </c>
      <c r="I1059" s="73"/>
      <c r="J1059" s="73"/>
      <c r="K1059" s="73"/>
      <c r="L1059" s="73"/>
      <c r="M1059" s="73">
        <v>0</v>
      </c>
    </row>
    <row r="1060" spans="2:13" ht="30" x14ac:dyDescent="0.25">
      <c r="B1060" s="70" t="s">
        <v>7</v>
      </c>
      <c r="C1060" s="69" t="s">
        <v>13</v>
      </c>
      <c r="D1060" s="69" t="s">
        <v>879</v>
      </c>
      <c r="E1060" s="70" t="s">
        <v>3875</v>
      </c>
      <c r="F1060" s="73">
        <v>0</v>
      </c>
      <c r="G1060" s="73">
        <v>10950</v>
      </c>
      <c r="H1060" s="73">
        <v>420000</v>
      </c>
      <c r="I1060" s="73">
        <v>1869660</v>
      </c>
      <c r="J1060" s="73"/>
      <c r="K1060" s="73"/>
      <c r="L1060" s="73">
        <v>250</v>
      </c>
      <c r="M1060" s="73">
        <v>2300860</v>
      </c>
    </row>
    <row r="1061" spans="2:13" ht="30" x14ac:dyDescent="0.25">
      <c r="B1061" s="70" t="s">
        <v>7</v>
      </c>
      <c r="C1061" s="69" t="s">
        <v>13</v>
      </c>
      <c r="D1061" s="69" t="s">
        <v>880</v>
      </c>
      <c r="E1061" s="70" t="s">
        <v>1995</v>
      </c>
      <c r="F1061" s="73"/>
      <c r="G1061" s="73"/>
      <c r="H1061" s="73">
        <v>13000</v>
      </c>
      <c r="I1061" s="73">
        <v>10640</v>
      </c>
      <c r="J1061" s="73"/>
      <c r="K1061" s="73"/>
      <c r="L1061" s="73">
        <v>0</v>
      </c>
      <c r="M1061" s="73">
        <v>23640</v>
      </c>
    </row>
    <row r="1062" spans="2:13" ht="30" x14ac:dyDescent="0.25">
      <c r="B1062" s="70" t="s">
        <v>7</v>
      </c>
      <c r="C1062" s="69" t="s">
        <v>13</v>
      </c>
      <c r="D1062" s="69" t="s">
        <v>881</v>
      </c>
      <c r="E1062" s="70" t="s">
        <v>1996</v>
      </c>
      <c r="F1062" s="73"/>
      <c r="G1062" s="73">
        <v>193221</v>
      </c>
      <c r="H1062" s="73">
        <v>80000</v>
      </c>
      <c r="I1062" s="73">
        <v>3026400</v>
      </c>
      <c r="J1062" s="73"/>
      <c r="K1062" s="73"/>
      <c r="L1062" s="73">
        <v>3310</v>
      </c>
      <c r="M1062" s="73">
        <v>3302931</v>
      </c>
    </row>
    <row r="1063" spans="2:13" ht="30" x14ac:dyDescent="0.25">
      <c r="B1063" s="70" t="s">
        <v>7</v>
      </c>
      <c r="C1063" s="69" t="s">
        <v>13</v>
      </c>
      <c r="D1063" s="69" t="s">
        <v>882</v>
      </c>
      <c r="E1063" s="70" t="s">
        <v>1997</v>
      </c>
      <c r="F1063" s="73"/>
      <c r="G1063" s="73"/>
      <c r="H1063" s="73">
        <v>2000</v>
      </c>
      <c r="I1063" s="73"/>
      <c r="J1063" s="73"/>
      <c r="K1063" s="73"/>
      <c r="L1063" s="73"/>
      <c r="M1063" s="73">
        <v>2000</v>
      </c>
    </row>
    <row r="1064" spans="2:13" ht="30" x14ac:dyDescent="0.25">
      <c r="B1064" s="70" t="s">
        <v>7</v>
      </c>
      <c r="C1064" s="69" t="s">
        <v>13</v>
      </c>
      <c r="D1064" s="69" t="s">
        <v>883</v>
      </c>
      <c r="E1064" s="70" t="s">
        <v>1998</v>
      </c>
      <c r="F1064" s="73"/>
      <c r="G1064" s="73"/>
      <c r="H1064" s="73">
        <v>0</v>
      </c>
      <c r="I1064" s="73"/>
      <c r="J1064" s="73"/>
      <c r="K1064" s="73"/>
      <c r="L1064" s="73"/>
      <c r="M1064" s="73">
        <v>0</v>
      </c>
    </row>
    <row r="1065" spans="2:13" ht="30" x14ac:dyDescent="0.25">
      <c r="B1065" s="70" t="s">
        <v>7</v>
      </c>
      <c r="C1065" s="69" t="s">
        <v>13</v>
      </c>
      <c r="D1065" s="69" t="s">
        <v>6251</v>
      </c>
      <c r="E1065" s="70" t="s">
        <v>6252</v>
      </c>
      <c r="F1065" s="73"/>
      <c r="G1065" s="73">
        <v>10</v>
      </c>
      <c r="H1065" s="73"/>
      <c r="I1065" s="73">
        <v>10</v>
      </c>
      <c r="J1065" s="73"/>
      <c r="K1065" s="73"/>
      <c r="L1065" s="73"/>
      <c r="M1065" s="73">
        <v>20</v>
      </c>
    </row>
    <row r="1066" spans="2:13" ht="30" x14ac:dyDescent="0.25">
      <c r="B1066" s="70" t="s">
        <v>7</v>
      </c>
      <c r="C1066" s="69" t="s">
        <v>13</v>
      </c>
      <c r="D1066" s="69" t="s">
        <v>884</v>
      </c>
      <c r="E1066" s="70" t="s">
        <v>1999</v>
      </c>
      <c r="F1066" s="73"/>
      <c r="G1066" s="73">
        <v>0</v>
      </c>
      <c r="H1066" s="73"/>
      <c r="I1066" s="73"/>
      <c r="J1066" s="73"/>
      <c r="K1066" s="73"/>
      <c r="L1066" s="73"/>
      <c r="M1066" s="73">
        <v>0</v>
      </c>
    </row>
    <row r="1067" spans="2:13" x14ac:dyDescent="0.25">
      <c r="B1067" s="70" t="s">
        <v>7</v>
      </c>
      <c r="C1067" s="69" t="s">
        <v>13</v>
      </c>
      <c r="D1067" s="69" t="s">
        <v>885</v>
      </c>
      <c r="E1067" s="70" t="s">
        <v>2000</v>
      </c>
      <c r="F1067" s="73">
        <v>0</v>
      </c>
      <c r="G1067" s="73">
        <v>10</v>
      </c>
      <c r="H1067" s="73"/>
      <c r="I1067" s="73">
        <v>10</v>
      </c>
      <c r="J1067" s="73"/>
      <c r="K1067" s="73">
        <v>1000</v>
      </c>
      <c r="L1067" s="73"/>
      <c r="M1067" s="73">
        <v>1020</v>
      </c>
    </row>
    <row r="1068" spans="2:13" ht="30" x14ac:dyDescent="0.25">
      <c r="B1068" s="70" t="s">
        <v>7</v>
      </c>
      <c r="C1068" s="69" t="s">
        <v>13</v>
      </c>
      <c r="D1068" s="69" t="s">
        <v>886</v>
      </c>
      <c r="E1068" s="70" t="s">
        <v>2001</v>
      </c>
      <c r="F1068" s="73"/>
      <c r="G1068" s="73">
        <v>0</v>
      </c>
      <c r="H1068" s="73"/>
      <c r="I1068" s="73">
        <v>19710</v>
      </c>
      <c r="J1068" s="73"/>
      <c r="K1068" s="73"/>
      <c r="L1068" s="73"/>
      <c r="M1068" s="73">
        <v>19710</v>
      </c>
    </row>
    <row r="1069" spans="2:13" ht="30" x14ac:dyDescent="0.25">
      <c r="B1069" s="70" t="s">
        <v>7</v>
      </c>
      <c r="C1069" s="69" t="s">
        <v>13</v>
      </c>
      <c r="D1069" s="69" t="s">
        <v>887</v>
      </c>
      <c r="E1069" s="70" t="s">
        <v>2002</v>
      </c>
      <c r="F1069" s="73"/>
      <c r="G1069" s="73">
        <v>7880</v>
      </c>
      <c r="H1069" s="73"/>
      <c r="I1069" s="73"/>
      <c r="J1069" s="73"/>
      <c r="K1069" s="73"/>
      <c r="L1069" s="73"/>
      <c r="M1069" s="73">
        <v>7880</v>
      </c>
    </row>
    <row r="1070" spans="2:13" ht="30" x14ac:dyDescent="0.25">
      <c r="B1070" s="70" t="s">
        <v>7</v>
      </c>
      <c r="C1070" s="69" t="s">
        <v>13</v>
      </c>
      <c r="D1070" s="69" t="s">
        <v>888</v>
      </c>
      <c r="E1070" s="70" t="s">
        <v>2003</v>
      </c>
      <c r="F1070" s="73"/>
      <c r="G1070" s="73">
        <v>30300</v>
      </c>
      <c r="H1070" s="73"/>
      <c r="I1070" s="73"/>
      <c r="J1070" s="73"/>
      <c r="K1070" s="73"/>
      <c r="L1070" s="73"/>
      <c r="M1070" s="73">
        <v>30300</v>
      </c>
    </row>
    <row r="1071" spans="2:13" ht="30" x14ac:dyDescent="0.25">
      <c r="B1071" s="70" t="s">
        <v>7</v>
      </c>
      <c r="C1071" s="69" t="s">
        <v>13</v>
      </c>
      <c r="D1071" s="69" t="s">
        <v>889</v>
      </c>
      <c r="E1071" s="70" t="s">
        <v>2004</v>
      </c>
      <c r="F1071" s="73"/>
      <c r="G1071" s="73">
        <v>365870</v>
      </c>
      <c r="H1071" s="73"/>
      <c r="I1071" s="73"/>
      <c r="J1071" s="73"/>
      <c r="K1071" s="73"/>
      <c r="L1071" s="73"/>
      <c r="M1071" s="73">
        <v>365870</v>
      </c>
    </row>
    <row r="1072" spans="2:13" ht="30" x14ac:dyDescent="0.25">
      <c r="B1072" s="70" t="s">
        <v>7</v>
      </c>
      <c r="C1072" s="69" t="s">
        <v>13</v>
      </c>
      <c r="D1072" s="69" t="s">
        <v>890</v>
      </c>
      <c r="E1072" s="70" t="s">
        <v>3876</v>
      </c>
      <c r="F1072" s="73"/>
      <c r="G1072" s="73"/>
      <c r="H1072" s="73">
        <v>14000</v>
      </c>
      <c r="I1072" s="73"/>
      <c r="J1072" s="73"/>
      <c r="K1072" s="73"/>
      <c r="L1072" s="73"/>
      <c r="M1072" s="73">
        <v>14000</v>
      </c>
    </row>
    <row r="1073" spans="2:13" ht="30" x14ac:dyDescent="0.25">
      <c r="B1073" s="70" t="s">
        <v>7</v>
      </c>
      <c r="C1073" s="69" t="s">
        <v>13</v>
      </c>
      <c r="D1073" s="69" t="s">
        <v>891</v>
      </c>
      <c r="E1073" s="70" t="s">
        <v>2005</v>
      </c>
      <c r="F1073" s="73"/>
      <c r="G1073" s="73">
        <v>140560</v>
      </c>
      <c r="H1073" s="73"/>
      <c r="I1073" s="73"/>
      <c r="J1073" s="73"/>
      <c r="K1073" s="73"/>
      <c r="L1073" s="73"/>
      <c r="M1073" s="73">
        <v>140560</v>
      </c>
    </row>
    <row r="1074" spans="2:13" ht="30" x14ac:dyDescent="0.25">
      <c r="B1074" s="70" t="s">
        <v>7</v>
      </c>
      <c r="C1074" s="69" t="s">
        <v>13</v>
      </c>
      <c r="D1074" s="69" t="s">
        <v>892</v>
      </c>
      <c r="E1074" s="70" t="s">
        <v>2006</v>
      </c>
      <c r="F1074" s="73"/>
      <c r="G1074" s="73">
        <v>194926</v>
      </c>
      <c r="H1074" s="73"/>
      <c r="I1074" s="73"/>
      <c r="J1074" s="73"/>
      <c r="K1074" s="73"/>
      <c r="L1074" s="73"/>
      <c r="M1074" s="73">
        <v>194926</v>
      </c>
    </row>
    <row r="1075" spans="2:13" ht="30" x14ac:dyDescent="0.25">
      <c r="B1075" s="70" t="s">
        <v>7</v>
      </c>
      <c r="C1075" s="69" t="s">
        <v>13</v>
      </c>
      <c r="D1075" s="69" t="s">
        <v>893</v>
      </c>
      <c r="E1075" s="70" t="s">
        <v>2007</v>
      </c>
      <c r="F1075" s="73"/>
      <c r="G1075" s="73">
        <v>358990</v>
      </c>
      <c r="H1075" s="73"/>
      <c r="I1075" s="73"/>
      <c r="J1075" s="73"/>
      <c r="K1075" s="73"/>
      <c r="L1075" s="73"/>
      <c r="M1075" s="73">
        <v>358990</v>
      </c>
    </row>
    <row r="1076" spans="2:13" ht="30" x14ac:dyDescent="0.25">
      <c r="B1076" s="70" t="s">
        <v>7</v>
      </c>
      <c r="C1076" s="69" t="s">
        <v>13</v>
      </c>
      <c r="D1076" s="69" t="s">
        <v>894</v>
      </c>
      <c r="E1076" s="70" t="s">
        <v>2008</v>
      </c>
      <c r="F1076" s="73"/>
      <c r="G1076" s="73">
        <v>337100</v>
      </c>
      <c r="H1076" s="73">
        <v>203000</v>
      </c>
      <c r="I1076" s="73">
        <v>2772580</v>
      </c>
      <c r="J1076" s="73"/>
      <c r="K1076" s="73"/>
      <c r="L1076" s="73"/>
      <c r="M1076" s="73">
        <v>3312680</v>
      </c>
    </row>
    <row r="1077" spans="2:13" ht="30" x14ac:dyDescent="0.25">
      <c r="B1077" s="70" t="s">
        <v>7</v>
      </c>
      <c r="C1077" s="69" t="s">
        <v>13</v>
      </c>
      <c r="D1077" s="69" t="s">
        <v>895</v>
      </c>
      <c r="E1077" s="70" t="s">
        <v>2009</v>
      </c>
      <c r="F1077" s="73">
        <v>7</v>
      </c>
      <c r="G1077" s="73"/>
      <c r="H1077" s="73"/>
      <c r="I1077" s="73">
        <v>3</v>
      </c>
      <c r="J1077" s="73"/>
      <c r="K1077" s="73"/>
      <c r="L1077" s="73">
        <v>0</v>
      </c>
      <c r="M1077" s="73">
        <v>10</v>
      </c>
    </row>
    <row r="1078" spans="2:13" ht="30" x14ac:dyDescent="0.25">
      <c r="B1078" s="70" t="s">
        <v>7</v>
      </c>
      <c r="C1078" s="69" t="s">
        <v>13</v>
      </c>
      <c r="D1078" s="69" t="s">
        <v>896</v>
      </c>
      <c r="E1078" s="70" t="s">
        <v>2010</v>
      </c>
      <c r="F1078" s="73"/>
      <c r="G1078" s="73">
        <v>99000</v>
      </c>
      <c r="H1078" s="73"/>
      <c r="I1078" s="73"/>
      <c r="J1078" s="73"/>
      <c r="K1078" s="73"/>
      <c r="L1078" s="73"/>
      <c r="M1078" s="73">
        <v>99000</v>
      </c>
    </row>
    <row r="1079" spans="2:13" ht="30" x14ac:dyDescent="0.25">
      <c r="B1079" s="70" t="s">
        <v>7</v>
      </c>
      <c r="C1079" s="69" t="s">
        <v>13</v>
      </c>
      <c r="D1079" s="69" t="s">
        <v>897</v>
      </c>
      <c r="E1079" s="70" t="s">
        <v>3878</v>
      </c>
      <c r="F1079" s="73"/>
      <c r="G1079" s="73"/>
      <c r="H1079" s="73"/>
      <c r="I1079" s="73">
        <v>18800</v>
      </c>
      <c r="J1079" s="73"/>
      <c r="K1079" s="73"/>
      <c r="L1079" s="73"/>
      <c r="M1079" s="73">
        <v>18800</v>
      </c>
    </row>
    <row r="1080" spans="2:13" ht="30" x14ac:dyDescent="0.25">
      <c r="B1080" s="70" t="s">
        <v>7</v>
      </c>
      <c r="C1080" s="69" t="s">
        <v>13</v>
      </c>
      <c r="D1080" s="69" t="s">
        <v>5946</v>
      </c>
      <c r="E1080" s="70" t="s">
        <v>5947</v>
      </c>
      <c r="F1080" s="73"/>
      <c r="G1080" s="73"/>
      <c r="H1080" s="73"/>
      <c r="I1080" s="73">
        <v>4680</v>
      </c>
      <c r="J1080" s="73"/>
      <c r="K1080" s="73"/>
      <c r="L1080" s="73"/>
      <c r="M1080" s="73">
        <v>4680</v>
      </c>
    </row>
    <row r="1081" spans="2:13" ht="30" x14ac:dyDescent="0.25">
      <c r="B1081" s="70" t="s">
        <v>7</v>
      </c>
      <c r="C1081" s="69" t="s">
        <v>13</v>
      </c>
      <c r="D1081" s="69" t="s">
        <v>5948</v>
      </c>
      <c r="E1081" s="70" t="s">
        <v>5949</v>
      </c>
      <c r="F1081" s="73"/>
      <c r="G1081" s="73"/>
      <c r="H1081" s="73"/>
      <c r="I1081" s="73">
        <v>300</v>
      </c>
      <c r="J1081" s="73"/>
      <c r="K1081" s="73"/>
      <c r="L1081" s="73"/>
      <c r="M1081" s="73">
        <v>300</v>
      </c>
    </row>
    <row r="1082" spans="2:13" ht="30" x14ac:dyDescent="0.25">
      <c r="B1082" s="70" t="s">
        <v>7</v>
      </c>
      <c r="C1082" s="69" t="s">
        <v>13</v>
      </c>
      <c r="D1082" s="69" t="s">
        <v>898</v>
      </c>
      <c r="E1082" s="70" t="s">
        <v>2011</v>
      </c>
      <c r="F1082" s="73"/>
      <c r="G1082" s="73">
        <v>305470</v>
      </c>
      <c r="H1082" s="73">
        <v>1000</v>
      </c>
      <c r="I1082" s="73">
        <v>2905630</v>
      </c>
      <c r="J1082" s="73"/>
      <c r="K1082" s="73"/>
      <c r="L1082" s="73"/>
      <c r="M1082" s="73">
        <v>3212100</v>
      </c>
    </row>
    <row r="1083" spans="2:13" ht="30" x14ac:dyDescent="0.25">
      <c r="B1083" s="70" t="s">
        <v>7</v>
      </c>
      <c r="C1083" s="69" t="s">
        <v>13</v>
      </c>
      <c r="D1083" s="69" t="s">
        <v>899</v>
      </c>
      <c r="E1083" s="70" t="s">
        <v>2012</v>
      </c>
      <c r="F1083" s="73"/>
      <c r="G1083" s="73">
        <v>132610</v>
      </c>
      <c r="H1083" s="73">
        <v>1000</v>
      </c>
      <c r="I1083" s="73">
        <v>902000</v>
      </c>
      <c r="J1083" s="73"/>
      <c r="K1083" s="73"/>
      <c r="L1083" s="73">
        <v>0</v>
      </c>
      <c r="M1083" s="73">
        <v>1035610</v>
      </c>
    </row>
    <row r="1084" spans="2:13" ht="30" x14ac:dyDescent="0.25">
      <c r="B1084" s="70" t="s">
        <v>7</v>
      </c>
      <c r="C1084" s="69" t="s">
        <v>13</v>
      </c>
      <c r="D1084" s="69" t="s">
        <v>900</v>
      </c>
      <c r="E1084" s="70" t="s">
        <v>3879</v>
      </c>
      <c r="F1084" s="73"/>
      <c r="G1084" s="73">
        <v>43590</v>
      </c>
      <c r="H1084" s="73"/>
      <c r="I1084" s="73"/>
      <c r="J1084" s="73"/>
      <c r="K1084" s="73"/>
      <c r="L1084" s="73"/>
      <c r="M1084" s="73">
        <v>43590</v>
      </c>
    </row>
    <row r="1085" spans="2:13" ht="30" x14ac:dyDescent="0.25">
      <c r="B1085" s="70" t="s">
        <v>7</v>
      </c>
      <c r="C1085" s="69" t="s">
        <v>13</v>
      </c>
      <c r="D1085" s="69" t="s">
        <v>901</v>
      </c>
      <c r="E1085" s="70" t="s">
        <v>2013</v>
      </c>
      <c r="F1085" s="73">
        <v>300</v>
      </c>
      <c r="G1085" s="73">
        <v>284970</v>
      </c>
      <c r="H1085" s="73"/>
      <c r="I1085" s="73">
        <v>10</v>
      </c>
      <c r="J1085" s="73"/>
      <c r="K1085" s="73"/>
      <c r="L1085" s="73">
        <v>0</v>
      </c>
      <c r="M1085" s="73">
        <v>285280</v>
      </c>
    </row>
    <row r="1086" spans="2:13" ht="30" x14ac:dyDescent="0.25">
      <c r="B1086" s="70" t="s">
        <v>7</v>
      </c>
      <c r="C1086" s="69" t="s">
        <v>13</v>
      </c>
      <c r="D1086" s="69" t="s">
        <v>902</v>
      </c>
      <c r="E1086" s="70" t="s">
        <v>2014</v>
      </c>
      <c r="F1086" s="73"/>
      <c r="G1086" s="73">
        <v>1200</v>
      </c>
      <c r="H1086" s="73"/>
      <c r="I1086" s="73"/>
      <c r="J1086" s="73"/>
      <c r="K1086" s="73"/>
      <c r="L1086" s="73"/>
      <c r="M1086" s="73">
        <v>1200</v>
      </c>
    </row>
    <row r="1087" spans="2:13" ht="30" x14ac:dyDescent="0.25">
      <c r="B1087" s="70" t="s">
        <v>7</v>
      </c>
      <c r="C1087" s="69" t="s">
        <v>13</v>
      </c>
      <c r="D1087" s="69" t="s">
        <v>903</v>
      </c>
      <c r="E1087" s="70" t="s">
        <v>2015</v>
      </c>
      <c r="F1087" s="73"/>
      <c r="G1087" s="73">
        <v>16650</v>
      </c>
      <c r="H1087" s="73"/>
      <c r="I1087" s="73"/>
      <c r="J1087" s="73"/>
      <c r="K1087" s="73"/>
      <c r="L1087" s="73"/>
      <c r="M1087" s="73">
        <v>16650</v>
      </c>
    </row>
    <row r="1088" spans="2:13" ht="30" x14ac:dyDescent="0.25">
      <c r="B1088" s="70" t="s">
        <v>7</v>
      </c>
      <c r="C1088" s="69" t="s">
        <v>13</v>
      </c>
      <c r="D1088" s="69" t="s">
        <v>904</v>
      </c>
      <c r="E1088" s="70" t="s">
        <v>2016</v>
      </c>
      <c r="F1088" s="73"/>
      <c r="G1088" s="73"/>
      <c r="H1088" s="73">
        <v>1000</v>
      </c>
      <c r="I1088" s="73">
        <v>0</v>
      </c>
      <c r="J1088" s="73"/>
      <c r="K1088" s="73"/>
      <c r="L1088" s="73"/>
      <c r="M1088" s="73">
        <v>1000</v>
      </c>
    </row>
    <row r="1089" spans="2:13" x14ac:dyDescent="0.25">
      <c r="B1089" s="70" t="s">
        <v>7</v>
      </c>
      <c r="C1089" s="69" t="s">
        <v>13</v>
      </c>
      <c r="D1089" s="69" t="s">
        <v>905</v>
      </c>
      <c r="E1089" s="70" t="s">
        <v>2017</v>
      </c>
      <c r="F1089" s="73"/>
      <c r="G1089" s="73">
        <v>0</v>
      </c>
      <c r="H1089" s="73"/>
      <c r="I1089" s="73">
        <v>0</v>
      </c>
      <c r="J1089" s="73"/>
      <c r="K1089" s="73"/>
      <c r="L1089" s="73"/>
      <c r="M1089" s="73">
        <v>0</v>
      </c>
    </row>
    <row r="1090" spans="2:13" ht="30" x14ac:dyDescent="0.25">
      <c r="B1090" s="70" t="s">
        <v>7</v>
      </c>
      <c r="C1090" s="69" t="s">
        <v>13</v>
      </c>
      <c r="D1090" s="69" t="s">
        <v>906</v>
      </c>
      <c r="E1090" s="70" t="s">
        <v>3880</v>
      </c>
      <c r="F1090" s="73">
        <v>414</v>
      </c>
      <c r="G1090" s="73">
        <v>72000</v>
      </c>
      <c r="H1090" s="73">
        <v>80000</v>
      </c>
      <c r="I1090" s="73">
        <v>829786</v>
      </c>
      <c r="J1090" s="73"/>
      <c r="K1090" s="73"/>
      <c r="L1090" s="73">
        <v>5000</v>
      </c>
      <c r="M1090" s="73">
        <v>987200</v>
      </c>
    </row>
    <row r="1091" spans="2:13" ht="30" x14ac:dyDescent="0.25">
      <c r="B1091" s="70" t="s">
        <v>7</v>
      </c>
      <c r="C1091" s="69" t="s">
        <v>13</v>
      </c>
      <c r="D1091" s="69" t="s">
        <v>907</v>
      </c>
      <c r="E1091" s="70" t="s">
        <v>2018</v>
      </c>
      <c r="F1091" s="73"/>
      <c r="G1091" s="73">
        <v>171020</v>
      </c>
      <c r="H1091" s="73"/>
      <c r="I1091" s="73"/>
      <c r="J1091" s="73"/>
      <c r="K1091" s="73"/>
      <c r="L1091" s="73"/>
      <c r="M1091" s="73">
        <v>171020</v>
      </c>
    </row>
    <row r="1092" spans="2:13" ht="30" x14ac:dyDescent="0.25">
      <c r="B1092" s="70" t="s">
        <v>7</v>
      </c>
      <c r="C1092" s="69" t="s">
        <v>13</v>
      </c>
      <c r="D1092" s="69" t="s">
        <v>908</v>
      </c>
      <c r="E1092" s="70" t="s">
        <v>2019</v>
      </c>
      <c r="F1092" s="73"/>
      <c r="G1092" s="73"/>
      <c r="H1092" s="73"/>
      <c r="I1092" s="73">
        <v>5970</v>
      </c>
      <c r="J1092" s="73"/>
      <c r="K1092" s="73"/>
      <c r="L1092" s="73"/>
      <c r="M1092" s="73">
        <v>5970</v>
      </c>
    </row>
    <row r="1093" spans="2:13" ht="30" x14ac:dyDescent="0.25">
      <c r="B1093" s="70" t="s">
        <v>7</v>
      </c>
      <c r="C1093" s="69" t="s">
        <v>13</v>
      </c>
      <c r="D1093" s="69" t="s">
        <v>909</v>
      </c>
      <c r="E1093" s="70" t="s">
        <v>2020</v>
      </c>
      <c r="F1093" s="73">
        <v>2</v>
      </c>
      <c r="G1093" s="73">
        <v>174798</v>
      </c>
      <c r="H1093" s="73"/>
      <c r="I1093" s="73">
        <v>3339510</v>
      </c>
      <c r="J1093" s="73"/>
      <c r="K1093" s="73"/>
      <c r="L1093" s="73">
        <v>1350</v>
      </c>
      <c r="M1093" s="73">
        <v>3515660</v>
      </c>
    </row>
    <row r="1094" spans="2:13" ht="30" x14ac:dyDescent="0.25">
      <c r="B1094" s="70" t="s">
        <v>7</v>
      </c>
      <c r="C1094" s="69" t="s">
        <v>13</v>
      </c>
      <c r="D1094" s="69" t="s">
        <v>910</v>
      </c>
      <c r="E1094" s="70" t="s">
        <v>2021</v>
      </c>
      <c r="F1094" s="73"/>
      <c r="G1094" s="73">
        <v>279500</v>
      </c>
      <c r="H1094" s="73"/>
      <c r="I1094" s="73">
        <v>36500</v>
      </c>
      <c r="J1094" s="73"/>
      <c r="K1094" s="73"/>
      <c r="L1094" s="73"/>
      <c r="M1094" s="73">
        <v>316000</v>
      </c>
    </row>
    <row r="1095" spans="2:13" ht="30" x14ac:dyDescent="0.25">
      <c r="B1095" s="70" t="s">
        <v>7</v>
      </c>
      <c r="C1095" s="69" t="s">
        <v>13</v>
      </c>
      <c r="D1095" s="69" t="s">
        <v>911</v>
      </c>
      <c r="E1095" s="70" t="s">
        <v>2022</v>
      </c>
      <c r="F1095" s="73">
        <v>207</v>
      </c>
      <c r="G1095" s="73">
        <v>46919</v>
      </c>
      <c r="H1095" s="73"/>
      <c r="I1095" s="73">
        <v>708904</v>
      </c>
      <c r="J1095" s="73"/>
      <c r="K1095" s="73"/>
      <c r="L1095" s="73">
        <v>1120</v>
      </c>
      <c r="M1095" s="73">
        <v>757150</v>
      </c>
    </row>
    <row r="1096" spans="2:13" ht="30" x14ac:dyDescent="0.25">
      <c r="B1096" s="70" t="s">
        <v>7</v>
      </c>
      <c r="C1096" s="69" t="s">
        <v>13</v>
      </c>
      <c r="D1096" s="69" t="s">
        <v>912</v>
      </c>
      <c r="E1096" s="70" t="s">
        <v>2023</v>
      </c>
      <c r="F1096" s="73">
        <v>0</v>
      </c>
      <c r="G1096" s="73">
        <v>403050</v>
      </c>
      <c r="H1096" s="73"/>
      <c r="I1096" s="73">
        <v>2647700</v>
      </c>
      <c r="J1096" s="73"/>
      <c r="K1096" s="73"/>
      <c r="L1096" s="73">
        <v>1000</v>
      </c>
      <c r="M1096" s="73">
        <v>3051750</v>
      </c>
    </row>
    <row r="1097" spans="2:13" ht="30" x14ac:dyDescent="0.25">
      <c r="B1097" s="70" t="s">
        <v>7</v>
      </c>
      <c r="C1097" s="69" t="s">
        <v>13</v>
      </c>
      <c r="D1097" s="69" t="s">
        <v>913</v>
      </c>
      <c r="E1097" s="70" t="s">
        <v>2024</v>
      </c>
      <c r="F1097" s="73">
        <v>680</v>
      </c>
      <c r="G1097" s="73">
        <v>29140</v>
      </c>
      <c r="H1097" s="73"/>
      <c r="I1097" s="73">
        <v>1556000</v>
      </c>
      <c r="J1097" s="73"/>
      <c r="K1097" s="73"/>
      <c r="L1097" s="73">
        <v>2170</v>
      </c>
      <c r="M1097" s="73">
        <v>1587990</v>
      </c>
    </row>
    <row r="1098" spans="2:13" ht="30" x14ac:dyDescent="0.25">
      <c r="B1098" s="70" t="s">
        <v>7</v>
      </c>
      <c r="C1098" s="69" t="s">
        <v>13</v>
      </c>
      <c r="D1098" s="69" t="s">
        <v>914</v>
      </c>
      <c r="E1098" s="70" t="s">
        <v>2025</v>
      </c>
      <c r="F1098" s="73"/>
      <c r="G1098" s="73"/>
      <c r="H1098" s="73"/>
      <c r="I1098" s="73">
        <v>1530180</v>
      </c>
      <c r="J1098" s="73"/>
      <c r="K1098" s="73"/>
      <c r="L1098" s="73">
        <v>590</v>
      </c>
      <c r="M1098" s="73">
        <v>1530770</v>
      </c>
    </row>
    <row r="1099" spans="2:13" ht="30" x14ac:dyDescent="0.25">
      <c r="B1099" s="70" t="s">
        <v>7</v>
      </c>
      <c r="C1099" s="69" t="s">
        <v>13</v>
      </c>
      <c r="D1099" s="69" t="s">
        <v>915</v>
      </c>
      <c r="E1099" s="70" t="s">
        <v>2026</v>
      </c>
      <c r="F1099" s="73"/>
      <c r="G1099" s="73">
        <v>18320</v>
      </c>
      <c r="H1099" s="73">
        <v>10000</v>
      </c>
      <c r="I1099" s="73">
        <v>5895600</v>
      </c>
      <c r="J1099" s="73"/>
      <c r="K1099" s="73"/>
      <c r="L1099" s="73">
        <v>3020</v>
      </c>
      <c r="M1099" s="73">
        <v>5926940</v>
      </c>
    </row>
    <row r="1100" spans="2:13" ht="30" x14ac:dyDescent="0.25">
      <c r="B1100" s="70" t="s">
        <v>7</v>
      </c>
      <c r="C1100" s="69" t="s">
        <v>13</v>
      </c>
      <c r="D1100" s="69" t="s">
        <v>916</v>
      </c>
      <c r="E1100" s="70" t="s">
        <v>2027</v>
      </c>
      <c r="F1100" s="73"/>
      <c r="G1100" s="73">
        <v>474000</v>
      </c>
      <c r="H1100" s="73"/>
      <c r="I1100" s="73">
        <v>4481480</v>
      </c>
      <c r="J1100" s="73"/>
      <c r="K1100" s="73"/>
      <c r="L1100" s="73">
        <v>3300</v>
      </c>
      <c r="M1100" s="73">
        <v>4958780</v>
      </c>
    </row>
    <row r="1101" spans="2:13" ht="30" x14ac:dyDescent="0.25">
      <c r="B1101" s="70" t="s">
        <v>7</v>
      </c>
      <c r="C1101" s="69" t="s">
        <v>13</v>
      </c>
      <c r="D1101" s="69" t="s">
        <v>917</v>
      </c>
      <c r="E1101" s="70" t="s">
        <v>2028</v>
      </c>
      <c r="F1101" s="73">
        <v>860</v>
      </c>
      <c r="G1101" s="73">
        <v>215110</v>
      </c>
      <c r="H1101" s="73">
        <v>6000</v>
      </c>
      <c r="I1101" s="73">
        <v>2489640</v>
      </c>
      <c r="J1101" s="73"/>
      <c r="K1101" s="73"/>
      <c r="L1101" s="73">
        <v>800</v>
      </c>
      <c r="M1101" s="73">
        <v>2712410</v>
      </c>
    </row>
    <row r="1102" spans="2:13" ht="30" x14ac:dyDescent="0.25">
      <c r="B1102" s="70" t="s">
        <v>7</v>
      </c>
      <c r="C1102" s="69" t="s">
        <v>13</v>
      </c>
      <c r="D1102" s="69" t="s">
        <v>918</v>
      </c>
      <c r="E1102" s="70" t="s">
        <v>2029</v>
      </c>
      <c r="F1102" s="73"/>
      <c r="G1102" s="73"/>
      <c r="H1102" s="73">
        <v>105000</v>
      </c>
      <c r="I1102" s="73">
        <v>7317760</v>
      </c>
      <c r="J1102" s="73"/>
      <c r="K1102" s="73"/>
      <c r="L1102" s="73"/>
      <c r="M1102" s="73">
        <v>7422760</v>
      </c>
    </row>
    <row r="1103" spans="2:13" ht="30" x14ac:dyDescent="0.25">
      <c r="B1103" s="70" t="s">
        <v>7</v>
      </c>
      <c r="C1103" s="69" t="s">
        <v>13</v>
      </c>
      <c r="D1103" s="69" t="s">
        <v>919</v>
      </c>
      <c r="E1103" s="70" t="s">
        <v>2030</v>
      </c>
      <c r="F1103" s="73"/>
      <c r="G1103" s="73">
        <v>172970</v>
      </c>
      <c r="H1103" s="73">
        <v>5000</v>
      </c>
      <c r="I1103" s="73">
        <v>84640</v>
      </c>
      <c r="J1103" s="73"/>
      <c r="K1103" s="73"/>
      <c r="L1103" s="73">
        <v>1200</v>
      </c>
      <c r="M1103" s="73">
        <v>263810</v>
      </c>
    </row>
    <row r="1104" spans="2:13" ht="30" x14ac:dyDescent="0.25">
      <c r="B1104" s="70" t="s">
        <v>7</v>
      </c>
      <c r="C1104" s="69" t="s">
        <v>13</v>
      </c>
      <c r="D1104" s="69" t="s">
        <v>920</v>
      </c>
      <c r="E1104" s="70" t="s">
        <v>2031</v>
      </c>
      <c r="F1104" s="73"/>
      <c r="G1104" s="73"/>
      <c r="H1104" s="73"/>
      <c r="I1104" s="73">
        <v>1491120</v>
      </c>
      <c r="J1104" s="73"/>
      <c r="K1104" s="73"/>
      <c r="L1104" s="73">
        <v>210</v>
      </c>
      <c r="M1104" s="73">
        <v>1491330</v>
      </c>
    </row>
    <row r="1105" spans="2:13" ht="30" x14ac:dyDescent="0.25">
      <c r="B1105" s="70" t="s">
        <v>7</v>
      </c>
      <c r="C1105" s="69" t="s">
        <v>13</v>
      </c>
      <c r="D1105" s="69" t="s">
        <v>921</v>
      </c>
      <c r="E1105" s="70" t="s">
        <v>2032</v>
      </c>
      <c r="F1105" s="73"/>
      <c r="G1105" s="73">
        <v>49820</v>
      </c>
      <c r="H1105" s="73"/>
      <c r="I1105" s="73">
        <v>8810</v>
      </c>
      <c r="J1105" s="73"/>
      <c r="K1105" s="73"/>
      <c r="L1105" s="73">
        <v>130</v>
      </c>
      <c r="M1105" s="73">
        <v>58760</v>
      </c>
    </row>
    <row r="1106" spans="2:13" ht="30" x14ac:dyDescent="0.25">
      <c r="B1106" s="70" t="s">
        <v>7</v>
      </c>
      <c r="C1106" s="69" t="s">
        <v>13</v>
      </c>
      <c r="D1106" s="69" t="s">
        <v>922</v>
      </c>
      <c r="E1106" s="70" t="s">
        <v>2033</v>
      </c>
      <c r="F1106" s="73">
        <v>67</v>
      </c>
      <c r="G1106" s="73">
        <v>532940</v>
      </c>
      <c r="H1106" s="73"/>
      <c r="I1106" s="73">
        <v>2584413</v>
      </c>
      <c r="J1106" s="73"/>
      <c r="K1106" s="73"/>
      <c r="L1106" s="73">
        <v>2080</v>
      </c>
      <c r="M1106" s="73">
        <v>3119500</v>
      </c>
    </row>
    <row r="1107" spans="2:13" ht="30" x14ac:dyDescent="0.25">
      <c r="B1107" s="70" t="s">
        <v>7</v>
      </c>
      <c r="C1107" s="69" t="s">
        <v>13</v>
      </c>
      <c r="D1107" s="69" t="s">
        <v>923</v>
      </c>
      <c r="E1107" s="70" t="s">
        <v>2034</v>
      </c>
      <c r="F1107" s="73"/>
      <c r="G1107" s="73">
        <v>73741</v>
      </c>
      <c r="H1107" s="73"/>
      <c r="I1107" s="73">
        <v>186710</v>
      </c>
      <c r="J1107" s="73"/>
      <c r="K1107" s="73"/>
      <c r="L1107" s="73">
        <v>9</v>
      </c>
      <c r="M1107" s="73">
        <v>260460</v>
      </c>
    </row>
    <row r="1108" spans="2:13" x14ac:dyDescent="0.25">
      <c r="B1108" s="70" t="s">
        <v>7</v>
      </c>
      <c r="C1108" s="69" t="s">
        <v>13</v>
      </c>
      <c r="D1108" s="69" t="s">
        <v>924</v>
      </c>
      <c r="E1108" s="70" t="s">
        <v>2035</v>
      </c>
      <c r="F1108" s="73"/>
      <c r="G1108" s="73">
        <v>7000</v>
      </c>
      <c r="H1108" s="73"/>
      <c r="I1108" s="73">
        <v>25400</v>
      </c>
      <c r="J1108" s="73"/>
      <c r="K1108" s="73"/>
      <c r="L1108" s="73"/>
      <c r="M1108" s="73">
        <v>32400</v>
      </c>
    </row>
    <row r="1109" spans="2:13" ht="30" x14ac:dyDescent="0.25">
      <c r="B1109" s="70" t="s">
        <v>7</v>
      </c>
      <c r="C1109" s="69" t="s">
        <v>13</v>
      </c>
      <c r="D1109" s="69" t="s">
        <v>925</v>
      </c>
      <c r="E1109" s="70" t="s">
        <v>2036</v>
      </c>
      <c r="F1109" s="73"/>
      <c r="G1109" s="73"/>
      <c r="H1109" s="73"/>
      <c r="I1109" s="73">
        <v>461240</v>
      </c>
      <c r="J1109" s="73"/>
      <c r="K1109" s="73"/>
      <c r="L1109" s="73">
        <v>1040</v>
      </c>
      <c r="M1109" s="73">
        <v>462280</v>
      </c>
    </row>
    <row r="1110" spans="2:13" ht="30" x14ac:dyDescent="0.25">
      <c r="B1110" s="70" t="s">
        <v>7</v>
      </c>
      <c r="C1110" s="69" t="s">
        <v>13</v>
      </c>
      <c r="D1110" s="69" t="s">
        <v>926</v>
      </c>
      <c r="E1110" s="70" t="s">
        <v>2037</v>
      </c>
      <c r="F1110" s="73"/>
      <c r="G1110" s="73">
        <v>218010</v>
      </c>
      <c r="H1110" s="73"/>
      <c r="I1110" s="73">
        <v>1987000</v>
      </c>
      <c r="J1110" s="73"/>
      <c r="K1110" s="73"/>
      <c r="L1110" s="73">
        <v>1000</v>
      </c>
      <c r="M1110" s="73">
        <v>2206010</v>
      </c>
    </row>
    <row r="1111" spans="2:13" ht="30" x14ac:dyDescent="0.25">
      <c r="B1111" s="70" t="s">
        <v>7</v>
      </c>
      <c r="C1111" s="69" t="s">
        <v>13</v>
      </c>
      <c r="D1111" s="69" t="s">
        <v>927</v>
      </c>
      <c r="E1111" s="70" t="s">
        <v>2038</v>
      </c>
      <c r="F1111" s="73"/>
      <c r="G1111" s="73">
        <v>942733</v>
      </c>
      <c r="H1111" s="73"/>
      <c r="I1111" s="73">
        <v>7313341</v>
      </c>
      <c r="J1111" s="73"/>
      <c r="K1111" s="73"/>
      <c r="L1111" s="73">
        <v>9056</v>
      </c>
      <c r="M1111" s="73">
        <v>8265130</v>
      </c>
    </row>
    <row r="1112" spans="2:13" ht="30" x14ac:dyDescent="0.25">
      <c r="B1112" s="70" t="s">
        <v>7</v>
      </c>
      <c r="C1112" s="69" t="s">
        <v>13</v>
      </c>
      <c r="D1112" s="69" t="s">
        <v>928</v>
      </c>
      <c r="E1112" s="70" t="s">
        <v>2039</v>
      </c>
      <c r="F1112" s="73"/>
      <c r="G1112" s="73">
        <v>411140</v>
      </c>
      <c r="H1112" s="73"/>
      <c r="I1112" s="73">
        <v>2076000</v>
      </c>
      <c r="J1112" s="73"/>
      <c r="K1112" s="73"/>
      <c r="L1112" s="73">
        <v>1710</v>
      </c>
      <c r="M1112" s="73">
        <v>2488850</v>
      </c>
    </row>
    <row r="1113" spans="2:13" ht="30" x14ac:dyDescent="0.25">
      <c r="B1113" s="70" t="s">
        <v>7</v>
      </c>
      <c r="C1113" s="69" t="s">
        <v>13</v>
      </c>
      <c r="D1113" s="69" t="s">
        <v>929</v>
      </c>
      <c r="E1113" s="70" t="s">
        <v>2040</v>
      </c>
      <c r="F1113" s="73"/>
      <c r="G1113" s="73">
        <v>456400</v>
      </c>
      <c r="H1113" s="73"/>
      <c r="I1113" s="73">
        <v>4049400</v>
      </c>
      <c r="J1113" s="73"/>
      <c r="K1113" s="73"/>
      <c r="L1113" s="73">
        <v>10960</v>
      </c>
      <c r="M1113" s="73">
        <v>4516760</v>
      </c>
    </row>
    <row r="1114" spans="2:13" ht="30" x14ac:dyDescent="0.25">
      <c r="B1114" s="70" t="s">
        <v>7</v>
      </c>
      <c r="C1114" s="69" t="s">
        <v>13</v>
      </c>
      <c r="D1114" s="69" t="s">
        <v>930</v>
      </c>
      <c r="E1114" s="70" t="s">
        <v>2041</v>
      </c>
      <c r="F1114" s="73">
        <v>317</v>
      </c>
      <c r="G1114" s="73">
        <v>905940</v>
      </c>
      <c r="H1114" s="73"/>
      <c r="I1114" s="73">
        <v>8136803</v>
      </c>
      <c r="J1114" s="73"/>
      <c r="K1114" s="73"/>
      <c r="L1114" s="73">
        <v>2550</v>
      </c>
      <c r="M1114" s="73">
        <v>9045610</v>
      </c>
    </row>
    <row r="1115" spans="2:13" ht="30" x14ac:dyDescent="0.25">
      <c r="B1115" s="70" t="s">
        <v>7</v>
      </c>
      <c r="C1115" s="69" t="s">
        <v>13</v>
      </c>
      <c r="D1115" s="69" t="s">
        <v>931</v>
      </c>
      <c r="E1115" s="70" t="s">
        <v>2042</v>
      </c>
      <c r="F1115" s="73"/>
      <c r="G1115" s="73">
        <v>993000</v>
      </c>
      <c r="H1115" s="73"/>
      <c r="I1115" s="73">
        <v>6685530</v>
      </c>
      <c r="J1115" s="73"/>
      <c r="K1115" s="73"/>
      <c r="L1115" s="73">
        <v>6600</v>
      </c>
      <c r="M1115" s="73">
        <v>7685130</v>
      </c>
    </row>
    <row r="1116" spans="2:13" ht="30" x14ac:dyDescent="0.25">
      <c r="B1116" s="70" t="s">
        <v>7</v>
      </c>
      <c r="C1116" s="69" t="s">
        <v>13</v>
      </c>
      <c r="D1116" s="69" t="s">
        <v>932</v>
      </c>
      <c r="E1116" s="70" t="s">
        <v>2043</v>
      </c>
      <c r="F1116" s="73"/>
      <c r="G1116" s="73"/>
      <c r="H1116" s="73"/>
      <c r="I1116" s="73">
        <v>753130</v>
      </c>
      <c r="J1116" s="73"/>
      <c r="K1116" s="73"/>
      <c r="L1116" s="73">
        <v>150</v>
      </c>
      <c r="M1116" s="73">
        <v>753280</v>
      </c>
    </row>
    <row r="1117" spans="2:13" ht="30" x14ac:dyDescent="0.25">
      <c r="B1117" s="70" t="s">
        <v>7</v>
      </c>
      <c r="C1117" s="69" t="s">
        <v>13</v>
      </c>
      <c r="D1117" s="69" t="s">
        <v>933</v>
      </c>
      <c r="E1117" s="70" t="s">
        <v>2044</v>
      </c>
      <c r="F1117" s="73"/>
      <c r="G1117" s="73">
        <v>164260</v>
      </c>
      <c r="H1117" s="73"/>
      <c r="I1117" s="73">
        <v>2011160</v>
      </c>
      <c r="J1117" s="73"/>
      <c r="K1117" s="73"/>
      <c r="L1117" s="73"/>
      <c r="M1117" s="73">
        <v>2175420</v>
      </c>
    </row>
    <row r="1118" spans="2:13" ht="30" x14ac:dyDescent="0.25">
      <c r="B1118" s="70" t="s">
        <v>7</v>
      </c>
      <c r="C1118" s="69" t="s">
        <v>13</v>
      </c>
      <c r="D1118" s="69" t="s">
        <v>934</v>
      </c>
      <c r="E1118" s="70" t="s">
        <v>2045</v>
      </c>
      <c r="F1118" s="73"/>
      <c r="G1118" s="73">
        <v>401500</v>
      </c>
      <c r="H1118" s="73"/>
      <c r="I1118" s="73">
        <v>3045000</v>
      </c>
      <c r="J1118" s="73"/>
      <c r="K1118" s="73"/>
      <c r="L1118" s="73">
        <v>4210</v>
      </c>
      <c r="M1118" s="73">
        <v>3450710</v>
      </c>
    </row>
    <row r="1119" spans="2:13" ht="30" x14ac:dyDescent="0.25">
      <c r="B1119" s="70" t="s">
        <v>7</v>
      </c>
      <c r="C1119" s="69" t="s">
        <v>13</v>
      </c>
      <c r="D1119" s="69" t="s">
        <v>935</v>
      </c>
      <c r="E1119" s="70" t="s">
        <v>2046</v>
      </c>
      <c r="F1119" s="73"/>
      <c r="G1119" s="73">
        <v>344220</v>
      </c>
      <c r="H1119" s="73"/>
      <c r="I1119" s="73">
        <v>958210</v>
      </c>
      <c r="J1119" s="73"/>
      <c r="K1119" s="73"/>
      <c r="L1119" s="73">
        <v>1700</v>
      </c>
      <c r="M1119" s="73">
        <v>1304130</v>
      </c>
    </row>
    <row r="1120" spans="2:13" ht="30" x14ac:dyDescent="0.25">
      <c r="B1120" s="70" t="s">
        <v>7</v>
      </c>
      <c r="C1120" s="69" t="s">
        <v>13</v>
      </c>
      <c r="D1120" s="69" t="s">
        <v>936</v>
      </c>
      <c r="E1120" s="70" t="s">
        <v>2047</v>
      </c>
      <c r="F1120" s="73"/>
      <c r="G1120" s="73"/>
      <c r="H1120" s="73"/>
      <c r="I1120" s="73">
        <v>1537000</v>
      </c>
      <c r="J1120" s="73"/>
      <c r="K1120" s="73"/>
      <c r="L1120" s="73">
        <v>1760</v>
      </c>
      <c r="M1120" s="73">
        <v>1538760</v>
      </c>
    </row>
    <row r="1121" spans="2:13" ht="30" x14ac:dyDescent="0.25">
      <c r="B1121" s="70" t="s">
        <v>7</v>
      </c>
      <c r="C1121" s="69" t="s">
        <v>13</v>
      </c>
      <c r="D1121" s="69" t="s">
        <v>937</v>
      </c>
      <c r="E1121" s="70" t="s">
        <v>2048</v>
      </c>
      <c r="F1121" s="73"/>
      <c r="G1121" s="73"/>
      <c r="H1121" s="73"/>
      <c r="I1121" s="73">
        <v>1420</v>
      </c>
      <c r="J1121" s="73"/>
      <c r="K1121" s="73"/>
      <c r="L1121" s="73"/>
      <c r="M1121" s="73">
        <v>1420</v>
      </c>
    </row>
    <row r="1122" spans="2:13" ht="30" x14ac:dyDescent="0.25">
      <c r="B1122" s="70" t="s">
        <v>7</v>
      </c>
      <c r="C1122" s="69" t="s">
        <v>13</v>
      </c>
      <c r="D1122" s="69" t="s">
        <v>5950</v>
      </c>
      <c r="E1122" s="70" t="s">
        <v>5951</v>
      </c>
      <c r="F1122" s="73"/>
      <c r="G1122" s="73"/>
      <c r="H1122" s="73"/>
      <c r="I1122" s="73">
        <v>1150</v>
      </c>
      <c r="J1122" s="73"/>
      <c r="K1122" s="73"/>
      <c r="L1122" s="73"/>
      <c r="M1122" s="73">
        <v>1150</v>
      </c>
    </row>
    <row r="1123" spans="2:13" ht="30" x14ac:dyDescent="0.25">
      <c r="B1123" s="70" t="s">
        <v>7</v>
      </c>
      <c r="C1123" s="69" t="s">
        <v>13</v>
      </c>
      <c r="D1123" s="69" t="s">
        <v>938</v>
      </c>
      <c r="E1123" s="70" t="s">
        <v>2049</v>
      </c>
      <c r="F1123" s="73"/>
      <c r="G1123" s="73"/>
      <c r="H1123" s="73"/>
      <c r="I1123" s="73">
        <v>8240</v>
      </c>
      <c r="J1123" s="73"/>
      <c r="K1123" s="73"/>
      <c r="L1123" s="73"/>
      <c r="M1123" s="73">
        <v>8240</v>
      </c>
    </row>
    <row r="1124" spans="2:13" ht="30" x14ac:dyDescent="0.25">
      <c r="B1124" s="70" t="s">
        <v>7</v>
      </c>
      <c r="C1124" s="69" t="s">
        <v>13</v>
      </c>
      <c r="D1124" s="69" t="s">
        <v>939</v>
      </c>
      <c r="E1124" s="70" t="s">
        <v>2050</v>
      </c>
      <c r="F1124" s="73"/>
      <c r="G1124" s="73">
        <v>43200</v>
      </c>
      <c r="H1124" s="73"/>
      <c r="I1124" s="73"/>
      <c r="J1124" s="73"/>
      <c r="K1124" s="73"/>
      <c r="L1124" s="73"/>
      <c r="M1124" s="73">
        <v>43200</v>
      </c>
    </row>
    <row r="1125" spans="2:13" ht="30" x14ac:dyDescent="0.25">
      <c r="B1125" s="70" t="s">
        <v>7</v>
      </c>
      <c r="C1125" s="69" t="s">
        <v>13</v>
      </c>
      <c r="D1125" s="69" t="s">
        <v>940</v>
      </c>
      <c r="E1125" s="70" t="s">
        <v>2051</v>
      </c>
      <c r="F1125" s="73"/>
      <c r="G1125" s="73"/>
      <c r="H1125" s="73"/>
      <c r="I1125" s="73">
        <v>790</v>
      </c>
      <c r="J1125" s="73"/>
      <c r="K1125" s="73"/>
      <c r="L1125" s="73"/>
      <c r="M1125" s="73">
        <v>790</v>
      </c>
    </row>
    <row r="1126" spans="2:13" ht="30" x14ac:dyDescent="0.25">
      <c r="B1126" s="70" t="s">
        <v>7</v>
      </c>
      <c r="C1126" s="69" t="s">
        <v>13</v>
      </c>
      <c r="D1126" s="69" t="s">
        <v>941</v>
      </c>
      <c r="E1126" s="70" t="s">
        <v>2052</v>
      </c>
      <c r="F1126" s="73"/>
      <c r="G1126" s="73"/>
      <c r="H1126" s="73"/>
      <c r="I1126" s="73">
        <v>10</v>
      </c>
      <c r="J1126" s="73"/>
      <c r="K1126" s="73"/>
      <c r="L1126" s="73"/>
      <c r="M1126" s="73">
        <v>10</v>
      </c>
    </row>
    <row r="1127" spans="2:13" ht="30" x14ac:dyDescent="0.25">
      <c r="B1127" s="70" t="s">
        <v>7</v>
      </c>
      <c r="C1127" s="69" t="s">
        <v>13</v>
      </c>
      <c r="D1127" s="69" t="s">
        <v>942</v>
      </c>
      <c r="E1127" s="70" t="s">
        <v>2053</v>
      </c>
      <c r="F1127" s="73"/>
      <c r="G1127" s="73"/>
      <c r="H1127" s="73"/>
      <c r="I1127" s="73">
        <v>2770</v>
      </c>
      <c r="J1127" s="73"/>
      <c r="K1127" s="73"/>
      <c r="L1127" s="73"/>
      <c r="M1127" s="73">
        <v>2770</v>
      </c>
    </row>
    <row r="1128" spans="2:13" ht="30" x14ac:dyDescent="0.25">
      <c r="B1128" s="70" t="s">
        <v>7</v>
      </c>
      <c r="C1128" s="69" t="s">
        <v>13</v>
      </c>
      <c r="D1128" s="69" t="s">
        <v>943</v>
      </c>
      <c r="E1128" s="70" t="s">
        <v>2054</v>
      </c>
      <c r="F1128" s="73"/>
      <c r="G1128" s="73"/>
      <c r="H1128" s="73"/>
      <c r="I1128" s="73">
        <v>436690</v>
      </c>
      <c r="J1128" s="73"/>
      <c r="K1128" s="73"/>
      <c r="L1128" s="73">
        <v>2000</v>
      </c>
      <c r="M1128" s="73">
        <v>438690</v>
      </c>
    </row>
    <row r="1129" spans="2:13" ht="30" x14ac:dyDescent="0.25">
      <c r="B1129" s="70" t="s">
        <v>7</v>
      </c>
      <c r="C1129" s="69" t="s">
        <v>13</v>
      </c>
      <c r="D1129" s="69" t="s">
        <v>944</v>
      </c>
      <c r="E1129" s="70" t="s">
        <v>2055</v>
      </c>
      <c r="F1129" s="73">
        <v>205</v>
      </c>
      <c r="G1129" s="73">
        <v>88790</v>
      </c>
      <c r="H1129" s="73"/>
      <c r="I1129" s="73">
        <v>2683245</v>
      </c>
      <c r="J1129" s="73"/>
      <c r="K1129" s="73"/>
      <c r="L1129" s="73">
        <v>1060</v>
      </c>
      <c r="M1129" s="73">
        <v>2773300</v>
      </c>
    </row>
    <row r="1130" spans="2:13" ht="30" x14ac:dyDescent="0.25">
      <c r="B1130" s="70" t="s">
        <v>7</v>
      </c>
      <c r="C1130" s="69" t="s">
        <v>13</v>
      </c>
      <c r="D1130" s="69" t="s">
        <v>945</v>
      </c>
      <c r="E1130" s="70" t="s">
        <v>2056</v>
      </c>
      <c r="F1130" s="73"/>
      <c r="G1130" s="73">
        <v>870670</v>
      </c>
      <c r="H1130" s="73"/>
      <c r="I1130" s="73">
        <v>5802470</v>
      </c>
      <c r="J1130" s="73"/>
      <c r="K1130" s="73"/>
      <c r="L1130" s="73">
        <v>2990</v>
      </c>
      <c r="M1130" s="73">
        <v>6676130</v>
      </c>
    </row>
    <row r="1131" spans="2:13" ht="30" x14ac:dyDescent="0.25">
      <c r="B1131" s="70" t="s">
        <v>7</v>
      </c>
      <c r="C1131" s="69" t="s">
        <v>13</v>
      </c>
      <c r="D1131" s="69" t="s">
        <v>946</v>
      </c>
      <c r="E1131" s="70" t="s">
        <v>2057</v>
      </c>
      <c r="F1131" s="73">
        <v>70</v>
      </c>
      <c r="G1131" s="73">
        <v>206610</v>
      </c>
      <c r="H1131" s="73"/>
      <c r="I1131" s="73">
        <v>1120150</v>
      </c>
      <c r="J1131" s="73"/>
      <c r="K1131" s="73"/>
      <c r="L1131" s="73">
        <v>3000</v>
      </c>
      <c r="M1131" s="73">
        <v>1329830</v>
      </c>
    </row>
    <row r="1132" spans="2:13" ht="30" x14ac:dyDescent="0.25">
      <c r="B1132" s="70" t="s">
        <v>7</v>
      </c>
      <c r="C1132" s="69" t="s">
        <v>13</v>
      </c>
      <c r="D1132" s="69" t="s">
        <v>947</v>
      </c>
      <c r="E1132" s="70" t="s">
        <v>2058</v>
      </c>
      <c r="F1132" s="73"/>
      <c r="G1132" s="73">
        <v>276890</v>
      </c>
      <c r="H1132" s="73"/>
      <c r="I1132" s="73"/>
      <c r="J1132" s="73"/>
      <c r="K1132" s="73"/>
      <c r="L1132" s="73"/>
      <c r="M1132" s="73">
        <v>276890</v>
      </c>
    </row>
    <row r="1133" spans="2:13" ht="30" x14ac:dyDescent="0.25">
      <c r="B1133" s="70" t="s">
        <v>7</v>
      </c>
      <c r="C1133" s="69" t="s">
        <v>13</v>
      </c>
      <c r="D1133" s="69" t="s">
        <v>948</v>
      </c>
      <c r="E1133" s="70" t="s">
        <v>2059</v>
      </c>
      <c r="F1133" s="73"/>
      <c r="G1133" s="73">
        <v>380300</v>
      </c>
      <c r="H1133" s="73"/>
      <c r="I1133" s="73"/>
      <c r="J1133" s="73"/>
      <c r="K1133" s="73"/>
      <c r="L1133" s="73"/>
      <c r="M1133" s="73">
        <v>380300</v>
      </c>
    </row>
    <row r="1134" spans="2:13" ht="30" x14ac:dyDescent="0.25">
      <c r="B1134" s="70" t="s">
        <v>7</v>
      </c>
      <c r="C1134" s="69" t="s">
        <v>13</v>
      </c>
      <c r="D1134" s="69" t="s">
        <v>949</v>
      </c>
      <c r="E1134" s="70" t="s">
        <v>3888</v>
      </c>
      <c r="F1134" s="73"/>
      <c r="G1134" s="73">
        <v>19390</v>
      </c>
      <c r="H1134" s="73"/>
      <c r="I1134" s="73"/>
      <c r="J1134" s="73"/>
      <c r="K1134" s="73"/>
      <c r="L1134" s="73"/>
      <c r="M1134" s="73">
        <v>19390</v>
      </c>
    </row>
    <row r="1135" spans="2:13" ht="30" x14ac:dyDescent="0.25">
      <c r="B1135" s="70" t="s">
        <v>7</v>
      </c>
      <c r="C1135" s="69" t="s">
        <v>13</v>
      </c>
      <c r="D1135" s="69" t="s">
        <v>950</v>
      </c>
      <c r="E1135" s="70" t="s">
        <v>2060</v>
      </c>
      <c r="F1135" s="73"/>
      <c r="G1135" s="73">
        <v>0</v>
      </c>
      <c r="H1135" s="73"/>
      <c r="I1135" s="73"/>
      <c r="J1135" s="73"/>
      <c r="K1135" s="73"/>
      <c r="L1135" s="73"/>
      <c r="M1135" s="73">
        <v>0</v>
      </c>
    </row>
    <row r="1136" spans="2:13" ht="30" x14ac:dyDescent="0.25">
      <c r="B1136" s="70" t="s">
        <v>7</v>
      </c>
      <c r="C1136" s="69" t="s">
        <v>13</v>
      </c>
      <c r="D1136" s="69" t="s">
        <v>951</v>
      </c>
      <c r="E1136" s="70" t="s">
        <v>2061</v>
      </c>
      <c r="F1136" s="73">
        <v>6</v>
      </c>
      <c r="G1136" s="73">
        <v>25860</v>
      </c>
      <c r="H1136" s="73"/>
      <c r="I1136" s="73">
        <v>0</v>
      </c>
      <c r="J1136" s="73"/>
      <c r="K1136" s="73"/>
      <c r="L1136" s="73">
        <v>74</v>
      </c>
      <c r="M1136" s="73">
        <v>25940</v>
      </c>
    </row>
    <row r="1137" spans="2:13" ht="30" x14ac:dyDescent="0.25">
      <c r="B1137" s="70" t="s">
        <v>7</v>
      </c>
      <c r="C1137" s="69" t="s">
        <v>13</v>
      </c>
      <c r="D1137" s="69" t="s">
        <v>952</v>
      </c>
      <c r="E1137" s="70" t="s">
        <v>2062</v>
      </c>
      <c r="F1137" s="73"/>
      <c r="G1137" s="73">
        <v>13000</v>
      </c>
      <c r="H1137" s="73">
        <v>98000</v>
      </c>
      <c r="I1137" s="73">
        <v>1033260</v>
      </c>
      <c r="J1137" s="73"/>
      <c r="K1137" s="73"/>
      <c r="L1137" s="73">
        <v>210</v>
      </c>
      <c r="M1137" s="73">
        <v>1144470</v>
      </c>
    </row>
    <row r="1138" spans="2:13" x14ac:dyDescent="0.25">
      <c r="B1138" s="70" t="s">
        <v>7</v>
      </c>
      <c r="C1138" s="69" t="s">
        <v>13</v>
      </c>
      <c r="D1138" s="69" t="s">
        <v>953</v>
      </c>
      <c r="E1138" s="70" t="s">
        <v>2063</v>
      </c>
      <c r="F1138" s="73"/>
      <c r="G1138" s="73">
        <v>410</v>
      </c>
      <c r="H1138" s="73"/>
      <c r="I1138" s="73"/>
      <c r="J1138" s="73"/>
      <c r="K1138" s="73"/>
      <c r="L1138" s="73"/>
      <c r="M1138" s="73">
        <v>410</v>
      </c>
    </row>
    <row r="1139" spans="2:13" x14ac:dyDescent="0.25">
      <c r="B1139" s="70" t="s">
        <v>7</v>
      </c>
      <c r="C1139" s="69" t="s">
        <v>13</v>
      </c>
      <c r="D1139" s="69" t="s">
        <v>954</v>
      </c>
      <c r="E1139" s="70" t="s">
        <v>2064</v>
      </c>
      <c r="F1139" s="73">
        <v>200</v>
      </c>
      <c r="G1139" s="73">
        <v>750</v>
      </c>
      <c r="H1139" s="73">
        <v>10000</v>
      </c>
      <c r="I1139" s="73">
        <v>10</v>
      </c>
      <c r="J1139" s="73"/>
      <c r="K1139" s="73"/>
      <c r="L1139" s="73"/>
      <c r="M1139" s="73">
        <v>10960</v>
      </c>
    </row>
    <row r="1140" spans="2:13" ht="30" x14ac:dyDescent="0.25">
      <c r="B1140" s="70" t="s">
        <v>7</v>
      </c>
      <c r="C1140" s="69" t="s">
        <v>13</v>
      </c>
      <c r="D1140" s="69" t="s">
        <v>955</v>
      </c>
      <c r="E1140" s="70" t="s">
        <v>2065</v>
      </c>
      <c r="F1140" s="73"/>
      <c r="G1140" s="73"/>
      <c r="H1140" s="73">
        <v>7000</v>
      </c>
      <c r="I1140" s="73"/>
      <c r="J1140" s="73"/>
      <c r="K1140" s="73"/>
      <c r="L1140" s="73"/>
      <c r="M1140" s="73">
        <v>7000</v>
      </c>
    </row>
    <row r="1141" spans="2:13" x14ac:dyDescent="0.25">
      <c r="B1141" s="70" t="s">
        <v>7</v>
      </c>
      <c r="C1141" s="69" t="s">
        <v>13</v>
      </c>
      <c r="D1141" s="69" t="s">
        <v>956</v>
      </c>
      <c r="E1141" s="70" t="s">
        <v>2066</v>
      </c>
      <c r="F1141" s="73"/>
      <c r="G1141" s="73">
        <v>0</v>
      </c>
      <c r="H1141" s="73"/>
      <c r="I1141" s="73"/>
      <c r="J1141" s="73"/>
      <c r="K1141" s="73"/>
      <c r="L1141" s="73"/>
      <c r="M1141" s="73">
        <v>0</v>
      </c>
    </row>
    <row r="1142" spans="2:13" ht="30" x14ac:dyDescent="0.25">
      <c r="B1142" s="70" t="s">
        <v>7</v>
      </c>
      <c r="C1142" s="69" t="s">
        <v>13</v>
      </c>
      <c r="D1142" s="69" t="s">
        <v>957</v>
      </c>
      <c r="E1142" s="70" t="s">
        <v>2067</v>
      </c>
      <c r="F1142" s="73"/>
      <c r="G1142" s="73">
        <v>69740</v>
      </c>
      <c r="H1142" s="73"/>
      <c r="I1142" s="73"/>
      <c r="J1142" s="73"/>
      <c r="K1142" s="73"/>
      <c r="L1142" s="73"/>
      <c r="M1142" s="73">
        <v>69740</v>
      </c>
    </row>
    <row r="1143" spans="2:13" ht="30" x14ac:dyDescent="0.25">
      <c r="B1143" s="70" t="s">
        <v>7</v>
      </c>
      <c r="C1143" s="69" t="s">
        <v>13</v>
      </c>
      <c r="D1143" s="69" t="s">
        <v>958</v>
      </c>
      <c r="E1143" s="70" t="s">
        <v>2068</v>
      </c>
      <c r="F1143" s="73"/>
      <c r="G1143" s="73">
        <v>201480</v>
      </c>
      <c r="H1143" s="73"/>
      <c r="I1143" s="73"/>
      <c r="J1143" s="73"/>
      <c r="K1143" s="73"/>
      <c r="L1143" s="73"/>
      <c r="M1143" s="73">
        <v>201480</v>
      </c>
    </row>
    <row r="1144" spans="2:13" ht="30" x14ac:dyDescent="0.25">
      <c r="B1144" s="70" t="s">
        <v>7</v>
      </c>
      <c r="C1144" s="69" t="s">
        <v>13</v>
      </c>
      <c r="D1144" s="69" t="s">
        <v>959</v>
      </c>
      <c r="E1144" s="70" t="s">
        <v>2069</v>
      </c>
      <c r="F1144" s="73"/>
      <c r="G1144" s="73">
        <v>9752</v>
      </c>
      <c r="H1144" s="73"/>
      <c r="I1144" s="73"/>
      <c r="J1144" s="73"/>
      <c r="K1144" s="73"/>
      <c r="L1144" s="73"/>
      <c r="M1144" s="73">
        <v>9752</v>
      </c>
    </row>
    <row r="1145" spans="2:13" ht="30" x14ac:dyDescent="0.25">
      <c r="B1145" s="70" t="s">
        <v>7</v>
      </c>
      <c r="C1145" s="69" t="s">
        <v>13</v>
      </c>
      <c r="D1145" s="69" t="s">
        <v>960</v>
      </c>
      <c r="E1145" s="70" t="s">
        <v>2070</v>
      </c>
      <c r="F1145" s="73"/>
      <c r="G1145" s="73">
        <v>276250</v>
      </c>
      <c r="H1145" s="73"/>
      <c r="I1145" s="73"/>
      <c r="J1145" s="73"/>
      <c r="K1145" s="73"/>
      <c r="L1145" s="73"/>
      <c r="M1145" s="73">
        <v>276250</v>
      </c>
    </row>
    <row r="1146" spans="2:13" ht="30" x14ac:dyDescent="0.25">
      <c r="B1146" s="70" t="s">
        <v>7</v>
      </c>
      <c r="C1146" s="69" t="s">
        <v>13</v>
      </c>
      <c r="D1146" s="69" t="s">
        <v>961</v>
      </c>
      <c r="E1146" s="70" t="s">
        <v>3889</v>
      </c>
      <c r="F1146" s="73"/>
      <c r="G1146" s="73">
        <v>189310</v>
      </c>
      <c r="H1146" s="73"/>
      <c r="I1146" s="73"/>
      <c r="J1146" s="73"/>
      <c r="K1146" s="73"/>
      <c r="L1146" s="73"/>
      <c r="M1146" s="73">
        <v>189310</v>
      </c>
    </row>
    <row r="1147" spans="2:13" x14ac:dyDescent="0.25">
      <c r="B1147" s="70" t="s">
        <v>7</v>
      </c>
      <c r="C1147" s="69" t="s">
        <v>13</v>
      </c>
      <c r="D1147" s="69" t="s">
        <v>962</v>
      </c>
      <c r="E1147" s="70" t="s">
        <v>2071</v>
      </c>
      <c r="F1147" s="73"/>
      <c r="G1147" s="73">
        <v>120920</v>
      </c>
      <c r="H1147" s="73"/>
      <c r="I1147" s="73"/>
      <c r="J1147" s="73"/>
      <c r="K1147" s="73"/>
      <c r="L1147" s="73"/>
      <c r="M1147" s="73">
        <v>120920</v>
      </c>
    </row>
    <row r="1148" spans="2:13" ht="30" x14ac:dyDescent="0.25">
      <c r="B1148" s="70" t="s">
        <v>7</v>
      </c>
      <c r="C1148" s="69" t="s">
        <v>13</v>
      </c>
      <c r="D1148" s="69" t="s">
        <v>963</v>
      </c>
      <c r="E1148" s="70" t="s">
        <v>2072</v>
      </c>
      <c r="F1148" s="73"/>
      <c r="G1148" s="73">
        <v>97500</v>
      </c>
      <c r="H1148" s="73">
        <v>7000</v>
      </c>
      <c r="I1148" s="73">
        <v>300000</v>
      </c>
      <c r="J1148" s="73"/>
      <c r="K1148" s="73"/>
      <c r="L1148" s="73"/>
      <c r="M1148" s="73">
        <v>404500</v>
      </c>
    </row>
    <row r="1149" spans="2:13" ht="30" x14ac:dyDescent="0.25">
      <c r="B1149" s="70" t="s">
        <v>7</v>
      </c>
      <c r="C1149" s="69" t="s">
        <v>13</v>
      </c>
      <c r="D1149" s="69" t="s">
        <v>964</v>
      </c>
      <c r="E1149" s="70" t="s">
        <v>2073</v>
      </c>
      <c r="F1149" s="73"/>
      <c r="G1149" s="73"/>
      <c r="H1149" s="73"/>
      <c r="I1149" s="73">
        <v>13400</v>
      </c>
      <c r="J1149" s="73"/>
      <c r="K1149" s="73"/>
      <c r="L1149" s="73"/>
      <c r="M1149" s="73">
        <v>13400</v>
      </c>
    </row>
    <row r="1150" spans="2:13" ht="30" x14ac:dyDescent="0.25">
      <c r="B1150" s="70" t="s">
        <v>7</v>
      </c>
      <c r="C1150" s="69" t="s">
        <v>13</v>
      </c>
      <c r="D1150" s="69" t="s">
        <v>965</v>
      </c>
      <c r="E1150" s="70" t="s">
        <v>2074</v>
      </c>
      <c r="F1150" s="73"/>
      <c r="G1150" s="73">
        <v>140000</v>
      </c>
      <c r="H1150" s="73"/>
      <c r="I1150" s="73"/>
      <c r="J1150" s="73"/>
      <c r="K1150" s="73"/>
      <c r="L1150" s="73"/>
      <c r="M1150" s="73">
        <v>140000</v>
      </c>
    </row>
    <row r="1151" spans="2:13" ht="30" x14ac:dyDescent="0.25">
      <c r="B1151" s="70" t="s">
        <v>7</v>
      </c>
      <c r="C1151" s="69" t="s">
        <v>13</v>
      </c>
      <c r="D1151" s="69" t="s">
        <v>966</v>
      </c>
      <c r="E1151" s="70" t="s">
        <v>2075</v>
      </c>
      <c r="F1151" s="73"/>
      <c r="G1151" s="73">
        <v>72920</v>
      </c>
      <c r="H1151" s="73"/>
      <c r="I1151" s="73"/>
      <c r="J1151" s="73"/>
      <c r="K1151" s="73"/>
      <c r="L1151" s="73"/>
      <c r="M1151" s="73">
        <v>72920</v>
      </c>
    </row>
    <row r="1152" spans="2:13" ht="30" x14ac:dyDescent="0.25">
      <c r="B1152" s="70" t="s">
        <v>7</v>
      </c>
      <c r="C1152" s="69" t="s">
        <v>13</v>
      </c>
      <c r="D1152" s="69" t="s">
        <v>967</v>
      </c>
      <c r="E1152" s="70" t="s">
        <v>2076</v>
      </c>
      <c r="F1152" s="73"/>
      <c r="G1152" s="73"/>
      <c r="H1152" s="73"/>
      <c r="I1152" s="73">
        <v>718710</v>
      </c>
      <c r="J1152" s="73"/>
      <c r="K1152" s="73"/>
      <c r="L1152" s="73">
        <v>1272</v>
      </c>
      <c r="M1152" s="73">
        <v>719982</v>
      </c>
    </row>
    <row r="1153" spans="2:13" ht="30" x14ac:dyDescent="0.25">
      <c r="B1153" s="70" t="s">
        <v>7</v>
      </c>
      <c r="C1153" s="69" t="s">
        <v>13</v>
      </c>
      <c r="D1153" s="69" t="s">
        <v>968</v>
      </c>
      <c r="E1153" s="70" t="s">
        <v>2077</v>
      </c>
      <c r="F1153" s="73"/>
      <c r="G1153" s="73"/>
      <c r="H1153" s="73"/>
      <c r="I1153" s="73">
        <v>466910</v>
      </c>
      <c r="J1153" s="73"/>
      <c r="K1153" s="73">
        <v>81060</v>
      </c>
      <c r="L1153" s="73"/>
      <c r="M1153" s="73">
        <v>547970</v>
      </c>
    </row>
    <row r="1154" spans="2:13" ht="30" x14ac:dyDescent="0.25">
      <c r="B1154" s="70" t="s">
        <v>7</v>
      </c>
      <c r="C1154" s="69" t="s">
        <v>13</v>
      </c>
      <c r="D1154" s="69" t="s">
        <v>969</v>
      </c>
      <c r="E1154" s="70" t="s">
        <v>2078</v>
      </c>
      <c r="F1154" s="73"/>
      <c r="G1154" s="73"/>
      <c r="H1154" s="73"/>
      <c r="I1154" s="73">
        <v>36210</v>
      </c>
      <c r="J1154" s="73"/>
      <c r="K1154" s="73"/>
      <c r="L1154" s="73"/>
      <c r="M1154" s="73">
        <v>36210</v>
      </c>
    </row>
    <row r="1155" spans="2:13" ht="30" x14ac:dyDescent="0.25">
      <c r="B1155" s="70" t="s">
        <v>7</v>
      </c>
      <c r="C1155" s="69" t="s">
        <v>13</v>
      </c>
      <c r="D1155" s="69" t="s">
        <v>970</v>
      </c>
      <c r="E1155" s="70" t="s">
        <v>2079</v>
      </c>
      <c r="F1155" s="73"/>
      <c r="G1155" s="73"/>
      <c r="H1155" s="73"/>
      <c r="I1155" s="73">
        <v>1844400</v>
      </c>
      <c r="J1155" s="73"/>
      <c r="K1155" s="73"/>
      <c r="L1155" s="73">
        <v>2340</v>
      </c>
      <c r="M1155" s="73">
        <v>1846740</v>
      </c>
    </row>
    <row r="1156" spans="2:13" ht="30" x14ac:dyDescent="0.25">
      <c r="B1156" s="70" t="s">
        <v>7</v>
      </c>
      <c r="C1156" s="69" t="s">
        <v>13</v>
      </c>
      <c r="D1156" s="69" t="s">
        <v>971</v>
      </c>
      <c r="E1156" s="70" t="s">
        <v>3891</v>
      </c>
      <c r="F1156" s="73"/>
      <c r="G1156" s="73"/>
      <c r="H1156" s="73"/>
      <c r="I1156" s="73">
        <v>12500</v>
      </c>
      <c r="J1156" s="73"/>
      <c r="K1156" s="73"/>
      <c r="L1156" s="73"/>
      <c r="M1156" s="73">
        <v>12500</v>
      </c>
    </row>
    <row r="1157" spans="2:13" ht="30" x14ac:dyDescent="0.25">
      <c r="B1157" s="70" t="s">
        <v>7</v>
      </c>
      <c r="C1157" s="69" t="s">
        <v>13</v>
      </c>
      <c r="D1157" s="69" t="s">
        <v>972</v>
      </c>
      <c r="E1157" s="70" t="s">
        <v>2080</v>
      </c>
      <c r="F1157" s="73"/>
      <c r="G1157" s="73"/>
      <c r="H1157" s="73"/>
      <c r="I1157" s="73">
        <v>233000</v>
      </c>
      <c r="J1157" s="73"/>
      <c r="K1157" s="73"/>
      <c r="L1157" s="73">
        <v>300</v>
      </c>
      <c r="M1157" s="73">
        <v>233300</v>
      </c>
    </row>
    <row r="1158" spans="2:13" ht="30" x14ac:dyDescent="0.25">
      <c r="B1158" s="70" t="s">
        <v>7</v>
      </c>
      <c r="C1158" s="69" t="s">
        <v>13</v>
      </c>
      <c r="D1158" s="69" t="s">
        <v>973</v>
      </c>
      <c r="E1158" s="70" t="s">
        <v>3892</v>
      </c>
      <c r="F1158" s="73">
        <v>0</v>
      </c>
      <c r="G1158" s="73">
        <v>5</v>
      </c>
      <c r="H1158" s="73">
        <v>20000</v>
      </c>
      <c r="I1158" s="73">
        <v>10</v>
      </c>
      <c r="J1158" s="73"/>
      <c r="K1158" s="73"/>
      <c r="L1158" s="73"/>
      <c r="M1158" s="73">
        <v>20015</v>
      </c>
    </row>
    <row r="1159" spans="2:13" ht="30" x14ac:dyDescent="0.25">
      <c r="B1159" s="70" t="s">
        <v>7</v>
      </c>
      <c r="C1159" s="69" t="s">
        <v>13</v>
      </c>
      <c r="D1159" s="69" t="s">
        <v>974</v>
      </c>
      <c r="E1159" s="70" t="s">
        <v>3893</v>
      </c>
      <c r="F1159" s="73"/>
      <c r="G1159" s="73">
        <v>82710</v>
      </c>
      <c r="H1159" s="73"/>
      <c r="I1159" s="73"/>
      <c r="J1159" s="73"/>
      <c r="K1159" s="73"/>
      <c r="L1159" s="73"/>
      <c r="M1159" s="73">
        <v>82710</v>
      </c>
    </row>
    <row r="1160" spans="2:13" ht="30" x14ac:dyDescent="0.25">
      <c r="B1160" s="70" t="s">
        <v>7</v>
      </c>
      <c r="C1160" s="69" t="s">
        <v>13</v>
      </c>
      <c r="D1160" s="69" t="s">
        <v>975</v>
      </c>
      <c r="E1160" s="70" t="s">
        <v>2081</v>
      </c>
      <c r="F1160" s="73"/>
      <c r="G1160" s="73"/>
      <c r="H1160" s="73"/>
      <c r="I1160" s="73">
        <v>48430</v>
      </c>
      <c r="J1160" s="73"/>
      <c r="K1160" s="73"/>
      <c r="L1160" s="73">
        <v>0</v>
      </c>
      <c r="M1160" s="73">
        <v>48430</v>
      </c>
    </row>
    <row r="1161" spans="2:13" ht="30" x14ac:dyDescent="0.25">
      <c r="B1161" s="70" t="s">
        <v>7</v>
      </c>
      <c r="C1161" s="69" t="s">
        <v>13</v>
      </c>
      <c r="D1161" s="69" t="s">
        <v>976</v>
      </c>
      <c r="E1161" s="70" t="s">
        <v>2082</v>
      </c>
      <c r="F1161" s="73">
        <v>204</v>
      </c>
      <c r="G1161" s="73">
        <v>94865</v>
      </c>
      <c r="H1161" s="73"/>
      <c r="I1161" s="73">
        <v>200810</v>
      </c>
      <c r="J1161" s="73"/>
      <c r="K1161" s="73"/>
      <c r="L1161" s="73"/>
      <c r="M1161" s="73">
        <v>295879</v>
      </c>
    </row>
    <row r="1162" spans="2:13" ht="30" x14ac:dyDescent="0.25">
      <c r="B1162" s="70" t="s">
        <v>7</v>
      </c>
      <c r="C1162" s="69" t="s">
        <v>13</v>
      </c>
      <c r="D1162" s="69" t="s">
        <v>977</v>
      </c>
      <c r="E1162" s="70" t="s">
        <v>2083</v>
      </c>
      <c r="F1162" s="73"/>
      <c r="G1162" s="73">
        <v>130120</v>
      </c>
      <c r="H1162" s="73"/>
      <c r="I1162" s="73"/>
      <c r="J1162" s="73"/>
      <c r="K1162" s="73"/>
      <c r="L1162" s="73"/>
      <c r="M1162" s="73">
        <v>130120</v>
      </c>
    </row>
    <row r="1163" spans="2:13" ht="30" x14ac:dyDescent="0.25">
      <c r="B1163" s="70" t="s">
        <v>7</v>
      </c>
      <c r="C1163" s="69" t="s">
        <v>13</v>
      </c>
      <c r="D1163" s="69" t="s">
        <v>978</v>
      </c>
      <c r="E1163" s="70" t="s">
        <v>2084</v>
      </c>
      <c r="F1163" s="73"/>
      <c r="G1163" s="73">
        <v>0</v>
      </c>
      <c r="H1163" s="73"/>
      <c r="I1163" s="73"/>
      <c r="J1163" s="73"/>
      <c r="K1163" s="73"/>
      <c r="L1163" s="73"/>
      <c r="M1163" s="73">
        <v>0</v>
      </c>
    </row>
    <row r="1164" spans="2:13" ht="30" x14ac:dyDescent="0.25">
      <c r="B1164" s="70" t="s">
        <v>7</v>
      </c>
      <c r="C1164" s="69" t="s">
        <v>13</v>
      </c>
      <c r="D1164" s="69" t="s">
        <v>979</v>
      </c>
      <c r="E1164" s="70" t="s">
        <v>2085</v>
      </c>
      <c r="F1164" s="73"/>
      <c r="G1164" s="73">
        <v>59510</v>
      </c>
      <c r="H1164" s="73"/>
      <c r="I1164" s="73"/>
      <c r="J1164" s="73"/>
      <c r="K1164" s="73"/>
      <c r="L1164" s="73"/>
      <c r="M1164" s="73">
        <v>59510</v>
      </c>
    </row>
    <row r="1165" spans="2:13" ht="30" x14ac:dyDescent="0.25">
      <c r="B1165" s="70" t="s">
        <v>7</v>
      </c>
      <c r="C1165" s="69" t="s">
        <v>13</v>
      </c>
      <c r="D1165" s="69" t="s">
        <v>980</v>
      </c>
      <c r="E1165" s="70" t="s">
        <v>2086</v>
      </c>
      <c r="F1165" s="73"/>
      <c r="G1165" s="73"/>
      <c r="H1165" s="73">
        <v>5000</v>
      </c>
      <c r="I1165" s="73">
        <v>1923400</v>
      </c>
      <c r="J1165" s="73"/>
      <c r="K1165" s="73"/>
      <c r="L1165" s="73">
        <v>1000</v>
      </c>
      <c r="M1165" s="73">
        <v>1929400</v>
      </c>
    </row>
    <row r="1166" spans="2:13" ht="30" x14ac:dyDescent="0.25">
      <c r="B1166" s="70" t="s">
        <v>7</v>
      </c>
      <c r="C1166" s="69" t="s">
        <v>13</v>
      </c>
      <c r="D1166" s="69" t="s">
        <v>981</v>
      </c>
      <c r="E1166" s="70" t="s">
        <v>2087</v>
      </c>
      <c r="F1166" s="73"/>
      <c r="G1166" s="73"/>
      <c r="H1166" s="73"/>
      <c r="I1166" s="73">
        <v>535580</v>
      </c>
      <c r="J1166" s="73"/>
      <c r="K1166" s="73"/>
      <c r="L1166" s="73">
        <v>80</v>
      </c>
      <c r="M1166" s="73">
        <v>535660</v>
      </c>
    </row>
    <row r="1167" spans="2:13" ht="30" x14ac:dyDescent="0.25">
      <c r="B1167" s="70" t="s">
        <v>7</v>
      </c>
      <c r="C1167" s="69" t="s">
        <v>13</v>
      </c>
      <c r="D1167" s="69" t="s">
        <v>983</v>
      </c>
      <c r="E1167" s="70" t="s">
        <v>3894</v>
      </c>
      <c r="F1167" s="73"/>
      <c r="G1167" s="73">
        <v>140000</v>
      </c>
      <c r="H1167" s="73">
        <v>200000</v>
      </c>
      <c r="I1167" s="73">
        <v>712500</v>
      </c>
      <c r="J1167" s="73"/>
      <c r="K1167" s="73"/>
      <c r="L1167" s="73"/>
      <c r="M1167" s="73">
        <v>1052500</v>
      </c>
    </row>
    <row r="1168" spans="2:13" ht="30" x14ac:dyDescent="0.25">
      <c r="B1168" s="70" t="s">
        <v>7</v>
      </c>
      <c r="C1168" s="69" t="s">
        <v>13</v>
      </c>
      <c r="D1168" s="69" t="s">
        <v>984</v>
      </c>
      <c r="E1168" s="70" t="s">
        <v>2088</v>
      </c>
      <c r="F1168" s="73"/>
      <c r="G1168" s="73"/>
      <c r="H1168" s="73"/>
      <c r="I1168" s="73">
        <v>3855600</v>
      </c>
      <c r="J1168" s="73"/>
      <c r="K1168" s="73"/>
      <c r="L1168" s="73">
        <v>2400</v>
      </c>
      <c r="M1168" s="73">
        <v>3858000</v>
      </c>
    </row>
    <row r="1169" spans="2:13" ht="30" x14ac:dyDescent="0.25">
      <c r="B1169" s="70" t="s">
        <v>7</v>
      </c>
      <c r="C1169" s="69" t="s">
        <v>13</v>
      </c>
      <c r="D1169" s="69" t="s">
        <v>985</v>
      </c>
      <c r="E1169" s="70" t="s">
        <v>2089</v>
      </c>
      <c r="F1169" s="73"/>
      <c r="G1169" s="73"/>
      <c r="H1169" s="73"/>
      <c r="I1169" s="73">
        <v>1619390</v>
      </c>
      <c r="J1169" s="73"/>
      <c r="K1169" s="73"/>
      <c r="L1169" s="73">
        <v>1000</v>
      </c>
      <c r="M1169" s="73">
        <v>1620390</v>
      </c>
    </row>
    <row r="1170" spans="2:13" ht="30" x14ac:dyDescent="0.25">
      <c r="B1170" s="70" t="s">
        <v>7</v>
      </c>
      <c r="C1170" s="69" t="s">
        <v>13</v>
      </c>
      <c r="D1170" s="69" t="s">
        <v>986</v>
      </c>
      <c r="E1170" s="70" t="s">
        <v>2090</v>
      </c>
      <c r="F1170" s="73"/>
      <c r="G1170" s="73">
        <v>701800</v>
      </c>
      <c r="H1170" s="73"/>
      <c r="I1170" s="73">
        <v>2082120</v>
      </c>
      <c r="J1170" s="73"/>
      <c r="K1170" s="73"/>
      <c r="L1170" s="73">
        <v>1740</v>
      </c>
      <c r="M1170" s="73">
        <v>2785660</v>
      </c>
    </row>
    <row r="1171" spans="2:13" ht="30" x14ac:dyDescent="0.25">
      <c r="B1171" s="70" t="s">
        <v>7</v>
      </c>
      <c r="C1171" s="69" t="s">
        <v>13</v>
      </c>
      <c r="D1171" s="69" t="s">
        <v>987</v>
      </c>
      <c r="E1171" s="70" t="s">
        <v>2091</v>
      </c>
      <c r="F1171" s="73">
        <v>114</v>
      </c>
      <c r="G1171" s="73">
        <v>715880</v>
      </c>
      <c r="H1171" s="73"/>
      <c r="I1171" s="73">
        <v>9206786</v>
      </c>
      <c r="J1171" s="73"/>
      <c r="K1171" s="73"/>
      <c r="L1171" s="73">
        <v>2990</v>
      </c>
      <c r="M1171" s="73">
        <v>9925770</v>
      </c>
    </row>
    <row r="1172" spans="2:13" ht="30" x14ac:dyDescent="0.25">
      <c r="B1172" s="70" t="s">
        <v>7</v>
      </c>
      <c r="C1172" s="69" t="s">
        <v>13</v>
      </c>
      <c r="D1172" s="69" t="s">
        <v>988</v>
      </c>
      <c r="E1172" s="70" t="s">
        <v>2092</v>
      </c>
      <c r="F1172" s="73"/>
      <c r="G1172" s="73"/>
      <c r="H1172" s="73"/>
      <c r="I1172" s="73">
        <v>13300</v>
      </c>
      <c r="J1172" s="73"/>
      <c r="K1172" s="73"/>
      <c r="L1172" s="73">
        <v>30</v>
      </c>
      <c r="M1172" s="73">
        <v>13330</v>
      </c>
    </row>
    <row r="1173" spans="2:13" ht="30" x14ac:dyDescent="0.25">
      <c r="B1173" s="70" t="s">
        <v>7</v>
      </c>
      <c r="C1173" s="69" t="s">
        <v>13</v>
      </c>
      <c r="D1173" s="69" t="s">
        <v>989</v>
      </c>
      <c r="E1173" s="70" t="s">
        <v>2093</v>
      </c>
      <c r="F1173" s="73"/>
      <c r="G1173" s="73">
        <v>193480</v>
      </c>
      <c r="H1173" s="73"/>
      <c r="I1173" s="73">
        <v>1180260</v>
      </c>
      <c r="J1173" s="73"/>
      <c r="K1173" s="73"/>
      <c r="L1173" s="73">
        <v>400</v>
      </c>
      <c r="M1173" s="73">
        <v>1374140</v>
      </c>
    </row>
    <row r="1174" spans="2:13" ht="30" x14ac:dyDescent="0.25">
      <c r="B1174" s="70" t="s">
        <v>7</v>
      </c>
      <c r="C1174" s="69" t="s">
        <v>13</v>
      </c>
      <c r="D1174" s="69" t="s">
        <v>990</v>
      </c>
      <c r="E1174" s="70" t="s">
        <v>2094</v>
      </c>
      <c r="F1174" s="73"/>
      <c r="G1174" s="73">
        <v>155225</v>
      </c>
      <c r="H1174" s="73"/>
      <c r="I1174" s="73">
        <v>2866270</v>
      </c>
      <c r="J1174" s="73"/>
      <c r="K1174" s="73"/>
      <c r="L1174" s="73">
        <v>2175</v>
      </c>
      <c r="M1174" s="73">
        <v>3023670</v>
      </c>
    </row>
    <row r="1175" spans="2:13" ht="30" x14ac:dyDescent="0.25">
      <c r="B1175" s="70" t="s">
        <v>7</v>
      </c>
      <c r="C1175" s="69" t="s">
        <v>13</v>
      </c>
      <c r="D1175" s="69" t="s">
        <v>991</v>
      </c>
      <c r="E1175" s="70" t="s">
        <v>2095</v>
      </c>
      <c r="F1175" s="73"/>
      <c r="G1175" s="73">
        <v>576380</v>
      </c>
      <c r="H1175" s="73"/>
      <c r="I1175" s="73">
        <v>5981440</v>
      </c>
      <c r="J1175" s="73"/>
      <c r="K1175" s="73"/>
      <c r="L1175" s="73">
        <v>1860</v>
      </c>
      <c r="M1175" s="73">
        <v>6559680</v>
      </c>
    </row>
    <row r="1176" spans="2:13" ht="30" x14ac:dyDescent="0.25">
      <c r="B1176" s="70" t="s">
        <v>7</v>
      </c>
      <c r="C1176" s="69" t="s">
        <v>13</v>
      </c>
      <c r="D1176" s="69" t="s">
        <v>992</v>
      </c>
      <c r="E1176" s="70" t="s">
        <v>2096</v>
      </c>
      <c r="F1176" s="73"/>
      <c r="G1176" s="73">
        <v>213300</v>
      </c>
      <c r="H1176" s="73"/>
      <c r="I1176" s="73">
        <v>2329171</v>
      </c>
      <c r="J1176" s="73"/>
      <c r="K1176" s="73"/>
      <c r="L1176" s="73">
        <v>2019</v>
      </c>
      <c r="M1176" s="73">
        <v>2544490</v>
      </c>
    </row>
    <row r="1177" spans="2:13" ht="30" x14ac:dyDescent="0.25">
      <c r="B1177" s="70" t="s">
        <v>7</v>
      </c>
      <c r="C1177" s="69" t="s">
        <v>13</v>
      </c>
      <c r="D1177" s="69" t="s">
        <v>993</v>
      </c>
      <c r="E1177" s="70" t="s">
        <v>2097</v>
      </c>
      <c r="F1177" s="73">
        <v>80</v>
      </c>
      <c r="G1177" s="73">
        <v>850020</v>
      </c>
      <c r="H1177" s="73"/>
      <c r="I1177" s="73">
        <v>11643010</v>
      </c>
      <c r="J1177" s="73"/>
      <c r="K1177" s="73"/>
      <c r="L1177" s="73">
        <v>7890</v>
      </c>
      <c r="M1177" s="73">
        <v>12501000</v>
      </c>
    </row>
    <row r="1178" spans="2:13" ht="30" x14ac:dyDescent="0.25">
      <c r="B1178" s="70" t="s">
        <v>7</v>
      </c>
      <c r="C1178" s="69" t="s">
        <v>13</v>
      </c>
      <c r="D1178" s="69" t="s">
        <v>994</v>
      </c>
      <c r="E1178" s="70" t="s">
        <v>3895</v>
      </c>
      <c r="F1178" s="73"/>
      <c r="G1178" s="73"/>
      <c r="H1178" s="73"/>
      <c r="I1178" s="73">
        <v>596730</v>
      </c>
      <c r="J1178" s="73"/>
      <c r="K1178" s="73"/>
      <c r="L1178" s="73">
        <v>500</v>
      </c>
      <c r="M1178" s="73">
        <v>597230</v>
      </c>
    </row>
    <row r="1179" spans="2:13" ht="30" x14ac:dyDescent="0.25">
      <c r="B1179" s="70" t="s">
        <v>7</v>
      </c>
      <c r="C1179" s="69" t="s">
        <v>13</v>
      </c>
      <c r="D1179" s="69" t="s">
        <v>995</v>
      </c>
      <c r="E1179" s="70" t="s">
        <v>2098</v>
      </c>
      <c r="F1179" s="73">
        <v>0</v>
      </c>
      <c r="G1179" s="73">
        <v>10</v>
      </c>
      <c r="H1179" s="73"/>
      <c r="I1179" s="73">
        <v>877820</v>
      </c>
      <c r="J1179" s="73"/>
      <c r="K1179" s="73"/>
      <c r="L1179" s="73"/>
      <c r="M1179" s="73">
        <v>877830</v>
      </c>
    </row>
    <row r="1180" spans="2:13" ht="30" x14ac:dyDescent="0.25">
      <c r="B1180" s="70" t="s">
        <v>7</v>
      </c>
      <c r="C1180" s="69" t="s">
        <v>13</v>
      </c>
      <c r="D1180" s="69" t="s">
        <v>996</v>
      </c>
      <c r="E1180" s="70" t="s">
        <v>2099</v>
      </c>
      <c r="F1180" s="73">
        <v>9</v>
      </c>
      <c r="G1180" s="73"/>
      <c r="H1180" s="73"/>
      <c r="I1180" s="73">
        <v>4148632</v>
      </c>
      <c r="J1180" s="73"/>
      <c r="K1180" s="73"/>
      <c r="L1180" s="73">
        <v>3579</v>
      </c>
      <c r="M1180" s="73">
        <v>4152220</v>
      </c>
    </row>
    <row r="1181" spans="2:13" ht="30" x14ac:dyDescent="0.25">
      <c r="B1181" s="70" t="s">
        <v>7</v>
      </c>
      <c r="C1181" s="69" t="s">
        <v>13</v>
      </c>
      <c r="D1181" s="69" t="s">
        <v>997</v>
      </c>
      <c r="E1181" s="70" t="s">
        <v>2100</v>
      </c>
      <c r="F1181" s="73">
        <v>507</v>
      </c>
      <c r="G1181" s="73">
        <v>576600</v>
      </c>
      <c r="H1181" s="73"/>
      <c r="I1181" s="73">
        <v>3520463</v>
      </c>
      <c r="J1181" s="73"/>
      <c r="K1181" s="73"/>
      <c r="L1181" s="73">
        <v>3490</v>
      </c>
      <c r="M1181" s="73">
        <v>4101060</v>
      </c>
    </row>
    <row r="1182" spans="2:13" ht="30" x14ac:dyDescent="0.25">
      <c r="B1182" s="70" t="s">
        <v>7</v>
      </c>
      <c r="C1182" s="69" t="s">
        <v>13</v>
      </c>
      <c r="D1182" s="69" t="s">
        <v>998</v>
      </c>
      <c r="E1182" s="70" t="s">
        <v>2101</v>
      </c>
      <c r="F1182" s="73"/>
      <c r="G1182" s="73"/>
      <c r="H1182" s="73"/>
      <c r="I1182" s="73">
        <v>3056030</v>
      </c>
      <c r="J1182" s="73"/>
      <c r="K1182" s="73"/>
      <c r="L1182" s="73">
        <v>300</v>
      </c>
      <c r="M1182" s="73">
        <v>3056330</v>
      </c>
    </row>
    <row r="1183" spans="2:13" ht="30" x14ac:dyDescent="0.25">
      <c r="B1183" s="70" t="s">
        <v>7</v>
      </c>
      <c r="C1183" s="69" t="s">
        <v>13</v>
      </c>
      <c r="D1183" s="69" t="s">
        <v>999</v>
      </c>
      <c r="E1183" s="70" t="s">
        <v>2102</v>
      </c>
      <c r="F1183" s="73"/>
      <c r="G1183" s="73">
        <v>45390</v>
      </c>
      <c r="H1183" s="73"/>
      <c r="I1183" s="73">
        <v>2741370</v>
      </c>
      <c r="J1183" s="73"/>
      <c r="K1183" s="73"/>
      <c r="L1183" s="73">
        <v>1490</v>
      </c>
      <c r="M1183" s="73">
        <v>2788250</v>
      </c>
    </row>
    <row r="1184" spans="2:13" ht="30" x14ac:dyDescent="0.25">
      <c r="B1184" s="70" t="s">
        <v>7</v>
      </c>
      <c r="C1184" s="69" t="s">
        <v>13</v>
      </c>
      <c r="D1184" s="69" t="s">
        <v>1000</v>
      </c>
      <c r="E1184" s="70" t="s">
        <v>2103</v>
      </c>
      <c r="F1184" s="73">
        <v>50</v>
      </c>
      <c r="G1184" s="73">
        <v>130623</v>
      </c>
      <c r="H1184" s="73"/>
      <c r="I1184" s="73">
        <v>1265140</v>
      </c>
      <c r="J1184" s="73"/>
      <c r="K1184" s="73"/>
      <c r="L1184" s="73">
        <v>5369</v>
      </c>
      <c r="M1184" s="73">
        <v>1401182</v>
      </c>
    </row>
    <row r="1185" spans="2:13" ht="30" x14ac:dyDescent="0.25">
      <c r="B1185" s="70" t="s">
        <v>7</v>
      </c>
      <c r="C1185" s="69" t="s">
        <v>13</v>
      </c>
      <c r="D1185" s="69" t="s">
        <v>1001</v>
      </c>
      <c r="E1185" s="70" t="s">
        <v>2104</v>
      </c>
      <c r="F1185" s="73"/>
      <c r="G1185" s="73"/>
      <c r="H1185" s="73"/>
      <c r="I1185" s="73">
        <v>152340</v>
      </c>
      <c r="J1185" s="73"/>
      <c r="K1185" s="73"/>
      <c r="L1185" s="73"/>
      <c r="M1185" s="73">
        <v>152340</v>
      </c>
    </row>
    <row r="1186" spans="2:13" ht="30" x14ac:dyDescent="0.25">
      <c r="B1186" s="70" t="s">
        <v>7</v>
      </c>
      <c r="C1186" s="69" t="s">
        <v>13</v>
      </c>
      <c r="D1186" s="69" t="s">
        <v>1002</v>
      </c>
      <c r="E1186" s="70" t="s">
        <v>2105</v>
      </c>
      <c r="F1186" s="73"/>
      <c r="G1186" s="73"/>
      <c r="H1186" s="73"/>
      <c r="I1186" s="73">
        <v>2293360</v>
      </c>
      <c r="J1186" s="73"/>
      <c r="K1186" s="73"/>
      <c r="L1186" s="73">
        <v>2340</v>
      </c>
      <c r="M1186" s="73">
        <v>2295700</v>
      </c>
    </row>
    <row r="1187" spans="2:13" ht="30" x14ac:dyDescent="0.25">
      <c r="B1187" s="70" t="s">
        <v>7</v>
      </c>
      <c r="C1187" s="69" t="s">
        <v>13</v>
      </c>
      <c r="D1187" s="69" t="s">
        <v>1003</v>
      </c>
      <c r="E1187" s="70" t="s">
        <v>2106</v>
      </c>
      <c r="F1187" s="73"/>
      <c r="G1187" s="73"/>
      <c r="H1187" s="73"/>
      <c r="I1187" s="73">
        <v>1344490</v>
      </c>
      <c r="J1187" s="73"/>
      <c r="K1187" s="73"/>
      <c r="L1187" s="73">
        <v>1000</v>
      </c>
      <c r="M1187" s="73">
        <v>1345490</v>
      </c>
    </row>
    <row r="1188" spans="2:13" ht="30" x14ac:dyDescent="0.25">
      <c r="B1188" s="70" t="s">
        <v>7</v>
      </c>
      <c r="C1188" s="69" t="s">
        <v>13</v>
      </c>
      <c r="D1188" s="69" t="s">
        <v>1004</v>
      </c>
      <c r="E1188" s="70" t="s">
        <v>2107</v>
      </c>
      <c r="F1188" s="73"/>
      <c r="G1188" s="73"/>
      <c r="H1188" s="73"/>
      <c r="I1188" s="73">
        <v>2915830</v>
      </c>
      <c r="J1188" s="73"/>
      <c r="K1188" s="73"/>
      <c r="L1188" s="73"/>
      <c r="M1188" s="73">
        <v>2915830</v>
      </c>
    </row>
    <row r="1189" spans="2:13" ht="30" x14ac:dyDescent="0.25">
      <c r="B1189" s="70" t="s">
        <v>7</v>
      </c>
      <c r="C1189" s="69" t="s">
        <v>13</v>
      </c>
      <c r="D1189" s="69" t="s">
        <v>1005</v>
      </c>
      <c r="E1189" s="70" t="s">
        <v>2108</v>
      </c>
      <c r="F1189" s="73"/>
      <c r="G1189" s="73"/>
      <c r="H1189" s="73"/>
      <c r="I1189" s="73">
        <v>317000</v>
      </c>
      <c r="J1189" s="73"/>
      <c r="K1189" s="73"/>
      <c r="L1189" s="73">
        <v>1200</v>
      </c>
      <c r="M1189" s="73">
        <v>318200</v>
      </c>
    </row>
    <row r="1190" spans="2:13" ht="30" x14ac:dyDescent="0.25">
      <c r="B1190" s="70" t="s">
        <v>7</v>
      </c>
      <c r="C1190" s="69" t="s">
        <v>13</v>
      </c>
      <c r="D1190" s="69" t="s">
        <v>1006</v>
      </c>
      <c r="E1190" s="70" t="s">
        <v>2109</v>
      </c>
      <c r="F1190" s="73"/>
      <c r="G1190" s="73"/>
      <c r="H1190" s="73"/>
      <c r="I1190" s="73">
        <v>527080</v>
      </c>
      <c r="J1190" s="73"/>
      <c r="K1190" s="73"/>
      <c r="L1190" s="73">
        <v>50</v>
      </c>
      <c r="M1190" s="73">
        <v>527130</v>
      </c>
    </row>
    <row r="1191" spans="2:13" ht="30" x14ac:dyDescent="0.25">
      <c r="B1191" s="70" t="s">
        <v>7</v>
      </c>
      <c r="C1191" s="69" t="s">
        <v>13</v>
      </c>
      <c r="D1191" s="69" t="s">
        <v>1007</v>
      </c>
      <c r="E1191" s="70" t="s">
        <v>2110</v>
      </c>
      <c r="F1191" s="73"/>
      <c r="G1191" s="73">
        <v>579730</v>
      </c>
      <c r="H1191" s="73"/>
      <c r="I1191" s="73">
        <v>8243920</v>
      </c>
      <c r="J1191" s="73"/>
      <c r="K1191" s="73"/>
      <c r="L1191" s="73"/>
      <c r="M1191" s="73">
        <v>8823650</v>
      </c>
    </row>
    <row r="1192" spans="2:13" ht="30" x14ac:dyDescent="0.25">
      <c r="B1192" s="70" t="s">
        <v>7</v>
      </c>
      <c r="C1192" s="69" t="s">
        <v>13</v>
      </c>
      <c r="D1192" s="69" t="s">
        <v>1008</v>
      </c>
      <c r="E1192" s="70" t="s">
        <v>3896</v>
      </c>
      <c r="F1192" s="73"/>
      <c r="G1192" s="73">
        <v>203820</v>
      </c>
      <c r="H1192" s="73">
        <v>18000</v>
      </c>
      <c r="I1192" s="73">
        <v>470990</v>
      </c>
      <c r="J1192" s="73"/>
      <c r="K1192" s="73"/>
      <c r="L1192" s="73"/>
      <c r="M1192" s="73">
        <v>692810</v>
      </c>
    </row>
    <row r="1193" spans="2:13" ht="30" x14ac:dyDescent="0.25">
      <c r="B1193" s="70" t="s">
        <v>7</v>
      </c>
      <c r="C1193" s="69" t="s">
        <v>13</v>
      </c>
      <c r="D1193" s="69" t="s">
        <v>1009</v>
      </c>
      <c r="E1193" s="70" t="s">
        <v>2111</v>
      </c>
      <c r="F1193" s="73">
        <v>510</v>
      </c>
      <c r="G1193" s="73">
        <v>190857</v>
      </c>
      <c r="H1193" s="73">
        <v>40000</v>
      </c>
      <c r="I1193" s="73">
        <v>1367633</v>
      </c>
      <c r="J1193" s="73"/>
      <c r="K1193" s="73"/>
      <c r="L1193" s="73"/>
      <c r="M1193" s="73">
        <v>1599000</v>
      </c>
    </row>
    <row r="1194" spans="2:13" ht="30" x14ac:dyDescent="0.25">
      <c r="B1194" s="70" t="s">
        <v>7</v>
      </c>
      <c r="C1194" s="69" t="s">
        <v>13</v>
      </c>
      <c r="D1194" s="69" t="s">
        <v>1010</v>
      </c>
      <c r="E1194" s="70" t="s">
        <v>2112</v>
      </c>
      <c r="F1194" s="73"/>
      <c r="G1194" s="73">
        <v>96470</v>
      </c>
      <c r="H1194" s="73"/>
      <c r="I1194" s="73"/>
      <c r="J1194" s="73"/>
      <c r="K1194" s="73"/>
      <c r="L1194" s="73"/>
      <c r="M1194" s="73">
        <v>96470</v>
      </c>
    </row>
    <row r="1195" spans="2:13" ht="30" x14ac:dyDescent="0.25">
      <c r="B1195" s="70" t="s">
        <v>7</v>
      </c>
      <c r="C1195" s="69" t="s">
        <v>13</v>
      </c>
      <c r="D1195" s="69" t="s">
        <v>1011</v>
      </c>
      <c r="E1195" s="70" t="s">
        <v>2113</v>
      </c>
      <c r="F1195" s="73"/>
      <c r="G1195" s="73">
        <v>97835</v>
      </c>
      <c r="H1195" s="73"/>
      <c r="I1195" s="73"/>
      <c r="J1195" s="73"/>
      <c r="K1195" s="73"/>
      <c r="L1195" s="73"/>
      <c r="M1195" s="73">
        <v>97835</v>
      </c>
    </row>
    <row r="1196" spans="2:13" ht="30" x14ac:dyDescent="0.25">
      <c r="B1196" s="70" t="s">
        <v>7</v>
      </c>
      <c r="C1196" s="69" t="s">
        <v>13</v>
      </c>
      <c r="D1196" s="69" t="s">
        <v>1012</v>
      </c>
      <c r="E1196" s="70" t="s">
        <v>2114</v>
      </c>
      <c r="F1196" s="73"/>
      <c r="G1196" s="73">
        <v>10</v>
      </c>
      <c r="H1196" s="73">
        <v>825000</v>
      </c>
      <c r="I1196" s="73">
        <v>10</v>
      </c>
      <c r="J1196" s="73"/>
      <c r="K1196" s="73"/>
      <c r="L1196" s="73"/>
      <c r="M1196" s="73">
        <v>825020</v>
      </c>
    </row>
    <row r="1197" spans="2:13" ht="30" x14ac:dyDescent="0.25">
      <c r="B1197" s="70" t="s">
        <v>7</v>
      </c>
      <c r="C1197" s="69" t="s">
        <v>13</v>
      </c>
      <c r="D1197" s="69" t="s">
        <v>1014</v>
      </c>
      <c r="E1197" s="70" t="s">
        <v>3897</v>
      </c>
      <c r="F1197" s="73"/>
      <c r="G1197" s="73">
        <v>213170</v>
      </c>
      <c r="H1197" s="73"/>
      <c r="I1197" s="73"/>
      <c r="J1197" s="73"/>
      <c r="K1197" s="73"/>
      <c r="L1197" s="73"/>
      <c r="M1197" s="73">
        <v>213170</v>
      </c>
    </row>
    <row r="1198" spans="2:13" ht="30" x14ac:dyDescent="0.25">
      <c r="B1198" s="70" t="s">
        <v>7</v>
      </c>
      <c r="C1198" s="69" t="s">
        <v>13</v>
      </c>
      <c r="D1198" s="69" t="s">
        <v>1015</v>
      </c>
      <c r="E1198" s="70" t="s">
        <v>2115</v>
      </c>
      <c r="F1198" s="73"/>
      <c r="G1198" s="73">
        <v>75550</v>
      </c>
      <c r="H1198" s="73"/>
      <c r="I1198" s="73"/>
      <c r="J1198" s="73"/>
      <c r="K1198" s="73"/>
      <c r="L1198" s="73"/>
      <c r="M1198" s="73">
        <v>75550</v>
      </c>
    </row>
    <row r="1199" spans="2:13" ht="30" x14ac:dyDescent="0.25">
      <c r="B1199" s="70" t="s">
        <v>7</v>
      </c>
      <c r="C1199" s="69" t="s">
        <v>13</v>
      </c>
      <c r="D1199" s="69" t="s">
        <v>1016</v>
      </c>
      <c r="E1199" s="70" t="s">
        <v>2116</v>
      </c>
      <c r="F1199" s="73"/>
      <c r="G1199" s="73">
        <v>38800</v>
      </c>
      <c r="H1199" s="73"/>
      <c r="I1199" s="73"/>
      <c r="J1199" s="73"/>
      <c r="K1199" s="73"/>
      <c r="L1199" s="73"/>
      <c r="M1199" s="73">
        <v>38800</v>
      </c>
    </row>
    <row r="1200" spans="2:13" ht="30" x14ac:dyDescent="0.25">
      <c r="B1200" s="70" t="s">
        <v>7</v>
      </c>
      <c r="C1200" s="69" t="s">
        <v>13</v>
      </c>
      <c r="D1200" s="69" t="s">
        <v>1017</v>
      </c>
      <c r="E1200" s="70" t="s">
        <v>2117</v>
      </c>
      <c r="F1200" s="73"/>
      <c r="G1200" s="73">
        <v>184080</v>
      </c>
      <c r="H1200" s="73"/>
      <c r="I1200" s="73"/>
      <c r="J1200" s="73"/>
      <c r="K1200" s="73"/>
      <c r="L1200" s="73"/>
      <c r="M1200" s="73">
        <v>184080</v>
      </c>
    </row>
    <row r="1201" spans="2:13" x14ac:dyDescent="0.25">
      <c r="B1201" s="70" t="s">
        <v>7</v>
      </c>
      <c r="C1201" s="69" t="s">
        <v>13</v>
      </c>
      <c r="D1201" s="69" t="s">
        <v>1018</v>
      </c>
      <c r="E1201" s="70" t="s">
        <v>3898</v>
      </c>
      <c r="F1201" s="73"/>
      <c r="G1201" s="73">
        <v>65740</v>
      </c>
      <c r="H1201" s="73"/>
      <c r="I1201" s="73"/>
      <c r="J1201" s="73"/>
      <c r="K1201" s="73"/>
      <c r="L1201" s="73"/>
      <c r="M1201" s="73">
        <v>65740</v>
      </c>
    </row>
    <row r="1202" spans="2:13" ht="30" x14ac:dyDescent="0.25">
      <c r="B1202" s="70" t="s">
        <v>7</v>
      </c>
      <c r="C1202" s="69" t="s">
        <v>13</v>
      </c>
      <c r="D1202" s="69" t="s">
        <v>1019</v>
      </c>
      <c r="E1202" s="70" t="s">
        <v>3899</v>
      </c>
      <c r="F1202" s="73"/>
      <c r="G1202" s="73">
        <v>362550</v>
      </c>
      <c r="H1202" s="73"/>
      <c r="I1202" s="73"/>
      <c r="J1202" s="73"/>
      <c r="K1202" s="73"/>
      <c r="L1202" s="73"/>
      <c r="M1202" s="73">
        <v>362550</v>
      </c>
    </row>
    <row r="1203" spans="2:13" ht="30" x14ac:dyDescent="0.25">
      <c r="B1203" s="70" t="s">
        <v>7</v>
      </c>
      <c r="C1203" s="69" t="s">
        <v>13</v>
      </c>
      <c r="D1203" s="69" t="s">
        <v>1020</v>
      </c>
      <c r="E1203" s="70" t="s">
        <v>2118</v>
      </c>
      <c r="F1203" s="73"/>
      <c r="G1203" s="73"/>
      <c r="H1203" s="73"/>
      <c r="I1203" s="73">
        <v>2033320</v>
      </c>
      <c r="J1203" s="73"/>
      <c r="K1203" s="73"/>
      <c r="L1203" s="73"/>
      <c r="M1203" s="73">
        <v>2033320</v>
      </c>
    </row>
    <row r="1204" spans="2:13" ht="30" x14ac:dyDescent="0.25">
      <c r="B1204" s="70" t="s">
        <v>7</v>
      </c>
      <c r="C1204" s="69" t="s">
        <v>13</v>
      </c>
      <c r="D1204" s="69" t="s">
        <v>1021</v>
      </c>
      <c r="E1204" s="70" t="s">
        <v>2119</v>
      </c>
      <c r="F1204" s="73"/>
      <c r="G1204" s="73"/>
      <c r="H1204" s="73">
        <v>0</v>
      </c>
      <c r="I1204" s="73">
        <v>1342690</v>
      </c>
      <c r="J1204" s="73"/>
      <c r="K1204" s="73"/>
      <c r="L1204" s="73"/>
      <c r="M1204" s="73">
        <v>1342690</v>
      </c>
    </row>
    <row r="1205" spans="2:13" ht="30" x14ac:dyDescent="0.25">
      <c r="B1205" s="70" t="s">
        <v>7</v>
      </c>
      <c r="C1205" s="69" t="s">
        <v>13</v>
      </c>
      <c r="D1205" s="69" t="s">
        <v>1022</v>
      </c>
      <c r="E1205" s="70" t="s">
        <v>2120</v>
      </c>
      <c r="F1205" s="73">
        <v>130</v>
      </c>
      <c r="G1205" s="73">
        <v>198170</v>
      </c>
      <c r="H1205" s="73"/>
      <c r="I1205" s="73"/>
      <c r="J1205" s="73"/>
      <c r="K1205" s="73"/>
      <c r="L1205" s="73"/>
      <c r="M1205" s="73">
        <v>198300</v>
      </c>
    </row>
    <row r="1206" spans="2:13" ht="30" x14ac:dyDescent="0.25">
      <c r="B1206" s="70" t="s">
        <v>7</v>
      </c>
      <c r="C1206" s="69" t="s">
        <v>13</v>
      </c>
      <c r="D1206" s="69" t="s">
        <v>1023</v>
      </c>
      <c r="E1206" s="70" t="s">
        <v>3901</v>
      </c>
      <c r="F1206" s="73"/>
      <c r="G1206" s="73">
        <v>373200</v>
      </c>
      <c r="H1206" s="73"/>
      <c r="I1206" s="73"/>
      <c r="J1206" s="73"/>
      <c r="K1206" s="73"/>
      <c r="L1206" s="73"/>
      <c r="M1206" s="73">
        <v>373200</v>
      </c>
    </row>
    <row r="1207" spans="2:13" ht="30" x14ac:dyDescent="0.25">
      <c r="B1207" s="70" t="s">
        <v>7</v>
      </c>
      <c r="C1207" s="69" t="s">
        <v>13</v>
      </c>
      <c r="D1207" s="69" t="s">
        <v>1024</v>
      </c>
      <c r="E1207" s="70" t="s">
        <v>3902</v>
      </c>
      <c r="F1207" s="73"/>
      <c r="G1207" s="73">
        <v>194040</v>
      </c>
      <c r="H1207" s="73">
        <v>10000</v>
      </c>
      <c r="I1207" s="73">
        <v>1485780</v>
      </c>
      <c r="J1207" s="73"/>
      <c r="K1207" s="73"/>
      <c r="L1207" s="73">
        <v>1800</v>
      </c>
      <c r="M1207" s="73">
        <v>1691620</v>
      </c>
    </row>
    <row r="1208" spans="2:13" ht="30" x14ac:dyDescent="0.25">
      <c r="B1208" s="70" t="s">
        <v>7</v>
      </c>
      <c r="C1208" s="69" t="s">
        <v>13</v>
      </c>
      <c r="D1208" s="69" t="s">
        <v>1025</v>
      </c>
      <c r="E1208" s="70" t="s">
        <v>2121</v>
      </c>
      <c r="F1208" s="73"/>
      <c r="G1208" s="73">
        <v>165400</v>
      </c>
      <c r="H1208" s="73">
        <v>1000</v>
      </c>
      <c r="I1208" s="73">
        <v>2068490</v>
      </c>
      <c r="J1208" s="73"/>
      <c r="K1208" s="73"/>
      <c r="L1208" s="73"/>
      <c r="M1208" s="73">
        <v>2234890</v>
      </c>
    </row>
    <row r="1209" spans="2:13" ht="30" x14ac:dyDescent="0.25">
      <c r="B1209" s="70" t="s">
        <v>7</v>
      </c>
      <c r="C1209" s="69" t="s">
        <v>13</v>
      </c>
      <c r="D1209" s="69" t="s">
        <v>1026</v>
      </c>
      <c r="E1209" s="70" t="s">
        <v>2122</v>
      </c>
      <c r="F1209" s="73"/>
      <c r="G1209" s="73">
        <v>204910</v>
      </c>
      <c r="H1209" s="73"/>
      <c r="I1209" s="73"/>
      <c r="J1209" s="73"/>
      <c r="K1209" s="73"/>
      <c r="L1209" s="73"/>
      <c r="M1209" s="73">
        <v>204910</v>
      </c>
    </row>
    <row r="1210" spans="2:13" ht="30" x14ac:dyDescent="0.25">
      <c r="B1210" s="70" t="s">
        <v>7</v>
      </c>
      <c r="C1210" s="69" t="s">
        <v>13</v>
      </c>
      <c r="D1210" s="69" t="s">
        <v>1027</v>
      </c>
      <c r="E1210" s="70" t="s">
        <v>2123</v>
      </c>
      <c r="F1210" s="73">
        <v>83</v>
      </c>
      <c r="G1210" s="73">
        <v>190157</v>
      </c>
      <c r="H1210" s="73"/>
      <c r="I1210" s="73"/>
      <c r="J1210" s="73"/>
      <c r="K1210" s="73"/>
      <c r="L1210" s="73"/>
      <c r="M1210" s="73">
        <v>190240</v>
      </c>
    </row>
    <row r="1211" spans="2:13" ht="30" x14ac:dyDescent="0.25">
      <c r="B1211" s="70" t="s">
        <v>7</v>
      </c>
      <c r="C1211" s="69" t="s">
        <v>13</v>
      </c>
      <c r="D1211" s="69" t="s">
        <v>1028</v>
      </c>
      <c r="E1211" s="70" t="s">
        <v>3903</v>
      </c>
      <c r="F1211" s="73"/>
      <c r="G1211" s="73"/>
      <c r="H1211" s="73"/>
      <c r="I1211" s="73">
        <v>599160</v>
      </c>
      <c r="J1211" s="73"/>
      <c r="K1211" s="73"/>
      <c r="L1211" s="73">
        <v>1000</v>
      </c>
      <c r="M1211" s="73">
        <v>600160</v>
      </c>
    </row>
    <row r="1212" spans="2:13" x14ac:dyDescent="0.25">
      <c r="B1212" s="70" t="s">
        <v>7</v>
      </c>
      <c r="C1212" s="69" t="s">
        <v>13</v>
      </c>
      <c r="D1212" s="69" t="s">
        <v>1029</v>
      </c>
      <c r="E1212" s="70" t="s">
        <v>2124</v>
      </c>
      <c r="F1212" s="73"/>
      <c r="G1212" s="73"/>
      <c r="H1212" s="73"/>
      <c r="I1212" s="73">
        <v>0</v>
      </c>
      <c r="J1212" s="73"/>
      <c r="K1212" s="73"/>
      <c r="L1212" s="73">
        <v>0</v>
      </c>
      <c r="M1212" s="73">
        <v>0</v>
      </c>
    </row>
    <row r="1213" spans="2:13" ht="30" x14ac:dyDescent="0.25">
      <c r="B1213" s="70" t="s">
        <v>7</v>
      </c>
      <c r="C1213" s="69" t="s">
        <v>13</v>
      </c>
      <c r="D1213" s="69" t="s">
        <v>1030</v>
      </c>
      <c r="E1213" s="70" t="s">
        <v>2125</v>
      </c>
      <c r="F1213" s="73"/>
      <c r="G1213" s="73"/>
      <c r="H1213" s="73"/>
      <c r="I1213" s="73">
        <v>560</v>
      </c>
      <c r="J1213" s="73"/>
      <c r="K1213" s="73"/>
      <c r="L1213" s="73"/>
      <c r="M1213" s="73">
        <v>560</v>
      </c>
    </row>
    <row r="1214" spans="2:13" x14ac:dyDescent="0.25">
      <c r="B1214" s="70" t="s">
        <v>7</v>
      </c>
      <c r="C1214" s="69" t="s">
        <v>13</v>
      </c>
      <c r="D1214" s="69" t="s">
        <v>1031</v>
      </c>
      <c r="E1214" s="70" t="s">
        <v>2126</v>
      </c>
      <c r="F1214" s="73">
        <v>0</v>
      </c>
      <c r="G1214" s="73">
        <v>500</v>
      </c>
      <c r="H1214" s="73"/>
      <c r="I1214" s="73"/>
      <c r="J1214" s="73"/>
      <c r="K1214" s="73"/>
      <c r="L1214" s="73"/>
      <c r="M1214" s="73">
        <v>500</v>
      </c>
    </row>
    <row r="1215" spans="2:13" ht="30" x14ac:dyDescent="0.25">
      <c r="B1215" s="70" t="s">
        <v>7</v>
      </c>
      <c r="C1215" s="69" t="s">
        <v>13</v>
      </c>
      <c r="D1215" s="69" t="s">
        <v>1032</v>
      </c>
      <c r="E1215" s="70" t="s">
        <v>3904</v>
      </c>
      <c r="F1215" s="73"/>
      <c r="G1215" s="73">
        <v>244220</v>
      </c>
      <c r="H1215" s="73"/>
      <c r="I1215" s="73"/>
      <c r="J1215" s="73"/>
      <c r="K1215" s="73"/>
      <c r="L1215" s="73"/>
      <c r="M1215" s="73">
        <v>244220</v>
      </c>
    </row>
    <row r="1216" spans="2:13" ht="30" x14ac:dyDescent="0.25">
      <c r="B1216" s="70" t="s">
        <v>7</v>
      </c>
      <c r="C1216" s="69" t="s">
        <v>13</v>
      </c>
      <c r="D1216" s="69" t="s">
        <v>1033</v>
      </c>
      <c r="E1216" s="70" t="s">
        <v>3905</v>
      </c>
      <c r="F1216" s="73"/>
      <c r="G1216" s="73">
        <v>129470</v>
      </c>
      <c r="H1216" s="73"/>
      <c r="I1216" s="73"/>
      <c r="J1216" s="73"/>
      <c r="K1216" s="73"/>
      <c r="L1216" s="73"/>
      <c r="M1216" s="73">
        <v>129470</v>
      </c>
    </row>
    <row r="1217" spans="2:13" x14ac:dyDescent="0.25">
      <c r="B1217" s="70" t="s">
        <v>7</v>
      </c>
      <c r="C1217" s="69" t="s">
        <v>13</v>
      </c>
      <c r="D1217" s="69" t="s">
        <v>1034</v>
      </c>
      <c r="E1217" s="70" t="s">
        <v>2127</v>
      </c>
      <c r="F1217" s="73"/>
      <c r="G1217" s="73">
        <v>58100</v>
      </c>
      <c r="H1217" s="73"/>
      <c r="I1217" s="73"/>
      <c r="J1217" s="73"/>
      <c r="K1217" s="73"/>
      <c r="L1217" s="73"/>
      <c r="M1217" s="73">
        <v>58100</v>
      </c>
    </row>
    <row r="1218" spans="2:13" ht="30" x14ac:dyDescent="0.25">
      <c r="B1218" s="70" t="s">
        <v>7</v>
      </c>
      <c r="C1218" s="69" t="s">
        <v>13</v>
      </c>
      <c r="D1218" s="69" t="s">
        <v>1035</v>
      </c>
      <c r="E1218" s="70" t="s">
        <v>2128</v>
      </c>
      <c r="F1218" s="73"/>
      <c r="G1218" s="73"/>
      <c r="H1218" s="73"/>
      <c r="I1218" s="73">
        <v>140040</v>
      </c>
      <c r="J1218" s="73"/>
      <c r="K1218" s="73"/>
      <c r="L1218" s="73"/>
      <c r="M1218" s="73">
        <v>140040</v>
      </c>
    </row>
    <row r="1219" spans="2:13" ht="30" x14ac:dyDescent="0.25">
      <c r="B1219" s="70" t="s">
        <v>7</v>
      </c>
      <c r="C1219" s="69" t="s">
        <v>13</v>
      </c>
      <c r="D1219" s="69" t="s">
        <v>1036</v>
      </c>
      <c r="E1219" s="70" t="s">
        <v>2129</v>
      </c>
      <c r="F1219" s="73"/>
      <c r="G1219" s="73">
        <v>85010</v>
      </c>
      <c r="H1219" s="73"/>
      <c r="I1219" s="73"/>
      <c r="J1219" s="73"/>
      <c r="K1219" s="73"/>
      <c r="L1219" s="73"/>
      <c r="M1219" s="73">
        <v>85010</v>
      </c>
    </row>
    <row r="1220" spans="2:13" ht="30" x14ac:dyDescent="0.25">
      <c r="B1220" s="70" t="s">
        <v>7</v>
      </c>
      <c r="C1220" s="69" t="s">
        <v>13</v>
      </c>
      <c r="D1220" s="69" t="s">
        <v>1037</v>
      </c>
      <c r="E1220" s="70" t="s">
        <v>3906</v>
      </c>
      <c r="F1220" s="73"/>
      <c r="G1220" s="73">
        <v>222950</v>
      </c>
      <c r="H1220" s="73">
        <v>4000</v>
      </c>
      <c r="I1220" s="73">
        <v>1541360</v>
      </c>
      <c r="J1220" s="73"/>
      <c r="K1220" s="73"/>
      <c r="L1220" s="73"/>
      <c r="M1220" s="73">
        <v>1768310</v>
      </c>
    </row>
    <row r="1221" spans="2:13" ht="30" x14ac:dyDescent="0.25">
      <c r="B1221" s="70" t="s">
        <v>7</v>
      </c>
      <c r="C1221" s="69" t="s">
        <v>13</v>
      </c>
      <c r="D1221" s="69" t="s">
        <v>1038</v>
      </c>
      <c r="E1221" s="70" t="s">
        <v>3907</v>
      </c>
      <c r="F1221" s="73"/>
      <c r="G1221" s="73">
        <v>121720</v>
      </c>
      <c r="H1221" s="73"/>
      <c r="I1221" s="73"/>
      <c r="J1221" s="73"/>
      <c r="K1221" s="73"/>
      <c r="L1221" s="73"/>
      <c r="M1221" s="73">
        <v>121720</v>
      </c>
    </row>
    <row r="1222" spans="2:13" ht="30" x14ac:dyDescent="0.25">
      <c r="B1222" s="70" t="s">
        <v>7</v>
      </c>
      <c r="C1222" s="69" t="s">
        <v>13</v>
      </c>
      <c r="D1222" s="69" t="s">
        <v>1039</v>
      </c>
      <c r="E1222" s="70" t="s">
        <v>2131</v>
      </c>
      <c r="F1222" s="73"/>
      <c r="G1222" s="73">
        <v>75960</v>
      </c>
      <c r="H1222" s="73"/>
      <c r="I1222" s="73"/>
      <c r="J1222" s="73"/>
      <c r="K1222" s="73"/>
      <c r="L1222" s="73"/>
      <c r="M1222" s="73">
        <v>75960</v>
      </c>
    </row>
    <row r="1223" spans="2:13" x14ac:dyDescent="0.25">
      <c r="B1223" s="70" t="s">
        <v>7</v>
      </c>
      <c r="C1223" s="69" t="s">
        <v>13</v>
      </c>
      <c r="D1223" s="69" t="s">
        <v>1040</v>
      </c>
      <c r="E1223" s="70" t="s">
        <v>2132</v>
      </c>
      <c r="F1223" s="73">
        <v>100</v>
      </c>
      <c r="G1223" s="73">
        <v>79024</v>
      </c>
      <c r="H1223" s="73"/>
      <c r="I1223" s="73"/>
      <c r="J1223" s="73"/>
      <c r="K1223" s="73"/>
      <c r="L1223" s="73"/>
      <c r="M1223" s="73">
        <v>79124</v>
      </c>
    </row>
    <row r="1224" spans="2:13" ht="30" x14ac:dyDescent="0.25">
      <c r="B1224" s="70" t="s">
        <v>7</v>
      </c>
      <c r="C1224" s="69" t="s">
        <v>13</v>
      </c>
      <c r="D1224" s="69" t="s">
        <v>1041</v>
      </c>
      <c r="E1224" s="70" t="s">
        <v>3909</v>
      </c>
      <c r="F1224" s="73"/>
      <c r="G1224" s="73">
        <v>212220</v>
      </c>
      <c r="H1224" s="73"/>
      <c r="I1224" s="73"/>
      <c r="J1224" s="73"/>
      <c r="K1224" s="73"/>
      <c r="L1224" s="73"/>
      <c r="M1224" s="73">
        <v>212220</v>
      </c>
    </row>
    <row r="1225" spans="2:13" ht="30" x14ac:dyDescent="0.25">
      <c r="B1225" s="70" t="s">
        <v>7</v>
      </c>
      <c r="C1225" s="69" t="s">
        <v>13</v>
      </c>
      <c r="D1225" s="69" t="s">
        <v>1042</v>
      </c>
      <c r="E1225" s="70" t="s">
        <v>2133</v>
      </c>
      <c r="F1225" s="73">
        <v>0</v>
      </c>
      <c r="G1225" s="73"/>
      <c r="H1225" s="73"/>
      <c r="I1225" s="73">
        <v>0</v>
      </c>
      <c r="J1225" s="73"/>
      <c r="K1225" s="73"/>
      <c r="L1225" s="73"/>
      <c r="M1225" s="73">
        <v>0</v>
      </c>
    </row>
    <row r="1226" spans="2:13" ht="30" x14ac:dyDescent="0.25">
      <c r="B1226" s="70" t="s">
        <v>7</v>
      </c>
      <c r="C1226" s="69" t="s">
        <v>13</v>
      </c>
      <c r="D1226" s="69" t="s">
        <v>1043</v>
      </c>
      <c r="E1226" s="70" t="s">
        <v>3910</v>
      </c>
      <c r="F1226" s="73"/>
      <c r="G1226" s="73"/>
      <c r="H1226" s="73"/>
      <c r="I1226" s="73">
        <v>56350</v>
      </c>
      <c r="J1226" s="73"/>
      <c r="K1226" s="73"/>
      <c r="L1226" s="73"/>
      <c r="M1226" s="73">
        <v>56350</v>
      </c>
    </row>
    <row r="1227" spans="2:13" ht="30" x14ac:dyDescent="0.25">
      <c r="B1227" s="70" t="s">
        <v>7</v>
      </c>
      <c r="C1227" s="69" t="s">
        <v>13</v>
      </c>
      <c r="D1227" s="69" t="s">
        <v>1044</v>
      </c>
      <c r="E1227" s="70" t="s">
        <v>3911</v>
      </c>
      <c r="F1227" s="73"/>
      <c r="G1227" s="73"/>
      <c r="H1227" s="73"/>
      <c r="I1227" s="73">
        <v>29720</v>
      </c>
      <c r="J1227" s="73"/>
      <c r="K1227" s="73"/>
      <c r="L1227" s="73"/>
      <c r="M1227" s="73">
        <v>29720</v>
      </c>
    </row>
    <row r="1228" spans="2:13" ht="30" x14ac:dyDescent="0.25">
      <c r="B1228" s="70" t="s">
        <v>7</v>
      </c>
      <c r="C1228" s="69" t="s">
        <v>13</v>
      </c>
      <c r="D1228" s="69" t="s">
        <v>1045</v>
      </c>
      <c r="E1228" s="70" t="s">
        <v>2134</v>
      </c>
      <c r="F1228" s="73"/>
      <c r="G1228" s="73"/>
      <c r="H1228" s="73"/>
      <c r="I1228" s="73">
        <v>29180</v>
      </c>
      <c r="J1228" s="73"/>
      <c r="K1228" s="73"/>
      <c r="L1228" s="73"/>
      <c r="M1228" s="73">
        <v>29180</v>
      </c>
    </row>
    <row r="1229" spans="2:13" ht="30" x14ac:dyDescent="0.25">
      <c r="B1229" s="70" t="s">
        <v>7</v>
      </c>
      <c r="C1229" s="69" t="s">
        <v>13</v>
      </c>
      <c r="D1229" s="69" t="s">
        <v>1046</v>
      </c>
      <c r="E1229" s="70" t="s">
        <v>2135</v>
      </c>
      <c r="F1229" s="73">
        <v>80</v>
      </c>
      <c r="G1229" s="73"/>
      <c r="H1229" s="73"/>
      <c r="I1229" s="73">
        <v>2953150</v>
      </c>
      <c r="J1229" s="73"/>
      <c r="K1229" s="73"/>
      <c r="L1229" s="73">
        <v>2030</v>
      </c>
      <c r="M1229" s="73">
        <v>2955260</v>
      </c>
    </row>
    <row r="1230" spans="2:13" ht="30" x14ac:dyDescent="0.25">
      <c r="B1230" s="70" t="s">
        <v>7</v>
      </c>
      <c r="C1230" s="69" t="s">
        <v>13</v>
      </c>
      <c r="D1230" s="69" t="s">
        <v>1047</v>
      </c>
      <c r="E1230" s="70" t="s">
        <v>3912</v>
      </c>
      <c r="F1230" s="73">
        <v>350</v>
      </c>
      <c r="G1230" s="73"/>
      <c r="H1230" s="73"/>
      <c r="I1230" s="73">
        <v>2230070</v>
      </c>
      <c r="J1230" s="73"/>
      <c r="K1230" s="73"/>
      <c r="L1230" s="73">
        <v>2200</v>
      </c>
      <c r="M1230" s="73">
        <v>2232620</v>
      </c>
    </row>
    <row r="1231" spans="2:13" ht="30" x14ac:dyDescent="0.25">
      <c r="B1231" s="70" t="s">
        <v>7</v>
      </c>
      <c r="C1231" s="69" t="s">
        <v>13</v>
      </c>
      <c r="D1231" s="69" t="s">
        <v>1048</v>
      </c>
      <c r="E1231" s="70" t="s">
        <v>2136</v>
      </c>
      <c r="F1231" s="73">
        <v>120</v>
      </c>
      <c r="G1231" s="73">
        <v>28090</v>
      </c>
      <c r="H1231" s="73"/>
      <c r="I1231" s="73">
        <v>10</v>
      </c>
      <c r="J1231" s="73"/>
      <c r="K1231" s="73"/>
      <c r="L1231" s="73"/>
      <c r="M1231" s="73">
        <v>28220</v>
      </c>
    </row>
    <row r="1232" spans="2:13" ht="30" x14ac:dyDescent="0.25">
      <c r="B1232" s="70" t="s">
        <v>7</v>
      </c>
      <c r="C1232" s="69" t="s">
        <v>13</v>
      </c>
      <c r="D1232" s="69" t="s">
        <v>1049</v>
      </c>
      <c r="E1232" s="70" t="s">
        <v>2137</v>
      </c>
      <c r="F1232" s="73"/>
      <c r="G1232" s="73">
        <v>50080</v>
      </c>
      <c r="H1232" s="73"/>
      <c r="I1232" s="73"/>
      <c r="J1232" s="73"/>
      <c r="K1232" s="73"/>
      <c r="L1232" s="73"/>
      <c r="M1232" s="73">
        <v>50080</v>
      </c>
    </row>
    <row r="1233" spans="2:13" ht="30" x14ac:dyDescent="0.25">
      <c r="B1233" s="70" t="s">
        <v>7</v>
      </c>
      <c r="C1233" s="69" t="s">
        <v>13</v>
      </c>
      <c r="D1233" s="69" t="s">
        <v>1050</v>
      </c>
      <c r="E1233" s="70" t="s">
        <v>2138</v>
      </c>
      <c r="F1233" s="73"/>
      <c r="G1233" s="73">
        <v>108400</v>
      </c>
      <c r="H1233" s="73"/>
      <c r="I1233" s="73"/>
      <c r="J1233" s="73"/>
      <c r="K1233" s="73"/>
      <c r="L1233" s="73"/>
      <c r="M1233" s="73">
        <v>108400</v>
      </c>
    </row>
    <row r="1234" spans="2:13" ht="30" x14ac:dyDescent="0.25">
      <c r="B1234" s="70" t="s">
        <v>7</v>
      </c>
      <c r="C1234" s="69" t="s">
        <v>13</v>
      </c>
      <c r="D1234" s="69" t="s">
        <v>1051</v>
      </c>
      <c r="E1234" s="70" t="s">
        <v>2139</v>
      </c>
      <c r="F1234" s="73"/>
      <c r="G1234" s="73"/>
      <c r="H1234" s="73"/>
      <c r="I1234" s="73">
        <v>3139070</v>
      </c>
      <c r="J1234" s="73"/>
      <c r="K1234" s="73"/>
      <c r="L1234" s="73">
        <v>2520</v>
      </c>
      <c r="M1234" s="73">
        <v>3141590</v>
      </c>
    </row>
    <row r="1235" spans="2:13" ht="30" x14ac:dyDescent="0.25">
      <c r="B1235" s="70" t="s">
        <v>7</v>
      </c>
      <c r="C1235" s="69" t="s">
        <v>13</v>
      </c>
      <c r="D1235" s="69" t="s">
        <v>1052</v>
      </c>
      <c r="E1235" s="70" t="s">
        <v>2140</v>
      </c>
      <c r="F1235" s="73"/>
      <c r="G1235" s="73"/>
      <c r="H1235" s="73"/>
      <c r="I1235" s="73">
        <v>416820</v>
      </c>
      <c r="J1235" s="73"/>
      <c r="K1235" s="73"/>
      <c r="L1235" s="73">
        <v>150</v>
      </c>
      <c r="M1235" s="73">
        <v>416970</v>
      </c>
    </row>
    <row r="1236" spans="2:13" ht="30" x14ac:dyDescent="0.25">
      <c r="B1236" s="70" t="s">
        <v>7</v>
      </c>
      <c r="C1236" s="69" t="s">
        <v>13</v>
      </c>
      <c r="D1236" s="69" t="s">
        <v>1053</v>
      </c>
      <c r="E1236" s="70" t="s">
        <v>2141</v>
      </c>
      <c r="F1236" s="73"/>
      <c r="G1236" s="73"/>
      <c r="H1236" s="73"/>
      <c r="I1236" s="73">
        <v>0</v>
      </c>
      <c r="J1236" s="73"/>
      <c r="K1236" s="73"/>
      <c r="L1236" s="73"/>
      <c r="M1236" s="73">
        <v>0</v>
      </c>
    </row>
    <row r="1237" spans="2:13" ht="30" x14ac:dyDescent="0.25">
      <c r="B1237" s="70" t="s">
        <v>7</v>
      </c>
      <c r="C1237" s="69" t="s">
        <v>13</v>
      </c>
      <c r="D1237" s="69" t="s">
        <v>1054</v>
      </c>
      <c r="E1237" s="70" t="s">
        <v>2142</v>
      </c>
      <c r="F1237" s="73"/>
      <c r="G1237" s="73"/>
      <c r="H1237" s="73"/>
      <c r="I1237" s="73">
        <v>0</v>
      </c>
      <c r="J1237" s="73"/>
      <c r="K1237" s="73"/>
      <c r="L1237" s="73"/>
      <c r="M1237" s="73">
        <v>0</v>
      </c>
    </row>
    <row r="1238" spans="2:13" x14ac:dyDescent="0.25">
      <c r="B1238" s="70" t="s">
        <v>7</v>
      </c>
      <c r="C1238" s="69" t="s">
        <v>13</v>
      </c>
      <c r="D1238" s="69" t="s">
        <v>1055</v>
      </c>
      <c r="E1238" s="70" t="s">
        <v>3913</v>
      </c>
      <c r="F1238" s="73">
        <v>210</v>
      </c>
      <c r="G1238" s="73">
        <v>245830</v>
      </c>
      <c r="H1238" s="73"/>
      <c r="I1238" s="73">
        <v>1925800</v>
      </c>
      <c r="J1238" s="73"/>
      <c r="K1238" s="73"/>
      <c r="L1238" s="73">
        <v>910</v>
      </c>
      <c r="M1238" s="73">
        <v>2172750</v>
      </c>
    </row>
    <row r="1239" spans="2:13" ht="30" x14ac:dyDescent="0.25">
      <c r="B1239" s="70" t="s">
        <v>7</v>
      </c>
      <c r="C1239" s="69" t="s">
        <v>13</v>
      </c>
      <c r="D1239" s="69" t="s">
        <v>1056</v>
      </c>
      <c r="E1239" s="70" t="s">
        <v>3915</v>
      </c>
      <c r="F1239" s="73"/>
      <c r="G1239" s="73">
        <v>79230</v>
      </c>
      <c r="H1239" s="73"/>
      <c r="I1239" s="73">
        <v>433560</v>
      </c>
      <c r="J1239" s="73"/>
      <c r="K1239" s="73"/>
      <c r="L1239" s="73">
        <v>290</v>
      </c>
      <c r="M1239" s="73">
        <v>513080</v>
      </c>
    </row>
    <row r="1240" spans="2:13" ht="30" x14ac:dyDescent="0.25">
      <c r="B1240" s="70" t="s">
        <v>7</v>
      </c>
      <c r="C1240" s="69" t="s">
        <v>13</v>
      </c>
      <c r="D1240" s="69" t="s">
        <v>1057</v>
      </c>
      <c r="E1240" s="70" t="s">
        <v>2143</v>
      </c>
      <c r="F1240" s="73">
        <v>70</v>
      </c>
      <c r="G1240" s="73">
        <v>0</v>
      </c>
      <c r="H1240" s="73"/>
      <c r="I1240" s="73">
        <v>4800</v>
      </c>
      <c r="J1240" s="73"/>
      <c r="K1240" s="73"/>
      <c r="L1240" s="73"/>
      <c r="M1240" s="73">
        <v>4870</v>
      </c>
    </row>
    <row r="1241" spans="2:13" ht="30" x14ac:dyDescent="0.25">
      <c r="B1241" s="70" t="s">
        <v>7</v>
      </c>
      <c r="C1241" s="69" t="s">
        <v>13</v>
      </c>
      <c r="D1241" s="69" t="s">
        <v>1058</v>
      </c>
      <c r="E1241" s="70" t="s">
        <v>3916</v>
      </c>
      <c r="F1241" s="73"/>
      <c r="G1241" s="73"/>
      <c r="H1241" s="73">
        <v>800</v>
      </c>
      <c r="I1241" s="73">
        <v>1406500</v>
      </c>
      <c r="J1241" s="73"/>
      <c r="K1241" s="73"/>
      <c r="L1241" s="73">
        <v>800</v>
      </c>
      <c r="M1241" s="73">
        <v>1408100</v>
      </c>
    </row>
    <row r="1242" spans="2:13" ht="30" x14ac:dyDescent="0.25">
      <c r="B1242" s="70" t="s">
        <v>7</v>
      </c>
      <c r="C1242" s="69" t="s">
        <v>13</v>
      </c>
      <c r="D1242" s="69" t="s">
        <v>1059</v>
      </c>
      <c r="E1242" s="70" t="s">
        <v>3917</v>
      </c>
      <c r="F1242" s="73"/>
      <c r="G1242" s="73">
        <v>168650</v>
      </c>
      <c r="H1242" s="73"/>
      <c r="I1242" s="73"/>
      <c r="J1242" s="73"/>
      <c r="K1242" s="73"/>
      <c r="L1242" s="73"/>
      <c r="M1242" s="73">
        <v>168650</v>
      </c>
    </row>
    <row r="1243" spans="2:13" x14ac:dyDescent="0.25">
      <c r="B1243" s="70" t="s">
        <v>7</v>
      </c>
      <c r="C1243" s="69" t="s">
        <v>13</v>
      </c>
      <c r="D1243" s="69" t="s">
        <v>1060</v>
      </c>
      <c r="E1243" s="70" t="s">
        <v>3918</v>
      </c>
      <c r="F1243" s="73"/>
      <c r="G1243" s="73">
        <v>10000</v>
      </c>
      <c r="H1243" s="73"/>
      <c r="I1243" s="73"/>
      <c r="J1243" s="73"/>
      <c r="K1243" s="73"/>
      <c r="L1243" s="73"/>
      <c r="M1243" s="73">
        <v>10000</v>
      </c>
    </row>
    <row r="1244" spans="2:13" ht="30" x14ac:dyDescent="0.25">
      <c r="B1244" s="70" t="s">
        <v>7</v>
      </c>
      <c r="C1244" s="69" t="s">
        <v>13</v>
      </c>
      <c r="D1244" s="69" t="s">
        <v>1061</v>
      </c>
      <c r="E1244" s="70" t="s">
        <v>3919</v>
      </c>
      <c r="F1244" s="73"/>
      <c r="G1244" s="73"/>
      <c r="H1244" s="73"/>
      <c r="I1244" s="73">
        <v>4380</v>
      </c>
      <c r="J1244" s="73"/>
      <c r="K1244" s="73"/>
      <c r="L1244" s="73"/>
      <c r="M1244" s="73">
        <v>4380</v>
      </c>
    </row>
    <row r="1245" spans="2:13" ht="30" x14ac:dyDescent="0.25">
      <c r="B1245" s="70" t="s">
        <v>7</v>
      </c>
      <c r="C1245" s="69" t="s">
        <v>13</v>
      </c>
      <c r="D1245" s="69" t="s">
        <v>1062</v>
      </c>
      <c r="E1245" s="70" t="s">
        <v>2144</v>
      </c>
      <c r="F1245" s="73"/>
      <c r="G1245" s="73"/>
      <c r="H1245" s="73"/>
      <c r="I1245" s="73">
        <v>448620</v>
      </c>
      <c r="J1245" s="73"/>
      <c r="K1245" s="73"/>
      <c r="L1245" s="73"/>
      <c r="M1245" s="73">
        <v>448620</v>
      </c>
    </row>
    <row r="1246" spans="2:13" ht="30" x14ac:dyDescent="0.25">
      <c r="B1246" s="70" t="s">
        <v>7</v>
      </c>
      <c r="C1246" s="69" t="s">
        <v>13</v>
      </c>
      <c r="D1246" s="69" t="s">
        <v>1063</v>
      </c>
      <c r="E1246" s="70" t="s">
        <v>2145</v>
      </c>
      <c r="F1246" s="73">
        <v>180</v>
      </c>
      <c r="G1246" s="73">
        <v>620440</v>
      </c>
      <c r="H1246" s="73"/>
      <c r="I1246" s="73">
        <v>6894740</v>
      </c>
      <c r="J1246" s="73"/>
      <c r="K1246" s="73"/>
      <c r="L1246" s="73">
        <v>9210</v>
      </c>
      <c r="M1246" s="73">
        <v>7524570</v>
      </c>
    </row>
    <row r="1247" spans="2:13" ht="30" x14ac:dyDescent="0.25">
      <c r="B1247" s="70" t="s">
        <v>7</v>
      </c>
      <c r="C1247" s="69" t="s">
        <v>13</v>
      </c>
      <c r="D1247" s="69" t="s">
        <v>1064</v>
      </c>
      <c r="E1247" s="70" t="s">
        <v>2146</v>
      </c>
      <c r="F1247" s="73">
        <v>1</v>
      </c>
      <c r="G1247" s="73"/>
      <c r="H1247" s="73"/>
      <c r="I1247" s="73">
        <v>1604989</v>
      </c>
      <c r="J1247" s="73"/>
      <c r="K1247" s="73"/>
      <c r="L1247" s="73">
        <v>2550</v>
      </c>
      <c r="M1247" s="73">
        <v>1607540</v>
      </c>
    </row>
    <row r="1248" spans="2:13" ht="30" x14ac:dyDescent="0.25">
      <c r="B1248" s="70" t="s">
        <v>7</v>
      </c>
      <c r="C1248" s="69" t="s">
        <v>13</v>
      </c>
      <c r="D1248" s="69" t="s">
        <v>1065</v>
      </c>
      <c r="E1248" s="70" t="s">
        <v>3920</v>
      </c>
      <c r="F1248" s="73"/>
      <c r="G1248" s="73">
        <v>0</v>
      </c>
      <c r="H1248" s="73"/>
      <c r="I1248" s="73">
        <v>1101320</v>
      </c>
      <c r="J1248" s="73"/>
      <c r="K1248" s="73"/>
      <c r="L1248" s="73">
        <v>2290</v>
      </c>
      <c r="M1248" s="73">
        <v>1103610</v>
      </c>
    </row>
    <row r="1249" spans="2:13" x14ac:dyDescent="0.25">
      <c r="B1249" s="70" t="s">
        <v>7</v>
      </c>
      <c r="C1249" s="69" t="s">
        <v>13</v>
      </c>
      <c r="D1249" s="69" t="s">
        <v>1066</v>
      </c>
      <c r="E1249" s="70" t="s">
        <v>3921</v>
      </c>
      <c r="F1249" s="73">
        <v>60</v>
      </c>
      <c r="G1249" s="73"/>
      <c r="H1249" s="73"/>
      <c r="I1249" s="73">
        <v>3843400</v>
      </c>
      <c r="J1249" s="73"/>
      <c r="K1249" s="73"/>
      <c r="L1249" s="73">
        <v>5000</v>
      </c>
      <c r="M1249" s="73">
        <v>3848460</v>
      </c>
    </row>
    <row r="1250" spans="2:13" x14ac:dyDescent="0.25">
      <c r="B1250" s="70" t="s">
        <v>7</v>
      </c>
      <c r="C1250" s="69" t="s">
        <v>13</v>
      </c>
      <c r="D1250" s="69" t="s">
        <v>1067</v>
      </c>
      <c r="E1250" s="70" t="s">
        <v>2147</v>
      </c>
      <c r="F1250" s="73">
        <v>290</v>
      </c>
      <c r="G1250" s="73">
        <v>76700</v>
      </c>
      <c r="H1250" s="73"/>
      <c r="I1250" s="73">
        <v>3925600</v>
      </c>
      <c r="J1250" s="73"/>
      <c r="K1250" s="73"/>
      <c r="L1250" s="73">
        <v>3000</v>
      </c>
      <c r="M1250" s="73">
        <v>4005590</v>
      </c>
    </row>
    <row r="1251" spans="2:13" ht="30" x14ac:dyDescent="0.25">
      <c r="B1251" s="70" t="s">
        <v>7</v>
      </c>
      <c r="C1251" s="69" t="s">
        <v>13</v>
      </c>
      <c r="D1251" s="69" t="s">
        <v>1068</v>
      </c>
      <c r="E1251" s="70" t="s">
        <v>2148</v>
      </c>
      <c r="F1251" s="73">
        <v>0</v>
      </c>
      <c r="G1251" s="73"/>
      <c r="H1251" s="73"/>
      <c r="I1251" s="73">
        <v>352453</v>
      </c>
      <c r="J1251" s="73"/>
      <c r="K1251" s="73"/>
      <c r="L1251" s="73">
        <v>3007</v>
      </c>
      <c r="M1251" s="73">
        <v>355460</v>
      </c>
    </row>
    <row r="1252" spans="2:13" ht="30" x14ac:dyDescent="0.25">
      <c r="B1252" s="70" t="s">
        <v>7</v>
      </c>
      <c r="C1252" s="69" t="s">
        <v>13</v>
      </c>
      <c r="D1252" s="69" t="s">
        <v>1069</v>
      </c>
      <c r="E1252" s="70" t="s">
        <v>3924</v>
      </c>
      <c r="F1252" s="73">
        <v>0</v>
      </c>
      <c r="G1252" s="73">
        <v>171570</v>
      </c>
      <c r="H1252" s="73"/>
      <c r="I1252" s="73">
        <v>753800</v>
      </c>
      <c r="J1252" s="73"/>
      <c r="K1252" s="73"/>
      <c r="L1252" s="73">
        <v>4370</v>
      </c>
      <c r="M1252" s="73">
        <v>929740</v>
      </c>
    </row>
    <row r="1253" spans="2:13" ht="30" x14ac:dyDescent="0.25">
      <c r="B1253" s="70" t="s">
        <v>7</v>
      </c>
      <c r="C1253" s="69" t="s">
        <v>13</v>
      </c>
      <c r="D1253" s="69" t="s">
        <v>1070</v>
      </c>
      <c r="E1253" s="70" t="s">
        <v>2149</v>
      </c>
      <c r="F1253" s="73">
        <v>0</v>
      </c>
      <c r="G1253" s="73"/>
      <c r="H1253" s="73"/>
      <c r="I1253" s="73">
        <v>1375440</v>
      </c>
      <c r="J1253" s="73"/>
      <c r="K1253" s="73"/>
      <c r="L1253" s="73">
        <v>2250</v>
      </c>
      <c r="M1253" s="73">
        <v>1377690</v>
      </c>
    </row>
    <row r="1254" spans="2:13" x14ac:dyDescent="0.25">
      <c r="B1254" s="70" t="s">
        <v>7</v>
      </c>
      <c r="C1254" s="69" t="s">
        <v>13</v>
      </c>
      <c r="D1254" s="69" t="s">
        <v>1071</v>
      </c>
      <c r="E1254" s="70" t="s">
        <v>3925</v>
      </c>
      <c r="F1254" s="73">
        <v>0</v>
      </c>
      <c r="G1254" s="73"/>
      <c r="H1254" s="73"/>
      <c r="I1254" s="73">
        <v>573430</v>
      </c>
      <c r="J1254" s="73"/>
      <c r="K1254" s="73"/>
      <c r="L1254" s="73">
        <v>2310</v>
      </c>
      <c r="M1254" s="73">
        <v>575740</v>
      </c>
    </row>
    <row r="1255" spans="2:13" ht="30" x14ac:dyDescent="0.25">
      <c r="B1255" s="70" t="s">
        <v>7</v>
      </c>
      <c r="C1255" s="69" t="s">
        <v>13</v>
      </c>
      <c r="D1255" s="69" t="s">
        <v>1072</v>
      </c>
      <c r="E1255" s="70" t="s">
        <v>2150</v>
      </c>
      <c r="F1255" s="73">
        <v>1587</v>
      </c>
      <c r="G1255" s="73">
        <v>83120</v>
      </c>
      <c r="H1255" s="73"/>
      <c r="I1255" s="73">
        <v>2781477</v>
      </c>
      <c r="J1255" s="73"/>
      <c r="K1255" s="73"/>
      <c r="L1255" s="73">
        <v>1620</v>
      </c>
      <c r="M1255" s="73">
        <v>2867804</v>
      </c>
    </row>
    <row r="1256" spans="2:13" ht="30" x14ac:dyDescent="0.25">
      <c r="B1256" s="70" t="s">
        <v>7</v>
      </c>
      <c r="C1256" s="69" t="s">
        <v>13</v>
      </c>
      <c r="D1256" s="69" t="s">
        <v>1073</v>
      </c>
      <c r="E1256" s="70" t="s">
        <v>2151</v>
      </c>
      <c r="F1256" s="73">
        <v>500</v>
      </c>
      <c r="G1256" s="73"/>
      <c r="H1256" s="73"/>
      <c r="I1256" s="73">
        <v>1415950</v>
      </c>
      <c r="J1256" s="73"/>
      <c r="K1256" s="73"/>
      <c r="L1256" s="73">
        <v>2160</v>
      </c>
      <c r="M1256" s="73">
        <v>1418610</v>
      </c>
    </row>
    <row r="1257" spans="2:13" x14ac:dyDescent="0.25">
      <c r="B1257" s="70" t="s">
        <v>7</v>
      </c>
      <c r="C1257" s="69" t="s">
        <v>13</v>
      </c>
      <c r="D1257" s="69" t="s">
        <v>1074</v>
      </c>
      <c r="E1257" s="70" t="s">
        <v>3926</v>
      </c>
      <c r="F1257" s="73">
        <v>500</v>
      </c>
      <c r="G1257" s="73">
        <v>208090</v>
      </c>
      <c r="H1257" s="73"/>
      <c r="I1257" s="73">
        <v>2719500</v>
      </c>
      <c r="J1257" s="73"/>
      <c r="K1257" s="73"/>
      <c r="L1257" s="73">
        <v>4200</v>
      </c>
      <c r="M1257" s="73">
        <v>2932290</v>
      </c>
    </row>
    <row r="1258" spans="2:13" ht="30" x14ac:dyDescent="0.25">
      <c r="B1258" s="70" t="s">
        <v>7</v>
      </c>
      <c r="C1258" s="69" t="s">
        <v>13</v>
      </c>
      <c r="D1258" s="69" t="s">
        <v>1075</v>
      </c>
      <c r="E1258" s="70" t="s">
        <v>3927</v>
      </c>
      <c r="F1258" s="73">
        <v>50</v>
      </c>
      <c r="G1258" s="73"/>
      <c r="H1258" s="73"/>
      <c r="I1258" s="73">
        <v>2100000</v>
      </c>
      <c r="J1258" s="73"/>
      <c r="K1258" s="73"/>
      <c r="L1258" s="73">
        <v>1810</v>
      </c>
      <c r="M1258" s="73">
        <v>2101860</v>
      </c>
    </row>
    <row r="1259" spans="2:13" x14ac:dyDescent="0.25">
      <c r="B1259" s="70" t="s">
        <v>7</v>
      </c>
      <c r="C1259" s="69" t="s">
        <v>13</v>
      </c>
      <c r="D1259" s="69" t="s">
        <v>1076</v>
      </c>
      <c r="E1259" s="70" t="s">
        <v>3928</v>
      </c>
      <c r="F1259" s="73">
        <v>0</v>
      </c>
      <c r="G1259" s="73"/>
      <c r="H1259" s="73"/>
      <c r="I1259" s="73">
        <v>2428790</v>
      </c>
      <c r="J1259" s="73"/>
      <c r="K1259" s="73"/>
      <c r="L1259" s="73">
        <v>2240</v>
      </c>
      <c r="M1259" s="73">
        <v>2431030</v>
      </c>
    </row>
    <row r="1260" spans="2:13" ht="30" x14ac:dyDescent="0.25">
      <c r="B1260" s="70" t="s">
        <v>7</v>
      </c>
      <c r="C1260" s="69" t="s">
        <v>13</v>
      </c>
      <c r="D1260" s="69" t="s">
        <v>1077</v>
      </c>
      <c r="E1260" s="70" t="s">
        <v>2152</v>
      </c>
      <c r="F1260" s="73">
        <v>740</v>
      </c>
      <c r="G1260" s="73">
        <v>10</v>
      </c>
      <c r="H1260" s="73"/>
      <c r="I1260" s="73">
        <v>1910460</v>
      </c>
      <c r="J1260" s="73"/>
      <c r="K1260" s="73"/>
      <c r="L1260" s="73">
        <v>6360</v>
      </c>
      <c r="M1260" s="73">
        <v>1917570</v>
      </c>
    </row>
    <row r="1261" spans="2:13" ht="30" x14ac:dyDescent="0.25">
      <c r="B1261" s="70" t="s">
        <v>7</v>
      </c>
      <c r="C1261" s="69" t="s">
        <v>13</v>
      </c>
      <c r="D1261" s="69" t="s">
        <v>1078</v>
      </c>
      <c r="E1261" s="70" t="s">
        <v>2153</v>
      </c>
      <c r="F1261" s="73">
        <v>105</v>
      </c>
      <c r="G1261" s="73">
        <v>127911</v>
      </c>
      <c r="H1261" s="73"/>
      <c r="I1261" s="73">
        <v>785444</v>
      </c>
      <c r="J1261" s="73"/>
      <c r="K1261" s="73"/>
      <c r="L1261" s="73">
        <v>1200</v>
      </c>
      <c r="M1261" s="73">
        <v>914660</v>
      </c>
    </row>
    <row r="1262" spans="2:13" x14ac:dyDescent="0.25">
      <c r="B1262" s="70" t="s">
        <v>7</v>
      </c>
      <c r="C1262" s="69" t="s">
        <v>13</v>
      </c>
      <c r="D1262" s="69" t="s">
        <v>1079</v>
      </c>
      <c r="E1262" s="70" t="s">
        <v>2154</v>
      </c>
      <c r="F1262" s="73">
        <v>200</v>
      </c>
      <c r="G1262" s="73">
        <v>116951</v>
      </c>
      <c r="H1262" s="73"/>
      <c r="I1262" s="73">
        <v>1487919</v>
      </c>
      <c r="J1262" s="73"/>
      <c r="K1262" s="73"/>
      <c r="L1262" s="73">
        <v>1630</v>
      </c>
      <c r="M1262" s="73">
        <v>1606700</v>
      </c>
    </row>
    <row r="1263" spans="2:13" ht="30" x14ac:dyDescent="0.25">
      <c r="B1263" s="70" t="s">
        <v>7</v>
      </c>
      <c r="C1263" s="69" t="s">
        <v>13</v>
      </c>
      <c r="D1263" s="69" t="s">
        <v>1080</v>
      </c>
      <c r="E1263" s="70" t="s">
        <v>2155</v>
      </c>
      <c r="F1263" s="73"/>
      <c r="G1263" s="73">
        <v>238350</v>
      </c>
      <c r="H1263" s="73"/>
      <c r="I1263" s="73">
        <v>1758000</v>
      </c>
      <c r="J1263" s="73"/>
      <c r="K1263" s="73"/>
      <c r="L1263" s="73">
        <v>1730</v>
      </c>
      <c r="M1263" s="73">
        <v>1998080</v>
      </c>
    </row>
    <row r="1264" spans="2:13" ht="30" x14ac:dyDescent="0.25">
      <c r="B1264" s="70" t="s">
        <v>7</v>
      </c>
      <c r="C1264" s="69" t="s">
        <v>13</v>
      </c>
      <c r="D1264" s="69" t="s">
        <v>1081</v>
      </c>
      <c r="E1264" s="70" t="s">
        <v>2156</v>
      </c>
      <c r="F1264" s="73"/>
      <c r="G1264" s="73"/>
      <c r="H1264" s="73"/>
      <c r="I1264" s="73">
        <v>660670</v>
      </c>
      <c r="J1264" s="73"/>
      <c r="K1264" s="73"/>
      <c r="L1264" s="73">
        <v>690</v>
      </c>
      <c r="M1264" s="73">
        <v>661360</v>
      </c>
    </row>
    <row r="1265" spans="2:13" x14ac:dyDescent="0.25">
      <c r="B1265" s="70" t="s">
        <v>7</v>
      </c>
      <c r="C1265" s="69" t="s">
        <v>13</v>
      </c>
      <c r="D1265" s="69" t="s">
        <v>1082</v>
      </c>
      <c r="E1265" s="70" t="s">
        <v>2157</v>
      </c>
      <c r="F1265" s="73"/>
      <c r="G1265" s="73"/>
      <c r="H1265" s="73"/>
      <c r="I1265" s="73">
        <v>1483980</v>
      </c>
      <c r="J1265" s="73"/>
      <c r="K1265" s="73"/>
      <c r="L1265" s="73">
        <v>1760</v>
      </c>
      <c r="M1265" s="73">
        <v>1485740</v>
      </c>
    </row>
    <row r="1266" spans="2:13" ht="30" x14ac:dyDescent="0.25">
      <c r="B1266" s="70" t="s">
        <v>7</v>
      </c>
      <c r="C1266" s="69" t="s">
        <v>13</v>
      </c>
      <c r="D1266" s="69" t="s">
        <v>1083</v>
      </c>
      <c r="E1266" s="70" t="s">
        <v>2158</v>
      </c>
      <c r="F1266" s="73">
        <v>1332</v>
      </c>
      <c r="G1266" s="73">
        <v>409800</v>
      </c>
      <c r="H1266" s="73"/>
      <c r="I1266" s="73">
        <v>2861308</v>
      </c>
      <c r="J1266" s="73"/>
      <c r="K1266" s="73"/>
      <c r="L1266" s="73">
        <v>15220</v>
      </c>
      <c r="M1266" s="73">
        <v>3287660</v>
      </c>
    </row>
    <row r="1267" spans="2:13" ht="30" x14ac:dyDescent="0.25">
      <c r="B1267" s="70" t="s">
        <v>7</v>
      </c>
      <c r="C1267" s="69" t="s">
        <v>13</v>
      </c>
      <c r="D1267" s="69" t="s">
        <v>1084</v>
      </c>
      <c r="E1267" s="70" t="s">
        <v>2159</v>
      </c>
      <c r="F1267" s="73"/>
      <c r="G1267" s="73"/>
      <c r="H1267" s="73"/>
      <c r="I1267" s="73">
        <v>3342470</v>
      </c>
      <c r="J1267" s="73"/>
      <c r="K1267" s="73"/>
      <c r="L1267" s="73">
        <v>7210</v>
      </c>
      <c r="M1267" s="73">
        <v>3349680</v>
      </c>
    </row>
    <row r="1268" spans="2:13" x14ac:dyDescent="0.25">
      <c r="B1268" s="70" t="s">
        <v>7</v>
      </c>
      <c r="C1268" s="69" t="s">
        <v>13</v>
      </c>
      <c r="D1268" s="69" t="s">
        <v>1085</v>
      </c>
      <c r="E1268" s="70" t="s">
        <v>2160</v>
      </c>
      <c r="F1268" s="73"/>
      <c r="G1268" s="73">
        <v>0</v>
      </c>
      <c r="H1268" s="73"/>
      <c r="I1268" s="73">
        <v>0</v>
      </c>
      <c r="J1268" s="73"/>
      <c r="K1268" s="73"/>
      <c r="L1268" s="73">
        <v>0</v>
      </c>
      <c r="M1268" s="73">
        <v>0</v>
      </c>
    </row>
    <row r="1269" spans="2:13" ht="30" x14ac:dyDescent="0.25">
      <c r="B1269" s="70" t="s">
        <v>7</v>
      </c>
      <c r="C1269" s="69" t="s">
        <v>13</v>
      </c>
      <c r="D1269" s="69" t="s">
        <v>1086</v>
      </c>
      <c r="E1269" s="70" t="s">
        <v>2161</v>
      </c>
      <c r="F1269" s="73">
        <v>200</v>
      </c>
      <c r="G1269" s="73">
        <v>5</v>
      </c>
      <c r="H1269" s="73"/>
      <c r="I1269" s="73">
        <v>356431</v>
      </c>
      <c r="J1269" s="73"/>
      <c r="K1269" s="73"/>
      <c r="L1269" s="73">
        <v>220</v>
      </c>
      <c r="M1269" s="73">
        <v>356856</v>
      </c>
    </row>
    <row r="1270" spans="2:13" ht="30" x14ac:dyDescent="0.25">
      <c r="B1270" s="70" t="s">
        <v>7</v>
      </c>
      <c r="C1270" s="69" t="s">
        <v>13</v>
      </c>
      <c r="D1270" s="69" t="s">
        <v>1087</v>
      </c>
      <c r="E1270" s="70" t="s">
        <v>2162</v>
      </c>
      <c r="F1270" s="73">
        <v>504</v>
      </c>
      <c r="G1270" s="73">
        <v>91030</v>
      </c>
      <c r="H1270" s="73"/>
      <c r="I1270" s="73">
        <v>664166</v>
      </c>
      <c r="J1270" s="73"/>
      <c r="K1270" s="73"/>
      <c r="L1270" s="73">
        <v>2900</v>
      </c>
      <c r="M1270" s="73">
        <v>758600</v>
      </c>
    </row>
    <row r="1271" spans="2:13" ht="30" x14ac:dyDescent="0.25">
      <c r="B1271" s="70" t="s">
        <v>7</v>
      </c>
      <c r="C1271" s="69" t="s">
        <v>13</v>
      </c>
      <c r="D1271" s="69" t="s">
        <v>1088</v>
      </c>
      <c r="E1271" s="70" t="s">
        <v>2163</v>
      </c>
      <c r="F1271" s="73">
        <v>0</v>
      </c>
      <c r="G1271" s="73">
        <v>127459</v>
      </c>
      <c r="H1271" s="73"/>
      <c r="I1271" s="73">
        <v>827721</v>
      </c>
      <c r="J1271" s="73"/>
      <c r="K1271" s="73"/>
      <c r="L1271" s="73">
        <v>180</v>
      </c>
      <c r="M1271" s="73">
        <v>955360</v>
      </c>
    </row>
    <row r="1272" spans="2:13" x14ac:dyDescent="0.25">
      <c r="B1272" s="70" t="s">
        <v>7</v>
      </c>
      <c r="C1272" s="69" t="s">
        <v>13</v>
      </c>
      <c r="D1272" s="69" t="s">
        <v>1089</v>
      </c>
      <c r="E1272" s="70" t="s">
        <v>3929</v>
      </c>
      <c r="F1272" s="73">
        <v>0</v>
      </c>
      <c r="G1272" s="73">
        <v>99649</v>
      </c>
      <c r="H1272" s="73"/>
      <c r="I1272" s="73">
        <v>915231</v>
      </c>
      <c r="J1272" s="73"/>
      <c r="K1272" s="73"/>
      <c r="L1272" s="73"/>
      <c r="M1272" s="73">
        <v>1014880</v>
      </c>
    </row>
    <row r="1273" spans="2:13" ht="30" x14ac:dyDescent="0.25">
      <c r="B1273" s="70" t="s">
        <v>7</v>
      </c>
      <c r="C1273" s="69" t="s">
        <v>13</v>
      </c>
      <c r="D1273" s="69" t="s">
        <v>1090</v>
      </c>
      <c r="E1273" s="70" t="s">
        <v>2164</v>
      </c>
      <c r="F1273" s="73">
        <v>360</v>
      </c>
      <c r="G1273" s="73">
        <v>232620</v>
      </c>
      <c r="H1273" s="73"/>
      <c r="I1273" s="73">
        <v>3784290</v>
      </c>
      <c r="J1273" s="73"/>
      <c r="K1273" s="73"/>
      <c r="L1273" s="73">
        <v>1470</v>
      </c>
      <c r="M1273" s="73">
        <v>4018740</v>
      </c>
    </row>
    <row r="1274" spans="2:13" ht="30" x14ac:dyDescent="0.25">
      <c r="B1274" s="70" t="s">
        <v>7</v>
      </c>
      <c r="C1274" s="69" t="s">
        <v>13</v>
      </c>
      <c r="D1274" s="69" t="s">
        <v>1091</v>
      </c>
      <c r="E1274" s="70" t="s">
        <v>3931</v>
      </c>
      <c r="F1274" s="73">
        <v>70</v>
      </c>
      <c r="G1274" s="73">
        <v>440650</v>
      </c>
      <c r="H1274" s="73"/>
      <c r="I1274" s="73">
        <v>838550</v>
      </c>
      <c r="J1274" s="73"/>
      <c r="K1274" s="73"/>
      <c r="L1274" s="73">
        <v>490</v>
      </c>
      <c r="M1274" s="73">
        <v>1279760</v>
      </c>
    </row>
    <row r="1275" spans="2:13" x14ac:dyDescent="0.25">
      <c r="B1275" s="70" t="s">
        <v>7</v>
      </c>
      <c r="C1275" s="69" t="s">
        <v>13</v>
      </c>
      <c r="D1275" s="69" t="s">
        <v>1092</v>
      </c>
      <c r="E1275" s="70" t="s">
        <v>2165</v>
      </c>
      <c r="F1275" s="73">
        <v>70</v>
      </c>
      <c r="G1275" s="73">
        <v>441150</v>
      </c>
      <c r="H1275" s="73"/>
      <c r="I1275" s="73">
        <v>368470</v>
      </c>
      <c r="J1275" s="73"/>
      <c r="K1275" s="73"/>
      <c r="L1275" s="73">
        <v>350</v>
      </c>
      <c r="M1275" s="73">
        <v>810040</v>
      </c>
    </row>
    <row r="1276" spans="2:13" ht="30" x14ac:dyDescent="0.25">
      <c r="B1276" s="70" t="s">
        <v>7</v>
      </c>
      <c r="C1276" s="69" t="s">
        <v>13</v>
      </c>
      <c r="D1276" s="69" t="s">
        <v>1093</v>
      </c>
      <c r="E1276" s="70" t="s">
        <v>2166</v>
      </c>
      <c r="F1276" s="73">
        <v>1607</v>
      </c>
      <c r="G1276" s="73">
        <v>390840</v>
      </c>
      <c r="H1276" s="73"/>
      <c r="I1276" s="73">
        <v>2945773</v>
      </c>
      <c r="J1276" s="73"/>
      <c r="K1276" s="73"/>
      <c r="L1276" s="73">
        <v>3760</v>
      </c>
      <c r="M1276" s="73">
        <v>3341980</v>
      </c>
    </row>
    <row r="1277" spans="2:13" ht="30" x14ac:dyDescent="0.25">
      <c r="B1277" s="70" t="s">
        <v>7</v>
      </c>
      <c r="C1277" s="69" t="s">
        <v>13</v>
      </c>
      <c r="D1277" s="69" t="s">
        <v>1094</v>
      </c>
      <c r="E1277" s="70" t="s">
        <v>2167</v>
      </c>
      <c r="F1277" s="73">
        <v>7</v>
      </c>
      <c r="G1277" s="73">
        <v>192573</v>
      </c>
      <c r="H1277" s="73"/>
      <c r="I1277" s="73">
        <v>923210</v>
      </c>
      <c r="J1277" s="73"/>
      <c r="K1277" s="73"/>
      <c r="L1277" s="73">
        <v>900</v>
      </c>
      <c r="M1277" s="73">
        <v>1116690</v>
      </c>
    </row>
    <row r="1278" spans="2:13" x14ac:dyDescent="0.25">
      <c r="B1278" s="70" t="s">
        <v>7</v>
      </c>
      <c r="C1278" s="69" t="s">
        <v>13</v>
      </c>
      <c r="D1278" s="69" t="s">
        <v>1095</v>
      </c>
      <c r="E1278" s="70" t="s">
        <v>2168</v>
      </c>
      <c r="F1278" s="73"/>
      <c r="G1278" s="73">
        <v>878000</v>
      </c>
      <c r="H1278" s="73"/>
      <c r="I1278" s="73">
        <v>2100590</v>
      </c>
      <c r="J1278" s="73"/>
      <c r="K1278" s="73"/>
      <c r="L1278" s="73">
        <v>900</v>
      </c>
      <c r="M1278" s="73">
        <v>2979490</v>
      </c>
    </row>
    <row r="1279" spans="2:13" ht="30" x14ac:dyDescent="0.25">
      <c r="B1279" s="70" t="s">
        <v>7</v>
      </c>
      <c r="C1279" s="69" t="s">
        <v>13</v>
      </c>
      <c r="D1279" s="69" t="s">
        <v>1096</v>
      </c>
      <c r="E1279" s="70" t="s">
        <v>2169</v>
      </c>
      <c r="F1279" s="73">
        <v>907</v>
      </c>
      <c r="G1279" s="73">
        <v>10</v>
      </c>
      <c r="H1279" s="73"/>
      <c r="I1279" s="73">
        <v>1771193</v>
      </c>
      <c r="J1279" s="73"/>
      <c r="K1279" s="73"/>
      <c r="L1279" s="73">
        <v>2000</v>
      </c>
      <c r="M1279" s="73">
        <v>1774110</v>
      </c>
    </row>
    <row r="1280" spans="2:13" ht="30" x14ac:dyDescent="0.25">
      <c r="B1280" s="70" t="s">
        <v>7</v>
      </c>
      <c r="C1280" s="69" t="s">
        <v>13</v>
      </c>
      <c r="D1280" s="69" t="s">
        <v>1097</v>
      </c>
      <c r="E1280" s="70" t="s">
        <v>3932</v>
      </c>
      <c r="F1280" s="73"/>
      <c r="G1280" s="73">
        <v>100000</v>
      </c>
      <c r="H1280" s="73"/>
      <c r="I1280" s="73"/>
      <c r="J1280" s="73"/>
      <c r="K1280" s="73"/>
      <c r="L1280" s="73"/>
      <c r="M1280" s="73">
        <v>100000</v>
      </c>
    </row>
    <row r="1281" spans="2:13" ht="30" x14ac:dyDescent="0.25">
      <c r="B1281" s="70" t="s">
        <v>7</v>
      </c>
      <c r="C1281" s="69" t="s">
        <v>13</v>
      </c>
      <c r="D1281" s="69" t="s">
        <v>1098</v>
      </c>
      <c r="E1281" s="70" t="s">
        <v>3933</v>
      </c>
      <c r="F1281" s="73"/>
      <c r="G1281" s="73">
        <v>133960</v>
      </c>
      <c r="H1281" s="73"/>
      <c r="I1281" s="73"/>
      <c r="J1281" s="73"/>
      <c r="K1281" s="73"/>
      <c r="L1281" s="73"/>
      <c r="M1281" s="73">
        <v>133960</v>
      </c>
    </row>
    <row r="1282" spans="2:13" ht="30" x14ac:dyDescent="0.25">
      <c r="B1282" s="70" t="s">
        <v>7</v>
      </c>
      <c r="C1282" s="69" t="s">
        <v>13</v>
      </c>
      <c r="D1282" s="69" t="s">
        <v>1099</v>
      </c>
      <c r="E1282" s="70" t="s">
        <v>3934</v>
      </c>
      <c r="F1282" s="73"/>
      <c r="G1282" s="73">
        <v>370510</v>
      </c>
      <c r="H1282" s="73"/>
      <c r="I1282" s="73"/>
      <c r="J1282" s="73"/>
      <c r="K1282" s="73"/>
      <c r="L1282" s="73"/>
      <c r="M1282" s="73">
        <v>370510</v>
      </c>
    </row>
    <row r="1283" spans="2:13" ht="30" x14ac:dyDescent="0.25">
      <c r="B1283" s="70" t="s">
        <v>7</v>
      </c>
      <c r="C1283" s="69" t="s">
        <v>13</v>
      </c>
      <c r="D1283" s="69" t="s">
        <v>1100</v>
      </c>
      <c r="E1283" s="70" t="s">
        <v>2170</v>
      </c>
      <c r="F1283" s="73">
        <v>867</v>
      </c>
      <c r="G1283" s="73">
        <v>175062</v>
      </c>
      <c r="H1283" s="73"/>
      <c r="I1283" s="73">
        <v>1534431</v>
      </c>
      <c r="J1283" s="73"/>
      <c r="K1283" s="73"/>
      <c r="L1283" s="73">
        <v>2470</v>
      </c>
      <c r="M1283" s="73">
        <v>1712830</v>
      </c>
    </row>
    <row r="1284" spans="2:13" ht="30" x14ac:dyDescent="0.25">
      <c r="B1284" s="70" t="s">
        <v>7</v>
      </c>
      <c r="C1284" s="69" t="s">
        <v>13</v>
      </c>
      <c r="D1284" s="69" t="s">
        <v>1101</v>
      </c>
      <c r="E1284" s="70" t="s">
        <v>2171</v>
      </c>
      <c r="F1284" s="73">
        <v>380</v>
      </c>
      <c r="G1284" s="73">
        <v>225460</v>
      </c>
      <c r="H1284" s="73"/>
      <c r="I1284" s="73">
        <v>1216880</v>
      </c>
      <c r="J1284" s="73"/>
      <c r="K1284" s="73"/>
      <c r="L1284" s="73">
        <v>1440</v>
      </c>
      <c r="M1284" s="73">
        <v>1444160</v>
      </c>
    </row>
    <row r="1285" spans="2:13" ht="30" x14ac:dyDescent="0.25">
      <c r="B1285" s="70" t="s">
        <v>7</v>
      </c>
      <c r="C1285" s="69" t="s">
        <v>13</v>
      </c>
      <c r="D1285" s="69" t="s">
        <v>1102</v>
      </c>
      <c r="E1285" s="70" t="s">
        <v>2172</v>
      </c>
      <c r="F1285" s="73"/>
      <c r="G1285" s="73"/>
      <c r="H1285" s="73"/>
      <c r="I1285" s="73">
        <v>2974310</v>
      </c>
      <c r="J1285" s="73"/>
      <c r="K1285" s="73"/>
      <c r="L1285" s="73">
        <v>1660</v>
      </c>
      <c r="M1285" s="73">
        <v>2975970</v>
      </c>
    </row>
    <row r="1286" spans="2:13" x14ac:dyDescent="0.25">
      <c r="B1286" s="70" t="s">
        <v>7</v>
      </c>
      <c r="C1286" s="69" t="s">
        <v>13</v>
      </c>
      <c r="D1286" s="69" t="s">
        <v>1103</v>
      </c>
      <c r="E1286" s="70" t="s">
        <v>2173</v>
      </c>
      <c r="F1286" s="73"/>
      <c r="G1286" s="73">
        <v>0</v>
      </c>
      <c r="H1286" s="73"/>
      <c r="I1286" s="73">
        <v>1326320</v>
      </c>
      <c r="J1286" s="73"/>
      <c r="K1286" s="73"/>
      <c r="L1286" s="73">
        <v>1730</v>
      </c>
      <c r="M1286" s="73">
        <v>1328050</v>
      </c>
    </row>
    <row r="1287" spans="2:13" ht="30" x14ac:dyDescent="0.25">
      <c r="B1287" s="70" t="s">
        <v>7</v>
      </c>
      <c r="C1287" s="69" t="s">
        <v>13</v>
      </c>
      <c r="D1287" s="69" t="s">
        <v>1104</v>
      </c>
      <c r="E1287" s="70" t="s">
        <v>2174</v>
      </c>
      <c r="F1287" s="73">
        <v>357</v>
      </c>
      <c r="G1287" s="73">
        <v>10</v>
      </c>
      <c r="H1287" s="73"/>
      <c r="I1287" s="73">
        <v>1621393</v>
      </c>
      <c r="J1287" s="73"/>
      <c r="K1287" s="73"/>
      <c r="L1287" s="73">
        <v>3540</v>
      </c>
      <c r="M1287" s="73">
        <v>1625300</v>
      </c>
    </row>
    <row r="1288" spans="2:13" ht="30" x14ac:dyDescent="0.25">
      <c r="B1288" s="70" t="s">
        <v>7</v>
      </c>
      <c r="C1288" s="69" t="s">
        <v>13</v>
      </c>
      <c r="D1288" s="69" t="s">
        <v>1105</v>
      </c>
      <c r="E1288" s="70" t="s">
        <v>2175</v>
      </c>
      <c r="F1288" s="73">
        <v>635</v>
      </c>
      <c r="G1288" s="73">
        <v>1020</v>
      </c>
      <c r="H1288" s="73"/>
      <c r="I1288" s="73">
        <v>3888140</v>
      </c>
      <c r="J1288" s="73"/>
      <c r="K1288" s="73"/>
      <c r="L1288" s="73">
        <v>1150</v>
      </c>
      <c r="M1288" s="73">
        <v>3890945</v>
      </c>
    </row>
    <row r="1289" spans="2:13" ht="30" x14ac:dyDescent="0.25">
      <c r="B1289" s="70" t="s">
        <v>7</v>
      </c>
      <c r="C1289" s="69" t="s">
        <v>13</v>
      </c>
      <c r="D1289" s="69" t="s">
        <v>1106</v>
      </c>
      <c r="E1289" s="70" t="s">
        <v>2176</v>
      </c>
      <c r="F1289" s="73"/>
      <c r="G1289" s="73"/>
      <c r="H1289" s="73"/>
      <c r="I1289" s="73">
        <v>2998440</v>
      </c>
      <c r="J1289" s="73"/>
      <c r="K1289" s="73"/>
      <c r="L1289" s="73"/>
      <c r="M1289" s="73">
        <v>2998440</v>
      </c>
    </row>
    <row r="1290" spans="2:13" x14ac:dyDescent="0.25">
      <c r="B1290" s="70" t="s">
        <v>7</v>
      </c>
      <c r="C1290" s="69" t="s">
        <v>13</v>
      </c>
      <c r="D1290" s="69" t="s">
        <v>1107</v>
      </c>
      <c r="E1290" s="70" t="s">
        <v>2177</v>
      </c>
      <c r="F1290" s="73"/>
      <c r="G1290" s="73"/>
      <c r="H1290" s="73">
        <v>10000</v>
      </c>
      <c r="I1290" s="73">
        <v>2412830</v>
      </c>
      <c r="J1290" s="73"/>
      <c r="K1290" s="73"/>
      <c r="L1290" s="73"/>
      <c r="M1290" s="73">
        <v>2422830</v>
      </c>
    </row>
    <row r="1291" spans="2:13" ht="30" x14ac:dyDescent="0.25">
      <c r="B1291" s="70" t="s">
        <v>7</v>
      </c>
      <c r="C1291" s="69" t="s">
        <v>13</v>
      </c>
      <c r="D1291" s="69" t="s">
        <v>1108</v>
      </c>
      <c r="E1291" s="70" t="s">
        <v>2178</v>
      </c>
      <c r="F1291" s="73"/>
      <c r="G1291" s="73"/>
      <c r="H1291" s="73"/>
      <c r="I1291" s="73">
        <v>834990</v>
      </c>
      <c r="J1291" s="73"/>
      <c r="K1291" s="73"/>
      <c r="L1291" s="73"/>
      <c r="M1291" s="73">
        <v>834990</v>
      </c>
    </row>
    <row r="1292" spans="2:13" ht="30" x14ac:dyDescent="0.25">
      <c r="B1292" s="70" t="s">
        <v>7</v>
      </c>
      <c r="C1292" s="69" t="s">
        <v>13</v>
      </c>
      <c r="D1292" s="69" t="s">
        <v>1109</v>
      </c>
      <c r="E1292" s="70" t="s">
        <v>2179</v>
      </c>
      <c r="F1292" s="73">
        <v>900</v>
      </c>
      <c r="G1292" s="73">
        <v>737570</v>
      </c>
      <c r="H1292" s="73"/>
      <c r="I1292" s="73">
        <v>7458820</v>
      </c>
      <c r="J1292" s="73"/>
      <c r="K1292" s="73"/>
      <c r="L1292" s="73">
        <v>1600</v>
      </c>
      <c r="M1292" s="73">
        <v>8198890</v>
      </c>
    </row>
    <row r="1293" spans="2:13" ht="30" x14ac:dyDescent="0.25">
      <c r="B1293" s="70" t="s">
        <v>7</v>
      </c>
      <c r="C1293" s="69" t="s">
        <v>13</v>
      </c>
      <c r="D1293" s="69" t="s">
        <v>1110</v>
      </c>
      <c r="E1293" s="70" t="s">
        <v>2180</v>
      </c>
      <c r="F1293" s="73">
        <v>109</v>
      </c>
      <c r="G1293" s="73"/>
      <c r="H1293" s="73">
        <v>1500</v>
      </c>
      <c r="I1293" s="73">
        <v>2544323</v>
      </c>
      <c r="J1293" s="73"/>
      <c r="K1293" s="73"/>
      <c r="L1293" s="73">
        <v>1350</v>
      </c>
      <c r="M1293" s="73">
        <v>2547282</v>
      </c>
    </row>
    <row r="1294" spans="2:13" ht="30" x14ac:dyDescent="0.25">
      <c r="B1294" s="70" t="s">
        <v>7</v>
      </c>
      <c r="C1294" s="69" t="s">
        <v>13</v>
      </c>
      <c r="D1294" s="69" t="s">
        <v>1111</v>
      </c>
      <c r="E1294" s="70" t="s">
        <v>2181</v>
      </c>
      <c r="F1294" s="73">
        <v>700</v>
      </c>
      <c r="G1294" s="73">
        <v>533360</v>
      </c>
      <c r="H1294" s="73"/>
      <c r="I1294" s="73">
        <v>3450100</v>
      </c>
      <c r="J1294" s="73"/>
      <c r="K1294" s="73"/>
      <c r="L1294" s="73">
        <v>2770</v>
      </c>
      <c r="M1294" s="73">
        <v>3986930</v>
      </c>
    </row>
    <row r="1295" spans="2:13" ht="30" x14ac:dyDescent="0.25">
      <c r="B1295" s="70" t="s">
        <v>7</v>
      </c>
      <c r="C1295" s="69" t="s">
        <v>13</v>
      </c>
      <c r="D1295" s="69" t="s">
        <v>1112</v>
      </c>
      <c r="E1295" s="70" t="s">
        <v>2182</v>
      </c>
      <c r="F1295" s="73"/>
      <c r="G1295" s="73"/>
      <c r="H1295" s="73"/>
      <c r="I1295" s="73">
        <v>3646860</v>
      </c>
      <c r="J1295" s="73"/>
      <c r="K1295" s="73"/>
      <c r="L1295" s="73">
        <v>1860</v>
      </c>
      <c r="M1295" s="73">
        <v>3648720</v>
      </c>
    </row>
    <row r="1296" spans="2:13" ht="30" x14ac:dyDescent="0.25">
      <c r="B1296" s="70" t="s">
        <v>7</v>
      </c>
      <c r="C1296" s="69" t="s">
        <v>13</v>
      </c>
      <c r="D1296" s="69" t="s">
        <v>1113</v>
      </c>
      <c r="E1296" s="70" t="s">
        <v>2183</v>
      </c>
      <c r="F1296" s="73">
        <v>550</v>
      </c>
      <c r="G1296" s="73">
        <v>643990</v>
      </c>
      <c r="H1296" s="73"/>
      <c r="I1296" s="73">
        <v>4868830</v>
      </c>
      <c r="J1296" s="73"/>
      <c r="K1296" s="73"/>
      <c r="L1296" s="73">
        <v>3690</v>
      </c>
      <c r="M1296" s="73">
        <v>5517060</v>
      </c>
    </row>
    <row r="1297" spans="2:13" ht="30" x14ac:dyDescent="0.25">
      <c r="B1297" s="70" t="s">
        <v>7</v>
      </c>
      <c r="C1297" s="69" t="s">
        <v>13</v>
      </c>
      <c r="D1297" s="69" t="s">
        <v>1114</v>
      </c>
      <c r="E1297" s="70" t="s">
        <v>2184</v>
      </c>
      <c r="F1297" s="73"/>
      <c r="G1297" s="73"/>
      <c r="H1297" s="73"/>
      <c r="I1297" s="73">
        <v>2560670</v>
      </c>
      <c r="J1297" s="73"/>
      <c r="K1297" s="73"/>
      <c r="L1297" s="73">
        <v>1110</v>
      </c>
      <c r="M1297" s="73">
        <v>2561780</v>
      </c>
    </row>
    <row r="1298" spans="2:13" ht="30" x14ac:dyDescent="0.25">
      <c r="B1298" s="70" t="s">
        <v>7</v>
      </c>
      <c r="C1298" s="69" t="s">
        <v>13</v>
      </c>
      <c r="D1298" s="69" t="s">
        <v>1115</v>
      </c>
      <c r="E1298" s="70" t="s">
        <v>2185</v>
      </c>
      <c r="F1298" s="73"/>
      <c r="G1298" s="73"/>
      <c r="H1298" s="73"/>
      <c r="I1298" s="73">
        <v>3398280</v>
      </c>
      <c r="J1298" s="73"/>
      <c r="K1298" s="73"/>
      <c r="L1298" s="73">
        <v>460</v>
      </c>
      <c r="M1298" s="73">
        <v>3398740</v>
      </c>
    </row>
    <row r="1299" spans="2:13" ht="30" x14ac:dyDescent="0.25">
      <c r="B1299" s="70" t="s">
        <v>7</v>
      </c>
      <c r="C1299" s="69" t="s">
        <v>13</v>
      </c>
      <c r="D1299" s="69" t="s">
        <v>1116</v>
      </c>
      <c r="E1299" s="70" t="s">
        <v>2186</v>
      </c>
      <c r="F1299" s="73"/>
      <c r="G1299" s="73">
        <v>204760</v>
      </c>
      <c r="H1299" s="73"/>
      <c r="I1299" s="73"/>
      <c r="J1299" s="73"/>
      <c r="K1299" s="73"/>
      <c r="L1299" s="73"/>
      <c r="M1299" s="73">
        <v>204760</v>
      </c>
    </row>
    <row r="1300" spans="2:13" ht="30" x14ac:dyDescent="0.25">
      <c r="B1300" s="70" t="s">
        <v>7</v>
      </c>
      <c r="C1300" s="69" t="s">
        <v>13</v>
      </c>
      <c r="D1300" s="69" t="s">
        <v>1117</v>
      </c>
      <c r="E1300" s="70" t="s">
        <v>3935</v>
      </c>
      <c r="F1300" s="73"/>
      <c r="G1300" s="73">
        <v>141080</v>
      </c>
      <c r="H1300" s="73"/>
      <c r="I1300" s="73"/>
      <c r="J1300" s="73"/>
      <c r="K1300" s="73"/>
      <c r="L1300" s="73"/>
      <c r="M1300" s="73">
        <v>141080</v>
      </c>
    </row>
    <row r="1301" spans="2:13" ht="30" x14ac:dyDescent="0.25">
      <c r="B1301" s="70" t="s">
        <v>7</v>
      </c>
      <c r="C1301" s="69" t="s">
        <v>13</v>
      </c>
      <c r="D1301" s="69" t="s">
        <v>1118</v>
      </c>
      <c r="E1301" s="70" t="s">
        <v>3936</v>
      </c>
      <c r="F1301" s="73"/>
      <c r="G1301" s="73"/>
      <c r="H1301" s="73"/>
      <c r="I1301" s="73">
        <v>3722960</v>
      </c>
      <c r="J1301" s="73"/>
      <c r="K1301" s="73"/>
      <c r="L1301" s="73">
        <v>1490</v>
      </c>
      <c r="M1301" s="73">
        <v>3724450</v>
      </c>
    </row>
    <row r="1302" spans="2:13" ht="30" x14ac:dyDescent="0.25">
      <c r="B1302" s="70" t="s">
        <v>7</v>
      </c>
      <c r="C1302" s="69" t="s">
        <v>13</v>
      </c>
      <c r="D1302" s="69" t="s">
        <v>1119</v>
      </c>
      <c r="E1302" s="70" t="s">
        <v>2187</v>
      </c>
      <c r="F1302" s="73"/>
      <c r="G1302" s="73">
        <v>211200</v>
      </c>
      <c r="H1302" s="73"/>
      <c r="I1302" s="73"/>
      <c r="J1302" s="73"/>
      <c r="K1302" s="73"/>
      <c r="L1302" s="73"/>
      <c r="M1302" s="73">
        <v>211200</v>
      </c>
    </row>
    <row r="1303" spans="2:13" ht="30" x14ac:dyDescent="0.25">
      <c r="B1303" s="70" t="s">
        <v>7</v>
      </c>
      <c r="C1303" s="69" t="s">
        <v>13</v>
      </c>
      <c r="D1303" s="69" t="s">
        <v>1120</v>
      </c>
      <c r="E1303" s="70" t="s">
        <v>3937</v>
      </c>
      <c r="F1303" s="73"/>
      <c r="G1303" s="73"/>
      <c r="H1303" s="73"/>
      <c r="I1303" s="73">
        <v>3520753</v>
      </c>
      <c r="J1303" s="73"/>
      <c r="K1303" s="73"/>
      <c r="L1303" s="73">
        <v>1517</v>
      </c>
      <c r="M1303" s="73">
        <v>3522270</v>
      </c>
    </row>
    <row r="1304" spans="2:13" ht="30" x14ac:dyDescent="0.25">
      <c r="B1304" s="70" t="s">
        <v>7</v>
      </c>
      <c r="C1304" s="69" t="s">
        <v>13</v>
      </c>
      <c r="D1304" s="69" t="s">
        <v>1121</v>
      </c>
      <c r="E1304" s="70" t="s">
        <v>3938</v>
      </c>
      <c r="F1304" s="73"/>
      <c r="G1304" s="73"/>
      <c r="H1304" s="73"/>
      <c r="I1304" s="73">
        <v>1171950</v>
      </c>
      <c r="J1304" s="73"/>
      <c r="K1304" s="73"/>
      <c r="L1304" s="73">
        <v>150</v>
      </c>
      <c r="M1304" s="73">
        <v>1172100</v>
      </c>
    </row>
    <row r="1305" spans="2:13" ht="30" x14ac:dyDescent="0.25">
      <c r="B1305" s="70" t="s">
        <v>7</v>
      </c>
      <c r="C1305" s="69" t="s">
        <v>13</v>
      </c>
      <c r="D1305" s="69" t="s">
        <v>1122</v>
      </c>
      <c r="E1305" s="70" t="s">
        <v>3939</v>
      </c>
      <c r="F1305" s="73"/>
      <c r="G1305" s="73">
        <v>91300</v>
      </c>
      <c r="H1305" s="73"/>
      <c r="I1305" s="73"/>
      <c r="J1305" s="73"/>
      <c r="K1305" s="73"/>
      <c r="L1305" s="73"/>
      <c r="M1305" s="73">
        <v>91300</v>
      </c>
    </row>
    <row r="1306" spans="2:13" ht="30" x14ac:dyDescent="0.25">
      <c r="B1306" s="70" t="s">
        <v>7</v>
      </c>
      <c r="C1306" s="69" t="s">
        <v>13</v>
      </c>
      <c r="D1306" s="69" t="s">
        <v>1123</v>
      </c>
      <c r="E1306" s="70" t="s">
        <v>3940</v>
      </c>
      <c r="F1306" s="73"/>
      <c r="G1306" s="73">
        <v>405000</v>
      </c>
      <c r="H1306" s="73"/>
      <c r="I1306" s="73"/>
      <c r="J1306" s="73"/>
      <c r="K1306" s="73"/>
      <c r="L1306" s="73"/>
      <c r="M1306" s="73">
        <v>405000</v>
      </c>
    </row>
    <row r="1307" spans="2:13" ht="30" x14ac:dyDescent="0.25">
      <c r="B1307" s="70" t="s">
        <v>7</v>
      </c>
      <c r="C1307" s="69" t="s">
        <v>13</v>
      </c>
      <c r="D1307" s="69" t="s">
        <v>1124</v>
      </c>
      <c r="E1307" s="70" t="s">
        <v>3941</v>
      </c>
      <c r="F1307" s="73"/>
      <c r="G1307" s="73">
        <v>91120</v>
      </c>
      <c r="H1307" s="73"/>
      <c r="I1307" s="73"/>
      <c r="J1307" s="73"/>
      <c r="K1307" s="73"/>
      <c r="L1307" s="73"/>
      <c r="M1307" s="73">
        <v>91120</v>
      </c>
    </row>
    <row r="1308" spans="2:13" x14ac:dyDescent="0.25">
      <c r="B1308" s="70" t="s">
        <v>7</v>
      </c>
      <c r="C1308" s="69" t="s">
        <v>13</v>
      </c>
      <c r="D1308" s="69" t="s">
        <v>1125</v>
      </c>
      <c r="E1308" s="70" t="s">
        <v>3943</v>
      </c>
      <c r="F1308" s="73"/>
      <c r="G1308" s="73"/>
      <c r="H1308" s="73"/>
      <c r="I1308" s="73">
        <v>1494840</v>
      </c>
      <c r="J1308" s="73"/>
      <c r="K1308" s="73"/>
      <c r="L1308" s="73">
        <v>640</v>
      </c>
      <c r="M1308" s="73">
        <v>1495480</v>
      </c>
    </row>
    <row r="1309" spans="2:13" ht="30" x14ac:dyDescent="0.25">
      <c r="B1309" s="70" t="s">
        <v>7</v>
      </c>
      <c r="C1309" s="69" t="s">
        <v>13</v>
      </c>
      <c r="D1309" s="69" t="s">
        <v>1126</v>
      </c>
      <c r="E1309" s="70" t="s">
        <v>3944</v>
      </c>
      <c r="F1309" s="73">
        <v>0</v>
      </c>
      <c r="G1309" s="73"/>
      <c r="H1309" s="73"/>
      <c r="I1309" s="73">
        <v>400450</v>
      </c>
      <c r="J1309" s="73"/>
      <c r="K1309" s="73"/>
      <c r="L1309" s="73">
        <v>1750</v>
      </c>
      <c r="M1309" s="73">
        <v>402200</v>
      </c>
    </row>
    <row r="1310" spans="2:13" ht="30" x14ac:dyDescent="0.25">
      <c r="B1310" s="70" t="s">
        <v>7</v>
      </c>
      <c r="C1310" s="69" t="s">
        <v>13</v>
      </c>
      <c r="D1310" s="69" t="s">
        <v>1127</v>
      </c>
      <c r="E1310" s="70" t="s">
        <v>2188</v>
      </c>
      <c r="F1310" s="73">
        <v>70</v>
      </c>
      <c r="G1310" s="73">
        <v>10</v>
      </c>
      <c r="H1310" s="73">
        <v>23500</v>
      </c>
      <c r="I1310" s="73">
        <v>10</v>
      </c>
      <c r="J1310" s="73"/>
      <c r="K1310" s="73"/>
      <c r="L1310" s="73"/>
      <c r="M1310" s="73">
        <v>23590</v>
      </c>
    </row>
    <row r="1311" spans="2:13" x14ac:dyDescent="0.25">
      <c r="B1311" s="70" t="s">
        <v>7</v>
      </c>
      <c r="C1311" s="69" t="s">
        <v>13</v>
      </c>
      <c r="D1311" s="69" t="s">
        <v>1128</v>
      </c>
      <c r="E1311" s="70" t="s">
        <v>2189</v>
      </c>
      <c r="F1311" s="73">
        <v>70</v>
      </c>
      <c r="G1311" s="73">
        <v>10</v>
      </c>
      <c r="H1311" s="73">
        <v>87000</v>
      </c>
      <c r="I1311" s="73">
        <v>10</v>
      </c>
      <c r="J1311" s="73"/>
      <c r="K1311" s="73"/>
      <c r="L1311" s="73"/>
      <c r="M1311" s="73">
        <v>87090</v>
      </c>
    </row>
    <row r="1312" spans="2:13" ht="30" x14ac:dyDescent="0.25">
      <c r="B1312" s="70" t="s">
        <v>7</v>
      </c>
      <c r="C1312" s="69" t="s">
        <v>13</v>
      </c>
      <c r="D1312" s="69" t="s">
        <v>1129</v>
      </c>
      <c r="E1312" s="70" t="s">
        <v>3945</v>
      </c>
      <c r="F1312" s="73"/>
      <c r="G1312" s="73">
        <v>111900</v>
      </c>
      <c r="H1312" s="73"/>
      <c r="I1312" s="73"/>
      <c r="J1312" s="73"/>
      <c r="K1312" s="73"/>
      <c r="L1312" s="73"/>
      <c r="M1312" s="73">
        <v>111900</v>
      </c>
    </row>
    <row r="1313" spans="2:13" ht="30" x14ac:dyDescent="0.25">
      <c r="B1313" s="70" t="s">
        <v>7</v>
      </c>
      <c r="C1313" s="69" t="s">
        <v>13</v>
      </c>
      <c r="D1313" s="69" t="s">
        <v>1130</v>
      </c>
      <c r="E1313" s="70" t="s">
        <v>3946</v>
      </c>
      <c r="F1313" s="73"/>
      <c r="G1313" s="73">
        <v>86880</v>
      </c>
      <c r="H1313" s="73"/>
      <c r="I1313" s="73"/>
      <c r="J1313" s="73"/>
      <c r="K1313" s="73"/>
      <c r="L1313" s="73"/>
      <c r="M1313" s="73">
        <v>86880</v>
      </c>
    </row>
    <row r="1314" spans="2:13" ht="30" x14ac:dyDescent="0.25">
      <c r="B1314" s="70" t="s">
        <v>7</v>
      </c>
      <c r="C1314" s="69" t="s">
        <v>13</v>
      </c>
      <c r="D1314" s="69" t="s">
        <v>1131</v>
      </c>
      <c r="E1314" s="70" t="s">
        <v>3947</v>
      </c>
      <c r="F1314" s="73"/>
      <c r="G1314" s="73">
        <v>349330</v>
      </c>
      <c r="H1314" s="73"/>
      <c r="I1314" s="73">
        <v>2701970</v>
      </c>
      <c r="J1314" s="73"/>
      <c r="K1314" s="73"/>
      <c r="L1314" s="73"/>
      <c r="M1314" s="73">
        <v>3051300</v>
      </c>
    </row>
    <row r="1315" spans="2:13" ht="30" x14ac:dyDescent="0.25">
      <c r="B1315" s="70" t="s">
        <v>7</v>
      </c>
      <c r="C1315" s="69" t="s">
        <v>13</v>
      </c>
      <c r="D1315" s="69" t="s">
        <v>1132</v>
      </c>
      <c r="E1315" s="70" t="s">
        <v>3948</v>
      </c>
      <c r="F1315" s="73"/>
      <c r="G1315" s="73">
        <v>128360</v>
      </c>
      <c r="H1315" s="73"/>
      <c r="I1315" s="73"/>
      <c r="J1315" s="73"/>
      <c r="K1315" s="73"/>
      <c r="L1315" s="73"/>
      <c r="M1315" s="73">
        <v>128360</v>
      </c>
    </row>
    <row r="1316" spans="2:13" ht="30" x14ac:dyDescent="0.25">
      <c r="B1316" s="70" t="s">
        <v>7</v>
      </c>
      <c r="C1316" s="69" t="s">
        <v>13</v>
      </c>
      <c r="D1316" s="69" t="s">
        <v>1133</v>
      </c>
      <c r="E1316" s="70" t="s">
        <v>3949</v>
      </c>
      <c r="F1316" s="73"/>
      <c r="G1316" s="73">
        <v>190520</v>
      </c>
      <c r="H1316" s="73"/>
      <c r="I1316" s="73"/>
      <c r="J1316" s="73"/>
      <c r="K1316" s="73"/>
      <c r="L1316" s="73"/>
      <c r="M1316" s="73">
        <v>190520</v>
      </c>
    </row>
    <row r="1317" spans="2:13" ht="30" x14ac:dyDescent="0.25">
      <c r="B1317" s="70" t="s">
        <v>7</v>
      </c>
      <c r="C1317" s="69" t="s">
        <v>13</v>
      </c>
      <c r="D1317" s="69" t="s">
        <v>1134</v>
      </c>
      <c r="E1317" s="70" t="s">
        <v>3952</v>
      </c>
      <c r="F1317" s="73"/>
      <c r="G1317" s="73">
        <v>10</v>
      </c>
      <c r="H1317" s="73"/>
      <c r="I1317" s="73"/>
      <c r="J1317" s="73"/>
      <c r="K1317" s="73"/>
      <c r="L1317" s="73"/>
      <c r="M1317" s="73">
        <v>10</v>
      </c>
    </row>
    <row r="1318" spans="2:13" ht="30" x14ac:dyDescent="0.25">
      <c r="B1318" s="70" t="s">
        <v>7</v>
      </c>
      <c r="C1318" s="69" t="s">
        <v>13</v>
      </c>
      <c r="D1318" s="69" t="s">
        <v>1135</v>
      </c>
      <c r="E1318" s="70" t="s">
        <v>2190</v>
      </c>
      <c r="F1318" s="73">
        <v>7</v>
      </c>
      <c r="G1318" s="73">
        <v>10</v>
      </c>
      <c r="H1318" s="73">
        <v>1150000</v>
      </c>
      <c r="I1318" s="73">
        <v>3</v>
      </c>
      <c r="J1318" s="73"/>
      <c r="K1318" s="73"/>
      <c r="L1318" s="73"/>
      <c r="M1318" s="73">
        <v>1150020</v>
      </c>
    </row>
    <row r="1319" spans="2:13" ht="30" x14ac:dyDescent="0.25">
      <c r="B1319" s="70" t="s">
        <v>7</v>
      </c>
      <c r="C1319" s="69" t="s">
        <v>13</v>
      </c>
      <c r="D1319" s="69" t="s">
        <v>1136</v>
      </c>
      <c r="E1319" s="70" t="s">
        <v>2191</v>
      </c>
      <c r="F1319" s="73">
        <v>390</v>
      </c>
      <c r="G1319" s="73">
        <v>103690</v>
      </c>
      <c r="H1319" s="73">
        <v>10000</v>
      </c>
      <c r="I1319" s="73">
        <v>1441140</v>
      </c>
      <c r="J1319" s="73"/>
      <c r="K1319" s="73"/>
      <c r="L1319" s="73"/>
      <c r="M1319" s="73">
        <v>1555220</v>
      </c>
    </row>
    <row r="1320" spans="2:13" ht="30" x14ac:dyDescent="0.25">
      <c r="B1320" s="70" t="s">
        <v>7</v>
      </c>
      <c r="C1320" s="69" t="s">
        <v>13</v>
      </c>
      <c r="D1320" s="69" t="s">
        <v>1137</v>
      </c>
      <c r="E1320" s="70" t="s">
        <v>3953</v>
      </c>
      <c r="F1320" s="73"/>
      <c r="G1320" s="73">
        <v>128360</v>
      </c>
      <c r="H1320" s="73"/>
      <c r="I1320" s="73"/>
      <c r="J1320" s="73"/>
      <c r="K1320" s="73"/>
      <c r="L1320" s="73"/>
      <c r="M1320" s="73">
        <v>128360</v>
      </c>
    </row>
    <row r="1321" spans="2:13" ht="30" x14ac:dyDescent="0.25">
      <c r="B1321" s="70" t="s">
        <v>7</v>
      </c>
      <c r="C1321" s="69" t="s">
        <v>13</v>
      </c>
      <c r="D1321" s="69" t="s">
        <v>1138</v>
      </c>
      <c r="E1321" s="70" t="s">
        <v>3954</v>
      </c>
      <c r="F1321" s="73"/>
      <c r="G1321" s="73"/>
      <c r="H1321" s="73"/>
      <c r="I1321" s="73"/>
      <c r="J1321" s="73"/>
      <c r="K1321" s="73">
        <v>293654</v>
      </c>
      <c r="L1321" s="73"/>
      <c r="M1321" s="73">
        <v>293654</v>
      </c>
    </row>
    <row r="1322" spans="2:13" ht="30" x14ac:dyDescent="0.25">
      <c r="B1322" s="70" t="s">
        <v>7</v>
      </c>
      <c r="C1322" s="69" t="s">
        <v>13</v>
      </c>
      <c r="D1322" s="69" t="s">
        <v>1139</v>
      </c>
      <c r="E1322" s="70" t="s">
        <v>3955</v>
      </c>
      <c r="F1322" s="73"/>
      <c r="G1322" s="73">
        <v>60450</v>
      </c>
      <c r="H1322" s="73"/>
      <c r="I1322" s="73"/>
      <c r="J1322" s="73"/>
      <c r="K1322" s="73"/>
      <c r="L1322" s="73"/>
      <c r="M1322" s="73">
        <v>60450</v>
      </c>
    </row>
    <row r="1323" spans="2:13" ht="30" x14ac:dyDescent="0.25">
      <c r="B1323" s="70" t="s">
        <v>7</v>
      </c>
      <c r="C1323" s="69" t="s">
        <v>13</v>
      </c>
      <c r="D1323" s="69" t="s">
        <v>1141</v>
      </c>
      <c r="E1323" s="70" t="s">
        <v>3956</v>
      </c>
      <c r="F1323" s="73">
        <v>259</v>
      </c>
      <c r="G1323" s="73">
        <v>15</v>
      </c>
      <c r="H1323" s="73"/>
      <c r="I1323" s="73">
        <v>16</v>
      </c>
      <c r="J1323" s="73"/>
      <c r="K1323" s="73"/>
      <c r="L1323" s="73"/>
      <c r="M1323" s="73">
        <v>290</v>
      </c>
    </row>
    <row r="1324" spans="2:13" x14ac:dyDescent="0.25">
      <c r="B1324" s="70" t="s">
        <v>7</v>
      </c>
      <c r="C1324" s="69" t="s">
        <v>13</v>
      </c>
      <c r="D1324" s="69" t="s">
        <v>3958</v>
      </c>
      <c r="E1324" s="70" t="s">
        <v>3959</v>
      </c>
      <c r="F1324" s="73"/>
      <c r="G1324" s="73"/>
      <c r="H1324" s="73"/>
      <c r="I1324" s="73">
        <v>1000</v>
      </c>
      <c r="J1324" s="73"/>
      <c r="K1324" s="73"/>
      <c r="L1324" s="73"/>
      <c r="M1324" s="73">
        <v>1000</v>
      </c>
    </row>
    <row r="1325" spans="2:13" ht="30" x14ac:dyDescent="0.25">
      <c r="B1325" s="70" t="s">
        <v>7</v>
      </c>
      <c r="C1325" s="69" t="s">
        <v>13</v>
      </c>
      <c r="D1325" s="69" t="s">
        <v>3960</v>
      </c>
      <c r="E1325" s="70" t="s">
        <v>3961</v>
      </c>
      <c r="F1325" s="73">
        <v>200</v>
      </c>
      <c r="G1325" s="73">
        <v>10</v>
      </c>
      <c r="H1325" s="73"/>
      <c r="I1325" s="73">
        <v>10</v>
      </c>
      <c r="J1325" s="73"/>
      <c r="K1325" s="73"/>
      <c r="L1325" s="73">
        <v>0</v>
      </c>
      <c r="M1325" s="73">
        <v>220</v>
      </c>
    </row>
    <row r="1326" spans="2:13" ht="30" x14ac:dyDescent="0.25">
      <c r="B1326" s="70" t="s">
        <v>7</v>
      </c>
      <c r="C1326" s="69" t="s">
        <v>13</v>
      </c>
      <c r="D1326" s="69" t="s">
        <v>3962</v>
      </c>
      <c r="E1326" s="70" t="s">
        <v>3963</v>
      </c>
      <c r="F1326" s="73">
        <v>70</v>
      </c>
      <c r="G1326" s="73">
        <v>5</v>
      </c>
      <c r="H1326" s="73"/>
      <c r="I1326" s="73"/>
      <c r="J1326" s="73"/>
      <c r="K1326" s="73"/>
      <c r="L1326" s="73"/>
      <c r="M1326" s="73">
        <v>75</v>
      </c>
    </row>
    <row r="1327" spans="2:13" ht="30" x14ac:dyDescent="0.25">
      <c r="B1327" s="70" t="s">
        <v>7</v>
      </c>
      <c r="C1327" s="69" t="s">
        <v>13</v>
      </c>
      <c r="D1327" s="69" t="s">
        <v>3964</v>
      </c>
      <c r="E1327" s="70" t="s">
        <v>3965</v>
      </c>
      <c r="F1327" s="73"/>
      <c r="G1327" s="73"/>
      <c r="H1327" s="73">
        <v>42000</v>
      </c>
      <c r="I1327" s="73"/>
      <c r="J1327" s="73"/>
      <c r="K1327" s="73"/>
      <c r="L1327" s="73"/>
      <c r="M1327" s="73">
        <v>42000</v>
      </c>
    </row>
    <row r="1328" spans="2:13" ht="30" x14ac:dyDescent="0.25">
      <c r="B1328" s="70" t="s">
        <v>7</v>
      </c>
      <c r="C1328" s="69" t="s">
        <v>13</v>
      </c>
      <c r="D1328" s="69" t="s">
        <v>3966</v>
      </c>
      <c r="E1328" s="70" t="s">
        <v>3967</v>
      </c>
      <c r="F1328" s="73">
        <v>70</v>
      </c>
      <c r="G1328" s="73">
        <v>5</v>
      </c>
      <c r="H1328" s="73"/>
      <c r="I1328" s="73"/>
      <c r="J1328" s="73"/>
      <c r="K1328" s="73"/>
      <c r="L1328" s="73"/>
      <c r="M1328" s="73">
        <v>75</v>
      </c>
    </row>
    <row r="1329" spans="2:13" ht="30" x14ac:dyDescent="0.25">
      <c r="B1329" s="70" t="s">
        <v>7</v>
      </c>
      <c r="C1329" s="69" t="s">
        <v>13</v>
      </c>
      <c r="D1329" s="69" t="s">
        <v>3968</v>
      </c>
      <c r="E1329" s="70" t="s">
        <v>3969</v>
      </c>
      <c r="F1329" s="73"/>
      <c r="G1329" s="73"/>
      <c r="H1329" s="73"/>
      <c r="I1329" s="73">
        <v>12120</v>
      </c>
      <c r="J1329" s="73"/>
      <c r="K1329" s="73"/>
      <c r="L1329" s="73"/>
      <c r="M1329" s="73">
        <v>12120</v>
      </c>
    </row>
    <row r="1330" spans="2:13" ht="30" x14ac:dyDescent="0.25">
      <c r="B1330" s="70" t="s">
        <v>7</v>
      </c>
      <c r="C1330" s="69" t="s">
        <v>13</v>
      </c>
      <c r="D1330" s="69" t="s">
        <v>3971</v>
      </c>
      <c r="E1330" s="70" t="s">
        <v>3972</v>
      </c>
      <c r="F1330" s="73">
        <v>100</v>
      </c>
      <c r="G1330" s="73">
        <v>51125</v>
      </c>
      <c r="H1330" s="73"/>
      <c r="I1330" s="73"/>
      <c r="J1330" s="73"/>
      <c r="K1330" s="73"/>
      <c r="L1330" s="73"/>
      <c r="M1330" s="73">
        <v>51225</v>
      </c>
    </row>
    <row r="1331" spans="2:13" x14ac:dyDescent="0.25">
      <c r="B1331" s="70" t="s">
        <v>7</v>
      </c>
      <c r="C1331" s="69" t="s">
        <v>13</v>
      </c>
      <c r="D1331" s="69" t="s">
        <v>3973</v>
      </c>
      <c r="E1331" s="70" t="s">
        <v>3974</v>
      </c>
      <c r="F1331" s="73"/>
      <c r="G1331" s="73"/>
      <c r="H1331" s="73"/>
      <c r="I1331" s="73">
        <v>7170</v>
      </c>
      <c r="J1331" s="73"/>
      <c r="K1331" s="73"/>
      <c r="L1331" s="73"/>
      <c r="M1331" s="73">
        <v>7170</v>
      </c>
    </row>
    <row r="1332" spans="2:13" ht="30" x14ac:dyDescent="0.25">
      <c r="B1332" s="70" t="s">
        <v>7</v>
      </c>
      <c r="C1332" s="69" t="s">
        <v>13</v>
      </c>
      <c r="D1332" s="69" t="s">
        <v>3976</v>
      </c>
      <c r="E1332" s="70" t="s">
        <v>3977</v>
      </c>
      <c r="F1332" s="73"/>
      <c r="G1332" s="73"/>
      <c r="H1332" s="73">
        <v>622000</v>
      </c>
      <c r="I1332" s="73"/>
      <c r="J1332" s="73"/>
      <c r="K1332" s="73"/>
      <c r="L1332" s="73"/>
      <c r="M1332" s="73">
        <v>622000</v>
      </c>
    </row>
    <row r="1333" spans="2:13" ht="30" x14ac:dyDescent="0.25">
      <c r="B1333" s="70" t="s">
        <v>7</v>
      </c>
      <c r="C1333" s="69" t="s">
        <v>13</v>
      </c>
      <c r="D1333" s="69" t="s">
        <v>3978</v>
      </c>
      <c r="E1333" s="70" t="s">
        <v>3979</v>
      </c>
      <c r="F1333" s="73">
        <v>70</v>
      </c>
      <c r="G1333" s="73">
        <v>1</v>
      </c>
      <c r="H1333" s="73"/>
      <c r="I1333" s="73"/>
      <c r="J1333" s="73"/>
      <c r="K1333" s="73"/>
      <c r="L1333" s="73"/>
      <c r="M1333" s="73">
        <v>71</v>
      </c>
    </row>
    <row r="1334" spans="2:13" x14ac:dyDescent="0.25">
      <c r="B1334" s="70" t="s">
        <v>7</v>
      </c>
      <c r="C1334" s="69" t="s">
        <v>13</v>
      </c>
      <c r="D1334" s="69" t="s">
        <v>3980</v>
      </c>
      <c r="E1334" s="70" t="s">
        <v>3981</v>
      </c>
      <c r="F1334" s="73"/>
      <c r="G1334" s="73"/>
      <c r="H1334" s="73">
        <v>100</v>
      </c>
      <c r="I1334" s="73"/>
      <c r="J1334" s="73"/>
      <c r="K1334" s="73"/>
      <c r="L1334" s="73"/>
      <c r="M1334" s="73">
        <v>100</v>
      </c>
    </row>
    <row r="1335" spans="2:13" ht="30" x14ac:dyDescent="0.25">
      <c r="B1335" s="70" t="s">
        <v>7</v>
      </c>
      <c r="C1335" s="69" t="s">
        <v>13</v>
      </c>
      <c r="D1335" s="69" t="s">
        <v>3982</v>
      </c>
      <c r="E1335" s="70" t="s">
        <v>3983</v>
      </c>
      <c r="F1335" s="73"/>
      <c r="G1335" s="73"/>
      <c r="H1335" s="73"/>
      <c r="I1335" s="73">
        <v>200000</v>
      </c>
      <c r="J1335" s="73"/>
      <c r="K1335" s="73"/>
      <c r="L1335" s="73"/>
      <c r="M1335" s="73">
        <v>200000</v>
      </c>
    </row>
    <row r="1336" spans="2:13" ht="30" x14ac:dyDescent="0.25">
      <c r="B1336" s="70" t="s">
        <v>7</v>
      </c>
      <c r="C1336" s="69" t="s">
        <v>13</v>
      </c>
      <c r="D1336" s="69" t="s">
        <v>3986</v>
      </c>
      <c r="E1336" s="70" t="s">
        <v>3987</v>
      </c>
      <c r="F1336" s="73"/>
      <c r="G1336" s="73"/>
      <c r="H1336" s="73">
        <v>10000</v>
      </c>
      <c r="I1336" s="73"/>
      <c r="J1336" s="73"/>
      <c r="K1336" s="73"/>
      <c r="L1336" s="73"/>
      <c r="M1336" s="73">
        <v>10000</v>
      </c>
    </row>
    <row r="1337" spans="2:13" ht="30" x14ac:dyDescent="0.25">
      <c r="B1337" s="70" t="s">
        <v>7</v>
      </c>
      <c r="C1337" s="69" t="s">
        <v>13</v>
      </c>
      <c r="D1337" s="69" t="s">
        <v>3989</v>
      </c>
      <c r="E1337" s="70" t="s">
        <v>3990</v>
      </c>
      <c r="F1337" s="73"/>
      <c r="G1337" s="73"/>
      <c r="H1337" s="73">
        <v>15000</v>
      </c>
      <c r="I1337" s="73"/>
      <c r="J1337" s="73"/>
      <c r="K1337" s="73"/>
      <c r="L1337" s="73"/>
      <c r="M1337" s="73">
        <v>15000</v>
      </c>
    </row>
    <row r="1338" spans="2:13" ht="30" x14ac:dyDescent="0.25">
      <c r="B1338" s="70" t="s">
        <v>7</v>
      </c>
      <c r="C1338" s="69" t="s">
        <v>13</v>
      </c>
      <c r="D1338" s="69" t="s">
        <v>3991</v>
      </c>
      <c r="E1338" s="70" t="s">
        <v>3992</v>
      </c>
      <c r="F1338" s="73"/>
      <c r="G1338" s="73">
        <v>1660</v>
      </c>
      <c r="H1338" s="73"/>
      <c r="I1338" s="73"/>
      <c r="J1338" s="73"/>
      <c r="K1338" s="73"/>
      <c r="L1338" s="73"/>
      <c r="M1338" s="73">
        <v>1660</v>
      </c>
    </row>
    <row r="1339" spans="2:13" ht="30" x14ac:dyDescent="0.25">
      <c r="B1339" s="70" t="s">
        <v>7</v>
      </c>
      <c r="C1339" s="69" t="s">
        <v>13</v>
      </c>
      <c r="D1339" s="69" t="s">
        <v>3993</v>
      </c>
      <c r="E1339" s="70" t="s">
        <v>3994</v>
      </c>
      <c r="F1339" s="73">
        <v>0</v>
      </c>
      <c r="G1339" s="73"/>
      <c r="H1339" s="73"/>
      <c r="I1339" s="73">
        <v>0</v>
      </c>
      <c r="J1339" s="73"/>
      <c r="K1339" s="73"/>
      <c r="L1339" s="73"/>
      <c r="M1339" s="73">
        <v>0</v>
      </c>
    </row>
    <row r="1340" spans="2:13" ht="30" x14ac:dyDescent="0.25">
      <c r="B1340" s="70" t="s">
        <v>7</v>
      </c>
      <c r="C1340" s="69" t="s">
        <v>13</v>
      </c>
      <c r="D1340" s="69" t="s">
        <v>3995</v>
      </c>
      <c r="E1340" s="70" t="s">
        <v>3996</v>
      </c>
      <c r="F1340" s="73">
        <v>80</v>
      </c>
      <c r="G1340" s="73">
        <v>43000</v>
      </c>
      <c r="H1340" s="73"/>
      <c r="I1340" s="73"/>
      <c r="J1340" s="73"/>
      <c r="K1340" s="73"/>
      <c r="L1340" s="73"/>
      <c r="M1340" s="73">
        <v>43080</v>
      </c>
    </row>
    <row r="1341" spans="2:13" ht="30" x14ac:dyDescent="0.25">
      <c r="B1341" s="70" t="s">
        <v>7</v>
      </c>
      <c r="C1341" s="69" t="s">
        <v>13</v>
      </c>
      <c r="D1341" s="69" t="s">
        <v>3998</v>
      </c>
      <c r="E1341" s="70" t="s">
        <v>3999</v>
      </c>
      <c r="F1341" s="73">
        <v>500</v>
      </c>
      <c r="G1341" s="73">
        <v>10</v>
      </c>
      <c r="H1341" s="73"/>
      <c r="I1341" s="73"/>
      <c r="J1341" s="73"/>
      <c r="K1341" s="73"/>
      <c r="L1341" s="73"/>
      <c r="M1341" s="73">
        <v>510</v>
      </c>
    </row>
    <row r="1342" spans="2:13" ht="30" x14ac:dyDescent="0.25">
      <c r="B1342" s="70" t="s">
        <v>7</v>
      </c>
      <c r="C1342" s="69" t="s">
        <v>13</v>
      </c>
      <c r="D1342" s="69" t="s">
        <v>4001</v>
      </c>
      <c r="E1342" s="70" t="s">
        <v>4002</v>
      </c>
      <c r="F1342" s="73">
        <v>100</v>
      </c>
      <c r="G1342" s="73">
        <v>5</v>
      </c>
      <c r="H1342" s="73"/>
      <c r="I1342" s="73"/>
      <c r="J1342" s="73"/>
      <c r="K1342" s="73"/>
      <c r="L1342" s="73"/>
      <c r="M1342" s="73">
        <v>105</v>
      </c>
    </row>
    <row r="1343" spans="2:13" ht="30" x14ac:dyDescent="0.25">
      <c r="B1343" s="70" t="s">
        <v>7</v>
      </c>
      <c r="C1343" s="69" t="s">
        <v>13</v>
      </c>
      <c r="D1343" s="69" t="s">
        <v>4005</v>
      </c>
      <c r="E1343" s="70" t="s">
        <v>4006</v>
      </c>
      <c r="F1343" s="73">
        <v>0</v>
      </c>
      <c r="G1343" s="73">
        <v>5</v>
      </c>
      <c r="H1343" s="73"/>
      <c r="I1343" s="73"/>
      <c r="J1343" s="73"/>
      <c r="K1343" s="73"/>
      <c r="L1343" s="73"/>
      <c r="M1343" s="73">
        <v>5</v>
      </c>
    </row>
    <row r="1344" spans="2:13" x14ac:dyDescent="0.25">
      <c r="B1344" s="70" t="s">
        <v>7</v>
      </c>
      <c r="C1344" s="69" t="s">
        <v>13</v>
      </c>
      <c r="D1344" s="69" t="s">
        <v>4007</v>
      </c>
      <c r="E1344" s="70" t="s">
        <v>4008</v>
      </c>
      <c r="F1344" s="73">
        <v>70</v>
      </c>
      <c r="G1344" s="73">
        <v>5</v>
      </c>
      <c r="H1344" s="73"/>
      <c r="I1344" s="73"/>
      <c r="J1344" s="73"/>
      <c r="K1344" s="73"/>
      <c r="L1344" s="73"/>
      <c r="M1344" s="73">
        <v>75</v>
      </c>
    </row>
    <row r="1345" spans="2:13" ht="30" x14ac:dyDescent="0.25">
      <c r="B1345" s="70" t="s">
        <v>7</v>
      </c>
      <c r="C1345" s="69" t="s">
        <v>13</v>
      </c>
      <c r="D1345" s="69" t="s">
        <v>4009</v>
      </c>
      <c r="E1345" s="70" t="s">
        <v>4010</v>
      </c>
      <c r="F1345" s="73"/>
      <c r="G1345" s="73"/>
      <c r="H1345" s="73"/>
      <c r="I1345" s="73">
        <v>4343170</v>
      </c>
      <c r="J1345" s="73"/>
      <c r="K1345" s="73"/>
      <c r="L1345" s="73"/>
      <c r="M1345" s="73">
        <v>4343170</v>
      </c>
    </row>
    <row r="1346" spans="2:13" ht="30" x14ac:dyDescent="0.25">
      <c r="B1346" s="70" t="s">
        <v>7</v>
      </c>
      <c r="C1346" s="69" t="s">
        <v>13</v>
      </c>
      <c r="D1346" s="69" t="s">
        <v>4011</v>
      </c>
      <c r="E1346" s="70" t="s">
        <v>4012</v>
      </c>
      <c r="F1346" s="73">
        <v>1000</v>
      </c>
      <c r="G1346" s="73">
        <v>44010</v>
      </c>
      <c r="H1346" s="73"/>
      <c r="I1346" s="73">
        <v>2108920</v>
      </c>
      <c r="J1346" s="73"/>
      <c r="K1346" s="73"/>
      <c r="L1346" s="73"/>
      <c r="M1346" s="73">
        <v>2153930</v>
      </c>
    </row>
    <row r="1347" spans="2:13" ht="30" x14ac:dyDescent="0.25">
      <c r="B1347" s="70" t="s">
        <v>7</v>
      </c>
      <c r="C1347" s="69" t="s">
        <v>13</v>
      </c>
      <c r="D1347" s="69" t="s">
        <v>4013</v>
      </c>
      <c r="E1347" s="70" t="s">
        <v>4014</v>
      </c>
      <c r="F1347" s="73">
        <v>0</v>
      </c>
      <c r="G1347" s="73"/>
      <c r="H1347" s="73"/>
      <c r="I1347" s="73">
        <v>200002</v>
      </c>
      <c r="J1347" s="73"/>
      <c r="K1347" s="73"/>
      <c r="L1347" s="73">
        <v>800</v>
      </c>
      <c r="M1347" s="73">
        <v>200802</v>
      </c>
    </row>
    <row r="1348" spans="2:13" ht="30" x14ac:dyDescent="0.25">
      <c r="B1348" s="70" t="s">
        <v>7</v>
      </c>
      <c r="C1348" s="69" t="s">
        <v>13</v>
      </c>
      <c r="D1348" s="69" t="s">
        <v>4015</v>
      </c>
      <c r="E1348" s="70" t="s">
        <v>4016</v>
      </c>
      <c r="F1348" s="73">
        <v>0</v>
      </c>
      <c r="G1348" s="73">
        <v>5</v>
      </c>
      <c r="H1348" s="73">
        <v>16000</v>
      </c>
      <c r="I1348" s="73">
        <v>0</v>
      </c>
      <c r="J1348" s="73"/>
      <c r="K1348" s="73"/>
      <c r="L1348" s="73">
        <v>0</v>
      </c>
      <c r="M1348" s="73">
        <v>16005</v>
      </c>
    </row>
    <row r="1349" spans="2:13" ht="30" x14ac:dyDescent="0.25">
      <c r="B1349" s="70" t="s">
        <v>7</v>
      </c>
      <c r="C1349" s="69" t="s">
        <v>13</v>
      </c>
      <c r="D1349" s="69" t="s">
        <v>4017</v>
      </c>
      <c r="E1349" s="70" t="s">
        <v>4018</v>
      </c>
      <c r="F1349" s="73">
        <v>0</v>
      </c>
      <c r="G1349" s="73"/>
      <c r="H1349" s="73"/>
      <c r="I1349" s="73">
        <v>1798383</v>
      </c>
      <c r="J1349" s="73"/>
      <c r="K1349" s="73"/>
      <c r="L1349" s="73">
        <v>400</v>
      </c>
      <c r="M1349" s="73">
        <v>1798783</v>
      </c>
    </row>
    <row r="1350" spans="2:13" ht="30" x14ac:dyDescent="0.25">
      <c r="B1350" s="70" t="s">
        <v>7</v>
      </c>
      <c r="C1350" s="69" t="s">
        <v>13</v>
      </c>
      <c r="D1350" s="69" t="s">
        <v>4019</v>
      </c>
      <c r="E1350" s="70" t="s">
        <v>4020</v>
      </c>
      <c r="F1350" s="73">
        <v>60</v>
      </c>
      <c r="G1350" s="73"/>
      <c r="H1350" s="73"/>
      <c r="I1350" s="73">
        <v>0</v>
      </c>
      <c r="J1350" s="73"/>
      <c r="K1350" s="73"/>
      <c r="L1350" s="73">
        <v>0</v>
      </c>
      <c r="M1350" s="73">
        <v>60</v>
      </c>
    </row>
    <row r="1351" spans="2:13" ht="30" x14ac:dyDescent="0.25">
      <c r="B1351" s="70" t="s">
        <v>7</v>
      </c>
      <c r="C1351" s="69" t="s">
        <v>13</v>
      </c>
      <c r="D1351" s="69" t="s">
        <v>4021</v>
      </c>
      <c r="E1351" s="70" t="s">
        <v>4022</v>
      </c>
      <c r="F1351" s="73"/>
      <c r="G1351" s="73"/>
      <c r="H1351" s="73"/>
      <c r="I1351" s="73">
        <v>5259094</v>
      </c>
      <c r="J1351" s="73"/>
      <c r="K1351" s="73"/>
      <c r="L1351" s="73"/>
      <c r="M1351" s="73">
        <v>5259094</v>
      </c>
    </row>
    <row r="1352" spans="2:13" ht="30" x14ac:dyDescent="0.25">
      <c r="B1352" s="70" t="s">
        <v>7</v>
      </c>
      <c r="C1352" s="69" t="s">
        <v>13</v>
      </c>
      <c r="D1352" s="69" t="s">
        <v>4023</v>
      </c>
      <c r="E1352" s="70" t="s">
        <v>4024</v>
      </c>
      <c r="F1352" s="73">
        <v>100</v>
      </c>
      <c r="G1352" s="73">
        <v>0</v>
      </c>
      <c r="H1352" s="73"/>
      <c r="I1352" s="73">
        <v>70000</v>
      </c>
      <c r="J1352" s="73"/>
      <c r="K1352" s="73"/>
      <c r="L1352" s="73"/>
      <c r="M1352" s="73">
        <v>70100</v>
      </c>
    </row>
    <row r="1353" spans="2:13" ht="30" x14ac:dyDescent="0.25">
      <c r="B1353" s="70" t="s">
        <v>7</v>
      </c>
      <c r="C1353" s="69" t="s">
        <v>13</v>
      </c>
      <c r="D1353" s="69" t="s">
        <v>4025</v>
      </c>
      <c r="E1353" s="70" t="s">
        <v>4026</v>
      </c>
      <c r="F1353" s="73">
        <v>70</v>
      </c>
      <c r="G1353" s="73">
        <v>5</v>
      </c>
      <c r="H1353" s="73"/>
      <c r="I1353" s="73"/>
      <c r="J1353" s="73"/>
      <c r="K1353" s="73"/>
      <c r="L1353" s="73"/>
      <c r="M1353" s="73">
        <v>75</v>
      </c>
    </row>
    <row r="1354" spans="2:13" ht="30" x14ac:dyDescent="0.25">
      <c r="B1354" s="70" t="s">
        <v>7</v>
      </c>
      <c r="C1354" s="69" t="s">
        <v>13</v>
      </c>
      <c r="D1354" s="69" t="s">
        <v>4027</v>
      </c>
      <c r="E1354" s="70" t="s">
        <v>4028</v>
      </c>
      <c r="F1354" s="73">
        <v>100</v>
      </c>
      <c r="G1354" s="73">
        <v>10</v>
      </c>
      <c r="H1354" s="73"/>
      <c r="I1354" s="73"/>
      <c r="J1354" s="73"/>
      <c r="K1354" s="73"/>
      <c r="L1354" s="73"/>
      <c r="M1354" s="73">
        <v>110</v>
      </c>
    </row>
    <row r="1355" spans="2:13" ht="30" x14ac:dyDescent="0.25">
      <c r="B1355" s="70" t="s">
        <v>7</v>
      </c>
      <c r="C1355" s="69" t="s">
        <v>13</v>
      </c>
      <c r="D1355" s="69" t="s">
        <v>4030</v>
      </c>
      <c r="E1355" s="70" t="s">
        <v>4031</v>
      </c>
      <c r="F1355" s="73"/>
      <c r="G1355" s="73">
        <v>400000</v>
      </c>
      <c r="H1355" s="73"/>
      <c r="I1355" s="73">
        <v>1774000</v>
      </c>
      <c r="J1355" s="73"/>
      <c r="K1355" s="73"/>
      <c r="L1355" s="73"/>
      <c r="M1355" s="73">
        <v>2174000</v>
      </c>
    </row>
    <row r="1356" spans="2:13" ht="30" x14ac:dyDescent="0.25">
      <c r="B1356" s="70" t="s">
        <v>7</v>
      </c>
      <c r="C1356" s="69" t="s">
        <v>13</v>
      </c>
      <c r="D1356" s="69" t="s">
        <v>4032</v>
      </c>
      <c r="E1356" s="70" t="s">
        <v>4033</v>
      </c>
      <c r="F1356" s="73"/>
      <c r="G1356" s="73">
        <v>440000</v>
      </c>
      <c r="H1356" s="73"/>
      <c r="I1356" s="73">
        <v>2301000</v>
      </c>
      <c r="J1356" s="73"/>
      <c r="K1356" s="73"/>
      <c r="L1356" s="73"/>
      <c r="M1356" s="73">
        <v>2741000</v>
      </c>
    </row>
    <row r="1357" spans="2:13" ht="30" x14ac:dyDescent="0.25">
      <c r="B1357" s="70" t="s">
        <v>7</v>
      </c>
      <c r="C1357" s="69" t="s">
        <v>13</v>
      </c>
      <c r="D1357" s="69" t="s">
        <v>4034</v>
      </c>
      <c r="E1357" s="70" t="s">
        <v>4035</v>
      </c>
      <c r="F1357" s="73"/>
      <c r="G1357" s="73"/>
      <c r="H1357" s="73"/>
      <c r="I1357" s="73">
        <v>10</v>
      </c>
      <c r="J1357" s="73"/>
      <c r="K1357" s="73"/>
      <c r="L1357" s="73"/>
      <c r="M1357" s="73">
        <v>10</v>
      </c>
    </row>
    <row r="1358" spans="2:13" ht="30" x14ac:dyDescent="0.25">
      <c r="B1358" s="70" t="s">
        <v>7</v>
      </c>
      <c r="C1358" s="69" t="s">
        <v>13</v>
      </c>
      <c r="D1358" s="69" t="s">
        <v>4036</v>
      </c>
      <c r="E1358" s="70" t="s">
        <v>4037</v>
      </c>
      <c r="F1358" s="73">
        <v>70</v>
      </c>
      <c r="G1358" s="73">
        <v>56700</v>
      </c>
      <c r="H1358" s="73"/>
      <c r="I1358" s="73"/>
      <c r="J1358" s="73"/>
      <c r="K1358" s="73"/>
      <c r="L1358" s="73"/>
      <c r="M1358" s="73">
        <v>56770</v>
      </c>
    </row>
    <row r="1359" spans="2:13" ht="30" x14ac:dyDescent="0.25">
      <c r="B1359" s="70" t="s">
        <v>7</v>
      </c>
      <c r="C1359" s="69" t="s">
        <v>13</v>
      </c>
      <c r="D1359" s="69" t="s">
        <v>4038</v>
      </c>
      <c r="E1359" s="70" t="s">
        <v>4039</v>
      </c>
      <c r="F1359" s="73">
        <v>1280</v>
      </c>
      <c r="G1359" s="73"/>
      <c r="H1359" s="73"/>
      <c r="I1359" s="73">
        <v>8408351</v>
      </c>
      <c r="J1359" s="73"/>
      <c r="K1359" s="73"/>
      <c r="L1359" s="73">
        <v>3150</v>
      </c>
      <c r="M1359" s="73">
        <v>8412781</v>
      </c>
    </row>
    <row r="1360" spans="2:13" ht="30" x14ac:dyDescent="0.25">
      <c r="B1360" s="70" t="s">
        <v>7</v>
      </c>
      <c r="C1360" s="69" t="s">
        <v>13</v>
      </c>
      <c r="D1360" s="69" t="s">
        <v>4040</v>
      </c>
      <c r="E1360" s="70" t="s">
        <v>4041</v>
      </c>
      <c r="F1360" s="73">
        <v>100</v>
      </c>
      <c r="G1360" s="73">
        <v>10</v>
      </c>
      <c r="H1360" s="73"/>
      <c r="I1360" s="73"/>
      <c r="J1360" s="73"/>
      <c r="K1360" s="73"/>
      <c r="L1360" s="73"/>
      <c r="M1360" s="73">
        <v>110</v>
      </c>
    </row>
    <row r="1361" spans="2:13" ht="30" x14ac:dyDescent="0.25">
      <c r="B1361" s="70" t="s">
        <v>7</v>
      </c>
      <c r="C1361" s="69" t="s">
        <v>13</v>
      </c>
      <c r="D1361" s="69" t="s">
        <v>4042</v>
      </c>
      <c r="E1361" s="70" t="s">
        <v>4043</v>
      </c>
      <c r="F1361" s="73">
        <v>100</v>
      </c>
      <c r="G1361" s="73">
        <v>10</v>
      </c>
      <c r="H1361" s="73"/>
      <c r="I1361" s="73"/>
      <c r="J1361" s="73"/>
      <c r="K1361" s="73"/>
      <c r="L1361" s="73"/>
      <c r="M1361" s="73">
        <v>110</v>
      </c>
    </row>
    <row r="1362" spans="2:13" ht="30" x14ac:dyDescent="0.25">
      <c r="B1362" s="70" t="s">
        <v>7</v>
      </c>
      <c r="C1362" s="69" t="s">
        <v>13</v>
      </c>
      <c r="D1362" s="69" t="s">
        <v>4045</v>
      </c>
      <c r="E1362" s="70" t="s">
        <v>4046</v>
      </c>
      <c r="F1362" s="73"/>
      <c r="G1362" s="73"/>
      <c r="H1362" s="73">
        <v>10000</v>
      </c>
      <c r="I1362" s="73"/>
      <c r="J1362" s="73"/>
      <c r="K1362" s="73"/>
      <c r="L1362" s="73"/>
      <c r="M1362" s="73">
        <v>10000</v>
      </c>
    </row>
    <row r="1363" spans="2:13" ht="30" x14ac:dyDescent="0.25">
      <c r="B1363" s="70" t="s">
        <v>7</v>
      </c>
      <c r="C1363" s="69" t="s">
        <v>13</v>
      </c>
      <c r="D1363" s="69" t="s">
        <v>4047</v>
      </c>
      <c r="E1363" s="70" t="s">
        <v>4048</v>
      </c>
      <c r="F1363" s="73">
        <v>0</v>
      </c>
      <c r="G1363" s="73">
        <v>10</v>
      </c>
      <c r="H1363" s="73"/>
      <c r="I1363" s="73"/>
      <c r="J1363" s="73"/>
      <c r="K1363" s="73"/>
      <c r="L1363" s="73"/>
      <c r="M1363" s="73">
        <v>10</v>
      </c>
    </row>
    <row r="1364" spans="2:13" ht="30" x14ac:dyDescent="0.25">
      <c r="B1364" s="70" t="s">
        <v>7</v>
      </c>
      <c r="C1364" s="69" t="s">
        <v>13</v>
      </c>
      <c r="D1364" s="69" t="s">
        <v>4050</v>
      </c>
      <c r="E1364" s="70" t="s">
        <v>4051</v>
      </c>
      <c r="F1364" s="73"/>
      <c r="G1364" s="73"/>
      <c r="H1364" s="73"/>
      <c r="I1364" s="73">
        <v>6873000</v>
      </c>
      <c r="J1364" s="73"/>
      <c r="K1364" s="73"/>
      <c r="L1364" s="73"/>
      <c r="M1364" s="73">
        <v>6873000</v>
      </c>
    </row>
    <row r="1365" spans="2:13" ht="30" x14ac:dyDescent="0.25">
      <c r="B1365" s="70" t="s">
        <v>7</v>
      </c>
      <c r="C1365" s="69" t="s">
        <v>13</v>
      </c>
      <c r="D1365" s="69" t="s">
        <v>4053</v>
      </c>
      <c r="E1365" s="70" t="s">
        <v>4054</v>
      </c>
      <c r="F1365" s="73"/>
      <c r="G1365" s="73">
        <v>0</v>
      </c>
      <c r="H1365" s="73"/>
      <c r="I1365" s="73">
        <v>5068000</v>
      </c>
      <c r="J1365" s="73"/>
      <c r="K1365" s="73"/>
      <c r="L1365" s="73"/>
      <c r="M1365" s="73">
        <v>5068000</v>
      </c>
    </row>
    <row r="1366" spans="2:13" ht="30" x14ac:dyDescent="0.25">
      <c r="B1366" s="70" t="s">
        <v>7</v>
      </c>
      <c r="C1366" s="69" t="s">
        <v>13</v>
      </c>
      <c r="D1366" s="69" t="s">
        <v>4055</v>
      </c>
      <c r="E1366" s="70" t="s">
        <v>4056</v>
      </c>
      <c r="F1366" s="73"/>
      <c r="G1366" s="73"/>
      <c r="H1366" s="73"/>
      <c r="I1366" s="73">
        <v>5060</v>
      </c>
      <c r="J1366" s="73"/>
      <c r="K1366" s="73"/>
      <c r="L1366" s="73"/>
      <c r="M1366" s="73">
        <v>5060</v>
      </c>
    </row>
    <row r="1367" spans="2:13" ht="30" x14ac:dyDescent="0.25">
      <c r="B1367" s="70" t="s">
        <v>7</v>
      </c>
      <c r="C1367" s="69" t="s">
        <v>13</v>
      </c>
      <c r="D1367" s="69" t="s">
        <v>4058</v>
      </c>
      <c r="E1367" s="70" t="s">
        <v>4059</v>
      </c>
      <c r="F1367" s="73">
        <v>0</v>
      </c>
      <c r="G1367" s="73"/>
      <c r="H1367" s="73"/>
      <c r="I1367" s="73">
        <v>15297</v>
      </c>
      <c r="J1367" s="73"/>
      <c r="K1367" s="73"/>
      <c r="L1367" s="73"/>
      <c r="M1367" s="73">
        <v>15297</v>
      </c>
    </row>
    <row r="1368" spans="2:13" ht="30" x14ac:dyDescent="0.25">
      <c r="B1368" s="70" t="s">
        <v>7</v>
      </c>
      <c r="C1368" s="69" t="s">
        <v>13</v>
      </c>
      <c r="D1368" s="69" t="s">
        <v>4060</v>
      </c>
      <c r="E1368" s="70" t="s">
        <v>4061</v>
      </c>
      <c r="F1368" s="73">
        <v>120</v>
      </c>
      <c r="G1368" s="73">
        <v>41840</v>
      </c>
      <c r="H1368" s="73"/>
      <c r="I1368" s="73"/>
      <c r="J1368" s="73"/>
      <c r="K1368" s="73"/>
      <c r="L1368" s="73"/>
      <c r="M1368" s="73">
        <v>41960</v>
      </c>
    </row>
    <row r="1369" spans="2:13" x14ac:dyDescent="0.25">
      <c r="B1369" s="70" t="s">
        <v>7</v>
      </c>
      <c r="C1369" s="69" t="s">
        <v>13</v>
      </c>
      <c r="D1369" s="69" t="s">
        <v>4062</v>
      </c>
      <c r="E1369" s="70" t="s">
        <v>4063</v>
      </c>
      <c r="F1369" s="73">
        <v>70</v>
      </c>
      <c r="G1369" s="73">
        <v>32055</v>
      </c>
      <c r="H1369" s="73"/>
      <c r="I1369" s="73"/>
      <c r="J1369" s="73"/>
      <c r="K1369" s="73"/>
      <c r="L1369" s="73"/>
      <c r="M1369" s="73">
        <v>32125</v>
      </c>
    </row>
    <row r="1370" spans="2:13" ht="30" x14ac:dyDescent="0.25">
      <c r="B1370" s="70" t="s">
        <v>7</v>
      </c>
      <c r="C1370" s="69" t="s">
        <v>13</v>
      </c>
      <c r="D1370" s="69" t="s">
        <v>4065</v>
      </c>
      <c r="E1370" s="70" t="s">
        <v>4066</v>
      </c>
      <c r="F1370" s="73"/>
      <c r="G1370" s="73">
        <v>960</v>
      </c>
      <c r="H1370" s="73"/>
      <c r="I1370" s="73"/>
      <c r="J1370" s="73"/>
      <c r="K1370" s="73"/>
      <c r="L1370" s="73"/>
      <c r="M1370" s="73">
        <v>960</v>
      </c>
    </row>
    <row r="1371" spans="2:13" ht="30" x14ac:dyDescent="0.25">
      <c r="B1371" s="70" t="s">
        <v>7</v>
      </c>
      <c r="C1371" s="69" t="s">
        <v>13</v>
      </c>
      <c r="D1371" s="69" t="s">
        <v>4068</v>
      </c>
      <c r="E1371" s="70" t="s">
        <v>4069</v>
      </c>
      <c r="F1371" s="73"/>
      <c r="G1371" s="73"/>
      <c r="H1371" s="73"/>
      <c r="I1371" s="73">
        <v>12500</v>
      </c>
      <c r="J1371" s="73"/>
      <c r="K1371" s="73"/>
      <c r="L1371" s="73"/>
      <c r="M1371" s="73">
        <v>12500</v>
      </c>
    </row>
    <row r="1372" spans="2:13" ht="30" x14ac:dyDescent="0.25">
      <c r="B1372" s="70" t="s">
        <v>7</v>
      </c>
      <c r="C1372" s="69" t="s">
        <v>13</v>
      </c>
      <c r="D1372" s="69" t="s">
        <v>4070</v>
      </c>
      <c r="E1372" s="70" t="s">
        <v>4071</v>
      </c>
      <c r="F1372" s="73">
        <v>570</v>
      </c>
      <c r="G1372" s="73">
        <v>10</v>
      </c>
      <c r="H1372" s="73"/>
      <c r="I1372" s="73">
        <v>240</v>
      </c>
      <c r="J1372" s="73"/>
      <c r="K1372" s="73"/>
      <c r="L1372" s="73">
        <v>0</v>
      </c>
      <c r="M1372" s="73">
        <v>820</v>
      </c>
    </row>
    <row r="1373" spans="2:13" ht="30" x14ac:dyDescent="0.25">
      <c r="B1373" s="70" t="s">
        <v>7</v>
      </c>
      <c r="C1373" s="69" t="s">
        <v>13</v>
      </c>
      <c r="D1373" s="69" t="s">
        <v>4073</v>
      </c>
      <c r="E1373" s="70" t="s">
        <v>4074</v>
      </c>
      <c r="F1373" s="73">
        <v>200</v>
      </c>
      <c r="G1373" s="73">
        <v>5</v>
      </c>
      <c r="H1373" s="73">
        <v>308000</v>
      </c>
      <c r="I1373" s="73">
        <v>10</v>
      </c>
      <c r="J1373" s="73"/>
      <c r="K1373" s="73"/>
      <c r="L1373" s="73"/>
      <c r="M1373" s="73">
        <v>308215</v>
      </c>
    </row>
    <row r="1374" spans="2:13" ht="30" x14ac:dyDescent="0.25">
      <c r="B1374" s="70" t="s">
        <v>7</v>
      </c>
      <c r="C1374" s="69" t="s">
        <v>13</v>
      </c>
      <c r="D1374" s="69" t="s">
        <v>4075</v>
      </c>
      <c r="E1374" s="70" t="s">
        <v>4076</v>
      </c>
      <c r="F1374" s="73">
        <v>500</v>
      </c>
      <c r="G1374" s="73">
        <v>10</v>
      </c>
      <c r="H1374" s="73"/>
      <c r="I1374" s="73"/>
      <c r="J1374" s="73"/>
      <c r="K1374" s="73"/>
      <c r="L1374" s="73"/>
      <c r="M1374" s="73">
        <v>510</v>
      </c>
    </row>
    <row r="1375" spans="2:13" ht="30" x14ac:dyDescent="0.25">
      <c r="B1375" s="70" t="s">
        <v>7</v>
      </c>
      <c r="C1375" s="69" t="s">
        <v>13</v>
      </c>
      <c r="D1375" s="69" t="s">
        <v>4077</v>
      </c>
      <c r="E1375" s="70" t="s">
        <v>4078</v>
      </c>
      <c r="F1375" s="73">
        <v>500</v>
      </c>
      <c r="G1375" s="73">
        <v>15</v>
      </c>
      <c r="H1375" s="73"/>
      <c r="I1375" s="73"/>
      <c r="J1375" s="73"/>
      <c r="K1375" s="73"/>
      <c r="L1375" s="73"/>
      <c r="M1375" s="73">
        <v>515</v>
      </c>
    </row>
    <row r="1376" spans="2:13" ht="30" x14ac:dyDescent="0.25">
      <c r="B1376" s="70" t="s">
        <v>7</v>
      </c>
      <c r="C1376" s="69" t="s">
        <v>13</v>
      </c>
      <c r="D1376" s="69" t="s">
        <v>4079</v>
      </c>
      <c r="E1376" s="70" t="s">
        <v>4080</v>
      </c>
      <c r="F1376" s="73"/>
      <c r="G1376" s="73"/>
      <c r="H1376" s="73"/>
      <c r="I1376" s="73">
        <v>4260000</v>
      </c>
      <c r="J1376" s="73"/>
      <c r="K1376" s="73"/>
      <c r="L1376" s="73"/>
      <c r="M1376" s="73">
        <v>4260000</v>
      </c>
    </row>
    <row r="1377" spans="2:13" x14ac:dyDescent="0.25">
      <c r="B1377" s="70" t="s">
        <v>7</v>
      </c>
      <c r="C1377" s="69" t="s">
        <v>13</v>
      </c>
      <c r="D1377" s="69" t="s">
        <v>4082</v>
      </c>
      <c r="E1377" s="70" t="s">
        <v>4083</v>
      </c>
      <c r="F1377" s="73">
        <v>903</v>
      </c>
      <c r="G1377" s="73">
        <v>250</v>
      </c>
      <c r="H1377" s="73"/>
      <c r="I1377" s="73">
        <v>1846917</v>
      </c>
      <c r="J1377" s="73"/>
      <c r="K1377" s="73"/>
      <c r="L1377" s="73">
        <v>0</v>
      </c>
      <c r="M1377" s="73">
        <v>1848070</v>
      </c>
    </row>
    <row r="1378" spans="2:13" ht="30" x14ac:dyDescent="0.25">
      <c r="B1378" s="70" t="s">
        <v>7</v>
      </c>
      <c r="C1378" s="69" t="s">
        <v>13</v>
      </c>
      <c r="D1378" s="69" t="s">
        <v>4084</v>
      </c>
      <c r="E1378" s="70" t="s">
        <v>1890</v>
      </c>
      <c r="F1378" s="73">
        <v>420</v>
      </c>
      <c r="G1378" s="73">
        <v>243760</v>
      </c>
      <c r="H1378" s="73"/>
      <c r="I1378" s="73">
        <v>78900</v>
      </c>
      <c r="J1378" s="73"/>
      <c r="K1378" s="73"/>
      <c r="L1378" s="73">
        <v>450</v>
      </c>
      <c r="M1378" s="73">
        <v>323530</v>
      </c>
    </row>
    <row r="1379" spans="2:13" ht="30" x14ac:dyDescent="0.25">
      <c r="B1379" s="70" t="s">
        <v>7</v>
      </c>
      <c r="C1379" s="69" t="s">
        <v>13</v>
      </c>
      <c r="D1379" s="69" t="s">
        <v>4086</v>
      </c>
      <c r="E1379" s="70" t="s">
        <v>4087</v>
      </c>
      <c r="F1379" s="73">
        <v>138</v>
      </c>
      <c r="G1379" s="73">
        <v>88060</v>
      </c>
      <c r="H1379" s="73"/>
      <c r="I1379" s="73">
        <v>349402</v>
      </c>
      <c r="J1379" s="73"/>
      <c r="K1379" s="73"/>
      <c r="L1379" s="73">
        <v>800</v>
      </c>
      <c r="M1379" s="73">
        <v>438400</v>
      </c>
    </row>
    <row r="1380" spans="2:13" ht="30" x14ac:dyDescent="0.25">
      <c r="B1380" s="70" t="s">
        <v>7</v>
      </c>
      <c r="C1380" s="69" t="s">
        <v>13</v>
      </c>
      <c r="D1380" s="69" t="s">
        <v>4088</v>
      </c>
      <c r="E1380" s="70" t="s">
        <v>4089</v>
      </c>
      <c r="F1380" s="73">
        <v>80</v>
      </c>
      <c r="G1380" s="73">
        <v>10</v>
      </c>
      <c r="H1380" s="73"/>
      <c r="I1380" s="73"/>
      <c r="J1380" s="73"/>
      <c r="K1380" s="73"/>
      <c r="L1380" s="73"/>
      <c r="M1380" s="73">
        <v>90</v>
      </c>
    </row>
    <row r="1381" spans="2:13" ht="45" x14ac:dyDescent="0.25">
      <c r="B1381" s="70" t="s">
        <v>7</v>
      </c>
      <c r="C1381" s="69" t="s">
        <v>13</v>
      </c>
      <c r="D1381" s="69" t="s">
        <v>4091</v>
      </c>
      <c r="E1381" s="70" t="s">
        <v>4092</v>
      </c>
      <c r="F1381" s="73">
        <v>1000</v>
      </c>
      <c r="G1381" s="73">
        <v>0</v>
      </c>
      <c r="H1381" s="73"/>
      <c r="I1381" s="73">
        <v>1</v>
      </c>
      <c r="J1381" s="73"/>
      <c r="K1381" s="73"/>
      <c r="L1381" s="73"/>
      <c r="M1381" s="73">
        <v>1001</v>
      </c>
    </row>
    <row r="1382" spans="2:13" ht="30" x14ac:dyDescent="0.25">
      <c r="B1382" s="70" t="s">
        <v>7</v>
      </c>
      <c r="C1382" s="69" t="s">
        <v>13</v>
      </c>
      <c r="D1382" s="69" t="s">
        <v>4093</v>
      </c>
      <c r="E1382" s="70" t="s">
        <v>4094</v>
      </c>
      <c r="F1382" s="73">
        <v>0</v>
      </c>
      <c r="G1382" s="73">
        <v>10</v>
      </c>
      <c r="H1382" s="73">
        <v>4000</v>
      </c>
      <c r="I1382" s="73">
        <v>10</v>
      </c>
      <c r="J1382" s="73"/>
      <c r="K1382" s="73"/>
      <c r="L1382" s="73"/>
      <c r="M1382" s="73">
        <v>4020</v>
      </c>
    </row>
    <row r="1383" spans="2:13" ht="30" x14ac:dyDescent="0.25">
      <c r="B1383" s="70" t="s">
        <v>7</v>
      </c>
      <c r="C1383" s="69" t="s">
        <v>13</v>
      </c>
      <c r="D1383" s="69" t="s">
        <v>4095</v>
      </c>
      <c r="E1383" s="70" t="s">
        <v>4096</v>
      </c>
      <c r="F1383" s="73"/>
      <c r="G1383" s="73"/>
      <c r="H1383" s="73">
        <v>5500</v>
      </c>
      <c r="I1383" s="73"/>
      <c r="J1383" s="73"/>
      <c r="K1383" s="73"/>
      <c r="L1383" s="73"/>
      <c r="M1383" s="73">
        <v>5500</v>
      </c>
    </row>
    <row r="1384" spans="2:13" ht="30" x14ac:dyDescent="0.25">
      <c r="B1384" s="70" t="s">
        <v>7</v>
      </c>
      <c r="C1384" s="69" t="s">
        <v>13</v>
      </c>
      <c r="D1384" s="69" t="s">
        <v>4097</v>
      </c>
      <c r="E1384" s="70" t="s">
        <v>4098</v>
      </c>
      <c r="F1384" s="73">
        <v>500</v>
      </c>
      <c r="G1384" s="73">
        <v>5</v>
      </c>
      <c r="H1384" s="73"/>
      <c r="I1384" s="73"/>
      <c r="J1384" s="73"/>
      <c r="K1384" s="73"/>
      <c r="L1384" s="73"/>
      <c r="M1384" s="73">
        <v>505</v>
      </c>
    </row>
    <row r="1385" spans="2:13" ht="30" x14ac:dyDescent="0.25">
      <c r="B1385" s="70" t="s">
        <v>7</v>
      </c>
      <c r="C1385" s="69" t="s">
        <v>13</v>
      </c>
      <c r="D1385" s="69" t="s">
        <v>4099</v>
      </c>
      <c r="E1385" s="70" t="s">
        <v>4100</v>
      </c>
      <c r="F1385" s="73"/>
      <c r="G1385" s="73">
        <v>0</v>
      </c>
      <c r="H1385" s="73"/>
      <c r="I1385" s="73"/>
      <c r="J1385" s="73"/>
      <c r="K1385" s="73"/>
      <c r="L1385" s="73"/>
      <c r="M1385" s="73">
        <v>0</v>
      </c>
    </row>
    <row r="1386" spans="2:13" ht="30" x14ac:dyDescent="0.25">
      <c r="B1386" s="70" t="s">
        <v>7</v>
      </c>
      <c r="C1386" s="69" t="s">
        <v>13</v>
      </c>
      <c r="D1386" s="69" t="s">
        <v>4101</v>
      </c>
      <c r="E1386" s="70" t="s">
        <v>4102</v>
      </c>
      <c r="F1386" s="73"/>
      <c r="G1386" s="73">
        <v>-245000</v>
      </c>
      <c r="H1386" s="73"/>
      <c r="I1386" s="73">
        <v>-7308000</v>
      </c>
      <c r="J1386" s="73"/>
      <c r="K1386" s="73"/>
      <c r="L1386" s="73"/>
      <c r="M1386" s="73">
        <v>-7553000</v>
      </c>
    </row>
    <row r="1387" spans="2:13" ht="30" x14ac:dyDescent="0.25">
      <c r="B1387" s="70" t="s">
        <v>7</v>
      </c>
      <c r="C1387" s="69" t="s">
        <v>13</v>
      </c>
      <c r="D1387" s="69" t="s">
        <v>4103</v>
      </c>
      <c r="E1387" s="70" t="s">
        <v>4104</v>
      </c>
      <c r="F1387" s="73">
        <v>100</v>
      </c>
      <c r="G1387" s="73">
        <v>5</v>
      </c>
      <c r="H1387" s="73"/>
      <c r="I1387" s="73"/>
      <c r="J1387" s="73"/>
      <c r="K1387" s="73"/>
      <c r="L1387" s="73"/>
      <c r="M1387" s="73">
        <v>105</v>
      </c>
    </row>
    <row r="1388" spans="2:13" ht="30" x14ac:dyDescent="0.25">
      <c r="B1388" s="70" t="s">
        <v>7</v>
      </c>
      <c r="C1388" s="69" t="s">
        <v>13</v>
      </c>
      <c r="D1388" s="69" t="s">
        <v>4105</v>
      </c>
      <c r="E1388" s="70" t="s">
        <v>4106</v>
      </c>
      <c r="F1388" s="73">
        <v>70</v>
      </c>
      <c r="G1388" s="73">
        <v>50605</v>
      </c>
      <c r="H1388" s="73"/>
      <c r="I1388" s="73"/>
      <c r="J1388" s="73"/>
      <c r="K1388" s="73"/>
      <c r="L1388" s="73"/>
      <c r="M1388" s="73">
        <v>50675</v>
      </c>
    </row>
    <row r="1389" spans="2:13" ht="30" x14ac:dyDescent="0.25">
      <c r="B1389" s="70" t="s">
        <v>7</v>
      </c>
      <c r="C1389" s="69" t="s">
        <v>13</v>
      </c>
      <c r="D1389" s="69" t="s">
        <v>4107</v>
      </c>
      <c r="E1389" s="70" t="s">
        <v>4108</v>
      </c>
      <c r="F1389" s="73">
        <v>40</v>
      </c>
      <c r="G1389" s="73">
        <v>35145</v>
      </c>
      <c r="H1389" s="73"/>
      <c r="I1389" s="73"/>
      <c r="J1389" s="73"/>
      <c r="K1389" s="73"/>
      <c r="L1389" s="73"/>
      <c r="M1389" s="73">
        <v>35185</v>
      </c>
    </row>
    <row r="1390" spans="2:13" x14ac:dyDescent="0.25">
      <c r="B1390" s="70" t="s">
        <v>7</v>
      </c>
      <c r="C1390" s="69" t="s">
        <v>13</v>
      </c>
      <c r="D1390" s="69" t="s">
        <v>4109</v>
      </c>
      <c r="E1390" s="70" t="s">
        <v>4110</v>
      </c>
      <c r="F1390" s="73">
        <v>40</v>
      </c>
      <c r="G1390" s="73">
        <v>41055</v>
      </c>
      <c r="H1390" s="73"/>
      <c r="I1390" s="73"/>
      <c r="J1390" s="73"/>
      <c r="K1390" s="73"/>
      <c r="L1390" s="73"/>
      <c r="M1390" s="73">
        <v>41095</v>
      </c>
    </row>
    <row r="1391" spans="2:13" ht="30" x14ac:dyDescent="0.25">
      <c r="B1391" s="70" t="s">
        <v>7</v>
      </c>
      <c r="C1391" s="69" t="s">
        <v>13</v>
      </c>
      <c r="D1391" s="69" t="s">
        <v>4111</v>
      </c>
      <c r="E1391" s="70" t="s">
        <v>4112</v>
      </c>
      <c r="F1391" s="73">
        <v>0</v>
      </c>
      <c r="G1391" s="73">
        <v>0</v>
      </c>
      <c r="H1391" s="73"/>
      <c r="I1391" s="73"/>
      <c r="J1391" s="73"/>
      <c r="K1391" s="73"/>
      <c r="L1391" s="73"/>
      <c r="M1391" s="73">
        <v>0</v>
      </c>
    </row>
    <row r="1392" spans="2:13" ht="30" x14ac:dyDescent="0.25">
      <c r="B1392" s="70" t="s">
        <v>7</v>
      </c>
      <c r="C1392" s="69" t="s">
        <v>13</v>
      </c>
      <c r="D1392" s="69" t="s">
        <v>4113</v>
      </c>
      <c r="E1392" s="70" t="s">
        <v>4114</v>
      </c>
      <c r="F1392" s="73">
        <v>80</v>
      </c>
      <c r="G1392" s="73">
        <v>1005</v>
      </c>
      <c r="H1392" s="73"/>
      <c r="I1392" s="73"/>
      <c r="J1392" s="73"/>
      <c r="K1392" s="73"/>
      <c r="L1392" s="73"/>
      <c r="M1392" s="73">
        <v>1085</v>
      </c>
    </row>
    <row r="1393" spans="2:13" ht="30" x14ac:dyDescent="0.25">
      <c r="B1393" s="70" t="s">
        <v>7</v>
      </c>
      <c r="C1393" s="69" t="s">
        <v>13</v>
      </c>
      <c r="D1393" s="69" t="s">
        <v>4115</v>
      </c>
      <c r="E1393" s="70" t="s">
        <v>4116</v>
      </c>
      <c r="F1393" s="73"/>
      <c r="G1393" s="73"/>
      <c r="H1393" s="73"/>
      <c r="I1393" s="73">
        <v>4987000</v>
      </c>
      <c r="J1393" s="73"/>
      <c r="K1393" s="73"/>
      <c r="L1393" s="73"/>
      <c r="M1393" s="73">
        <v>4987000</v>
      </c>
    </row>
    <row r="1394" spans="2:13" ht="30" x14ac:dyDescent="0.25">
      <c r="B1394" s="70" t="s">
        <v>7</v>
      </c>
      <c r="C1394" s="69" t="s">
        <v>13</v>
      </c>
      <c r="D1394" s="69" t="s">
        <v>4118</v>
      </c>
      <c r="E1394" s="70" t="s">
        <v>4119</v>
      </c>
      <c r="F1394" s="73"/>
      <c r="G1394" s="73"/>
      <c r="H1394" s="73">
        <v>500</v>
      </c>
      <c r="I1394" s="73"/>
      <c r="J1394" s="73"/>
      <c r="K1394" s="73"/>
      <c r="L1394" s="73"/>
      <c r="M1394" s="73">
        <v>500</v>
      </c>
    </row>
    <row r="1395" spans="2:13" ht="30" x14ac:dyDescent="0.25">
      <c r="B1395" s="70" t="s">
        <v>7</v>
      </c>
      <c r="C1395" s="69" t="s">
        <v>13</v>
      </c>
      <c r="D1395" s="69" t="s">
        <v>4121</v>
      </c>
      <c r="E1395" s="70" t="s">
        <v>4122</v>
      </c>
      <c r="F1395" s="73"/>
      <c r="G1395" s="73"/>
      <c r="H1395" s="73"/>
      <c r="I1395" s="73">
        <v>53890</v>
      </c>
      <c r="J1395" s="73"/>
      <c r="K1395" s="73"/>
      <c r="L1395" s="73"/>
      <c r="M1395" s="73">
        <v>53890</v>
      </c>
    </row>
    <row r="1396" spans="2:13" ht="30" x14ac:dyDescent="0.25">
      <c r="B1396" s="70" t="s">
        <v>7</v>
      </c>
      <c r="C1396" s="69" t="s">
        <v>13</v>
      </c>
      <c r="D1396" s="69" t="s">
        <v>4123</v>
      </c>
      <c r="E1396" s="70" t="s">
        <v>4124</v>
      </c>
      <c r="F1396" s="73">
        <v>500</v>
      </c>
      <c r="G1396" s="73">
        <v>785</v>
      </c>
      <c r="H1396" s="73"/>
      <c r="I1396" s="73"/>
      <c r="J1396" s="73"/>
      <c r="K1396" s="73"/>
      <c r="L1396" s="73"/>
      <c r="M1396" s="73">
        <v>1285</v>
      </c>
    </row>
    <row r="1397" spans="2:13" ht="30" x14ac:dyDescent="0.25">
      <c r="B1397" s="70" t="s">
        <v>7</v>
      </c>
      <c r="C1397" s="69" t="s">
        <v>13</v>
      </c>
      <c r="D1397" s="69" t="s">
        <v>4125</v>
      </c>
      <c r="E1397" s="70" t="s">
        <v>6253</v>
      </c>
      <c r="F1397" s="73"/>
      <c r="G1397" s="73"/>
      <c r="H1397" s="73"/>
      <c r="I1397" s="73">
        <v>2754000</v>
      </c>
      <c r="J1397" s="73"/>
      <c r="K1397" s="73"/>
      <c r="L1397" s="73"/>
      <c r="M1397" s="73">
        <v>2754000</v>
      </c>
    </row>
    <row r="1398" spans="2:13" ht="30" x14ac:dyDescent="0.25">
      <c r="B1398" s="70" t="s">
        <v>7</v>
      </c>
      <c r="C1398" s="69" t="s">
        <v>13</v>
      </c>
      <c r="D1398" s="69" t="s">
        <v>4126</v>
      </c>
      <c r="E1398" s="70" t="s">
        <v>4127</v>
      </c>
      <c r="F1398" s="73">
        <v>481</v>
      </c>
      <c r="G1398" s="73">
        <v>9</v>
      </c>
      <c r="H1398" s="73"/>
      <c r="I1398" s="73">
        <v>1511000</v>
      </c>
      <c r="J1398" s="73"/>
      <c r="K1398" s="73"/>
      <c r="L1398" s="73">
        <v>1000</v>
      </c>
      <c r="M1398" s="73">
        <v>1512490</v>
      </c>
    </row>
    <row r="1399" spans="2:13" ht="30" x14ac:dyDescent="0.25">
      <c r="B1399" s="70" t="s">
        <v>7</v>
      </c>
      <c r="C1399" s="69" t="s">
        <v>13</v>
      </c>
      <c r="D1399" s="69" t="s">
        <v>4128</v>
      </c>
      <c r="E1399" s="70" t="s">
        <v>4102</v>
      </c>
      <c r="F1399" s="73"/>
      <c r="G1399" s="73">
        <v>245000</v>
      </c>
      <c r="H1399" s="73"/>
      <c r="I1399" s="73">
        <v>7308000</v>
      </c>
      <c r="J1399" s="73"/>
      <c r="K1399" s="73"/>
      <c r="L1399" s="73"/>
      <c r="M1399" s="73">
        <v>7553000</v>
      </c>
    </row>
    <row r="1400" spans="2:13" ht="30" x14ac:dyDescent="0.25">
      <c r="B1400" s="70" t="s">
        <v>7</v>
      </c>
      <c r="C1400" s="69" t="s">
        <v>13</v>
      </c>
      <c r="D1400" s="69" t="s">
        <v>4129</v>
      </c>
      <c r="E1400" s="70" t="s">
        <v>4130</v>
      </c>
      <c r="F1400" s="73"/>
      <c r="G1400" s="73"/>
      <c r="H1400" s="73"/>
      <c r="I1400" s="73">
        <v>0</v>
      </c>
      <c r="J1400" s="73"/>
      <c r="K1400" s="73"/>
      <c r="L1400" s="73"/>
      <c r="M1400" s="73">
        <v>0</v>
      </c>
    </row>
    <row r="1401" spans="2:13" ht="30" x14ac:dyDescent="0.25">
      <c r="B1401" s="70" t="s">
        <v>7</v>
      </c>
      <c r="C1401" s="69" t="s">
        <v>13</v>
      </c>
      <c r="D1401" s="69" t="s">
        <v>4132</v>
      </c>
      <c r="E1401" s="70" t="s">
        <v>4267</v>
      </c>
      <c r="F1401" s="73">
        <v>0</v>
      </c>
      <c r="G1401" s="73"/>
      <c r="H1401" s="73"/>
      <c r="I1401" s="73"/>
      <c r="J1401" s="73"/>
      <c r="K1401" s="73"/>
      <c r="L1401" s="73"/>
      <c r="M1401" s="73">
        <v>0</v>
      </c>
    </row>
    <row r="1402" spans="2:13" ht="30" x14ac:dyDescent="0.25">
      <c r="B1402" s="70" t="s">
        <v>7</v>
      </c>
      <c r="C1402" s="69" t="s">
        <v>13</v>
      </c>
      <c r="D1402" s="69" t="s">
        <v>4513</v>
      </c>
      <c r="E1402" s="70" t="s">
        <v>4514</v>
      </c>
      <c r="F1402" s="73"/>
      <c r="G1402" s="73">
        <v>10</v>
      </c>
      <c r="H1402" s="73"/>
      <c r="I1402" s="73">
        <v>10</v>
      </c>
      <c r="J1402" s="73"/>
      <c r="K1402" s="73"/>
      <c r="L1402" s="73"/>
      <c r="M1402" s="73">
        <v>20</v>
      </c>
    </row>
    <row r="1403" spans="2:13" x14ac:dyDescent="0.25">
      <c r="B1403" s="70" t="s">
        <v>7</v>
      </c>
      <c r="C1403" s="69" t="s">
        <v>13</v>
      </c>
      <c r="D1403" s="69" t="s">
        <v>4133</v>
      </c>
      <c r="E1403" s="70" t="s">
        <v>3925</v>
      </c>
      <c r="F1403" s="73"/>
      <c r="G1403" s="73"/>
      <c r="H1403" s="73"/>
      <c r="I1403" s="73">
        <v>-2000</v>
      </c>
      <c r="J1403" s="73"/>
      <c r="K1403" s="73"/>
      <c r="L1403" s="73"/>
      <c r="M1403" s="73">
        <v>-2000</v>
      </c>
    </row>
    <row r="1404" spans="2:13" ht="30" x14ac:dyDescent="0.25">
      <c r="B1404" s="70" t="s">
        <v>7</v>
      </c>
      <c r="C1404" s="69" t="s">
        <v>13</v>
      </c>
      <c r="D1404" s="69" t="s">
        <v>4134</v>
      </c>
      <c r="E1404" s="70" t="s">
        <v>4135</v>
      </c>
      <c r="F1404" s="73"/>
      <c r="G1404" s="73"/>
      <c r="H1404" s="73">
        <v>6000</v>
      </c>
      <c r="I1404" s="73"/>
      <c r="J1404" s="73"/>
      <c r="K1404" s="73"/>
      <c r="L1404" s="73"/>
      <c r="M1404" s="73">
        <v>6000</v>
      </c>
    </row>
    <row r="1405" spans="2:13" ht="30" x14ac:dyDescent="0.25">
      <c r="B1405" s="70" t="s">
        <v>7</v>
      </c>
      <c r="C1405" s="69" t="s">
        <v>13</v>
      </c>
      <c r="D1405" s="69" t="s">
        <v>4136</v>
      </c>
      <c r="E1405" s="70" t="s">
        <v>4137</v>
      </c>
      <c r="F1405" s="73">
        <v>100</v>
      </c>
      <c r="G1405" s="73">
        <v>15</v>
      </c>
      <c r="H1405" s="73"/>
      <c r="I1405" s="73"/>
      <c r="J1405" s="73"/>
      <c r="K1405" s="73"/>
      <c r="L1405" s="73"/>
      <c r="M1405" s="73">
        <v>115</v>
      </c>
    </row>
    <row r="1406" spans="2:13" ht="30" x14ac:dyDescent="0.25">
      <c r="B1406" s="70" t="s">
        <v>7</v>
      </c>
      <c r="C1406" s="69" t="s">
        <v>13</v>
      </c>
      <c r="D1406" s="69" t="s">
        <v>4140</v>
      </c>
      <c r="E1406" s="70" t="s">
        <v>4141</v>
      </c>
      <c r="F1406" s="73"/>
      <c r="G1406" s="73"/>
      <c r="H1406" s="73"/>
      <c r="I1406" s="73">
        <v>22810</v>
      </c>
      <c r="J1406" s="73"/>
      <c r="K1406" s="73"/>
      <c r="L1406" s="73"/>
      <c r="M1406" s="73">
        <v>22810</v>
      </c>
    </row>
    <row r="1407" spans="2:13" ht="30" x14ac:dyDescent="0.25">
      <c r="B1407" s="70" t="s">
        <v>7</v>
      </c>
      <c r="C1407" s="69" t="s">
        <v>13</v>
      </c>
      <c r="D1407" s="69" t="s">
        <v>4142</v>
      </c>
      <c r="E1407" s="70" t="s">
        <v>4143</v>
      </c>
      <c r="F1407" s="73"/>
      <c r="G1407" s="73">
        <v>9605</v>
      </c>
      <c r="H1407" s="73"/>
      <c r="I1407" s="73"/>
      <c r="J1407" s="73"/>
      <c r="K1407" s="73"/>
      <c r="L1407" s="73"/>
      <c r="M1407" s="73">
        <v>9605</v>
      </c>
    </row>
    <row r="1408" spans="2:13" ht="30" x14ac:dyDescent="0.25">
      <c r="B1408" s="70" t="s">
        <v>7</v>
      </c>
      <c r="C1408" s="69" t="s">
        <v>13</v>
      </c>
      <c r="D1408" s="69" t="s">
        <v>4144</v>
      </c>
      <c r="E1408" s="70" t="s">
        <v>4145</v>
      </c>
      <c r="F1408" s="73"/>
      <c r="G1408" s="73"/>
      <c r="H1408" s="73">
        <v>1500</v>
      </c>
      <c r="I1408" s="73"/>
      <c r="J1408" s="73"/>
      <c r="K1408" s="73"/>
      <c r="L1408" s="73"/>
      <c r="M1408" s="73">
        <v>1500</v>
      </c>
    </row>
    <row r="1409" spans="2:13" ht="30" x14ac:dyDescent="0.25">
      <c r="B1409" s="70" t="s">
        <v>7</v>
      </c>
      <c r="C1409" s="69" t="s">
        <v>13</v>
      </c>
      <c r="D1409" s="69" t="s">
        <v>4146</v>
      </c>
      <c r="E1409" s="70" t="s">
        <v>4147</v>
      </c>
      <c r="F1409" s="73"/>
      <c r="G1409" s="73"/>
      <c r="H1409" s="73">
        <v>35000</v>
      </c>
      <c r="I1409" s="73"/>
      <c r="J1409" s="73"/>
      <c r="K1409" s="73"/>
      <c r="L1409" s="73"/>
      <c r="M1409" s="73">
        <v>35000</v>
      </c>
    </row>
    <row r="1410" spans="2:13" ht="30" x14ac:dyDescent="0.25">
      <c r="B1410" s="70" t="s">
        <v>7</v>
      </c>
      <c r="C1410" s="69" t="s">
        <v>13</v>
      </c>
      <c r="D1410" s="69" t="s">
        <v>4148</v>
      </c>
      <c r="E1410" s="70" t="s">
        <v>4149</v>
      </c>
      <c r="F1410" s="73"/>
      <c r="G1410" s="73"/>
      <c r="H1410" s="73"/>
      <c r="I1410" s="73">
        <v>10</v>
      </c>
      <c r="J1410" s="73"/>
      <c r="K1410" s="73"/>
      <c r="L1410" s="73"/>
      <c r="M1410" s="73">
        <v>10</v>
      </c>
    </row>
    <row r="1411" spans="2:13" ht="30" x14ac:dyDescent="0.25">
      <c r="B1411" s="70" t="s">
        <v>7</v>
      </c>
      <c r="C1411" s="69" t="s">
        <v>13</v>
      </c>
      <c r="D1411" s="69" t="s">
        <v>4150</v>
      </c>
      <c r="E1411" s="70" t="s">
        <v>4151</v>
      </c>
      <c r="F1411" s="73"/>
      <c r="G1411" s="73"/>
      <c r="H1411" s="73"/>
      <c r="I1411" s="73">
        <v>2857000</v>
      </c>
      <c r="J1411" s="73"/>
      <c r="K1411" s="73"/>
      <c r="L1411" s="73"/>
      <c r="M1411" s="73">
        <v>2857000</v>
      </c>
    </row>
    <row r="1412" spans="2:13" ht="30" x14ac:dyDescent="0.25">
      <c r="B1412" s="70" t="s">
        <v>7</v>
      </c>
      <c r="C1412" s="69" t="s">
        <v>13</v>
      </c>
      <c r="D1412" s="69" t="s">
        <v>4152</v>
      </c>
      <c r="E1412" s="70" t="s">
        <v>4153</v>
      </c>
      <c r="F1412" s="73">
        <v>0</v>
      </c>
      <c r="G1412" s="73">
        <v>0</v>
      </c>
      <c r="H1412" s="73"/>
      <c r="I1412" s="73">
        <v>0</v>
      </c>
      <c r="J1412" s="73"/>
      <c r="K1412" s="73"/>
      <c r="L1412" s="73"/>
      <c r="M1412" s="73">
        <v>0</v>
      </c>
    </row>
    <row r="1413" spans="2:13" ht="30" x14ac:dyDescent="0.25">
      <c r="B1413" s="70" t="s">
        <v>7</v>
      </c>
      <c r="C1413" s="69" t="s">
        <v>13</v>
      </c>
      <c r="D1413" s="69" t="s">
        <v>4154</v>
      </c>
      <c r="E1413" s="70" t="s">
        <v>4155</v>
      </c>
      <c r="F1413" s="73"/>
      <c r="G1413" s="73">
        <v>0</v>
      </c>
      <c r="H1413" s="73"/>
      <c r="I1413" s="73">
        <v>0</v>
      </c>
      <c r="J1413" s="73"/>
      <c r="K1413" s="73"/>
      <c r="L1413" s="73"/>
      <c r="M1413" s="73">
        <v>0</v>
      </c>
    </row>
    <row r="1414" spans="2:13" ht="30" x14ac:dyDescent="0.25">
      <c r="B1414" s="70" t="s">
        <v>7</v>
      </c>
      <c r="C1414" s="69" t="s">
        <v>13</v>
      </c>
      <c r="D1414" s="69" t="s">
        <v>4157</v>
      </c>
      <c r="E1414" s="70" t="s">
        <v>4158</v>
      </c>
      <c r="F1414" s="73">
        <v>70</v>
      </c>
      <c r="G1414" s="73">
        <v>5</v>
      </c>
      <c r="H1414" s="73"/>
      <c r="I1414" s="73"/>
      <c r="J1414" s="73"/>
      <c r="K1414" s="73"/>
      <c r="L1414" s="73"/>
      <c r="M1414" s="73">
        <v>75</v>
      </c>
    </row>
    <row r="1415" spans="2:13" ht="30" x14ac:dyDescent="0.25">
      <c r="B1415" s="70" t="s">
        <v>7</v>
      </c>
      <c r="C1415" s="69" t="s">
        <v>13</v>
      </c>
      <c r="D1415" s="69" t="s">
        <v>4159</v>
      </c>
      <c r="E1415" s="70" t="s">
        <v>4160</v>
      </c>
      <c r="F1415" s="73"/>
      <c r="G1415" s="73"/>
      <c r="H1415" s="73"/>
      <c r="I1415" s="73">
        <v>4093400</v>
      </c>
      <c r="J1415" s="73"/>
      <c r="K1415" s="73"/>
      <c r="L1415" s="73"/>
      <c r="M1415" s="73">
        <v>4093400</v>
      </c>
    </row>
    <row r="1416" spans="2:13" ht="30" x14ac:dyDescent="0.25">
      <c r="B1416" s="70" t="s">
        <v>7</v>
      </c>
      <c r="C1416" s="69" t="s">
        <v>13</v>
      </c>
      <c r="D1416" s="69" t="s">
        <v>4161</v>
      </c>
      <c r="E1416" s="70" t="s">
        <v>4162</v>
      </c>
      <c r="F1416" s="73">
        <v>200</v>
      </c>
      <c r="G1416" s="73">
        <v>37505</v>
      </c>
      <c r="H1416" s="73"/>
      <c r="I1416" s="73"/>
      <c r="J1416" s="73"/>
      <c r="K1416" s="73"/>
      <c r="L1416" s="73"/>
      <c r="M1416" s="73">
        <v>37705</v>
      </c>
    </row>
    <row r="1417" spans="2:13" ht="30" x14ac:dyDescent="0.25">
      <c r="B1417" s="70" t="s">
        <v>7</v>
      </c>
      <c r="C1417" s="69" t="s">
        <v>13</v>
      </c>
      <c r="D1417" s="69" t="s">
        <v>4163</v>
      </c>
      <c r="E1417" s="70" t="s">
        <v>4164</v>
      </c>
      <c r="F1417" s="73"/>
      <c r="G1417" s="73">
        <v>110000</v>
      </c>
      <c r="H1417" s="73"/>
      <c r="I1417" s="73">
        <v>4530000</v>
      </c>
      <c r="J1417" s="73"/>
      <c r="K1417" s="73"/>
      <c r="L1417" s="73"/>
      <c r="M1417" s="73">
        <v>4640000</v>
      </c>
    </row>
    <row r="1418" spans="2:13" ht="30" x14ac:dyDescent="0.25">
      <c r="B1418" s="70" t="s">
        <v>7</v>
      </c>
      <c r="C1418" s="69" t="s">
        <v>13</v>
      </c>
      <c r="D1418" s="69" t="s">
        <v>4165</v>
      </c>
      <c r="E1418" s="70" t="s">
        <v>4166</v>
      </c>
      <c r="F1418" s="73"/>
      <c r="G1418" s="73">
        <v>0</v>
      </c>
      <c r="H1418" s="73"/>
      <c r="I1418" s="73">
        <v>0</v>
      </c>
      <c r="J1418" s="73"/>
      <c r="K1418" s="73"/>
      <c r="L1418" s="73"/>
      <c r="M1418" s="73">
        <v>0</v>
      </c>
    </row>
    <row r="1419" spans="2:13" x14ac:dyDescent="0.25">
      <c r="B1419" s="70" t="s">
        <v>7</v>
      </c>
      <c r="C1419" s="69" t="s">
        <v>13</v>
      </c>
      <c r="D1419" s="69" t="s">
        <v>4167</v>
      </c>
      <c r="E1419" s="70" t="s">
        <v>4168</v>
      </c>
      <c r="F1419" s="73">
        <v>0</v>
      </c>
      <c r="G1419" s="73">
        <v>5</v>
      </c>
      <c r="H1419" s="73"/>
      <c r="I1419" s="73"/>
      <c r="J1419" s="73"/>
      <c r="K1419" s="73"/>
      <c r="L1419" s="73"/>
      <c r="M1419" s="73">
        <v>5</v>
      </c>
    </row>
    <row r="1420" spans="2:13" x14ac:dyDescent="0.25">
      <c r="B1420" s="70" t="s">
        <v>7</v>
      </c>
      <c r="C1420" s="69" t="s">
        <v>13</v>
      </c>
      <c r="D1420" s="69" t="s">
        <v>4169</v>
      </c>
      <c r="E1420" s="70" t="s">
        <v>4170</v>
      </c>
      <c r="F1420" s="73"/>
      <c r="G1420" s="73">
        <v>20051</v>
      </c>
      <c r="H1420" s="73"/>
      <c r="I1420" s="73"/>
      <c r="J1420" s="73"/>
      <c r="K1420" s="73"/>
      <c r="L1420" s="73"/>
      <c r="M1420" s="73">
        <v>20051</v>
      </c>
    </row>
    <row r="1421" spans="2:13" ht="30" x14ac:dyDescent="0.25">
      <c r="B1421" s="70" t="s">
        <v>7</v>
      </c>
      <c r="C1421" s="69" t="s">
        <v>13</v>
      </c>
      <c r="D1421" s="69" t="s">
        <v>4171</v>
      </c>
      <c r="E1421" s="70" t="s">
        <v>4172</v>
      </c>
      <c r="F1421" s="73"/>
      <c r="G1421" s="73"/>
      <c r="H1421" s="73"/>
      <c r="I1421" s="73">
        <v>4426000</v>
      </c>
      <c r="J1421" s="73"/>
      <c r="K1421" s="73"/>
      <c r="L1421" s="73"/>
      <c r="M1421" s="73">
        <v>4426000</v>
      </c>
    </row>
    <row r="1422" spans="2:13" x14ac:dyDescent="0.25">
      <c r="B1422" s="70" t="s">
        <v>7</v>
      </c>
      <c r="C1422" s="69" t="s">
        <v>13</v>
      </c>
      <c r="D1422" s="69" t="s">
        <v>4174</v>
      </c>
      <c r="E1422" s="70" t="s">
        <v>4175</v>
      </c>
      <c r="F1422" s="73"/>
      <c r="G1422" s="73">
        <v>800000</v>
      </c>
      <c r="H1422" s="73"/>
      <c r="I1422" s="73">
        <v>6258000</v>
      </c>
      <c r="J1422" s="73"/>
      <c r="K1422" s="73"/>
      <c r="L1422" s="73"/>
      <c r="M1422" s="73">
        <v>7058000</v>
      </c>
    </row>
    <row r="1423" spans="2:13" ht="30" x14ac:dyDescent="0.25">
      <c r="B1423" s="70" t="s">
        <v>7</v>
      </c>
      <c r="C1423" s="69" t="s">
        <v>13</v>
      </c>
      <c r="D1423" s="69" t="s">
        <v>4176</v>
      </c>
      <c r="E1423" s="70" t="s">
        <v>4177</v>
      </c>
      <c r="F1423" s="73"/>
      <c r="G1423" s="73">
        <v>500000</v>
      </c>
      <c r="H1423" s="73"/>
      <c r="I1423" s="73">
        <v>5706000</v>
      </c>
      <c r="J1423" s="73"/>
      <c r="K1423" s="73"/>
      <c r="L1423" s="73"/>
      <c r="M1423" s="73">
        <v>6206000</v>
      </c>
    </row>
    <row r="1424" spans="2:13" ht="30" x14ac:dyDescent="0.25">
      <c r="B1424" s="70" t="s">
        <v>7</v>
      </c>
      <c r="C1424" s="69" t="s">
        <v>13</v>
      </c>
      <c r="D1424" s="69" t="s">
        <v>4178</v>
      </c>
      <c r="E1424" s="70" t="s">
        <v>4179</v>
      </c>
      <c r="F1424" s="73"/>
      <c r="G1424" s="73">
        <v>-400000</v>
      </c>
      <c r="H1424" s="73"/>
      <c r="I1424" s="73">
        <v>-1774000</v>
      </c>
      <c r="J1424" s="73"/>
      <c r="K1424" s="73"/>
      <c r="L1424" s="73"/>
      <c r="M1424" s="73">
        <v>-2174000</v>
      </c>
    </row>
    <row r="1425" spans="2:13" ht="30" x14ac:dyDescent="0.25">
      <c r="B1425" s="70" t="s">
        <v>7</v>
      </c>
      <c r="C1425" s="69" t="s">
        <v>13</v>
      </c>
      <c r="D1425" s="69" t="s">
        <v>4180</v>
      </c>
      <c r="E1425" s="70" t="s">
        <v>4033</v>
      </c>
      <c r="F1425" s="73"/>
      <c r="G1425" s="73">
        <v>-440000</v>
      </c>
      <c r="H1425" s="73"/>
      <c r="I1425" s="73">
        <v>-2301000</v>
      </c>
      <c r="J1425" s="73"/>
      <c r="K1425" s="73"/>
      <c r="L1425" s="73"/>
      <c r="M1425" s="73">
        <v>-2741000</v>
      </c>
    </row>
    <row r="1426" spans="2:13" x14ac:dyDescent="0.25">
      <c r="B1426" s="70" t="s">
        <v>7</v>
      </c>
      <c r="C1426" s="69" t="s">
        <v>13</v>
      </c>
      <c r="D1426" s="69" t="s">
        <v>4181</v>
      </c>
      <c r="E1426" s="70" t="s">
        <v>4182</v>
      </c>
      <c r="F1426" s="73"/>
      <c r="G1426" s="73"/>
      <c r="H1426" s="73"/>
      <c r="I1426" s="73">
        <v>3820</v>
      </c>
      <c r="J1426" s="73"/>
      <c r="K1426" s="73"/>
      <c r="L1426" s="73"/>
      <c r="M1426" s="73">
        <v>3820</v>
      </c>
    </row>
    <row r="1427" spans="2:13" ht="30" x14ac:dyDescent="0.25">
      <c r="B1427" s="70" t="s">
        <v>7</v>
      </c>
      <c r="C1427" s="69" t="s">
        <v>13</v>
      </c>
      <c r="D1427" s="69" t="s">
        <v>4184</v>
      </c>
      <c r="E1427" s="70" t="s">
        <v>4185</v>
      </c>
      <c r="F1427" s="73"/>
      <c r="G1427" s="73">
        <v>92860</v>
      </c>
      <c r="H1427" s="73"/>
      <c r="I1427" s="73"/>
      <c r="J1427" s="73"/>
      <c r="K1427" s="73"/>
      <c r="L1427" s="73"/>
      <c r="M1427" s="73">
        <v>92860</v>
      </c>
    </row>
    <row r="1428" spans="2:13" x14ac:dyDescent="0.25">
      <c r="B1428" s="70" t="s">
        <v>7</v>
      </c>
      <c r="C1428" s="69" t="s">
        <v>13</v>
      </c>
      <c r="D1428" s="69" t="s">
        <v>4187</v>
      </c>
      <c r="E1428" s="70" t="s">
        <v>4188</v>
      </c>
      <c r="F1428" s="73"/>
      <c r="G1428" s="73"/>
      <c r="H1428" s="73">
        <v>0</v>
      </c>
      <c r="I1428" s="73"/>
      <c r="J1428" s="73"/>
      <c r="K1428" s="73"/>
      <c r="L1428" s="73"/>
      <c r="M1428" s="73">
        <v>0</v>
      </c>
    </row>
    <row r="1429" spans="2:13" ht="30" x14ac:dyDescent="0.25">
      <c r="B1429" s="70" t="s">
        <v>7</v>
      </c>
      <c r="C1429" s="69" t="s">
        <v>13</v>
      </c>
      <c r="D1429" s="69" t="s">
        <v>4553</v>
      </c>
      <c r="E1429" s="70" t="s">
        <v>4554</v>
      </c>
      <c r="F1429" s="73"/>
      <c r="G1429" s="73">
        <v>10</v>
      </c>
      <c r="H1429" s="73"/>
      <c r="I1429" s="73">
        <v>10</v>
      </c>
      <c r="J1429" s="73"/>
      <c r="K1429" s="73"/>
      <c r="L1429" s="73"/>
      <c r="M1429" s="73">
        <v>20</v>
      </c>
    </row>
    <row r="1430" spans="2:13" x14ac:dyDescent="0.25">
      <c r="B1430" s="70" t="s">
        <v>7</v>
      </c>
      <c r="C1430" s="69" t="s">
        <v>13</v>
      </c>
      <c r="D1430" s="69" t="s">
        <v>4562</v>
      </c>
      <c r="E1430" s="70" t="s">
        <v>4563</v>
      </c>
      <c r="F1430" s="73"/>
      <c r="G1430" s="73">
        <v>10</v>
      </c>
      <c r="H1430" s="73"/>
      <c r="I1430" s="73">
        <v>10</v>
      </c>
      <c r="J1430" s="73"/>
      <c r="K1430" s="73"/>
      <c r="L1430" s="73"/>
      <c r="M1430" s="73">
        <v>20</v>
      </c>
    </row>
    <row r="1431" spans="2:13" ht="30" x14ac:dyDescent="0.25">
      <c r="B1431" s="70" t="s">
        <v>7</v>
      </c>
      <c r="C1431" s="69" t="s">
        <v>13</v>
      </c>
      <c r="D1431" s="69" t="s">
        <v>4189</v>
      </c>
      <c r="E1431" s="70" t="s">
        <v>4190</v>
      </c>
      <c r="F1431" s="73"/>
      <c r="G1431" s="73">
        <v>-50000</v>
      </c>
      <c r="H1431" s="73"/>
      <c r="I1431" s="73">
        <v>-3953000</v>
      </c>
      <c r="J1431" s="73"/>
      <c r="K1431" s="73"/>
      <c r="L1431" s="73"/>
      <c r="M1431" s="73">
        <v>-4003000</v>
      </c>
    </row>
    <row r="1432" spans="2:13" ht="30" x14ac:dyDescent="0.25">
      <c r="B1432" s="70" t="s">
        <v>7</v>
      </c>
      <c r="C1432" s="69" t="s">
        <v>13</v>
      </c>
      <c r="D1432" s="69" t="s">
        <v>4191</v>
      </c>
      <c r="E1432" s="70" t="s">
        <v>2179</v>
      </c>
      <c r="F1432" s="73"/>
      <c r="G1432" s="73">
        <v>-320000</v>
      </c>
      <c r="H1432" s="73"/>
      <c r="I1432" s="73">
        <v>-7581000</v>
      </c>
      <c r="J1432" s="73"/>
      <c r="K1432" s="73"/>
      <c r="L1432" s="73"/>
      <c r="M1432" s="73">
        <v>-7901000</v>
      </c>
    </row>
    <row r="1433" spans="2:13" x14ac:dyDescent="0.25">
      <c r="B1433" s="70" t="s">
        <v>7</v>
      </c>
      <c r="C1433" s="69" t="s">
        <v>13</v>
      </c>
      <c r="D1433" s="69" t="s">
        <v>4192</v>
      </c>
      <c r="E1433" s="70" t="s">
        <v>4193</v>
      </c>
      <c r="F1433" s="73">
        <v>250</v>
      </c>
      <c r="G1433" s="73"/>
      <c r="H1433" s="73">
        <v>0</v>
      </c>
      <c r="I1433" s="73">
        <v>10</v>
      </c>
      <c r="J1433" s="73"/>
      <c r="K1433" s="73"/>
      <c r="L1433" s="73">
        <v>100</v>
      </c>
      <c r="M1433" s="73">
        <v>360</v>
      </c>
    </row>
    <row r="1434" spans="2:13" ht="30" x14ac:dyDescent="0.25">
      <c r="B1434" s="70" t="s">
        <v>7</v>
      </c>
      <c r="C1434" s="69" t="s">
        <v>13</v>
      </c>
      <c r="D1434" s="69" t="s">
        <v>4195</v>
      </c>
      <c r="E1434" s="70" t="s">
        <v>4196</v>
      </c>
      <c r="F1434" s="73"/>
      <c r="G1434" s="73">
        <v>52335</v>
      </c>
      <c r="H1434" s="73">
        <v>6135</v>
      </c>
      <c r="I1434" s="73">
        <v>470820</v>
      </c>
      <c r="J1434" s="73"/>
      <c r="K1434" s="73"/>
      <c r="L1434" s="73"/>
      <c r="M1434" s="73">
        <v>529290</v>
      </c>
    </row>
    <row r="1435" spans="2:13" ht="30" x14ac:dyDescent="0.25">
      <c r="B1435" s="70" t="s">
        <v>7</v>
      </c>
      <c r="C1435" s="69" t="s">
        <v>13</v>
      </c>
      <c r="D1435" s="69" t="s">
        <v>4197</v>
      </c>
      <c r="E1435" s="70" t="s">
        <v>4198</v>
      </c>
      <c r="F1435" s="73"/>
      <c r="G1435" s="73"/>
      <c r="H1435" s="73">
        <v>4000</v>
      </c>
      <c r="I1435" s="73"/>
      <c r="J1435" s="73"/>
      <c r="K1435" s="73"/>
      <c r="L1435" s="73"/>
      <c r="M1435" s="73">
        <v>4000</v>
      </c>
    </row>
    <row r="1436" spans="2:13" ht="30" x14ac:dyDescent="0.25">
      <c r="B1436" s="70" t="s">
        <v>7</v>
      </c>
      <c r="C1436" s="69" t="s">
        <v>13</v>
      </c>
      <c r="D1436" s="69" t="s">
        <v>4200</v>
      </c>
      <c r="E1436" s="70" t="s">
        <v>4201</v>
      </c>
      <c r="F1436" s="73"/>
      <c r="G1436" s="73"/>
      <c r="H1436" s="73"/>
      <c r="I1436" s="73">
        <v>0</v>
      </c>
      <c r="J1436" s="73"/>
      <c r="K1436" s="73"/>
      <c r="L1436" s="73"/>
      <c r="M1436" s="73">
        <v>0</v>
      </c>
    </row>
    <row r="1437" spans="2:13" ht="30" x14ac:dyDescent="0.25">
      <c r="B1437" s="70" t="s">
        <v>7</v>
      </c>
      <c r="C1437" s="69" t="s">
        <v>13</v>
      </c>
      <c r="D1437" s="69" t="s">
        <v>4202</v>
      </c>
      <c r="E1437" s="70" t="s">
        <v>4203</v>
      </c>
      <c r="F1437" s="73">
        <v>110</v>
      </c>
      <c r="G1437" s="73">
        <v>5</v>
      </c>
      <c r="H1437" s="73">
        <v>23000</v>
      </c>
      <c r="I1437" s="73">
        <v>10</v>
      </c>
      <c r="J1437" s="73"/>
      <c r="K1437" s="73"/>
      <c r="L1437" s="73"/>
      <c r="M1437" s="73">
        <v>23125</v>
      </c>
    </row>
    <row r="1438" spans="2:13" ht="30" x14ac:dyDescent="0.25">
      <c r="B1438" s="70" t="s">
        <v>7</v>
      </c>
      <c r="C1438" s="69" t="s">
        <v>13</v>
      </c>
      <c r="D1438" s="69" t="s">
        <v>4204</v>
      </c>
      <c r="E1438" s="70" t="s">
        <v>4205</v>
      </c>
      <c r="F1438" s="73"/>
      <c r="G1438" s="73"/>
      <c r="H1438" s="73">
        <v>12000</v>
      </c>
      <c r="I1438" s="73"/>
      <c r="J1438" s="73"/>
      <c r="K1438" s="73"/>
      <c r="L1438" s="73"/>
      <c r="M1438" s="73">
        <v>12000</v>
      </c>
    </row>
    <row r="1439" spans="2:13" ht="30" x14ac:dyDescent="0.25">
      <c r="B1439" s="70" t="s">
        <v>7</v>
      </c>
      <c r="C1439" s="69" t="s">
        <v>13</v>
      </c>
      <c r="D1439" s="69" t="s">
        <v>4206</v>
      </c>
      <c r="E1439" s="70" t="s">
        <v>4207</v>
      </c>
      <c r="F1439" s="73">
        <v>70</v>
      </c>
      <c r="G1439" s="73">
        <v>5</v>
      </c>
      <c r="H1439" s="73"/>
      <c r="I1439" s="73"/>
      <c r="J1439" s="73"/>
      <c r="K1439" s="73"/>
      <c r="L1439" s="73"/>
      <c r="M1439" s="73">
        <v>75</v>
      </c>
    </row>
    <row r="1440" spans="2:13" x14ac:dyDescent="0.25">
      <c r="B1440" s="70" t="s">
        <v>7</v>
      </c>
      <c r="C1440" s="69" t="s">
        <v>13</v>
      </c>
      <c r="D1440" s="69" t="s">
        <v>4208</v>
      </c>
      <c r="E1440" s="70" t="s">
        <v>4209</v>
      </c>
      <c r="F1440" s="73"/>
      <c r="G1440" s="73"/>
      <c r="H1440" s="73">
        <v>1000</v>
      </c>
      <c r="I1440" s="73">
        <v>10</v>
      </c>
      <c r="J1440" s="73"/>
      <c r="K1440" s="73"/>
      <c r="L1440" s="73"/>
      <c r="M1440" s="73">
        <v>1010</v>
      </c>
    </row>
    <row r="1441" spans="2:13" x14ac:dyDescent="0.25">
      <c r="B1441" s="70" t="s">
        <v>7</v>
      </c>
      <c r="C1441" s="69" t="s">
        <v>13</v>
      </c>
      <c r="D1441" s="69" t="s">
        <v>4211</v>
      </c>
      <c r="E1441" s="70" t="s">
        <v>4212</v>
      </c>
      <c r="F1441" s="73">
        <v>320</v>
      </c>
      <c r="G1441" s="73">
        <v>5</v>
      </c>
      <c r="H1441" s="73"/>
      <c r="I1441" s="73"/>
      <c r="J1441" s="73"/>
      <c r="K1441" s="73"/>
      <c r="L1441" s="73"/>
      <c r="M1441" s="73">
        <v>325</v>
      </c>
    </row>
    <row r="1442" spans="2:13" ht="30" x14ac:dyDescent="0.25">
      <c r="B1442" s="70" t="s">
        <v>7</v>
      </c>
      <c r="C1442" s="69" t="s">
        <v>13</v>
      </c>
      <c r="D1442" s="69" t="s">
        <v>4213</v>
      </c>
      <c r="E1442" s="70" t="s">
        <v>4214</v>
      </c>
      <c r="F1442" s="73"/>
      <c r="G1442" s="73"/>
      <c r="H1442" s="73"/>
      <c r="I1442" s="73">
        <v>4990000</v>
      </c>
      <c r="J1442" s="73"/>
      <c r="K1442" s="73"/>
      <c r="L1442" s="73"/>
      <c r="M1442" s="73">
        <v>4990000</v>
      </c>
    </row>
    <row r="1443" spans="2:13" ht="30" x14ac:dyDescent="0.25">
      <c r="B1443" s="70" t="s">
        <v>7</v>
      </c>
      <c r="C1443" s="69" t="s">
        <v>13</v>
      </c>
      <c r="D1443" s="69" t="s">
        <v>4215</v>
      </c>
      <c r="E1443" s="70" t="s">
        <v>4216</v>
      </c>
      <c r="F1443" s="73"/>
      <c r="G1443" s="73">
        <v>370000</v>
      </c>
      <c r="H1443" s="73"/>
      <c r="I1443" s="73">
        <v>2301000</v>
      </c>
      <c r="J1443" s="73"/>
      <c r="K1443" s="73"/>
      <c r="L1443" s="73"/>
      <c r="M1443" s="73">
        <v>2671000</v>
      </c>
    </row>
    <row r="1444" spans="2:13" ht="30" x14ac:dyDescent="0.25">
      <c r="B1444" s="70" t="s">
        <v>7</v>
      </c>
      <c r="C1444" s="69" t="s">
        <v>13</v>
      </c>
      <c r="D1444" s="69" t="s">
        <v>4217</v>
      </c>
      <c r="E1444" s="70" t="s">
        <v>4218</v>
      </c>
      <c r="F1444" s="73"/>
      <c r="G1444" s="73"/>
      <c r="H1444" s="73">
        <v>1448</v>
      </c>
      <c r="I1444" s="73"/>
      <c r="J1444" s="73"/>
      <c r="K1444" s="73"/>
      <c r="L1444" s="73"/>
      <c r="M1444" s="73">
        <v>1448</v>
      </c>
    </row>
    <row r="1445" spans="2:13" ht="30" x14ac:dyDescent="0.25">
      <c r="B1445" s="70" t="s">
        <v>7</v>
      </c>
      <c r="C1445" s="69" t="s">
        <v>13</v>
      </c>
      <c r="D1445" s="69" t="s">
        <v>4220</v>
      </c>
      <c r="E1445" s="70" t="s">
        <v>4221</v>
      </c>
      <c r="F1445" s="73">
        <v>320</v>
      </c>
      <c r="G1445" s="73">
        <v>0</v>
      </c>
      <c r="H1445" s="73"/>
      <c r="I1445" s="73"/>
      <c r="J1445" s="73"/>
      <c r="K1445" s="73"/>
      <c r="L1445" s="73"/>
      <c r="M1445" s="73">
        <v>320</v>
      </c>
    </row>
    <row r="1446" spans="2:13" ht="30" x14ac:dyDescent="0.25">
      <c r="B1446" s="70" t="s">
        <v>7</v>
      </c>
      <c r="C1446" s="69" t="s">
        <v>13</v>
      </c>
      <c r="D1446" s="69" t="s">
        <v>4222</v>
      </c>
      <c r="E1446" s="70" t="s">
        <v>4223</v>
      </c>
      <c r="F1446" s="73"/>
      <c r="G1446" s="73"/>
      <c r="H1446" s="73"/>
      <c r="I1446" s="73">
        <v>-5068000</v>
      </c>
      <c r="J1446" s="73"/>
      <c r="K1446" s="73"/>
      <c r="L1446" s="73"/>
      <c r="M1446" s="73">
        <v>-5068000</v>
      </c>
    </row>
    <row r="1447" spans="2:13" ht="30" x14ac:dyDescent="0.25">
      <c r="B1447" s="70" t="s">
        <v>7</v>
      </c>
      <c r="C1447" s="69" t="s">
        <v>13</v>
      </c>
      <c r="D1447" s="69" t="s">
        <v>4582</v>
      </c>
      <c r="E1447" s="70" t="s">
        <v>4584</v>
      </c>
      <c r="F1447" s="73"/>
      <c r="G1447" s="73">
        <v>10</v>
      </c>
      <c r="H1447" s="73"/>
      <c r="I1447" s="73">
        <v>10</v>
      </c>
      <c r="J1447" s="73"/>
      <c r="K1447" s="73"/>
      <c r="L1447" s="73"/>
      <c r="M1447" s="73">
        <v>20</v>
      </c>
    </row>
    <row r="1448" spans="2:13" ht="30" x14ac:dyDescent="0.25">
      <c r="B1448" s="70" t="s">
        <v>7</v>
      </c>
      <c r="C1448" s="69" t="s">
        <v>13</v>
      </c>
      <c r="D1448" s="69" t="s">
        <v>4585</v>
      </c>
      <c r="E1448" s="70" t="s">
        <v>4586</v>
      </c>
      <c r="F1448" s="73"/>
      <c r="G1448" s="73">
        <v>10</v>
      </c>
      <c r="H1448" s="73"/>
      <c r="I1448" s="73">
        <v>10</v>
      </c>
      <c r="J1448" s="73"/>
      <c r="K1448" s="73"/>
      <c r="L1448" s="73"/>
      <c r="M1448" s="73">
        <v>20</v>
      </c>
    </row>
    <row r="1449" spans="2:13" ht="30" x14ac:dyDescent="0.25">
      <c r="B1449" s="70" t="s">
        <v>7</v>
      </c>
      <c r="C1449" s="69" t="s">
        <v>13</v>
      </c>
      <c r="D1449" s="69" t="s">
        <v>4224</v>
      </c>
      <c r="E1449" s="70" t="s">
        <v>4164</v>
      </c>
      <c r="F1449" s="73"/>
      <c r="G1449" s="73">
        <v>-110000</v>
      </c>
      <c r="H1449" s="73"/>
      <c r="I1449" s="73">
        <v>-4530000</v>
      </c>
      <c r="J1449" s="73"/>
      <c r="K1449" s="73"/>
      <c r="L1449" s="73"/>
      <c r="M1449" s="73">
        <v>-4640000</v>
      </c>
    </row>
    <row r="1450" spans="2:13" ht="30" x14ac:dyDescent="0.25">
      <c r="B1450" s="70" t="s">
        <v>7</v>
      </c>
      <c r="C1450" s="69" t="s">
        <v>13</v>
      </c>
      <c r="D1450" s="69" t="s">
        <v>4225</v>
      </c>
      <c r="E1450" s="70" t="s">
        <v>4216</v>
      </c>
      <c r="F1450" s="73"/>
      <c r="G1450" s="73">
        <v>-370000</v>
      </c>
      <c r="H1450" s="73"/>
      <c r="I1450" s="73">
        <v>-2301000</v>
      </c>
      <c r="J1450" s="73"/>
      <c r="K1450" s="73"/>
      <c r="L1450" s="73"/>
      <c r="M1450" s="73">
        <v>-2671000</v>
      </c>
    </row>
    <row r="1451" spans="2:13" ht="30" x14ac:dyDescent="0.25">
      <c r="B1451" s="70" t="s">
        <v>7</v>
      </c>
      <c r="C1451" s="69" t="s">
        <v>13</v>
      </c>
      <c r="D1451" s="69" t="s">
        <v>4226</v>
      </c>
      <c r="E1451" s="70" t="s">
        <v>4227</v>
      </c>
      <c r="F1451" s="73"/>
      <c r="G1451" s="73"/>
      <c r="H1451" s="73">
        <v>3000</v>
      </c>
      <c r="I1451" s="73"/>
      <c r="J1451" s="73"/>
      <c r="K1451" s="73"/>
      <c r="L1451" s="73"/>
      <c r="M1451" s="73">
        <v>3000</v>
      </c>
    </row>
    <row r="1452" spans="2:13" ht="30" x14ac:dyDescent="0.25">
      <c r="B1452" s="70" t="s">
        <v>7</v>
      </c>
      <c r="C1452" s="69" t="s">
        <v>13</v>
      </c>
      <c r="D1452" s="69" t="s">
        <v>4229</v>
      </c>
      <c r="E1452" s="70" t="s">
        <v>4230</v>
      </c>
      <c r="F1452" s="73"/>
      <c r="G1452" s="73"/>
      <c r="H1452" s="73"/>
      <c r="I1452" s="73">
        <v>8986000</v>
      </c>
      <c r="J1452" s="73"/>
      <c r="K1452" s="73"/>
      <c r="L1452" s="73"/>
      <c r="M1452" s="73">
        <v>8986000</v>
      </c>
    </row>
    <row r="1453" spans="2:13" ht="30" x14ac:dyDescent="0.25">
      <c r="B1453" s="70" t="s">
        <v>7</v>
      </c>
      <c r="C1453" s="69" t="s">
        <v>13</v>
      </c>
      <c r="D1453" s="69" t="s">
        <v>4232</v>
      </c>
      <c r="E1453" s="70" t="s">
        <v>4233</v>
      </c>
      <c r="F1453" s="73">
        <v>510</v>
      </c>
      <c r="G1453" s="73">
        <v>10</v>
      </c>
      <c r="H1453" s="73"/>
      <c r="I1453" s="73">
        <v>150010</v>
      </c>
      <c r="J1453" s="73"/>
      <c r="K1453" s="73"/>
      <c r="L1453" s="73"/>
      <c r="M1453" s="73">
        <v>150530</v>
      </c>
    </row>
    <row r="1454" spans="2:13" ht="30" x14ac:dyDescent="0.25">
      <c r="B1454" s="70" t="s">
        <v>7</v>
      </c>
      <c r="C1454" s="69" t="s">
        <v>13</v>
      </c>
      <c r="D1454" s="69" t="s">
        <v>4235</v>
      </c>
      <c r="E1454" s="70" t="s">
        <v>4236</v>
      </c>
      <c r="F1454" s="73">
        <v>890</v>
      </c>
      <c r="G1454" s="73">
        <v>79570</v>
      </c>
      <c r="H1454" s="73"/>
      <c r="I1454" s="73">
        <v>391010</v>
      </c>
      <c r="J1454" s="73"/>
      <c r="K1454" s="73"/>
      <c r="L1454" s="73"/>
      <c r="M1454" s="73">
        <v>471470</v>
      </c>
    </row>
    <row r="1455" spans="2:13" x14ac:dyDescent="0.25">
      <c r="B1455" s="70" t="s">
        <v>7</v>
      </c>
      <c r="C1455" s="69" t="s">
        <v>13</v>
      </c>
      <c r="D1455" s="69" t="s">
        <v>4238</v>
      </c>
      <c r="E1455" s="70" t="s">
        <v>4239</v>
      </c>
      <c r="F1455" s="73">
        <v>700</v>
      </c>
      <c r="G1455" s="73">
        <v>10</v>
      </c>
      <c r="H1455" s="73">
        <v>6735</v>
      </c>
      <c r="I1455" s="73">
        <v>150000</v>
      </c>
      <c r="J1455" s="73"/>
      <c r="K1455" s="73"/>
      <c r="L1455" s="73"/>
      <c r="M1455" s="73">
        <v>157445</v>
      </c>
    </row>
    <row r="1456" spans="2:13" x14ac:dyDescent="0.25">
      <c r="B1456" s="70" t="s">
        <v>7</v>
      </c>
      <c r="C1456" s="69" t="s">
        <v>13</v>
      </c>
      <c r="D1456" s="69" t="s">
        <v>4240</v>
      </c>
      <c r="E1456" s="70" t="s">
        <v>4241</v>
      </c>
      <c r="F1456" s="73">
        <v>200</v>
      </c>
      <c r="G1456" s="73">
        <v>91350</v>
      </c>
      <c r="H1456" s="73">
        <v>6005</v>
      </c>
      <c r="I1456" s="73">
        <v>286780</v>
      </c>
      <c r="J1456" s="73"/>
      <c r="K1456" s="73"/>
      <c r="L1456" s="73"/>
      <c r="M1456" s="73">
        <v>384335</v>
      </c>
    </row>
    <row r="1457" spans="2:13" ht="30" x14ac:dyDescent="0.25">
      <c r="B1457" s="70" t="s">
        <v>7</v>
      </c>
      <c r="C1457" s="69" t="s">
        <v>13</v>
      </c>
      <c r="D1457" s="69" t="s">
        <v>4242</v>
      </c>
      <c r="E1457" s="70" t="s">
        <v>4190</v>
      </c>
      <c r="F1457" s="73"/>
      <c r="G1457" s="73">
        <v>50000</v>
      </c>
      <c r="H1457" s="73"/>
      <c r="I1457" s="73">
        <v>3953000</v>
      </c>
      <c r="J1457" s="73"/>
      <c r="K1457" s="73"/>
      <c r="L1457" s="73"/>
      <c r="M1457" s="73">
        <v>4003000</v>
      </c>
    </row>
    <row r="1458" spans="2:13" ht="30" x14ac:dyDescent="0.25">
      <c r="B1458" s="70" t="s">
        <v>7</v>
      </c>
      <c r="C1458" s="69" t="s">
        <v>13</v>
      </c>
      <c r="D1458" s="69" t="s">
        <v>4243</v>
      </c>
      <c r="E1458" s="70" t="s">
        <v>2179</v>
      </c>
      <c r="F1458" s="73"/>
      <c r="G1458" s="73">
        <v>320000</v>
      </c>
      <c r="H1458" s="73"/>
      <c r="I1458" s="73">
        <v>7581000</v>
      </c>
      <c r="J1458" s="73"/>
      <c r="K1458" s="73"/>
      <c r="L1458" s="73"/>
      <c r="M1458" s="73">
        <v>7901000</v>
      </c>
    </row>
    <row r="1459" spans="2:13" ht="30" x14ac:dyDescent="0.25">
      <c r="B1459" s="70" t="s">
        <v>7</v>
      </c>
      <c r="C1459" s="69" t="s">
        <v>13</v>
      </c>
      <c r="D1459" s="69" t="s">
        <v>4244</v>
      </c>
      <c r="E1459" s="70" t="s">
        <v>4245</v>
      </c>
      <c r="F1459" s="73"/>
      <c r="G1459" s="73"/>
      <c r="H1459" s="73"/>
      <c r="I1459" s="73">
        <v>1160</v>
      </c>
      <c r="J1459" s="73"/>
      <c r="K1459" s="73"/>
      <c r="L1459" s="73">
        <v>0</v>
      </c>
      <c r="M1459" s="73">
        <v>1160</v>
      </c>
    </row>
    <row r="1460" spans="2:13" ht="30" x14ac:dyDescent="0.25">
      <c r="B1460" s="70" t="s">
        <v>7</v>
      </c>
      <c r="C1460" s="69" t="s">
        <v>13</v>
      </c>
      <c r="D1460" s="69" t="s">
        <v>4600</v>
      </c>
      <c r="E1460" s="70" t="s">
        <v>4602</v>
      </c>
      <c r="F1460" s="73"/>
      <c r="G1460" s="73">
        <v>10</v>
      </c>
      <c r="H1460" s="73"/>
      <c r="I1460" s="73">
        <v>10</v>
      </c>
      <c r="J1460" s="73"/>
      <c r="K1460" s="73"/>
      <c r="L1460" s="73"/>
      <c r="M1460" s="73">
        <v>20</v>
      </c>
    </row>
    <row r="1461" spans="2:13" ht="30" x14ac:dyDescent="0.25">
      <c r="B1461" s="70" t="s">
        <v>7</v>
      </c>
      <c r="C1461" s="69" t="s">
        <v>13</v>
      </c>
      <c r="D1461" s="69" t="s">
        <v>4603</v>
      </c>
      <c r="E1461" s="70" t="s">
        <v>4604</v>
      </c>
      <c r="F1461" s="73"/>
      <c r="G1461" s="73">
        <v>10</v>
      </c>
      <c r="H1461" s="73"/>
      <c r="I1461" s="73">
        <v>10</v>
      </c>
      <c r="J1461" s="73"/>
      <c r="K1461" s="73"/>
      <c r="L1461" s="73"/>
      <c r="M1461" s="73">
        <v>20</v>
      </c>
    </row>
    <row r="1462" spans="2:13" ht="30" x14ac:dyDescent="0.25">
      <c r="B1462" s="70" t="s">
        <v>7</v>
      </c>
      <c r="C1462" s="69" t="s">
        <v>13</v>
      </c>
      <c r="D1462" s="69" t="s">
        <v>4605</v>
      </c>
      <c r="E1462" s="70" t="s">
        <v>4606</v>
      </c>
      <c r="F1462" s="73"/>
      <c r="G1462" s="73">
        <v>10</v>
      </c>
      <c r="H1462" s="73"/>
      <c r="I1462" s="73">
        <v>10</v>
      </c>
      <c r="J1462" s="73"/>
      <c r="K1462" s="73"/>
      <c r="L1462" s="73"/>
      <c r="M1462" s="73">
        <v>20</v>
      </c>
    </row>
    <row r="1463" spans="2:13" x14ac:dyDescent="0.25">
      <c r="B1463" s="70" t="s">
        <v>7</v>
      </c>
      <c r="C1463" s="69" t="s">
        <v>13</v>
      </c>
      <c r="D1463" s="69" t="s">
        <v>4246</v>
      </c>
      <c r="E1463" s="70" t="s">
        <v>4247</v>
      </c>
      <c r="F1463" s="73"/>
      <c r="G1463" s="73"/>
      <c r="H1463" s="73">
        <v>144000</v>
      </c>
      <c r="I1463" s="73">
        <v>37110</v>
      </c>
      <c r="J1463" s="73"/>
      <c r="K1463" s="73"/>
      <c r="L1463" s="73"/>
      <c r="M1463" s="73">
        <v>181110</v>
      </c>
    </row>
    <row r="1464" spans="2:13" ht="30" x14ac:dyDescent="0.25">
      <c r="B1464" s="70" t="s">
        <v>7</v>
      </c>
      <c r="C1464" s="69" t="s">
        <v>13</v>
      </c>
      <c r="D1464" s="69" t="s">
        <v>4248</v>
      </c>
      <c r="E1464" s="70" t="s">
        <v>4249</v>
      </c>
      <c r="F1464" s="73">
        <v>80</v>
      </c>
      <c r="G1464" s="73">
        <v>20</v>
      </c>
      <c r="H1464" s="73"/>
      <c r="I1464" s="73"/>
      <c r="J1464" s="73"/>
      <c r="K1464" s="73"/>
      <c r="L1464" s="73"/>
      <c r="M1464" s="73">
        <v>100</v>
      </c>
    </row>
    <row r="1465" spans="2:13" ht="45" x14ac:dyDescent="0.25">
      <c r="B1465" s="70" t="s">
        <v>7</v>
      </c>
      <c r="C1465" s="69" t="s">
        <v>13</v>
      </c>
      <c r="D1465" s="69" t="s">
        <v>4250</v>
      </c>
      <c r="E1465" s="70" t="s">
        <v>4251</v>
      </c>
      <c r="F1465" s="73">
        <v>500</v>
      </c>
      <c r="G1465" s="73">
        <v>135600</v>
      </c>
      <c r="H1465" s="73"/>
      <c r="I1465" s="73"/>
      <c r="J1465" s="73"/>
      <c r="K1465" s="73"/>
      <c r="L1465" s="73"/>
      <c r="M1465" s="73">
        <v>136100</v>
      </c>
    </row>
    <row r="1466" spans="2:13" x14ac:dyDescent="0.25">
      <c r="B1466" s="70" t="s">
        <v>7</v>
      </c>
      <c r="C1466" s="69" t="s">
        <v>13</v>
      </c>
      <c r="D1466" s="69" t="s">
        <v>4252</v>
      </c>
      <c r="E1466" s="70" t="s">
        <v>4253</v>
      </c>
      <c r="F1466" s="73">
        <v>500</v>
      </c>
      <c r="G1466" s="73">
        <v>10</v>
      </c>
      <c r="H1466" s="73"/>
      <c r="I1466" s="73"/>
      <c r="J1466" s="73"/>
      <c r="K1466" s="73"/>
      <c r="L1466" s="73"/>
      <c r="M1466" s="73">
        <v>510</v>
      </c>
    </row>
    <row r="1467" spans="2:13" ht="30" x14ac:dyDescent="0.25">
      <c r="B1467" s="70" t="s">
        <v>7</v>
      </c>
      <c r="C1467" s="69" t="s">
        <v>13</v>
      </c>
      <c r="D1467" s="69" t="s">
        <v>4254</v>
      </c>
      <c r="E1467" s="70" t="s">
        <v>4255</v>
      </c>
      <c r="F1467" s="73">
        <v>0</v>
      </c>
      <c r="G1467" s="73">
        <v>10</v>
      </c>
      <c r="H1467" s="73"/>
      <c r="I1467" s="73">
        <v>10</v>
      </c>
      <c r="J1467" s="73"/>
      <c r="K1467" s="73"/>
      <c r="L1467" s="73"/>
      <c r="M1467" s="73">
        <v>20</v>
      </c>
    </row>
    <row r="1468" spans="2:13" ht="30" x14ac:dyDescent="0.25">
      <c r="B1468" s="70" t="s">
        <v>7</v>
      </c>
      <c r="C1468" s="69" t="s">
        <v>13</v>
      </c>
      <c r="D1468" s="69" t="s">
        <v>4256</v>
      </c>
      <c r="E1468" s="70" t="s">
        <v>4257</v>
      </c>
      <c r="F1468" s="73"/>
      <c r="G1468" s="73"/>
      <c r="H1468" s="73"/>
      <c r="I1468" s="73">
        <v>3676213</v>
      </c>
      <c r="J1468" s="73"/>
      <c r="K1468" s="73"/>
      <c r="L1468" s="73"/>
      <c r="M1468" s="73">
        <v>3676213</v>
      </c>
    </row>
    <row r="1469" spans="2:13" ht="30" x14ac:dyDescent="0.25">
      <c r="B1469" s="70" t="s">
        <v>7</v>
      </c>
      <c r="C1469" s="69" t="s">
        <v>13</v>
      </c>
      <c r="D1469" s="69" t="s">
        <v>4260</v>
      </c>
      <c r="E1469" s="70" t="s">
        <v>4261</v>
      </c>
      <c r="F1469" s="73"/>
      <c r="G1469" s="73">
        <v>10</v>
      </c>
      <c r="H1469" s="73"/>
      <c r="I1469" s="73">
        <v>462000</v>
      </c>
      <c r="J1469" s="73"/>
      <c r="K1469" s="73"/>
      <c r="L1469" s="73"/>
      <c r="M1469" s="73">
        <v>462010</v>
      </c>
    </row>
    <row r="1470" spans="2:13" x14ac:dyDescent="0.25">
      <c r="B1470" s="70" t="s">
        <v>7</v>
      </c>
      <c r="C1470" s="69" t="s">
        <v>13</v>
      </c>
      <c r="D1470" s="69" t="s">
        <v>4263</v>
      </c>
      <c r="E1470" s="70" t="s">
        <v>3925</v>
      </c>
      <c r="F1470" s="73"/>
      <c r="G1470" s="73">
        <v>0</v>
      </c>
      <c r="H1470" s="73"/>
      <c r="I1470" s="73">
        <v>2000</v>
      </c>
      <c r="J1470" s="73"/>
      <c r="K1470" s="73"/>
      <c r="L1470" s="73"/>
      <c r="M1470" s="73">
        <v>2000</v>
      </c>
    </row>
    <row r="1471" spans="2:13" ht="30" x14ac:dyDescent="0.25">
      <c r="B1471" s="70" t="s">
        <v>7</v>
      </c>
      <c r="C1471" s="69" t="s">
        <v>13</v>
      </c>
      <c r="D1471" s="69" t="s">
        <v>4264</v>
      </c>
      <c r="E1471" s="70" t="s">
        <v>2149</v>
      </c>
      <c r="F1471" s="73">
        <v>604</v>
      </c>
      <c r="G1471" s="73">
        <v>203130</v>
      </c>
      <c r="H1471" s="73"/>
      <c r="I1471" s="73">
        <v>6</v>
      </c>
      <c r="J1471" s="73"/>
      <c r="K1471" s="73"/>
      <c r="L1471" s="73"/>
      <c r="M1471" s="73">
        <v>203740</v>
      </c>
    </row>
    <row r="1472" spans="2:13" ht="30" x14ac:dyDescent="0.25">
      <c r="B1472" s="70" t="s">
        <v>7</v>
      </c>
      <c r="C1472" s="69" t="s">
        <v>13</v>
      </c>
      <c r="D1472" s="69" t="s">
        <v>4266</v>
      </c>
      <c r="E1472" s="70" t="s">
        <v>4267</v>
      </c>
      <c r="F1472" s="73">
        <v>200</v>
      </c>
      <c r="G1472" s="73">
        <v>10</v>
      </c>
      <c r="H1472" s="73"/>
      <c r="I1472" s="73">
        <v>10</v>
      </c>
      <c r="J1472" s="73"/>
      <c r="K1472" s="73"/>
      <c r="L1472" s="73"/>
      <c r="M1472" s="73">
        <v>220</v>
      </c>
    </row>
    <row r="1473" spans="2:13" ht="30" x14ac:dyDescent="0.25">
      <c r="B1473" s="70" t="s">
        <v>7</v>
      </c>
      <c r="C1473" s="69" t="s">
        <v>13</v>
      </c>
      <c r="D1473" s="69" t="s">
        <v>4268</v>
      </c>
      <c r="E1473" s="70" t="s">
        <v>4269</v>
      </c>
      <c r="F1473" s="73"/>
      <c r="G1473" s="73">
        <v>76000</v>
      </c>
      <c r="H1473" s="73"/>
      <c r="I1473" s="73">
        <v>47000</v>
      </c>
      <c r="J1473" s="73"/>
      <c r="K1473" s="73"/>
      <c r="L1473" s="73"/>
      <c r="M1473" s="73">
        <v>123000</v>
      </c>
    </row>
    <row r="1474" spans="2:13" ht="30" x14ac:dyDescent="0.25">
      <c r="B1474" s="70" t="s">
        <v>7</v>
      </c>
      <c r="C1474" s="69" t="s">
        <v>13</v>
      </c>
      <c r="D1474" s="69" t="s">
        <v>4270</v>
      </c>
      <c r="E1474" s="70" t="s">
        <v>4271</v>
      </c>
      <c r="F1474" s="73">
        <v>60</v>
      </c>
      <c r="G1474" s="73">
        <v>10</v>
      </c>
      <c r="H1474" s="73"/>
      <c r="I1474" s="73"/>
      <c r="J1474" s="73"/>
      <c r="K1474" s="73"/>
      <c r="L1474" s="73"/>
      <c r="M1474" s="73">
        <v>70</v>
      </c>
    </row>
    <row r="1475" spans="2:13" ht="30" x14ac:dyDescent="0.25">
      <c r="B1475" s="70" t="s">
        <v>7</v>
      </c>
      <c r="C1475" s="69" t="s">
        <v>13</v>
      </c>
      <c r="D1475" s="69" t="s">
        <v>4272</v>
      </c>
      <c r="E1475" s="70" t="s">
        <v>4273</v>
      </c>
      <c r="F1475" s="73"/>
      <c r="G1475" s="73"/>
      <c r="H1475" s="73">
        <v>80000</v>
      </c>
      <c r="I1475" s="73"/>
      <c r="J1475" s="73"/>
      <c r="K1475" s="73"/>
      <c r="L1475" s="73"/>
      <c r="M1475" s="73">
        <v>80000</v>
      </c>
    </row>
    <row r="1476" spans="2:13" ht="30" x14ac:dyDescent="0.25">
      <c r="B1476" s="70" t="s">
        <v>7</v>
      </c>
      <c r="C1476" s="69" t="s">
        <v>13</v>
      </c>
      <c r="D1476" s="69" t="s">
        <v>4274</v>
      </c>
      <c r="E1476" s="70" t="s">
        <v>4275</v>
      </c>
      <c r="F1476" s="73">
        <v>60</v>
      </c>
      <c r="G1476" s="73"/>
      <c r="H1476" s="73"/>
      <c r="I1476" s="73">
        <v>200</v>
      </c>
      <c r="J1476" s="73"/>
      <c r="K1476" s="73"/>
      <c r="L1476" s="73"/>
      <c r="M1476" s="73">
        <v>260</v>
      </c>
    </row>
    <row r="1477" spans="2:13" ht="30" x14ac:dyDescent="0.25">
      <c r="B1477" s="70" t="s">
        <v>7</v>
      </c>
      <c r="C1477" s="69" t="s">
        <v>13</v>
      </c>
      <c r="D1477" s="69" t="s">
        <v>4276</v>
      </c>
      <c r="E1477" s="70" t="s">
        <v>4277</v>
      </c>
      <c r="F1477" s="73">
        <v>200</v>
      </c>
      <c r="G1477" s="73">
        <v>0</v>
      </c>
      <c r="H1477" s="73"/>
      <c r="I1477" s="73">
        <v>0</v>
      </c>
      <c r="J1477" s="73"/>
      <c r="K1477" s="73"/>
      <c r="L1477" s="73">
        <v>0</v>
      </c>
      <c r="M1477" s="73">
        <v>200</v>
      </c>
    </row>
    <row r="1478" spans="2:13" ht="30" x14ac:dyDescent="0.25">
      <c r="B1478" s="70" t="s">
        <v>7</v>
      </c>
      <c r="C1478" s="69" t="s">
        <v>13</v>
      </c>
      <c r="D1478" s="69" t="s">
        <v>4278</v>
      </c>
      <c r="E1478" s="70" t="s">
        <v>4279</v>
      </c>
      <c r="F1478" s="73">
        <v>60</v>
      </c>
      <c r="G1478" s="73">
        <v>12</v>
      </c>
      <c r="H1478" s="73"/>
      <c r="I1478" s="73"/>
      <c r="J1478" s="73"/>
      <c r="K1478" s="73"/>
      <c r="L1478" s="73"/>
      <c r="M1478" s="73">
        <v>72</v>
      </c>
    </row>
    <row r="1479" spans="2:13" x14ac:dyDescent="0.25">
      <c r="B1479" s="70" t="s">
        <v>7</v>
      </c>
      <c r="C1479" s="69" t="s">
        <v>13</v>
      </c>
      <c r="D1479" s="69" t="s">
        <v>4282</v>
      </c>
      <c r="E1479" s="70" t="s">
        <v>4283</v>
      </c>
      <c r="F1479" s="73">
        <v>70</v>
      </c>
      <c r="G1479" s="73">
        <v>5</v>
      </c>
      <c r="H1479" s="73"/>
      <c r="I1479" s="73"/>
      <c r="J1479" s="73"/>
      <c r="K1479" s="73"/>
      <c r="L1479" s="73"/>
      <c r="M1479" s="73">
        <v>75</v>
      </c>
    </row>
    <row r="1480" spans="2:13" ht="30" x14ac:dyDescent="0.25">
      <c r="B1480" s="70" t="s">
        <v>7</v>
      </c>
      <c r="C1480" s="69" t="s">
        <v>13</v>
      </c>
      <c r="D1480" s="69" t="s">
        <v>4285</v>
      </c>
      <c r="E1480" s="70" t="s">
        <v>4286</v>
      </c>
      <c r="F1480" s="73">
        <v>70</v>
      </c>
      <c r="G1480" s="73">
        <v>5</v>
      </c>
      <c r="H1480" s="73"/>
      <c r="I1480" s="73"/>
      <c r="J1480" s="73"/>
      <c r="K1480" s="73"/>
      <c r="L1480" s="73"/>
      <c r="M1480" s="73">
        <v>75</v>
      </c>
    </row>
    <row r="1481" spans="2:13" ht="30" x14ac:dyDescent="0.25">
      <c r="B1481" s="70" t="s">
        <v>7</v>
      </c>
      <c r="C1481" s="69" t="s">
        <v>13</v>
      </c>
      <c r="D1481" s="69" t="s">
        <v>4287</v>
      </c>
      <c r="E1481" s="70" t="s">
        <v>4288</v>
      </c>
      <c r="F1481" s="73">
        <v>70</v>
      </c>
      <c r="G1481" s="73">
        <v>5</v>
      </c>
      <c r="H1481" s="73"/>
      <c r="I1481" s="73"/>
      <c r="J1481" s="73"/>
      <c r="K1481" s="73"/>
      <c r="L1481" s="73"/>
      <c r="M1481" s="73">
        <v>75</v>
      </c>
    </row>
    <row r="1482" spans="2:13" ht="30" x14ac:dyDescent="0.25">
      <c r="B1482" s="70" t="s">
        <v>7</v>
      </c>
      <c r="C1482" s="69" t="s">
        <v>13</v>
      </c>
      <c r="D1482" s="69" t="s">
        <v>4290</v>
      </c>
      <c r="E1482" s="70" t="s">
        <v>4291</v>
      </c>
      <c r="F1482" s="73">
        <v>70</v>
      </c>
      <c r="G1482" s="73">
        <v>5</v>
      </c>
      <c r="H1482" s="73"/>
      <c r="I1482" s="73"/>
      <c r="J1482" s="73"/>
      <c r="K1482" s="73"/>
      <c r="L1482" s="73"/>
      <c r="M1482" s="73">
        <v>75</v>
      </c>
    </row>
    <row r="1483" spans="2:13" ht="30" x14ac:dyDescent="0.25">
      <c r="B1483" s="70" t="s">
        <v>7</v>
      </c>
      <c r="C1483" s="69" t="s">
        <v>13</v>
      </c>
      <c r="D1483" s="69" t="s">
        <v>4292</v>
      </c>
      <c r="E1483" s="70" t="s">
        <v>4293</v>
      </c>
      <c r="F1483" s="73"/>
      <c r="G1483" s="73"/>
      <c r="H1483" s="73"/>
      <c r="I1483" s="73">
        <v>4727000</v>
      </c>
      <c r="J1483" s="73"/>
      <c r="K1483" s="73"/>
      <c r="L1483" s="73"/>
      <c r="M1483" s="73">
        <v>4727000</v>
      </c>
    </row>
    <row r="1484" spans="2:13" x14ac:dyDescent="0.25">
      <c r="B1484" s="70" t="s">
        <v>7</v>
      </c>
      <c r="C1484" s="69" t="s">
        <v>13</v>
      </c>
      <c r="D1484" s="69" t="s">
        <v>4294</v>
      </c>
      <c r="E1484" s="70" t="s">
        <v>4295</v>
      </c>
      <c r="F1484" s="73">
        <v>50</v>
      </c>
      <c r="G1484" s="73">
        <v>216880</v>
      </c>
      <c r="H1484" s="73"/>
      <c r="I1484" s="73"/>
      <c r="J1484" s="73"/>
      <c r="K1484" s="73"/>
      <c r="L1484" s="73"/>
      <c r="M1484" s="73">
        <v>216930</v>
      </c>
    </row>
    <row r="1485" spans="2:13" ht="30" x14ac:dyDescent="0.25">
      <c r="B1485" s="70" t="s">
        <v>7</v>
      </c>
      <c r="C1485" s="69" t="s">
        <v>13</v>
      </c>
      <c r="D1485" s="69" t="s">
        <v>4296</v>
      </c>
      <c r="E1485" s="70" t="s">
        <v>4297</v>
      </c>
      <c r="F1485" s="73">
        <v>40</v>
      </c>
      <c r="G1485" s="73">
        <v>5</v>
      </c>
      <c r="H1485" s="73"/>
      <c r="I1485" s="73"/>
      <c r="J1485" s="73"/>
      <c r="K1485" s="73"/>
      <c r="L1485" s="73"/>
      <c r="M1485" s="73">
        <v>45</v>
      </c>
    </row>
    <row r="1486" spans="2:13" ht="30" x14ac:dyDescent="0.25">
      <c r="B1486" s="70" t="s">
        <v>7</v>
      </c>
      <c r="C1486" s="69" t="s">
        <v>13</v>
      </c>
      <c r="D1486" s="69" t="s">
        <v>4299</v>
      </c>
      <c r="E1486" s="70" t="s">
        <v>4300</v>
      </c>
      <c r="F1486" s="73">
        <v>40</v>
      </c>
      <c r="G1486" s="73">
        <v>5</v>
      </c>
      <c r="H1486" s="73"/>
      <c r="I1486" s="73"/>
      <c r="J1486" s="73"/>
      <c r="K1486" s="73"/>
      <c r="L1486" s="73"/>
      <c r="M1486" s="73">
        <v>45</v>
      </c>
    </row>
    <row r="1487" spans="2:13" ht="30" x14ac:dyDescent="0.25">
      <c r="B1487" s="70" t="s">
        <v>7</v>
      </c>
      <c r="C1487" s="69" t="s">
        <v>13</v>
      </c>
      <c r="D1487" s="69" t="s">
        <v>4301</v>
      </c>
      <c r="E1487" s="70" t="s">
        <v>6254</v>
      </c>
      <c r="F1487" s="73">
        <v>324</v>
      </c>
      <c r="G1487" s="73">
        <v>82130</v>
      </c>
      <c r="H1487" s="73"/>
      <c r="I1487" s="73">
        <v>759976</v>
      </c>
      <c r="J1487" s="73"/>
      <c r="K1487" s="73"/>
      <c r="L1487" s="73">
        <v>540</v>
      </c>
      <c r="M1487" s="73">
        <v>842970</v>
      </c>
    </row>
    <row r="1488" spans="2:13" ht="30" x14ac:dyDescent="0.25">
      <c r="B1488" s="70" t="s">
        <v>7</v>
      </c>
      <c r="C1488" s="69" t="s">
        <v>13</v>
      </c>
      <c r="D1488" s="69" t="s">
        <v>4303</v>
      </c>
      <c r="E1488" s="70" t="s">
        <v>4304</v>
      </c>
      <c r="F1488" s="73">
        <v>454</v>
      </c>
      <c r="G1488" s="73">
        <v>144430</v>
      </c>
      <c r="H1488" s="73"/>
      <c r="I1488" s="73">
        <v>9744386</v>
      </c>
      <c r="J1488" s="73"/>
      <c r="K1488" s="73"/>
      <c r="L1488" s="73">
        <v>2970</v>
      </c>
      <c r="M1488" s="73">
        <v>9892240</v>
      </c>
    </row>
    <row r="1489" spans="2:13" ht="30" x14ac:dyDescent="0.25">
      <c r="B1489" s="70" t="s">
        <v>7</v>
      </c>
      <c r="C1489" s="69" t="s">
        <v>13</v>
      </c>
      <c r="D1489" s="69" t="s">
        <v>4306</v>
      </c>
      <c r="E1489" s="70" t="s">
        <v>4307</v>
      </c>
      <c r="F1489" s="73"/>
      <c r="G1489" s="73"/>
      <c r="H1489" s="73"/>
      <c r="I1489" s="73">
        <v>3429000</v>
      </c>
      <c r="J1489" s="73"/>
      <c r="K1489" s="73"/>
      <c r="L1489" s="73"/>
      <c r="M1489" s="73">
        <v>3429000</v>
      </c>
    </row>
    <row r="1490" spans="2:13" ht="30" x14ac:dyDescent="0.25">
      <c r="B1490" s="70" t="s">
        <v>7</v>
      </c>
      <c r="C1490" s="69" t="s">
        <v>13</v>
      </c>
      <c r="D1490" s="69" t="s">
        <v>4308</v>
      </c>
      <c r="E1490" s="70" t="s">
        <v>4309</v>
      </c>
      <c r="F1490" s="73">
        <v>147</v>
      </c>
      <c r="G1490" s="73">
        <v>94790</v>
      </c>
      <c r="H1490" s="73"/>
      <c r="I1490" s="73">
        <v>719593</v>
      </c>
      <c r="J1490" s="73"/>
      <c r="K1490" s="73"/>
      <c r="L1490" s="73">
        <v>390</v>
      </c>
      <c r="M1490" s="73">
        <v>814920</v>
      </c>
    </row>
    <row r="1491" spans="2:13" x14ac:dyDescent="0.25">
      <c r="B1491" s="70" t="s">
        <v>7</v>
      </c>
      <c r="C1491" s="69" t="s">
        <v>13</v>
      </c>
      <c r="D1491" s="69" t="s">
        <v>4310</v>
      </c>
      <c r="E1491" s="70" t="s">
        <v>4311</v>
      </c>
      <c r="F1491" s="73"/>
      <c r="G1491" s="73">
        <v>-70000</v>
      </c>
      <c r="H1491" s="73"/>
      <c r="I1491" s="73">
        <v>-3949000</v>
      </c>
      <c r="J1491" s="73"/>
      <c r="K1491" s="73"/>
      <c r="L1491" s="73"/>
      <c r="M1491" s="73">
        <v>-4019000</v>
      </c>
    </row>
    <row r="1492" spans="2:13" ht="30" x14ac:dyDescent="0.25">
      <c r="B1492" s="70" t="s">
        <v>7</v>
      </c>
      <c r="C1492" s="69" t="s">
        <v>13</v>
      </c>
      <c r="D1492" s="69" t="s">
        <v>4312</v>
      </c>
      <c r="E1492" s="70" t="s">
        <v>4313</v>
      </c>
      <c r="F1492" s="73"/>
      <c r="G1492" s="73"/>
      <c r="H1492" s="73"/>
      <c r="I1492" s="73">
        <v>5818000</v>
      </c>
      <c r="J1492" s="73"/>
      <c r="K1492" s="73"/>
      <c r="L1492" s="73"/>
      <c r="M1492" s="73">
        <v>5818000</v>
      </c>
    </row>
    <row r="1493" spans="2:13" ht="30" x14ac:dyDescent="0.25">
      <c r="B1493" s="70" t="s">
        <v>7</v>
      </c>
      <c r="C1493" s="69" t="s">
        <v>13</v>
      </c>
      <c r="D1493" s="69" t="s">
        <v>4314</v>
      </c>
      <c r="E1493" s="70" t="s">
        <v>4315</v>
      </c>
      <c r="F1493" s="73"/>
      <c r="G1493" s="73"/>
      <c r="H1493" s="73">
        <v>5000</v>
      </c>
      <c r="I1493" s="73"/>
      <c r="J1493" s="73"/>
      <c r="K1493" s="73"/>
      <c r="L1493" s="73"/>
      <c r="M1493" s="73">
        <v>5000</v>
      </c>
    </row>
    <row r="1494" spans="2:13" ht="30" x14ac:dyDescent="0.25">
      <c r="B1494" s="70" t="s">
        <v>7</v>
      </c>
      <c r="C1494" s="69" t="s">
        <v>13</v>
      </c>
      <c r="D1494" s="69" t="s">
        <v>4316</v>
      </c>
      <c r="E1494" s="70" t="s">
        <v>4317</v>
      </c>
      <c r="F1494" s="73"/>
      <c r="G1494" s="73"/>
      <c r="H1494" s="73">
        <v>0</v>
      </c>
      <c r="I1494" s="73"/>
      <c r="J1494" s="73"/>
      <c r="K1494" s="73"/>
      <c r="L1494" s="73"/>
      <c r="M1494" s="73">
        <v>0</v>
      </c>
    </row>
    <row r="1495" spans="2:13" ht="30" x14ac:dyDescent="0.25">
      <c r="B1495" s="70" t="s">
        <v>7</v>
      </c>
      <c r="C1495" s="69" t="s">
        <v>13</v>
      </c>
      <c r="D1495" s="69" t="s">
        <v>4319</v>
      </c>
      <c r="E1495" s="70" t="s">
        <v>4320</v>
      </c>
      <c r="F1495" s="73"/>
      <c r="G1495" s="73"/>
      <c r="H1495" s="73">
        <v>3000</v>
      </c>
      <c r="I1495" s="73"/>
      <c r="J1495" s="73"/>
      <c r="K1495" s="73"/>
      <c r="L1495" s="73"/>
      <c r="M1495" s="73">
        <v>3000</v>
      </c>
    </row>
    <row r="1496" spans="2:13" ht="30" x14ac:dyDescent="0.25">
      <c r="B1496" s="70" t="s">
        <v>7</v>
      </c>
      <c r="C1496" s="69" t="s">
        <v>13</v>
      </c>
      <c r="D1496" s="69" t="s">
        <v>4321</v>
      </c>
      <c r="E1496" s="70" t="s">
        <v>4322</v>
      </c>
      <c r="F1496" s="73"/>
      <c r="G1496" s="73"/>
      <c r="H1496" s="73">
        <v>0</v>
      </c>
      <c r="I1496" s="73"/>
      <c r="J1496" s="73"/>
      <c r="K1496" s="73"/>
      <c r="L1496" s="73"/>
      <c r="M1496" s="73">
        <v>0</v>
      </c>
    </row>
    <row r="1497" spans="2:13" ht="30" x14ac:dyDescent="0.25">
      <c r="B1497" s="70" t="s">
        <v>7</v>
      </c>
      <c r="C1497" s="69" t="s">
        <v>13</v>
      </c>
      <c r="D1497" s="69" t="s">
        <v>4323</v>
      </c>
      <c r="E1497" s="70" t="s">
        <v>4324</v>
      </c>
      <c r="F1497" s="73"/>
      <c r="G1497" s="73"/>
      <c r="H1497" s="73">
        <v>0</v>
      </c>
      <c r="I1497" s="73"/>
      <c r="J1497" s="73"/>
      <c r="K1497" s="73"/>
      <c r="L1497" s="73"/>
      <c r="M1497" s="73">
        <v>0</v>
      </c>
    </row>
    <row r="1498" spans="2:13" ht="30" x14ac:dyDescent="0.25">
      <c r="B1498" s="70" t="s">
        <v>7</v>
      </c>
      <c r="C1498" s="69" t="s">
        <v>13</v>
      </c>
      <c r="D1498" s="69" t="s">
        <v>4325</v>
      </c>
      <c r="E1498" s="70" t="s">
        <v>4326</v>
      </c>
      <c r="F1498" s="73">
        <v>60</v>
      </c>
      <c r="G1498" s="73">
        <v>13</v>
      </c>
      <c r="H1498" s="73"/>
      <c r="I1498" s="73"/>
      <c r="J1498" s="73"/>
      <c r="K1498" s="73"/>
      <c r="L1498" s="73"/>
      <c r="M1498" s="73">
        <v>73</v>
      </c>
    </row>
    <row r="1499" spans="2:13" ht="30" x14ac:dyDescent="0.25">
      <c r="B1499" s="70" t="s">
        <v>7</v>
      </c>
      <c r="C1499" s="69" t="s">
        <v>13</v>
      </c>
      <c r="D1499" s="69" t="s">
        <v>4328</v>
      </c>
      <c r="E1499" s="70" t="s">
        <v>4329</v>
      </c>
      <c r="F1499" s="73"/>
      <c r="G1499" s="73"/>
      <c r="H1499" s="73">
        <v>0</v>
      </c>
      <c r="I1499" s="73"/>
      <c r="J1499" s="73"/>
      <c r="K1499" s="73"/>
      <c r="L1499" s="73"/>
      <c r="M1499" s="73">
        <v>0</v>
      </c>
    </row>
    <row r="1500" spans="2:13" ht="30" x14ac:dyDescent="0.25">
      <c r="B1500" s="70" t="s">
        <v>7</v>
      </c>
      <c r="C1500" s="69" t="s">
        <v>13</v>
      </c>
      <c r="D1500" s="69" t="s">
        <v>4330</v>
      </c>
      <c r="E1500" s="70" t="s">
        <v>4331</v>
      </c>
      <c r="F1500" s="73"/>
      <c r="G1500" s="73"/>
      <c r="H1500" s="73">
        <v>0</v>
      </c>
      <c r="I1500" s="73"/>
      <c r="J1500" s="73"/>
      <c r="K1500" s="73"/>
      <c r="L1500" s="73"/>
      <c r="M1500" s="73">
        <v>0</v>
      </c>
    </row>
    <row r="1501" spans="2:13" ht="30" x14ac:dyDescent="0.25">
      <c r="B1501" s="70" t="s">
        <v>7</v>
      </c>
      <c r="C1501" s="69" t="s">
        <v>13</v>
      </c>
      <c r="D1501" s="69" t="s">
        <v>4332</v>
      </c>
      <c r="E1501" s="70" t="s">
        <v>4333</v>
      </c>
      <c r="F1501" s="73"/>
      <c r="G1501" s="73"/>
      <c r="H1501" s="73">
        <v>0</v>
      </c>
      <c r="I1501" s="73"/>
      <c r="J1501" s="73"/>
      <c r="K1501" s="73"/>
      <c r="L1501" s="73"/>
      <c r="M1501" s="73">
        <v>0</v>
      </c>
    </row>
    <row r="1502" spans="2:13" ht="30" x14ac:dyDescent="0.25">
      <c r="B1502" s="70" t="s">
        <v>7</v>
      </c>
      <c r="C1502" s="69" t="s">
        <v>13</v>
      </c>
      <c r="D1502" s="69" t="s">
        <v>4334</v>
      </c>
      <c r="E1502" s="70" t="s">
        <v>4335</v>
      </c>
      <c r="F1502" s="73"/>
      <c r="G1502" s="73"/>
      <c r="H1502" s="73">
        <v>0</v>
      </c>
      <c r="I1502" s="73"/>
      <c r="J1502" s="73"/>
      <c r="K1502" s="73"/>
      <c r="L1502" s="73"/>
      <c r="M1502" s="73">
        <v>0</v>
      </c>
    </row>
    <row r="1503" spans="2:13" ht="30" x14ac:dyDescent="0.25">
      <c r="B1503" s="70" t="s">
        <v>7</v>
      </c>
      <c r="C1503" s="69" t="s">
        <v>13</v>
      </c>
      <c r="D1503" s="69" t="s">
        <v>4336</v>
      </c>
      <c r="E1503" s="70" t="s">
        <v>4337</v>
      </c>
      <c r="F1503" s="73"/>
      <c r="G1503" s="73"/>
      <c r="H1503" s="73">
        <v>0</v>
      </c>
      <c r="I1503" s="73"/>
      <c r="J1503" s="73"/>
      <c r="K1503" s="73"/>
      <c r="L1503" s="73"/>
      <c r="M1503" s="73">
        <v>0</v>
      </c>
    </row>
    <row r="1504" spans="2:13" ht="30" x14ac:dyDescent="0.25">
      <c r="B1504" s="70" t="s">
        <v>7</v>
      </c>
      <c r="C1504" s="69" t="s">
        <v>13</v>
      </c>
      <c r="D1504" s="69" t="s">
        <v>4338</v>
      </c>
      <c r="E1504" s="70" t="s">
        <v>4339</v>
      </c>
      <c r="F1504" s="73"/>
      <c r="G1504" s="73">
        <v>0</v>
      </c>
      <c r="H1504" s="73"/>
      <c r="I1504" s="73">
        <v>0</v>
      </c>
      <c r="J1504" s="73"/>
      <c r="K1504" s="73"/>
      <c r="L1504" s="73"/>
      <c r="M1504" s="73">
        <v>0</v>
      </c>
    </row>
    <row r="1505" spans="2:13" ht="30" x14ac:dyDescent="0.25">
      <c r="B1505" s="70" t="s">
        <v>7</v>
      </c>
      <c r="C1505" s="69" t="s">
        <v>13</v>
      </c>
      <c r="D1505" s="69" t="s">
        <v>4340</v>
      </c>
      <c r="E1505" s="70" t="s">
        <v>4341</v>
      </c>
      <c r="F1505" s="73">
        <v>70</v>
      </c>
      <c r="G1505" s="73">
        <v>5</v>
      </c>
      <c r="H1505" s="73"/>
      <c r="I1505" s="73"/>
      <c r="J1505" s="73"/>
      <c r="K1505" s="73"/>
      <c r="L1505" s="73"/>
      <c r="M1505" s="73">
        <v>75</v>
      </c>
    </row>
    <row r="1506" spans="2:13" ht="30" x14ac:dyDescent="0.25">
      <c r="B1506" s="70" t="s">
        <v>7</v>
      </c>
      <c r="C1506" s="69" t="s">
        <v>13</v>
      </c>
      <c r="D1506" s="69" t="s">
        <v>4342</v>
      </c>
      <c r="E1506" s="70" t="s">
        <v>4343</v>
      </c>
      <c r="F1506" s="73">
        <v>60</v>
      </c>
      <c r="G1506" s="73">
        <v>0</v>
      </c>
      <c r="H1506" s="73"/>
      <c r="I1506" s="73"/>
      <c r="J1506" s="73"/>
      <c r="K1506" s="73"/>
      <c r="L1506" s="73"/>
      <c r="M1506" s="73">
        <v>60</v>
      </c>
    </row>
    <row r="1507" spans="2:13" ht="30" x14ac:dyDescent="0.25">
      <c r="B1507" s="70" t="s">
        <v>7</v>
      </c>
      <c r="C1507" s="69" t="s">
        <v>13</v>
      </c>
      <c r="D1507" s="69" t="s">
        <v>4344</v>
      </c>
      <c r="E1507" s="70" t="s">
        <v>4345</v>
      </c>
      <c r="F1507" s="73">
        <v>100</v>
      </c>
      <c r="G1507" s="73">
        <v>10</v>
      </c>
      <c r="H1507" s="73"/>
      <c r="I1507" s="73"/>
      <c r="J1507" s="73"/>
      <c r="K1507" s="73"/>
      <c r="L1507" s="73"/>
      <c r="M1507" s="73">
        <v>110</v>
      </c>
    </row>
    <row r="1508" spans="2:13" ht="30" x14ac:dyDescent="0.25">
      <c r="B1508" s="70" t="s">
        <v>7</v>
      </c>
      <c r="C1508" s="69" t="s">
        <v>13</v>
      </c>
      <c r="D1508" s="69" t="s">
        <v>4346</v>
      </c>
      <c r="E1508" s="70" t="s">
        <v>4347</v>
      </c>
      <c r="F1508" s="73">
        <v>250</v>
      </c>
      <c r="G1508" s="73">
        <v>10</v>
      </c>
      <c r="H1508" s="73"/>
      <c r="I1508" s="73"/>
      <c r="J1508" s="73"/>
      <c r="K1508" s="73"/>
      <c r="L1508" s="73"/>
      <c r="M1508" s="73">
        <v>260</v>
      </c>
    </row>
    <row r="1509" spans="2:13" ht="30" x14ac:dyDescent="0.25">
      <c r="B1509" s="70" t="s">
        <v>7</v>
      </c>
      <c r="C1509" s="69" t="s">
        <v>13</v>
      </c>
      <c r="D1509" s="69" t="s">
        <v>4349</v>
      </c>
      <c r="E1509" s="70" t="s">
        <v>4350</v>
      </c>
      <c r="F1509" s="73"/>
      <c r="G1509" s="73"/>
      <c r="H1509" s="73"/>
      <c r="I1509" s="73">
        <v>5211000</v>
      </c>
      <c r="J1509" s="73"/>
      <c r="K1509" s="73"/>
      <c r="L1509" s="73"/>
      <c r="M1509" s="73">
        <v>5211000</v>
      </c>
    </row>
    <row r="1510" spans="2:13" x14ac:dyDescent="0.25">
      <c r="B1510" s="70" t="s">
        <v>7</v>
      </c>
      <c r="C1510" s="69" t="s">
        <v>13</v>
      </c>
      <c r="D1510" s="69" t="s">
        <v>4352</v>
      </c>
      <c r="E1510" s="70" t="s">
        <v>4311</v>
      </c>
      <c r="F1510" s="73"/>
      <c r="G1510" s="73">
        <v>70000</v>
      </c>
      <c r="H1510" s="73"/>
      <c r="I1510" s="73">
        <v>3949000</v>
      </c>
      <c r="J1510" s="73"/>
      <c r="K1510" s="73"/>
      <c r="L1510" s="73"/>
      <c r="M1510" s="73">
        <v>4019000</v>
      </c>
    </row>
    <row r="1511" spans="2:13" ht="30" x14ac:dyDescent="0.25">
      <c r="B1511" s="70" t="s">
        <v>7</v>
      </c>
      <c r="C1511" s="69" t="s">
        <v>13</v>
      </c>
      <c r="D1511" s="69" t="s">
        <v>4353</v>
      </c>
      <c r="E1511" s="70" t="s">
        <v>4354</v>
      </c>
      <c r="F1511" s="73">
        <v>360</v>
      </c>
      <c r="G1511" s="73">
        <v>9</v>
      </c>
      <c r="H1511" s="73">
        <v>1675000</v>
      </c>
      <c r="I1511" s="73">
        <v>517201</v>
      </c>
      <c r="J1511" s="73"/>
      <c r="K1511" s="73"/>
      <c r="L1511" s="73">
        <v>0</v>
      </c>
      <c r="M1511" s="73">
        <v>2192570</v>
      </c>
    </row>
    <row r="1512" spans="2:13" ht="30" x14ac:dyDescent="0.25">
      <c r="B1512" s="70" t="s">
        <v>7</v>
      </c>
      <c r="C1512" s="69" t="s">
        <v>13</v>
      </c>
      <c r="D1512" s="69" t="s">
        <v>4355</v>
      </c>
      <c r="E1512" s="70" t="s">
        <v>4356</v>
      </c>
      <c r="F1512" s="73">
        <v>700</v>
      </c>
      <c r="G1512" s="73">
        <v>10</v>
      </c>
      <c r="H1512" s="73"/>
      <c r="I1512" s="73">
        <v>10</v>
      </c>
      <c r="J1512" s="73"/>
      <c r="K1512" s="73"/>
      <c r="L1512" s="73"/>
      <c r="M1512" s="73">
        <v>720</v>
      </c>
    </row>
    <row r="1513" spans="2:13" ht="30" x14ac:dyDescent="0.25">
      <c r="B1513" s="70" t="s">
        <v>7</v>
      </c>
      <c r="C1513" s="69" t="s">
        <v>13</v>
      </c>
      <c r="D1513" s="69" t="s">
        <v>4358</v>
      </c>
      <c r="E1513" s="70" t="s">
        <v>4359</v>
      </c>
      <c r="F1513" s="73">
        <v>0</v>
      </c>
      <c r="G1513" s="73"/>
      <c r="H1513" s="73"/>
      <c r="I1513" s="73">
        <v>0</v>
      </c>
      <c r="J1513" s="73"/>
      <c r="K1513" s="73"/>
      <c r="L1513" s="73"/>
      <c r="M1513" s="73">
        <v>0</v>
      </c>
    </row>
    <row r="1514" spans="2:13" x14ac:dyDescent="0.25">
      <c r="B1514" s="70" t="s">
        <v>7</v>
      </c>
      <c r="C1514" s="69" t="s">
        <v>13</v>
      </c>
      <c r="D1514" s="69" t="s">
        <v>4632</v>
      </c>
      <c r="E1514" s="70" t="s">
        <v>4633</v>
      </c>
      <c r="F1514" s="73"/>
      <c r="G1514" s="73">
        <v>10</v>
      </c>
      <c r="H1514" s="73"/>
      <c r="I1514" s="73">
        <v>10</v>
      </c>
      <c r="J1514" s="73"/>
      <c r="K1514" s="73"/>
      <c r="L1514" s="73"/>
      <c r="M1514" s="73">
        <v>20</v>
      </c>
    </row>
    <row r="1515" spans="2:13" x14ac:dyDescent="0.25">
      <c r="B1515" s="70" t="s">
        <v>7</v>
      </c>
      <c r="C1515" s="69" t="s">
        <v>13</v>
      </c>
      <c r="D1515" s="69" t="s">
        <v>4361</v>
      </c>
      <c r="E1515" s="70" t="s">
        <v>4175</v>
      </c>
      <c r="F1515" s="73"/>
      <c r="G1515" s="73">
        <v>-800000</v>
      </c>
      <c r="H1515" s="73"/>
      <c r="I1515" s="73">
        <v>-6258000</v>
      </c>
      <c r="J1515" s="73"/>
      <c r="K1515" s="73"/>
      <c r="L1515" s="73"/>
      <c r="M1515" s="73">
        <v>-7058000</v>
      </c>
    </row>
    <row r="1516" spans="2:13" ht="30" x14ac:dyDescent="0.25">
      <c r="B1516" s="70" t="s">
        <v>7</v>
      </c>
      <c r="C1516" s="69" t="s">
        <v>13</v>
      </c>
      <c r="D1516" s="69" t="s">
        <v>4362</v>
      </c>
      <c r="E1516" s="70" t="s">
        <v>4177</v>
      </c>
      <c r="F1516" s="73"/>
      <c r="G1516" s="73">
        <v>-500000</v>
      </c>
      <c r="H1516" s="73"/>
      <c r="I1516" s="73">
        <v>-5706000</v>
      </c>
      <c r="J1516" s="73"/>
      <c r="K1516" s="73"/>
      <c r="L1516" s="73"/>
      <c r="M1516" s="73">
        <v>-6206000</v>
      </c>
    </row>
    <row r="1517" spans="2:13" ht="30" x14ac:dyDescent="0.25">
      <c r="B1517" s="70" t="s">
        <v>7</v>
      </c>
      <c r="C1517" s="69" t="s">
        <v>13</v>
      </c>
      <c r="D1517" s="69" t="s">
        <v>4363</v>
      </c>
      <c r="E1517" s="70" t="s">
        <v>4364</v>
      </c>
      <c r="F1517" s="73">
        <v>70</v>
      </c>
      <c r="G1517" s="73">
        <v>101305</v>
      </c>
      <c r="H1517" s="73"/>
      <c r="I1517" s="73"/>
      <c r="J1517" s="73"/>
      <c r="K1517" s="73"/>
      <c r="L1517" s="73"/>
      <c r="M1517" s="73">
        <v>101375</v>
      </c>
    </row>
    <row r="1518" spans="2:13" ht="30" x14ac:dyDescent="0.25">
      <c r="B1518" s="70" t="s">
        <v>7</v>
      </c>
      <c r="C1518" s="69" t="s">
        <v>13</v>
      </c>
      <c r="D1518" s="69" t="s">
        <v>5960</v>
      </c>
      <c r="E1518" s="70" t="s">
        <v>5961</v>
      </c>
      <c r="F1518" s="73"/>
      <c r="G1518" s="73"/>
      <c r="H1518" s="73"/>
      <c r="I1518" s="73">
        <v>90</v>
      </c>
      <c r="J1518" s="73"/>
      <c r="K1518" s="73"/>
      <c r="L1518" s="73"/>
      <c r="M1518" s="73">
        <v>90</v>
      </c>
    </row>
    <row r="1519" spans="2:13" ht="30" x14ac:dyDescent="0.25">
      <c r="B1519" s="70" t="s">
        <v>7</v>
      </c>
      <c r="C1519" s="69" t="s">
        <v>13</v>
      </c>
      <c r="D1519" s="69" t="s">
        <v>5963</v>
      </c>
      <c r="E1519" s="70" t="s">
        <v>5964</v>
      </c>
      <c r="F1519" s="73">
        <v>100</v>
      </c>
      <c r="G1519" s="73"/>
      <c r="H1519" s="73"/>
      <c r="I1519" s="73">
        <v>1000</v>
      </c>
      <c r="J1519" s="73"/>
      <c r="K1519" s="73"/>
      <c r="L1519" s="73"/>
      <c r="M1519" s="73">
        <v>1100</v>
      </c>
    </row>
    <row r="1520" spans="2:13" ht="30" x14ac:dyDescent="0.25">
      <c r="B1520" s="70" t="s">
        <v>7</v>
      </c>
      <c r="C1520" s="69" t="s">
        <v>13</v>
      </c>
      <c r="D1520" s="69" t="s">
        <v>5965</v>
      </c>
      <c r="E1520" s="70" t="s">
        <v>5966</v>
      </c>
      <c r="F1520" s="73">
        <v>900</v>
      </c>
      <c r="G1520" s="73">
        <v>1000</v>
      </c>
      <c r="H1520" s="73"/>
      <c r="I1520" s="73">
        <v>1000</v>
      </c>
      <c r="J1520" s="73"/>
      <c r="K1520" s="73"/>
      <c r="L1520" s="73"/>
      <c r="M1520" s="73">
        <v>2900</v>
      </c>
    </row>
    <row r="1521" spans="2:13" ht="30" x14ac:dyDescent="0.25">
      <c r="B1521" s="70" t="s">
        <v>7</v>
      </c>
      <c r="C1521" s="69" t="s">
        <v>13</v>
      </c>
      <c r="D1521" s="69" t="s">
        <v>5967</v>
      </c>
      <c r="E1521" s="70" t="s">
        <v>5968</v>
      </c>
      <c r="F1521" s="73"/>
      <c r="G1521" s="73"/>
      <c r="H1521" s="73">
        <v>14000</v>
      </c>
      <c r="I1521" s="73"/>
      <c r="J1521" s="73"/>
      <c r="K1521" s="73"/>
      <c r="L1521" s="73"/>
      <c r="M1521" s="73">
        <v>14000</v>
      </c>
    </row>
    <row r="1522" spans="2:13" ht="30" x14ac:dyDescent="0.25">
      <c r="B1522" s="70" t="s">
        <v>7</v>
      </c>
      <c r="C1522" s="69" t="s">
        <v>13</v>
      </c>
      <c r="D1522" s="69" t="s">
        <v>5969</v>
      </c>
      <c r="E1522" s="70" t="s">
        <v>5970</v>
      </c>
      <c r="F1522" s="73">
        <v>460</v>
      </c>
      <c r="G1522" s="73"/>
      <c r="H1522" s="73"/>
      <c r="I1522" s="73">
        <v>1000</v>
      </c>
      <c r="J1522" s="73"/>
      <c r="K1522" s="73"/>
      <c r="L1522" s="73"/>
      <c r="M1522" s="73">
        <v>1460</v>
      </c>
    </row>
    <row r="1523" spans="2:13" ht="30" x14ac:dyDescent="0.25">
      <c r="B1523" s="70" t="s">
        <v>7</v>
      </c>
      <c r="C1523" s="69" t="s">
        <v>13</v>
      </c>
      <c r="D1523" s="69" t="s">
        <v>5971</v>
      </c>
      <c r="E1523" s="70" t="s">
        <v>5972</v>
      </c>
      <c r="F1523" s="73"/>
      <c r="G1523" s="73"/>
      <c r="H1523" s="73"/>
      <c r="I1523" s="73">
        <v>1000</v>
      </c>
      <c r="J1523" s="73"/>
      <c r="K1523" s="73"/>
      <c r="L1523" s="73"/>
      <c r="M1523" s="73">
        <v>1000</v>
      </c>
    </row>
    <row r="1524" spans="2:13" ht="30" x14ac:dyDescent="0.25">
      <c r="B1524" s="70" t="s">
        <v>7</v>
      </c>
      <c r="C1524" s="69" t="s">
        <v>13</v>
      </c>
      <c r="D1524" s="69" t="s">
        <v>5973</v>
      </c>
      <c r="E1524" s="70" t="s">
        <v>5974</v>
      </c>
      <c r="F1524" s="73"/>
      <c r="G1524" s="73">
        <v>1000</v>
      </c>
      <c r="H1524" s="73"/>
      <c r="I1524" s="73">
        <v>1000</v>
      </c>
      <c r="J1524" s="73"/>
      <c r="K1524" s="73"/>
      <c r="L1524" s="73"/>
      <c r="M1524" s="73">
        <v>2000</v>
      </c>
    </row>
    <row r="1525" spans="2:13" ht="30" x14ac:dyDescent="0.25">
      <c r="B1525" s="70" t="s">
        <v>7</v>
      </c>
      <c r="C1525" s="69" t="s">
        <v>13</v>
      </c>
      <c r="D1525" s="69" t="s">
        <v>5975</v>
      </c>
      <c r="E1525" s="70" t="s">
        <v>5976</v>
      </c>
      <c r="F1525" s="73"/>
      <c r="G1525" s="73">
        <v>1000</v>
      </c>
      <c r="H1525" s="73"/>
      <c r="I1525" s="73">
        <v>1000</v>
      </c>
      <c r="J1525" s="73"/>
      <c r="K1525" s="73"/>
      <c r="L1525" s="73"/>
      <c r="M1525" s="73">
        <v>2000</v>
      </c>
    </row>
    <row r="1526" spans="2:13" ht="30" x14ac:dyDescent="0.25">
      <c r="B1526" s="70" t="s">
        <v>7</v>
      </c>
      <c r="C1526" s="69" t="s">
        <v>13</v>
      </c>
      <c r="D1526" s="69" t="s">
        <v>5977</v>
      </c>
      <c r="E1526" s="70" t="s">
        <v>5978</v>
      </c>
      <c r="F1526" s="73"/>
      <c r="G1526" s="73"/>
      <c r="H1526" s="73"/>
      <c r="I1526" s="73">
        <v>11750</v>
      </c>
      <c r="J1526" s="73"/>
      <c r="K1526" s="73"/>
      <c r="L1526" s="73"/>
      <c r="M1526" s="73">
        <v>11750</v>
      </c>
    </row>
    <row r="1527" spans="2:13" ht="30" x14ac:dyDescent="0.25">
      <c r="B1527" s="70" t="s">
        <v>7</v>
      </c>
      <c r="C1527" s="69" t="s">
        <v>13</v>
      </c>
      <c r="D1527" s="69" t="s">
        <v>5980</v>
      </c>
      <c r="E1527" s="70" t="s">
        <v>5981</v>
      </c>
      <c r="F1527" s="73"/>
      <c r="G1527" s="73">
        <v>1000</v>
      </c>
      <c r="H1527" s="73"/>
      <c r="I1527" s="73">
        <v>1000</v>
      </c>
      <c r="J1527" s="73"/>
      <c r="K1527" s="73"/>
      <c r="L1527" s="73"/>
      <c r="M1527" s="73">
        <v>2000</v>
      </c>
    </row>
    <row r="1528" spans="2:13" ht="30" x14ac:dyDescent="0.25">
      <c r="B1528" s="70" t="s">
        <v>7</v>
      </c>
      <c r="C1528" s="69" t="s">
        <v>13</v>
      </c>
      <c r="D1528" s="69" t="s">
        <v>5982</v>
      </c>
      <c r="E1528" s="70" t="s">
        <v>5983</v>
      </c>
      <c r="F1528" s="73">
        <v>250</v>
      </c>
      <c r="G1528" s="73">
        <v>10</v>
      </c>
      <c r="H1528" s="73"/>
      <c r="I1528" s="73">
        <v>10</v>
      </c>
      <c r="J1528" s="73"/>
      <c r="K1528" s="73"/>
      <c r="L1528" s="73"/>
      <c r="M1528" s="73">
        <v>270</v>
      </c>
    </row>
    <row r="1529" spans="2:13" ht="30" x14ac:dyDescent="0.25">
      <c r="B1529" s="70" t="s">
        <v>7</v>
      </c>
      <c r="C1529" s="69" t="s">
        <v>13</v>
      </c>
      <c r="D1529" s="69" t="s">
        <v>5984</v>
      </c>
      <c r="E1529" s="70" t="s">
        <v>5985</v>
      </c>
      <c r="F1529" s="73"/>
      <c r="G1529" s="73">
        <v>1000</v>
      </c>
      <c r="H1529" s="73"/>
      <c r="I1529" s="73">
        <v>1000</v>
      </c>
      <c r="J1529" s="73"/>
      <c r="K1529" s="73"/>
      <c r="L1529" s="73"/>
      <c r="M1529" s="73">
        <v>2000</v>
      </c>
    </row>
    <row r="1530" spans="2:13" x14ac:dyDescent="0.25">
      <c r="B1530" s="70" t="s">
        <v>7</v>
      </c>
      <c r="C1530" s="69" t="s">
        <v>13</v>
      </c>
      <c r="D1530" s="69" t="s">
        <v>5986</v>
      </c>
      <c r="E1530" s="70" t="s">
        <v>5987</v>
      </c>
      <c r="F1530" s="73"/>
      <c r="G1530" s="73"/>
      <c r="H1530" s="73"/>
      <c r="I1530" s="73">
        <v>1000</v>
      </c>
      <c r="J1530" s="73"/>
      <c r="K1530" s="73"/>
      <c r="L1530" s="73"/>
      <c r="M1530" s="73">
        <v>1000</v>
      </c>
    </row>
    <row r="1531" spans="2:13" ht="30" x14ac:dyDescent="0.25">
      <c r="B1531" s="70" t="s">
        <v>7</v>
      </c>
      <c r="C1531" s="69" t="s">
        <v>13</v>
      </c>
      <c r="D1531" s="69" t="s">
        <v>5988</v>
      </c>
      <c r="E1531" s="70" t="s">
        <v>5989</v>
      </c>
      <c r="F1531" s="73"/>
      <c r="G1531" s="73"/>
      <c r="H1531" s="73"/>
      <c r="I1531" s="73">
        <v>1000</v>
      </c>
      <c r="J1531" s="73"/>
      <c r="K1531" s="73"/>
      <c r="L1531" s="73"/>
      <c r="M1531" s="73">
        <v>1000</v>
      </c>
    </row>
    <row r="1532" spans="2:13" ht="30" x14ac:dyDescent="0.25">
      <c r="B1532" s="70" t="s">
        <v>7</v>
      </c>
      <c r="C1532" s="69" t="s">
        <v>13</v>
      </c>
      <c r="D1532" s="69" t="s">
        <v>5990</v>
      </c>
      <c r="E1532" s="70" t="s">
        <v>5991</v>
      </c>
      <c r="F1532" s="73"/>
      <c r="G1532" s="73"/>
      <c r="H1532" s="73"/>
      <c r="I1532" s="73">
        <v>1000</v>
      </c>
      <c r="J1532" s="73"/>
      <c r="K1532" s="73"/>
      <c r="L1532" s="73"/>
      <c r="M1532" s="73">
        <v>1000</v>
      </c>
    </row>
    <row r="1533" spans="2:13" ht="30" x14ac:dyDescent="0.25">
      <c r="B1533" s="70" t="s">
        <v>7</v>
      </c>
      <c r="C1533" s="69" t="s">
        <v>13</v>
      </c>
      <c r="D1533" s="69" t="s">
        <v>5992</v>
      </c>
      <c r="E1533" s="70" t="s">
        <v>5993</v>
      </c>
      <c r="F1533" s="73">
        <v>200</v>
      </c>
      <c r="G1533" s="73"/>
      <c r="H1533" s="73"/>
      <c r="I1533" s="73">
        <v>1000</v>
      </c>
      <c r="J1533" s="73"/>
      <c r="K1533" s="73"/>
      <c r="L1533" s="73"/>
      <c r="M1533" s="73">
        <v>1200</v>
      </c>
    </row>
    <row r="1534" spans="2:13" ht="30" x14ac:dyDescent="0.25">
      <c r="B1534" s="70" t="s">
        <v>7</v>
      </c>
      <c r="C1534" s="69" t="s">
        <v>13</v>
      </c>
      <c r="D1534" s="69" t="s">
        <v>5994</v>
      </c>
      <c r="E1534" s="70" t="s">
        <v>5995</v>
      </c>
      <c r="F1534" s="73"/>
      <c r="G1534" s="73"/>
      <c r="H1534" s="73"/>
      <c r="I1534" s="73">
        <v>1000</v>
      </c>
      <c r="J1534" s="73"/>
      <c r="K1534" s="73"/>
      <c r="L1534" s="73"/>
      <c r="M1534" s="73">
        <v>1000</v>
      </c>
    </row>
    <row r="1535" spans="2:13" ht="30" x14ac:dyDescent="0.25">
      <c r="B1535" s="70" t="s">
        <v>7</v>
      </c>
      <c r="C1535" s="69" t="s">
        <v>13</v>
      </c>
      <c r="D1535" s="69" t="s">
        <v>5996</v>
      </c>
      <c r="E1535" s="70" t="s">
        <v>5997</v>
      </c>
      <c r="F1535" s="73"/>
      <c r="G1535" s="73">
        <v>1000</v>
      </c>
      <c r="H1535" s="73"/>
      <c r="I1535" s="73">
        <v>1000</v>
      </c>
      <c r="J1535" s="73"/>
      <c r="K1535" s="73"/>
      <c r="L1535" s="73"/>
      <c r="M1535" s="73">
        <v>2000</v>
      </c>
    </row>
    <row r="1536" spans="2:13" ht="30" x14ac:dyDescent="0.25">
      <c r="B1536" s="70" t="s">
        <v>7</v>
      </c>
      <c r="C1536" s="69" t="s">
        <v>13</v>
      </c>
      <c r="D1536" s="69" t="s">
        <v>5998</v>
      </c>
      <c r="E1536" s="70" t="s">
        <v>5999</v>
      </c>
      <c r="F1536" s="73"/>
      <c r="G1536" s="73"/>
      <c r="H1536" s="73"/>
      <c r="I1536" s="73">
        <v>1000</v>
      </c>
      <c r="J1536" s="73"/>
      <c r="K1536" s="73"/>
      <c r="L1536" s="73"/>
      <c r="M1536" s="73">
        <v>1000</v>
      </c>
    </row>
    <row r="1537" spans="2:13" ht="30" x14ac:dyDescent="0.25">
      <c r="B1537" s="70" t="s">
        <v>7</v>
      </c>
      <c r="C1537" s="69" t="s">
        <v>13</v>
      </c>
      <c r="D1537" s="69" t="s">
        <v>6000</v>
      </c>
      <c r="E1537" s="70" t="s">
        <v>6001</v>
      </c>
      <c r="F1537" s="73"/>
      <c r="G1537" s="73">
        <v>1000</v>
      </c>
      <c r="H1537" s="73"/>
      <c r="I1537" s="73">
        <v>1000</v>
      </c>
      <c r="J1537" s="73"/>
      <c r="K1537" s="73"/>
      <c r="L1537" s="73"/>
      <c r="M1537" s="73">
        <v>2000</v>
      </c>
    </row>
    <row r="1538" spans="2:13" ht="30" x14ac:dyDescent="0.25">
      <c r="B1538" s="70" t="s">
        <v>7</v>
      </c>
      <c r="C1538" s="69" t="s">
        <v>13</v>
      </c>
      <c r="D1538" s="69" t="s">
        <v>6002</v>
      </c>
      <c r="E1538" s="70" t="s">
        <v>6003</v>
      </c>
      <c r="F1538" s="73">
        <v>650</v>
      </c>
      <c r="G1538" s="73">
        <v>1000</v>
      </c>
      <c r="H1538" s="73"/>
      <c r="I1538" s="73">
        <v>1000</v>
      </c>
      <c r="J1538" s="73"/>
      <c r="K1538" s="73"/>
      <c r="L1538" s="73"/>
      <c r="M1538" s="73">
        <v>2650</v>
      </c>
    </row>
    <row r="1539" spans="2:13" ht="30" x14ac:dyDescent="0.25">
      <c r="B1539" s="70" t="s">
        <v>7</v>
      </c>
      <c r="C1539" s="69" t="s">
        <v>13</v>
      </c>
      <c r="D1539" s="69" t="s">
        <v>6004</v>
      </c>
      <c r="E1539" s="70" t="s">
        <v>6005</v>
      </c>
      <c r="F1539" s="73">
        <v>600</v>
      </c>
      <c r="G1539" s="73">
        <v>1000</v>
      </c>
      <c r="H1539" s="73"/>
      <c r="I1539" s="73">
        <v>1000</v>
      </c>
      <c r="J1539" s="73"/>
      <c r="K1539" s="73"/>
      <c r="L1539" s="73"/>
      <c r="M1539" s="73">
        <v>2600</v>
      </c>
    </row>
    <row r="1540" spans="2:13" ht="30" x14ac:dyDescent="0.25">
      <c r="B1540" s="70" t="s">
        <v>7</v>
      </c>
      <c r="C1540" s="69" t="s">
        <v>13</v>
      </c>
      <c r="D1540" s="69" t="s">
        <v>6255</v>
      </c>
      <c r="E1540" s="70" t="s">
        <v>6256</v>
      </c>
      <c r="F1540" s="73"/>
      <c r="G1540" s="73">
        <v>10</v>
      </c>
      <c r="H1540" s="73"/>
      <c r="I1540" s="73">
        <v>10</v>
      </c>
      <c r="J1540" s="73"/>
      <c r="K1540" s="73"/>
      <c r="L1540" s="73"/>
      <c r="M1540" s="73">
        <v>20</v>
      </c>
    </row>
    <row r="1541" spans="2:13" ht="30" x14ac:dyDescent="0.25">
      <c r="B1541" s="70" t="s">
        <v>7</v>
      </c>
      <c r="C1541" s="69" t="s">
        <v>13</v>
      </c>
      <c r="D1541" s="69" t="s">
        <v>6257</v>
      </c>
      <c r="E1541" s="70" t="s">
        <v>6258</v>
      </c>
      <c r="F1541" s="73"/>
      <c r="G1541" s="73">
        <v>10</v>
      </c>
      <c r="H1541" s="73"/>
      <c r="I1541" s="73">
        <v>10</v>
      </c>
      <c r="J1541" s="73"/>
      <c r="K1541" s="73"/>
      <c r="L1541" s="73"/>
      <c r="M1541" s="73">
        <v>20</v>
      </c>
    </row>
    <row r="1542" spans="2:13" ht="30" x14ac:dyDescent="0.25">
      <c r="B1542" s="70" t="s">
        <v>7</v>
      </c>
      <c r="C1542" s="69" t="s">
        <v>13</v>
      </c>
      <c r="D1542" s="69" t="s">
        <v>6259</v>
      </c>
      <c r="E1542" s="70" t="s">
        <v>6260</v>
      </c>
      <c r="F1542" s="73">
        <v>300</v>
      </c>
      <c r="G1542" s="73"/>
      <c r="H1542" s="73"/>
      <c r="I1542" s="73">
        <v>10</v>
      </c>
      <c r="J1542" s="73"/>
      <c r="K1542" s="73"/>
      <c r="L1542" s="73"/>
      <c r="M1542" s="73">
        <v>310</v>
      </c>
    </row>
    <row r="1543" spans="2:13" ht="30" x14ac:dyDescent="0.25">
      <c r="B1543" s="70" t="s">
        <v>7</v>
      </c>
      <c r="C1543" s="69" t="s">
        <v>13</v>
      </c>
      <c r="D1543" s="69" t="s">
        <v>6261</v>
      </c>
      <c r="E1543" s="70" t="s">
        <v>4548</v>
      </c>
      <c r="F1543" s="73"/>
      <c r="G1543" s="73"/>
      <c r="H1543" s="73"/>
      <c r="I1543" s="73">
        <v>10</v>
      </c>
      <c r="J1543" s="73"/>
      <c r="K1543" s="73"/>
      <c r="L1543" s="73"/>
      <c r="M1543" s="73">
        <v>10</v>
      </c>
    </row>
    <row r="1544" spans="2:13" ht="30" x14ac:dyDescent="0.25">
      <c r="B1544" s="70" t="s">
        <v>7</v>
      </c>
      <c r="C1544" s="69" t="s">
        <v>13</v>
      </c>
      <c r="D1544" s="69" t="s">
        <v>6262</v>
      </c>
      <c r="E1544" s="70" t="s">
        <v>4558</v>
      </c>
      <c r="F1544" s="73"/>
      <c r="G1544" s="73">
        <v>10</v>
      </c>
      <c r="H1544" s="73"/>
      <c r="I1544" s="73">
        <v>10</v>
      </c>
      <c r="J1544" s="73"/>
      <c r="K1544" s="73"/>
      <c r="L1544" s="73"/>
      <c r="M1544" s="73">
        <v>20</v>
      </c>
    </row>
    <row r="1545" spans="2:13" x14ac:dyDescent="0.25">
      <c r="B1545" s="70" t="s">
        <v>7</v>
      </c>
      <c r="C1545" s="69" t="s">
        <v>13</v>
      </c>
      <c r="D1545" s="69" t="s">
        <v>6263</v>
      </c>
      <c r="E1545" s="70" t="s">
        <v>6264</v>
      </c>
      <c r="F1545" s="73"/>
      <c r="G1545" s="73">
        <v>10</v>
      </c>
      <c r="H1545" s="73"/>
      <c r="I1545" s="73">
        <v>10</v>
      </c>
      <c r="J1545" s="73"/>
      <c r="K1545" s="73"/>
      <c r="L1545" s="73"/>
      <c r="M1545" s="73">
        <v>20</v>
      </c>
    </row>
    <row r="1546" spans="2:13" ht="30" x14ac:dyDescent="0.25">
      <c r="B1546" s="70" t="s">
        <v>7</v>
      </c>
      <c r="C1546" s="69" t="s">
        <v>13</v>
      </c>
      <c r="D1546" s="69" t="s">
        <v>6265</v>
      </c>
      <c r="E1546" s="70" t="s">
        <v>4624</v>
      </c>
      <c r="F1546" s="73"/>
      <c r="G1546" s="73">
        <v>10</v>
      </c>
      <c r="H1546" s="73"/>
      <c r="I1546" s="73">
        <v>10</v>
      </c>
      <c r="J1546" s="73"/>
      <c r="K1546" s="73"/>
      <c r="L1546" s="73"/>
      <c r="M1546" s="73">
        <v>20</v>
      </c>
    </row>
    <row r="1547" spans="2:13" x14ac:dyDescent="0.25">
      <c r="B1547" s="70" t="s">
        <v>7</v>
      </c>
      <c r="C1547" s="69" t="s">
        <v>13</v>
      </c>
      <c r="D1547" s="69" t="s">
        <v>6266</v>
      </c>
      <c r="E1547" s="70" t="s">
        <v>4565</v>
      </c>
      <c r="F1547" s="73"/>
      <c r="G1547" s="73">
        <v>10</v>
      </c>
      <c r="H1547" s="73"/>
      <c r="I1547" s="73">
        <v>10</v>
      </c>
      <c r="J1547" s="73"/>
      <c r="K1547" s="73"/>
      <c r="L1547" s="73"/>
      <c r="M1547" s="73">
        <v>20</v>
      </c>
    </row>
    <row r="1548" spans="2:13" ht="30" x14ac:dyDescent="0.25">
      <c r="B1548" s="70" t="s">
        <v>7</v>
      </c>
      <c r="C1548" s="69" t="s">
        <v>13</v>
      </c>
      <c r="D1548" s="69" t="s">
        <v>6267</v>
      </c>
      <c r="E1548" s="70" t="s">
        <v>3994</v>
      </c>
      <c r="F1548" s="73"/>
      <c r="G1548" s="73"/>
      <c r="H1548" s="73"/>
      <c r="I1548" s="73">
        <v>10</v>
      </c>
      <c r="J1548" s="73"/>
      <c r="K1548" s="73"/>
      <c r="L1548" s="73"/>
      <c r="M1548" s="73">
        <v>10</v>
      </c>
    </row>
    <row r="1549" spans="2:13" ht="30" x14ac:dyDescent="0.25">
      <c r="B1549" s="70" t="s">
        <v>7</v>
      </c>
      <c r="C1549" s="69" t="s">
        <v>13</v>
      </c>
      <c r="D1549" s="69" t="s">
        <v>6268</v>
      </c>
      <c r="E1549" s="70" t="s">
        <v>4642</v>
      </c>
      <c r="F1549" s="73"/>
      <c r="G1549" s="73">
        <v>10</v>
      </c>
      <c r="H1549" s="73"/>
      <c r="I1549" s="73">
        <v>10</v>
      </c>
      <c r="J1549" s="73"/>
      <c r="K1549" s="73"/>
      <c r="L1549" s="73"/>
      <c r="M1549" s="73">
        <v>20</v>
      </c>
    </row>
    <row r="1550" spans="2:13" ht="30" x14ac:dyDescent="0.25">
      <c r="B1550" s="70" t="s">
        <v>7</v>
      </c>
      <c r="C1550" s="69" t="s">
        <v>13</v>
      </c>
      <c r="D1550" s="69" t="s">
        <v>6269</v>
      </c>
      <c r="E1550" s="70" t="s">
        <v>6270</v>
      </c>
      <c r="F1550" s="73"/>
      <c r="G1550" s="73">
        <v>10</v>
      </c>
      <c r="H1550" s="73"/>
      <c r="I1550" s="73">
        <v>10</v>
      </c>
      <c r="J1550" s="73"/>
      <c r="K1550" s="73"/>
      <c r="L1550" s="73"/>
      <c r="M1550" s="73">
        <v>20</v>
      </c>
    </row>
    <row r="1551" spans="2:13" ht="30" x14ac:dyDescent="0.25">
      <c r="B1551" s="70" t="s">
        <v>7</v>
      </c>
      <c r="C1551" s="69" t="s">
        <v>13</v>
      </c>
      <c r="D1551" s="69" t="s">
        <v>6271</v>
      </c>
      <c r="E1551" s="70" t="s">
        <v>6272</v>
      </c>
      <c r="F1551" s="73"/>
      <c r="G1551" s="73">
        <v>10</v>
      </c>
      <c r="H1551" s="73"/>
      <c r="I1551" s="73">
        <v>10</v>
      </c>
      <c r="J1551" s="73"/>
      <c r="K1551" s="73"/>
      <c r="L1551" s="73"/>
      <c r="M1551" s="73">
        <v>20</v>
      </c>
    </row>
    <row r="1552" spans="2:13" ht="30" x14ac:dyDescent="0.25">
      <c r="B1552" s="70" t="s">
        <v>7</v>
      </c>
      <c r="C1552" s="69" t="s">
        <v>13</v>
      </c>
      <c r="D1552" s="69" t="s">
        <v>6273</v>
      </c>
      <c r="E1552" s="70" t="s">
        <v>4615</v>
      </c>
      <c r="F1552" s="73"/>
      <c r="G1552" s="73">
        <v>10</v>
      </c>
      <c r="H1552" s="73"/>
      <c r="I1552" s="73">
        <v>10</v>
      </c>
      <c r="J1552" s="73"/>
      <c r="K1552" s="73"/>
      <c r="L1552" s="73"/>
      <c r="M1552" s="73">
        <v>20</v>
      </c>
    </row>
    <row r="1553" spans="2:13" x14ac:dyDescent="0.25">
      <c r="B1553" s="70" t="s">
        <v>7</v>
      </c>
      <c r="C1553" s="69" t="s">
        <v>13</v>
      </c>
      <c r="D1553" s="69" t="s">
        <v>6274</v>
      </c>
      <c r="E1553" s="70" t="s">
        <v>4550</v>
      </c>
      <c r="F1553" s="73"/>
      <c r="G1553" s="73">
        <v>10</v>
      </c>
      <c r="H1553" s="73"/>
      <c r="I1553" s="73">
        <v>10</v>
      </c>
      <c r="J1553" s="73"/>
      <c r="K1553" s="73"/>
      <c r="L1553" s="73"/>
      <c r="M1553" s="73">
        <v>20</v>
      </c>
    </row>
    <row r="1554" spans="2:13" ht="30" x14ac:dyDescent="0.25">
      <c r="B1554" s="70" t="s">
        <v>7</v>
      </c>
      <c r="C1554" s="69" t="s">
        <v>13</v>
      </c>
      <c r="D1554" s="69" t="s">
        <v>6275</v>
      </c>
      <c r="E1554" s="70" t="s">
        <v>4645</v>
      </c>
      <c r="F1554" s="73"/>
      <c r="G1554" s="73">
        <v>10</v>
      </c>
      <c r="H1554" s="73"/>
      <c r="I1554" s="73"/>
      <c r="J1554" s="73"/>
      <c r="K1554" s="73"/>
      <c r="L1554" s="73"/>
      <c r="M1554" s="73">
        <v>10</v>
      </c>
    </row>
    <row r="1555" spans="2:13" ht="30" x14ac:dyDescent="0.25">
      <c r="B1555" s="70" t="s">
        <v>7</v>
      </c>
      <c r="C1555" s="69" t="s">
        <v>13</v>
      </c>
      <c r="D1555" s="69" t="s">
        <v>6276</v>
      </c>
      <c r="E1555" s="70" t="s">
        <v>6277</v>
      </c>
      <c r="F1555" s="73"/>
      <c r="G1555" s="73">
        <v>10</v>
      </c>
      <c r="H1555" s="73"/>
      <c r="I1555" s="73"/>
      <c r="J1555" s="73"/>
      <c r="K1555" s="73"/>
      <c r="L1555" s="73"/>
      <c r="M1555" s="73">
        <v>10</v>
      </c>
    </row>
    <row r="1556" spans="2:13" ht="30" x14ac:dyDescent="0.25">
      <c r="B1556" s="70" t="s">
        <v>7</v>
      </c>
      <c r="C1556" s="69" t="s">
        <v>13</v>
      </c>
      <c r="D1556" s="69" t="s">
        <v>6278</v>
      </c>
      <c r="E1556" s="70" t="s">
        <v>6279</v>
      </c>
      <c r="F1556" s="73"/>
      <c r="G1556" s="73">
        <v>10</v>
      </c>
      <c r="H1556" s="73"/>
      <c r="I1556" s="73"/>
      <c r="J1556" s="73"/>
      <c r="K1556" s="73"/>
      <c r="L1556" s="73"/>
      <c r="M1556" s="73">
        <v>10</v>
      </c>
    </row>
    <row r="1557" spans="2:13" ht="30" x14ac:dyDescent="0.25">
      <c r="B1557" s="70" t="s">
        <v>7</v>
      </c>
      <c r="C1557" s="69" t="s">
        <v>13</v>
      </c>
      <c r="D1557" s="69" t="s">
        <v>6280</v>
      </c>
      <c r="E1557" s="70" t="s">
        <v>4521</v>
      </c>
      <c r="F1557" s="73"/>
      <c r="G1557" s="73">
        <v>10</v>
      </c>
      <c r="H1557" s="73"/>
      <c r="I1557" s="73"/>
      <c r="J1557" s="73"/>
      <c r="K1557" s="73"/>
      <c r="L1557" s="73"/>
      <c r="M1557" s="73">
        <v>10</v>
      </c>
    </row>
    <row r="1558" spans="2:13" ht="30" x14ac:dyDescent="0.25">
      <c r="B1558" s="70" t="s">
        <v>7</v>
      </c>
      <c r="C1558" s="69" t="s">
        <v>13</v>
      </c>
      <c r="D1558" s="69" t="s">
        <v>6281</v>
      </c>
      <c r="E1558" s="70" t="s">
        <v>6282</v>
      </c>
      <c r="F1558" s="73"/>
      <c r="G1558" s="73">
        <v>10</v>
      </c>
      <c r="H1558" s="73"/>
      <c r="I1558" s="73"/>
      <c r="J1558" s="73"/>
      <c r="K1558" s="73"/>
      <c r="L1558" s="73"/>
      <c r="M1558" s="73">
        <v>10</v>
      </c>
    </row>
    <row r="1559" spans="2:13" ht="30" x14ac:dyDescent="0.25">
      <c r="B1559" s="70" t="s">
        <v>7</v>
      </c>
      <c r="C1559" s="69" t="s">
        <v>13</v>
      </c>
      <c r="D1559" s="69" t="s">
        <v>6283</v>
      </c>
      <c r="E1559" s="70" t="s">
        <v>6284</v>
      </c>
      <c r="F1559" s="73"/>
      <c r="G1559" s="73">
        <v>10</v>
      </c>
      <c r="H1559" s="73"/>
      <c r="I1559" s="73"/>
      <c r="J1559" s="73"/>
      <c r="K1559" s="73"/>
      <c r="L1559" s="73"/>
      <c r="M1559" s="73">
        <v>10</v>
      </c>
    </row>
    <row r="1560" spans="2:13" ht="30" x14ac:dyDescent="0.25">
      <c r="B1560" s="70" t="s">
        <v>7</v>
      </c>
      <c r="C1560" s="69" t="s">
        <v>13</v>
      </c>
      <c r="D1560" s="69" t="s">
        <v>6285</v>
      </c>
      <c r="E1560" s="70" t="s">
        <v>6286</v>
      </c>
      <c r="F1560" s="73"/>
      <c r="G1560" s="73">
        <v>10</v>
      </c>
      <c r="H1560" s="73"/>
      <c r="I1560" s="73"/>
      <c r="J1560" s="73"/>
      <c r="K1560" s="73"/>
      <c r="L1560" s="73"/>
      <c r="M1560" s="73">
        <v>10</v>
      </c>
    </row>
    <row r="1561" spans="2:13" ht="30" x14ac:dyDescent="0.25">
      <c r="B1561" s="70" t="s">
        <v>7</v>
      </c>
      <c r="C1561" s="69" t="s">
        <v>13</v>
      </c>
      <c r="D1561" s="69" t="s">
        <v>6287</v>
      </c>
      <c r="E1561" s="70" t="s">
        <v>6288</v>
      </c>
      <c r="F1561" s="73"/>
      <c r="G1561" s="73">
        <v>10</v>
      </c>
      <c r="H1561" s="73"/>
      <c r="I1561" s="73"/>
      <c r="J1561" s="73"/>
      <c r="K1561" s="73"/>
      <c r="L1561" s="73"/>
      <c r="M1561" s="73">
        <v>10</v>
      </c>
    </row>
    <row r="1562" spans="2:13" ht="30" x14ac:dyDescent="0.25">
      <c r="B1562" s="70" t="s">
        <v>7</v>
      </c>
      <c r="C1562" s="69" t="s">
        <v>13</v>
      </c>
      <c r="D1562" s="69" t="s">
        <v>6289</v>
      </c>
      <c r="E1562" s="70" t="s">
        <v>6290</v>
      </c>
      <c r="F1562" s="73"/>
      <c r="G1562" s="73">
        <v>10</v>
      </c>
      <c r="H1562" s="73"/>
      <c r="I1562" s="73"/>
      <c r="J1562" s="73"/>
      <c r="K1562" s="73"/>
      <c r="L1562" s="73"/>
      <c r="M1562" s="73">
        <v>10</v>
      </c>
    </row>
    <row r="1563" spans="2:13" x14ac:dyDescent="0.25">
      <c r="B1563" s="70" t="s">
        <v>7</v>
      </c>
      <c r="C1563" s="70" t="s">
        <v>151</v>
      </c>
      <c r="D1563" s="70"/>
      <c r="F1563" s="73">
        <v>51402</v>
      </c>
      <c r="G1563" s="73">
        <v>79936695</v>
      </c>
      <c r="H1563" s="73">
        <v>24464208</v>
      </c>
      <c r="I1563" s="73">
        <v>884392707</v>
      </c>
      <c r="J1563" s="73">
        <v>10</v>
      </c>
      <c r="K1563" s="73">
        <v>375744</v>
      </c>
      <c r="L1563" s="73">
        <v>500940</v>
      </c>
      <c r="M1563" s="73">
        <v>989721706</v>
      </c>
    </row>
    <row r="1564" spans="2:13" x14ac:dyDescent="0.25">
      <c r="B1564" s="70" t="s">
        <v>6523</v>
      </c>
      <c r="C1564" s="70"/>
      <c r="D1564" s="70"/>
      <c r="F1564" s="73">
        <v>53809</v>
      </c>
      <c r="G1564" s="73">
        <v>82009903</v>
      </c>
      <c r="H1564" s="73">
        <v>24464208</v>
      </c>
      <c r="I1564" s="73">
        <v>884392707</v>
      </c>
      <c r="J1564" s="73">
        <v>10</v>
      </c>
      <c r="K1564" s="73">
        <v>375744</v>
      </c>
      <c r="L1564" s="73">
        <v>500940</v>
      </c>
      <c r="M1564" s="73">
        <v>991797321</v>
      </c>
    </row>
    <row r="1565" spans="2:13" ht="30" x14ac:dyDescent="0.25">
      <c r="B1565" s="70" t="s">
        <v>8</v>
      </c>
      <c r="C1565" s="69" t="s">
        <v>14</v>
      </c>
      <c r="D1565" s="69" t="s">
        <v>1165</v>
      </c>
      <c r="E1565" s="70" t="s">
        <v>2200</v>
      </c>
      <c r="F1565" s="73"/>
      <c r="G1565" s="73">
        <v>536339</v>
      </c>
      <c r="H1565" s="73"/>
      <c r="I1565" s="73"/>
      <c r="J1565" s="73"/>
      <c r="K1565" s="73"/>
      <c r="L1565" s="73"/>
      <c r="M1565" s="73">
        <v>536339</v>
      </c>
    </row>
    <row r="1566" spans="2:13" ht="30" x14ac:dyDescent="0.25">
      <c r="B1566" s="70" t="s">
        <v>8</v>
      </c>
      <c r="C1566" s="69" t="s">
        <v>14</v>
      </c>
      <c r="D1566" s="69" t="s">
        <v>1166</v>
      </c>
      <c r="E1566" s="70" t="s">
        <v>6291</v>
      </c>
      <c r="F1566" s="73"/>
      <c r="G1566" s="73">
        <v>840969</v>
      </c>
      <c r="H1566" s="73"/>
      <c r="I1566" s="73"/>
      <c r="J1566" s="73"/>
      <c r="K1566" s="73"/>
      <c r="L1566" s="73"/>
      <c r="M1566" s="73">
        <v>840969</v>
      </c>
    </row>
    <row r="1567" spans="2:13" ht="30" x14ac:dyDescent="0.25">
      <c r="B1567" s="70" t="s">
        <v>8</v>
      </c>
      <c r="C1567" s="69" t="s">
        <v>14</v>
      </c>
      <c r="D1567" s="69" t="s">
        <v>4365</v>
      </c>
      <c r="E1567" s="70" t="s">
        <v>4366</v>
      </c>
      <c r="F1567" s="73"/>
      <c r="G1567" s="73">
        <v>185350</v>
      </c>
      <c r="H1567" s="73"/>
      <c r="I1567" s="73"/>
      <c r="J1567" s="73"/>
      <c r="K1567" s="73"/>
      <c r="L1567" s="73"/>
      <c r="M1567" s="73">
        <v>185350</v>
      </c>
    </row>
    <row r="1568" spans="2:13" x14ac:dyDescent="0.25">
      <c r="B1568" s="70" t="s">
        <v>8</v>
      </c>
      <c r="C1568" s="70" t="s">
        <v>155</v>
      </c>
      <c r="D1568" s="70"/>
      <c r="F1568" s="73"/>
      <c r="G1568" s="73">
        <v>1562658</v>
      </c>
      <c r="H1568" s="73"/>
      <c r="I1568" s="73"/>
      <c r="J1568" s="73"/>
      <c r="K1568" s="73"/>
      <c r="L1568" s="73"/>
      <c r="M1568" s="73">
        <v>1562658</v>
      </c>
    </row>
    <row r="1569" spans="2:13" ht="30" x14ac:dyDescent="0.25">
      <c r="B1569" s="70" t="s">
        <v>8</v>
      </c>
      <c r="C1569" s="69" t="s">
        <v>13</v>
      </c>
      <c r="D1569" s="69" t="s">
        <v>1167</v>
      </c>
      <c r="E1569" s="70" t="s">
        <v>2201</v>
      </c>
      <c r="F1569" s="73"/>
      <c r="G1569" s="73">
        <v>10225</v>
      </c>
      <c r="H1569" s="73"/>
      <c r="I1569" s="73">
        <v>214036</v>
      </c>
      <c r="J1569" s="73">
        <v>5112</v>
      </c>
      <c r="K1569" s="73">
        <v>51125</v>
      </c>
      <c r="L1569" s="73">
        <v>150000</v>
      </c>
      <c r="M1569" s="73">
        <v>430498</v>
      </c>
    </row>
    <row r="1570" spans="2:13" ht="30" x14ac:dyDescent="0.25">
      <c r="B1570" s="70" t="s">
        <v>8</v>
      </c>
      <c r="C1570" s="69" t="s">
        <v>13</v>
      </c>
      <c r="D1570" s="69" t="s">
        <v>1168</v>
      </c>
      <c r="E1570" s="70" t="s">
        <v>2202</v>
      </c>
      <c r="F1570" s="73"/>
      <c r="G1570" s="73">
        <v>31698</v>
      </c>
      <c r="H1570" s="73"/>
      <c r="I1570" s="73"/>
      <c r="J1570" s="73"/>
      <c r="K1570" s="73">
        <v>34765</v>
      </c>
      <c r="L1570" s="73">
        <v>26624</v>
      </c>
      <c r="M1570" s="73">
        <v>93087</v>
      </c>
    </row>
    <row r="1571" spans="2:13" ht="30" x14ac:dyDescent="0.25">
      <c r="B1571" s="70" t="s">
        <v>8</v>
      </c>
      <c r="C1571" s="69" t="s">
        <v>13</v>
      </c>
      <c r="D1571" s="69" t="s">
        <v>1169</v>
      </c>
      <c r="E1571" s="70" t="s">
        <v>2203</v>
      </c>
      <c r="F1571" s="73"/>
      <c r="G1571" s="73"/>
      <c r="H1571" s="73"/>
      <c r="I1571" s="73"/>
      <c r="J1571" s="73"/>
      <c r="K1571" s="73"/>
      <c r="L1571" s="73">
        <v>77115</v>
      </c>
      <c r="M1571" s="73">
        <v>77115</v>
      </c>
    </row>
    <row r="1572" spans="2:13" x14ac:dyDescent="0.25">
      <c r="B1572" s="70" t="s">
        <v>8</v>
      </c>
      <c r="C1572" s="69" t="s">
        <v>13</v>
      </c>
      <c r="D1572" s="69" t="s">
        <v>1170</v>
      </c>
      <c r="E1572" s="70" t="s">
        <v>2204</v>
      </c>
      <c r="F1572" s="73"/>
      <c r="G1572" s="73">
        <v>15338</v>
      </c>
      <c r="H1572" s="73"/>
      <c r="I1572" s="73"/>
      <c r="J1572" s="73">
        <v>5112</v>
      </c>
      <c r="K1572" s="73"/>
      <c r="L1572" s="73">
        <v>14955</v>
      </c>
      <c r="M1572" s="73">
        <v>35405</v>
      </c>
    </row>
    <row r="1573" spans="2:13" ht="30" x14ac:dyDescent="0.25">
      <c r="B1573" s="70" t="s">
        <v>8</v>
      </c>
      <c r="C1573" s="69" t="s">
        <v>13</v>
      </c>
      <c r="D1573" s="69" t="s">
        <v>1171</v>
      </c>
      <c r="E1573" s="70" t="s">
        <v>2205</v>
      </c>
      <c r="F1573" s="73"/>
      <c r="G1573" s="73">
        <v>175174</v>
      </c>
      <c r="H1573" s="73"/>
      <c r="I1573" s="73">
        <v>174742</v>
      </c>
      <c r="J1573" s="73"/>
      <c r="K1573" s="73">
        <v>207306</v>
      </c>
      <c r="L1573" s="73">
        <v>286737</v>
      </c>
      <c r="M1573" s="73">
        <v>843959</v>
      </c>
    </row>
    <row r="1574" spans="2:13" x14ac:dyDescent="0.25">
      <c r="B1574" s="70" t="s">
        <v>8</v>
      </c>
      <c r="C1574" s="69" t="s">
        <v>13</v>
      </c>
      <c r="D1574" s="69" t="s">
        <v>1172</v>
      </c>
      <c r="E1574" s="70" t="s">
        <v>2206</v>
      </c>
      <c r="F1574" s="73"/>
      <c r="G1574" s="73">
        <v>9202</v>
      </c>
      <c r="H1574" s="73"/>
      <c r="I1574" s="73">
        <v>19325</v>
      </c>
      <c r="J1574" s="73"/>
      <c r="K1574" s="73">
        <v>152352</v>
      </c>
      <c r="L1574" s="73">
        <v>100000</v>
      </c>
      <c r="M1574" s="73">
        <v>280879</v>
      </c>
    </row>
    <row r="1575" spans="2:13" x14ac:dyDescent="0.25">
      <c r="B1575" s="70" t="s">
        <v>8</v>
      </c>
      <c r="C1575" s="69" t="s">
        <v>13</v>
      </c>
      <c r="D1575" s="69" t="s">
        <v>1173</v>
      </c>
      <c r="E1575" s="70" t="s">
        <v>2207</v>
      </c>
      <c r="F1575" s="73"/>
      <c r="G1575" s="73">
        <v>14315</v>
      </c>
      <c r="H1575" s="73"/>
      <c r="I1575" s="73"/>
      <c r="J1575" s="73"/>
      <c r="K1575" s="73"/>
      <c r="L1575" s="73">
        <v>36056</v>
      </c>
      <c r="M1575" s="73">
        <v>50371</v>
      </c>
    </row>
    <row r="1576" spans="2:13" x14ac:dyDescent="0.25">
      <c r="B1576" s="70" t="s">
        <v>8</v>
      </c>
      <c r="C1576" s="69" t="s">
        <v>13</v>
      </c>
      <c r="D1576" s="69" t="s">
        <v>1174</v>
      </c>
      <c r="E1576" s="70" t="s">
        <v>2208</v>
      </c>
      <c r="F1576" s="73"/>
      <c r="G1576" s="73">
        <v>51126</v>
      </c>
      <c r="H1576" s="73"/>
      <c r="I1576" s="73"/>
      <c r="J1576" s="73"/>
      <c r="K1576" s="73"/>
      <c r="L1576" s="73">
        <v>65226</v>
      </c>
      <c r="M1576" s="73">
        <v>116352</v>
      </c>
    </row>
    <row r="1577" spans="2:13" x14ac:dyDescent="0.25">
      <c r="B1577" s="70" t="s">
        <v>8</v>
      </c>
      <c r="C1577" s="69" t="s">
        <v>13</v>
      </c>
      <c r="D1577" s="69" t="s">
        <v>1175</v>
      </c>
      <c r="E1577" s="70" t="s">
        <v>6292</v>
      </c>
      <c r="F1577" s="73"/>
      <c r="G1577" s="73">
        <v>84737</v>
      </c>
      <c r="H1577" s="73"/>
      <c r="I1577" s="73"/>
      <c r="J1577" s="73">
        <v>32675</v>
      </c>
      <c r="K1577" s="73">
        <v>11202</v>
      </c>
      <c r="L1577" s="73">
        <v>34369</v>
      </c>
      <c r="M1577" s="73">
        <v>162983</v>
      </c>
    </row>
    <row r="1578" spans="2:13" ht="30" x14ac:dyDescent="0.25">
      <c r="B1578" s="70" t="s">
        <v>8</v>
      </c>
      <c r="C1578" s="69" t="s">
        <v>13</v>
      </c>
      <c r="D1578" s="69" t="s">
        <v>1176</v>
      </c>
      <c r="E1578" s="70" t="s">
        <v>2209</v>
      </c>
      <c r="F1578" s="73"/>
      <c r="G1578" s="73">
        <v>134613</v>
      </c>
      <c r="H1578" s="73"/>
      <c r="I1578" s="73"/>
      <c r="J1578" s="73"/>
      <c r="K1578" s="73">
        <v>62305</v>
      </c>
      <c r="L1578" s="73">
        <v>59985</v>
      </c>
      <c r="M1578" s="73">
        <v>256903</v>
      </c>
    </row>
    <row r="1579" spans="2:13" ht="30" x14ac:dyDescent="0.25">
      <c r="B1579" s="70" t="s">
        <v>8</v>
      </c>
      <c r="C1579" s="69" t="s">
        <v>13</v>
      </c>
      <c r="D1579" s="69" t="s">
        <v>1177</v>
      </c>
      <c r="E1579" s="70" t="s">
        <v>2210</v>
      </c>
      <c r="F1579" s="73"/>
      <c r="G1579" s="73">
        <v>106498</v>
      </c>
      <c r="H1579" s="73"/>
      <c r="I1579" s="73">
        <v>0</v>
      </c>
      <c r="J1579" s="73"/>
      <c r="K1579" s="73"/>
      <c r="L1579" s="73">
        <v>73603</v>
      </c>
      <c r="M1579" s="73">
        <v>180101</v>
      </c>
    </row>
    <row r="1580" spans="2:13" ht="30" x14ac:dyDescent="0.25">
      <c r="B1580" s="70" t="s">
        <v>8</v>
      </c>
      <c r="C1580" s="69" t="s">
        <v>13</v>
      </c>
      <c r="D1580" s="69" t="s">
        <v>1178</v>
      </c>
      <c r="E1580" s="70" t="s">
        <v>6293</v>
      </c>
      <c r="F1580" s="73"/>
      <c r="G1580" s="73"/>
      <c r="H1580" s="73"/>
      <c r="I1580" s="73">
        <v>51125</v>
      </c>
      <c r="J1580" s="73"/>
      <c r="K1580" s="73"/>
      <c r="L1580" s="73"/>
      <c r="M1580" s="73">
        <v>51125</v>
      </c>
    </row>
    <row r="1581" spans="2:13" ht="30" x14ac:dyDescent="0.25">
      <c r="B1581" s="70" t="s">
        <v>8</v>
      </c>
      <c r="C1581" s="69" t="s">
        <v>13</v>
      </c>
      <c r="D1581" s="69" t="s">
        <v>1179</v>
      </c>
      <c r="E1581" s="70" t="s">
        <v>6294</v>
      </c>
      <c r="F1581" s="73"/>
      <c r="G1581" s="73">
        <v>214612</v>
      </c>
      <c r="H1581" s="73"/>
      <c r="I1581" s="73"/>
      <c r="J1581" s="73">
        <v>7112</v>
      </c>
      <c r="K1581" s="73">
        <v>20562</v>
      </c>
      <c r="L1581" s="73">
        <v>45035</v>
      </c>
      <c r="M1581" s="73">
        <v>287321</v>
      </c>
    </row>
    <row r="1582" spans="2:13" ht="30" x14ac:dyDescent="0.25">
      <c r="B1582" s="70" t="s">
        <v>8</v>
      </c>
      <c r="C1582" s="69" t="s">
        <v>13</v>
      </c>
      <c r="D1582" s="69" t="s">
        <v>1180</v>
      </c>
      <c r="E1582" s="70" t="s">
        <v>4367</v>
      </c>
      <c r="F1582" s="73"/>
      <c r="G1582" s="73">
        <v>53361</v>
      </c>
      <c r="H1582" s="73"/>
      <c r="I1582" s="73">
        <v>681935</v>
      </c>
      <c r="J1582" s="73"/>
      <c r="K1582" s="73"/>
      <c r="L1582" s="73">
        <v>7000</v>
      </c>
      <c r="M1582" s="73">
        <v>742296</v>
      </c>
    </row>
    <row r="1583" spans="2:13" x14ac:dyDescent="0.25">
      <c r="B1583" s="70" t="s">
        <v>8</v>
      </c>
      <c r="C1583" s="70" t="s">
        <v>151</v>
      </c>
      <c r="D1583" s="70"/>
      <c r="F1583" s="73"/>
      <c r="G1583" s="73">
        <v>900899</v>
      </c>
      <c r="H1583" s="73"/>
      <c r="I1583" s="73">
        <v>1141163</v>
      </c>
      <c r="J1583" s="73">
        <v>50011</v>
      </c>
      <c r="K1583" s="73">
        <v>539617</v>
      </c>
      <c r="L1583" s="73">
        <v>976705</v>
      </c>
      <c r="M1583" s="73">
        <v>3608395</v>
      </c>
    </row>
    <row r="1584" spans="2:13" x14ac:dyDescent="0.25">
      <c r="B1584" s="70" t="s">
        <v>6524</v>
      </c>
      <c r="C1584" s="70"/>
      <c r="D1584" s="70"/>
      <c r="F1584" s="73"/>
      <c r="G1584" s="73">
        <v>2463557</v>
      </c>
      <c r="H1584" s="73"/>
      <c r="I1584" s="73">
        <v>1141163</v>
      </c>
      <c r="J1584" s="73">
        <v>50011</v>
      </c>
      <c r="K1584" s="73">
        <v>539617</v>
      </c>
      <c r="L1584" s="73">
        <v>976705</v>
      </c>
      <c r="M1584" s="73">
        <v>5171053</v>
      </c>
    </row>
    <row r="1585" spans="2:13" ht="45" x14ac:dyDescent="0.25">
      <c r="B1585" s="70" t="s">
        <v>9</v>
      </c>
      <c r="C1585" s="69" t="s">
        <v>13</v>
      </c>
      <c r="D1585" s="69" t="s">
        <v>1181</v>
      </c>
      <c r="E1585" s="70" t="s">
        <v>2211</v>
      </c>
      <c r="F1585" s="73"/>
      <c r="G1585" s="73">
        <v>2311596</v>
      </c>
      <c r="H1585" s="73"/>
      <c r="I1585" s="73"/>
      <c r="J1585" s="73"/>
      <c r="K1585" s="73"/>
      <c r="L1585" s="73"/>
      <c r="M1585" s="73">
        <v>2311596</v>
      </c>
    </row>
    <row r="1586" spans="2:13" ht="45" x14ac:dyDescent="0.25">
      <c r="B1586" s="70" t="s">
        <v>9</v>
      </c>
      <c r="C1586" s="69" t="s">
        <v>13</v>
      </c>
      <c r="D1586" s="69" t="s">
        <v>1182</v>
      </c>
      <c r="E1586" s="70" t="s">
        <v>2212</v>
      </c>
      <c r="F1586" s="73"/>
      <c r="G1586" s="73">
        <v>618000</v>
      </c>
      <c r="H1586" s="73"/>
      <c r="I1586" s="73"/>
      <c r="J1586" s="73"/>
      <c r="K1586" s="73"/>
      <c r="L1586" s="73"/>
      <c r="M1586" s="73">
        <v>618000</v>
      </c>
    </row>
    <row r="1587" spans="2:13" ht="30" x14ac:dyDescent="0.25">
      <c r="B1587" s="70" t="s">
        <v>9</v>
      </c>
      <c r="C1587" s="69" t="s">
        <v>13</v>
      </c>
      <c r="D1587" s="69" t="s">
        <v>1183</v>
      </c>
      <c r="E1587" s="70" t="s">
        <v>2213</v>
      </c>
      <c r="F1587" s="73">
        <v>500</v>
      </c>
      <c r="G1587" s="73">
        <v>482713</v>
      </c>
      <c r="H1587" s="73"/>
      <c r="I1587" s="73"/>
      <c r="J1587" s="73"/>
      <c r="K1587" s="73"/>
      <c r="L1587" s="73"/>
      <c r="M1587" s="73">
        <v>483213</v>
      </c>
    </row>
    <row r="1588" spans="2:13" ht="45" x14ac:dyDescent="0.25">
      <c r="B1588" s="70" t="s">
        <v>9</v>
      </c>
      <c r="C1588" s="69" t="s">
        <v>13</v>
      </c>
      <c r="D1588" s="69" t="s">
        <v>1184</v>
      </c>
      <c r="E1588" s="70" t="s">
        <v>2214</v>
      </c>
      <c r="F1588" s="73">
        <v>250</v>
      </c>
      <c r="G1588" s="73">
        <v>349173</v>
      </c>
      <c r="H1588" s="73"/>
      <c r="I1588" s="73"/>
      <c r="J1588" s="73"/>
      <c r="K1588" s="73"/>
      <c r="L1588" s="73"/>
      <c r="M1588" s="73">
        <v>349423</v>
      </c>
    </row>
    <row r="1589" spans="2:13" ht="30" x14ac:dyDescent="0.25">
      <c r="B1589" s="70" t="s">
        <v>9</v>
      </c>
      <c r="C1589" s="69" t="s">
        <v>13</v>
      </c>
      <c r="D1589" s="69" t="s">
        <v>1185</v>
      </c>
      <c r="E1589" s="70" t="s">
        <v>2215</v>
      </c>
      <c r="F1589" s="73"/>
      <c r="G1589" s="73"/>
      <c r="H1589" s="73"/>
      <c r="I1589" s="73">
        <v>27172271</v>
      </c>
      <c r="J1589" s="73"/>
      <c r="K1589" s="73"/>
      <c r="L1589" s="73"/>
      <c r="M1589" s="73">
        <v>27172271</v>
      </c>
    </row>
    <row r="1590" spans="2:13" ht="45" x14ac:dyDescent="0.25">
      <c r="B1590" s="70" t="s">
        <v>9</v>
      </c>
      <c r="C1590" s="69" t="s">
        <v>13</v>
      </c>
      <c r="D1590" s="69" t="s">
        <v>1186</v>
      </c>
      <c r="E1590" s="70" t="s">
        <v>2216</v>
      </c>
      <c r="F1590" s="73">
        <v>250</v>
      </c>
      <c r="G1590" s="73">
        <v>1200469</v>
      </c>
      <c r="H1590" s="73"/>
      <c r="I1590" s="73"/>
      <c r="J1590" s="73"/>
      <c r="K1590" s="73"/>
      <c r="L1590" s="73">
        <v>4451</v>
      </c>
      <c r="M1590" s="73">
        <v>1205170</v>
      </c>
    </row>
    <row r="1591" spans="2:13" ht="30" x14ac:dyDescent="0.25">
      <c r="B1591" s="70" t="s">
        <v>9</v>
      </c>
      <c r="C1591" s="69" t="s">
        <v>13</v>
      </c>
      <c r="D1591" s="69" t="s">
        <v>1187</v>
      </c>
      <c r="E1591" s="70" t="s">
        <v>2217</v>
      </c>
      <c r="F1591" s="73"/>
      <c r="G1591" s="73"/>
      <c r="H1591" s="73"/>
      <c r="I1591" s="73">
        <v>0</v>
      </c>
      <c r="J1591" s="73"/>
      <c r="K1591" s="73"/>
      <c r="L1591" s="73"/>
      <c r="M1591" s="73">
        <v>0</v>
      </c>
    </row>
    <row r="1592" spans="2:13" ht="30" x14ac:dyDescent="0.25">
      <c r="B1592" s="70" t="s">
        <v>9</v>
      </c>
      <c r="C1592" s="69" t="s">
        <v>13</v>
      </c>
      <c r="D1592" s="69" t="s">
        <v>1188</v>
      </c>
      <c r="E1592" s="70" t="s">
        <v>2218</v>
      </c>
      <c r="F1592" s="73"/>
      <c r="G1592" s="73"/>
      <c r="H1592" s="73"/>
      <c r="I1592" s="73">
        <v>30613523</v>
      </c>
      <c r="J1592" s="73"/>
      <c r="K1592" s="73"/>
      <c r="L1592" s="73"/>
      <c r="M1592" s="73">
        <v>30613523</v>
      </c>
    </row>
    <row r="1593" spans="2:13" ht="45" x14ac:dyDescent="0.25">
      <c r="B1593" s="70" t="s">
        <v>9</v>
      </c>
      <c r="C1593" s="69" t="s">
        <v>13</v>
      </c>
      <c r="D1593" s="69" t="s">
        <v>1189</v>
      </c>
      <c r="E1593" s="70" t="s">
        <v>2219</v>
      </c>
      <c r="F1593" s="73"/>
      <c r="G1593" s="73">
        <v>414638</v>
      </c>
      <c r="H1593" s="73"/>
      <c r="I1593" s="73"/>
      <c r="J1593" s="73"/>
      <c r="K1593" s="73"/>
      <c r="L1593" s="73"/>
      <c r="M1593" s="73">
        <v>414638</v>
      </c>
    </row>
    <row r="1594" spans="2:13" ht="30" x14ac:dyDescent="0.25">
      <c r="B1594" s="70" t="s">
        <v>9</v>
      </c>
      <c r="C1594" s="69" t="s">
        <v>13</v>
      </c>
      <c r="D1594" s="69" t="s">
        <v>1190</v>
      </c>
      <c r="E1594" s="70" t="s">
        <v>2220</v>
      </c>
      <c r="F1594" s="73">
        <v>500</v>
      </c>
      <c r="G1594" s="73">
        <v>705800</v>
      </c>
      <c r="H1594" s="73"/>
      <c r="I1594" s="73"/>
      <c r="J1594" s="73"/>
      <c r="K1594" s="73"/>
      <c r="L1594" s="73"/>
      <c r="M1594" s="73">
        <v>706300</v>
      </c>
    </row>
    <row r="1595" spans="2:13" ht="30" x14ac:dyDescent="0.25">
      <c r="B1595" s="70" t="s">
        <v>9</v>
      </c>
      <c r="C1595" s="69" t="s">
        <v>13</v>
      </c>
      <c r="D1595" s="69" t="s">
        <v>1191</v>
      </c>
      <c r="E1595" s="70" t="s">
        <v>2221</v>
      </c>
      <c r="F1595" s="73">
        <v>700</v>
      </c>
      <c r="G1595" s="73">
        <v>621408</v>
      </c>
      <c r="H1595" s="73"/>
      <c r="I1595" s="73"/>
      <c r="J1595" s="73"/>
      <c r="K1595" s="73"/>
      <c r="L1595" s="73"/>
      <c r="M1595" s="73">
        <v>622108</v>
      </c>
    </row>
    <row r="1596" spans="2:13" ht="30" x14ac:dyDescent="0.25">
      <c r="B1596" s="70" t="s">
        <v>9</v>
      </c>
      <c r="C1596" s="69" t="s">
        <v>13</v>
      </c>
      <c r="D1596" s="69" t="s">
        <v>1192</v>
      </c>
      <c r="E1596" s="70" t="s">
        <v>2222</v>
      </c>
      <c r="F1596" s="73">
        <v>500</v>
      </c>
      <c r="G1596" s="73">
        <v>2415952</v>
      </c>
      <c r="H1596" s="73"/>
      <c r="I1596" s="73"/>
      <c r="J1596" s="73"/>
      <c r="K1596" s="73"/>
      <c r="L1596" s="73"/>
      <c r="M1596" s="73">
        <v>2416452</v>
      </c>
    </row>
    <row r="1597" spans="2:13" ht="45" x14ac:dyDescent="0.25">
      <c r="B1597" s="70" t="s">
        <v>9</v>
      </c>
      <c r="C1597" s="69" t="s">
        <v>13</v>
      </c>
      <c r="D1597" s="69" t="s">
        <v>1193</v>
      </c>
      <c r="E1597" s="70" t="s">
        <v>2223</v>
      </c>
      <c r="F1597" s="73">
        <v>500</v>
      </c>
      <c r="G1597" s="73">
        <v>635534</v>
      </c>
      <c r="H1597" s="73"/>
      <c r="I1597" s="73"/>
      <c r="J1597" s="73"/>
      <c r="K1597" s="73"/>
      <c r="L1597" s="73"/>
      <c r="M1597" s="73">
        <v>636034</v>
      </c>
    </row>
    <row r="1598" spans="2:13" ht="30" x14ac:dyDescent="0.25">
      <c r="B1598" s="70" t="s">
        <v>9</v>
      </c>
      <c r="C1598" s="69" t="s">
        <v>13</v>
      </c>
      <c r="D1598" s="69" t="s">
        <v>1194</v>
      </c>
      <c r="E1598" s="70" t="s">
        <v>2224</v>
      </c>
      <c r="F1598" s="73"/>
      <c r="G1598" s="73"/>
      <c r="H1598" s="73"/>
      <c r="I1598" s="73">
        <v>3027</v>
      </c>
      <c r="J1598" s="73"/>
      <c r="K1598" s="73"/>
      <c r="L1598" s="73"/>
      <c r="M1598" s="73">
        <v>3027</v>
      </c>
    </row>
    <row r="1599" spans="2:13" ht="30" x14ac:dyDescent="0.25">
      <c r="B1599" s="70" t="s">
        <v>9</v>
      </c>
      <c r="C1599" s="69" t="s">
        <v>13</v>
      </c>
      <c r="D1599" s="69" t="s">
        <v>1195</v>
      </c>
      <c r="E1599" s="70" t="s">
        <v>2225</v>
      </c>
      <c r="F1599" s="73"/>
      <c r="G1599" s="73">
        <v>405723</v>
      </c>
      <c r="H1599" s="73"/>
      <c r="I1599" s="73"/>
      <c r="J1599" s="73"/>
      <c r="K1599" s="73"/>
      <c r="L1599" s="73"/>
      <c r="M1599" s="73">
        <v>405723</v>
      </c>
    </row>
    <row r="1600" spans="2:13" ht="45" x14ac:dyDescent="0.25">
      <c r="B1600" s="70" t="s">
        <v>9</v>
      </c>
      <c r="C1600" s="69" t="s">
        <v>13</v>
      </c>
      <c r="D1600" s="69" t="s">
        <v>1196</v>
      </c>
      <c r="E1600" s="70" t="s">
        <v>2226</v>
      </c>
      <c r="F1600" s="73">
        <v>500</v>
      </c>
      <c r="G1600" s="73">
        <v>785525</v>
      </c>
      <c r="H1600" s="73"/>
      <c r="I1600" s="73"/>
      <c r="J1600" s="73"/>
      <c r="K1600" s="73"/>
      <c r="L1600" s="73"/>
      <c r="M1600" s="73">
        <v>786025</v>
      </c>
    </row>
    <row r="1601" spans="2:13" ht="30" x14ac:dyDescent="0.25">
      <c r="B1601" s="70" t="s">
        <v>9</v>
      </c>
      <c r="C1601" s="69" t="s">
        <v>13</v>
      </c>
      <c r="D1601" s="69" t="s">
        <v>1197</v>
      </c>
      <c r="E1601" s="70" t="s">
        <v>2227</v>
      </c>
      <c r="F1601" s="73">
        <v>600</v>
      </c>
      <c r="G1601" s="73">
        <v>700478</v>
      </c>
      <c r="H1601" s="73"/>
      <c r="I1601" s="73"/>
      <c r="J1601" s="73"/>
      <c r="K1601" s="73"/>
      <c r="L1601" s="73"/>
      <c r="M1601" s="73">
        <v>701078</v>
      </c>
    </row>
    <row r="1602" spans="2:13" ht="30" x14ac:dyDescent="0.25">
      <c r="B1602" s="70" t="s">
        <v>9</v>
      </c>
      <c r="C1602" s="69" t="s">
        <v>13</v>
      </c>
      <c r="D1602" s="69" t="s">
        <v>1198</v>
      </c>
      <c r="E1602" s="70" t="s">
        <v>2228</v>
      </c>
      <c r="F1602" s="73"/>
      <c r="G1602" s="73"/>
      <c r="H1602" s="73"/>
      <c r="I1602" s="73">
        <v>1515499</v>
      </c>
      <c r="J1602" s="73"/>
      <c r="K1602" s="73"/>
      <c r="L1602" s="73"/>
      <c r="M1602" s="73">
        <v>1515499</v>
      </c>
    </row>
    <row r="1603" spans="2:13" ht="45" x14ac:dyDescent="0.25">
      <c r="B1603" s="70" t="s">
        <v>9</v>
      </c>
      <c r="C1603" s="69" t="s">
        <v>13</v>
      </c>
      <c r="D1603" s="69" t="s">
        <v>1199</v>
      </c>
      <c r="E1603" s="70" t="s">
        <v>2229</v>
      </c>
      <c r="F1603" s="73">
        <v>600</v>
      </c>
      <c r="G1603" s="73">
        <v>831082</v>
      </c>
      <c r="H1603" s="73"/>
      <c r="I1603" s="73"/>
      <c r="J1603" s="73"/>
      <c r="K1603" s="73"/>
      <c r="L1603" s="73"/>
      <c r="M1603" s="73">
        <v>831682</v>
      </c>
    </row>
    <row r="1604" spans="2:13" ht="30" x14ac:dyDescent="0.25">
      <c r="B1604" s="70" t="s">
        <v>9</v>
      </c>
      <c r="C1604" s="69" t="s">
        <v>13</v>
      </c>
      <c r="D1604" s="69" t="s">
        <v>1200</v>
      </c>
      <c r="E1604" s="70" t="s">
        <v>2230</v>
      </c>
      <c r="F1604" s="73">
        <v>200</v>
      </c>
      <c r="G1604" s="73">
        <v>140177</v>
      </c>
      <c r="H1604" s="73"/>
      <c r="I1604" s="73"/>
      <c r="J1604" s="73"/>
      <c r="K1604" s="73"/>
      <c r="L1604" s="73"/>
      <c r="M1604" s="73">
        <v>140377</v>
      </c>
    </row>
    <row r="1605" spans="2:13" ht="30" x14ac:dyDescent="0.25">
      <c r="B1605" s="70" t="s">
        <v>9</v>
      </c>
      <c r="C1605" s="69" t="s">
        <v>13</v>
      </c>
      <c r="D1605" s="69" t="s">
        <v>1201</v>
      </c>
      <c r="E1605" s="70" t="s">
        <v>2231</v>
      </c>
      <c r="F1605" s="73"/>
      <c r="G1605" s="73">
        <v>339851</v>
      </c>
      <c r="H1605" s="73"/>
      <c r="I1605" s="73"/>
      <c r="J1605" s="73"/>
      <c r="K1605" s="73"/>
      <c r="L1605" s="73"/>
      <c r="M1605" s="73">
        <v>339851</v>
      </c>
    </row>
    <row r="1606" spans="2:13" ht="30" x14ac:dyDescent="0.25">
      <c r="B1606" s="70" t="s">
        <v>9</v>
      </c>
      <c r="C1606" s="69" t="s">
        <v>13</v>
      </c>
      <c r="D1606" s="69" t="s">
        <v>1202</v>
      </c>
      <c r="E1606" s="70" t="s">
        <v>2232</v>
      </c>
      <c r="F1606" s="73"/>
      <c r="G1606" s="73">
        <v>406658</v>
      </c>
      <c r="H1606" s="73"/>
      <c r="I1606" s="73"/>
      <c r="J1606" s="73"/>
      <c r="K1606" s="73"/>
      <c r="L1606" s="73"/>
      <c r="M1606" s="73">
        <v>406658</v>
      </c>
    </row>
    <row r="1607" spans="2:13" ht="30" x14ac:dyDescent="0.25">
      <c r="B1607" s="70" t="s">
        <v>9</v>
      </c>
      <c r="C1607" s="69" t="s">
        <v>13</v>
      </c>
      <c r="D1607" s="69" t="s">
        <v>1203</v>
      </c>
      <c r="E1607" s="70" t="s">
        <v>2233</v>
      </c>
      <c r="F1607" s="73"/>
      <c r="G1607" s="73">
        <v>616847</v>
      </c>
      <c r="H1607" s="73"/>
      <c r="I1607" s="73"/>
      <c r="J1607" s="73"/>
      <c r="K1607" s="73"/>
      <c r="L1607" s="73"/>
      <c r="M1607" s="73">
        <v>616847</v>
      </c>
    </row>
    <row r="1608" spans="2:13" ht="30" x14ac:dyDescent="0.25">
      <c r="B1608" s="70" t="s">
        <v>9</v>
      </c>
      <c r="C1608" s="69" t="s">
        <v>13</v>
      </c>
      <c r="D1608" s="69" t="s">
        <v>1204</v>
      </c>
      <c r="E1608" s="70" t="s">
        <v>2234</v>
      </c>
      <c r="F1608" s="73">
        <v>500</v>
      </c>
      <c r="G1608" s="73">
        <v>520783</v>
      </c>
      <c r="H1608" s="73"/>
      <c r="I1608" s="73"/>
      <c r="J1608" s="73"/>
      <c r="K1608" s="73"/>
      <c r="L1608" s="73"/>
      <c r="M1608" s="73">
        <v>521283</v>
      </c>
    </row>
    <row r="1609" spans="2:13" ht="30" x14ac:dyDescent="0.25">
      <c r="B1609" s="70" t="s">
        <v>9</v>
      </c>
      <c r="C1609" s="69" t="s">
        <v>13</v>
      </c>
      <c r="D1609" s="69" t="s">
        <v>1205</v>
      </c>
      <c r="E1609" s="70" t="s">
        <v>2235</v>
      </c>
      <c r="F1609" s="73">
        <v>500</v>
      </c>
      <c r="G1609" s="73">
        <v>428207</v>
      </c>
      <c r="H1609" s="73"/>
      <c r="I1609" s="73"/>
      <c r="J1609" s="73"/>
      <c r="K1609" s="73"/>
      <c r="L1609" s="73"/>
      <c r="M1609" s="73">
        <v>428707</v>
      </c>
    </row>
    <row r="1610" spans="2:13" ht="45" x14ac:dyDescent="0.25">
      <c r="B1610" s="70" t="s">
        <v>9</v>
      </c>
      <c r="C1610" s="69" t="s">
        <v>13</v>
      </c>
      <c r="D1610" s="69" t="s">
        <v>1206</v>
      </c>
      <c r="E1610" s="70" t="s">
        <v>2236</v>
      </c>
      <c r="F1610" s="73">
        <v>250</v>
      </c>
      <c r="G1610" s="73">
        <v>411021</v>
      </c>
      <c r="H1610" s="73"/>
      <c r="I1610" s="73"/>
      <c r="J1610" s="73"/>
      <c r="K1610" s="73"/>
      <c r="L1610" s="73"/>
      <c r="M1610" s="73">
        <v>411271</v>
      </c>
    </row>
    <row r="1611" spans="2:13" ht="30" x14ac:dyDescent="0.25">
      <c r="B1611" s="70" t="s">
        <v>9</v>
      </c>
      <c r="C1611" s="69" t="s">
        <v>13</v>
      </c>
      <c r="D1611" s="69" t="s">
        <v>1207</v>
      </c>
      <c r="E1611" s="70" t="s">
        <v>2237</v>
      </c>
      <c r="F1611" s="73"/>
      <c r="G1611" s="73">
        <v>997304</v>
      </c>
      <c r="H1611" s="73"/>
      <c r="I1611" s="73"/>
      <c r="J1611" s="73"/>
      <c r="K1611" s="73"/>
      <c r="L1611" s="73">
        <v>1275</v>
      </c>
      <c r="M1611" s="73">
        <v>998579</v>
      </c>
    </row>
    <row r="1612" spans="2:13" ht="30" x14ac:dyDescent="0.25">
      <c r="B1612" s="70" t="s">
        <v>9</v>
      </c>
      <c r="C1612" s="69" t="s">
        <v>13</v>
      </c>
      <c r="D1612" s="69" t="s">
        <v>1208</v>
      </c>
      <c r="E1612" s="70" t="s">
        <v>2238</v>
      </c>
      <c r="F1612" s="73">
        <v>500</v>
      </c>
      <c r="G1612" s="73">
        <v>857074</v>
      </c>
      <c r="H1612" s="73"/>
      <c r="I1612" s="73"/>
      <c r="J1612" s="73"/>
      <c r="K1612" s="73"/>
      <c r="L1612" s="73">
        <v>3072</v>
      </c>
      <c r="M1612" s="73">
        <v>860646</v>
      </c>
    </row>
    <row r="1613" spans="2:13" ht="30" x14ac:dyDescent="0.25">
      <c r="B1613" s="70" t="s">
        <v>9</v>
      </c>
      <c r="C1613" s="69" t="s">
        <v>13</v>
      </c>
      <c r="D1613" s="69" t="s">
        <v>1209</v>
      </c>
      <c r="E1613" s="70" t="s">
        <v>2239</v>
      </c>
      <c r="F1613" s="73">
        <v>500</v>
      </c>
      <c r="G1613" s="73">
        <v>1159349</v>
      </c>
      <c r="H1613" s="73"/>
      <c r="I1613" s="73"/>
      <c r="J1613" s="73"/>
      <c r="K1613" s="73"/>
      <c r="L1613" s="73"/>
      <c r="M1613" s="73">
        <v>1159849</v>
      </c>
    </row>
    <row r="1614" spans="2:13" ht="30" x14ac:dyDescent="0.25">
      <c r="B1614" s="70" t="s">
        <v>9</v>
      </c>
      <c r="C1614" s="69" t="s">
        <v>13</v>
      </c>
      <c r="D1614" s="69" t="s">
        <v>1210</v>
      </c>
      <c r="E1614" s="70" t="s">
        <v>2240</v>
      </c>
      <c r="F1614" s="73">
        <v>150</v>
      </c>
      <c r="G1614" s="73">
        <v>149279</v>
      </c>
      <c r="H1614" s="73"/>
      <c r="I1614" s="73"/>
      <c r="J1614" s="73"/>
      <c r="K1614" s="73"/>
      <c r="L1614" s="73"/>
      <c r="M1614" s="73">
        <v>149429</v>
      </c>
    </row>
    <row r="1615" spans="2:13" ht="30" x14ac:dyDescent="0.25">
      <c r="B1615" s="70" t="s">
        <v>9</v>
      </c>
      <c r="C1615" s="69" t="s">
        <v>13</v>
      </c>
      <c r="D1615" s="69" t="s">
        <v>1211</v>
      </c>
      <c r="E1615" s="70" t="s">
        <v>2241</v>
      </c>
      <c r="F1615" s="73">
        <v>200</v>
      </c>
      <c r="G1615" s="73">
        <v>918570</v>
      </c>
      <c r="H1615" s="73"/>
      <c r="I1615" s="73"/>
      <c r="J1615" s="73"/>
      <c r="K1615" s="73"/>
      <c r="L1615" s="73">
        <v>2960</v>
      </c>
      <c r="M1615" s="73">
        <v>921730</v>
      </c>
    </row>
    <row r="1616" spans="2:13" ht="30" x14ac:dyDescent="0.25">
      <c r="B1616" s="70" t="s">
        <v>9</v>
      </c>
      <c r="C1616" s="69" t="s">
        <v>13</v>
      </c>
      <c r="D1616" s="69" t="s">
        <v>1212</v>
      </c>
      <c r="E1616" s="70" t="s">
        <v>2242</v>
      </c>
      <c r="F1616" s="73">
        <v>200</v>
      </c>
      <c r="G1616" s="73">
        <v>941027</v>
      </c>
      <c r="H1616" s="73"/>
      <c r="I1616" s="73"/>
      <c r="J1616" s="73"/>
      <c r="K1616" s="73"/>
      <c r="L1616" s="73">
        <v>5034</v>
      </c>
      <c r="M1616" s="73">
        <v>946261</v>
      </c>
    </row>
    <row r="1617" spans="2:13" ht="30" x14ac:dyDescent="0.25">
      <c r="B1617" s="70" t="s">
        <v>9</v>
      </c>
      <c r="C1617" s="69" t="s">
        <v>13</v>
      </c>
      <c r="D1617" s="69" t="s">
        <v>1213</v>
      </c>
      <c r="E1617" s="70" t="s">
        <v>2243</v>
      </c>
      <c r="F1617" s="73"/>
      <c r="G1617" s="73">
        <v>405729</v>
      </c>
      <c r="H1617" s="73"/>
      <c r="I1617" s="73"/>
      <c r="J1617" s="73"/>
      <c r="K1617" s="73"/>
      <c r="L1617" s="73"/>
      <c r="M1617" s="73">
        <v>405729</v>
      </c>
    </row>
    <row r="1618" spans="2:13" ht="30" x14ac:dyDescent="0.25">
      <c r="B1618" s="70" t="s">
        <v>9</v>
      </c>
      <c r="C1618" s="69" t="s">
        <v>13</v>
      </c>
      <c r="D1618" s="69" t="s">
        <v>1214</v>
      </c>
      <c r="E1618" s="70" t="s">
        <v>2244</v>
      </c>
      <c r="F1618" s="73"/>
      <c r="G1618" s="73">
        <v>393379</v>
      </c>
      <c r="H1618" s="73"/>
      <c r="I1618" s="73"/>
      <c r="J1618" s="73"/>
      <c r="K1618" s="73"/>
      <c r="L1618" s="73"/>
      <c r="M1618" s="73">
        <v>393379</v>
      </c>
    </row>
    <row r="1619" spans="2:13" ht="30" x14ac:dyDescent="0.25">
      <c r="B1619" s="70" t="s">
        <v>9</v>
      </c>
      <c r="C1619" s="69" t="s">
        <v>13</v>
      </c>
      <c r="D1619" s="69" t="s">
        <v>1215</v>
      </c>
      <c r="E1619" s="70" t="s">
        <v>2245</v>
      </c>
      <c r="F1619" s="73">
        <v>250</v>
      </c>
      <c r="G1619" s="73">
        <v>178209</v>
      </c>
      <c r="H1619" s="73"/>
      <c r="I1619" s="73"/>
      <c r="J1619" s="73"/>
      <c r="K1619" s="73"/>
      <c r="L1619" s="73"/>
      <c r="M1619" s="73">
        <v>178459</v>
      </c>
    </row>
    <row r="1620" spans="2:13" ht="30" x14ac:dyDescent="0.25">
      <c r="B1620" s="70" t="s">
        <v>9</v>
      </c>
      <c r="C1620" s="69" t="s">
        <v>13</v>
      </c>
      <c r="D1620" s="69" t="s">
        <v>1216</v>
      </c>
      <c r="E1620" s="70" t="s">
        <v>2246</v>
      </c>
      <c r="F1620" s="73">
        <v>250</v>
      </c>
      <c r="G1620" s="73">
        <v>178209</v>
      </c>
      <c r="H1620" s="73"/>
      <c r="I1620" s="73"/>
      <c r="J1620" s="73"/>
      <c r="K1620" s="73"/>
      <c r="L1620" s="73"/>
      <c r="M1620" s="73">
        <v>178459</v>
      </c>
    </row>
    <row r="1621" spans="2:13" ht="30" x14ac:dyDescent="0.25">
      <c r="B1621" s="70" t="s">
        <v>9</v>
      </c>
      <c r="C1621" s="69" t="s">
        <v>13</v>
      </c>
      <c r="D1621" s="69" t="s">
        <v>1217</v>
      </c>
      <c r="E1621" s="70" t="s">
        <v>2247</v>
      </c>
      <c r="F1621" s="73"/>
      <c r="G1621" s="73">
        <v>1008992</v>
      </c>
      <c r="H1621" s="73"/>
      <c r="I1621" s="73"/>
      <c r="J1621" s="73"/>
      <c r="K1621" s="73"/>
      <c r="L1621" s="73"/>
      <c r="M1621" s="73">
        <v>1008992</v>
      </c>
    </row>
    <row r="1622" spans="2:13" ht="45" x14ac:dyDescent="0.25">
      <c r="B1622" s="70" t="s">
        <v>9</v>
      </c>
      <c r="C1622" s="69" t="s">
        <v>13</v>
      </c>
      <c r="D1622" s="69" t="s">
        <v>1218</v>
      </c>
      <c r="E1622" s="70" t="s">
        <v>2248</v>
      </c>
      <c r="F1622" s="73"/>
      <c r="G1622" s="73">
        <v>1735355</v>
      </c>
      <c r="H1622" s="73"/>
      <c r="I1622" s="73"/>
      <c r="J1622" s="73"/>
      <c r="K1622" s="73"/>
      <c r="L1622" s="73">
        <v>252</v>
      </c>
      <c r="M1622" s="73">
        <v>1735607</v>
      </c>
    </row>
    <row r="1623" spans="2:13" ht="30" x14ac:dyDescent="0.25">
      <c r="B1623" s="70" t="s">
        <v>9</v>
      </c>
      <c r="C1623" s="69" t="s">
        <v>13</v>
      </c>
      <c r="D1623" s="69" t="s">
        <v>1219</v>
      </c>
      <c r="E1623" s="70" t="s">
        <v>2249</v>
      </c>
      <c r="F1623" s="73"/>
      <c r="G1623" s="73">
        <v>334600</v>
      </c>
      <c r="H1623" s="73"/>
      <c r="I1623" s="73"/>
      <c r="J1623" s="73"/>
      <c r="K1623" s="73"/>
      <c r="L1623" s="73"/>
      <c r="M1623" s="73">
        <v>334600</v>
      </c>
    </row>
    <row r="1624" spans="2:13" ht="30" x14ac:dyDescent="0.25">
      <c r="B1624" s="70" t="s">
        <v>9</v>
      </c>
      <c r="C1624" s="69" t="s">
        <v>13</v>
      </c>
      <c r="D1624" s="69" t="s">
        <v>1220</v>
      </c>
      <c r="E1624" s="70" t="s">
        <v>2250</v>
      </c>
      <c r="F1624" s="73">
        <v>150</v>
      </c>
      <c r="G1624" s="73">
        <v>1026742</v>
      </c>
      <c r="H1624" s="73"/>
      <c r="I1624" s="73"/>
      <c r="J1624" s="73"/>
      <c r="K1624" s="73"/>
      <c r="L1624" s="73"/>
      <c r="M1624" s="73">
        <v>1026892</v>
      </c>
    </row>
    <row r="1625" spans="2:13" ht="45" x14ac:dyDescent="0.25">
      <c r="B1625" s="70" t="s">
        <v>9</v>
      </c>
      <c r="C1625" s="69" t="s">
        <v>13</v>
      </c>
      <c r="D1625" s="69" t="s">
        <v>1221</v>
      </c>
      <c r="E1625" s="70" t="s">
        <v>2251</v>
      </c>
      <c r="F1625" s="73">
        <v>200</v>
      </c>
      <c r="G1625" s="73">
        <v>273574</v>
      </c>
      <c r="H1625" s="73"/>
      <c r="I1625" s="73"/>
      <c r="J1625" s="73"/>
      <c r="K1625" s="73"/>
      <c r="L1625" s="73"/>
      <c r="M1625" s="73">
        <v>273774</v>
      </c>
    </row>
    <row r="1626" spans="2:13" ht="30" x14ac:dyDescent="0.25">
      <c r="B1626" s="70" t="s">
        <v>9</v>
      </c>
      <c r="C1626" s="69" t="s">
        <v>13</v>
      </c>
      <c r="D1626" s="69" t="s">
        <v>1222</v>
      </c>
      <c r="E1626" s="70" t="s">
        <v>2252</v>
      </c>
      <c r="F1626" s="73"/>
      <c r="G1626" s="73">
        <v>978363</v>
      </c>
      <c r="H1626" s="73"/>
      <c r="I1626" s="73"/>
      <c r="J1626" s="73"/>
      <c r="K1626" s="73"/>
      <c r="L1626" s="73">
        <v>1479</v>
      </c>
      <c r="M1626" s="73">
        <v>979842</v>
      </c>
    </row>
    <row r="1627" spans="2:13" ht="30" x14ac:dyDescent="0.25">
      <c r="B1627" s="70" t="s">
        <v>9</v>
      </c>
      <c r="C1627" s="69" t="s">
        <v>13</v>
      </c>
      <c r="D1627" s="69" t="s">
        <v>1223</v>
      </c>
      <c r="E1627" s="70" t="s">
        <v>2253</v>
      </c>
      <c r="F1627" s="73">
        <v>250</v>
      </c>
      <c r="G1627" s="73">
        <v>353099</v>
      </c>
      <c r="H1627" s="73"/>
      <c r="I1627" s="73"/>
      <c r="J1627" s="73"/>
      <c r="K1627" s="73"/>
      <c r="L1627" s="73"/>
      <c r="M1627" s="73">
        <v>353349</v>
      </c>
    </row>
    <row r="1628" spans="2:13" ht="30" x14ac:dyDescent="0.25">
      <c r="B1628" s="70" t="s">
        <v>9</v>
      </c>
      <c r="C1628" s="69" t="s">
        <v>13</v>
      </c>
      <c r="D1628" s="69" t="s">
        <v>1224</v>
      </c>
      <c r="E1628" s="70" t="s">
        <v>2254</v>
      </c>
      <c r="F1628" s="73">
        <v>200</v>
      </c>
      <c r="G1628" s="73">
        <v>142708</v>
      </c>
      <c r="H1628" s="73"/>
      <c r="I1628" s="73"/>
      <c r="J1628" s="73"/>
      <c r="K1628" s="73"/>
      <c r="L1628" s="73">
        <v>488</v>
      </c>
      <c r="M1628" s="73">
        <v>143396</v>
      </c>
    </row>
    <row r="1629" spans="2:13" ht="30" x14ac:dyDescent="0.25">
      <c r="B1629" s="70" t="s">
        <v>9</v>
      </c>
      <c r="C1629" s="69" t="s">
        <v>13</v>
      </c>
      <c r="D1629" s="69" t="s">
        <v>1225</v>
      </c>
      <c r="E1629" s="70" t="s">
        <v>2255</v>
      </c>
      <c r="F1629" s="73">
        <v>500</v>
      </c>
      <c r="G1629" s="73">
        <v>131654</v>
      </c>
      <c r="H1629" s="73"/>
      <c r="I1629" s="73"/>
      <c r="J1629" s="73"/>
      <c r="K1629" s="73"/>
      <c r="L1629" s="73">
        <v>189</v>
      </c>
      <c r="M1629" s="73">
        <v>132343</v>
      </c>
    </row>
    <row r="1630" spans="2:13" ht="30" x14ac:dyDescent="0.25">
      <c r="B1630" s="70" t="s">
        <v>9</v>
      </c>
      <c r="C1630" s="69" t="s">
        <v>13</v>
      </c>
      <c r="D1630" s="69" t="s">
        <v>1226</v>
      </c>
      <c r="E1630" s="70" t="s">
        <v>2256</v>
      </c>
      <c r="F1630" s="73">
        <v>250</v>
      </c>
      <c r="G1630" s="73">
        <v>261717</v>
      </c>
      <c r="H1630" s="73"/>
      <c r="I1630" s="73"/>
      <c r="J1630" s="73"/>
      <c r="K1630" s="73"/>
      <c r="L1630" s="73">
        <v>6192</v>
      </c>
      <c r="M1630" s="73">
        <v>268159</v>
      </c>
    </row>
    <row r="1631" spans="2:13" ht="30" x14ac:dyDescent="0.25">
      <c r="B1631" s="70" t="s">
        <v>9</v>
      </c>
      <c r="C1631" s="69" t="s">
        <v>13</v>
      </c>
      <c r="D1631" s="69" t="s">
        <v>1227</v>
      </c>
      <c r="E1631" s="70" t="s">
        <v>2257</v>
      </c>
      <c r="F1631" s="73"/>
      <c r="G1631" s="73">
        <v>313842</v>
      </c>
      <c r="H1631" s="73"/>
      <c r="I1631" s="73"/>
      <c r="J1631" s="73"/>
      <c r="K1631" s="73"/>
      <c r="L1631" s="73">
        <v>284</v>
      </c>
      <c r="M1631" s="73">
        <v>314126</v>
      </c>
    </row>
    <row r="1632" spans="2:13" ht="30" x14ac:dyDescent="0.25">
      <c r="B1632" s="70" t="s">
        <v>9</v>
      </c>
      <c r="C1632" s="69" t="s">
        <v>13</v>
      </c>
      <c r="D1632" s="69" t="s">
        <v>1228</v>
      </c>
      <c r="E1632" s="70" t="s">
        <v>2258</v>
      </c>
      <c r="F1632" s="73"/>
      <c r="G1632" s="73">
        <v>787856</v>
      </c>
      <c r="H1632" s="73"/>
      <c r="I1632" s="73"/>
      <c r="J1632" s="73"/>
      <c r="K1632" s="73"/>
      <c r="L1632" s="73">
        <v>158</v>
      </c>
      <c r="M1632" s="73">
        <v>788014</v>
      </c>
    </row>
    <row r="1633" spans="2:13" ht="30" x14ac:dyDescent="0.25">
      <c r="B1633" s="70" t="s">
        <v>9</v>
      </c>
      <c r="C1633" s="69" t="s">
        <v>13</v>
      </c>
      <c r="D1633" s="69" t="s">
        <v>1229</v>
      </c>
      <c r="E1633" s="70" t="s">
        <v>2259</v>
      </c>
      <c r="F1633" s="73">
        <v>500</v>
      </c>
      <c r="G1633" s="73">
        <v>762038</v>
      </c>
      <c r="H1633" s="73"/>
      <c r="I1633" s="73"/>
      <c r="J1633" s="73"/>
      <c r="K1633" s="73"/>
      <c r="L1633" s="73">
        <v>3083</v>
      </c>
      <c r="M1633" s="73">
        <v>765621</v>
      </c>
    </row>
    <row r="1634" spans="2:13" ht="30" x14ac:dyDescent="0.25">
      <c r="B1634" s="70" t="s">
        <v>9</v>
      </c>
      <c r="C1634" s="69" t="s">
        <v>13</v>
      </c>
      <c r="D1634" s="69" t="s">
        <v>1230</v>
      </c>
      <c r="E1634" s="70" t="s">
        <v>2260</v>
      </c>
      <c r="F1634" s="73">
        <v>250</v>
      </c>
      <c r="G1634" s="73">
        <v>417713</v>
      </c>
      <c r="H1634" s="73"/>
      <c r="I1634" s="73"/>
      <c r="J1634" s="73"/>
      <c r="K1634" s="73"/>
      <c r="L1634" s="73"/>
      <c r="M1634" s="73">
        <v>417963</v>
      </c>
    </row>
    <row r="1635" spans="2:13" ht="30" x14ac:dyDescent="0.25">
      <c r="B1635" s="70" t="s">
        <v>9</v>
      </c>
      <c r="C1635" s="69" t="s">
        <v>13</v>
      </c>
      <c r="D1635" s="69" t="s">
        <v>1231</v>
      </c>
      <c r="E1635" s="70" t="s">
        <v>2261</v>
      </c>
      <c r="F1635" s="73"/>
      <c r="G1635" s="73">
        <v>326284</v>
      </c>
      <c r="H1635" s="73"/>
      <c r="I1635" s="73"/>
      <c r="J1635" s="73"/>
      <c r="K1635" s="73"/>
      <c r="L1635" s="73">
        <v>563</v>
      </c>
      <c r="M1635" s="73">
        <v>326847</v>
      </c>
    </row>
    <row r="1636" spans="2:13" ht="30" x14ac:dyDescent="0.25">
      <c r="B1636" s="70" t="s">
        <v>9</v>
      </c>
      <c r="C1636" s="69" t="s">
        <v>13</v>
      </c>
      <c r="D1636" s="69" t="s">
        <v>1232</v>
      </c>
      <c r="E1636" s="70" t="s">
        <v>2262</v>
      </c>
      <c r="F1636" s="73"/>
      <c r="G1636" s="73">
        <v>0</v>
      </c>
      <c r="H1636" s="73"/>
      <c r="I1636" s="73"/>
      <c r="J1636" s="73"/>
      <c r="K1636" s="73"/>
      <c r="L1636" s="73"/>
      <c r="M1636" s="73">
        <v>0</v>
      </c>
    </row>
    <row r="1637" spans="2:13" ht="30" x14ac:dyDescent="0.25">
      <c r="B1637" s="70" t="s">
        <v>9</v>
      </c>
      <c r="C1637" s="69" t="s">
        <v>13</v>
      </c>
      <c r="D1637" s="69" t="s">
        <v>1233</v>
      </c>
      <c r="E1637" s="70" t="s">
        <v>2263</v>
      </c>
      <c r="F1637" s="73"/>
      <c r="G1637" s="73"/>
      <c r="H1637" s="73"/>
      <c r="I1637" s="73">
        <v>8491398</v>
      </c>
      <c r="J1637" s="73"/>
      <c r="K1637" s="73"/>
      <c r="L1637" s="73"/>
      <c r="M1637" s="73">
        <v>8491398</v>
      </c>
    </row>
    <row r="1638" spans="2:13" ht="45" x14ac:dyDescent="0.25">
      <c r="B1638" s="70" t="s">
        <v>9</v>
      </c>
      <c r="C1638" s="69" t="s">
        <v>13</v>
      </c>
      <c r="D1638" s="69" t="s">
        <v>1234</v>
      </c>
      <c r="E1638" s="70" t="s">
        <v>2264</v>
      </c>
      <c r="F1638" s="73"/>
      <c r="G1638" s="73"/>
      <c r="H1638" s="73"/>
      <c r="I1638" s="73">
        <v>1623150</v>
      </c>
      <c r="J1638" s="73"/>
      <c r="K1638" s="73"/>
      <c r="L1638" s="73"/>
      <c r="M1638" s="73">
        <v>1623150</v>
      </c>
    </row>
    <row r="1639" spans="2:13" ht="30" x14ac:dyDescent="0.25">
      <c r="B1639" s="70" t="s">
        <v>9</v>
      </c>
      <c r="C1639" s="69" t="s">
        <v>13</v>
      </c>
      <c r="D1639" s="69" t="s">
        <v>1235</v>
      </c>
      <c r="E1639" s="70" t="s">
        <v>2265</v>
      </c>
      <c r="F1639" s="73"/>
      <c r="G1639" s="73"/>
      <c r="H1639" s="73"/>
      <c r="I1639" s="73">
        <v>123186</v>
      </c>
      <c r="J1639" s="73"/>
      <c r="K1639" s="73"/>
      <c r="L1639" s="73"/>
      <c r="M1639" s="73">
        <v>123186</v>
      </c>
    </row>
    <row r="1640" spans="2:13" ht="30" x14ac:dyDescent="0.25">
      <c r="B1640" s="70" t="s">
        <v>9</v>
      </c>
      <c r="C1640" s="69" t="s">
        <v>13</v>
      </c>
      <c r="D1640" s="69" t="s">
        <v>1236</v>
      </c>
      <c r="E1640" s="70" t="s">
        <v>2266</v>
      </c>
      <c r="F1640" s="73"/>
      <c r="G1640" s="73"/>
      <c r="H1640" s="73"/>
      <c r="I1640" s="73">
        <v>395557</v>
      </c>
      <c r="J1640" s="73"/>
      <c r="K1640" s="73"/>
      <c r="L1640" s="73"/>
      <c r="M1640" s="73">
        <v>395557</v>
      </c>
    </row>
    <row r="1641" spans="2:13" ht="30" x14ac:dyDescent="0.25">
      <c r="B1641" s="70" t="s">
        <v>9</v>
      </c>
      <c r="C1641" s="69" t="s">
        <v>13</v>
      </c>
      <c r="D1641" s="69" t="s">
        <v>1237</v>
      </c>
      <c r="E1641" s="70" t="s">
        <v>2267</v>
      </c>
      <c r="F1641" s="73"/>
      <c r="G1641" s="73"/>
      <c r="H1641" s="73"/>
      <c r="I1641" s="73">
        <v>5254917</v>
      </c>
      <c r="J1641" s="73"/>
      <c r="K1641" s="73"/>
      <c r="L1641" s="73"/>
      <c r="M1641" s="73">
        <v>5254917</v>
      </c>
    </row>
    <row r="1642" spans="2:13" ht="30" x14ac:dyDescent="0.25">
      <c r="B1642" s="70" t="s">
        <v>9</v>
      </c>
      <c r="C1642" s="69" t="s">
        <v>13</v>
      </c>
      <c r="D1642" s="69" t="s">
        <v>1238</v>
      </c>
      <c r="E1642" s="70" t="s">
        <v>2268</v>
      </c>
      <c r="F1642" s="73"/>
      <c r="G1642" s="73"/>
      <c r="H1642" s="73"/>
      <c r="I1642" s="73">
        <v>6297826</v>
      </c>
      <c r="J1642" s="73"/>
      <c r="K1642" s="73"/>
      <c r="L1642" s="73"/>
      <c r="M1642" s="73">
        <v>6297826</v>
      </c>
    </row>
    <row r="1643" spans="2:13" ht="30" x14ac:dyDescent="0.25">
      <c r="B1643" s="70" t="s">
        <v>9</v>
      </c>
      <c r="C1643" s="69" t="s">
        <v>13</v>
      </c>
      <c r="D1643" s="69" t="s">
        <v>1239</v>
      </c>
      <c r="E1643" s="70" t="s">
        <v>2269</v>
      </c>
      <c r="F1643" s="73"/>
      <c r="G1643" s="73"/>
      <c r="H1643" s="73"/>
      <c r="I1643" s="73">
        <v>8818431</v>
      </c>
      <c r="J1643" s="73"/>
      <c r="K1643" s="73"/>
      <c r="L1643" s="73"/>
      <c r="M1643" s="73">
        <v>8818431</v>
      </c>
    </row>
    <row r="1644" spans="2:13" ht="30" x14ac:dyDescent="0.25">
      <c r="B1644" s="70" t="s">
        <v>9</v>
      </c>
      <c r="C1644" s="69" t="s">
        <v>13</v>
      </c>
      <c r="D1644" s="69" t="s">
        <v>1240</v>
      </c>
      <c r="E1644" s="70" t="s">
        <v>2270</v>
      </c>
      <c r="F1644" s="73">
        <v>500</v>
      </c>
      <c r="G1644" s="73">
        <v>401460</v>
      </c>
      <c r="H1644" s="73"/>
      <c r="I1644" s="73"/>
      <c r="J1644" s="73"/>
      <c r="K1644" s="73"/>
      <c r="L1644" s="73"/>
      <c r="M1644" s="73">
        <v>401960</v>
      </c>
    </row>
    <row r="1645" spans="2:13" ht="30" x14ac:dyDescent="0.25">
      <c r="B1645" s="70" t="s">
        <v>9</v>
      </c>
      <c r="C1645" s="69" t="s">
        <v>13</v>
      </c>
      <c r="D1645" s="69" t="s">
        <v>1241</v>
      </c>
      <c r="E1645" s="70" t="s">
        <v>2271</v>
      </c>
      <c r="F1645" s="73"/>
      <c r="G1645" s="73">
        <v>240593</v>
      </c>
      <c r="H1645" s="73"/>
      <c r="I1645" s="73"/>
      <c r="J1645" s="73"/>
      <c r="K1645" s="73"/>
      <c r="L1645" s="73"/>
      <c r="M1645" s="73">
        <v>240593</v>
      </c>
    </row>
    <row r="1646" spans="2:13" ht="30" x14ac:dyDescent="0.25">
      <c r="B1646" s="70" t="s">
        <v>9</v>
      </c>
      <c r="C1646" s="69" t="s">
        <v>13</v>
      </c>
      <c r="D1646" s="69" t="s">
        <v>1242</v>
      </c>
      <c r="E1646" s="70" t="s">
        <v>2272</v>
      </c>
      <c r="F1646" s="73"/>
      <c r="G1646" s="73"/>
      <c r="H1646" s="73"/>
      <c r="I1646" s="73">
        <v>8567879</v>
      </c>
      <c r="J1646" s="73"/>
      <c r="K1646" s="73"/>
      <c r="L1646" s="73"/>
      <c r="M1646" s="73">
        <v>8567879</v>
      </c>
    </row>
    <row r="1647" spans="2:13" ht="30" x14ac:dyDescent="0.25">
      <c r="B1647" s="70" t="s">
        <v>9</v>
      </c>
      <c r="C1647" s="69" t="s">
        <v>13</v>
      </c>
      <c r="D1647" s="69" t="s">
        <v>1243</v>
      </c>
      <c r="E1647" s="70" t="s">
        <v>2273</v>
      </c>
      <c r="F1647" s="73"/>
      <c r="G1647" s="73"/>
      <c r="H1647" s="73"/>
      <c r="I1647" s="73">
        <v>235242</v>
      </c>
      <c r="J1647" s="73"/>
      <c r="K1647" s="73"/>
      <c r="L1647" s="73"/>
      <c r="M1647" s="73">
        <v>235242</v>
      </c>
    </row>
    <row r="1648" spans="2:13" ht="75" x14ac:dyDescent="0.25">
      <c r="B1648" s="70" t="s">
        <v>9</v>
      </c>
      <c r="C1648" s="69" t="s">
        <v>13</v>
      </c>
      <c r="D1648" s="69" t="s">
        <v>1244</v>
      </c>
      <c r="E1648" s="70" t="s">
        <v>2274</v>
      </c>
      <c r="F1648" s="73"/>
      <c r="G1648" s="73">
        <v>236250</v>
      </c>
      <c r="H1648" s="73"/>
      <c r="I1648" s="73"/>
      <c r="J1648" s="73"/>
      <c r="K1648" s="73"/>
      <c r="L1648" s="73"/>
      <c r="M1648" s="73">
        <v>236250</v>
      </c>
    </row>
    <row r="1649" spans="2:13" ht="30" x14ac:dyDescent="0.25">
      <c r="B1649" s="70" t="s">
        <v>9</v>
      </c>
      <c r="C1649" s="69" t="s">
        <v>13</v>
      </c>
      <c r="D1649" s="69" t="s">
        <v>1245</v>
      </c>
      <c r="E1649" s="70" t="s">
        <v>2275</v>
      </c>
      <c r="F1649" s="73"/>
      <c r="G1649" s="73"/>
      <c r="H1649" s="73"/>
      <c r="I1649" s="73">
        <v>26655963</v>
      </c>
      <c r="J1649" s="73"/>
      <c r="K1649" s="73"/>
      <c r="L1649" s="73"/>
      <c r="M1649" s="73">
        <v>26655963</v>
      </c>
    </row>
    <row r="1650" spans="2:13" ht="30" x14ac:dyDescent="0.25">
      <c r="B1650" s="70" t="s">
        <v>9</v>
      </c>
      <c r="C1650" s="69" t="s">
        <v>13</v>
      </c>
      <c r="D1650" s="69" t="s">
        <v>1246</v>
      </c>
      <c r="E1650" s="70" t="s">
        <v>2276</v>
      </c>
      <c r="F1650" s="73">
        <v>200</v>
      </c>
      <c r="G1650" s="73">
        <v>188217</v>
      </c>
      <c r="H1650" s="73"/>
      <c r="I1650" s="73"/>
      <c r="J1650" s="73"/>
      <c r="K1650" s="73"/>
      <c r="L1650" s="73">
        <v>32</v>
      </c>
      <c r="M1650" s="73">
        <v>188449</v>
      </c>
    </row>
    <row r="1651" spans="2:13" ht="30" x14ac:dyDescent="0.25">
      <c r="B1651" s="70" t="s">
        <v>9</v>
      </c>
      <c r="C1651" s="69" t="s">
        <v>13</v>
      </c>
      <c r="D1651" s="69" t="s">
        <v>1247</v>
      </c>
      <c r="E1651" s="70" t="s">
        <v>2277</v>
      </c>
      <c r="F1651" s="73"/>
      <c r="G1651" s="73"/>
      <c r="H1651" s="73"/>
      <c r="I1651" s="73">
        <v>1905186</v>
      </c>
      <c r="J1651" s="73"/>
      <c r="K1651" s="73"/>
      <c r="L1651" s="73"/>
      <c r="M1651" s="73">
        <v>1905186</v>
      </c>
    </row>
    <row r="1652" spans="2:13" ht="30" x14ac:dyDescent="0.25">
      <c r="B1652" s="70" t="s">
        <v>9</v>
      </c>
      <c r="C1652" s="69" t="s">
        <v>13</v>
      </c>
      <c r="D1652" s="69" t="s">
        <v>1248</v>
      </c>
      <c r="E1652" s="70" t="s">
        <v>2278</v>
      </c>
      <c r="F1652" s="73"/>
      <c r="G1652" s="73"/>
      <c r="H1652" s="73"/>
      <c r="I1652" s="73">
        <v>91500</v>
      </c>
      <c r="J1652" s="73"/>
      <c r="K1652" s="73"/>
      <c r="L1652" s="73"/>
      <c r="M1652" s="73">
        <v>91500</v>
      </c>
    </row>
    <row r="1653" spans="2:13" ht="30" x14ac:dyDescent="0.25">
      <c r="B1653" s="70" t="s">
        <v>9</v>
      </c>
      <c r="C1653" s="69" t="s">
        <v>13</v>
      </c>
      <c r="D1653" s="69" t="s">
        <v>1249</v>
      </c>
      <c r="E1653" s="70" t="s">
        <v>6295</v>
      </c>
      <c r="F1653" s="73"/>
      <c r="G1653" s="73"/>
      <c r="H1653" s="73"/>
      <c r="I1653" s="73">
        <v>1705100</v>
      </c>
      <c r="J1653" s="73"/>
      <c r="K1653" s="73"/>
      <c r="L1653" s="73"/>
      <c r="M1653" s="73">
        <v>1705100</v>
      </c>
    </row>
    <row r="1654" spans="2:13" ht="30" x14ac:dyDescent="0.25">
      <c r="B1654" s="70" t="s">
        <v>9</v>
      </c>
      <c r="C1654" s="69" t="s">
        <v>13</v>
      </c>
      <c r="D1654" s="69" t="s">
        <v>1250</v>
      </c>
      <c r="E1654" s="70" t="s">
        <v>2279</v>
      </c>
      <c r="F1654" s="73">
        <v>350</v>
      </c>
      <c r="G1654" s="73">
        <v>504756</v>
      </c>
      <c r="H1654" s="73"/>
      <c r="I1654" s="73"/>
      <c r="J1654" s="73"/>
      <c r="K1654" s="73"/>
      <c r="L1654" s="73"/>
      <c r="M1654" s="73">
        <v>505106</v>
      </c>
    </row>
    <row r="1655" spans="2:13" ht="30" x14ac:dyDescent="0.25">
      <c r="B1655" s="70" t="s">
        <v>9</v>
      </c>
      <c r="C1655" s="69" t="s">
        <v>13</v>
      </c>
      <c r="D1655" s="69" t="s">
        <v>1251</v>
      </c>
      <c r="E1655" s="70" t="s">
        <v>2280</v>
      </c>
      <c r="F1655" s="73">
        <v>750</v>
      </c>
      <c r="G1655" s="73">
        <v>294105</v>
      </c>
      <c r="H1655" s="73"/>
      <c r="I1655" s="73"/>
      <c r="J1655" s="73"/>
      <c r="K1655" s="73"/>
      <c r="L1655" s="73">
        <v>1385</v>
      </c>
      <c r="M1655" s="73">
        <v>296240</v>
      </c>
    </row>
    <row r="1656" spans="2:13" ht="30" x14ac:dyDescent="0.25">
      <c r="B1656" s="70" t="s">
        <v>9</v>
      </c>
      <c r="C1656" s="69" t="s">
        <v>13</v>
      </c>
      <c r="D1656" s="69" t="s">
        <v>1252</v>
      </c>
      <c r="E1656" s="70" t="s">
        <v>2281</v>
      </c>
      <c r="F1656" s="73">
        <v>300</v>
      </c>
      <c r="G1656" s="73">
        <v>20466</v>
      </c>
      <c r="H1656" s="73"/>
      <c r="I1656" s="73"/>
      <c r="J1656" s="73"/>
      <c r="K1656" s="73"/>
      <c r="L1656" s="73"/>
      <c r="M1656" s="73">
        <v>20766</v>
      </c>
    </row>
    <row r="1657" spans="2:13" ht="30" x14ac:dyDescent="0.25">
      <c r="B1657" s="70" t="s">
        <v>9</v>
      </c>
      <c r="C1657" s="69" t="s">
        <v>13</v>
      </c>
      <c r="D1657" s="69" t="s">
        <v>1253</v>
      </c>
      <c r="E1657" s="70" t="s">
        <v>2282</v>
      </c>
      <c r="F1657" s="73">
        <v>150</v>
      </c>
      <c r="G1657" s="73">
        <v>6000</v>
      </c>
      <c r="H1657" s="73"/>
      <c r="I1657" s="73"/>
      <c r="J1657" s="73"/>
      <c r="K1657" s="73"/>
      <c r="L1657" s="73"/>
      <c r="M1657" s="73">
        <v>6150</v>
      </c>
    </row>
    <row r="1658" spans="2:13" ht="30" x14ac:dyDescent="0.25">
      <c r="B1658" s="70" t="s">
        <v>9</v>
      </c>
      <c r="C1658" s="69" t="s">
        <v>13</v>
      </c>
      <c r="D1658" s="69" t="s">
        <v>1254</v>
      </c>
      <c r="E1658" s="70" t="s">
        <v>2283</v>
      </c>
      <c r="F1658" s="73"/>
      <c r="G1658" s="73">
        <v>980340</v>
      </c>
      <c r="H1658" s="73"/>
      <c r="I1658" s="73"/>
      <c r="J1658" s="73"/>
      <c r="K1658" s="73"/>
      <c r="L1658" s="73"/>
      <c r="M1658" s="73">
        <v>980340</v>
      </c>
    </row>
    <row r="1659" spans="2:13" ht="30" x14ac:dyDescent="0.25">
      <c r="B1659" s="70" t="s">
        <v>9</v>
      </c>
      <c r="C1659" s="69" t="s">
        <v>13</v>
      </c>
      <c r="D1659" s="69" t="s">
        <v>1255</v>
      </c>
      <c r="E1659" s="70" t="s">
        <v>2284</v>
      </c>
      <c r="F1659" s="73">
        <v>250</v>
      </c>
      <c r="G1659" s="73">
        <v>347108</v>
      </c>
      <c r="H1659" s="73"/>
      <c r="I1659" s="73"/>
      <c r="J1659" s="73"/>
      <c r="K1659" s="73"/>
      <c r="L1659" s="73"/>
      <c r="M1659" s="73">
        <v>347358</v>
      </c>
    </row>
    <row r="1660" spans="2:13" ht="30" x14ac:dyDescent="0.25">
      <c r="B1660" s="70" t="s">
        <v>9</v>
      </c>
      <c r="C1660" s="69" t="s">
        <v>13</v>
      </c>
      <c r="D1660" s="69" t="s">
        <v>1256</v>
      </c>
      <c r="E1660" s="70" t="s">
        <v>2285</v>
      </c>
      <c r="F1660" s="73"/>
      <c r="G1660" s="73">
        <v>805036</v>
      </c>
      <c r="H1660" s="73"/>
      <c r="I1660" s="73"/>
      <c r="J1660" s="73"/>
      <c r="K1660" s="73"/>
      <c r="L1660" s="73">
        <v>1416</v>
      </c>
      <c r="M1660" s="73">
        <v>806452</v>
      </c>
    </row>
    <row r="1661" spans="2:13" ht="30" x14ac:dyDescent="0.25">
      <c r="B1661" s="70" t="s">
        <v>9</v>
      </c>
      <c r="C1661" s="69" t="s">
        <v>13</v>
      </c>
      <c r="D1661" s="69" t="s">
        <v>1257</v>
      </c>
      <c r="E1661" s="70" t="s">
        <v>2286</v>
      </c>
      <c r="F1661" s="73"/>
      <c r="G1661" s="73"/>
      <c r="H1661" s="73"/>
      <c r="I1661" s="73">
        <v>4065432</v>
      </c>
      <c r="J1661" s="73"/>
      <c r="K1661" s="73"/>
      <c r="L1661" s="73"/>
      <c r="M1661" s="73">
        <v>4065432</v>
      </c>
    </row>
    <row r="1662" spans="2:13" ht="30" x14ac:dyDescent="0.25">
      <c r="B1662" s="70" t="s">
        <v>9</v>
      </c>
      <c r="C1662" s="69" t="s">
        <v>13</v>
      </c>
      <c r="D1662" s="69" t="s">
        <v>1258</v>
      </c>
      <c r="E1662" s="70" t="s">
        <v>2287</v>
      </c>
      <c r="F1662" s="73"/>
      <c r="G1662" s="73"/>
      <c r="H1662" s="73">
        <v>750000</v>
      </c>
      <c r="I1662" s="73"/>
      <c r="J1662" s="73"/>
      <c r="K1662" s="73"/>
      <c r="L1662" s="73">
        <v>500</v>
      </c>
      <c r="M1662" s="73">
        <v>750500</v>
      </c>
    </row>
    <row r="1663" spans="2:13" ht="30" x14ac:dyDescent="0.25">
      <c r="B1663" s="70" t="s">
        <v>9</v>
      </c>
      <c r="C1663" s="69" t="s">
        <v>13</v>
      </c>
      <c r="D1663" s="69" t="s">
        <v>1259</v>
      </c>
      <c r="E1663" s="70" t="s">
        <v>2288</v>
      </c>
      <c r="F1663" s="73"/>
      <c r="G1663" s="73"/>
      <c r="H1663" s="73"/>
      <c r="I1663" s="73"/>
      <c r="J1663" s="73"/>
      <c r="K1663" s="73"/>
      <c r="L1663" s="73">
        <v>700</v>
      </c>
      <c r="M1663" s="73">
        <v>700</v>
      </c>
    </row>
    <row r="1664" spans="2:13" ht="30" x14ac:dyDescent="0.25">
      <c r="B1664" s="70" t="s">
        <v>9</v>
      </c>
      <c r="C1664" s="69" t="s">
        <v>13</v>
      </c>
      <c r="D1664" s="69" t="s">
        <v>1260</v>
      </c>
      <c r="E1664" s="70" t="s">
        <v>2289</v>
      </c>
      <c r="F1664" s="73"/>
      <c r="G1664" s="73"/>
      <c r="H1664" s="73">
        <v>2038984</v>
      </c>
      <c r="I1664" s="73"/>
      <c r="J1664" s="73"/>
      <c r="K1664" s="73"/>
      <c r="L1664" s="73">
        <v>2000</v>
      </c>
      <c r="M1664" s="73">
        <v>2040984</v>
      </c>
    </row>
    <row r="1665" spans="2:13" ht="30" x14ac:dyDescent="0.25">
      <c r="B1665" s="70" t="s">
        <v>9</v>
      </c>
      <c r="C1665" s="69" t="s">
        <v>13</v>
      </c>
      <c r="D1665" s="69" t="s">
        <v>1261</v>
      </c>
      <c r="E1665" s="70" t="s">
        <v>2290</v>
      </c>
      <c r="F1665" s="73"/>
      <c r="G1665" s="73"/>
      <c r="H1665" s="73"/>
      <c r="I1665" s="73"/>
      <c r="J1665" s="73"/>
      <c r="K1665" s="73"/>
      <c r="L1665" s="73">
        <v>500</v>
      </c>
      <c r="M1665" s="73">
        <v>500</v>
      </c>
    </row>
    <row r="1666" spans="2:13" ht="30" x14ac:dyDescent="0.25">
      <c r="B1666" s="70" t="s">
        <v>9</v>
      </c>
      <c r="C1666" s="69" t="s">
        <v>13</v>
      </c>
      <c r="D1666" s="69" t="s">
        <v>1262</v>
      </c>
      <c r="E1666" s="70" t="s">
        <v>2291</v>
      </c>
      <c r="F1666" s="73"/>
      <c r="G1666" s="73"/>
      <c r="H1666" s="73"/>
      <c r="I1666" s="73"/>
      <c r="J1666" s="73"/>
      <c r="K1666" s="73"/>
      <c r="L1666" s="73">
        <v>500</v>
      </c>
      <c r="M1666" s="73">
        <v>500</v>
      </c>
    </row>
    <row r="1667" spans="2:13" ht="30" x14ac:dyDescent="0.25">
      <c r="B1667" s="70" t="s">
        <v>9</v>
      </c>
      <c r="C1667" s="69" t="s">
        <v>13</v>
      </c>
      <c r="D1667" s="69" t="s">
        <v>1263</v>
      </c>
      <c r="E1667" s="70" t="s">
        <v>2292</v>
      </c>
      <c r="F1667" s="73"/>
      <c r="G1667" s="73"/>
      <c r="H1667" s="73"/>
      <c r="I1667" s="73"/>
      <c r="J1667" s="73"/>
      <c r="K1667" s="73"/>
      <c r="L1667" s="73">
        <v>2500</v>
      </c>
      <c r="M1667" s="73">
        <v>2500</v>
      </c>
    </row>
    <row r="1668" spans="2:13" ht="30" x14ac:dyDescent="0.25">
      <c r="B1668" s="70" t="s">
        <v>9</v>
      </c>
      <c r="C1668" s="69" t="s">
        <v>13</v>
      </c>
      <c r="D1668" s="69" t="s">
        <v>1264</v>
      </c>
      <c r="E1668" s="70" t="s">
        <v>2293</v>
      </c>
      <c r="F1668" s="73"/>
      <c r="G1668" s="73"/>
      <c r="H1668" s="73">
        <v>733694</v>
      </c>
      <c r="I1668" s="73"/>
      <c r="J1668" s="73"/>
      <c r="K1668" s="73"/>
      <c r="L1668" s="73">
        <v>2000</v>
      </c>
      <c r="M1668" s="73">
        <v>735694</v>
      </c>
    </row>
    <row r="1669" spans="2:13" ht="30" x14ac:dyDescent="0.25">
      <c r="B1669" s="70" t="s">
        <v>9</v>
      </c>
      <c r="C1669" s="69" t="s">
        <v>13</v>
      </c>
      <c r="D1669" s="69" t="s">
        <v>1265</v>
      </c>
      <c r="E1669" s="70" t="s">
        <v>2294</v>
      </c>
      <c r="F1669" s="73"/>
      <c r="G1669" s="73"/>
      <c r="H1669" s="73"/>
      <c r="I1669" s="73"/>
      <c r="J1669" s="73"/>
      <c r="K1669" s="73"/>
      <c r="L1669" s="73">
        <v>700</v>
      </c>
      <c r="M1669" s="73">
        <v>700</v>
      </c>
    </row>
    <row r="1670" spans="2:13" ht="30" x14ac:dyDescent="0.25">
      <c r="B1670" s="70" t="s">
        <v>9</v>
      </c>
      <c r="C1670" s="69" t="s">
        <v>13</v>
      </c>
      <c r="D1670" s="69" t="s">
        <v>1266</v>
      </c>
      <c r="E1670" s="70" t="s">
        <v>2295</v>
      </c>
      <c r="F1670" s="73"/>
      <c r="G1670" s="73"/>
      <c r="H1670" s="73"/>
      <c r="I1670" s="73"/>
      <c r="J1670" s="73"/>
      <c r="K1670" s="73"/>
      <c r="L1670" s="73">
        <v>700</v>
      </c>
      <c r="M1670" s="73">
        <v>700</v>
      </c>
    </row>
    <row r="1671" spans="2:13" ht="30" x14ac:dyDescent="0.25">
      <c r="B1671" s="70" t="s">
        <v>9</v>
      </c>
      <c r="C1671" s="69" t="s">
        <v>13</v>
      </c>
      <c r="D1671" s="69" t="s">
        <v>1267</v>
      </c>
      <c r="E1671" s="70" t="s">
        <v>2296</v>
      </c>
      <c r="F1671" s="73"/>
      <c r="G1671" s="73"/>
      <c r="H1671" s="73"/>
      <c r="I1671" s="73"/>
      <c r="J1671" s="73"/>
      <c r="K1671" s="73"/>
      <c r="L1671" s="73">
        <v>500</v>
      </c>
      <c r="M1671" s="73">
        <v>500</v>
      </c>
    </row>
    <row r="1672" spans="2:13" ht="30" x14ac:dyDescent="0.25">
      <c r="B1672" s="70" t="s">
        <v>9</v>
      </c>
      <c r="C1672" s="69" t="s">
        <v>13</v>
      </c>
      <c r="D1672" s="69" t="s">
        <v>1268</v>
      </c>
      <c r="E1672" s="70" t="s">
        <v>2297</v>
      </c>
      <c r="F1672" s="73"/>
      <c r="G1672" s="73"/>
      <c r="H1672" s="73">
        <v>121338</v>
      </c>
      <c r="I1672" s="73"/>
      <c r="J1672" s="73"/>
      <c r="K1672" s="73"/>
      <c r="L1672" s="73">
        <v>6000</v>
      </c>
      <c r="M1672" s="73">
        <v>127338</v>
      </c>
    </row>
    <row r="1673" spans="2:13" ht="30" x14ac:dyDescent="0.25">
      <c r="B1673" s="70" t="s">
        <v>9</v>
      </c>
      <c r="C1673" s="69" t="s">
        <v>13</v>
      </c>
      <c r="D1673" s="69" t="s">
        <v>1269</v>
      </c>
      <c r="E1673" s="70" t="s">
        <v>2298</v>
      </c>
      <c r="F1673" s="73"/>
      <c r="G1673" s="73"/>
      <c r="H1673" s="73"/>
      <c r="I1673" s="73"/>
      <c r="J1673" s="73"/>
      <c r="K1673" s="73"/>
      <c r="L1673" s="73">
        <v>700</v>
      </c>
      <c r="M1673" s="73">
        <v>700</v>
      </c>
    </row>
    <row r="1674" spans="2:13" ht="30" x14ac:dyDescent="0.25">
      <c r="B1674" s="70" t="s">
        <v>9</v>
      </c>
      <c r="C1674" s="69" t="s">
        <v>13</v>
      </c>
      <c r="D1674" s="69" t="s">
        <v>1270</v>
      </c>
      <c r="E1674" s="70" t="s">
        <v>2299</v>
      </c>
      <c r="F1674" s="73"/>
      <c r="G1674" s="73"/>
      <c r="H1674" s="73"/>
      <c r="I1674" s="73"/>
      <c r="J1674" s="73"/>
      <c r="K1674" s="73"/>
      <c r="L1674" s="73">
        <v>700</v>
      </c>
      <c r="M1674" s="73">
        <v>700</v>
      </c>
    </row>
    <row r="1675" spans="2:13" ht="30" x14ac:dyDescent="0.25">
      <c r="B1675" s="70" t="s">
        <v>9</v>
      </c>
      <c r="C1675" s="69" t="s">
        <v>13</v>
      </c>
      <c r="D1675" s="69" t="s">
        <v>1271</v>
      </c>
      <c r="E1675" s="70" t="s">
        <v>2300</v>
      </c>
      <c r="F1675" s="73"/>
      <c r="G1675" s="73"/>
      <c r="H1675" s="73">
        <v>1123704</v>
      </c>
      <c r="I1675" s="73"/>
      <c r="J1675" s="73"/>
      <c r="K1675" s="73"/>
      <c r="L1675" s="73">
        <v>8000</v>
      </c>
      <c r="M1675" s="73">
        <v>1131704</v>
      </c>
    </row>
    <row r="1676" spans="2:13" ht="30" x14ac:dyDescent="0.25">
      <c r="B1676" s="70" t="s">
        <v>9</v>
      </c>
      <c r="C1676" s="69" t="s">
        <v>13</v>
      </c>
      <c r="D1676" s="69" t="s">
        <v>1272</v>
      </c>
      <c r="E1676" s="70" t="s">
        <v>2301</v>
      </c>
      <c r="F1676" s="73"/>
      <c r="G1676" s="73"/>
      <c r="H1676" s="73">
        <v>814448</v>
      </c>
      <c r="I1676" s="73"/>
      <c r="J1676" s="73"/>
      <c r="K1676" s="73"/>
      <c r="L1676" s="73">
        <v>4000</v>
      </c>
      <c r="M1676" s="73">
        <v>818448</v>
      </c>
    </row>
    <row r="1677" spans="2:13" ht="30" x14ac:dyDescent="0.25">
      <c r="B1677" s="70" t="s">
        <v>9</v>
      </c>
      <c r="C1677" s="69" t="s">
        <v>13</v>
      </c>
      <c r="D1677" s="69" t="s">
        <v>1273</v>
      </c>
      <c r="E1677" s="70" t="s">
        <v>6296</v>
      </c>
      <c r="F1677" s="73"/>
      <c r="G1677" s="73"/>
      <c r="H1677" s="73"/>
      <c r="I1677" s="73"/>
      <c r="J1677" s="73"/>
      <c r="K1677" s="73"/>
      <c r="L1677" s="73">
        <v>500</v>
      </c>
      <c r="M1677" s="73">
        <v>500</v>
      </c>
    </row>
    <row r="1678" spans="2:13" ht="30" x14ac:dyDescent="0.25">
      <c r="B1678" s="70" t="s">
        <v>9</v>
      </c>
      <c r="C1678" s="69" t="s">
        <v>13</v>
      </c>
      <c r="D1678" s="69" t="s">
        <v>1274</v>
      </c>
      <c r="E1678" s="70" t="s">
        <v>2302</v>
      </c>
      <c r="F1678" s="73"/>
      <c r="G1678" s="73"/>
      <c r="H1678" s="73">
        <v>393514</v>
      </c>
      <c r="I1678" s="73"/>
      <c r="J1678" s="73"/>
      <c r="K1678" s="73"/>
      <c r="L1678" s="73">
        <v>17000</v>
      </c>
      <c r="M1678" s="73">
        <v>410514</v>
      </c>
    </row>
    <row r="1679" spans="2:13" ht="30" x14ac:dyDescent="0.25">
      <c r="B1679" s="70" t="s">
        <v>9</v>
      </c>
      <c r="C1679" s="69" t="s">
        <v>13</v>
      </c>
      <c r="D1679" s="69" t="s">
        <v>1275</v>
      </c>
      <c r="E1679" s="70" t="s">
        <v>2303</v>
      </c>
      <c r="F1679" s="73"/>
      <c r="G1679" s="73"/>
      <c r="H1679" s="73">
        <v>1807424</v>
      </c>
      <c r="I1679" s="73"/>
      <c r="J1679" s="73"/>
      <c r="K1679" s="73"/>
      <c r="L1679" s="73">
        <v>15000</v>
      </c>
      <c r="M1679" s="73">
        <v>1822424</v>
      </c>
    </row>
    <row r="1680" spans="2:13" ht="30" x14ac:dyDescent="0.25">
      <c r="B1680" s="70" t="s">
        <v>9</v>
      </c>
      <c r="C1680" s="69" t="s">
        <v>13</v>
      </c>
      <c r="D1680" s="69" t="s">
        <v>1276</v>
      </c>
      <c r="E1680" s="70" t="s">
        <v>2304</v>
      </c>
      <c r="F1680" s="73"/>
      <c r="G1680" s="73"/>
      <c r="H1680" s="73">
        <v>1977370</v>
      </c>
      <c r="I1680" s="73"/>
      <c r="J1680" s="73"/>
      <c r="K1680" s="73"/>
      <c r="L1680" s="73">
        <v>14000</v>
      </c>
      <c r="M1680" s="73">
        <v>1991370</v>
      </c>
    </row>
    <row r="1681" spans="2:13" ht="30" x14ac:dyDescent="0.25">
      <c r="B1681" s="70" t="s">
        <v>9</v>
      </c>
      <c r="C1681" s="69" t="s">
        <v>13</v>
      </c>
      <c r="D1681" s="69" t="s">
        <v>1277</v>
      </c>
      <c r="E1681" s="70" t="s">
        <v>2305</v>
      </c>
      <c r="F1681" s="73"/>
      <c r="G1681" s="73"/>
      <c r="H1681" s="73">
        <v>274729</v>
      </c>
      <c r="I1681" s="73"/>
      <c r="J1681" s="73"/>
      <c r="K1681" s="73"/>
      <c r="L1681" s="73">
        <v>4000</v>
      </c>
      <c r="M1681" s="73">
        <v>278729</v>
      </c>
    </row>
    <row r="1682" spans="2:13" ht="30" x14ac:dyDescent="0.25">
      <c r="B1682" s="70" t="s">
        <v>9</v>
      </c>
      <c r="C1682" s="69" t="s">
        <v>13</v>
      </c>
      <c r="D1682" s="69" t="s">
        <v>1278</v>
      </c>
      <c r="E1682" s="70" t="s">
        <v>2306</v>
      </c>
      <c r="F1682" s="73"/>
      <c r="G1682" s="73"/>
      <c r="H1682" s="73"/>
      <c r="I1682" s="73"/>
      <c r="J1682" s="73"/>
      <c r="K1682" s="73"/>
      <c r="L1682" s="73">
        <v>500</v>
      </c>
      <c r="M1682" s="73">
        <v>500</v>
      </c>
    </row>
    <row r="1683" spans="2:13" ht="30" x14ac:dyDescent="0.25">
      <c r="B1683" s="70" t="s">
        <v>9</v>
      </c>
      <c r="C1683" s="69" t="s">
        <v>13</v>
      </c>
      <c r="D1683" s="69" t="s">
        <v>1279</v>
      </c>
      <c r="E1683" s="70" t="s">
        <v>2307</v>
      </c>
      <c r="F1683" s="73">
        <v>100</v>
      </c>
      <c r="G1683" s="73">
        <v>445607</v>
      </c>
      <c r="H1683" s="73"/>
      <c r="I1683" s="73"/>
      <c r="J1683" s="73"/>
      <c r="K1683" s="73"/>
      <c r="L1683" s="73"/>
      <c r="M1683" s="73">
        <v>445707</v>
      </c>
    </row>
    <row r="1684" spans="2:13" ht="30" x14ac:dyDescent="0.25">
      <c r="B1684" s="70" t="s">
        <v>9</v>
      </c>
      <c r="C1684" s="69" t="s">
        <v>13</v>
      </c>
      <c r="D1684" s="69" t="s">
        <v>1280</v>
      </c>
      <c r="E1684" s="70" t="s">
        <v>2308</v>
      </c>
      <c r="F1684" s="73">
        <v>250</v>
      </c>
      <c r="G1684" s="73">
        <v>274396</v>
      </c>
      <c r="H1684" s="73"/>
      <c r="I1684" s="73"/>
      <c r="J1684" s="73"/>
      <c r="K1684" s="73"/>
      <c r="L1684" s="73"/>
      <c r="M1684" s="73">
        <v>274646</v>
      </c>
    </row>
    <row r="1685" spans="2:13" ht="30" x14ac:dyDescent="0.25">
      <c r="B1685" s="70" t="s">
        <v>9</v>
      </c>
      <c r="C1685" s="69" t="s">
        <v>13</v>
      </c>
      <c r="D1685" s="69" t="s">
        <v>1281</v>
      </c>
      <c r="E1685" s="70" t="s">
        <v>2309</v>
      </c>
      <c r="F1685" s="73">
        <v>500</v>
      </c>
      <c r="G1685" s="73">
        <v>604652</v>
      </c>
      <c r="H1685" s="73"/>
      <c r="I1685" s="73"/>
      <c r="J1685" s="73"/>
      <c r="K1685" s="73"/>
      <c r="L1685" s="73">
        <v>406</v>
      </c>
      <c r="M1685" s="73">
        <v>605558</v>
      </c>
    </row>
    <row r="1686" spans="2:13" ht="30" x14ac:dyDescent="0.25">
      <c r="B1686" s="70" t="s">
        <v>9</v>
      </c>
      <c r="C1686" s="69" t="s">
        <v>13</v>
      </c>
      <c r="D1686" s="69" t="s">
        <v>1282</v>
      </c>
      <c r="E1686" s="70" t="s">
        <v>2310</v>
      </c>
      <c r="F1686" s="73">
        <v>500</v>
      </c>
      <c r="G1686" s="73">
        <v>480769</v>
      </c>
      <c r="H1686" s="73"/>
      <c r="I1686" s="73"/>
      <c r="J1686" s="73"/>
      <c r="K1686" s="73"/>
      <c r="L1686" s="73"/>
      <c r="M1686" s="73">
        <v>481269</v>
      </c>
    </row>
    <row r="1687" spans="2:13" ht="30" x14ac:dyDescent="0.25">
      <c r="B1687" s="70" t="s">
        <v>9</v>
      </c>
      <c r="C1687" s="69" t="s">
        <v>13</v>
      </c>
      <c r="D1687" s="69" t="s">
        <v>1283</v>
      </c>
      <c r="E1687" s="70" t="s">
        <v>2311</v>
      </c>
      <c r="F1687" s="73"/>
      <c r="G1687" s="73"/>
      <c r="H1687" s="73"/>
      <c r="I1687" s="73">
        <v>80121</v>
      </c>
      <c r="J1687" s="73"/>
      <c r="K1687" s="73"/>
      <c r="L1687" s="73"/>
      <c r="M1687" s="73">
        <v>80121</v>
      </c>
    </row>
    <row r="1688" spans="2:13" ht="30" x14ac:dyDescent="0.25">
      <c r="B1688" s="70" t="s">
        <v>9</v>
      </c>
      <c r="C1688" s="69" t="s">
        <v>13</v>
      </c>
      <c r="D1688" s="69" t="s">
        <v>1284</v>
      </c>
      <c r="E1688" s="70" t="s">
        <v>2312</v>
      </c>
      <c r="F1688" s="73"/>
      <c r="G1688" s="73"/>
      <c r="H1688" s="73">
        <v>8031398</v>
      </c>
      <c r="I1688" s="73"/>
      <c r="J1688" s="73"/>
      <c r="K1688" s="73"/>
      <c r="L1688" s="73">
        <v>10000</v>
      </c>
      <c r="M1688" s="73">
        <v>8041398</v>
      </c>
    </row>
    <row r="1689" spans="2:13" ht="30" x14ac:dyDescent="0.25">
      <c r="B1689" s="70" t="s">
        <v>9</v>
      </c>
      <c r="C1689" s="69" t="s">
        <v>13</v>
      </c>
      <c r="D1689" s="69" t="s">
        <v>1285</v>
      </c>
      <c r="E1689" s="70" t="s">
        <v>2313</v>
      </c>
      <c r="F1689" s="73"/>
      <c r="G1689" s="73"/>
      <c r="H1689" s="73"/>
      <c r="I1689" s="73"/>
      <c r="J1689" s="73"/>
      <c r="K1689" s="73"/>
      <c r="L1689" s="73">
        <v>500</v>
      </c>
      <c r="M1689" s="73">
        <v>500</v>
      </c>
    </row>
    <row r="1690" spans="2:13" ht="30" x14ac:dyDescent="0.25">
      <c r="B1690" s="70" t="s">
        <v>9</v>
      </c>
      <c r="C1690" s="69" t="s">
        <v>13</v>
      </c>
      <c r="D1690" s="69" t="s">
        <v>1286</v>
      </c>
      <c r="E1690" s="70" t="s">
        <v>2314</v>
      </c>
      <c r="F1690" s="73"/>
      <c r="G1690" s="73"/>
      <c r="H1690" s="73"/>
      <c r="I1690" s="73"/>
      <c r="J1690" s="73"/>
      <c r="K1690" s="73"/>
      <c r="L1690" s="73">
        <v>500</v>
      </c>
      <c r="M1690" s="73">
        <v>500</v>
      </c>
    </row>
    <row r="1691" spans="2:13" ht="30" x14ac:dyDescent="0.25">
      <c r="B1691" s="70" t="s">
        <v>9</v>
      </c>
      <c r="C1691" s="69" t="s">
        <v>13</v>
      </c>
      <c r="D1691" s="69" t="s">
        <v>1287</v>
      </c>
      <c r="E1691" s="70" t="s">
        <v>2315</v>
      </c>
      <c r="F1691" s="73"/>
      <c r="G1691" s="73"/>
      <c r="H1691" s="73"/>
      <c r="I1691" s="73"/>
      <c r="J1691" s="73"/>
      <c r="K1691" s="73"/>
      <c r="L1691" s="73">
        <v>500</v>
      </c>
      <c r="M1691" s="73">
        <v>500</v>
      </c>
    </row>
    <row r="1692" spans="2:13" ht="30" x14ac:dyDescent="0.25">
      <c r="B1692" s="70" t="s">
        <v>9</v>
      </c>
      <c r="C1692" s="69" t="s">
        <v>13</v>
      </c>
      <c r="D1692" s="69" t="s">
        <v>1288</v>
      </c>
      <c r="E1692" s="70" t="s">
        <v>2316</v>
      </c>
      <c r="F1692" s="73"/>
      <c r="G1692" s="73"/>
      <c r="H1692" s="73"/>
      <c r="I1692" s="73"/>
      <c r="J1692" s="73"/>
      <c r="K1692" s="73"/>
      <c r="L1692" s="73">
        <v>500</v>
      </c>
      <c r="M1692" s="73">
        <v>500</v>
      </c>
    </row>
    <row r="1693" spans="2:13" ht="30" x14ac:dyDescent="0.25">
      <c r="B1693" s="70" t="s">
        <v>9</v>
      </c>
      <c r="C1693" s="69" t="s">
        <v>13</v>
      </c>
      <c r="D1693" s="69" t="s">
        <v>1289</v>
      </c>
      <c r="E1693" s="70" t="s">
        <v>2317</v>
      </c>
      <c r="F1693" s="73"/>
      <c r="G1693" s="73"/>
      <c r="H1693" s="73"/>
      <c r="I1693" s="73"/>
      <c r="J1693" s="73"/>
      <c r="K1693" s="73"/>
      <c r="L1693" s="73">
        <v>500</v>
      </c>
      <c r="M1693" s="73">
        <v>500</v>
      </c>
    </row>
    <row r="1694" spans="2:13" ht="30" x14ac:dyDescent="0.25">
      <c r="B1694" s="70" t="s">
        <v>9</v>
      </c>
      <c r="C1694" s="69" t="s">
        <v>13</v>
      </c>
      <c r="D1694" s="69" t="s">
        <v>1290</v>
      </c>
      <c r="E1694" s="70" t="s">
        <v>2318</v>
      </c>
      <c r="F1694" s="73"/>
      <c r="G1694" s="73"/>
      <c r="H1694" s="73"/>
      <c r="I1694" s="73"/>
      <c r="J1694" s="73"/>
      <c r="K1694" s="73"/>
      <c r="L1694" s="73">
        <v>500</v>
      </c>
      <c r="M1694" s="73">
        <v>500</v>
      </c>
    </row>
    <row r="1695" spans="2:13" ht="30" x14ac:dyDescent="0.25">
      <c r="B1695" s="70" t="s">
        <v>9</v>
      </c>
      <c r="C1695" s="69" t="s">
        <v>13</v>
      </c>
      <c r="D1695" s="69" t="s">
        <v>1291</v>
      </c>
      <c r="E1695" s="70" t="s">
        <v>2319</v>
      </c>
      <c r="F1695" s="73"/>
      <c r="G1695" s="73"/>
      <c r="H1695" s="73">
        <v>10000</v>
      </c>
      <c r="I1695" s="73"/>
      <c r="J1695" s="73"/>
      <c r="K1695" s="73"/>
      <c r="L1695" s="73">
        <v>1500</v>
      </c>
      <c r="M1695" s="73">
        <v>11500</v>
      </c>
    </row>
    <row r="1696" spans="2:13" ht="30" x14ac:dyDescent="0.25">
      <c r="B1696" s="70" t="s">
        <v>9</v>
      </c>
      <c r="C1696" s="69" t="s">
        <v>13</v>
      </c>
      <c r="D1696" s="69" t="s">
        <v>1292</v>
      </c>
      <c r="E1696" s="70" t="s">
        <v>2320</v>
      </c>
      <c r="F1696" s="73"/>
      <c r="G1696" s="73"/>
      <c r="H1696" s="73">
        <v>997684</v>
      </c>
      <c r="I1696" s="73"/>
      <c r="J1696" s="73"/>
      <c r="K1696" s="73"/>
      <c r="L1696" s="73">
        <v>800</v>
      </c>
      <c r="M1696" s="73">
        <v>998484</v>
      </c>
    </row>
    <row r="1697" spans="2:13" ht="30" x14ac:dyDescent="0.25">
      <c r="B1697" s="70" t="s">
        <v>9</v>
      </c>
      <c r="C1697" s="69" t="s">
        <v>13</v>
      </c>
      <c r="D1697" s="69" t="s">
        <v>1293</v>
      </c>
      <c r="E1697" s="70" t="s">
        <v>2321</v>
      </c>
      <c r="F1697" s="73"/>
      <c r="G1697" s="73"/>
      <c r="H1697" s="73"/>
      <c r="I1697" s="73"/>
      <c r="J1697" s="73"/>
      <c r="K1697" s="73"/>
      <c r="L1697" s="73">
        <v>800</v>
      </c>
      <c r="M1697" s="73">
        <v>800</v>
      </c>
    </row>
    <row r="1698" spans="2:13" ht="30" x14ac:dyDescent="0.25">
      <c r="B1698" s="70" t="s">
        <v>9</v>
      </c>
      <c r="C1698" s="69" t="s">
        <v>13</v>
      </c>
      <c r="D1698" s="69" t="s">
        <v>1294</v>
      </c>
      <c r="E1698" s="70" t="s">
        <v>4368</v>
      </c>
      <c r="F1698" s="73"/>
      <c r="G1698" s="73">
        <v>338315</v>
      </c>
      <c r="H1698" s="73"/>
      <c r="I1698" s="73"/>
      <c r="J1698" s="73"/>
      <c r="K1698" s="73"/>
      <c r="L1698" s="73"/>
      <c r="M1698" s="73">
        <v>338315</v>
      </c>
    </row>
    <row r="1699" spans="2:13" ht="30" x14ac:dyDescent="0.25">
      <c r="B1699" s="70" t="s">
        <v>9</v>
      </c>
      <c r="C1699" s="69" t="s">
        <v>13</v>
      </c>
      <c r="D1699" s="69" t="s">
        <v>1295</v>
      </c>
      <c r="E1699" s="70" t="s">
        <v>2322</v>
      </c>
      <c r="F1699" s="73"/>
      <c r="G1699" s="73"/>
      <c r="H1699" s="73"/>
      <c r="I1699" s="73"/>
      <c r="J1699" s="73"/>
      <c r="K1699" s="73"/>
      <c r="L1699" s="73">
        <v>800</v>
      </c>
      <c r="M1699" s="73">
        <v>800</v>
      </c>
    </row>
    <row r="1700" spans="2:13" ht="30" x14ac:dyDescent="0.25">
      <c r="B1700" s="70" t="s">
        <v>9</v>
      </c>
      <c r="C1700" s="69" t="s">
        <v>13</v>
      </c>
      <c r="D1700" s="69" t="s">
        <v>1296</v>
      </c>
      <c r="E1700" s="70" t="s">
        <v>2323</v>
      </c>
      <c r="F1700" s="73"/>
      <c r="G1700" s="73"/>
      <c r="H1700" s="73"/>
      <c r="I1700" s="73"/>
      <c r="J1700" s="73"/>
      <c r="K1700" s="73"/>
      <c r="L1700" s="73">
        <v>800</v>
      </c>
      <c r="M1700" s="73">
        <v>800</v>
      </c>
    </row>
    <row r="1701" spans="2:13" ht="30" x14ac:dyDescent="0.25">
      <c r="B1701" s="70" t="s">
        <v>9</v>
      </c>
      <c r="C1701" s="69" t="s">
        <v>13</v>
      </c>
      <c r="D1701" s="69" t="s">
        <v>1297</v>
      </c>
      <c r="E1701" s="70" t="s">
        <v>2324</v>
      </c>
      <c r="F1701" s="73"/>
      <c r="G1701" s="73"/>
      <c r="H1701" s="73"/>
      <c r="I1701" s="73"/>
      <c r="J1701" s="73"/>
      <c r="K1701" s="73"/>
      <c r="L1701" s="73">
        <v>800</v>
      </c>
      <c r="M1701" s="73">
        <v>800</v>
      </c>
    </row>
    <row r="1702" spans="2:13" ht="30" x14ac:dyDescent="0.25">
      <c r="B1702" s="70" t="s">
        <v>9</v>
      </c>
      <c r="C1702" s="69" t="s">
        <v>13</v>
      </c>
      <c r="D1702" s="69" t="s">
        <v>1298</v>
      </c>
      <c r="E1702" s="70" t="s">
        <v>2325</v>
      </c>
      <c r="F1702" s="73"/>
      <c r="G1702" s="73"/>
      <c r="H1702" s="73">
        <v>80907</v>
      </c>
      <c r="I1702" s="73"/>
      <c r="J1702" s="73"/>
      <c r="K1702" s="73"/>
      <c r="L1702" s="73">
        <v>2500</v>
      </c>
      <c r="M1702" s="73">
        <v>83407</v>
      </c>
    </row>
    <row r="1703" spans="2:13" ht="30" x14ac:dyDescent="0.25">
      <c r="B1703" s="70" t="s">
        <v>9</v>
      </c>
      <c r="C1703" s="69" t="s">
        <v>13</v>
      </c>
      <c r="D1703" s="69" t="s">
        <v>1299</v>
      </c>
      <c r="E1703" s="70" t="s">
        <v>2326</v>
      </c>
      <c r="F1703" s="73">
        <v>500</v>
      </c>
      <c r="G1703" s="73">
        <v>1047425</v>
      </c>
      <c r="H1703" s="73"/>
      <c r="I1703" s="73"/>
      <c r="J1703" s="73"/>
      <c r="K1703" s="73"/>
      <c r="L1703" s="73"/>
      <c r="M1703" s="73">
        <v>1047925</v>
      </c>
    </row>
    <row r="1704" spans="2:13" ht="30" x14ac:dyDescent="0.25">
      <c r="B1704" s="70" t="s">
        <v>9</v>
      </c>
      <c r="C1704" s="69" t="s">
        <v>13</v>
      </c>
      <c r="D1704" s="69" t="s">
        <v>1300</v>
      </c>
      <c r="E1704" s="70" t="s">
        <v>2327</v>
      </c>
      <c r="F1704" s="73"/>
      <c r="G1704" s="73"/>
      <c r="H1704" s="73"/>
      <c r="I1704" s="73">
        <v>292874</v>
      </c>
      <c r="J1704" s="73"/>
      <c r="K1704" s="73"/>
      <c r="L1704" s="73"/>
      <c r="M1704" s="73">
        <v>292874</v>
      </c>
    </row>
    <row r="1705" spans="2:13" ht="30" x14ac:dyDescent="0.25">
      <c r="B1705" s="70" t="s">
        <v>9</v>
      </c>
      <c r="C1705" s="69" t="s">
        <v>13</v>
      </c>
      <c r="D1705" s="69" t="s">
        <v>1301</v>
      </c>
      <c r="E1705" s="70" t="s">
        <v>2328</v>
      </c>
      <c r="F1705" s="73">
        <v>250</v>
      </c>
      <c r="G1705" s="73">
        <v>648929</v>
      </c>
      <c r="H1705" s="73"/>
      <c r="I1705" s="73"/>
      <c r="J1705" s="73"/>
      <c r="K1705" s="73"/>
      <c r="L1705" s="73"/>
      <c r="M1705" s="73">
        <v>649179</v>
      </c>
    </row>
    <row r="1706" spans="2:13" ht="30" x14ac:dyDescent="0.25">
      <c r="B1706" s="70" t="s">
        <v>9</v>
      </c>
      <c r="C1706" s="69" t="s">
        <v>13</v>
      </c>
      <c r="D1706" s="69" t="s">
        <v>1302</v>
      </c>
      <c r="E1706" s="70" t="s">
        <v>2329</v>
      </c>
      <c r="F1706" s="73"/>
      <c r="G1706" s="73">
        <v>695016</v>
      </c>
      <c r="H1706" s="73"/>
      <c r="I1706" s="73"/>
      <c r="J1706" s="73"/>
      <c r="K1706" s="73"/>
      <c r="L1706" s="73">
        <v>5929</v>
      </c>
      <c r="M1706" s="73">
        <v>700945</v>
      </c>
    </row>
    <row r="1707" spans="2:13" ht="30" x14ac:dyDescent="0.25">
      <c r="B1707" s="70" t="s">
        <v>9</v>
      </c>
      <c r="C1707" s="69" t="s">
        <v>13</v>
      </c>
      <c r="D1707" s="69" t="s">
        <v>1303</v>
      </c>
      <c r="E1707" s="70" t="s">
        <v>2330</v>
      </c>
      <c r="F1707" s="73"/>
      <c r="G1707" s="73"/>
      <c r="H1707" s="73">
        <v>65497</v>
      </c>
      <c r="I1707" s="73"/>
      <c r="J1707" s="73"/>
      <c r="K1707" s="73"/>
      <c r="L1707" s="73">
        <v>12000</v>
      </c>
      <c r="M1707" s="73">
        <v>77497</v>
      </c>
    </row>
    <row r="1708" spans="2:13" ht="30" x14ac:dyDescent="0.25">
      <c r="B1708" s="70" t="s">
        <v>9</v>
      </c>
      <c r="C1708" s="69" t="s">
        <v>13</v>
      </c>
      <c r="D1708" s="69" t="s">
        <v>1304</v>
      </c>
      <c r="E1708" s="70" t="s">
        <v>2331</v>
      </c>
      <c r="F1708" s="73"/>
      <c r="G1708" s="73"/>
      <c r="H1708" s="73">
        <v>309795</v>
      </c>
      <c r="I1708" s="73"/>
      <c r="J1708" s="73"/>
      <c r="K1708" s="73"/>
      <c r="L1708" s="73">
        <v>1000</v>
      </c>
      <c r="M1708" s="73">
        <v>310795</v>
      </c>
    </row>
    <row r="1709" spans="2:13" ht="30" x14ac:dyDescent="0.25">
      <c r="B1709" s="70" t="s">
        <v>9</v>
      </c>
      <c r="C1709" s="69" t="s">
        <v>13</v>
      </c>
      <c r="D1709" s="69" t="s">
        <v>1305</v>
      </c>
      <c r="E1709" s="70" t="s">
        <v>2332</v>
      </c>
      <c r="F1709" s="73"/>
      <c r="G1709" s="73"/>
      <c r="H1709" s="73">
        <v>30000</v>
      </c>
      <c r="I1709" s="73"/>
      <c r="J1709" s="73"/>
      <c r="K1709" s="73"/>
      <c r="L1709" s="73">
        <v>800</v>
      </c>
      <c r="M1709" s="73">
        <v>30800</v>
      </c>
    </row>
    <row r="1710" spans="2:13" ht="30" x14ac:dyDescent="0.25">
      <c r="B1710" s="70" t="s">
        <v>9</v>
      </c>
      <c r="C1710" s="69" t="s">
        <v>13</v>
      </c>
      <c r="D1710" s="69" t="s">
        <v>1306</v>
      </c>
      <c r="E1710" s="70" t="s">
        <v>2333</v>
      </c>
      <c r="F1710" s="73"/>
      <c r="G1710" s="73">
        <v>9000</v>
      </c>
      <c r="H1710" s="73"/>
      <c r="I1710" s="73"/>
      <c r="J1710" s="73"/>
      <c r="K1710" s="73"/>
      <c r="L1710" s="73"/>
      <c r="M1710" s="73">
        <v>9000</v>
      </c>
    </row>
    <row r="1711" spans="2:13" ht="30" x14ac:dyDescent="0.25">
      <c r="B1711" s="70" t="s">
        <v>9</v>
      </c>
      <c r="C1711" s="69" t="s">
        <v>13</v>
      </c>
      <c r="D1711" s="69" t="s">
        <v>1307</v>
      </c>
      <c r="E1711" s="70" t="s">
        <v>2334</v>
      </c>
      <c r="F1711" s="73"/>
      <c r="G1711" s="73">
        <v>15000</v>
      </c>
      <c r="H1711" s="73"/>
      <c r="I1711" s="73"/>
      <c r="J1711" s="73"/>
      <c r="K1711" s="73"/>
      <c r="L1711" s="73"/>
      <c r="M1711" s="73">
        <v>15000</v>
      </c>
    </row>
    <row r="1712" spans="2:13" ht="30" x14ac:dyDescent="0.25">
      <c r="B1712" s="70" t="s">
        <v>9</v>
      </c>
      <c r="C1712" s="69" t="s">
        <v>13</v>
      </c>
      <c r="D1712" s="69" t="s">
        <v>1308</v>
      </c>
      <c r="E1712" s="70" t="s">
        <v>2335</v>
      </c>
      <c r="F1712" s="73"/>
      <c r="G1712" s="73"/>
      <c r="H1712" s="73"/>
      <c r="I1712" s="73">
        <v>4753546</v>
      </c>
      <c r="J1712" s="73"/>
      <c r="K1712" s="73"/>
      <c r="L1712" s="73"/>
      <c r="M1712" s="73">
        <v>4753546</v>
      </c>
    </row>
    <row r="1713" spans="2:13" ht="30" x14ac:dyDescent="0.25">
      <c r="B1713" s="70" t="s">
        <v>9</v>
      </c>
      <c r="C1713" s="69" t="s">
        <v>13</v>
      </c>
      <c r="D1713" s="69" t="s">
        <v>1309</v>
      </c>
      <c r="E1713" s="70" t="s">
        <v>2336</v>
      </c>
      <c r="F1713" s="73"/>
      <c r="G1713" s="73"/>
      <c r="H1713" s="73"/>
      <c r="I1713" s="73">
        <v>293948</v>
      </c>
      <c r="J1713" s="73"/>
      <c r="K1713" s="73"/>
      <c r="L1713" s="73"/>
      <c r="M1713" s="73">
        <v>293948</v>
      </c>
    </row>
    <row r="1714" spans="2:13" ht="30" x14ac:dyDescent="0.25">
      <c r="B1714" s="70" t="s">
        <v>9</v>
      </c>
      <c r="C1714" s="69" t="s">
        <v>13</v>
      </c>
      <c r="D1714" s="69" t="s">
        <v>1310</v>
      </c>
      <c r="E1714" s="70" t="s">
        <v>2337</v>
      </c>
      <c r="F1714" s="73"/>
      <c r="G1714" s="73">
        <v>1154257</v>
      </c>
      <c r="H1714" s="73"/>
      <c r="I1714" s="73"/>
      <c r="J1714" s="73"/>
      <c r="K1714" s="73"/>
      <c r="L1714" s="73"/>
      <c r="M1714" s="73">
        <v>1154257</v>
      </c>
    </row>
    <row r="1715" spans="2:13" ht="30" x14ac:dyDescent="0.25">
      <c r="B1715" s="70" t="s">
        <v>9</v>
      </c>
      <c r="C1715" s="69" t="s">
        <v>13</v>
      </c>
      <c r="D1715" s="69" t="s">
        <v>1311</v>
      </c>
      <c r="E1715" s="70" t="s">
        <v>2338</v>
      </c>
      <c r="F1715" s="73">
        <v>500</v>
      </c>
      <c r="G1715" s="73">
        <v>1329415</v>
      </c>
      <c r="H1715" s="73"/>
      <c r="I1715" s="73"/>
      <c r="J1715" s="73"/>
      <c r="K1715" s="73"/>
      <c r="L1715" s="73"/>
      <c r="M1715" s="73">
        <v>1329915</v>
      </c>
    </row>
    <row r="1716" spans="2:13" ht="30" x14ac:dyDescent="0.25">
      <c r="B1716" s="70" t="s">
        <v>9</v>
      </c>
      <c r="C1716" s="69" t="s">
        <v>13</v>
      </c>
      <c r="D1716" s="69" t="s">
        <v>1312</v>
      </c>
      <c r="E1716" s="70" t="s">
        <v>2339</v>
      </c>
      <c r="F1716" s="73"/>
      <c r="G1716" s="73">
        <v>1245172</v>
      </c>
      <c r="H1716" s="73"/>
      <c r="I1716" s="73"/>
      <c r="J1716" s="73"/>
      <c r="K1716" s="73"/>
      <c r="L1716" s="73"/>
      <c r="M1716" s="73">
        <v>1245172</v>
      </c>
    </row>
    <row r="1717" spans="2:13" ht="30" x14ac:dyDescent="0.25">
      <c r="B1717" s="70" t="s">
        <v>9</v>
      </c>
      <c r="C1717" s="69" t="s">
        <v>13</v>
      </c>
      <c r="D1717" s="69" t="s">
        <v>1313</v>
      </c>
      <c r="E1717" s="70" t="s">
        <v>2340</v>
      </c>
      <c r="F1717" s="73"/>
      <c r="G1717" s="73">
        <v>899155</v>
      </c>
      <c r="H1717" s="73"/>
      <c r="I1717" s="73"/>
      <c r="J1717" s="73"/>
      <c r="K1717" s="73"/>
      <c r="L1717" s="73"/>
      <c r="M1717" s="73">
        <v>899155</v>
      </c>
    </row>
    <row r="1718" spans="2:13" ht="30" x14ac:dyDescent="0.25">
      <c r="B1718" s="70" t="s">
        <v>9</v>
      </c>
      <c r="C1718" s="69" t="s">
        <v>13</v>
      </c>
      <c r="D1718" s="69" t="s">
        <v>1314</v>
      </c>
      <c r="E1718" s="70" t="s">
        <v>2341</v>
      </c>
      <c r="F1718" s="73"/>
      <c r="G1718" s="73">
        <v>322510</v>
      </c>
      <c r="H1718" s="73"/>
      <c r="I1718" s="73"/>
      <c r="J1718" s="73"/>
      <c r="K1718" s="73"/>
      <c r="L1718" s="73"/>
      <c r="M1718" s="73">
        <v>322510</v>
      </c>
    </row>
    <row r="1719" spans="2:13" ht="30" x14ac:dyDescent="0.25">
      <c r="B1719" s="70" t="s">
        <v>9</v>
      </c>
      <c r="C1719" s="69" t="s">
        <v>13</v>
      </c>
      <c r="D1719" s="69" t="s">
        <v>1315</v>
      </c>
      <c r="E1719" s="70" t="s">
        <v>2342</v>
      </c>
      <c r="F1719" s="73"/>
      <c r="G1719" s="73">
        <v>0</v>
      </c>
      <c r="H1719" s="73"/>
      <c r="I1719" s="73"/>
      <c r="J1719" s="73"/>
      <c r="K1719" s="73"/>
      <c r="L1719" s="73"/>
      <c r="M1719" s="73">
        <v>0</v>
      </c>
    </row>
    <row r="1720" spans="2:13" ht="45" x14ac:dyDescent="0.25">
      <c r="B1720" s="70" t="s">
        <v>9</v>
      </c>
      <c r="C1720" s="69" t="s">
        <v>13</v>
      </c>
      <c r="D1720" s="69" t="s">
        <v>1316</v>
      </c>
      <c r="E1720" s="70" t="s">
        <v>2343</v>
      </c>
      <c r="F1720" s="73"/>
      <c r="G1720" s="73"/>
      <c r="H1720" s="73">
        <v>761946</v>
      </c>
      <c r="I1720" s="73"/>
      <c r="J1720" s="73"/>
      <c r="K1720" s="73"/>
      <c r="L1720" s="73">
        <v>1000</v>
      </c>
      <c r="M1720" s="73">
        <v>762946</v>
      </c>
    </row>
    <row r="1721" spans="2:13" ht="30" x14ac:dyDescent="0.25">
      <c r="B1721" s="70" t="s">
        <v>9</v>
      </c>
      <c r="C1721" s="69" t="s">
        <v>13</v>
      </c>
      <c r="D1721" s="69" t="s">
        <v>1317</v>
      </c>
      <c r="E1721" s="70" t="s">
        <v>2344</v>
      </c>
      <c r="F1721" s="73"/>
      <c r="G1721" s="73"/>
      <c r="H1721" s="73"/>
      <c r="I1721" s="73">
        <v>3725642</v>
      </c>
      <c r="J1721" s="73"/>
      <c r="K1721" s="73"/>
      <c r="L1721" s="73"/>
      <c r="M1721" s="73">
        <v>3725642</v>
      </c>
    </row>
    <row r="1722" spans="2:13" ht="30" x14ac:dyDescent="0.25">
      <c r="B1722" s="70" t="s">
        <v>9</v>
      </c>
      <c r="C1722" s="69" t="s">
        <v>13</v>
      </c>
      <c r="D1722" s="69" t="s">
        <v>1318</v>
      </c>
      <c r="E1722" s="70" t="s">
        <v>2345</v>
      </c>
      <c r="F1722" s="73"/>
      <c r="G1722" s="73"/>
      <c r="H1722" s="73"/>
      <c r="I1722" s="73">
        <v>812723</v>
      </c>
      <c r="J1722" s="73"/>
      <c r="K1722" s="73"/>
      <c r="L1722" s="73"/>
      <c r="M1722" s="73">
        <v>812723</v>
      </c>
    </row>
    <row r="1723" spans="2:13" ht="30" x14ac:dyDescent="0.25">
      <c r="B1723" s="70" t="s">
        <v>9</v>
      </c>
      <c r="C1723" s="69" t="s">
        <v>13</v>
      </c>
      <c r="D1723" s="69" t="s">
        <v>1319</v>
      </c>
      <c r="E1723" s="70" t="s">
        <v>2346</v>
      </c>
      <c r="F1723" s="73"/>
      <c r="G1723" s="73"/>
      <c r="H1723" s="73"/>
      <c r="I1723" s="73">
        <v>2783365</v>
      </c>
      <c r="J1723" s="73"/>
      <c r="K1723" s="73"/>
      <c r="L1723" s="73"/>
      <c r="M1723" s="73">
        <v>2783365</v>
      </c>
    </row>
    <row r="1724" spans="2:13" ht="30" x14ac:dyDescent="0.25">
      <c r="B1724" s="70" t="s">
        <v>9</v>
      </c>
      <c r="C1724" s="69" t="s">
        <v>13</v>
      </c>
      <c r="D1724" s="69" t="s">
        <v>1320</v>
      </c>
      <c r="E1724" s="70" t="s">
        <v>2347</v>
      </c>
      <c r="F1724" s="73"/>
      <c r="G1724" s="73"/>
      <c r="H1724" s="73">
        <v>104485</v>
      </c>
      <c r="I1724" s="73"/>
      <c r="J1724" s="73"/>
      <c r="K1724" s="73"/>
      <c r="L1724" s="73">
        <v>9000</v>
      </c>
      <c r="M1724" s="73">
        <v>113485</v>
      </c>
    </row>
    <row r="1725" spans="2:13" ht="30" x14ac:dyDescent="0.25">
      <c r="B1725" s="70" t="s">
        <v>9</v>
      </c>
      <c r="C1725" s="69" t="s">
        <v>13</v>
      </c>
      <c r="D1725" s="69" t="s">
        <v>1321</v>
      </c>
      <c r="E1725" s="70" t="s">
        <v>2348</v>
      </c>
      <c r="F1725" s="73"/>
      <c r="G1725" s="73">
        <v>196705</v>
      </c>
      <c r="H1725" s="73"/>
      <c r="I1725" s="73"/>
      <c r="J1725" s="73"/>
      <c r="K1725" s="73"/>
      <c r="L1725" s="73"/>
      <c r="M1725" s="73">
        <v>196705</v>
      </c>
    </row>
    <row r="1726" spans="2:13" ht="30" x14ac:dyDescent="0.25">
      <c r="B1726" s="70" t="s">
        <v>9</v>
      </c>
      <c r="C1726" s="69" t="s">
        <v>13</v>
      </c>
      <c r="D1726" s="69" t="s">
        <v>1322</v>
      </c>
      <c r="E1726" s="70" t="s">
        <v>2349</v>
      </c>
      <c r="F1726" s="73"/>
      <c r="G1726" s="73"/>
      <c r="H1726" s="73"/>
      <c r="I1726" s="73">
        <v>2121340</v>
      </c>
      <c r="J1726" s="73"/>
      <c r="K1726" s="73"/>
      <c r="L1726" s="73"/>
      <c r="M1726" s="73">
        <v>2121340</v>
      </c>
    </row>
    <row r="1727" spans="2:13" ht="30" x14ac:dyDescent="0.25">
      <c r="B1727" s="70" t="s">
        <v>9</v>
      </c>
      <c r="C1727" s="69" t="s">
        <v>13</v>
      </c>
      <c r="D1727" s="69" t="s">
        <v>1323</v>
      </c>
      <c r="E1727" s="70" t="s">
        <v>2350</v>
      </c>
      <c r="F1727" s="73"/>
      <c r="G1727" s="73"/>
      <c r="H1727" s="73"/>
      <c r="I1727" s="73"/>
      <c r="J1727" s="73"/>
      <c r="K1727" s="73"/>
      <c r="L1727" s="73">
        <v>1700</v>
      </c>
      <c r="M1727" s="73">
        <v>1700</v>
      </c>
    </row>
    <row r="1728" spans="2:13" ht="30" x14ac:dyDescent="0.25">
      <c r="B1728" s="70" t="s">
        <v>9</v>
      </c>
      <c r="C1728" s="69" t="s">
        <v>13</v>
      </c>
      <c r="D1728" s="69" t="s">
        <v>1324</v>
      </c>
      <c r="E1728" s="70" t="s">
        <v>2351</v>
      </c>
      <c r="F1728" s="73"/>
      <c r="G1728" s="73"/>
      <c r="H1728" s="73"/>
      <c r="I1728" s="73"/>
      <c r="J1728" s="73"/>
      <c r="K1728" s="73"/>
      <c r="L1728" s="73">
        <v>500</v>
      </c>
      <c r="M1728" s="73">
        <v>500</v>
      </c>
    </row>
    <row r="1729" spans="2:13" ht="30" x14ac:dyDescent="0.25">
      <c r="B1729" s="70" t="s">
        <v>9</v>
      </c>
      <c r="C1729" s="69" t="s">
        <v>13</v>
      </c>
      <c r="D1729" s="69" t="s">
        <v>1325</v>
      </c>
      <c r="E1729" s="70" t="s">
        <v>2352</v>
      </c>
      <c r="F1729" s="73"/>
      <c r="G1729" s="73"/>
      <c r="H1729" s="73"/>
      <c r="I1729" s="73">
        <v>8749545</v>
      </c>
      <c r="J1729" s="73"/>
      <c r="K1729" s="73"/>
      <c r="L1729" s="73"/>
      <c r="M1729" s="73">
        <v>8749545</v>
      </c>
    </row>
    <row r="1730" spans="2:13" ht="30" x14ac:dyDescent="0.25">
      <c r="B1730" s="70" t="s">
        <v>9</v>
      </c>
      <c r="C1730" s="69" t="s">
        <v>13</v>
      </c>
      <c r="D1730" s="69" t="s">
        <v>1326</v>
      </c>
      <c r="E1730" s="70" t="s">
        <v>2353</v>
      </c>
      <c r="F1730" s="73"/>
      <c r="G1730" s="73"/>
      <c r="H1730" s="73">
        <v>2774617</v>
      </c>
      <c r="I1730" s="73"/>
      <c r="J1730" s="73"/>
      <c r="K1730" s="73"/>
      <c r="L1730" s="73">
        <v>25000</v>
      </c>
      <c r="M1730" s="73">
        <v>2799617</v>
      </c>
    </row>
    <row r="1731" spans="2:13" ht="30" x14ac:dyDescent="0.25">
      <c r="B1731" s="70" t="s">
        <v>9</v>
      </c>
      <c r="C1731" s="69" t="s">
        <v>13</v>
      </c>
      <c r="D1731" s="69" t="s">
        <v>1327</v>
      </c>
      <c r="E1731" s="70" t="s">
        <v>2354</v>
      </c>
      <c r="F1731" s="73"/>
      <c r="G1731" s="73">
        <v>703910</v>
      </c>
      <c r="H1731" s="73"/>
      <c r="I1731" s="73"/>
      <c r="J1731" s="73"/>
      <c r="K1731" s="73"/>
      <c r="L1731" s="73">
        <v>3178</v>
      </c>
      <c r="M1731" s="73">
        <v>707088</v>
      </c>
    </row>
    <row r="1732" spans="2:13" ht="30" x14ac:dyDescent="0.25">
      <c r="B1732" s="70" t="s">
        <v>9</v>
      </c>
      <c r="C1732" s="69" t="s">
        <v>13</v>
      </c>
      <c r="D1732" s="69" t="s">
        <v>1328</v>
      </c>
      <c r="E1732" s="70" t="s">
        <v>2355</v>
      </c>
      <c r="F1732" s="73"/>
      <c r="G1732" s="73">
        <v>548964</v>
      </c>
      <c r="H1732" s="73"/>
      <c r="I1732" s="73"/>
      <c r="J1732" s="73"/>
      <c r="K1732" s="73"/>
      <c r="L1732" s="73"/>
      <c r="M1732" s="73">
        <v>548964</v>
      </c>
    </row>
    <row r="1733" spans="2:13" ht="30" x14ac:dyDescent="0.25">
      <c r="B1733" s="70" t="s">
        <v>9</v>
      </c>
      <c r="C1733" s="69" t="s">
        <v>13</v>
      </c>
      <c r="D1733" s="69" t="s">
        <v>1329</v>
      </c>
      <c r="E1733" s="70" t="s">
        <v>2356</v>
      </c>
      <c r="F1733" s="73">
        <v>500</v>
      </c>
      <c r="G1733" s="73">
        <v>696639</v>
      </c>
      <c r="H1733" s="73"/>
      <c r="I1733" s="73"/>
      <c r="J1733" s="73"/>
      <c r="K1733" s="73"/>
      <c r="L1733" s="73"/>
      <c r="M1733" s="73">
        <v>697139</v>
      </c>
    </row>
    <row r="1734" spans="2:13" ht="45" x14ac:dyDescent="0.25">
      <c r="B1734" s="70" t="s">
        <v>9</v>
      </c>
      <c r="C1734" s="69" t="s">
        <v>13</v>
      </c>
      <c r="D1734" s="69" t="s">
        <v>1330</v>
      </c>
      <c r="E1734" s="70" t="s">
        <v>2357</v>
      </c>
      <c r="F1734" s="73">
        <v>500</v>
      </c>
      <c r="G1734" s="73">
        <v>783430</v>
      </c>
      <c r="H1734" s="73"/>
      <c r="I1734" s="73"/>
      <c r="J1734" s="73"/>
      <c r="K1734" s="73"/>
      <c r="L1734" s="73"/>
      <c r="M1734" s="73">
        <v>783930</v>
      </c>
    </row>
    <row r="1735" spans="2:13" ht="30" x14ac:dyDescent="0.25">
      <c r="B1735" s="70" t="s">
        <v>9</v>
      </c>
      <c r="C1735" s="69" t="s">
        <v>13</v>
      </c>
      <c r="D1735" s="69" t="s">
        <v>1331</v>
      </c>
      <c r="E1735" s="70" t="s">
        <v>2358</v>
      </c>
      <c r="F1735" s="73">
        <v>500</v>
      </c>
      <c r="G1735" s="73">
        <v>714175</v>
      </c>
      <c r="H1735" s="73"/>
      <c r="I1735" s="73"/>
      <c r="J1735" s="73"/>
      <c r="K1735" s="73"/>
      <c r="L1735" s="73">
        <v>1558</v>
      </c>
      <c r="M1735" s="73">
        <v>716233</v>
      </c>
    </row>
    <row r="1736" spans="2:13" ht="30" x14ac:dyDescent="0.25">
      <c r="B1736" s="70" t="s">
        <v>9</v>
      </c>
      <c r="C1736" s="69" t="s">
        <v>13</v>
      </c>
      <c r="D1736" s="69" t="s">
        <v>1332</v>
      </c>
      <c r="E1736" s="70" t="s">
        <v>4369</v>
      </c>
      <c r="F1736" s="73"/>
      <c r="G1736" s="73"/>
      <c r="H1736" s="73"/>
      <c r="I1736" s="73">
        <v>6349257</v>
      </c>
      <c r="J1736" s="73"/>
      <c r="K1736" s="73"/>
      <c r="L1736" s="73"/>
      <c r="M1736" s="73">
        <v>6349257</v>
      </c>
    </row>
    <row r="1737" spans="2:13" ht="30" x14ac:dyDescent="0.25">
      <c r="B1737" s="70" t="s">
        <v>9</v>
      </c>
      <c r="C1737" s="69" t="s">
        <v>13</v>
      </c>
      <c r="D1737" s="69" t="s">
        <v>1333</v>
      </c>
      <c r="E1737" s="70" t="s">
        <v>4370</v>
      </c>
      <c r="F1737" s="73"/>
      <c r="G1737" s="73">
        <v>537894</v>
      </c>
      <c r="H1737" s="73"/>
      <c r="I1737" s="73"/>
      <c r="J1737" s="73"/>
      <c r="K1737" s="73"/>
      <c r="L1737" s="73"/>
      <c r="M1737" s="73">
        <v>537894</v>
      </c>
    </row>
    <row r="1738" spans="2:13" ht="45" x14ac:dyDescent="0.25">
      <c r="B1738" s="70" t="s">
        <v>9</v>
      </c>
      <c r="C1738" s="69" t="s">
        <v>13</v>
      </c>
      <c r="D1738" s="69" t="s">
        <v>1334</v>
      </c>
      <c r="E1738" s="70" t="s">
        <v>6297</v>
      </c>
      <c r="F1738" s="73"/>
      <c r="G1738" s="73"/>
      <c r="H1738" s="73"/>
      <c r="I1738" s="73">
        <v>92701</v>
      </c>
      <c r="J1738" s="73"/>
      <c r="K1738" s="73"/>
      <c r="L1738" s="73"/>
      <c r="M1738" s="73">
        <v>92701</v>
      </c>
    </row>
    <row r="1739" spans="2:13" ht="45" x14ac:dyDescent="0.25">
      <c r="B1739" s="70" t="s">
        <v>9</v>
      </c>
      <c r="C1739" s="69" t="s">
        <v>13</v>
      </c>
      <c r="D1739" s="69" t="s">
        <v>1335</v>
      </c>
      <c r="E1739" s="70" t="s">
        <v>2359</v>
      </c>
      <c r="F1739" s="73"/>
      <c r="G1739" s="73"/>
      <c r="H1739" s="73">
        <v>31500000</v>
      </c>
      <c r="I1739" s="73"/>
      <c r="J1739" s="73"/>
      <c r="K1739" s="73"/>
      <c r="L1739" s="73">
        <v>27294</v>
      </c>
      <c r="M1739" s="73">
        <v>31527294</v>
      </c>
    </row>
    <row r="1740" spans="2:13" ht="30" x14ac:dyDescent="0.25">
      <c r="B1740" s="70" t="s">
        <v>9</v>
      </c>
      <c r="C1740" s="69" t="s">
        <v>13</v>
      </c>
      <c r="D1740" s="69" t="s">
        <v>1336</v>
      </c>
      <c r="E1740" s="70" t="s">
        <v>2360</v>
      </c>
      <c r="F1740" s="73"/>
      <c r="G1740" s="73"/>
      <c r="H1740" s="73">
        <v>3216749</v>
      </c>
      <c r="I1740" s="73"/>
      <c r="J1740" s="73"/>
      <c r="K1740" s="73"/>
      <c r="L1740" s="73">
        <v>16000</v>
      </c>
      <c r="M1740" s="73">
        <v>3232749</v>
      </c>
    </row>
    <row r="1741" spans="2:13" ht="30" x14ac:dyDescent="0.25">
      <c r="B1741" s="70" t="s">
        <v>9</v>
      </c>
      <c r="C1741" s="69" t="s">
        <v>13</v>
      </c>
      <c r="D1741" s="69" t="s">
        <v>1337</v>
      </c>
      <c r="E1741" s="70" t="s">
        <v>2361</v>
      </c>
      <c r="F1741" s="73"/>
      <c r="G1741" s="73"/>
      <c r="H1741" s="73">
        <v>7734606</v>
      </c>
      <c r="I1741" s="73"/>
      <c r="J1741" s="73"/>
      <c r="K1741" s="73"/>
      <c r="L1741" s="73">
        <v>50000</v>
      </c>
      <c r="M1741" s="73">
        <v>7784606</v>
      </c>
    </row>
    <row r="1742" spans="2:13" ht="30" x14ac:dyDescent="0.25">
      <c r="B1742" s="70" t="s">
        <v>9</v>
      </c>
      <c r="C1742" s="69" t="s">
        <v>13</v>
      </c>
      <c r="D1742" s="69" t="s">
        <v>1338</v>
      </c>
      <c r="E1742" s="70" t="s">
        <v>2362</v>
      </c>
      <c r="F1742" s="73"/>
      <c r="G1742" s="73"/>
      <c r="H1742" s="73">
        <v>17498</v>
      </c>
      <c r="I1742" s="73"/>
      <c r="J1742" s="73"/>
      <c r="K1742" s="73"/>
      <c r="L1742" s="73">
        <v>9000</v>
      </c>
      <c r="M1742" s="73">
        <v>26498</v>
      </c>
    </row>
    <row r="1743" spans="2:13" ht="30" x14ac:dyDescent="0.25">
      <c r="B1743" s="70" t="s">
        <v>9</v>
      </c>
      <c r="C1743" s="69" t="s">
        <v>13</v>
      </c>
      <c r="D1743" s="69" t="s">
        <v>1339</v>
      </c>
      <c r="E1743" s="70" t="s">
        <v>6298</v>
      </c>
      <c r="F1743" s="73"/>
      <c r="G1743" s="73"/>
      <c r="H1743" s="73">
        <v>34750000</v>
      </c>
      <c r="I1743" s="73"/>
      <c r="J1743" s="73"/>
      <c r="K1743" s="73"/>
      <c r="L1743" s="73">
        <v>3000</v>
      </c>
      <c r="M1743" s="73">
        <v>34753000</v>
      </c>
    </row>
    <row r="1744" spans="2:13" ht="30" x14ac:dyDescent="0.25">
      <c r="B1744" s="70" t="s">
        <v>9</v>
      </c>
      <c r="C1744" s="69" t="s">
        <v>13</v>
      </c>
      <c r="D1744" s="69" t="s">
        <v>1340</v>
      </c>
      <c r="E1744" s="70" t="s">
        <v>4371</v>
      </c>
      <c r="F1744" s="73">
        <v>250</v>
      </c>
      <c r="G1744" s="73">
        <v>189434</v>
      </c>
      <c r="H1744" s="73"/>
      <c r="I1744" s="73"/>
      <c r="J1744" s="73"/>
      <c r="K1744" s="73"/>
      <c r="L1744" s="73">
        <v>2434</v>
      </c>
      <c r="M1744" s="73">
        <v>192118</v>
      </c>
    </row>
    <row r="1745" spans="2:13" ht="30" x14ac:dyDescent="0.25">
      <c r="B1745" s="70" t="s">
        <v>9</v>
      </c>
      <c r="C1745" s="69" t="s">
        <v>13</v>
      </c>
      <c r="D1745" s="69" t="s">
        <v>1341</v>
      </c>
      <c r="E1745" s="70" t="s">
        <v>4372</v>
      </c>
      <c r="F1745" s="73"/>
      <c r="G1745" s="73">
        <v>652966</v>
      </c>
      <c r="H1745" s="73"/>
      <c r="I1745" s="73"/>
      <c r="J1745" s="73"/>
      <c r="K1745" s="73"/>
      <c r="L1745" s="73"/>
      <c r="M1745" s="73">
        <v>652966</v>
      </c>
    </row>
    <row r="1746" spans="2:13" ht="30" x14ac:dyDescent="0.25">
      <c r="B1746" s="70" t="s">
        <v>9</v>
      </c>
      <c r="C1746" s="69" t="s">
        <v>13</v>
      </c>
      <c r="D1746" s="69" t="s">
        <v>1342</v>
      </c>
      <c r="E1746" s="70" t="s">
        <v>4373</v>
      </c>
      <c r="F1746" s="73"/>
      <c r="G1746" s="73">
        <v>652966</v>
      </c>
      <c r="H1746" s="73"/>
      <c r="I1746" s="73"/>
      <c r="J1746" s="73"/>
      <c r="K1746" s="73"/>
      <c r="L1746" s="73"/>
      <c r="M1746" s="73">
        <v>652966</v>
      </c>
    </row>
    <row r="1747" spans="2:13" ht="30" x14ac:dyDescent="0.25">
      <c r="B1747" s="70" t="s">
        <v>9</v>
      </c>
      <c r="C1747" s="69" t="s">
        <v>13</v>
      </c>
      <c r="D1747" s="69" t="s">
        <v>1343</v>
      </c>
      <c r="E1747" s="70" t="s">
        <v>4374</v>
      </c>
      <c r="F1747" s="73"/>
      <c r="G1747" s="73">
        <v>1118244</v>
      </c>
      <c r="H1747" s="73"/>
      <c r="I1747" s="73"/>
      <c r="J1747" s="73"/>
      <c r="K1747" s="73"/>
      <c r="L1747" s="73"/>
      <c r="M1747" s="73">
        <v>1118244</v>
      </c>
    </row>
    <row r="1748" spans="2:13" ht="30" x14ac:dyDescent="0.25">
      <c r="B1748" s="70" t="s">
        <v>9</v>
      </c>
      <c r="C1748" s="69" t="s">
        <v>13</v>
      </c>
      <c r="D1748" s="69" t="s">
        <v>1344</v>
      </c>
      <c r="E1748" s="70" t="s">
        <v>2363</v>
      </c>
      <c r="F1748" s="73"/>
      <c r="G1748" s="73">
        <v>848851</v>
      </c>
      <c r="H1748" s="73"/>
      <c r="I1748" s="73"/>
      <c r="J1748" s="73"/>
      <c r="K1748" s="73"/>
      <c r="L1748" s="73"/>
      <c r="M1748" s="73">
        <v>848851</v>
      </c>
    </row>
    <row r="1749" spans="2:13" ht="30" x14ac:dyDescent="0.25">
      <c r="B1749" s="70" t="s">
        <v>9</v>
      </c>
      <c r="C1749" s="69" t="s">
        <v>13</v>
      </c>
      <c r="D1749" s="69" t="s">
        <v>1345</v>
      </c>
      <c r="E1749" s="70" t="s">
        <v>2364</v>
      </c>
      <c r="F1749" s="73"/>
      <c r="G1749" s="73">
        <v>407636</v>
      </c>
      <c r="H1749" s="73"/>
      <c r="I1749" s="73"/>
      <c r="J1749" s="73"/>
      <c r="K1749" s="73"/>
      <c r="L1749" s="73"/>
      <c r="M1749" s="73">
        <v>407636</v>
      </c>
    </row>
    <row r="1750" spans="2:13" ht="30" x14ac:dyDescent="0.25">
      <c r="B1750" s="70" t="s">
        <v>9</v>
      </c>
      <c r="C1750" s="69" t="s">
        <v>13</v>
      </c>
      <c r="D1750" s="69" t="s">
        <v>1346</v>
      </c>
      <c r="E1750" s="70" t="s">
        <v>2365</v>
      </c>
      <c r="F1750" s="73"/>
      <c r="G1750" s="73">
        <v>556446</v>
      </c>
      <c r="H1750" s="73"/>
      <c r="I1750" s="73"/>
      <c r="J1750" s="73"/>
      <c r="K1750" s="73"/>
      <c r="L1750" s="73"/>
      <c r="M1750" s="73">
        <v>556446</v>
      </c>
    </row>
    <row r="1751" spans="2:13" ht="30" x14ac:dyDescent="0.25">
      <c r="B1751" s="70" t="s">
        <v>9</v>
      </c>
      <c r="C1751" s="69" t="s">
        <v>13</v>
      </c>
      <c r="D1751" s="69" t="s">
        <v>4375</v>
      </c>
      <c r="E1751" s="70" t="s">
        <v>4376</v>
      </c>
      <c r="F1751" s="73">
        <v>1000</v>
      </c>
      <c r="G1751" s="73">
        <v>37651</v>
      </c>
      <c r="H1751" s="73"/>
      <c r="I1751" s="73">
        <v>17844190</v>
      </c>
      <c r="J1751" s="73"/>
      <c r="K1751" s="73"/>
      <c r="L1751" s="73">
        <v>145000</v>
      </c>
      <c r="M1751" s="73">
        <v>18027841</v>
      </c>
    </row>
    <row r="1752" spans="2:13" ht="30" x14ac:dyDescent="0.25">
      <c r="B1752" s="70" t="s">
        <v>9</v>
      </c>
      <c r="C1752" s="69" t="s">
        <v>13</v>
      </c>
      <c r="D1752" s="69" t="s">
        <v>4377</v>
      </c>
      <c r="E1752" s="70" t="s">
        <v>4378</v>
      </c>
      <c r="F1752" s="73"/>
      <c r="G1752" s="73"/>
      <c r="H1752" s="73"/>
      <c r="I1752" s="73">
        <v>22913157</v>
      </c>
      <c r="J1752" s="73"/>
      <c r="K1752" s="73"/>
      <c r="L1752" s="73"/>
      <c r="M1752" s="73">
        <v>22913157</v>
      </c>
    </row>
    <row r="1753" spans="2:13" ht="30" x14ac:dyDescent="0.25">
      <c r="B1753" s="70" t="s">
        <v>9</v>
      </c>
      <c r="C1753" s="69" t="s">
        <v>13</v>
      </c>
      <c r="D1753" s="69" t="s">
        <v>4379</v>
      </c>
      <c r="E1753" s="70" t="s">
        <v>4380</v>
      </c>
      <c r="F1753" s="73"/>
      <c r="G1753" s="73"/>
      <c r="H1753" s="73"/>
      <c r="I1753" s="73">
        <v>1184531</v>
      </c>
      <c r="J1753" s="73"/>
      <c r="K1753" s="73"/>
      <c r="L1753" s="73"/>
      <c r="M1753" s="73">
        <v>1184531</v>
      </c>
    </row>
    <row r="1754" spans="2:13" ht="30" x14ac:dyDescent="0.25">
      <c r="B1754" s="70" t="s">
        <v>9</v>
      </c>
      <c r="C1754" s="69" t="s">
        <v>13</v>
      </c>
      <c r="D1754" s="69" t="s">
        <v>4381</v>
      </c>
      <c r="E1754" s="70" t="s">
        <v>4382</v>
      </c>
      <c r="F1754" s="73"/>
      <c r="G1754" s="73"/>
      <c r="H1754" s="73"/>
      <c r="I1754" s="73">
        <v>2399639</v>
      </c>
      <c r="J1754" s="73"/>
      <c r="K1754" s="73"/>
      <c r="L1754" s="73"/>
      <c r="M1754" s="73">
        <v>2399639</v>
      </c>
    </row>
    <row r="1755" spans="2:13" ht="30" x14ac:dyDescent="0.25">
      <c r="B1755" s="70" t="s">
        <v>9</v>
      </c>
      <c r="C1755" s="69" t="s">
        <v>13</v>
      </c>
      <c r="D1755" s="69" t="s">
        <v>4383</v>
      </c>
      <c r="E1755" s="70" t="s">
        <v>4384</v>
      </c>
      <c r="F1755" s="73">
        <v>700</v>
      </c>
      <c r="G1755" s="73">
        <v>0</v>
      </c>
      <c r="H1755" s="73"/>
      <c r="I1755" s="73"/>
      <c r="J1755" s="73"/>
      <c r="K1755" s="73"/>
      <c r="L1755" s="73"/>
      <c r="M1755" s="73">
        <v>700</v>
      </c>
    </row>
    <row r="1756" spans="2:13" ht="30" x14ac:dyDescent="0.25">
      <c r="B1756" s="70" t="s">
        <v>9</v>
      </c>
      <c r="C1756" s="69" t="s">
        <v>13</v>
      </c>
      <c r="D1756" s="69" t="s">
        <v>4387</v>
      </c>
      <c r="E1756" s="70" t="s">
        <v>4388</v>
      </c>
      <c r="F1756" s="73"/>
      <c r="G1756" s="73"/>
      <c r="H1756" s="73">
        <v>0</v>
      </c>
      <c r="I1756" s="73"/>
      <c r="J1756" s="73"/>
      <c r="K1756" s="73"/>
      <c r="L1756" s="73"/>
      <c r="M1756" s="73">
        <v>0</v>
      </c>
    </row>
    <row r="1757" spans="2:13" ht="30" x14ac:dyDescent="0.25">
      <c r="B1757" s="70" t="s">
        <v>9</v>
      </c>
      <c r="C1757" s="69" t="s">
        <v>13</v>
      </c>
      <c r="D1757" s="69" t="s">
        <v>4390</v>
      </c>
      <c r="E1757" s="70" t="s">
        <v>4391</v>
      </c>
      <c r="F1757" s="73"/>
      <c r="G1757" s="73"/>
      <c r="H1757" s="73">
        <v>0</v>
      </c>
      <c r="I1757" s="73"/>
      <c r="J1757" s="73"/>
      <c r="K1757" s="73"/>
      <c r="L1757" s="73"/>
      <c r="M1757" s="73">
        <v>0</v>
      </c>
    </row>
    <row r="1758" spans="2:13" ht="30" x14ac:dyDescent="0.25">
      <c r="B1758" s="70" t="s">
        <v>9</v>
      </c>
      <c r="C1758" s="69" t="s">
        <v>13</v>
      </c>
      <c r="D1758" s="69" t="s">
        <v>4392</v>
      </c>
      <c r="E1758" s="70" t="s">
        <v>4393</v>
      </c>
      <c r="F1758" s="73"/>
      <c r="G1758" s="73">
        <v>0</v>
      </c>
      <c r="H1758" s="73"/>
      <c r="I1758" s="73"/>
      <c r="J1758" s="73"/>
      <c r="K1758" s="73"/>
      <c r="L1758" s="73"/>
      <c r="M1758" s="73">
        <v>0</v>
      </c>
    </row>
    <row r="1759" spans="2:13" ht="30" x14ac:dyDescent="0.25">
      <c r="B1759" s="70" t="s">
        <v>9</v>
      </c>
      <c r="C1759" s="69" t="s">
        <v>13</v>
      </c>
      <c r="D1759" s="69" t="s">
        <v>4394</v>
      </c>
      <c r="E1759" s="70" t="s">
        <v>4395</v>
      </c>
      <c r="F1759" s="73">
        <v>0</v>
      </c>
      <c r="G1759" s="73">
        <v>500</v>
      </c>
      <c r="H1759" s="73"/>
      <c r="I1759" s="73"/>
      <c r="J1759" s="73"/>
      <c r="K1759" s="73"/>
      <c r="L1759" s="73"/>
      <c r="M1759" s="73">
        <v>500</v>
      </c>
    </row>
    <row r="1760" spans="2:13" ht="30" x14ac:dyDescent="0.25">
      <c r="B1760" s="70" t="s">
        <v>9</v>
      </c>
      <c r="C1760" s="69" t="s">
        <v>13</v>
      </c>
      <c r="D1760" s="69" t="s">
        <v>4396</v>
      </c>
      <c r="E1760" s="70" t="s">
        <v>4397</v>
      </c>
      <c r="F1760" s="73"/>
      <c r="G1760" s="73">
        <v>0</v>
      </c>
      <c r="H1760" s="73"/>
      <c r="I1760" s="73"/>
      <c r="J1760" s="73"/>
      <c r="K1760" s="73"/>
      <c r="L1760" s="73"/>
      <c r="M1760" s="73">
        <v>0</v>
      </c>
    </row>
    <row r="1761" spans="2:13" ht="30" x14ac:dyDescent="0.25">
      <c r="B1761" s="70" t="s">
        <v>9</v>
      </c>
      <c r="C1761" s="69" t="s">
        <v>13</v>
      </c>
      <c r="D1761" s="69" t="s">
        <v>4398</v>
      </c>
      <c r="E1761" s="70" t="s">
        <v>4399</v>
      </c>
      <c r="F1761" s="73"/>
      <c r="G1761" s="73"/>
      <c r="H1761" s="73">
        <v>0</v>
      </c>
      <c r="I1761" s="73"/>
      <c r="J1761" s="73"/>
      <c r="K1761" s="73"/>
      <c r="L1761" s="73"/>
      <c r="M1761" s="73">
        <v>0</v>
      </c>
    </row>
    <row r="1762" spans="2:13" ht="30" x14ac:dyDescent="0.25">
      <c r="B1762" s="70" t="s">
        <v>9</v>
      </c>
      <c r="C1762" s="69" t="s">
        <v>13</v>
      </c>
      <c r="D1762" s="69" t="s">
        <v>4400</v>
      </c>
      <c r="E1762" s="70" t="s">
        <v>4401</v>
      </c>
      <c r="F1762" s="73">
        <v>500</v>
      </c>
      <c r="G1762" s="73">
        <v>500</v>
      </c>
      <c r="H1762" s="73"/>
      <c r="I1762" s="73"/>
      <c r="J1762" s="73"/>
      <c r="K1762" s="73"/>
      <c r="L1762" s="73"/>
      <c r="M1762" s="73">
        <v>1000</v>
      </c>
    </row>
    <row r="1763" spans="2:13" ht="30" x14ac:dyDescent="0.25">
      <c r="B1763" s="70" t="s">
        <v>9</v>
      </c>
      <c r="C1763" s="69" t="s">
        <v>13</v>
      </c>
      <c r="D1763" s="69" t="s">
        <v>4402</v>
      </c>
      <c r="E1763" s="70" t="s">
        <v>4403</v>
      </c>
      <c r="F1763" s="73"/>
      <c r="G1763" s="73"/>
      <c r="H1763" s="73"/>
      <c r="I1763" s="73">
        <v>0</v>
      </c>
      <c r="J1763" s="73"/>
      <c r="K1763" s="73"/>
      <c r="L1763" s="73"/>
      <c r="M1763" s="73">
        <v>0</v>
      </c>
    </row>
    <row r="1764" spans="2:13" ht="30" x14ac:dyDescent="0.25">
      <c r="B1764" s="70" t="s">
        <v>9</v>
      </c>
      <c r="C1764" s="69" t="s">
        <v>13</v>
      </c>
      <c r="D1764" s="69" t="s">
        <v>4404</v>
      </c>
      <c r="E1764" s="70" t="s">
        <v>4405</v>
      </c>
      <c r="F1764" s="73"/>
      <c r="G1764" s="73"/>
      <c r="H1764" s="73"/>
      <c r="I1764" s="73">
        <v>0</v>
      </c>
      <c r="J1764" s="73"/>
      <c r="K1764" s="73"/>
      <c r="L1764" s="73"/>
      <c r="M1764" s="73">
        <v>0</v>
      </c>
    </row>
    <row r="1765" spans="2:13" ht="30" x14ac:dyDescent="0.25">
      <c r="B1765" s="70" t="s">
        <v>9</v>
      </c>
      <c r="C1765" s="69" t="s">
        <v>13</v>
      </c>
      <c r="D1765" s="69" t="s">
        <v>4406</v>
      </c>
      <c r="E1765" s="70" t="s">
        <v>4407</v>
      </c>
      <c r="F1765" s="73"/>
      <c r="G1765" s="73"/>
      <c r="H1765" s="73"/>
      <c r="I1765" s="73">
        <v>0</v>
      </c>
      <c r="J1765" s="73"/>
      <c r="K1765" s="73"/>
      <c r="L1765" s="73"/>
      <c r="M1765" s="73">
        <v>0</v>
      </c>
    </row>
    <row r="1766" spans="2:13" ht="30" x14ac:dyDescent="0.25">
      <c r="B1766" s="70" t="s">
        <v>9</v>
      </c>
      <c r="C1766" s="69" t="s">
        <v>13</v>
      </c>
      <c r="D1766" s="69" t="s">
        <v>4408</v>
      </c>
      <c r="E1766" s="70" t="s">
        <v>4409</v>
      </c>
      <c r="F1766" s="73"/>
      <c r="G1766" s="73"/>
      <c r="H1766" s="73"/>
      <c r="I1766" s="73">
        <v>0</v>
      </c>
      <c r="J1766" s="73"/>
      <c r="K1766" s="73"/>
      <c r="L1766" s="73"/>
      <c r="M1766" s="73">
        <v>0</v>
      </c>
    </row>
    <row r="1767" spans="2:13" ht="30" x14ac:dyDescent="0.25">
      <c r="B1767" s="70" t="s">
        <v>9</v>
      </c>
      <c r="C1767" s="69" t="s">
        <v>13</v>
      </c>
      <c r="D1767" s="69" t="s">
        <v>4410</v>
      </c>
      <c r="E1767" s="70" t="s">
        <v>4411</v>
      </c>
      <c r="F1767" s="73"/>
      <c r="G1767" s="73">
        <v>93717</v>
      </c>
      <c r="H1767" s="73"/>
      <c r="I1767" s="73"/>
      <c r="J1767" s="73"/>
      <c r="K1767" s="73"/>
      <c r="L1767" s="73"/>
      <c r="M1767" s="73">
        <v>93717</v>
      </c>
    </row>
    <row r="1768" spans="2:13" ht="30" x14ac:dyDescent="0.25">
      <c r="B1768" s="70" t="s">
        <v>9</v>
      </c>
      <c r="C1768" s="69" t="s">
        <v>13</v>
      </c>
      <c r="D1768" s="69" t="s">
        <v>4412</v>
      </c>
      <c r="E1768" s="70" t="s">
        <v>4413</v>
      </c>
      <c r="F1768" s="73">
        <v>0</v>
      </c>
      <c r="G1768" s="73">
        <v>79744</v>
      </c>
      <c r="H1768" s="73"/>
      <c r="I1768" s="73"/>
      <c r="J1768" s="73"/>
      <c r="K1768" s="73"/>
      <c r="L1768" s="73"/>
      <c r="M1768" s="73">
        <v>79744</v>
      </c>
    </row>
    <row r="1769" spans="2:13" ht="30" x14ac:dyDescent="0.25">
      <c r="B1769" s="70" t="s">
        <v>9</v>
      </c>
      <c r="C1769" s="69" t="s">
        <v>13</v>
      </c>
      <c r="D1769" s="69" t="s">
        <v>4415</v>
      </c>
      <c r="E1769" s="70" t="s">
        <v>4416</v>
      </c>
      <c r="F1769" s="73"/>
      <c r="G1769" s="73"/>
      <c r="H1769" s="73">
        <v>1500000</v>
      </c>
      <c r="I1769" s="73"/>
      <c r="J1769" s="73"/>
      <c r="K1769" s="73"/>
      <c r="L1769" s="73">
        <v>15000</v>
      </c>
      <c r="M1769" s="73">
        <v>1515000</v>
      </c>
    </row>
    <row r="1770" spans="2:13" ht="30" x14ac:dyDescent="0.25">
      <c r="B1770" s="70" t="s">
        <v>9</v>
      </c>
      <c r="C1770" s="69" t="s">
        <v>13</v>
      </c>
      <c r="D1770" s="69" t="s">
        <v>4417</v>
      </c>
      <c r="E1770" s="70" t="s">
        <v>4418</v>
      </c>
      <c r="F1770" s="73"/>
      <c r="G1770" s="73"/>
      <c r="H1770" s="73"/>
      <c r="I1770" s="73">
        <v>20588620</v>
      </c>
      <c r="J1770" s="73"/>
      <c r="K1770" s="73"/>
      <c r="L1770" s="73"/>
      <c r="M1770" s="73">
        <v>20588620</v>
      </c>
    </row>
    <row r="1771" spans="2:13" ht="30" x14ac:dyDescent="0.25">
      <c r="B1771" s="70" t="s">
        <v>9</v>
      </c>
      <c r="C1771" s="69" t="s">
        <v>13</v>
      </c>
      <c r="D1771" s="69" t="s">
        <v>4419</v>
      </c>
      <c r="E1771" s="70" t="s">
        <v>4420</v>
      </c>
      <c r="F1771" s="73"/>
      <c r="G1771" s="73"/>
      <c r="H1771" s="73">
        <v>0</v>
      </c>
      <c r="I1771" s="73"/>
      <c r="J1771" s="73"/>
      <c r="K1771" s="73"/>
      <c r="L1771" s="73"/>
      <c r="M1771" s="73">
        <v>0</v>
      </c>
    </row>
    <row r="1772" spans="2:13" ht="30" x14ac:dyDescent="0.25">
      <c r="B1772" s="70" t="s">
        <v>9</v>
      </c>
      <c r="C1772" s="69" t="s">
        <v>13</v>
      </c>
      <c r="D1772" s="69" t="s">
        <v>4421</v>
      </c>
      <c r="E1772" s="70" t="s">
        <v>4422</v>
      </c>
      <c r="F1772" s="73">
        <v>500</v>
      </c>
      <c r="G1772" s="73">
        <v>114093</v>
      </c>
      <c r="H1772" s="73"/>
      <c r="I1772" s="73"/>
      <c r="J1772" s="73"/>
      <c r="K1772" s="73"/>
      <c r="L1772" s="73"/>
      <c r="M1772" s="73">
        <v>114593</v>
      </c>
    </row>
    <row r="1773" spans="2:13" ht="30" x14ac:dyDescent="0.25">
      <c r="B1773" s="70" t="s">
        <v>9</v>
      </c>
      <c r="C1773" s="69" t="s">
        <v>13</v>
      </c>
      <c r="D1773" s="69" t="s">
        <v>4423</v>
      </c>
      <c r="E1773" s="70" t="s">
        <v>4424</v>
      </c>
      <c r="F1773" s="73">
        <v>500</v>
      </c>
      <c r="G1773" s="73">
        <v>500</v>
      </c>
      <c r="H1773" s="73"/>
      <c r="I1773" s="73"/>
      <c r="J1773" s="73"/>
      <c r="K1773" s="73"/>
      <c r="L1773" s="73"/>
      <c r="M1773" s="73">
        <v>1000</v>
      </c>
    </row>
    <row r="1774" spans="2:13" ht="30" x14ac:dyDescent="0.25">
      <c r="B1774" s="70" t="s">
        <v>9</v>
      </c>
      <c r="C1774" s="69" t="s">
        <v>13</v>
      </c>
      <c r="D1774" s="69" t="s">
        <v>4425</v>
      </c>
      <c r="E1774" s="70" t="s">
        <v>4426</v>
      </c>
      <c r="F1774" s="73">
        <v>500</v>
      </c>
      <c r="G1774" s="73">
        <v>500</v>
      </c>
      <c r="H1774" s="73"/>
      <c r="I1774" s="73"/>
      <c r="J1774" s="73"/>
      <c r="K1774" s="73"/>
      <c r="L1774" s="73"/>
      <c r="M1774" s="73">
        <v>1000</v>
      </c>
    </row>
    <row r="1775" spans="2:13" ht="30" x14ac:dyDescent="0.25">
      <c r="B1775" s="70" t="s">
        <v>9</v>
      </c>
      <c r="C1775" s="69" t="s">
        <v>13</v>
      </c>
      <c r="D1775" s="69" t="s">
        <v>4427</v>
      </c>
      <c r="E1775" s="70" t="s">
        <v>4428</v>
      </c>
      <c r="F1775" s="73"/>
      <c r="G1775" s="73"/>
      <c r="H1775" s="73"/>
      <c r="I1775" s="73">
        <v>0</v>
      </c>
      <c r="J1775" s="73"/>
      <c r="K1775" s="73"/>
      <c r="L1775" s="73"/>
      <c r="M1775" s="73">
        <v>0</v>
      </c>
    </row>
    <row r="1776" spans="2:13" ht="30" x14ac:dyDescent="0.25">
      <c r="B1776" s="70" t="s">
        <v>9</v>
      </c>
      <c r="C1776" s="69" t="s">
        <v>13</v>
      </c>
      <c r="D1776" s="69" t="s">
        <v>4429</v>
      </c>
      <c r="E1776" s="70" t="s">
        <v>4430</v>
      </c>
      <c r="F1776" s="73"/>
      <c r="G1776" s="73"/>
      <c r="H1776" s="73"/>
      <c r="I1776" s="73">
        <v>58829</v>
      </c>
      <c r="J1776" s="73"/>
      <c r="K1776" s="73"/>
      <c r="L1776" s="73"/>
      <c r="M1776" s="73">
        <v>58829</v>
      </c>
    </row>
    <row r="1777" spans="2:13" ht="30" x14ac:dyDescent="0.25">
      <c r="B1777" s="70" t="s">
        <v>9</v>
      </c>
      <c r="C1777" s="69" t="s">
        <v>13</v>
      </c>
      <c r="D1777" s="69" t="s">
        <v>4431</v>
      </c>
      <c r="E1777" s="70" t="s">
        <v>4432</v>
      </c>
      <c r="F1777" s="73"/>
      <c r="G1777" s="73"/>
      <c r="H1777" s="73"/>
      <c r="I1777" s="73">
        <v>0</v>
      </c>
      <c r="J1777" s="73"/>
      <c r="K1777" s="73"/>
      <c r="L1777" s="73"/>
      <c r="M1777" s="73">
        <v>0</v>
      </c>
    </row>
    <row r="1778" spans="2:13" ht="30" x14ac:dyDescent="0.25">
      <c r="B1778" s="70" t="s">
        <v>9</v>
      </c>
      <c r="C1778" s="69" t="s">
        <v>13</v>
      </c>
      <c r="D1778" s="69" t="s">
        <v>4434</v>
      </c>
      <c r="E1778" s="70" t="s">
        <v>4435</v>
      </c>
      <c r="F1778" s="73">
        <v>500</v>
      </c>
      <c r="G1778" s="73">
        <v>500</v>
      </c>
      <c r="H1778" s="73"/>
      <c r="I1778" s="73"/>
      <c r="J1778" s="73"/>
      <c r="K1778" s="73"/>
      <c r="L1778" s="73"/>
      <c r="M1778" s="73">
        <v>1000</v>
      </c>
    </row>
    <row r="1779" spans="2:13" ht="30" x14ac:dyDescent="0.25">
      <c r="B1779" s="70" t="s">
        <v>9</v>
      </c>
      <c r="C1779" s="69" t="s">
        <v>13</v>
      </c>
      <c r="D1779" s="69" t="s">
        <v>4436</v>
      </c>
      <c r="E1779" s="70" t="s">
        <v>4437</v>
      </c>
      <c r="F1779" s="73"/>
      <c r="G1779" s="73"/>
      <c r="H1779" s="73"/>
      <c r="I1779" s="73">
        <v>2491977</v>
      </c>
      <c r="J1779" s="73"/>
      <c r="K1779" s="73"/>
      <c r="L1779" s="73"/>
      <c r="M1779" s="73">
        <v>2491977</v>
      </c>
    </row>
    <row r="1780" spans="2:13" ht="30" x14ac:dyDescent="0.25">
      <c r="B1780" s="70" t="s">
        <v>9</v>
      </c>
      <c r="C1780" s="69" t="s">
        <v>13</v>
      </c>
      <c r="D1780" s="69" t="s">
        <v>4438</v>
      </c>
      <c r="E1780" s="70" t="s">
        <v>4439</v>
      </c>
      <c r="F1780" s="73"/>
      <c r="G1780" s="73">
        <v>0</v>
      </c>
      <c r="H1780" s="73"/>
      <c r="I1780" s="73"/>
      <c r="J1780" s="73"/>
      <c r="K1780" s="73"/>
      <c r="L1780" s="73"/>
      <c r="M1780" s="73">
        <v>0</v>
      </c>
    </row>
    <row r="1781" spans="2:13" ht="30" x14ac:dyDescent="0.25">
      <c r="B1781" s="70" t="s">
        <v>9</v>
      </c>
      <c r="C1781" s="69" t="s">
        <v>13</v>
      </c>
      <c r="D1781" s="69" t="s">
        <v>4440</v>
      </c>
      <c r="E1781" s="70" t="s">
        <v>4441</v>
      </c>
      <c r="F1781" s="73"/>
      <c r="G1781" s="73"/>
      <c r="H1781" s="73"/>
      <c r="I1781" s="73">
        <v>1</v>
      </c>
      <c r="J1781" s="73"/>
      <c r="K1781" s="73"/>
      <c r="L1781" s="73"/>
      <c r="M1781" s="73">
        <v>1</v>
      </c>
    </row>
    <row r="1782" spans="2:13" ht="30" x14ac:dyDescent="0.25">
      <c r="B1782" s="70" t="s">
        <v>9</v>
      </c>
      <c r="C1782" s="69" t="s">
        <v>13</v>
      </c>
      <c r="D1782" s="69" t="s">
        <v>4442</v>
      </c>
      <c r="E1782" s="70" t="s">
        <v>4443</v>
      </c>
      <c r="F1782" s="73">
        <v>500</v>
      </c>
      <c r="G1782" s="73">
        <v>500</v>
      </c>
      <c r="H1782" s="73"/>
      <c r="I1782" s="73"/>
      <c r="J1782" s="73"/>
      <c r="K1782" s="73"/>
      <c r="L1782" s="73"/>
      <c r="M1782" s="73">
        <v>1000</v>
      </c>
    </row>
    <row r="1783" spans="2:13" ht="30" x14ac:dyDescent="0.25">
      <c r="B1783" s="70" t="s">
        <v>9</v>
      </c>
      <c r="C1783" s="69" t="s">
        <v>13</v>
      </c>
      <c r="D1783" s="69" t="s">
        <v>4444</v>
      </c>
      <c r="E1783" s="70" t="s">
        <v>4445</v>
      </c>
      <c r="F1783" s="73"/>
      <c r="G1783" s="73"/>
      <c r="H1783" s="73"/>
      <c r="I1783" s="73">
        <v>0</v>
      </c>
      <c r="J1783" s="73"/>
      <c r="K1783" s="73"/>
      <c r="L1783" s="73"/>
      <c r="M1783" s="73">
        <v>0</v>
      </c>
    </row>
    <row r="1784" spans="2:13" ht="30" x14ac:dyDescent="0.25">
      <c r="B1784" s="70" t="s">
        <v>9</v>
      </c>
      <c r="C1784" s="69" t="s">
        <v>13</v>
      </c>
      <c r="D1784" s="69" t="s">
        <v>4446</v>
      </c>
      <c r="E1784" s="70" t="s">
        <v>4447</v>
      </c>
      <c r="F1784" s="73"/>
      <c r="G1784" s="73"/>
      <c r="H1784" s="73">
        <v>0</v>
      </c>
      <c r="I1784" s="73"/>
      <c r="J1784" s="73"/>
      <c r="K1784" s="73"/>
      <c r="L1784" s="73"/>
      <c r="M1784" s="73">
        <v>0</v>
      </c>
    </row>
    <row r="1785" spans="2:13" ht="30" x14ac:dyDescent="0.25">
      <c r="B1785" s="70" t="s">
        <v>9</v>
      </c>
      <c r="C1785" s="69" t="s">
        <v>13</v>
      </c>
      <c r="D1785" s="69" t="s">
        <v>4450</v>
      </c>
      <c r="E1785" s="70" t="s">
        <v>4451</v>
      </c>
      <c r="F1785" s="73"/>
      <c r="G1785" s="73"/>
      <c r="H1785" s="73"/>
      <c r="I1785" s="73">
        <v>614642</v>
      </c>
      <c r="J1785" s="73"/>
      <c r="K1785" s="73"/>
      <c r="L1785" s="73"/>
      <c r="M1785" s="73">
        <v>614642</v>
      </c>
    </row>
    <row r="1786" spans="2:13" ht="30" x14ac:dyDescent="0.25">
      <c r="B1786" s="70" t="s">
        <v>9</v>
      </c>
      <c r="C1786" s="69" t="s">
        <v>13</v>
      </c>
      <c r="D1786" s="69" t="s">
        <v>4452</v>
      </c>
      <c r="E1786" s="70" t="s">
        <v>4453</v>
      </c>
      <c r="F1786" s="73"/>
      <c r="G1786" s="73"/>
      <c r="H1786" s="73"/>
      <c r="I1786" s="73">
        <v>949503</v>
      </c>
      <c r="J1786" s="73"/>
      <c r="K1786" s="73"/>
      <c r="L1786" s="73"/>
      <c r="M1786" s="73">
        <v>949503</v>
      </c>
    </row>
    <row r="1787" spans="2:13" ht="30" x14ac:dyDescent="0.25">
      <c r="B1787" s="70" t="s">
        <v>9</v>
      </c>
      <c r="C1787" s="69" t="s">
        <v>13</v>
      </c>
      <c r="D1787" s="69" t="s">
        <v>4454</v>
      </c>
      <c r="E1787" s="70" t="s">
        <v>4455</v>
      </c>
      <c r="F1787" s="73">
        <v>150</v>
      </c>
      <c r="G1787" s="73">
        <v>6000</v>
      </c>
      <c r="H1787" s="73"/>
      <c r="I1787" s="73"/>
      <c r="J1787" s="73"/>
      <c r="K1787" s="73"/>
      <c r="L1787" s="73"/>
      <c r="M1787" s="73">
        <v>6150</v>
      </c>
    </row>
    <row r="1788" spans="2:13" ht="30" x14ac:dyDescent="0.25">
      <c r="B1788" s="70" t="s">
        <v>9</v>
      </c>
      <c r="C1788" s="69" t="s">
        <v>13</v>
      </c>
      <c r="D1788" s="69" t="s">
        <v>4456</v>
      </c>
      <c r="E1788" s="70" t="s">
        <v>4457</v>
      </c>
      <c r="F1788" s="73"/>
      <c r="G1788" s="73"/>
      <c r="H1788" s="73"/>
      <c r="I1788" s="73">
        <v>46717</v>
      </c>
      <c r="J1788" s="73"/>
      <c r="K1788" s="73"/>
      <c r="L1788" s="73"/>
      <c r="M1788" s="73">
        <v>46717</v>
      </c>
    </row>
    <row r="1789" spans="2:13" ht="30" x14ac:dyDescent="0.25">
      <c r="B1789" s="70" t="s">
        <v>9</v>
      </c>
      <c r="C1789" s="69" t="s">
        <v>13</v>
      </c>
      <c r="D1789" s="69" t="s">
        <v>4458</v>
      </c>
      <c r="E1789" s="70" t="s">
        <v>4459</v>
      </c>
      <c r="F1789" s="73"/>
      <c r="G1789" s="73"/>
      <c r="H1789" s="73"/>
      <c r="I1789" s="73"/>
      <c r="J1789" s="73"/>
      <c r="K1789" s="73"/>
      <c r="L1789" s="73">
        <v>800</v>
      </c>
      <c r="M1789" s="73">
        <v>800</v>
      </c>
    </row>
    <row r="1790" spans="2:13" ht="30" x14ac:dyDescent="0.25">
      <c r="B1790" s="70" t="s">
        <v>9</v>
      </c>
      <c r="C1790" s="69" t="s">
        <v>13</v>
      </c>
      <c r="D1790" s="69" t="s">
        <v>4460</v>
      </c>
      <c r="E1790" s="70" t="s">
        <v>4461</v>
      </c>
      <c r="F1790" s="73"/>
      <c r="G1790" s="73"/>
      <c r="H1790" s="73"/>
      <c r="I1790" s="73">
        <v>1253409</v>
      </c>
      <c r="J1790" s="73"/>
      <c r="K1790" s="73"/>
      <c r="L1790" s="73"/>
      <c r="M1790" s="73">
        <v>1253409</v>
      </c>
    </row>
    <row r="1791" spans="2:13" ht="30" x14ac:dyDescent="0.25">
      <c r="B1791" s="70" t="s">
        <v>9</v>
      </c>
      <c r="C1791" s="69" t="s">
        <v>13</v>
      </c>
      <c r="D1791" s="69" t="s">
        <v>4462</v>
      </c>
      <c r="E1791" s="70" t="s">
        <v>4463</v>
      </c>
      <c r="F1791" s="73">
        <v>500</v>
      </c>
      <c r="G1791" s="73">
        <v>1</v>
      </c>
      <c r="H1791" s="73"/>
      <c r="I1791" s="73"/>
      <c r="J1791" s="73"/>
      <c r="K1791" s="73"/>
      <c r="L1791" s="73"/>
      <c r="M1791" s="73">
        <v>501</v>
      </c>
    </row>
    <row r="1792" spans="2:13" ht="30" x14ac:dyDescent="0.25">
      <c r="B1792" s="70" t="s">
        <v>9</v>
      </c>
      <c r="C1792" s="69" t="s">
        <v>13</v>
      </c>
      <c r="D1792" s="69" t="s">
        <v>4466</v>
      </c>
      <c r="E1792" s="70" t="s">
        <v>4467</v>
      </c>
      <c r="F1792" s="73">
        <v>700</v>
      </c>
      <c r="G1792" s="73">
        <v>500</v>
      </c>
      <c r="H1792" s="73"/>
      <c r="I1792" s="73"/>
      <c r="J1792" s="73"/>
      <c r="K1792" s="73"/>
      <c r="L1792" s="73"/>
      <c r="M1792" s="73">
        <v>1200</v>
      </c>
    </row>
    <row r="1793" spans="2:13" ht="30" x14ac:dyDescent="0.25">
      <c r="B1793" s="70" t="s">
        <v>9</v>
      </c>
      <c r="C1793" s="69" t="s">
        <v>13</v>
      </c>
      <c r="D1793" s="69" t="s">
        <v>4469</v>
      </c>
      <c r="E1793" s="70" t="s">
        <v>4470</v>
      </c>
      <c r="F1793" s="73"/>
      <c r="G1793" s="73"/>
      <c r="H1793" s="73"/>
      <c r="I1793" s="73">
        <v>1367537</v>
      </c>
      <c r="J1793" s="73"/>
      <c r="K1793" s="73"/>
      <c r="L1793" s="73"/>
      <c r="M1793" s="73">
        <v>1367537</v>
      </c>
    </row>
    <row r="1794" spans="2:13" ht="30" x14ac:dyDescent="0.25">
      <c r="B1794" s="70" t="s">
        <v>9</v>
      </c>
      <c r="C1794" s="69" t="s">
        <v>13</v>
      </c>
      <c r="D1794" s="69" t="s">
        <v>4472</v>
      </c>
      <c r="E1794" s="70" t="s">
        <v>4473</v>
      </c>
      <c r="F1794" s="73">
        <v>500</v>
      </c>
      <c r="G1794" s="73">
        <v>500</v>
      </c>
      <c r="H1794" s="73"/>
      <c r="I1794" s="73"/>
      <c r="J1794" s="73"/>
      <c r="K1794" s="73"/>
      <c r="L1794" s="73"/>
      <c r="M1794" s="73">
        <v>1000</v>
      </c>
    </row>
    <row r="1795" spans="2:13" ht="30" x14ac:dyDescent="0.25">
      <c r="B1795" s="70" t="s">
        <v>9</v>
      </c>
      <c r="C1795" s="69" t="s">
        <v>13</v>
      </c>
      <c r="D1795" s="69" t="s">
        <v>4474</v>
      </c>
      <c r="E1795" s="70" t="s">
        <v>4475</v>
      </c>
      <c r="F1795" s="73"/>
      <c r="G1795" s="73"/>
      <c r="H1795" s="73"/>
      <c r="I1795" s="73">
        <v>0</v>
      </c>
      <c r="J1795" s="73"/>
      <c r="K1795" s="73"/>
      <c r="L1795" s="73"/>
      <c r="M1795" s="73">
        <v>0</v>
      </c>
    </row>
    <row r="1796" spans="2:13" ht="30" x14ac:dyDescent="0.25">
      <c r="B1796" s="70" t="s">
        <v>9</v>
      </c>
      <c r="C1796" s="69" t="s">
        <v>13</v>
      </c>
      <c r="D1796" s="69" t="s">
        <v>4476</v>
      </c>
      <c r="E1796" s="70" t="s">
        <v>4477</v>
      </c>
      <c r="F1796" s="73"/>
      <c r="G1796" s="73"/>
      <c r="H1796" s="73">
        <v>0</v>
      </c>
      <c r="I1796" s="73"/>
      <c r="J1796" s="73"/>
      <c r="K1796" s="73"/>
      <c r="L1796" s="73"/>
      <c r="M1796" s="73">
        <v>0</v>
      </c>
    </row>
    <row r="1797" spans="2:13" ht="30" x14ac:dyDescent="0.25">
      <c r="B1797" s="70" t="s">
        <v>9</v>
      </c>
      <c r="C1797" s="69" t="s">
        <v>13</v>
      </c>
      <c r="D1797" s="69" t="s">
        <v>6006</v>
      </c>
      <c r="E1797" s="70" t="s">
        <v>6007</v>
      </c>
      <c r="F1797" s="73">
        <v>1000</v>
      </c>
      <c r="G1797" s="73">
        <v>0</v>
      </c>
      <c r="H1797" s="73"/>
      <c r="I1797" s="73"/>
      <c r="J1797" s="73"/>
      <c r="K1797" s="73"/>
      <c r="L1797" s="73"/>
      <c r="M1797" s="73">
        <v>1000</v>
      </c>
    </row>
    <row r="1798" spans="2:13" ht="30" x14ac:dyDescent="0.25">
      <c r="B1798" s="70" t="s">
        <v>9</v>
      </c>
      <c r="C1798" s="69" t="s">
        <v>13</v>
      </c>
      <c r="D1798" s="69" t="s">
        <v>6299</v>
      </c>
      <c r="E1798" s="70" t="s">
        <v>6300</v>
      </c>
      <c r="F1798" s="73"/>
      <c r="G1798" s="73"/>
      <c r="H1798" s="73"/>
      <c r="I1798" s="73">
        <v>1556102</v>
      </c>
      <c r="J1798" s="73"/>
      <c r="K1798" s="73"/>
      <c r="L1798" s="73"/>
      <c r="M1798" s="73">
        <v>1556102</v>
      </c>
    </row>
    <row r="1799" spans="2:13" ht="30" x14ac:dyDescent="0.25">
      <c r="B1799" s="70" t="s">
        <v>9</v>
      </c>
      <c r="C1799" s="69" t="s">
        <v>13</v>
      </c>
      <c r="D1799" s="69" t="s">
        <v>6301</v>
      </c>
      <c r="E1799" s="70" t="s">
        <v>6302</v>
      </c>
      <c r="F1799" s="73"/>
      <c r="G1799" s="73">
        <v>1000</v>
      </c>
      <c r="H1799" s="73"/>
      <c r="I1799" s="73"/>
      <c r="J1799" s="73"/>
      <c r="K1799" s="73"/>
      <c r="L1799" s="73"/>
      <c r="M1799" s="73">
        <v>1000</v>
      </c>
    </row>
    <row r="1800" spans="2:13" ht="30" x14ac:dyDescent="0.25">
      <c r="B1800" s="70" t="s">
        <v>9</v>
      </c>
      <c r="C1800" s="69" t="s">
        <v>13</v>
      </c>
      <c r="D1800" s="69" t="s">
        <v>6303</v>
      </c>
      <c r="E1800" s="70" t="s">
        <v>6304</v>
      </c>
      <c r="F1800" s="73"/>
      <c r="G1800" s="73">
        <v>1000</v>
      </c>
      <c r="H1800" s="73"/>
      <c r="I1800" s="73"/>
      <c r="J1800" s="73"/>
      <c r="K1800" s="73"/>
      <c r="L1800" s="73"/>
      <c r="M1800" s="73">
        <v>1000</v>
      </c>
    </row>
    <row r="1801" spans="2:13" ht="30" x14ac:dyDescent="0.25">
      <c r="B1801" s="70" t="s">
        <v>9</v>
      </c>
      <c r="C1801" s="69" t="s">
        <v>13</v>
      </c>
      <c r="D1801" s="69" t="s">
        <v>6305</v>
      </c>
      <c r="E1801" s="70" t="s">
        <v>6306</v>
      </c>
      <c r="F1801" s="73"/>
      <c r="G1801" s="73">
        <v>1</v>
      </c>
      <c r="H1801" s="73"/>
      <c r="I1801" s="73"/>
      <c r="J1801" s="73"/>
      <c r="K1801" s="73"/>
      <c r="L1801" s="73"/>
      <c r="M1801" s="73">
        <v>1</v>
      </c>
    </row>
    <row r="1802" spans="2:13" ht="30" x14ac:dyDescent="0.25">
      <c r="B1802" s="70" t="s">
        <v>9</v>
      </c>
      <c r="C1802" s="69" t="s">
        <v>13</v>
      </c>
      <c r="D1802" s="69" t="s">
        <v>6307</v>
      </c>
      <c r="E1802" s="70" t="s">
        <v>6308</v>
      </c>
      <c r="F1802" s="73">
        <v>500</v>
      </c>
      <c r="G1802" s="73">
        <v>1000</v>
      </c>
      <c r="H1802" s="73"/>
      <c r="I1802" s="73"/>
      <c r="J1802" s="73"/>
      <c r="K1802" s="73"/>
      <c r="L1802" s="73"/>
      <c r="M1802" s="73">
        <v>1500</v>
      </c>
    </row>
    <row r="1803" spans="2:13" ht="30" x14ac:dyDescent="0.25">
      <c r="B1803" s="70" t="s">
        <v>9</v>
      </c>
      <c r="C1803" s="69" t="s">
        <v>13</v>
      </c>
      <c r="D1803" s="69" t="s">
        <v>6309</v>
      </c>
      <c r="E1803" s="70" t="s">
        <v>6310</v>
      </c>
      <c r="F1803" s="73">
        <v>500</v>
      </c>
      <c r="G1803" s="73">
        <v>1000</v>
      </c>
      <c r="H1803" s="73"/>
      <c r="I1803" s="73"/>
      <c r="J1803" s="73"/>
      <c r="K1803" s="73"/>
      <c r="L1803" s="73"/>
      <c r="M1803" s="73">
        <v>1500</v>
      </c>
    </row>
    <row r="1804" spans="2:13" ht="30" x14ac:dyDescent="0.25">
      <c r="B1804" s="70" t="s">
        <v>9</v>
      </c>
      <c r="C1804" s="70" t="s">
        <v>151</v>
      </c>
      <c r="D1804" s="70"/>
      <c r="F1804" s="73">
        <v>26100</v>
      </c>
      <c r="G1804" s="73">
        <v>52855717</v>
      </c>
      <c r="H1804" s="73">
        <v>101920387</v>
      </c>
      <c r="I1804" s="73">
        <v>236859003</v>
      </c>
      <c r="J1804" s="73"/>
      <c r="K1804" s="73"/>
      <c r="L1804" s="73">
        <v>464912</v>
      </c>
      <c r="M1804" s="73">
        <v>392126119</v>
      </c>
    </row>
    <row r="1805" spans="2:13" ht="30" x14ac:dyDescent="0.25">
      <c r="B1805" s="70" t="s">
        <v>6525</v>
      </c>
      <c r="C1805" s="70"/>
      <c r="D1805" s="70"/>
      <c r="F1805" s="73">
        <v>26100</v>
      </c>
      <c r="G1805" s="73">
        <v>52855717</v>
      </c>
      <c r="H1805" s="73">
        <v>101920387</v>
      </c>
      <c r="I1805" s="73">
        <v>236859003</v>
      </c>
      <c r="J1805" s="73"/>
      <c r="K1805" s="73"/>
      <c r="L1805" s="73">
        <v>464912</v>
      </c>
      <c r="M1805" s="73">
        <v>392126119</v>
      </c>
    </row>
    <row r="1806" spans="2:13" ht="30" x14ac:dyDescent="0.25">
      <c r="B1806" s="70" t="s">
        <v>4478</v>
      </c>
      <c r="C1806" s="69" t="s">
        <v>14</v>
      </c>
      <c r="D1806" s="69" t="s">
        <v>4479</v>
      </c>
      <c r="E1806" s="70" t="s">
        <v>4481</v>
      </c>
      <c r="F1806" s="73">
        <v>70</v>
      </c>
      <c r="G1806" s="73">
        <v>5</v>
      </c>
      <c r="H1806" s="73"/>
      <c r="I1806" s="73"/>
      <c r="J1806" s="73"/>
      <c r="K1806" s="73"/>
      <c r="L1806" s="73"/>
      <c r="M1806" s="73">
        <v>75</v>
      </c>
    </row>
    <row r="1807" spans="2:13" x14ac:dyDescent="0.25">
      <c r="B1807" s="70" t="s">
        <v>4478</v>
      </c>
      <c r="C1807" s="69" t="s">
        <v>14</v>
      </c>
      <c r="D1807" s="69" t="s">
        <v>4482</v>
      </c>
      <c r="E1807" s="70" t="s">
        <v>4483</v>
      </c>
      <c r="F1807" s="73">
        <v>110</v>
      </c>
      <c r="G1807" s="73">
        <v>10</v>
      </c>
      <c r="H1807" s="73"/>
      <c r="I1807" s="73"/>
      <c r="J1807" s="73"/>
      <c r="K1807" s="73"/>
      <c r="L1807" s="73"/>
      <c r="M1807" s="73">
        <v>120</v>
      </c>
    </row>
    <row r="1808" spans="2:13" x14ac:dyDescent="0.25">
      <c r="B1808" s="70" t="s">
        <v>4478</v>
      </c>
      <c r="C1808" s="70" t="s">
        <v>155</v>
      </c>
      <c r="D1808" s="70"/>
      <c r="F1808" s="73">
        <v>180</v>
      </c>
      <c r="G1808" s="73">
        <v>15</v>
      </c>
      <c r="H1808" s="73"/>
      <c r="I1808" s="73"/>
      <c r="J1808" s="73"/>
      <c r="K1808" s="73"/>
      <c r="L1808" s="73"/>
      <c r="M1808" s="73">
        <v>195</v>
      </c>
    </row>
    <row r="1809" spans="2:13" ht="30" x14ac:dyDescent="0.25">
      <c r="B1809" s="70" t="s">
        <v>4478</v>
      </c>
      <c r="C1809" s="69" t="s">
        <v>13</v>
      </c>
      <c r="D1809" s="69" t="s">
        <v>515</v>
      </c>
      <c r="E1809" s="70" t="s">
        <v>1683</v>
      </c>
      <c r="F1809" s="73">
        <v>0</v>
      </c>
      <c r="G1809" s="73"/>
      <c r="H1809" s="73"/>
      <c r="I1809" s="73"/>
      <c r="J1809" s="73"/>
      <c r="K1809" s="73"/>
      <c r="L1809" s="73"/>
      <c r="M1809" s="73">
        <v>0</v>
      </c>
    </row>
    <row r="1810" spans="2:13" ht="30" x14ac:dyDescent="0.25">
      <c r="B1810" s="70" t="s">
        <v>4478</v>
      </c>
      <c r="C1810" s="69" t="s">
        <v>13</v>
      </c>
      <c r="D1810" s="69" t="s">
        <v>518</v>
      </c>
      <c r="E1810" s="70" t="s">
        <v>1686</v>
      </c>
      <c r="F1810" s="73"/>
      <c r="G1810" s="73">
        <v>0</v>
      </c>
      <c r="H1810" s="73">
        <v>25000</v>
      </c>
      <c r="I1810" s="73"/>
      <c r="J1810" s="73"/>
      <c r="K1810" s="73"/>
      <c r="L1810" s="73"/>
      <c r="M1810" s="73">
        <v>25000</v>
      </c>
    </row>
    <row r="1811" spans="2:13" ht="30" x14ac:dyDescent="0.25">
      <c r="B1811" s="70" t="s">
        <v>4478</v>
      </c>
      <c r="C1811" s="69" t="s">
        <v>13</v>
      </c>
      <c r="D1811" s="69" t="s">
        <v>525</v>
      </c>
      <c r="E1811" s="70" t="s">
        <v>1693</v>
      </c>
      <c r="F1811" s="73"/>
      <c r="G1811" s="73"/>
      <c r="H1811" s="73">
        <v>0</v>
      </c>
      <c r="I1811" s="73"/>
      <c r="J1811" s="73"/>
      <c r="K1811" s="73"/>
      <c r="L1811" s="73"/>
      <c r="M1811" s="73">
        <v>0</v>
      </c>
    </row>
    <row r="1812" spans="2:13" ht="30" x14ac:dyDescent="0.25">
      <c r="B1812" s="70" t="s">
        <v>4478</v>
      </c>
      <c r="C1812" s="69" t="s">
        <v>13</v>
      </c>
      <c r="D1812" s="69" t="s">
        <v>541</v>
      </c>
      <c r="E1812" s="70" t="s">
        <v>4484</v>
      </c>
      <c r="F1812" s="73">
        <v>57</v>
      </c>
      <c r="G1812" s="73">
        <v>59823</v>
      </c>
      <c r="H1812" s="73"/>
      <c r="I1812" s="73"/>
      <c r="J1812" s="73"/>
      <c r="K1812" s="73"/>
      <c r="L1812" s="73"/>
      <c r="M1812" s="73">
        <v>59880</v>
      </c>
    </row>
    <row r="1813" spans="2:13" ht="30" x14ac:dyDescent="0.25">
      <c r="B1813" s="70" t="s">
        <v>4478</v>
      </c>
      <c r="C1813" s="69" t="s">
        <v>13</v>
      </c>
      <c r="D1813" s="69" t="s">
        <v>644</v>
      </c>
      <c r="E1813" s="70" t="s">
        <v>3828</v>
      </c>
      <c r="F1813" s="73"/>
      <c r="G1813" s="73"/>
      <c r="H1813" s="73">
        <v>0</v>
      </c>
      <c r="I1813" s="73"/>
      <c r="J1813" s="73"/>
      <c r="K1813" s="73"/>
      <c r="L1813" s="73"/>
      <c r="M1813" s="73">
        <v>0</v>
      </c>
    </row>
    <row r="1814" spans="2:13" ht="30" x14ac:dyDescent="0.25">
      <c r="B1814" s="70" t="s">
        <v>4478</v>
      </c>
      <c r="C1814" s="69" t="s">
        <v>13</v>
      </c>
      <c r="D1814" s="69" t="s">
        <v>648</v>
      </c>
      <c r="E1814" s="70" t="s">
        <v>1797</v>
      </c>
      <c r="F1814" s="73">
        <v>0</v>
      </c>
      <c r="G1814" s="73"/>
      <c r="H1814" s="73">
        <v>0</v>
      </c>
      <c r="I1814" s="73"/>
      <c r="J1814" s="73"/>
      <c r="K1814" s="73"/>
      <c r="L1814" s="73"/>
      <c r="M1814" s="73">
        <v>0</v>
      </c>
    </row>
    <row r="1815" spans="2:13" ht="30" x14ac:dyDescent="0.25">
      <c r="B1815" s="70" t="s">
        <v>4478</v>
      </c>
      <c r="C1815" s="69" t="s">
        <v>13</v>
      </c>
      <c r="D1815" s="69" t="s">
        <v>658</v>
      </c>
      <c r="E1815" s="70" t="s">
        <v>1806</v>
      </c>
      <c r="F1815" s="73"/>
      <c r="G1815" s="73"/>
      <c r="H1815" s="73">
        <v>0</v>
      </c>
      <c r="I1815" s="73"/>
      <c r="J1815" s="73"/>
      <c r="K1815" s="73"/>
      <c r="L1815" s="73"/>
      <c r="M1815" s="73">
        <v>0</v>
      </c>
    </row>
    <row r="1816" spans="2:13" ht="30" x14ac:dyDescent="0.25">
      <c r="B1816" s="70" t="s">
        <v>4478</v>
      </c>
      <c r="C1816" s="69" t="s">
        <v>13</v>
      </c>
      <c r="D1816" s="69" t="s">
        <v>735</v>
      </c>
      <c r="E1816" s="70" t="s">
        <v>1870</v>
      </c>
      <c r="F1816" s="73"/>
      <c r="G1816" s="73"/>
      <c r="H1816" s="73">
        <v>0</v>
      </c>
      <c r="I1816" s="73"/>
      <c r="J1816" s="73"/>
      <c r="K1816" s="73"/>
      <c r="L1816" s="73"/>
      <c r="M1816" s="73">
        <v>0</v>
      </c>
    </row>
    <row r="1817" spans="2:13" ht="30" x14ac:dyDescent="0.25">
      <c r="B1817" s="70" t="s">
        <v>4478</v>
      </c>
      <c r="C1817" s="69" t="s">
        <v>13</v>
      </c>
      <c r="D1817" s="69" t="s">
        <v>739</v>
      </c>
      <c r="E1817" s="70" t="s">
        <v>1874</v>
      </c>
      <c r="F1817" s="73">
        <v>0</v>
      </c>
      <c r="G1817" s="73"/>
      <c r="H1817" s="73"/>
      <c r="I1817" s="73"/>
      <c r="J1817" s="73"/>
      <c r="K1817" s="73"/>
      <c r="L1817" s="73"/>
      <c r="M1817" s="73">
        <v>0</v>
      </c>
    </row>
    <row r="1818" spans="2:13" ht="30" x14ac:dyDescent="0.25">
      <c r="B1818" s="70" t="s">
        <v>4478</v>
      </c>
      <c r="C1818" s="69" t="s">
        <v>13</v>
      </c>
      <c r="D1818" s="69" t="s">
        <v>749</v>
      </c>
      <c r="E1818" s="70" t="s">
        <v>1883</v>
      </c>
      <c r="F1818" s="73"/>
      <c r="G1818" s="73"/>
      <c r="H1818" s="73">
        <v>0</v>
      </c>
      <c r="I1818" s="73"/>
      <c r="J1818" s="73"/>
      <c r="K1818" s="73"/>
      <c r="L1818" s="73"/>
      <c r="M1818" s="73">
        <v>0</v>
      </c>
    </row>
    <row r="1819" spans="2:13" ht="30" x14ac:dyDescent="0.25">
      <c r="B1819" s="70" t="s">
        <v>4478</v>
      </c>
      <c r="C1819" s="69" t="s">
        <v>13</v>
      </c>
      <c r="D1819" s="69" t="s">
        <v>755</v>
      </c>
      <c r="E1819" s="70" t="s">
        <v>1888</v>
      </c>
      <c r="F1819" s="73">
        <v>0</v>
      </c>
      <c r="G1819" s="73"/>
      <c r="H1819" s="73">
        <v>0</v>
      </c>
      <c r="I1819" s="73"/>
      <c r="J1819" s="73"/>
      <c r="K1819" s="73"/>
      <c r="L1819" s="73"/>
      <c r="M1819" s="73">
        <v>0</v>
      </c>
    </row>
    <row r="1820" spans="2:13" ht="30" x14ac:dyDescent="0.25">
      <c r="B1820" s="70" t="s">
        <v>4478</v>
      </c>
      <c r="C1820" s="69" t="s">
        <v>13</v>
      </c>
      <c r="D1820" s="69" t="s">
        <v>845</v>
      </c>
      <c r="E1820" s="70" t="s">
        <v>6025</v>
      </c>
      <c r="F1820" s="73">
        <v>0</v>
      </c>
      <c r="G1820" s="73"/>
      <c r="H1820" s="73"/>
      <c r="I1820" s="73"/>
      <c r="J1820" s="73"/>
      <c r="K1820" s="73"/>
      <c r="L1820" s="73"/>
      <c r="M1820" s="73">
        <v>0</v>
      </c>
    </row>
    <row r="1821" spans="2:13" ht="30" x14ac:dyDescent="0.25">
      <c r="B1821" s="70" t="s">
        <v>4478</v>
      </c>
      <c r="C1821" s="69" t="s">
        <v>13</v>
      </c>
      <c r="D1821" s="69" t="s">
        <v>870</v>
      </c>
      <c r="E1821" s="70" t="s">
        <v>1988</v>
      </c>
      <c r="F1821" s="73">
        <v>0</v>
      </c>
      <c r="G1821" s="73"/>
      <c r="H1821" s="73"/>
      <c r="I1821" s="73"/>
      <c r="J1821" s="73"/>
      <c r="K1821" s="73"/>
      <c r="L1821" s="73"/>
      <c r="M1821" s="73">
        <v>0</v>
      </c>
    </row>
    <row r="1822" spans="2:13" ht="30" x14ac:dyDescent="0.25">
      <c r="B1822" s="70" t="s">
        <v>4478</v>
      </c>
      <c r="C1822" s="69" t="s">
        <v>13</v>
      </c>
      <c r="D1822" s="69" t="s">
        <v>872</v>
      </c>
      <c r="E1822" s="70" t="s">
        <v>1990</v>
      </c>
      <c r="F1822" s="73"/>
      <c r="G1822" s="73"/>
      <c r="H1822" s="73">
        <v>0</v>
      </c>
      <c r="I1822" s="73"/>
      <c r="J1822" s="73"/>
      <c r="K1822" s="73"/>
      <c r="L1822" s="73"/>
      <c r="M1822" s="73">
        <v>0</v>
      </c>
    </row>
    <row r="1823" spans="2:13" ht="30" x14ac:dyDescent="0.25">
      <c r="B1823" s="70" t="s">
        <v>4478</v>
      </c>
      <c r="C1823" s="69" t="s">
        <v>13</v>
      </c>
      <c r="D1823" s="69" t="s">
        <v>890</v>
      </c>
      <c r="E1823" s="70" t="s">
        <v>3876</v>
      </c>
      <c r="F1823" s="73">
        <v>0</v>
      </c>
      <c r="G1823" s="73"/>
      <c r="H1823" s="73"/>
      <c r="I1823" s="73"/>
      <c r="J1823" s="73"/>
      <c r="K1823" s="73"/>
      <c r="L1823" s="73"/>
      <c r="M1823" s="73">
        <v>0</v>
      </c>
    </row>
    <row r="1824" spans="2:13" x14ac:dyDescent="0.25">
      <c r="B1824" s="70" t="s">
        <v>4478</v>
      </c>
      <c r="C1824" s="69" t="s">
        <v>13</v>
      </c>
      <c r="D1824" s="69" t="s">
        <v>905</v>
      </c>
      <c r="E1824" s="70" t="s">
        <v>2017</v>
      </c>
      <c r="F1824" s="73"/>
      <c r="G1824" s="73">
        <v>0</v>
      </c>
      <c r="H1824" s="73">
        <v>0</v>
      </c>
      <c r="I1824" s="73">
        <v>0</v>
      </c>
      <c r="J1824" s="73"/>
      <c r="K1824" s="73"/>
      <c r="L1824" s="73"/>
      <c r="M1824" s="73">
        <v>0</v>
      </c>
    </row>
    <row r="1825" spans="2:13" ht="30" x14ac:dyDescent="0.25">
      <c r="B1825" s="70" t="s">
        <v>4478</v>
      </c>
      <c r="C1825" s="69" t="s">
        <v>13</v>
      </c>
      <c r="D1825" s="69" t="s">
        <v>982</v>
      </c>
      <c r="E1825" s="70" t="s">
        <v>4485</v>
      </c>
      <c r="F1825" s="73">
        <v>114</v>
      </c>
      <c r="G1825" s="73">
        <v>153670</v>
      </c>
      <c r="H1825" s="73">
        <v>43000</v>
      </c>
      <c r="I1825" s="73">
        <v>939656</v>
      </c>
      <c r="J1825" s="73"/>
      <c r="K1825" s="73"/>
      <c r="L1825" s="73"/>
      <c r="M1825" s="73">
        <v>1136440</v>
      </c>
    </row>
    <row r="1826" spans="2:13" x14ac:dyDescent="0.25">
      <c r="B1826" s="70" t="s">
        <v>4478</v>
      </c>
      <c r="C1826" s="69" t="s">
        <v>13</v>
      </c>
      <c r="D1826" s="69" t="s">
        <v>1013</v>
      </c>
      <c r="E1826" s="70" t="s">
        <v>6311</v>
      </c>
      <c r="F1826" s="73"/>
      <c r="G1826" s="73">
        <v>55920</v>
      </c>
      <c r="H1826" s="73"/>
      <c r="I1826" s="73"/>
      <c r="J1826" s="73"/>
      <c r="K1826" s="73"/>
      <c r="L1826" s="73"/>
      <c r="M1826" s="73">
        <v>55920</v>
      </c>
    </row>
    <row r="1827" spans="2:13" ht="30" x14ac:dyDescent="0.25">
      <c r="B1827" s="70" t="s">
        <v>4478</v>
      </c>
      <c r="C1827" s="69" t="s">
        <v>13</v>
      </c>
      <c r="D1827" s="69" t="s">
        <v>1042</v>
      </c>
      <c r="E1827" s="70" t="s">
        <v>2133</v>
      </c>
      <c r="F1827" s="73">
        <v>0</v>
      </c>
      <c r="G1827" s="73"/>
      <c r="H1827" s="73"/>
      <c r="I1827" s="73">
        <v>0</v>
      </c>
      <c r="J1827" s="73"/>
      <c r="K1827" s="73"/>
      <c r="L1827" s="73">
        <v>0</v>
      </c>
      <c r="M1827" s="73">
        <v>0</v>
      </c>
    </row>
    <row r="1828" spans="2:13" x14ac:dyDescent="0.25">
      <c r="B1828" s="70" t="s">
        <v>4478</v>
      </c>
      <c r="C1828" s="69" t="s">
        <v>13</v>
      </c>
      <c r="D1828" s="69" t="s">
        <v>1085</v>
      </c>
      <c r="E1828" s="70" t="s">
        <v>2160</v>
      </c>
      <c r="F1828" s="73">
        <v>0</v>
      </c>
      <c r="G1828" s="73">
        <v>0</v>
      </c>
      <c r="H1828" s="73"/>
      <c r="I1828" s="73">
        <v>0</v>
      </c>
      <c r="J1828" s="73"/>
      <c r="K1828" s="73"/>
      <c r="L1828" s="73"/>
      <c r="M1828" s="73">
        <v>0</v>
      </c>
    </row>
    <row r="1829" spans="2:13" ht="30" x14ac:dyDescent="0.25">
      <c r="B1829" s="70" t="s">
        <v>4478</v>
      </c>
      <c r="C1829" s="69" t="s">
        <v>13</v>
      </c>
      <c r="D1829" s="69" t="s">
        <v>1140</v>
      </c>
      <c r="E1829" s="70" t="s">
        <v>6312</v>
      </c>
      <c r="F1829" s="73"/>
      <c r="G1829" s="73">
        <v>127760</v>
      </c>
      <c r="H1829" s="73"/>
      <c r="I1829" s="73"/>
      <c r="J1829" s="73"/>
      <c r="K1829" s="73"/>
      <c r="L1829" s="73"/>
      <c r="M1829" s="73">
        <v>127760</v>
      </c>
    </row>
    <row r="1830" spans="2:13" ht="30" x14ac:dyDescent="0.25">
      <c r="B1830" s="70" t="s">
        <v>4478</v>
      </c>
      <c r="C1830" s="69" t="s">
        <v>13</v>
      </c>
      <c r="D1830" s="69" t="s">
        <v>1142</v>
      </c>
      <c r="E1830" s="70" t="s">
        <v>6313</v>
      </c>
      <c r="F1830" s="73"/>
      <c r="G1830" s="73"/>
      <c r="H1830" s="73"/>
      <c r="I1830" s="73">
        <v>10</v>
      </c>
      <c r="J1830" s="73"/>
      <c r="K1830" s="73"/>
      <c r="L1830" s="73"/>
      <c r="M1830" s="73">
        <v>10</v>
      </c>
    </row>
    <row r="1831" spans="2:13" ht="30" x14ac:dyDescent="0.25">
      <c r="B1831" s="70" t="s">
        <v>4478</v>
      </c>
      <c r="C1831" s="69" t="s">
        <v>13</v>
      </c>
      <c r="D1831" s="69" t="s">
        <v>1143</v>
      </c>
      <c r="E1831" s="70" t="s">
        <v>4486</v>
      </c>
      <c r="F1831" s="73"/>
      <c r="G1831" s="73"/>
      <c r="H1831" s="73"/>
      <c r="I1831" s="73">
        <v>1200350</v>
      </c>
      <c r="J1831" s="73"/>
      <c r="K1831" s="73"/>
      <c r="L1831" s="73">
        <v>300</v>
      </c>
      <c r="M1831" s="73">
        <v>1200650</v>
      </c>
    </row>
    <row r="1832" spans="2:13" ht="30" x14ac:dyDescent="0.25">
      <c r="B1832" s="70" t="s">
        <v>4478</v>
      </c>
      <c r="C1832" s="69" t="s">
        <v>13</v>
      </c>
      <c r="D1832" s="69" t="s">
        <v>1144</v>
      </c>
      <c r="E1832" s="70" t="s">
        <v>2192</v>
      </c>
      <c r="F1832" s="73">
        <v>1240</v>
      </c>
      <c r="G1832" s="73">
        <v>652270</v>
      </c>
      <c r="H1832" s="73"/>
      <c r="I1832" s="73">
        <v>8169150</v>
      </c>
      <c r="J1832" s="73"/>
      <c r="K1832" s="73"/>
      <c r="L1832" s="73">
        <v>4790</v>
      </c>
      <c r="M1832" s="73">
        <v>8827450</v>
      </c>
    </row>
    <row r="1833" spans="2:13" ht="30" x14ac:dyDescent="0.25">
      <c r="B1833" s="70" t="s">
        <v>4478</v>
      </c>
      <c r="C1833" s="69" t="s">
        <v>13</v>
      </c>
      <c r="D1833" s="69" t="s">
        <v>1145</v>
      </c>
      <c r="E1833" s="70" t="s">
        <v>4487</v>
      </c>
      <c r="F1833" s="73">
        <v>67</v>
      </c>
      <c r="G1833" s="73"/>
      <c r="H1833" s="73"/>
      <c r="I1833" s="73">
        <v>2969903</v>
      </c>
      <c r="J1833" s="73"/>
      <c r="K1833" s="73"/>
      <c r="L1833" s="73">
        <v>230</v>
      </c>
      <c r="M1833" s="73">
        <v>2970200</v>
      </c>
    </row>
    <row r="1834" spans="2:13" ht="30" x14ac:dyDescent="0.25">
      <c r="B1834" s="70" t="s">
        <v>4478</v>
      </c>
      <c r="C1834" s="69" t="s">
        <v>13</v>
      </c>
      <c r="D1834" s="69" t="s">
        <v>1146</v>
      </c>
      <c r="E1834" s="70" t="s">
        <v>2193</v>
      </c>
      <c r="F1834" s="73">
        <v>1310</v>
      </c>
      <c r="G1834" s="73">
        <v>508090</v>
      </c>
      <c r="H1834" s="73"/>
      <c r="I1834" s="73">
        <v>10669906</v>
      </c>
      <c r="J1834" s="73"/>
      <c r="K1834" s="73"/>
      <c r="L1834" s="73">
        <v>14004</v>
      </c>
      <c r="M1834" s="73">
        <v>11193310</v>
      </c>
    </row>
    <row r="1835" spans="2:13" ht="30" x14ac:dyDescent="0.25">
      <c r="B1835" s="70" t="s">
        <v>4478</v>
      </c>
      <c r="C1835" s="69" t="s">
        <v>13</v>
      </c>
      <c r="D1835" s="69" t="s">
        <v>1147</v>
      </c>
      <c r="E1835" s="70" t="s">
        <v>2194</v>
      </c>
      <c r="F1835" s="73">
        <v>950</v>
      </c>
      <c r="G1835" s="73">
        <v>289980</v>
      </c>
      <c r="H1835" s="73"/>
      <c r="I1835" s="73">
        <v>7375650</v>
      </c>
      <c r="J1835" s="73"/>
      <c r="K1835" s="73"/>
      <c r="L1835" s="73">
        <v>5150</v>
      </c>
      <c r="M1835" s="73">
        <v>7671730</v>
      </c>
    </row>
    <row r="1836" spans="2:13" ht="30" x14ac:dyDescent="0.25">
      <c r="B1836" s="70" t="s">
        <v>4478</v>
      </c>
      <c r="C1836" s="69" t="s">
        <v>13</v>
      </c>
      <c r="D1836" s="69" t="s">
        <v>1148</v>
      </c>
      <c r="E1836" s="70" t="s">
        <v>4488</v>
      </c>
      <c r="F1836" s="73">
        <v>437</v>
      </c>
      <c r="G1836" s="73"/>
      <c r="H1836" s="73"/>
      <c r="I1836" s="73">
        <v>6441363</v>
      </c>
      <c r="J1836" s="73"/>
      <c r="K1836" s="73"/>
      <c r="L1836" s="73">
        <v>3000</v>
      </c>
      <c r="M1836" s="73">
        <v>6444800</v>
      </c>
    </row>
    <row r="1837" spans="2:13" ht="30" x14ac:dyDescent="0.25">
      <c r="B1837" s="70" t="s">
        <v>4478</v>
      </c>
      <c r="C1837" s="69" t="s">
        <v>13</v>
      </c>
      <c r="D1837" s="69" t="s">
        <v>1149</v>
      </c>
      <c r="E1837" s="70" t="s">
        <v>4489</v>
      </c>
      <c r="F1837" s="73">
        <v>827</v>
      </c>
      <c r="G1837" s="73">
        <v>202800</v>
      </c>
      <c r="H1837" s="73"/>
      <c r="I1837" s="73">
        <v>1196053</v>
      </c>
      <c r="J1837" s="73"/>
      <c r="K1837" s="73"/>
      <c r="L1837" s="73">
        <v>5500</v>
      </c>
      <c r="M1837" s="73">
        <v>1405180</v>
      </c>
    </row>
    <row r="1838" spans="2:13" ht="45" x14ac:dyDescent="0.25">
      <c r="B1838" s="70" t="s">
        <v>4478</v>
      </c>
      <c r="C1838" s="69" t="s">
        <v>13</v>
      </c>
      <c r="D1838" s="69" t="s">
        <v>1150</v>
      </c>
      <c r="E1838" s="70" t="s">
        <v>4490</v>
      </c>
      <c r="F1838" s="73"/>
      <c r="G1838" s="73"/>
      <c r="H1838" s="73"/>
      <c r="I1838" s="73">
        <v>1063110</v>
      </c>
      <c r="J1838" s="73"/>
      <c r="K1838" s="73"/>
      <c r="L1838" s="73">
        <v>420</v>
      </c>
      <c r="M1838" s="73">
        <v>1063530</v>
      </c>
    </row>
    <row r="1839" spans="2:13" ht="30" x14ac:dyDescent="0.25">
      <c r="B1839" s="70" t="s">
        <v>4478</v>
      </c>
      <c r="C1839" s="69" t="s">
        <v>13</v>
      </c>
      <c r="D1839" s="69" t="s">
        <v>1151</v>
      </c>
      <c r="E1839" s="70" t="s">
        <v>4491</v>
      </c>
      <c r="F1839" s="73">
        <v>1094</v>
      </c>
      <c r="G1839" s="73">
        <v>2065803</v>
      </c>
      <c r="H1839" s="73"/>
      <c r="I1839" s="73">
        <v>21777076</v>
      </c>
      <c r="J1839" s="73"/>
      <c r="K1839" s="73"/>
      <c r="L1839" s="73">
        <v>2070</v>
      </c>
      <c r="M1839" s="73">
        <v>23846043</v>
      </c>
    </row>
    <row r="1840" spans="2:13" ht="30" x14ac:dyDescent="0.25">
      <c r="B1840" s="70" t="s">
        <v>4478</v>
      </c>
      <c r="C1840" s="69" t="s">
        <v>13</v>
      </c>
      <c r="D1840" s="69" t="s">
        <v>1152</v>
      </c>
      <c r="E1840" s="70" t="s">
        <v>4492</v>
      </c>
      <c r="F1840" s="73">
        <v>320</v>
      </c>
      <c r="G1840" s="73">
        <v>288050</v>
      </c>
      <c r="H1840" s="73"/>
      <c r="I1840" s="73">
        <v>2746110</v>
      </c>
      <c r="J1840" s="73"/>
      <c r="K1840" s="73"/>
      <c r="L1840" s="73">
        <v>3000</v>
      </c>
      <c r="M1840" s="73">
        <v>3037480</v>
      </c>
    </row>
    <row r="1841" spans="2:13" ht="30" x14ac:dyDescent="0.25">
      <c r="B1841" s="70" t="s">
        <v>4478</v>
      </c>
      <c r="C1841" s="69" t="s">
        <v>13</v>
      </c>
      <c r="D1841" s="69" t="s">
        <v>1153</v>
      </c>
      <c r="E1841" s="70" t="s">
        <v>4493</v>
      </c>
      <c r="F1841" s="73"/>
      <c r="G1841" s="73"/>
      <c r="H1841" s="73"/>
      <c r="I1841" s="73">
        <v>3974068</v>
      </c>
      <c r="J1841" s="73"/>
      <c r="K1841" s="73"/>
      <c r="L1841" s="73">
        <v>792</v>
      </c>
      <c r="M1841" s="73">
        <v>3974860</v>
      </c>
    </row>
    <row r="1842" spans="2:13" ht="30" x14ac:dyDescent="0.25">
      <c r="B1842" s="70" t="s">
        <v>4478</v>
      </c>
      <c r="C1842" s="69" t="s">
        <v>13</v>
      </c>
      <c r="D1842" s="69" t="s">
        <v>1154</v>
      </c>
      <c r="E1842" s="70" t="s">
        <v>4494</v>
      </c>
      <c r="F1842" s="73">
        <v>2701</v>
      </c>
      <c r="G1842" s="73">
        <v>378560</v>
      </c>
      <c r="H1842" s="73"/>
      <c r="I1842" s="73">
        <v>15387689</v>
      </c>
      <c r="J1842" s="73"/>
      <c r="K1842" s="73"/>
      <c r="L1842" s="73">
        <v>13000</v>
      </c>
      <c r="M1842" s="73">
        <v>15781950</v>
      </c>
    </row>
    <row r="1843" spans="2:13" ht="30" x14ac:dyDescent="0.25">
      <c r="B1843" s="70" t="s">
        <v>4478</v>
      </c>
      <c r="C1843" s="69" t="s">
        <v>13</v>
      </c>
      <c r="D1843" s="69" t="s">
        <v>1155</v>
      </c>
      <c r="E1843" s="70" t="s">
        <v>2195</v>
      </c>
      <c r="F1843" s="73">
        <v>1003</v>
      </c>
      <c r="G1843" s="73">
        <v>10</v>
      </c>
      <c r="H1843" s="73"/>
      <c r="I1843" s="73">
        <v>7787827</v>
      </c>
      <c r="J1843" s="73"/>
      <c r="K1843" s="73"/>
      <c r="L1843" s="73">
        <v>840</v>
      </c>
      <c r="M1843" s="73">
        <v>7789680</v>
      </c>
    </row>
    <row r="1844" spans="2:13" ht="30" x14ac:dyDescent="0.25">
      <c r="B1844" s="70" t="s">
        <v>4478</v>
      </c>
      <c r="C1844" s="69" t="s">
        <v>13</v>
      </c>
      <c r="D1844" s="69" t="s">
        <v>1156</v>
      </c>
      <c r="E1844" s="70" t="s">
        <v>4495</v>
      </c>
      <c r="F1844" s="73">
        <v>1003</v>
      </c>
      <c r="G1844" s="73">
        <v>20</v>
      </c>
      <c r="H1844" s="73"/>
      <c r="I1844" s="73">
        <v>11487107</v>
      </c>
      <c r="J1844" s="73"/>
      <c r="K1844" s="73"/>
      <c r="L1844" s="73"/>
      <c r="M1844" s="73">
        <v>11488130</v>
      </c>
    </row>
    <row r="1845" spans="2:13" ht="30" x14ac:dyDescent="0.25">
      <c r="B1845" s="70" t="s">
        <v>4478</v>
      </c>
      <c r="C1845" s="69" t="s">
        <v>13</v>
      </c>
      <c r="D1845" s="69" t="s">
        <v>1157</v>
      </c>
      <c r="E1845" s="70" t="s">
        <v>2196</v>
      </c>
      <c r="F1845" s="73">
        <v>1006</v>
      </c>
      <c r="G1845" s="73">
        <v>0</v>
      </c>
      <c r="H1845" s="73"/>
      <c r="I1845" s="73">
        <v>2754744</v>
      </c>
      <c r="J1845" s="73"/>
      <c r="K1845" s="73"/>
      <c r="L1845" s="73"/>
      <c r="M1845" s="73">
        <v>2755750</v>
      </c>
    </row>
    <row r="1846" spans="2:13" ht="30" x14ac:dyDescent="0.25">
      <c r="B1846" s="70" t="s">
        <v>4478</v>
      </c>
      <c r="C1846" s="69" t="s">
        <v>13</v>
      </c>
      <c r="D1846" s="69" t="s">
        <v>1158</v>
      </c>
      <c r="E1846" s="70" t="s">
        <v>2197</v>
      </c>
      <c r="F1846" s="73">
        <v>110</v>
      </c>
      <c r="G1846" s="73">
        <v>25796</v>
      </c>
      <c r="H1846" s="73"/>
      <c r="I1846" s="73">
        <v>132924</v>
      </c>
      <c r="J1846" s="73"/>
      <c r="K1846" s="73"/>
      <c r="L1846" s="73">
        <v>0</v>
      </c>
      <c r="M1846" s="73">
        <v>158830</v>
      </c>
    </row>
    <row r="1847" spans="2:13" ht="30" x14ac:dyDescent="0.25">
      <c r="B1847" s="70" t="s">
        <v>4478</v>
      </c>
      <c r="C1847" s="69" t="s">
        <v>13</v>
      </c>
      <c r="D1847" s="69" t="s">
        <v>1159</v>
      </c>
      <c r="E1847" s="70" t="s">
        <v>2198</v>
      </c>
      <c r="F1847" s="73">
        <v>2500</v>
      </c>
      <c r="G1847" s="73">
        <v>194980</v>
      </c>
      <c r="H1847" s="73"/>
      <c r="I1847" s="73">
        <v>6255730</v>
      </c>
      <c r="J1847" s="73"/>
      <c r="K1847" s="73"/>
      <c r="L1847" s="73">
        <v>2500</v>
      </c>
      <c r="M1847" s="73">
        <v>6455710</v>
      </c>
    </row>
    <row r="1848" spans="2:13" ht="30" x14ac:dyDescent="0.25">
      <c r="B1848" s="70" t="s">
        <v>4478</v>
      </c>
      <c r="C1848" s="69" t="s">
        <v>13</v>
      </c>
      <c r="D1848" s="69" t="s">
        <v>1160</v>
      </c>
      <c r="E1848" s="70" t="s">
        <v>6314</v>
      </c>
      <c r="F1848" s="73">
        <v>1509</v>
      </c>
      <c r="G1848" s="73">
        <v>745000</v>
      </c>
      <c r="H1848" s="73"/>
      <c r="I1848" s="73">
        <v>20838951</v>
      </c>
      <c r="J1848" s="73"/>
      <c r="K1848" s="73"/>
      <c r="L1848" s="73">
        <v>17310</v>
      </c>
      <c r="M1848" s="73">
        <v>21602770</v>
      </c>
    </row>
    <row r="1849" spans="2:13" ht="30" x14ac:dyDescent="0.25">
      <c r="B1849" s="70" t="s">
        <v>4478</v>
      </c>
      <c r="C1849" s="69" t="s">
        <v>13</v>
      </c>
      <c r="D1849" s="69" t="s">
        <v>1161</v>
      </c>
      <c r="E1849" s="70" t="s">
        <v>6315</v>
      </c>
      <c r="F1849" s="73">
        <v>5500</v>
      </c>
      <c r="G1849" s="73">
        <v>854975</v>
      </c>
      <c r="H1849" s="73"/>
      <c r="I1849" s="73">
        <v>10604700</v>
      </c>
      <c r="J1849" s="73"/>
      <c r="K1849" s="73"/>
      <c r="L1849" s="73">
        <v>6000</v>
      </c>
      <c r="M1849" s="73">
        <v>11471175</v>
      </c>
    </row>
    <row r="1850" spans="2:13" ht="30" x14ac:dyDescent="0.25">
      <c r="B1850" s="70" t="s">
        <v>4478</v>
      </c>
      <c r="C1850" s="69" t="s">
        <v>13</v>
      </c>
      <c r="D1850" s="69" t="s">
        <v>1162</v>
      </c>
      <c r="E1850" s="70" t="s">
        <v>4496</v>
      </c>
      <c r="F1850" s="73">
        <v>1048</v>
      </c>
      <c r="G1850" s="73">
        <v>314090</v>
      </c>
      <c r="H1850" s="73"/>
      <c r="I1850" s="73">
        <v>3483390</v>
      </c>
      <c r="J1850" s="73"/>
      <c r="K1850" s="73"/>
      <c r="L1850" s="73">
        <v>1465</v>
      </c>
      <c r="M1850" s="73">
        <v>3799993</v>
      </c>
    </row>
    <row r="1851" spans="2:13" ht="30" x14ac:dyDescent="0.25">
      <c r="B1851" s="70" t="s">
        <v>4478</v>
      </c>
      <c r="C1851" s="69" t="s">
        <v>13</v>
      </c>
      <c r="D1851" s="69" t="s">
        <v>1163</v>
      </c>
      <c r="E1851" s="70" t="s">
        <v>2199</v>
      </c>
      <c r="F1851" s="73">
        <v>500</v>
      </c>
      <c r="G1851" s="73">
        <v>10</v>
      </c>
      <c r="H1851" s="73"/>
      <c r="I1851" s="73">
        <v>120300</v>
      </c>
      <c r="J1851" s="73"/>
      <c r="K1851" s="73"/>
      <c r="L1851" s="73"/>
      <c r="M1851" s="73">
        <v>120810</v>
      </c>
    </row>
    <row r="1852" spans="2:13" ht="30" x14ac:dyDescent="0.25">
      <c r="B1852" s="70" t="s">
        <v>4478</v>
      </c>
      <c r="C1852" s="69" t="s">
        <v>13</v>
      </c>
      <c r="D1852" s="69" t="s">
        <v>1164</v>
      </c>
      <c r="E1852" s="70" t="s">
        <v>4497</v>
      </c>
      <c r="F1852" s="73">
        <v>604</v>
      </c>
      <c r="G1852" s="73">
        <v>320230</v>
      </c>
      <c r="H1852" s="73"/>
      <c r="I1852" s="73">
        <v>2369000</v>
      </c>
      <c r="J1852" s="73"/>
      <c r="K1852" s="73"/>
      <c r="L1852" s="73"/>
      <c r="M1852" s="73">
        <v>2689834</v>
      </c>
    </row>
    <row r="1853" spans="2:13" ht="30" x14ac:dyDescent="0.25">
      <c r="B1853" s="70" t="s">
        <v>4478</v>
      </c>
      <c r="C1853" s="69" t="s">
        <v>13</v>
      </c>
      <c r="D1853" s="69" t="s">
        <v>3976</v>
      </c>
      <c r="E1853" s="70" t="s">
        <v>3977</v>
      </c>
      <c r="F1853" s="73"/>
      <c r="G1853" s="73"/>
      <c r="H1853" s="73">
        <v>0</v>
      </c>
      <c r="I1853" s="73"/>
      <c r="J1853" s="73"/>
      <c r="K1853" s="73"/>
      <c r="L1853" s="73"/>
      <c r="M1853" s="73">
        <v>0</v>
      </c>
    </row>
    <row r="1854" spans="2:13" ht="30" x14ac:dyDescent="0.25">
      <c r="B1854" s="70" t="s">
        <v>4478</v>
      </c>
      <c r="C1854" s="69" t="s">
        <v>13</v>
      </c>
      <c r="D1854" s="69" t="s">
        <v>4498</v>
      </c>
      <c r="E1854" s="70" t="s">
        <v>4116</v>
      </c>
      <c r="F1854" s="73"/>
      <c r="G1854" s="73"/>
      <c r="H1854" s="73"/>
      <c r="I1854" s="73">
        <v>941000</v>
      </c>
      <c r="J1854" s="73"/>
      <c r="K1854" s="73"/>
      <c r="L1854" s="73"/>
      <c r="M1854" s="73">
        <v>941000</v>
      </c>
    </row>
    <row r="1855" spans="2:13" ht="30" x14ac:dyDescent="0.25">
      <c r="B1855" s="70" t="s">
        <v>4478</v>
      </c>
      <c r="C1855" s="69" t="s">
        <v>13</v>
      </c>
      <c r="D1855" s="69" t="s">
        <v>4499</v>
      </c>
      <c r="E1855" s="70" t="s">
        <v>4010</v>
      </c>
      <c r="F1855" s="73"/>
      <c r="G1855" s="73"/>
      <c r="H1855" s="73"/>
      <c r="I1855" s="73">
        <v>970000</v>
      </c>
      <c r="J1855" s="73"/>
      <c r="K1855" s="73"/>
      <c r="L1855" s="73"/>
      <c r="M1855" s="73">
        <v>970000</v>
      </c>
    </row>
    <row r="1856" spans="2:13" ht="30" x14ac:dyDescent="0.25">
      <c r="B1856" s="70" t="s">
        <v>4478</v>
      </c>
      <c r="C1856" s="69" t="s">
        <v>13</v>
      </c>
      <c r="D1856" s="69" t="s">
        <v>4500</v>
      </c>
      <c r="E1856" s="70" t="s">
        <v>1659</v>
      </c>
      <c r="F1856" s="73">
        <v>0</v>
      </c>
      <c r="G1856" s="73"/>
      <c r="H1856" s="73"/>
      <c r="I1856" s="73">
        <v>0</v>
      </c>
      <c r="J1856" s="73"/>
      <c r="K1856" s="73"/>
      <c r="L1856" s="73">
        <v>0</v>
      </c>
      <c r="M1856" s="73">
        <v>0</v>
      </c>
    </row>
    <row r="1857" spans="2:13" ht="30" x14ac:dyDescent="0.25">
      <c r="B1857" s="70" t="s">
        <v>4478</v>
      </c>
      <c r="C1857" s="69" t="s">
        <v>13</v>
      </c>
      <c r="D1857" s="69" t="s">
        <v>4501</v>
      </c>
      <c r="E1857" s="70" t="s">
        <v>3876</v>
      </c>
      <c r="F1857" s="73">
        <v>200</v>
      </c>
      <c r="G1857" s="73">
        <v>10</v>
      </c>
      <c r="H1857" s="73"/>
      <c r="I1857" s="73">
        <v>0</v>
      </c>
      <c r="J1857" s="73"/>
      <c r="K1857" s="73"/>
      <c r="L1857" s="73">
        <v>0</v>
      </c>
      <c r="M1857" s="73">
        <v>210</v>
      </c>
    </row>
    <row r="1858" spans="2:13" ht="30" x14ac:dyDescent="0.25">
      <c r="B1858" s="70" t="s">
        <v>4478</v>
      </c>
      <c r="C1858" s="69" t="s">
        <v>13</v>
      </c>
      <c r="D1858" s="69" t="s">
        <v>4502</v>
      </c>
      <c r="E1858" s="70" t="s">
        <v>1981</v>
      </c>
      <c r="F1858" s="73"/>
      <c r="G1858" s="73">
        <v>1</v>
      </c>
      <c r="H1858" s="73"/>
      <c r="I1858" s="73"/>
      <c r="J1858" s="73"/>
      <c r="K1858" s="73"/>
      <c r="L1858" s="73"/>
      <c r="M1858" s="73">
        <v>1</v>
      </c>
    </row>
    <row r="1859" spans="2:13" ht="30" x14ac:dyDescent="0.25">
      <c r="B1859" s="70" t="s">
        <v>4478</v>
      </c>
      <c r="C1859" s="69" t="s">
        <v>13</v>
      </c>
      <c r="D1859" s="69" t="s">
        <v>3993</v>
      </c>
      <c r="E1859" s="70" t="s">
        <v>3994</v>
      </c>
      <c r="F1859" s="73">
        <v>100</v>
      </c>
      <c r="G1859" s="73"/>
      <c r="H1859" s="73"/>
      <c r="I1859" s="73">
        <v>10</v>
      </c>
      <c r="J1859" s="73"/>
      <c r="K1859" s="73"/>
      <c r="L1859" s="73"/>
      <c r="M1859" s="73">
        <v>110</v>
      </c>
    </row>
    <row r="1860" spans="2:13" ht="30" x14ac:dyDescent="0.25">
      <c r="B1860" s="70" t="s">
        <v>4478</v>
      </c>
      <c r="C1860" s="69" t="s">
        <v>13</v>
      </c>
      <c r="D1860" s="69" t="s">
        <v>4009</v>
      </c>
      <c r="E1860" s="70" t="s">
        <v>4010</v>
      </c>
      <c r="F1860" s="73"/>
      <c r="G1860" s="73"/>
      <c r="H1860" s="73"/>
      <c r="I1860" s="73">
        <v>0</v>
      </c>
      <c r="J1860" s="73"/>
      <c r="K1860" s="73"/>
      <c r="L1860" s="73"/>
      <c r="M1860" s="73">
        <v>0</v>
      </c>
    </row>
    <row r="1861" spans="2:13" ht="30" x14ac:dyDescent="0.25">
      <c r="B1861" s="70" t="s">
        <v>4478</v>
      </c>
      <c r="C1861" s="69" t="s">
        <v>13</v>
      </c>
      <c r="D1861" s="69" t="s">
        <v>4021</v>
      </c>
      <c r="E1861" s="70" t="s">
        <v>4022</v>
      </c>
      <c r="F1861" s="73"/>
      <c r="G1861" s="73"/>
      <c r="H1861" s="73"/>
      <c r="I1861" s="73">
        <v>0</v>
      </c>
      <c r="J1861" s="73"/>
      <c r="K1861" s="73"/>
      <c r="L1861" s="73"/>
      <c r="M1861" s="73">
        <v>0</v>
      </c>
    </row>
    <row r="1862" spans="2:13" ht="30" x14ac:dyDescent="0.25">
      <c r="B1862" s="70" t="s">
        <v>4478</v>
      </c>
      <c r="C1862" s="69" t="s">
        <v>13</v>
      </c>
      <c r="D1862" s="69" t="s">
        <v>4050</v>
      </c>
      <c r="E1862" s="70" t="s">
        <v>4051</v>
      </c>
      <c r="F1862" s="73"/>
      <c r="G1862" s="73"/>
      <c r="H1862" s="73"/>
      <c r="I1862" s="73">
        <v>0</v>
      </c>
      <c r="J1862" s="73"/>
      <c r="K1862" s="73"/>
      <c r="L1862" s="73"/>
      <c r="M1862" s="73">
        <v>0</v>
      </c>
    </row>
    <row r="1863" spans="2:13" ht="30" x14ac:dyDescent="0.25">
      <c r="B1863" s="70" t="s">
        <v>4478</v>
      </c>
      <c r="C1863" s="69" t="s">
        <v>13</v>
      </c>
      <c r="D1863" s="69" t="s">
        <v>4079</v>
      </c>
      <c r="E1863" s="70" t="s">
        <v>4080</v>
      </c>
      <c r="F1863" s="73"/>
      <c r="G1863" s="73"/>
      <c r="H1863" s="73"/>
      <c r="I1863" s="73">
        <v>0</v>
      </c>
      <c r="J1863" s="73"/>
      <c r="K1863" s="73"/>
      <c r="L1863" s="73"/>
      <c r="M1863" s="73">
        <v>0</v>
      </c>
    </row>
    <row r="1864" spans="2:13" ht="30" x14ac:dyDescent="0.25">
      <c r="B1864" s="70" t="s">
        <v>4478</v>
      </c>
      <c r="C1864" s="69" t="s">
        <v>13</v>
      </c>
      <c r="D1864" s="69" t="s">
        <v>4503</v>
      </c>
      <c r="E1864" s="70" t="s">
        <v>4504</v>
      </c>
      <c r="F1864" s="73">
        <v>906</v>
      </c>
      <c r="G1864" s="73">
        <v>549110</v>
      </c>
      <c r="H1864" s="73"/>
      <c r="I1864" s="73">
        <v>8166764</v>
      </c>
      <c r="J1864" s="73"/>
      <c r="K1864" s="73"/>
      <c r="L1864" s="73">
        <v>2210</v>
      </c>
      <c r="M1864" s="73">
        <v>8718990</v>
      </c>
    </row>
    <row r="1865" spans="2:13" ht="30" x14ac:dyDescent="0.25">
      <c r="B1865" s="70" t="s">
        <v>4478</v>
      </c>
      <c r="C1865" s="69" t="s">
        <v>13</v>
      </c>
      <c r="D1865" s="69" t="s">
        <v>4505</v>
      </c>
      <c r="E1865" s="70" t="s">
        <v>4307</v>
      </c>
      <c r="F1865" s="73"/>
      <c r="G1865" s="73"/>
      <c r="H1865" s="73"/>
      <c r="I1865" s="73">
        <v>946500</v>
      </c>
      <c r="J1865" s="73"/>
      <c r="K1865" s="73"/>
      <c r="L1865" s="73"/>
      <c r="M1865" s="73">
        <v>946500</v>
      </c>
    </row>
    <row r="1866" spans="2:13" ht="30" x14ac:dyDescent="0.25">
      <c r="B1866" s="70" t="s">
        <v>4478</v>
      </c>
      <c r="C1866" s="69" t="s">
        <v>13</v>
      </c>
      <c r="D1866" s="69" t="s">
        <v>4506</v>
      </c>
      <c r="E1866" s="70" t="s">
        <v>4066</v>
      </c>
      <c r="F1866" s="73"/>
      <c r="G1866" s="73"/>
      <c r="H1866" s="73">
        <v>12000</v>
      </c>
      <c r="I1866" s="73"/>
      <c r="J1866" s="73"/>
      <c r="K1866" s="73"/>
      <c r="L1866" s="73"/>
      <c r="M1866" s="73">
        <v>12000</v>
      </c>
    </row>
    <row r="1867" spans="2:13" ht="30" x14ac:dyDescent="0.25">
      <c r="B1867" s="70" t="s">
        <v>4478</v>
      </c>
      <c r="C1867" s="69" t="s">
        <v>13</v>
      </c>
      <c r="D1867" s="69" t="s">
        <v>4507</v>
      </c>
      <c r="E1867" s="70" t="s">
        <v>6316</v>
      </c>
      <c r="F1867" s="73"/>
      <c r="G1867" s="73"/>
      <c r="H1867" s="73"/>
      <c r="I1867" s="73">
        <v>10</v>
      </c>
      <c r="J1867" s="73"/>
      <c r="K1867" s="73"/>
      <c r="L1867" s="73"/>
      <c r="M1867" s="73">
        <v>10</v>
      </c>
    </row>
    <row r="1868" spans="2:13" ht="30" x14ac:dyDescent="0.25">
      <c r="B1868" s="70" t="s">
        <v>4478</v>
      </c>
      <c r="C1868" s="69" t="s">
        <v>13</v>
      </c>
      <c r="D1868" s="69" t="s">
        <v>4508</v>
      </c>
      <c r="E1868" s="70" t="s">
        <v>4580</v>
      </c>
      <c r="F1868" s="73"/>
      <c r="G1868" s="73"/>
      <c r="H1868" s="73">
        <v>0</v>
      </c>
      <c r="I1868" s="73"/>
      <c r="J1868" s="73"/>
      <c r="K1868" s="73"/>
      <c r="L1868" s="73"/>
      <c r="M1868" s="73">
        <v>0</v>
      </c>
    </row>
    <row r="1869" spans="2:13" ht="30" x14ac:dyDescent="0.25">
      <c r="B1869" s="70" t="s">
        <v>4478</v>
      </c>
      <c r="C1869" s="69" t="s">
        <v>13</v>
      </c>
      <c r="D1869" s="69" t="s">
        <v>4509</v>
      </c>
      <c r="E1869" s="70" t="s">
        <v>4510</v>
      </c>
      <c r="F1869" s="73">
        <v>200</v>
      </c>
      <c r="G1869" s="73">
        <v>7</v>
      </c>
      <c r="H1869" s="73"/>
      <c r="I1869" s="73">
        <v>10</v>
      </c>
      <c r="J1869" s="73"/>
      <c r="K1869" s="73"/>
      <c r="L1869" s="73">
        <v>293</v>
      </c>
      <c r="M1869" s="73">
        <v>510</v>
      </c>
    </row>
    <row r="1870" spans="2:13" ht="30" x14ac:dyDescent="0.25">
      <c r="B1870" s="70" t="s">
        <v>4478</v>
      </c>
      <c r="C1870" s="69" t="s">
        <v>13</v>
      </c>
      <c r="D1870" s="69" t="s">
        <v>4511</v>
      </c>
      <c r="E1870" s="70" t="s">
        <v>6253</v>
      </c>
      <c r="F1870" s="73"/>
      <c r="G1870" s="73"/>
      <c r="H1870" s="73"/>
      <c r="I1870" s="73">
        <v>289500</v>
      </c>
      <c r="J1870" s="73"/>
      <c r="K1870" s="73"/>
      <c r="L1870" s="73"/>
      <c r="M1870" s="73">
        <v>289500</v>
      </c>
    </row>
    <row r="1871" spans="2:13" ht="30" x14ac:dyDescent="0.25">
      <c r="B1871" s="70" t="s">
        <v>4478</v>
      </c>
      <c r="C1871" s="69" t="s">
        <v>13</v>
      </c>
      <c r="D1871" s="69" t="s">
        <v>4101</v>
      </c>
      <c r="E1871" s="70" t="s">
        <v>4102</v>
      </c>
      <c r="F1871" s="73">
        <v>510</v>
      </c>
      <c r="G1871" s="73">
        <v>0</v>
      </c>
      <c r="H1871" s="73"/>
      <c r="I1871" s="73">
        <v>8490993</v>
      </c>
      <c r="J1871" s="73"/>
      <c r="K1871" s="73"/>
      <c r="L1871" s="73">
        <v>3000</v>
      </c>
      <c r="M1871" s="73">
        <v>8494503</v>
      </c>
    </row>
    <row r="1872" spans="2:13" ht="30" x14ac:dyDescent="0.25">
      <c r="B1872" s="70" t="s">
        <v>4478</v>
      </c>
      <c r="C1872" s="69" t="s">
        <v>13</v>
      </c>
      <c r="D1872" s="69" t="s">
        <v>4512</v>
      </c>
      <c r="E1872" s="70" t="s">
        <v>4130</v>
      </c>
      <c r="F1872" s="73">
        <v>77</v>
      </c>
      <c r="G1872" s="73"/>
      <c r="H1872" s="73"/>
      <c r="I1872" s="73">
        <v>1260093</v>
      </c>
      <c r="J1872" s="73"/>
      <c r="K1872" s="73"/>
      <c r="L1872" s="73">
        <v>1000</v>
      </c>
      <c r="M1872" s="73">
        <v>1261170</v>
      </c>
    </row>
    <row r="1873" spans="2:13" ht="30" x14ac:dyDescent="0.25">
      <c r="B1873" s="70" t="s">
        <v>4478</v>
      </c>
      <c r="C1873" s="69" t="s">
        <v>13</v>
      </c>
      <c r="D1873" s="69" t="s">
        <v>4115</v>
      </c>
      <c r="E1873" s="70" t="s">
        <v>4116</v>
      </c>
      <c r="F1873" s="73"/>
      <c r="G1873" s="73"/>
      <c r="H1873" s="73"/>
      <c r="I1873" s="73">
        <v>0</v>
      </c>
      <c r="J1873" s="73"/>
      <c r="K1873" s="73"/>
      <c r="L1873" s="73"/>
      <c r="M1873" s="73">
        <v>0</v>
      </c>
    </row>
    <row r="1874" spans="2:13" ht="30" x14ac:dyDescent="0.25">
      <c r="B1874" s="70" t="s">
        <v>4478</v>
      </c>
      <c r="C1874" s="69" t="s">
        <v>13</v>
      </c>
      <c r="D1874" s="69" t="s">
        <v>4125</v>
      </c>
      <c r="E1874" s="70" t="s">
        <v>6253</v>
      </c>
      <c r="F1874" s="73"/>
      <c r="G1874" s="73"/>
      <c r="H1874" s="73"/>
      <c r="I1874" s="73">
        <v>0</v>
      </c>
      <c r="J1874" s="73"/>
      <c r="K1874" s="73"/>
      <c r="L1874" s="73"/>
      <c r="M1874" s="73">
        <v>0</v>
      </c>
    </row>
    <row r="1875" spans="2:13" ht="30" x14ac:dyDescent="0.25">
      <c r="B1875" s="70" t="s">
        <v>4478</v>
      </c>
      <c r="C1875" s="69" t="s">
        <v>13</v>
      </c>
      <c r="D1875" s="69" t="s">
        <v>4129</v>
      </c>
      <c r="E1875" s="70" t="s">
        <v>4130</v>
      </c>
      <c r="F1875" s="73"/>
      <c r="G1875" s="73"/>
      <c r="H1875" s="73"/>
      <c r="I1875" s="73">
        <v>0</v>
      </c>
      <c r="J1875" s="73"/>
      <c r="K1875" s="73"/>
      <c r="L1875" s="73"/>
      <c r="M1875" s="73">
        <v>0</v>
      </c>
    </row>
    <row r="1876" spans="2:13" ht="30" x14ac:dyDescent="0.25">
      <c r="B1876" s="70" t="s">
        <v>4478</v>
      </c>
      <c r="C1876" s="69" t="s">
        <v>13</v>
      </c>
      <c r="D1876" s="69" t="s">
        <v>4132</v>
      </c>
      <c r="E1876" s="70" t="s">
        <v>4267</v>
      </c>
      <c r="F1876" s="73">
        <v>200</v>
      </c>
      <c r="G1876" s="73">
        <v>10</v>
      </c>
      <c r="H1876" s="73">
        <v>241000</v>
      </c>
      <c r="I1876" s="73">
        <v>10</v>
      </c>
      <c r="J1876" s="73"/>
      <c r="K1876" s="73"/>
      <c r="L1876" s="73"/>
      <c r="M1876" s="73">
        <v>241220</v>
      </c>
    </row>
    <row r="1877" spans="2:13" ht="30" x14ac:dyDescent="0.25">
      <c r="B1877" s="70" t="s">
        <v>4478</v>
      </c>
      <c r="C1877" s="69" t="s">
        <v>13</v>
      </c>
      <c r="D1877" s="69" t="s">
        <v>4513</v>
      </c>
      <c r="E1877" s="70" t="s">
        <v>4514</v>
      </c>
      <c r="F1877" s="73">
        <v>0</v>
      </c>
      <c r="G1877" s="73"/>
      <c r="H1877" s="73">
        <v>0</v>
      </c>
      <c r="I1877" s="73"/>
      <c r="J1877" s="73"/>
      <c r="K1877" s="73"/>
      <c r="L1877" s="73"/>
      <c r="M1877" s="73">
        <v>0</v>
      </c>
    </row>
    <row r="1878" spans="2:13" ht="30" x14ac:dyDescent="0.25">
      <c r="B1878" s="70" t="s">
        <v>4478</v>
      </c>
      <c r="C1878" s="69" t="s">
        <v>13</v>
      </c>
      <c r="D1878" s="69" t="s">
        <v>4515</v>
      </c>
      <c r="E1878" s="70" t="s">
        <v>4516</v>
      </c>
      <c r="F1878" s="73">
        <v>0</v>
      </c>
      <c r="G1878" s="73">
        <v>10</v>
      </c>
      <c r="H1878" s="73">
        <v>5000</v>
      </c>
      <c r="I1878" s="73">
        <v>10</v>
      </c>
      <c r="J1878" s="73"/>
      <c r="K1878" s="73"/>
      <c r="L1878" s="73"/>
      <c r="M1878" s="73">
        <v>5020</v>
      </c>
    </row>
    <row r="1879" spans="2:13" ht="30" x14ac:dyDescent="0.25">
      <c r="B1879" s="70" t="s">
        <v>4478</v>
      </c>
      <c r="C1879" s="69" t="s">
        <v>13</v>
      </c>
      <c r="D1879" s="69" t="s">
        <v>4517</v>
      </c>
      <c r="E1879" s="70" t="s">
        <v>4257</v>
      </c>
      <c r="F1879" s="73"/>
      <c r="G1879" s="73"/>
      <c r="H1879" s="73"/>
      <c r="I1879" s="73">
        <v>15000</v>
      </c>
      <c r="J1879" s="73"/>
      <c r="K1879" s="73"/>
      <c r="L1879" s="73"/>
      <c r="M1879" s="73">
        <v>15000</v>
      </c>
    </row>
    <row r="1880" spans="2:13" ht="30" x14ac:dyDescent="0.25">
      <c r="B1880" s="70" t="s">
        <v>4478</v>
      </c>
      <c r="C1880" s="69" t="s">
        <v>13</v>
      </c>
      <c r="D1880" s="69" t="s">
        <v>4518</v>
      </c>
      <c r="E1880" s="70" t="s">
        <v>1888</v>
      </c>
      <c r="F1880" s="73">
        <v>200</v>
      </c>
      <c r="G1880" s="73">
        <v>10</v>
      </c>
      <c r="H1880" s="73">
        <v>540000</v>
      </c>
      <c r="I1880" s="73">
        <v>10</v>
      </c>
      <c r="J1880" s="73"/>
      <c r="K1880" s="73"/>
      <c r="L1880" s="73"/>
      <c r="M1880" s="73">
        <v>540220</v>
      </c>
    </row>
    <row r="1881" spans="2:13" x14ac:dyDescent="0.25">
      <c r="B1881" s="70" t="s">
        <v>4478</v>
      </c>
      <c r="C1881" s="69" t="s">
        <v>13</v>
      </c>
      <c r="D1881" s="69" t="s">
        <v>4133</v>
      </c>
      <c r="E1881" s="70" t="s">
        <v>3925</v>
      </c>
      <c r="F1881" s="73">
        <v>533</v>
      </c>
      <c r="G1881" s="73">
        <v>168320</v>
      </c>
      <c r="H1881" s="73"/>
      <c r="I1881" s="73">
        <v>1108943</v>
      </c>
      <c r="J1881" s="73"/>
      <c r="K1881" s="73"/>
      <c r="L1881" s="73"/>
      <c r="M1881" s="73">
        <v>1277796</v>
      </c>
    </row>
    <row r="1882" spans="2:13" ht="30" x14ac:dyDescent="0.25">
      <c r="B1882" s="70" t="s">
        <v>4478</v>
      </c>
      <c r="C1882" s="69" t="s">
        <v>13</v>
      </c>
      <c r="D1882" s="69" t="s">
        <v>4519</v>
      </c>
      <c r="E1882" s="70" t="s">
        <v>1806</v>
      </c>
      <c r="F1882" s="73">
        <v>607</v>
      </c>
      <c r="G1882" s="73">
        <v>10</v>
      </c>
      <c r="H1882" s="73">
        <v>5000</v>
      </c>
      <c r="I1882" s="73">
        <v>3</v>
      </c>
      <c r="J1882" s="73"/>
      <c r="K1882" s="73"/>
      <c r="L1882" s="73"/>
      <c r="M1882" s="73">
        <v>5620</v>
      </c>
    </row>
    <row r="1883" spans="2:13" ht="30" x14ac:dyDescent="0.25">
      <c r="B1883" s="70" t="s">
        <v>4478</v>
      </c>
      <c r="C1883" s="69" t="s">
        <v>13</v>
      </c>
      <c r="D1883" s="69" t="s">
        <v>4520</v>
      </c>
      <c r="E1883" s="70" t="s">
        <v>4521</v>
      </c>
      <c r="F1883" s="73">
        <v>0</v>
      </c>
      <c r="G1883" s="73">
        <v>10</v>
      </c>
      <c r="H1883" s="73"/>
      <c r="I1883" s="73"/>
      <c r="J1883" s="73"/>
      <c r="K1883" s="73"/>
      <c r="L1883" s="73"/>
      <c r="M1883" s="73">
        <v>10</v>
      </c>
    </row>
    <row r="1884" spans="2:13" ht="30" x14ac:dyDescent="0.25">
      <c r="B1884" s="70" t="s">
        <v>4478</v>
      </c>
      <c r="C1884" s="69" t="s">
        <v>13</v>
      </c>
      <c r="D1884" s="69" t="s">
        <v>4522</v>
      </c>
      <c r="E1884" s="70" t="s">
        <v>4523</v>
      </c>
      <c r="F1884" s="73">
        <v>0</v>
      </c>
      <c r="G1884" s="73"/>
      <c r="H1884" s="73"/>
      <c r="I1884" s="73">
        <v>180010</v>
      </c>
      <c r="J1884" s="73"/>
      <c r="K1884" s="73"/>
      <c r="L1884" s="73">
        <v>0</v>
      </c>
      <c r="M1884" s="73">
        <v>180010</v>
      </c>
    </row>
    <row r="1885" spans="2:13" ht="30" x14ac:dyDescent="0.25">
      <c r="B1885" s="70" t="s">
        <v>4478</v>
      </c>
      <c r="C1885" s="69" t="s">
        <v>13</v>
      </c>
      <c r="D1885" s="69" t="s">
        <v>4150</v>
      </c>
      <c r="E1885" s="70" t="s">
        <v>4151</v>
      </c>
      <c r="F1885" s="73"/>
      <c r="G1885" s="73"/>
      <c r="H1885" s="73"/>
      <c r="I1885" s="73">
        <v>0</v>
      </c>
      <c r="J1885" s="73"/>
      <c r="K1885" s="73"/>
      <c r="L1885" s="73"/>
      <c r="M1885" s="73">
        <v>0</v>
      </c>
    </row>
    <row r="1886" spans="2:13" ht="30" x14ac:dyDescent="0.25">
      <c r="B1886" s="70" t="s">
        <v>4478</v>
      </c>
      <c r="C1886" s="69" t="s">
        <v>13</v>
      </c>
      <c r="D1886" s="69" t="s">
        <v>4154</v>
      </c>
      <c r="E1886" s="70" t="s">
        <v>4155</v>
      </c>
      <c r="F1886" s="73">
        <v>0</v>
      </c>
      <c r="G1886" s="73">
        <v>0</v>
      </c>
      <c r="H1886" s="73"/>
      <c r="I1886" s="73">
        <v>0</v>
      </c>
      <c r="J1886" s="73"/>
      <c r="K1886" s="73"/>
      <c r="L1886" s="73"/>
      <c r="M1886" s="73">
        <v>0</v>
      </c>
    </row>
    <row r="1887" spans="2:13" ht="30" x14ac:dyDescent="0.25">
      <c r="B1887" s="70" t="s">
        <v>4478</v>
      </c>
      <c r="C1887" s="69" t="s">
        <v>13</v>
      </c>
      <c r="D1887" s="69" t="s">
        <v>4524</v>
      </c>
      <c r="E1887" s="70" t="s">
        <v>4527</v>
      </c>
      <c r="F1887" s="73">
        <v>150</v>
      </c>
      <c r="G1887" s="73">
        <v>49900</v>
      </c>
      <c r="H1887" s="73"/>
      <c r="I1887" s="73">
        <v>503000</v>
      </c>
      <c r="J1887" s="73"/>
      <c r="K1887" s="73"/>
      <c r="L1887" s="73">
        <v>195</v>
      </c>
      <c r="M1887" s="73">
        <v>553245</v>
      </c>
    </row>
    <row r="1888" spans="2:13" ht="30" x14ac:dyDescent="0.25">
      <c r="B1888" s="70" t="s">
        <v>4478</v>
      </c>
      <c r="C1888" s="69" t="s">
        <v>13</v>
      </c>
      <c r="D1888" s="69" t="s">
        <v>4528</v>
      </c>
      <c r="E1888" s="70" t="s">
        <v>4529</v>
      </c>
      <c r="F1888" s="73">
        <v>1766</v>
      </c>
      <c r="G1888" s="73"/>
      <c r="H1888" s="73"/>
      <c r="I1888" s="73">
        <v>8612334</v>
      </c>
      <c r="J1888" s="73"/>
      <c r="K1888" s="73"/>
      <c r="L1888" s="73">
        <v>9530</v>
      </c>
      <c r="M1888" s="73">
        <v>8623630</v>
      </c>
    </row>
    <row r="1889" spans="2:13" ht="30" x14ac:dyDescent="0.25">
      <c r="B1889" s="70" t="s">
        <v>4478</v>
      </c>
      <c r="C1889" s="69" t="s">
        <v>13</v>
      </c>
      <c r="D1889" s="69" t="s">
        <v>4530</v>
      </c>
      <c r="E1889" s="70" t="s">
        <v>4359</v>
      </c>
      <c r="F1889" s="73">
        <v>1401</v>
      </c>
      <c r="G1889" s="73"/>
      <c r="H1889" s="73"/>
      <c r="I1889" s="73">
        <v>5587559</v>
      </c>
      <c r="J1889" s="73"/>
      <c r="K1889" s="73"/>
      <c r="L1889" s="73">
        <v>1270</v>
      </c>
      <c r="M1889" s="73">
        <v>5590230</v>
      </c>
    </row>
    <row r="1890" spans="2:13" ht="30" x14ac:dyDescent="0.25">
      <c r="B1890" s="70" t="s">
        <v>4478</v>
      </c>
      <c r="C1890" s="69" t="s">
        <v>13</v>
      </c>
      <c r="D1890" s="69" t="s">
        <v>4159</v>
      </c>
      <c r="E1890" s="70" t="s">
        <v>4160</v>
      </c>
      <c r="F1890" s="73"/>
      <c r="G1890" s="73"/>
      <c r="H1890" s="73"/>
      <c r="I1890" s="73">
        <v>0</v>
      </c>
      <c r="J1890" s="73"/>
      <c r="K1890" s="73"/>
      <c r="L1890" s="73"/>
      <c r="M1890" s="73">
        <v>0</v>
      </c>
    </row>
    <row r="1891" spans="2:13" ht="30" x14ac:dyDescent="0.25">
      <c r="B1891" s="70" t="s">
        <v>4478</v>
      </c>
      <c r="C1891" s="69" t="s">
        <v>13</v>
      </c>
      <c r="D1891" s="69" t="s">
        <v>4171</v>
      </c>
      <c r="E1891" s="70" t="s">
        <v>4172</v>
      </c>
      <c r="F1891" s="73"/>
      <c r="G1891" s="73"/>
      <c r="H1891" s="73"/>
      <c r="I1891" s="73">
        <v>0</v>
      </c>
      <c r="J1891" s="73"/>
      <c r="K1891" s="73"/>
      <c r="L1891" s="73"/>
      <c r="M1891" s="73">
        <v>0</v>
      </c>
    </row>
    <row r="1892" spans="2:13" ht="30" x14ac:dyDescent="0.25">
      <c r="B1892" s="70" t="s">
        <v>4478</v>
      </c>
      <c r="C1892" s="69" t="s">
        <v>13</v>
      </c>
      <c r="D1892" s="69" t="s">
        <v>4531</v>
      </c>
      <c r="E1892" s="70" t="s">
        <v>4532</v>
      </c>
      <c r="F1892" s="73">
        <v>2963</v>
      </c>
      <c r="G1892" s="73">
        <v>83400</v>
      </c>
      <c r="H1892" s="73"/>
      <c r="I1892" s="73">
        <v>6954977</v>
      </c>
      <c r="J1892" s="73"/>
      <c r="K1892" s="73"/>
      <c r="L1892" s="73">
        <v>4500</v>
      </c>
      <c r="M1892" s="73">
        <v>7045840</v>
      </c>
    </row>
    <row r="1893" spans="2:13" ht="30" x14ac:dyDescent="0.25">
      <c r="B1893" s="70" t="s">
        <v>4478</v>
      </c>
      <c r="C1893" s="69" t="s">
        <v>13</v>
      </c>
      <c r="D1893" s="69" t="s">
        <v>4533</v>
      </c>
      <c r="E1893" s="70" t="s">
        <v>4313</v>
      </c>
      <c r="F1893" s="73"/>
      <c r="G1893" s="73"/>
      <c r="H1893" s="73"/>
      <c r="I1893" s="73">
        <v>104000</v>
      </c>
      <c r="J1893" s="73"/>
      <c r="K1893" s="73"/>
      <c r="L1893" s="73"/>
      <c r="M1893" s="73">
        <v>104000</v>
      </c>
    </row>
    <row r="1894" spans="2:13" ht="30" x14ac:dyDescent="0.25">
      <c r="B1894" s="70" t="s">
        <v>4478</v>
      </c>
      <c r="C1894" s="69" t="s">
        <v>13</v>
      </c>
      <c r="D1894" s="69" t="s">
        <v>4534</v>
      </c>
      <c r="E1894" s="70" t="s">
        <v>4535</v>
      </c>
      <c r="F1894" s="73"/>
      <c r="G1894" s="73"/>
      <c r="H1894" s="73">
        <v>0</v>
      </c>
      <c r="I1894" s="73"/>
      <c r="J1894" s="73"/>
      <c r="K1894" s="73"/>
      <c r="L1894" s="73"/>
      <c r="M1894" s="73">
        <v>0</v>
      </c>
    </row>
    <row r="1895" spans="2:13" ht="30" x14ac:dyDescent="0.25">
      <c r="B1895" s="70" t="s">
        <v>4478</v>
      </c>
      <c r="C1895" s="69" t="s">
        <v>13</v>
      </c>
      <c r="D1895" s="69" t="s">
        <v>4536</v>
      </c>
      <c r="E1895" s="70" t="s">
        <v>1709</v>
      </c>
      <c r="F1895" s="73">
        <v>0</v>
      </c>
      <c r="G1895" s="73">
        <v>0</v>
      </c>
      <c r="H1895" s="73"/>
      <c r="I1895" s="73">
        <v>0</v>
      </c>
      <c r="J1895" s="73"/>
      <c r="K1895" s="73"/>
      <c r="L1895" s="73">
        <v>0</v>
      </c>
      <c r="M1895" s="73">
        <v>0</v>
      </c>
    </row>
    <row r="1896" spans="2:13" ht="30" x14ac:dyDescent="0.25">
      <c r="B1896" s="70" t="s">
        <v>4478</v>
      </c>
      <c r="C1896" s="69" t="s">
        <v>13</v>
      </c>
      <c r="D1896" s="69" t="s">
        <v>4537</v>
      </c>
      <c r="E1896" s="70" t="s">
        <v>4538</v>
      </c>
      <c r="F1896" s="73">
        <v>4320</v>
      </c>
      <c r="G1896" s="73">
        <v>0</v>
      </c>
      <c r="H1896" s="73"/>
      <c r="I1896" s="73">
        <v>22405600</v>
      </c>
      <c r="J1896" s="73"/>
      <c r="K1896" s="73"/>
      <c r="L1896" s="73">
        <v>20390</v>
      </c>
      <c r="M1896" s="73">
        <v>22430310</v>
      </c>
    </row>
    <row r="1897" spans="2:13" ht="30" x14ac:dyDescent="0.25">
      <c r="B1897" s="70" t="s">
        <v>4478</v>
      </c>
      <c r="C1897" s="69" t="s">
        <v>13</v>
      </c>
      <c r="D1897" s="69" t="s">
        <v>4539</v>
      </c>
      <c r="E1897" s="70" t="s">
        <v>4540</v>
      </c>
      <c r="F1897" s="73">
        <v>70</v>
      </c>
      <c r="G1897" s="73">
        <v>20795</v>
      </c>
      <c r="H1897" s="73"/>
      <c r="I1897" s="73"/>
      <c r="J1897" s="73"/>
      <c r="K1897" s="73"/>
      <c r="L1897" s="73"/>
      <c r="M1897" s="73">
        <v>20865</v>
      </c>
    </row>
    <row r="1898" spans="2:13" ht="30" x14ac:dyDescent="0.25">
      <c r="B1898" s="70" t="s">
        <v>4478</v>
      </c>
      <c r="C1898" s="69" t="s">
        <v>13</v>
      </c>
      <c r="D1898" s="69" t="s">
        <v>4541</v>
      </c>
      <c r="E1898" s="70" t="s">
        <v>4542</v>
      </c>
      <c r="F1898" s="73">
        <v>110</v>
      </c>
      <c r="G1898" s="73"/>
      <c r="H1898" s="73"/>
      <c r="I1898" s="73">
        <v>350004</v>
      </c>
      <c r="J1898" s="73"/>
      <c r="K1898" s="73"/>
      <c r="L1898" s="73">
        <v>1500</v>
      </c>
      <c r="M1898" s="73">
        <v>351614</v>
      </c>
    </row>
    <row r="1899" spans="2:13" ht="30" x14ac:dyDescent="0.25">
      <c r="B1899" s="70" t="s">
        <v>4478</v>
      </c>
      <c r="C1899" s="69" t="s">
        <v>13</v>
      </c>
      <c r="D1899" s="69" t="s">
        <v>4543</v>
      </c>
      <c r="E1899" s="70" t="s">
        <v>4022</v>
      </c>
      <c r="F1899" s="73"/>
      <c r="G1899" s="73"/>
      <c r="H1899" s="73"/>
      <c r="I1899" s="73">
        <v>765000</v>
      </c>
      <c r="J1899" s="73"/>
      <c r="K1899" s="73"/>
      <c r="L1899" s="73"/>
      <c r="M1899" s="73">
        <v>765000</v>
      </c>
    </row>
    <row r="1900" spans="2:13" ht="30" x14ac:dyDescent="0.25">
      <c r="B1900" s="70" t="s">
        <v>4478</v>
      </c>
      <c r="C1900" s="69" t="s">
        <v>13</v>
      </c>
      <c r="D1900" s="69" t="s">
        <v>4178</v>
      </c>
      <c r="E1900" s="70" t="s">
        <v>4179</v>
      </c>
      <c r="F1900" s="73">
        <v>880</v>
      </c>
      <c r="G1900" s="73">
        <v>20470</v>
      </c>
      <c r="H1900" s="73"/>
      <c r="I1900" s="73">
        <v>4963550</v>
      </c>
      <c r="J1900" s="73"/>
      <c r="K1900" s="73"/>
      <c r="L1900" s="73">
        <v>1500</v>
      </c>
      <c r="M1900" s="73">
        <v>4986400</v>
      </c>
    </row>
    <row r="1901" spans="2:13" ht="30" x14ac:dyDescent="0.25">
      <c r="B1901" s="70" t="s">
        <v>4478</v>
      </c>
      <c r="C1901" s="69" t="s">
        <v>13</v>
      </c>
      <c r="D1901" s="69" t="s">
        <v>4180</v>
      </c>
      <c r="E1901" s="70" t="s">
        <v>4033</v>
      </c>
      <c r="F1901" s="73">
        <v>827</v>
      </c>
      <c r="G1901" s="73">
        <v>50470</v>
      </c>
      <c r="H1901" s="73"/>
      <c r="I1901" s="73">
        <v>6310933</v>
      </c>
      <c r="J1901" s="73"/>
      <c r="K1901" s="73"/>
      <c r="L1901" s="73">
        <v>3000</v>
      </c>
      <c r="M1901" s="73">
        <v>6365230</v>
      </c>
    </row>
    <row r="1902" spans="2:13" ht="30" x14ac:dyDescent="0.25">
      <c r="B1902" s="70" t="s">
        <v>4478</v>
      </c>
      <c r="C1902" s="69" t="s">
        <v>13</v>
      </c>
      <c r="D1902" s="69" t="s">
        <v>4544</v>
      </c>
      <c r="E1902" s="70" t="s">
        <v>4546</v>
      </c>
      <c r="F1902" s="73">
        <v>70</v>
      </c>
      <c r="G1902" s="73">
        <v>0</v>
      </c>
      <c r="H1902" s="73"/>
      <c r="I1902" s="73"/>
      <c r="J1902" s="73"/>
      <c r="K1902" s="73"/>
      <c r="L1902" s="73"/>
      <c r="M1902" s="73">
        <v>70</v>
      </c>
    </row>
    <row r="1903" spans="2:13" ht="30" x14ac:dyDescent="0.25">
      <c r="B1903" s="70" t="s">
        <v>4478</v>
      </c>
      <c r="C1903" s="69" t="s">
        <v>13</v>
      </c>
      <c r="D1903" s="69" t="s">
        <v>4547</v>
      </c>
      <c r="E1903" s="70" t="s">
        <v>4548</v>
      </c>
      <c r="F1903" s="73">
        <v>200</v>
      </c>
      <c r="G1903" s="73"/>
      <c r="H1903" s="73"/>
      <c r="I1903" s="73">
        <v>0</v>
      </c>
      <c r="J1903" s="73"/>
      <c r="K1903" s="73"/>
      <c r="L1903" s="73">
        <v>0</v>
      </c>
      <c r="M1903" s="73">
        <v>200</v>
      </c>
    </row>
    <row r="1904" spans="2:13" x14ac:dyDescent="0.25">
      <c r="B1904" s="70" t="s">
        <v>4478</v>
      </c>
      <c r="C1904" s="69" t="s">
        <v>13</v>
      </c>
      <c r="D1904" s="69" t="s">
        <v>4549</v>
      </c>
      <c r="E1904" s="70" t="s">
        <v>4550</v>
      </c>
      <c r="F1904" s="73">
        <v>900</v>
      </c>
      <c r="G1904" s="73">
        <v>5</v>
      </c>
      <c r="H1904" s="73"/>
      <c r="I1904" s="73">
        <v>405</v>
      </c>
      <c r="J1904" s="73"/>
      <c r="K1904" s="73"/>
      <c r="L1904" s="73">
        <v>600</v>
      </c>
      <c r="M1904" s="73">
        <v>1910</v>
      </c>
    </row>
    <row r="1905" spans="2:13" ht="30" x14ac:dyDescent="0.25">
      <c r="B1905" s="70" t="s">
        <v>4478</v>
      </c>
      <c r="C1905" s="69" t="s">
        <v>13</v>
      </c>
      <c r="D1905" s="69" t="s">
        <v>4551</v>
      </c>
      <c r="E1905" s="70" t="s">
        <v>4552</v>
      </c>
      <c r="F1905" s="73">
        <v>0</v>
      </c>
      <c r="G1905" s="73"/>
      <c r="H1905" s="73"/>
      <c r="I1905" s="73">
        <v>10</v>
      </c>
      <c r="J1905" s="73"/>
      <c r="K1905" s="73"/>
      <c r="L1905" s="73"/>
      <c r="M1905" s="73">
        <v>10</v>
      </c>
    </row>
    <row r="1906" spans="2:13" ht="30" x14ac:dyDescent="0.25">
      <c r="B1906" s="70" t="s">
        <v>4478</v>
      </c>
      <c r="C1906" s="69" t="s">
        <v>13</v>
      </c>
      <c r="D1906" s="69" t="s">
        <v>4553</v>
      </c>
      <c r="E1906" s="70" t="s">
        <v>4554</v>
      </c>
      <c r="F1906" s="73">
        <v>0</v>
      </c>
      <c r="G1906" s="73">
        <v>0</v>
      </c>
      <c r="H1906" s="73">
        <v>0</v>
      </c>
      <c r="I1906" s="73">
        <v>0</v>
      </c>
      <c r="J1906" s="73"/>
      <c r="K1906" s="73"/>
      <c r="L1906" s="73"/>
      <c r="M1906" s="73">
        <v>0</v>
      </c>
    </row>
    <row r="1907" spans="2:13" x14ac:dyDescent="0.25">
      <c r="B1907" s="70" t="s">
        <v>4478</v>
      </c>
      <c r="C1907" s="69" t="s">
        <v>13</v>
      </c>
      <c r="D1907" s="69" t="s">
        <v>4555</v>
      </c>
      <c r="E1907" s="70" t="s">
        <v>4556</v>
      </c>
      <c r="F1907" s="73">
        <v>370</v>
      </c>
      <c r="G1907" s="73">
        <v>78400</v>
      </c>
      <c r="H1907" s="73"/>
      <c r="I1907" s="73">
        <v>650000</v>
      </c>
      <c r="J1907" s="73"/>
      <c r="K1907" s="73"/>
      <c r="L1907" s="73">
        <v>380</v>
      </c>
      <c r="M1907" s="73">
        <v>729150</v>
      </c>
    </row>
    <row r="1908" spans="2:13" ht="30" x14ac:dyDescent="0.25">
      <c r="B1908" s="70" t="s">
        <v>4478</v>
      </c>
      <c r="C1908" s="69" t="s">
        <v>13</v>
      </c>
      <c r="D1908" s="69" t="s">
        <v>4557</v>
      </c>
      <c r="E1908" s="70" t="s">
        <v>4558</v>
      </c>
      <c r="F1908" s="73">
        <v>1022</v>
      </c>
      <c r="G1908" s="73">
        <v>8</v>
      </c>
      <c r="H1908" s="73">
        <v>30000</v>
      </c>
      <c r="I1908" s="73">
        <v>10</v>
      </c>
      <c r="J1908" s="73"/>
      <c r="K1908" s="73"/>
      <c r="L1908" s="73">
        <v>0</v>
      </c>
      <c r="M1908" s="73">
        <v>31040</v>
      </c>
    </row>
    <row r="1909" spans="2:13" ht="30" x14ac:dyDescent="0.25">
      <c r="B1909" s="70" t="s">
        <v>4478</v>
      </c>
      <c r="C1909" s="69" t="s">
        <v>13</v>
      </c>
      <c r="D1909" s="69" t="s">
        <v>4559</v>
      </c>
      <c r="E1909" s="70" t="s">
        <v>4560</v>
      </c>
      <c r="F1909" s="73">
        <v>2146</v>
      </c>
      <c r="G1909" s="73">
        <v>136990</v>
      </c>
      <c r="H1909" s="73"/>
      <c r="I1909" s="73">
        <v>1661524</v>
      </c>
      <c r="J1909" s="73"/>
      <c r="K1909" s="73"/>
      <c r="L1909" s="73">
        <v>1270</v>
      </c>
      <c r="M1909" s="73">
        <v>1801930</v>
      </c>
    </row>
    <row r="1910" spans="2:13" ht="30" x14ac:dyDescent="0.25">
      <c r="B1910" s="70" t="s">
        <v>4478</v>
      </c>
      <c r="C1910" s="69" t="s">
        <v>13</v>
      </c>
      <c r="D1910" s="69" t="s">
        <v>4561</v>
      </c>
      <c r="E1910" s="70" t="s">
        <v>6317</v>
      </c>
      <c r="F1910" s="73">
        <v>4461</v>
      </c>
      <c r="G1910" s="73">
        <v>321230</v>
      </c>
      <c r="H1910" s="73"/>
      <c r="I1910" s="73">
        <v>7384359</v>
      </c>
      <c r="J1910" s="73"/>
      <c r="K1910" s="73"/>
      <c r="L1910" s="73">
        <v>4540</v>
      </c>
      <c r="M1910" s="73">
        <v>7714590</v>
      </c>
    </row>
    <row r="1911" spans="2:13" x14ac:dyDescent="0.25">
      <c r="B1911" s="70" t="s">
        <v>4478</v>
      </c>
      <c r="C1911" s="69" t="s">
        <v>13</v>
      </c>
      <c r="D1911" s="69" t="s">
        <v>4562</v>
      </c>
      <c r="E1911" s="70" t="s">
        <v>4563</v>
      </c>
      <c r="F1911" s="73">
        <v>0</v>
      </c>
      <c r="G1911" s="73">
        <v>0</v>
      </c>
      <c r="H1911" s="73">
        <v>0</v>
      </c>
      <c r="I1911" s="73">
        <v>0</v>
      </c>
      <c r="J1911" s="73"/>
      <c r="K1911" s="73"/>
      <c r="L1911" s="73"/>
      <c r="M1911" s="73">
        <v>0</v>
      </c>
    </row>
    <row r="1912" spans="2:13" x14ac:dyDescent="0.25">
      <c r="B1912" s="70" t="s">
        <v>4478</v>
      </c>
      <c r="C1912" s="69" t="s">
        <v>13</v>
      </c>
      <c r="D1912" s="69" t="s">
        <v>4564</v>
      </c>
      <c r="E1912" s="70" t="s">
        <v>4565</v>
      </c>
      <c r="F1912" s="73">
        <v>1000</v>
      </c>
      <c r="G1912" s="73">
        <v>10</v>
      </c>
      <c r="H1912" s="73">
        <v>7000</v>
      </c>
      <c r="I1912" s="73">
        <v>10</v>
      </c>
      <c r="J1912" s="73"/>
      <c r="K1912" s="73"/>
      <c r="L1912" s="73">
        <v>0</v>
      </c>
      <c r="M1912" s="73">
        <v>8020</v>
      </c>
    </row>
    <row r="1913" spans="2:13" ht="30" x14ac:dyDescent="0.25">
      <c r="B1913" s="70" t="s">
        <v>4478</v>
      </c>
      <c r="C1913" s="69" t="s">
        <v>13</v>
      </c>
      <c r="D1913" s="69" t="s">
        <v>4566</v>
      </c>
      <c r="E1913" s="70" t="s">
        <v>6318</v>
      </c>
      <c r="F1913" s="73"/>
      <c r="G1913" s="73"/>
      <c r="H1913" s="73"/>
      <c r="I1913" s="73">
        <v>534500</v>
      </c>
      <c r="J1913" s="73"/>
      <c r="K1913" s="73"/>
      <c r="L1913" s="73"/>
      <c r="M1913" s="73">
        <v>534500</v>
      </c>
    </row>
    <row r="1914" spans="2:13" ht="30" x14ac:dyDescent="0.25">
      <c r="B1914" s="70" t="s">
        <v>4478</v>
      </c>
      <c r="C1914" s="69" t="s">
        <v>13</v>
      </c>
      <c r="D1914" s="69" t="s">
        <v>4189</v>
      </c>
      <c r="E1914" s="70" t="s">
        <v>4190</v>
      </c>
      <c r="F1914" s="73">
        <v>2139</v>
      </c>
      <c r="G1914" s="73">
        <v>374720</v>
      </c>
      <c r="H1914" s="73"/>
      <c r="I1914" s="73">
        <v>5132031</v>
      </c>
      <c r="J1914" s="73"/>
      <c r="K1914" s="73"/>
      <c r="L1914" s="73">
        <v>1500</v>
      </c>
      <c r="M1914" s="73">
        <v>5510390</v>
      </c>
    </row>
    <row r="1915" spans="2:13" ht="30" x14ac:dyDescent="0.25">
      <c r="B1915" s="70" t="s">
        <v>4478</v>
      </c>
      <c r="C1915" s="69" t="s">
        <v>13</v>
      </c>
      <c r="D1915" s="69" t="s">
        <v>4191</v>
      </c>
      <c r="E1915" s="70" t="s">
        <v>2179</v>
      </c>
      <c r="F1915" s="73">
        <v>2879</v>
      </c>
      <c r="G1915" s="73">
        <v>451340</v>
      </c>
      <c r="H1915" s="73"/>
      <c r="I1915" s="73">
        <v>791911</v>
      </c>
      <c r="J1915" s="73"/>
      <c r="K1915" s="73"/>
      <c r="L1915" s="73">
        <v>1310</v>
      </c>
      <c r="M1915" s="73">
        <v>1247440</v>
      </c>
    </row>
    <row r="1916" spans="2:13" ht="30" x14ac:dyDescent="0.25">
      <c r="B1916" s="70" t="s">
        <v>4478</v>
      </c>
      <c r="C1916" s="69" t="s">
        <v>13</v>
      </c>
      <c r="D1916" s="69" t="s">
        <v>4568</v>
      </c>
      <c r="E1916" s="70" t="s">
        <v>2133</v>
      </c>
      <c r="F1916" s="73">
        <v>257</v>
      </c>
      <c r="G1916" s="73"/>
      <c r="H1916" s="73"/>
      <c r="I1916" s="73">
        <v>73113</v>
      </c>
      <c r="J1916" s="73"/>
      <c r="K1916" s="73"/>
      <c r="L1916" s="73">
        <v>380</v>
      </c>
      <c r="M1916" s="73">
        <v>73750</v>
      </c>
    </row>
    <row r="1917" spans="2:13" ht="30" x14ac:dyDescent="0.25">
      <c r="B1917" s="70" t="s">
        <v>4478</v>
      </c>
      <c r="C1917" s="69" t="s">
        <v>13</v>
      </c>
      <c r="D1917" s="69" t="s">
        <v>4213</v>
      </c>
      <c r="E1917" s="70" t="s">
        <v>4214</v>
      </c>
      <c r="F1917" s="73"/>
      <c r="G1917" s="73"/>
      <c r="H1917" s="73"/>
      <c r="I1917" s="73">
        <v>0</v>
      </c>
      <c r="J1917" s="73"/>
      <c r="K1917" s="73"/>
      <c r="L1917" s="73"/>
      <c r="M1917" s="73">
        <v>0</v>
      </c>
    </row>
    <row r="1918" spans="2:13" ht="30" x14ac:dyDescent="0.25">
      <c r="B1918" s="70" t="s">
        <v>4478</v>
      </c>
      <c r="C1918" s="69" t="s">
        <v>13</v>
      </c>
      <c r="D1918" s="69" t="s">
        <v>4570</v>
      </c>
      <c r="E1918" s="70" t="s">
        <v>4572</v>
      </c>
      <c r="F1918" s="73">
        <v>0</v>
      </c>
      <c r="G1918" s="73">
        <v>10</v>
      </c>
      <c r="H1918" s="73"/>
      <c r="I1918" s="73"/>
      <c r="J1918" s="73"/>
      <c r="K1918" s="73"/>
      <c r="L1918" s="73"/>
      <c r="M1918" s="73">
        <v>10</v>
      </c>
    </row>
    <row r="1919" spans="2:13" ht="30" x14ac:dyDescent="0.25">
      <c r="B1919" s="70" t="s">
        <v>4478</v>
      </c>
      <c r="C1919" s="69" t="s">
        <v>13</v>
      </c>
      <c r="D1919" s="69" t="s">
        <v>4573</v>
      </c>
      <c r="E1919" s="70" t="s">
        <v>6286</v>
      </c>
      <c r="F1919" s="73">
        <v>100</v>
      </c>
      <c r="G1919" s="73">
        <v>10</v>
      </c>
      <c r="H1919" s="73"/>
      <c r="I1919" s="73"/>
      <c r="J1919" s="73"/>
      <c r="K1919" s="73"/>
      <c r="L1919" s="73"/>
      <c r="M1919" s="73">
        <v>110</v>
      </c>
    </row>
    <row r="1920" spans="2:13" ht="45" x14ac:dyDescent="0.25">
      <c r="B1920" s="70" t="s">
        <v>4478</v>
      </c>
      <c r="C1920" s="69" t="s">
        <v>13</v>
      </c>
      <c r="D1920" s="69" t="s">
        <v>4574</v>
      </c>
      <c r="E1920" s="70" t="s">
        <v>4576</v>
      </c>
      <c r="F1920" s="73">
        <v>70</v>
      </c>
      <c r="G1920" s="73">
        <v>10</v>
      </c>
      <c r="H1920" s="73"/>
      <c r="I1920" s="73"/>
      <c r="J1920" s="73"/>
      <c r="K1920" s="73"/>
      <c r="L1920" s="73"/>
      <c r="M1920" s="73">
        <v>80</v>
      </c>
    </row>
    <row r="1921" spans="2:13" ht="30" x14ac:dyDescent="0.25">
      <c r="B1921" s="70" t="s">
        <v>4478</v>
      </c>
      <c r="C1921" s="69" t="s">
        <v>13</v>
      </c>
      <c r="D1921" s="69" t="s">
        <v>4577</v>
      </c>
      <c r="E1921" s="70" t="s">
        <v>4051</v>
      </c>
      <c r="F1921" s="73"/>
      <c r="G1921" s="73"/>
      <c r="H1921" s="73"/>
      <c r="I1921" s="73">
        <v>2165000</v>
      </c>
      <c r="J1921" s="73"/>
      <c r="K1921" s="73"/>
      <c r="L1921" s="73"/>
      <c r="M1921" s="73">
        <v>2165000</v>
      </c>
    </row>
    <row r="1922" spans="2:13" ht="30" x14ac:dyDescent="0.25">
      <c r="B1922" s="70" t="s">
        <v>4478</v>
      </c>
      <c r="C1922" s="69" t="s">
        <v>13</v>
      </c>
      <c r="D1922" s="69" t="s">
        <v>4578</v>
      </c>
      <c r="E1922" s="70" t="s">
        <v>1990</v>
      </c>
      <c r="F1922" s="73">
        <v>200</v>
      </c>
      <c r="G1922" s="73">
        <v>10</v>
      </c>
      <c r="H1922" s="73">
        <v>115000</v>
      </c>
      <c r="I1922" s="73">
        <v>10</v>
      </c>
      <c r="J1922" s="73"/>
      <c r="K1922" s="73"/>
      <c r="L1922" s="73"/>
      <c r="M1922" s="73">
        <v>115220</v>
      </c>
    </row>
    <row r="1923" spans="2:13" ht="30" x14ac:dyDescent="0.25">
      <c r="B1923" s="70" t="s">
        <v>4478</v>
      </c>
      <c r="C1923" s="69" t="s">
        <v>13</v>
      </c>
      <c r="D1923" s="69" t="s">
        <v>4579</v>
      </c>
      <c r="E1923" s="70" t="s">
        <v>4580</v>
      </c>
      <c r="F1923" s="73"/>
      <c r="G1923" s="73"/>
      <c r="H1923" s="73">
        <v>306000</v>
      </c>
      <c r="I1923" s="73"/>
      <c r="J1923" s="73"/>
      <c r="K1923" s="73"/>
      <c r="L1923" s="73"/>
      <c r="M1923" s="73">
        <v>306000</v>
      </c>
    </row>
    <row r="1924" spans="2:13" ht="30" x14ac:dyDescent="0.25">
      <c r="B1924" s="70" t="s">
        <v>4478</v>
      </c>
      <c r="C1924" s="69" t="s">
        <v>13</v>
      </c>
      <c r="D1924" s="69" t="s">
        <v>4222</v>
      </c>
      <c r="E1924" s="70" t="s">
        <v>4223</v>
      </c>
      <c r="F1924" s="73">
        <v>1006</v>
      </c>
      <c r="G1924" s="73">
        <v>600510</v>
      </c>
      <c r="H1924" s="73"/>
      <c r="I1924" s="73">
        <v>9434854</v>
      </c>
      <c r="J1924" s="73"/>
      <c r="K1924" s="73"/>
      <c r="L1924" s="73"/>
      <c r="M1924" s="73">
        <v>10036370</v>
      </c>
    </row>
    <row r="1925" spans="2:13" ht="30" x14ac:dyDescent="0.25">
      <c r="B1925" s="70" t="s">
        <v>4478</v>
      </c>
      <c r="C1925" s="69" t="s">
        <v>13</v>
      </c>
      <c r="D1925" s="69" t="s">
        <v>4581</v>
      </c>
      <c r="E1925" s="70" t="s">
        <v>6284</v>
      </c>
      <c r="F1925" s="73">
        <v>70</v>
      </c>
      <c r="G1925" s="73">
        <v>5</v>
      </c>
      <c r="H1925" s="73"/>
      <c r="I1925" s="73"/>
      <c r="J1925" s="73"/>
      <c r="K1925" s="73"/>
      <c r="L1925" s="73"/>
      <c r="M1925" s="73">
        <v>75</v>
      </c>
    </row>
    <row r="1926" spans="2:13" ht="30" x14ac:dyDescent="0.25">
      <c r="B1926" s="70" t="s">
        <v>4478</v>
      </c>
      <c r="C1926" s="69" t="s">
        <v>13</v>
      </c>
      <c r="D1926" s="69" t="s">
        <v>4582</v>
      </c>
      <c r="E1926" s="70" t="s">
        <v>4584</v>
      </c>
      <c r="F1926" s="73">
        <v>0</v>
      </c>
      <c r="G1926" s="73"/>
      <c r="H1926" s="73"/>
      <c r="I1926" s="73"/>
      <c r="J1926" s="73"/>
      <c r="K1926" s="73"/>
      <c r="L1926" s="73"/>
      <c r="M1926" s="73">
        <v>0</v>
      </c>
    </row>
    <row r="1927" spans="2:13" ht="30" x14ac:dyDescent="0.25">
      <c r="B1927" s="70" t="s">
        <v>4478</v>
      </c>
      <c r="C1927" s="69" t="s">
        <v>13</v>
      </c>
      <c r="D1927" s="69" t="s">
        <v>4585</v>
      </c>
      <c r="E1927" s="70" t="s">
        <v>4586</v>
      </c>
      <c r="F1927" s="73">
        <v>0</v>
      </c>
      <c r="G1927" s="73"/>
      <c r="H1927" s="73"/>
      <c r="I1927" s="73"/>
      <c r="J1927" s="73"/>
      <c r="K1927" s="73"/>
      <c r="L1927" s="73"/>
      <c r="M1927" s="73">
        <v>0</v>
      </c>
    </row>
    <row r="1928" spans="2:13" ht="30" x14ac:dyDescent="0.25">
      <c r="B1928" s="70" t="s">
        <v>4478</v>
      </c>
      <c r="C1928" s="69" t="s">
        <v>13</v>
      </c>
      <c r="D1928" s="69" t="s">
        <v>4587</v>
      </c>
      <c r="E1928" s="70" t="s">
        <v>4588</v>
      </c>
      <c r="F1928" s="73">
        <v>100</v>
      </c>
      <c r="G1928" s="73">
        <v>131000</v>
      </c>
      <c r="H1928" s="73"/>
      <c r="I1928" s="73"/>
      <c r="J1928" s="73"/>
      <c r="K1928" s="73"/>
      <c r="L1928" s="73"/>
      <c r="M1928" s="73">
        <v>131100</v>
      </c>
    </row>
    <row r="1929" spans="2:13" ht="30" x14ac:dyDescent="0.25">
      <c r="B1929" s="70" t="s">
        <v>4478</v>
      </c>
      <c r="C1929" s="69" t="s">
        <v>13</v>
      </c>
      <c r="D1929" s="69" t="s">
        <v>4589</v>
      </c>
      <c r="E1929" s="70" t="s">
        <v>1962</v>
      </c>
      <c r="F1929" s="73">
        <v>200</v>
      </c>
      <c r="G1929" s="73">
        <v>10</v>
      </c>
      <c r="H1929" s="73"/>
      <c r="I1929" s="73">
        <v>10</v>
      </c>
      <c r="J1929" s="73"/>
      <c r="K1929" s="73"/>
      <c r="L1929" s="73">
        <v>0</v>
      </c>
      <c r="M1929" s="73">
        <v>220</v>
      </c>
    </row>
    <row r="1930" spans="2:13" ht="30" x14ac:dyDescent="0.25">
      <c r="B1930" s="70" t="s">
        <v>4478</v>
      </c>
      <c r="C1930" s="69" t="s">
        <v>13</v>
      </c>
      <c r="D1930" s="69" t="s">
        <v>4590</v>
      </c>
      <c r="E1930" s="70" t="s">
        <v>4160</v>
      </c>
      <c r="F1930" s="73"/>
      <c r="G1930" s="73"/>
      <c r="H1930" s="73"/>
      <c r="I1930" s="73">
        <v>13600</v>
      </c>
      <c r="J1930" s="73"/>
      <c r="K1930" s="73"/>
      <c r="L1930" s="73"/>
      <c r="M1930" s="73">
        <v>13600</v>
      </c>
    </row>
    <row r="1931" spans="2:13" ht="30" x14ac:dyDescent="0.25">
      <c r="B1931" s="70" t="s">
        <v>4478</v>
      </c>
      <c r="C1931" s="69" t="s">
        <v>13</v>
      </c>
      <c r="D1931" s="69" t="s">
        <v>4224</v>
      </c>
      <c r="E1931" s="70" t="s">
        <v>4164</v>
      </c>
      <c r="F1931" s="73">
        <v>403</v>
      </c>
      <c r="G1931" s="73">
        <v>267850</v>
      </c>
      <c r="H1931" s="73"/>
      <c r="I1931" s="73">
        <v>4400007</v>
      </c>
      <c r="J1931" s="73"/>
      <c r="K1931" s="73"/>
      <c r="L1931" s="73">
        <v>0</v>
      </c>
      <c r="M1931" s="73">
        <v>4668260</v>
      </c>
    </row>
    <row r="1932" spans="2:13" ht="30" x14ac:dyDescent="0.25">
      <c r="B1932" s="70" t="s">
        <v>4478</v>
      </c>
      <c r="C1932" s="69" t="s">
        <v>13</v>
      </c>
      <c r="D1932" s="69" t="s">
        <v>4591</v>
      </c>
      <c r="E1932" s="70" t="s">
        <v>4166</v>
      </c>
      <c r="F1932" s="73">
        <v>706</v>
      </c>
      <c r="G1932" s="73">
        <v>323930</v>
      </c>
      <c r="H1932" s="73"/>
      <c r="I1932" s="73">
        <v>5632404</v>
      </c>
      <c r="J1932" s="73"/>
      <c r="K1932" s="73"/>
      <c r="L1932" s="73">
        <v>2000</v>
      </c>
      <c r="M1932" s="73">
        <v>5959040</v>
      </c>
    </row>
    <row r="1933" spans="2:13" ht="30" x14ac:dyDescent="0.25">
      <c r="B1933" s="70" t="s">
        <v>4478</v>
      </c>
      <c r="C1933" s="69" t="s">
        <v>13</v>
      </c>
      <c r="D1933" s="69" t="s">
        <v>4592</v>
      </c>
      <c r="E1933" s="70" t="s">
        <v>6288</v>
      </c>
      <c r="F1933" s="73">
        <v>70</v>
      </c>
      <c r="G1933" s="73">
        <v>10</v>
      </c>
      <c r="H1933" s="73"/>
      <c r="I1933" s="73"/>
      <c r="J1933" s="73"/>
      <c r="K1933" s="73"/>
      <c r="L1933" s="73"/>
      <c r="M1933" s="73">
        <v>80</v>
      </c>
    </row>
    <row r="1934" spans="2:13" ht="30" x14ac:dyDescent="0.25">
      <c r="B1934" s="70" t="s">
        <v>4478</v>
      </c>
      <c r="C1934" s="69" t="s">
        <v>13</v>
      </c>
      <c r="D1934" s="69" t="s">
        <v>4593</v>
      </c>
      <c r="E1934" s="70" t="s">
        <v>4080</v>
      </c>
      <c r="F1934" s="73"/>
      <c r="G1934" s="73"/>
      <c r="H1934" s="73"/>
      <c r="I1934" s="73">
        <v>44000</v>
      </c>
      <c r="J1934" s="73"/>
      <c r="K1934" s="73"/>
      <c r="L1934" s="73"/>
      <c r="M1934" s="73">
        <v>44000</v>
      </c>
    </row>
    <row r="1935" spans="2:13" ht="30" x14ac:dyDescent="0.25">
      <c r="B1935" s="70" t="s">
        <v>4478</v>
      </c>
      <c r="C1935" s="69" t="s">
        <v>13</v>
      </c>
      <c r="D1935" s="69" t="s">
        <v>4594</v>
      </c>
      <c r="E1935" s="70" t="s">
        <v>1870</v>
      </c>
      <c r="F1935" s="73"/>
      <c r="G1935" s="73"/>
      <c r="H1935" s="73">
        <v>410000</v>
      </c>
      <c r="I1935" s="73"/>
      <c r="J1935" s="73"/>
      <c r="K1935" s="73"/>
      <c r="L1935" s="73"/>
      <c r="M1935" s="73">
        <v>410000</v>
      </c>
    </row>
    <row r="1936" spans="2:13" ht="30" x14ac:dyDescent="0.25">
      <c r="B1936" s="70" t="s">
        <v>4478</v>
      </c>
      <c r="C1936" s="69" t="s">
        <v>13</v>
      </c>
      <c r="D1936" s="69" t="s">
        <v>4595</v>
      </c>
      <c r="E1936" s="70" t="s">
        <v>4596</v>
      </c>
      <c r="F1936" s="73">
        <v>100</v>
      </c>
      <c r="G1936" s="73">
        <v>10</v>
      </c>
      <c r="H1936" s="73"/>
      <c r="I1936" s="73"/>
      <c r="J1936" s="73"/>
      <c r="K1936" s="73"/>
      <c r="L1936" s="73"/>
      <c r="M1936" s="73">
        <v>110</v>
      </c>
    </row>
    <row r="1937" spans="2:13" ht="30" x14ac:dyDescent="0.25">
      <c r="B1937" s="70" t="s">
        <v>4478</v>
      </c>
      <c r="C1937" s="69" t="s">
        <v>13</v>
      </c>
      <c r="D1937" s="69" t="s">
        <v>4597</v>
      </c>
      <c r="E1937" s="70" t="s">
        <v>4214</v>
      </c>
      <c r="F1937" s="73"/>
      <c r="G1937" s="73"/>
      <c r="H1937" s="73"/>
      <c r="I1937" s="73">
        <v>1253000</v>
      </c>
      <c r="J1937" s="73"/>
      <c r="K1937" s="73"/>
      <c r="L1937" s="73"/>
      <c r="M1937" s="73">
        <v>1253000</v>
      </c>
    </row>
    <row r="1938" spans="2:13" x14ac:dyDescent="0.25">
      <c r="B1938" s="70" t="s">
        <v>4478</v>
      </c>
      <c r="C1938" s="69" t="s">
        <v>13</v>
      </c>
      <c r="D1938" s="69" t="s">
        <v>4598</v>
      </c>
      <c r="E1938" s="70" t="s">
        <v>2160</v>
      </c>
      <c r="F1938" s="73">
        <v>120</v>
      </c>
      <c r="G1938" s="73">
        <v>35500</v>
      </c>
      <c r="H1938" s="73"/>
      <c r="I1938" s="73">
        <v>3017310</v>
      </c>
      <c r="J1938" s="73"/>
      <c r="K1938" s="73"/>
      <c r="L1938" s="73">
        <v>15009</v>
      </c>
      <c r="M1938" s="73">
        <v>3067939</v>
      </c>
    </row>
    <row r="1939" spans="2:13" ht="30" x14ac:dyDescent="0.25">
      <c r="B1939" s="70" t="s">
        <v>4478</v>
      </c>
      <c r="C1939" s="69" t="s">
        <v>13</v>
      </c>
      <c r="D1939" s="69" t="s">
        <v>4225</v>
      </c>
      <c r="E1939" s="70" t="s">
        <v>4216</v>
      </c>
      <c r="F1939" s="73">
        <v>1150</v>
      </c>
      <c r="G1939" s="73">
        <v>112960</v>
      </c>
      <c r="H1939" s="73"/>
      <c r="I1939" s="73">
        <v>2903555</v>
      </c>
      <c r="J1939" s="73"/>
      <c r="K1939" s="73"/>
      <c r="L1939" s="73">
        <v>12000</v>
      </c>
      <c r="M1939" s="73">
        <v>3029665</v>
      </c>
    </row>
    <row r="1940" spans="2:13" ht="30" x14ac:dyDescent="0.25">
      <c r="B1940" s="70" t="s">
        <v>4478</v>
      </c>
      <c r="C1940" s="69" t="s">
        <v>13</v>
      </c>
      <c r="D1940" s="69" t="s">
        <v>4599</v>
      </c>
      <c r="E1940" s="70" t="s">
        <v>3828</v>
      </c>
      <c r="F1940" s="73"/>
      <c r="G1940" s="73"/>
      <c r="H1940" s="73">
        <v>263000</v>
      </c>
      <c r="I1940" s="73"/>
      <c r="J1940" s="73"/>
      <c r="K1940" s="73"/>
      <c r="L1940" s="73"/>
      <c r="M1940" s="73">
        <v>263000</v>
      </c>
    </row>
    <row r="1941" spans="2:13" ht="30" x14ac:dyDescent="0.25">
      <c r="B1941" s="70" t="s">
        <v>4478</v>
      </c>
      <c r="C1941" s="69" t="s">
        <v>13</v>
      </c>
      <c r="D1941" s="69" t="s">
        <v>4229</v>
      </c>
      <c r="E1941" s="70" t="s">
        <v>4230</v>
      </c>
      <c r="F1941" s="73"/>
      <c r="G1941" s="73"/>
      <c r="H1941" s="73"/>
      <c r="I1941" s="73">
        <v>0</v>
      </c>
      <c r="J1941" s="73"/>
      <c r="K1941" s="73"/>
      <c r="L1941" s="73"/>
      <c r="M1941" s="73">
        <v>0</v>
      </c>
    </row>
    <row r="1942" spans="2:13" ht="30" x14ac:dyDescent="0.25">
      <c r="B1942" s="70" t="s">
        <v>4478</v>
      </c>
      <c r="C1942" s="69" t="s">
        <v>13</v>
      </c>
      <c r="D1942" s="69" t="s">
        <v>4600</v>
      </c>
      <c r="E1942" s="70" t="s">
        <v>4602</v>
      </c>
      <c r="F1942" s="73"/>
      <c r="G1942" s="73"/>
      <c r="H1942" s="73">
        <v>0</v>
      </c>
      <c r="I1942" s="73"/>
      <c r="J1942" s="73"/>
      <c r="K1942" s="73"/>
      <c r="L1942" s="73"/>
      <c r="M1942" s="73">
        <v>0</v>
      </c>
    </row>
    <row r="1943" spans="2:13" ht="30" x14ac:dyDescent="0.25">
      <c r="B1943" s="70" t="s">
        <v>4478</v>
      </c>
      <c r="C1943" s="69" t="s">
        <v>13</v>
      </c>
      <c r="D1943" s="69" t="s">
        <v>4603</v>
      </c>
      <c r="E1943" s="70" t="s">
        <v>4604</v>
      </c>
      <c r="F1943" s="73"/>
      <c r="G1943" s="73">
        <v>10</v>
      </c>
      <c r="H1943" s="73">
        <v>87000</v>
      </c>
      <c r="I1943" s="73">
        <v>12</v>
      </c>
      <c r="J1943" s="73"/>
      <c r="K1943" s="73"/>
      <c r="L1943" s="73"/>
      <c r="M1943" s="73">
        <v>87022</v>
      </c>
    </row>
    <row r="1944" spans="2:13" ht="30" x14ac:dyDescent="0.25">
      <c r="B1944" s="70" t="s">
        <v>4478</v>
      </c>
      <c r="C1944" s="69" t="s">
        <v>13</v>
      </c>
      <c r="D1944" s="69" t="s">
        <v>4605</v>
      </c>
      <c r="E1944" s="70" t="s">
        <v>4606</v>
      </c>
      <c r="F1944" s="73"/>
      <c r="G1944" s="73"/>
      <c r="H1944" s="73">
        <v>0</v>
      </c>
      <c r="I1944" s="73"/>
      <c r="J1944" s="73"/>
      <c r="K1944" s="73"/>
      <c r="L1944" s="73"/>
      <c r="M1944" s="73">
        <v>0</v>
      </c>
    </row>
    <row r="1945" spans="2:13" ht="30" x14ac:dyDescent="0.25">
      <c r="B1945" s="70" t="s">
        <v>4478</v>
      </c>
      <c r="C1945" s="69" t="s">
        <v>13</v>
      </c>
      <c r="D1945" s="69" t="s">
        <v>4607</v>
      </c>
      <c r="E1945" s="70" t="s">
        <v>4608</v>
      </c>
      <c r="F1945" s="73">
        <v>314</v>
      </c>
      <c r="G1945" s="73">
        <v>185310</v>
      </c>
      <c r="H1945" s="73"/>
      <c r="I1945" s="73">
        <v>2946646</v>
      </c>
      <c r="J1945" s="73"/>
      <c r="K1945" s="73"/>
      <c r="L1945" s="73">
        <v>990</v>
      </c>
      <c r="M1945" s="73">
        <v>3133260</v>
      </c>
    </row>
    <row r="1946" spans="2:13" ht="30" x14ac:dyDescent="0.25">
      <c r="B1946" s="70" t="s">
        <v>4478</v>
      </c>
      <c r="C1946" s="69" t="s">
        <v>13</v>
      </c>
      <c r="D1946" s="69" t="s">
        <v>4609</v>
      </c>
      <c r="E1946" s="70" t="s">
        <v>4293</v>
      </c>
      <c r="F1946" s="73"/>
      <c r="G1946" s="73"/>
      <c r="H1946" s="73"/>
      <c r="I1946" s="73">
        <v>130000</v>
      </c>
      <c r="J1946" s="73"/>
      <c r="K1946" s="73"/>
      <c r="L1946" s="73"/>
      <c r="M1946" s="73">
        <v>130000</v>
      </c>
    </row>
    <row r="1947" spans="2:13" ht="30" x14ac:dyDescent="0.25">
      <c r="B1947" s="70" t="s">
        <v>4478</v>
      </c>
      <c r="C1947" s="69" t="s">
        <v>13</v>
      </c>
      <c r="D1947" s="69" t="s">
        <v>4610</v>
      </c>
      <c r="E1947" s="70" t="s">
        <v>1797</v>
      </c>
      <c r="F1947" s="73">
        <v>140</v>
      </c>
      <c r="G1947" s="73">
        <v>10</v>
      </c>
      <c r="H1947" s="73">
        <v>42005</v>
      </c>
      <c r="I1947" s="73">
        <v>10</v>
      </c>
      <c r="J1947" s="73"/>
      <c r="K1947" s="73"/>
      <c r="L1947" s="73"/>
      <c r="M1947" s="73">
        <v>42165</v>
      </c>
    </row>
    <row r="1948" spans="2:13" ht="30" x14ac:dyDescent="0.25">
      <c r="B1948" s="70" t="s">
        <v>4478</v>
      </c>
      <c r="C1948" s="69" t="s">
        <v>13</v>
      </c>
      <c r="D1948" s="69" t="s">
        <v>4611</v>
      </c>
      <c r="E1948" s="70" t="s">
        <v>4612</v>
      </c>
      <c r="F1948" s="73"/>
      <c r="G1948" s="73"/>
      <c r="H1948" s="73">
        <v>25000</v>
      </c>
      <c r="I1948" s="73"/>
      <c r="J1948" s="73"/>
      <c r="K1948" s="73"/>
      <c r="L1948" s="73"/>
      <c r="M1948" s="73">
        <v>25000</v>
      </c>
    </row>
    <row r="1949" spans="2:13" ht="30" x14ac:dyDescent="0.25">
      <c r="B1949" s="70" t="s">
        <v>4478</v>
      </c>
      <c r="C1949" s="69" t="s">
        <v>13</v>
      </c>
      <c r="D1949" s="69" t="s">
        <v>4613</v>
      </c>
      <c r="E1949" s="70" t="s">
        <v>3977</v>
      </c>
      <c r="F1949" s="73"/>
      <c r="G1949" s="73"/>
      <c r="H1949" s="73">
        <v>1255000</v>
      </c>
      <c r="I1949" s="73"/>
      <c r="J1949" s="73"/>
      <c r="K1949" s="73"/>
      <c r="L1949" s="73"/>
      <c r="M1949" s="73">
        <v>1255000</v>
      </c>
    </row>
    <row r="1950" spans="2:13" ht="30" x14ac:dyDescent="0.25">
      <c r="B1950" s="70" t="s">
        <v>4478</v>
      </c>
      <c r="C1950" s="69" t="s">
        <v>13</v>
      </c>
      <c r="D1950" s="69" t="s">
        <v>4256</v>
      </c>
      <c r="E1950" s="70" t="s">
        <v>4257</v>
      </c>
      <c r="F1950" s="73"/>
      <c r="G1950" s="73"/>
      <c r="H1950" s="73"/>
      <c r="I1950" s="73">
        <v>0</v>
      </c>
      <c r="J1950" s="73"/>
      <c r="K1950" s="73"/>
      <c r="L1950" s="73"/>
      <c r="M1950" s="73">
        <v>0</v>
      </c>
    </row>
    <row r="1951" spans="2:13" ht="30" x14ac:dyDescent="0.25">
      <c r="B1951" s="70" t="s">
        <v>4478</v>
      </c>
      <c r="C1951" s="69" t="s">
        <v>13</v>
      </c>
      <c r="D1951" s="69" t="s">
        <v>4292</v>
      </c>
      <c r="E1951" s="70" t="s">
        <v>4293</v>
      </c>
      <c r="F1951" s="73"/>
      <c r="G1951" s="73"/>
      <c r="H1951" s="73"/>
      <c r="I1951" s="73">
        <v>0</v>
      </c>
      <c r="J1951" s="73"/>
      <c r="K1951" s="73"/>
      <c r="L1951" s="73"/>
      <c r="M1951" s="73">
        <v>0</v>
      </c>
    </row>
    <row r="1952" spans="2:13" ht="30" x14ac:dyDescent="0.25">
      <c r="B1952" s="70" t="s">
        <v>4478</v>
      </c>
      <c r="C1952" s="69" t="s">
        <v>13</v>
      </c>
      <c r="D1952" s="69" t="s">
        <v>4306</v>
      </c>
      <c r="E1952" s="70" t="s">
        <v>4307</v>
      </c>
      <c r="F1952" s="73"/>
      <c r="G1952" s="73"/>
      <c r="H1952" s="73"/>
      <c r="I1952" s="73">
        <v>0</v>
      </c>
      <c r="J1952" s="73"/>
      <c r="K1952" s="73"/>
      <c r="L1952" s="73"/>
      <c r="M1952" s="73">
        <v>0</v>
      </c>
    </row>
    <row r="1953" spans="2:13" ht="30" x14ac:dyDescent="0.25">
      <c r="B1953" s="70" t="s">
        <v>4478</v>
      </c>
      <c r="C1953" s="69" t="s">
        <v>13</v>
      </c>
      <c r="D1953" s="69" t="s">
        <v>4614</v>
      </c>
      <c r="E1953" s="70" t="s">
        <v>4615</v>
      </c>
      <c r="F1953" s="73">
        <v>487</v>
      </c>
      <c r="G1953" s="73">
        <v>28690</v>
      </c>
      <c r="H1953" s="73"/>
      <c r="I1953" s="73">
        <v>3</v>
      </c>
      <c r="J1953" s="73"/>
      <c r="K1953" s="73"/>
      <c r="L1953" s="73"/>
      <c r="M1953" s="73">
        <v>29180</v>
      </c>
    </row>
    <row r="1954" spans="2:13" ht="30" x14ac:dyDescent="0.25">
      <c r="B1954" s="70" t="s">
        <v>4478</v>
      </c>
      <c r="C1954" s="69" t="s">
        <v>13</v>
      </c>
      <c r="D1954" s="69" t="s">
        <v>4616</v>
      </c>
      <c r="E1954" s="70" t="s">
        <v>4618</v>
      </c>
      <c r="F1954" s="73">
        <v>437</v>
      </c>
      <c r="G1954" s="73">
        <v>137480</v>
      </c>
      <c r="H1954" s="73"/>
      <c r="I1954" s="73">
        <v>3933273</v>
      </c>
      <c r="J1954" s="73"/>
      <c r="K1954" s="73"/>
      <c r="L1954" s="73">
        <v>0</v>
      </c>
      <c r="M1954" s="73">
        <v>4071190</v>
      </c>
    </row>
    <row r="1955" spans="2:13" ht="30" x14ac:dyDescent="0.25">
      <c r="B1955" s="70" t="s">
        <v>4478</v>
      </c>
      <c r="C1955" s="69" t="s">
        <v>13</v>
      </c>
      <c r="D1955" s="69" t="s">
        <v>4619</v>
      </c>
      <c r="E1955" s="70" t="s">
        <v>4621</v>
      </c>
      <c r="F1955" s="73">
        <v>537</v>
      </c>
      <c r="G1955" s="73"/>
      <c r="H1955" s="73"/>
      <c r="I1955" s="73">
        <v>1738803</v>
      </c>
      <c r="J1955" s="73"/>
      <c r="K1955" s="73"/>
      <c r="L1955" s="73">
        <v>0</v>
      </c>
      <c r="M1955" s="73">
        <v>1739340</v>
      </c>
    </row>
    <row r="1956" spans="2:13" ht="30" x14ac:dyDescent="0.25">
      <c r="B1956" s="70" t="s">
        <v>4478</v>
      </c>
      <c r="C1956" s="69" t="s">
        <v>13</v>
      </c>
      <c r="D1956" s="69" t="s">
        <v>4622</v>
      </c>
      <c r="E1956" s="70" t="s">
        <v>6319</v>
      </c>
      <c r="F1956" s="73">
        <v>737</v>
      </c>
      <c r="G1956" s="73">
        <v>120610</v>
      </c>
      <c r="H1956" s="73"/>
      <c r="I1956" s="73">
        <v>3362773</v>
      </c>
      <c r="J1956" s="73"/>
      <c r="K1956" s="73"/>
      <c r="L1956" s="73">
        <v>0</v>
      </c>
      <c r="M1956" s="73">
        <v>3484120</v>
      </c>
    </row>
    <row r="1957" spans="2:13" ht="30" x14ac:dyDescent="0.25">
      <c r="B1957" s="70" t="s">
        <v>4478</v>
      </c>
      <c r="C1957" s="69" t="s">
        <v>13</v>
      </c>
      <c r="D1957" s="69" t="s">
        <v>4625</v>
      </c>
      <c r="E1957" s="70" t="s">
        <v>6320</v>
      </c>
      <c r="F1957" s="73"/>
      <c r="G1957" s="73"/>
      <c r="H1957" s="73"/>
      <c r="I1957" s="73">
        <v>0</v>
      </c>
      <c r="J1957" s="73"/>
      <c r="K1957" s="73"/>
      <c r="L1957" s="73"/>
      <c r="M1957" s="73">
        <v>0</v>
      </c>
    </row>
    <row r="1958" spans="2:13" ht="30" x14ac:dyDescent="0.25">
      <c r="B1958" s="70" t="s">
        <v>4478</v>
      </c>
      <c r="C1958" s="69" t="s">
        <v>13</v>
      </c>
      <c r="D1958" s="69" t="s">
        <v>4626</v>
      </c>
      <c r="E1958" s="70" t="s">
        <v>1883</v>
      </c>
      <c r="F1958" s="73"/>
      <c r="G1958" s="73">
        <v>10</v>
      </c>
      <c r="H1958" s="73">
        <v>55008</v>
      </c>
      <c r="I1958" s="73">
        <v>10</v>
      </c>
      <c r="J1958" s="73"/>
      <c r="K1958" s="73"/>
      <c r="L1958" s="73"/>
      <c r="M1958" s="73">
        <v>55028</v>
      </c>
    </row>
    <row r="1959" spans="2:13" ht="30" x14ac:dyDescent="0.25">
      <c r="B1959" s="70" t="s">
        <v>4478</v>
      </c>
      <c r="C1959" s="69" t="s">
        <v>13</v>
      </c>
      <c r="D1959" s="69" t="s">
        <v>4627</v>
      </c>
      <c r="E1959" s="70" t="s">
        <v>6321</v>
      </c>
      <c r="F1959" s="73"/>
      <c r="G1959" s="73"/>
      <c r="H1959" s="73"/>
      <c r="I1959" s="73">
        <v>80800</v>
      </c>
      <c r="J1959" s="73"/>
      <c r="K1959" s="73"/>
      <c r="L1959" s="73"/>
      <c r="M1959" s="73">
        <v>80800</v>
      </c>
    </row>
    <row r="1960" spans="2:13" ht="30" x14ac:dyDescent="0.25">
      <c r="B1960" s="70" t="s">
        <v>4478</v>
      </c>
      <c r="C1960" s="69" t="s">
        <v>13</v>
      </c>
      <c r="D1960" s="69" t="s">
        <v>4628</v>
      </c>
      <c r="E1960" s="70" t="s">
        <v>4350</v>
      </c>
      <c r="F1960" s="73"/>
      <c r="G1960" s="73"/>
      <c r="H1960" s="73"/>
      <c r="I1960" s="73">
        <v>2015000</v>
      </c>
      <c r="J1960" s="73"/>
      <c r="K1960" s="73"/>
      <c r="L1960" s="73"/>
      <c r="M1960" s="73">
        <v>2015000</v>
      </c>
    </row>
    <row r="1961" spans="2:13" x14ac:dyDescent="0.25">
      <c r="B1961" s="70" t="s">
        <v>4478</v>
      </c>
      <c r="C1961" s="69" t="s">
        <v>13</v>
      </c>
      <c r="D1961" s="69" t="s">
        <v>4310</v>
      </c>
      <c r="E1961" s="70" t="s">
        <v>4311</v>
      </c>
      <c r="F1961" s="73">
        <v>617</v>
      </c>
      <c r="G1961" s="73">
        <v>183610</v>
      </c>
      <c r="H1961" s="73"/>
      <c r="I1961" s="73">
        <v>7583743</v>
      </c>
      <c r="J1961" s="73"/>
      <c r="K1961" s="73"/>
      <c r="L1961" s="73">
        <v>0</v>
      </c>
      <c r="M1961" s="73">
        <v>7767970</v>
      </c>
    </row>
    <row r="1962" spans="2:13" ht="30" x14ac:dyDescent="0.25">
      <c r="B1962" s="70" t="s">
        <v>4478</v>
      </c>
      <c r="C1962" s="69" t="s">
        <v>13</v>
      </c>
      <c r="D1962" s="69" t="s">
        <v>4630</v>
      </c>
      <c r="E1962" s="70" t="s">
        <v>4631</v>
      </c>
      <c r="F1962" s="73">
        <v>1500</v>
      </c>
      <c r="G1962" s="73">
        <v>10</v>
      </c>
      <c r="H1962" s="73"/>
      <c r="I1962" s="73">
        <v>146960</v>
      </c>
      <c r="J1962" s="73"/>
      <c r="K1962" s="73"/>
      <c r="L1962" s="73">
        <v>200</v>
      </c>
      <c r="M1962" s="73">
        <v>148670</v>
      </c>
    </row>
    <row r="1963" spans="2:13" ht="30" x14ac:dyDescent="0.25">
      <c r="B1963" s="70" t="s">
        <v>4478</v>
      </c>
      <c r="C1963" s="69" t="s">
        <v>13</v>
      </c>
      <c r="D1963" s="69" t="s">
        <v>4312</v>
      </c>
      <c r="E1963" s="70" t="s">
        <v>4313</v>
      </c>
      <c r="F1963" s="73"/>
      <c r="G1963" s="73"/>
      <c r="H1963" s="73"/>
      <c r="I1963" s="73">
        <v>0</v>
      </c>
      <c r="J1963" s="73"/>
      <c r="K1963" s="73"/>
      <c r="L1963" s="73"/>
      <c r="M1963" s="73">
        <v>0</v>
      </c>
    </row>
    <row r="1964" spans="2:13" ht="30" x14ac:dyDescent="0.25">
      <c r="B1964" s="70" t="s">
        <v>4478</v>
      </c>
      <c r="C1964" s="69" t="s">
        <v>13</v>
      </c>
      <c r="D1964" s="69" t="s">
        <v>4349</v>
      </c>
      <c r="E1964" s="70" t="s">
        <v>4350</v>
      </c>
      <c r="F1964" s="73"/>
      <c r="G1964" s="73"/>
      <c r="H1964" s="73"/>
      <c r="I1964" s="73">
        <v>0</v>
      </c>
      <c r="J1964" s="73"/>
      <c r="K1964" s="73"/>
      <c r="L1964" s="73"/>
      <c r="M1964" s="73">
        <v>0</v>
      </c>
    </row>
    <row r="1965" spans="2:13" x14ac:dyDescent="0.25">
      <c r="B1965" s="70" t="s">
        <v>4478</v>
      </c>
      <c r="C1965" s="69" t="s">
        <v>13</v>
      </c>
      <c r="D1965" s="69" t="s">
        <v>4632</v>
      </c>
      <c r="E1965" s="70" t="s">
        <v>4633</v>
      </c>
      <c r="F1965" s="73">
        <v>0</v>
      </c>
      <c r="G1965" s="73"/>
      <c r="H1965" s="73">
        <v>0</v>
      </c>
      <c r="I1965" s="73"/>
      <c r="J1965" s="73"/>
      <c r="K1965" s="73"/>
      <c r="L1965" s="73"/>
      <c r="M1965" s="73">
        <v>0</v>
      </c>
    </row>
    <row r="1966" spans="2:13" x14ac:dyDescent="0.25">
      <c r="B1966" s="70" t="s">
        <v>4478</v>
      </c>
      <c r="C1966" s="69" t="s">
        <v>13</v>
      </c>
      <c r="D1966" s="69" t="s">
        <v>4634</v>
      </c>
      <c r="E1966" s="70" t="s">
        <v>4635</v>
      </c>
      <c r="F1966" s="73">
        <v>57</v>
      </c>
      <c r="G1966" s="73">
        <v>88503</v>
      </c>
      <c r="H1966" s="73"/>
      <c r="I1966" s="73"/>
      <c r="J1966" s="73"/>
      <c r="K1966" s="73"/>
      <c r="L1966" s="73"/>
      <c r="M1966" s="73">
        <v>88560</v>
      </c>
    </row>
    <row r="1967" spans="2:13" ht="30" x14ac:dyDescent="0.25">
      <c r="B1967" s="70" t="s">
        <v>4478</v>
      </c>
      <c r="C1967" s="69" t="s">
        <v>13</v>
      </c>
      <c r="D1967" s="69" t="s">
        <v>4636</v>
      </c>
      <c r="E1967" s="70" t="s">
        <v>6277</v>
      </c>
      <c r="F1967" s="73">
        <v>60</v>
      </c>
      <c r="G1967" s="73">
        <v>34130</v>
      </c>
      <c r="H1967" s="73"/>
      <c r="I1967" s="73"/>
      <c r="J1967" s="73"/>
      <c r="K1967" s="73"/>
      <c r="L1967" s="73"/>
      <c r="M1967" s="73">
        <v>34190</v>
      </c>
    </row>
    <row r="1968" spans="2:13" ht="30" x14ac:dyDescent="0.25">
      <c r="B1968" s="70" t="s">
        <v>4478</v>
      </c>
      <c r="C1968" s="69" t="s">
        <v>13</v>
      </c>
      <c r="D1968" s="69" t="s">
        <v>4637</v>
      </c>
      <c r="E1968" s="70" t="s">
        <v>4638</v>
      </c>
      <c r="F1968" s="73">
        <v>320</v>
      </c>
      <c r="G1968" s="73">
        <v>350247</v>
      </c>
      <c r="H1968" s="73"/>
      <c r="I1968" s="73">
        <v>186373</v>
      </c>
      <c r="J1968" s="73"/>
      <c r="K1968" s="73"/>
      <c r="L1968" s="73">
        <v>200</v>
      </c>
      <c r="M1968" s="73">
        <v>537140</v>
      </c>
    </row>
    <row r="1969" spans="2:13" ht="30" x14ac:dyDescent="0.25">
      <c r="B1969" s="70" t="s">
        <v>4478</v>
      </c>
      <c r="C1969" s="69" t="s">
        <v>13</v>
      </c>
      <c r="D1969" s="69" t="s">
        <v>4639</v>
      </c>
      <c r="E1969" s="70" t="s">
        <v>4172</v>
      </c>
      <c r="F1969" s="73"/>
      <c r="G1969" s="73"/>
      <c r="H1969" s="73"/>
      <c r="I1969" s="73">
        <v>14000</v>
      </c>
      <c r="J1969" s="73"/>
      <c r="K1969" s="73"/>
      <c r="L1969" s="73"/>
      <c r="M1969" s="73">
        <v>14000</v>
      </c>
    </row>
    <row r="1970" spans="2:13" x14ac:dyDescent="0.25">
      <c r="B1970" s="70" t="s">
        <v>4478</v>
      </c>
      <c r="C1970" s="69" t="s">
        <v>13</v>
      </c>
      <c r="D1970" s="69" t="s">
        <v>4361</v>
      </c>
      <c r="E1970" s="70" t="s">
        <v>4175</v>
      </c>
      <c r="F1970" s="73">
        <v>780</v>
      </c>
      <c r="G1970" s="73">
        <v>334703</v>
      </c>
      <c r="H1970" s="73"/>
      <c r="I1970" s="73">
        <v>6041507</v>
      </c>
      <c r="J1970" s="73"/>
      <c r="K1970" s="73"/>
      <c r="L1970" s="73">
        <v>4520</v>
      </c>
      <c r="M1970" s="73">
        <v>6381510</v>
      </c>
    </row>
    <row r="1971" spans="2:13" ht="30" x14ac:dyDescent="0.25">
      <c r="B1971" s="70" t="s">
        <v>4478</v>
      </c>
      <c r="C1971" s="69" t="s">
        <v>13</v>
      </c>
      <c r="D1971" s="69" t="s">
        <v>4362</v>
      </c>
      <c r="E1971" s="70" t="s">
        <v>4177</v>
      </c>
      <c r="F1971" s="73">
        <v>453</v>
      </c>
      <c r="G1971" s="73">
        <v>243780</v>
      </c>
      <c r="H1971" s="73"/>
      <c r="I1971" s="73">
        <v>3366547</v>
      </c>
      <c r="J1971" s="73"/>
      <c r="K1971" s="73"/>
      <c r="L1971" s="73">
        <v>4000</v>
      </c>
      <c r="M1971" s="73">
        <v>3614780</v>
      </c>
    </row>
    <row r="1972" spans="2:13" x14ac:dyDescent="0.25">
      <c r="B1972" s="70" t="s">
        <v>4478</v>
      </c>
      <c r="C1972" s="69" t="s">
        <v>13</v>
      </c>
      <c r="D1972" s="69" t="s">
        <v>4640</v>
      </c>
      <c r="E1972" s="70" t="s">
        <v>2017</v>
      </c>
      <c r="F1972" s="73"/>
      <c r="G1972" s="73">
        <v>69880</v>
      </c>
      <c r="H1972" s="73">
        <v>12000</v>
      </c>
      <c r="I1972" s="73">
        <v>517500</v>
      </c>
      <c r="J1972" s="73"/>
      <c r="K1972" s="73"/>
      <c r="L1972" s="73"/>
      <c r="M1972" s="73">
        <v>599380</v>
      </c>
    </row>
    <row r="1973" spans="2:13" ht="30" x14ac:dyDescent="0.25">
      <c r="B1973" s="70" t="s">
        <v>4478</v>
      </c>
      <c r="C1973" s="69" t="s">
        <v>13</v>
      </c>
      <c r="D1973" s="69" t="s">
        <v>4641</v>
      </c>
      <c r="E1973" s="70" t="s">
        <v>4642</v>
      </c>
      <c r="F1973" s="73">
        <v>200</v>
      </c>
      <c r="G1973" s="73">
        <v>10</v>
      </c>
      <c r="H1973" s="73">
        <v>442000</v>
      </c>
      <c r="I1973" s="73">
        <v>10</v>
      </c>
      <c r="J1973" s="73"/>
      <c r="K1973" s="73"/>
      <c r="L1973" s="73">
        <v>700</v>
      </c>
      <c r="M1973" s="73">
        <v>442920</v>
      </c>
    </row>
    <row r="1974" spans="2:13" ht="30" x14ac:dyDescent="0.25">
      <c r="B1974" s="70" t="s">
        <v>4478</v>
      </c>
      <c r="C1974" s="69" t="s">
        <v>13</v>
      </c>
      <c r="D1974" s="69" t="s">
        <v>4643</v>
      </c>
      <c r="E1974" s="70" t="s">
        <v>6322</v>
      </c>
      <c r="F1974" s="73">
        <v>60</v>
      </c>
      <c r="G1974" s="73">
        <v>432110</v>
      </c>
      <c r="H1974" s="73"/>
      <c r="I1974" s="73">
        <v>4865600</v>
      </c>
      <c r="J1974" s="73"/>
      <c r="K1974" s="73"/>
      <c r="L1974" s="73">
        <v>440</v>
      </c>
      <c r="M1974" s="73">
        <v>5298210</v>
      </c>
    </row>
    <row r="1975" spans="2:13" ht="30" x14ac:dyDescent="0.25">
      <c r="B1975" s="70" t="s">
        <v>4478</v>
      </c>
      <c r="C1975" s="69" t="s">
        <v>13</v>
      </c>
      <c r="D1975" s="69" t="s">
        <v>4644</v>
      </c>
      <c r="E1975" s="70" t="s">
        <v>4645</v>
      </c>
      <c r="F1975" s="73">
        <v>0</v>
      </c>
      <c r="G1975" s="73">
        <v>10</v>
      </c>
      <c r="H1975" s="73"/>
      <c r="I1975" s="73"/>
      <c r="J1975" s="73"/>
      <c r="K1975" s="73"/>
      <c r="L1975" s="73"/>
      <c r="M1975" s="73">
        <v>10</v>
      </c>
    </row>
    <row r="1976" spans="2:13" ht="30" x14ac:dyDescent="0.25">
      <c r="B1976" s="70" t="s">
        <v>4478</v>
      </c>
      <c r="C1976" s="69" t="s">
        <v>13</v>
      </c>
      <c r="D1976" s="69" t="s">
        <v>4646</v>
      </c>
      <c r="E1976" s="70" t="s">
        <v>4151</v>
      </c>
      <c r="F1976" s="73"/>
      <c r="G1976" s="73"/>
      <c r="H1976" s="73"/>
      <c r="I1976" s="73">
        <v>313000</v>
      </c>
      <c r="J1976" s="73"/>
      <c r="K1976" s="73"/>
      <c r="L1976" s="73"/>
      <c r="M1976" s="73">
        <v>313000</v>
      </c>
    </row>
    <row r="1977" spans="2:13" ht="30" x14ac:dyDescent="0.25">
      <c r="B1977" s="70" t="s">
        <v>4478</v>
      </c>
      <c r="C1977" s="69" t="s">
        <v>13</v>
      </c>
      <c r="D1977" s="69" t="s">
        <v>4647</v>
      </c>
      <c r="E1977" s="70" t="s">
        <v>1683</v>
      </c>
      <c r="F1977" s="73">
        <v>200</v>
      </c>
      <c r="G1977" s="73">
        <v>20</v>
      </c>
      <c r="H1977" s="73"/>
      <c r="I1977" s="73">
        <v>10</v>
      </c>
      <c r="J1977" s="73"/>
      <c r="K1977" s="73"/>
      <c r="L1977" s="73"/>
      <c r="M1977" s="73">
        <v>230</v>
      </c>
    </row>
    <row r="1978" spans="2:13" ht="30" x14ac:dyDescent="0.25">
      <c r="B1978" s="70" t="s">
        <v>4478</v>
      </c>
      <c r="C1978" s="69" t="s">
        <v>13</v>
      </c>
      <c r="D1978" s="69" t="s">
        <v>4648</v>
      </c>
      <c r="E1978" s="70" t="s">
        <v>1874</v>
      </c>
      <c r="F1978" s="73">
        <v>200</v>
      </c>
      <c r="G1978" s="73">
        <v>5</v>
      </c>
      <c r="H1978" s="73"/>
      <c r="I1978" s="73">
        <v>10</v>
      </c>
      <c r="J1978" s="73"/>
      <c r="K1978" s="73"/>
      <c r="L1978" s="73"/>
      <c r="M1978" s="73">
        <v>215</v>
      </c>
    </row>
    <row r="1979" spans="2:13" ht="30" x14ac:dyDescent="0.25">
      <c r="B1979" s="70" t="s">
        <v>4478</v>
      </c>
      <c r="C1979" s="69" t="s">
        <v>13</v>
      </c>
      <c r="D1979" s="69" t="s">
        <v>4649</v>
      </c>
      <c r="E1979" s="70" t="s">
        <v>2050</v>
      </c>
      <c r="F1979" s="73">
        <v>0</v>
      </c>
      <c r="G1979" s="73">
        <v>0</v>
      </c>
      <c r="H1979" s="73"/>
      <c r="I1979" s="73">
        <v>0</v>
      </c>
      <c r="J1979" s="73"/>
      <c r="K1979" s="73"/>
      <c r="L1979" s="73"/>
      <c r="M1979" s="73">
        <v>0</v>
      </c>
    </row>
    <row r="1980" spans="2:13" ht="30" x14ac:dyDescent="0.25">
      <c r="B1980" s="70" t="s">
        <v>4478</v>
      </c>
      <c r="C1980" s="69" t="s">
        <v>13</v>
      </c>
      <c r="D1980" s="69" t="s">
        <v>4650</v>
      </c>
      <c r="E1980" s="70" t="s">
        <v>4155</v>
      </c>
      <c r="F1980" s="73">
        <v>63</v>
      </c>
      <c r="G1980" s="73">
        <v>452440</v>
      </c>
      <c r="H1980" s="73"/>
      <c r="I1980" s="73">
        <v>8329507</v>
      </c>
      <c r="J1980" s="73"/>
      <c r="K1980" s="73"/>
      <c r="L1980" s="73"/>
      <c r="M1980" s="73">
        <v>8782010</v>
      </c>
    </row>
    <row r="1981" spans="2:13" ht="30" x14ac:dyDescent="0.25">
      <c r="B1981" s="70" t="s">
        <v>4478</v>
      </c>
      <c r="C1981" s="69" t="s">
        <v>13</v>
      </c>
      <c r="D1981" s="69" t="s">
        <v>4651</v>
      </c>
      <c r="E1981" s="70" t="s">
        <v>4652</v>
      </c>
      <c r="F1981" s="73">
        <v>100</v>
      </c>
      <c r="G1981" s="73"/>
      <c r="H1981" s="73"/>
      <c r="I1981" s="73">
        <v>1</v>
      </c>
      <c r="J1981" s="73"/>
      <c r="K1981" s="73"/>
      <c r="L1981" s="73"/>
      <c r="M1981" s="73">
        <v>101</v>
      </c>
    </row>
    <row r="1982" spans="2:13" ht="30" x14ac:dyDescent="0.25">
      <c r="B1982" s="70" t="s">
        <v>4478</v>
      </c>
      <c r="C1982" s="69" t="s">
        <v>13</v>
      </c>
      <c r="D1982" s="69" t="s">
        <v>6010</v>
      </c>
      <c r="E1982" s="70" t="s">
        <v>4514</v>
      </c>
      <c r="F1982" s="73">
        <v>200</v>
      </c>
      <c r="G1982" s="73">
        <v>10</v>
      </c>
      <c r="H1982" s="73">
        <v>21000</v>
      </c>
      <c r="I1982" s="73">
        <v>10</v>
      </c>
      <c r="J1982" s="73"/>
      <c r="K1982" s="73"/>
      <c r="L1982" s="73">
        <v>0</v>
      </c>
      <c r="M1982" s="73">
        <v>21220</v>
      </c>
    </row>
    <row r="1983" spans="2:13" ht="30" x14ac:dyDescent="0.25">
      <c r="B1983" s="70" t="s">
        <v>4478</v>
      </c>
      <c r="C1983" s="69" t="s">
        <v>13</v>
      </c>
      <c r="D1983" s="69" t="s">
        <v>6011</v>
      </c>
      <c r="E1983" s="70" t="s">
        <v>1693</v>
      </c>
      <c r="F1983" s="73">
        <v>200</v>
      </c>
      <c r="G1983" s="73">
        <v>10</v>
      </c>
      <c r="H1983" s="73">
        <v>22000</v>
      </c>
      <c r="I1983" s="73">
        <v>10</v>
      </c>
      <c r="J1983" s="73"/>
      <c r="K1983" s="73"/>
      <c r="L1983" s="73">
        <v>0</v>
      </c>
      <c r="M1983" s="73">
        <v>22220</v>
      </c>
    </row>
    <row r="1984" spans="2:13" ht="30" x14ac:dyDescent="0.25">
      <c r="B1984" s="70" t="s">
        <v>4478</v>
      </c>
      <c r="C1984" s="69" t="s">
        <v>13</v>
      </c>
      <c r="D1984" s="69" t="s">
        <v>6012</v>
      </c>
      <c r="E1984" s="70" t="s">
        <v>1988</v>
      </c>
      <c r="F1984" s="73">
        <v>200</v>
      </c>
      <c r="G1984" s="73">
        <v>10</v>
      </c>
      <c r="H1984" s="73"/>
      <c r="I1984" s="73">
        <v>10</v>
      </c>
      <c r="J1984" s="73"/>
      <c r="K1984" s="73"/>
      <c r="L1984" s="73"/>
      <c r="M1984" s="73">
        <v>220</v>
      </c>
    </row>
    <row r="1985" spans="2:13" ht="30" x14ac:dyDescent="0.25">
      <c r="B1985" s="70" t="s">
        <v>4478</v>
      </c>
      <c r="C1985" s="69" t="s">
        <v>13</v>
      </c>
      <c r="D1985" s="69" t="s">
        <v>6013</v>
      </c>
      <c r="E1985" s="70" t="s">
        <v>6014</v>
      </c>
      <c r="F1985" s="73"/>
      <c r="G1985" s="73"/>
      <c r="H1985" s="73">
        <v>0</v>
      </c>
      <c r="I1985" s="73"/>
      <c r="J1985" s="73"/>
      <c r="K1985" s="73"/>
      <c r="L1985" s="73"/>
      <c r="M1985" s="73">
        <v>0</v>
      </c>
    </row>
    <row r="1986" spans="2:13" ht="30" x14ac:dyDescent="0.25">
      <c r="B1986" s="70" t="s">
        <v>4478</v>
      </c>
      <c r="C1986" s="69" t="s">
        <v>13</v>
      </c>
      <c r="D1986" s="69" t="s">
        <v>6015</v>
      </c>
      <c r="E1986" s="70" t="s">
        <v>4612</v>
      </c>
      <c r="F1986" s="73"/>
      <c r="G1986" s="73"/>
      <c r="H1986" s="73">
        <v>0</v>
      </c>
      <c r="I1986" s="73"/>
      <c r="J1986" s="73"/>
      <c r="K1986" s="73"/>
      <c r="L1986" s="73"/>
      <c r="M1986" s="73">
        <v>0</v>
      </c>
    </row>
    <row r="1987" spans="2:13" ht="30" x14ac:dyDescent="0.25">
      <c r="B1987" s="70" t="s">
        <v>4478</v>
      </c>
      <c r="C1987" s="69" t="s">
        <v>13</v>
      </c>
      <c r="D1987" s="69" t="s">
        <v>6016</v>
      </c>
      <c r="E1987" s="70" t="s">
        <v>6017</v>
      </c>
      <c r="F1987" s="73"/>
      <c r="G1987" s="73"/>
      <c r="H1987" s="73">
        <v>10000</v>
      </c>
      <c r="I1987" s="73"/>
      <c r="J1987" s="73"/>
      <c r="K1987" s="73"/>
      <c r="L1987" s="73"/>
      <c r="M1987" s="73">
        <v>10000</v>
      </c>
    </row>
    <row r="1988" spans="2:13" ht="30" x14ac:dyDescent="0.25">
      <c r="B1988" s="70" t="s">
        <v>4478</v>
      </c>
      <c r="C1988" s="69" t="s">
        <v>13</v>
      </c>
      <c r="D1988" s="69" t="s">
        <v>6018</v>
      </c>
      <c r="E1988" s="70" t="s">
        <v>4602</v>
      </c>
      <c r="F1988" s="73">
        <v>0</v>
      </c>
      <c r="G1988" s="73">
        <v>10</v>
      </c>
      <c r="H1988" s="73">
        <v>63500</v>
      </c>
      <c r="I1988" s="73">
        <v>10</v>
      </c>
      <c r="J1988" s="73"/>
      <c r="K1988" s="73"/>
      <c r="L1988" s="73"/>
      <c r="M1988" s="73">
        <v>63520</v>
      </c>
    </row>
    <row r="1989" spans="2:13" ht="30" x14ac:dyDescent="0.25">
      <c r="B1989" s="70" t="s">
        <v>4478</v>
      </c>
      <c r="C1989" s="69" t="s">
        <v>13</v>
      </c>
      <c r="D1989" s="69" t="s">
        <v>6019</v>
      </c>
      <c r="E1989" s="70" t="s">
        <v>4606</v>
      </c>
      <c r="F1989" s="73"/>
      <c r="G1989" s="73">
        <v>10</v>
      </c>
      <c r="H1989" s="73">
        <v>29000</v>
      </c>
      <c r="I1989" s="73">
        <v>10</v>
      </c>
      <c r="J1989" s="73"/>
      <c r="K1989" s="73"/>
      <c r="L1989" s="73"/>
      <c r="M1989" s="73">
        <v>29020</v>
      </c>
    </row>
    <row r="1990" spans="2:13" ht="30" x14ac:dyDescent="0.25">
      <c r="B1990" s="70" t="s">
        <v>4478</v>
      </c>
      <c r="C1990" s="69" t="s">
        <v>13</v>
      </c>
      <c r="D1990" s="69" t="s">
        <v>6020</v>
      </c>
      <c r="E1990" s="70" t="s">
        <v>4554</v>
      </c>
      <c r="F1990" s="73">
        <v>504</v>
      </c>
      <c r="G1990" s="73">
        <v>118085</v>
      </c>
      <c r="H1990" s="73">
        <v>2000</v>
      </c>
      <c r="I1990" s="73">
        <v>1086006</v>
      </c>
      <c r="J1990" s="73"/>
      <c r="K1990" s="73"/>
      <c r="L1990" s="73">
        <v>300</v>
      </c>
      <c r="M1990" s="73">
        <v>1206895</v>
      </c>
    </row>
    <row r="1991" spans="2:13" x14ac:dyDescent="0.25">
      <c r="B1991" s="70" t="s">
        <v>4478</v>
      </c>
      <c r="C1991" s="69" t="s">
        <v>13</v>
      </c>
      <c r="D1991" s="69" t="s">
        <v>6021</v>
      </c>
      <c r="E1991" s="70" t="s">
        <v>4563</v>
      </c>
      <c r="F1991" s="73">
        <v>700</v>
      </c>
      <c r="G1991" s="73">
        <v>77620</v>
      </c>
      <c r="H1991" s="73">
        <v>30005</v>
      </c>
      <c r="I1991" s="73">
        <v>294000</v>
      </c>
      <c r="J1991" s="73"/>
      <c r="K1991" s="73"/>
      <c r="L1991" s="73">
        <v>380</v>
      </c>
      <c r="M1991" s="73">
        <v>402705</v>
      </c>
    </row>
    <row r="1992" spans="2:13" ht="30" x14ac:dyDescent="0.25">
      <c r="B1992" s="70" t="s">
        <v>4478</v>
      </c>
      <c r="C1992" s="69" t="s">
        <v>13</v>
      </c>
      <c r="D1992" s="69" t="s">
        <v>6022</v>
      </c>
      <c r="E1992" s="70" t="s">
        <v>6023</v>
      </c>
      <c r="F1992" s="73">
        <v>0</v>
      </c>
      <c r="G1992" s="73"/>
      <c r="H1992" s="73"/>
      <c r="I1992" s="73">
        <v>1000</v>
      </c>
      <c r="J1992" s="73"/>
      <c r="K1992" s="73"/>
      <c r="L1992" s="73"/>
      <c r="M1992" s="73">
        <v>1000</v>
      </c>
    </row>
    <row r="1993" spans="2:13" ht="30" x14ac:dyDescent="0.25">
      <c r="B1993" s="70" t="s">
        <v>4478</v>
      </c>
      <c r="C1993" s="69" t="s">
        <v>13</v>
      </c>
      <c r="D1993" s="69" t="s">
        <v>6024</v>
      </c>
      <c r="E1993" s="70" t="s">
        <v>6025</v>
      </c>
      <c r="F1993" s="73">
        <v>200</v>
      </c>
      <c r="G1993" s="73">
        <v>10</v>
      </c>
      <c r="H1993" s="73"/>
      <c r="I1993" s="73">
        <v>10</v>
      </c>
      <c r="J1993" s="73"/>
      <c r="K1993" s="73"/>
      <c r="L1993" s="73"/>
      <c r="M1993" s="73">
        <v>220</v>
      </c>
    </row>
    <row r="1994" spans="2:13" ht="30" x14ac:dyDescent="0.25">
      <c r="B1994" s="70" t="s">
        <v>4478</v>
      </c>
      <c r="C1994" s="69" t="s">
        <v>13</v>
      </c>
      <c r="D1994" s="69" t="s">
        <v>6026</v>
      </c>
      <c r="E1994" s="70" t="s">
        <v>3834</v>
      </c>
      <c r="F1994" s="73"/>
      <c r="G1994" s="73">
        <v>1000</v>
      </c>
      <c r="H1994" s="73"/>
      <c r="I1994" s="73"/>
      <c r="J1994" s="73"/>
      <c r="K1994" s="73"/>
      <c r="L1994" s="73"/>
      <c r="M1994" s="73">
        <v>1000</v>
      </c>
    </row>
    <row r="1995" spans="2:13" ht="30" x14ac:dyDescent="0.25">
      <c r="B1995" s="70" t="s">
        <v>4478</v>
      </c>
      <c r="C1995" s="69" t="s">
        <v>13</v>
      </c>
      <c r="D1995" s="69" t="s">
        <v>6027</v>
      </c>
      <c r="E1995" s="70" t="s">
        <v>6252</v>
      </c>
      <c r="F1995" s="73">
        <v>200</v>
      </c>
      <c r="G1995" s="73">
        <v>10</v>
      </c>
      <c r="H1995" s="73">
        <v>0</v>
      </c>
      <c r="I1995" s="73">
        <v>10</v>
      </c>
      <c r="J1995" s="73"/>
      <c r="K1995" s="73"/>
      <c r="L1995" s="73"/>
      <c r="M1995" s="73">
        <v>220</v>
      </c>
    </row>
    <row r="1996" spans="2:13" x14ac:dyDescent="0.25">
      <c r="B1996" s="70" t="s">
        <v>4478</v>
      </c>
      <c r="C1996" s="69" t="s">
        <v>13</v>
      </c>
      <c r="D1996" s="69" t="s">
        <v>6028</v>
      </c>
      <c r="E1996" s="70" t="s">
        <v>4633</v>
      </c>
      <c r="F1996" s="73">
        <v>200</v>
      </c>
      <c r="G1996" s="73">
        <v>1</v>
      </c>
      <c r="H1996" s="73">
        <v>190000</v>
      </c>
      <c r="I1996" s="73">
        <v>10</v>
      </c>
      <c r="J1996" s="73"/>
      <c r="K1996" s="73"/>
      <c r="L1996" s="73">
        <v>0</v>
      </c>
      <c r="M1996" s="73">
        <v>190211</v>
      </c>
    </row>
    <row r="1997" spans="2:13" x14ac:dyDescent="0.25">
      <c r="B1997" s="70" t="s">
        <v>4478</v>
      </c>
      <c r="C1997" s="69" t="s">
        <v>13</v>
      </c>
      <c r="D1997" s="69" t="s">
        <v>6029</v>
      </c>
      <c r="E1997" s="70" t="s">
        <v>6030</v>
      </c>
      <c r="F1997" s="73"/>
      <c r="G1997" s="73"/>
      <c r="H1997" s="73">
        <v>20000</v>
      </c>
      <c r="I1997" s="73"/>
      <c r="J1997" s="73"/>
      <c r="K1997" s="73"/>
      <c r="L1997" s="73"/>
      <c r="M1997" s="73">
        <v>20000</v>
      </c>
    </row>
    <row r="1998" spans="2:13" ht="30" x14ac:dyDescent="0.25">
      <c r="B1998" s="70" t="s">
        <v>4478</v>
      </c>
      <c r="C1998" s="69" t="s">
        <v>13</v>
      </c>
      <c r="D1998" s="69" t="s">
        <v>6031</v>
      </c>
      <c r="E1998" s="70" t="s">
        <v>4584</v>
      </c>
      <c r="F1998" s="73">
        <v>200</v>
      </c>
      <c r="G1998" s="73">
        <v>10</v>
      </c>
      <c r="H1998" s="73"/>
      <c r="I1998" s="73">
        <v>20</v>
      </c>
      <c r="J1998" s="73"/>
      <c r="K1998" s="73"/>
      <c r="L1998" s="73"/>
      <c r="M1998" s="73">
        <v>230</v>
      </c>
    </row>
    <row r="1999" spans="2:13" ht="30" x14ac:dyDescent="0.25">
      <c r="B1999" s="70" t="s">
        <v>4478</v>
      </c>
      <c r="C1999" s="69" t="s">
        <v>13</v>
      </c>
      <c r="D1999" s="69" t="s">
        <v>6032</v>
      </c>
      <c r="E1999" s="70" t="s">
        <v>4586</v>
      </c>
      <c r="F1999" s="73">
        <v>200</v>
      </c>
      <c r="G1999" s="73">
        <v>10</v>
      </c>
      <c r="H1999" s="73"/>
      <c r="I1999" s="73">
        <v>10</v>
      </c>
      <c r="J1999" s="73"/>
      <c r="K1999" s="73"/>
      <c r="L1999" s="73"/>
      <c r="M1999" s="73">
        <v>220</v>
      </c>
    </row>
    <row r="2000" spans="2:13" ht="30" x14ac:dyDescent="0.25">
      <c r="B2000" s="70" t="s">
        <v>4478</v>
      </c>
      <c r="C2000" s="69" t="s">
        <v>13</v>
      </c>
      <c r="D2000" s="69" t="s">
        <v>6323</v>
      </c>
      <c r="E2000" s="70" t="s">
        <v>6324</v>
      </c>
      <c r="F2000" s="73"/>
      <c r="G2000" s="73"/>
      <c r="H2000" s="73"/>
      <c r="I2000" s="73">
        <v>1000</v>
      </c>
      <c r="J2000" s="73"/>
      <c r="K2000" s="73"/>
      <c r="L2000" s="73"/>
      <c r="M2000" s="73">
        <v>1000</v>
      </c>
    </row>
    <row r="2001" spans="2:13" ht="30" x14ac:dyDescent="0.25">
      <c r="B2001" s="70" t="s">
        <v>4478</v>
      </c>
      <c r="C2001" s="69" t="s">
        <v>13</v>
      </c>
      <c r="D2001" s="69" t="s">
        <v>6325</v>
      </c>
      <c r="E2001" s="70" t="s">
        <v>6326</v>
      </c>
      <c r="F2001" s="73">
        <v>1200</v>
      </c>
      <c r="G2001" s="73"/>
      <c r="H2001" s="73"/>
      <c r="I2001" s="73">
        <v>1000</v>
      </c>
      <c r="J2001" s="73"/>
      <c r="K2001" s="73"/>
      <c r="L2001" s="73"/>
      <c r="M2001" s="73">
        <v>2200</v>
      </c>
    </row>
    <row r="2002" spans="2:13" ht="30" x14ac:dyDescent="0.25">
      <c r="B2002" s="70" t="s">
        <v>4478</v>
      </c>
      <c r="C2002" s="69" t="s">
        <v>13</v>
      </c>
      <c r="D2002" s="69" t="s">
        <v>6327</v>
      </c>
      <c r="E2002" s="70" t="s">
        <v>6328</v>
      </c>
      <c r="F2002" s="73"/>
      <c r="G2002" s="73"/>
      <c r="H2002" s="73"/>
      <c r="I2002" s="73">
        <v>1000</v>
      </c>
      <c r="J2002" s="73"/>
      <c r="K2002" s="73"/>
      <c r="L2002" s="73"/>
      <c r="M2002" s="73">
        <v>1000</v>
      </c>
    </row>
    <row r="2003" spans="2:13" ht="30" x14ac:dyDescent="0.25">
      <c r="B2003" s="70" t="s">
        <v>4478</v>
      </c>
      <c r="C2003" s="69" t="s">
        <v>13</v>
      </c>
      <c r="D2003" s="69" t="s">
        <v>6329</v>
      </c>
      <c r="E2003" s="70" t="s">
        <v>6256</v>
      </c>
      <c r="F2003" s="73">
        <v>450</v>
      </c>
      <c r="G2003" s="73">
        <v>1000</v>
      </c>
      <c r="H2003" s="73"/>
      <c r="I2003" s="73">
        <v>1010</v>
      </c>
      <c r="J2003" s="73"/>
      <c r="K2003" s="73"/>
      <c r="L2003" s="73"/>
      <c r="M2003" s="73">
        <v>2460</v>
      </c>
    </row>
    <row r="2004" spans="2:13" ht="30" x14ac:dyDescent="0.25">
      <c r="B2004" s="70" t="s">
        <v>4478</v>
      </c>
      <c r="C2004" s="69" t="s">
        <v>13</v>
      </c>
      <c r="D2004" s="69" t="s">
        <v>6330</v>
      </c>
      <c r="E2004" s="70" t="s">
        <v>6331</v>
      </c>
      <c r="F2004" s="73"/>
      <c r="G2004" s="73">
        <v>1000</v>
      </c>
      <c r="H2004" s="73"/>
      <c r="I2004" s="73">
        <v>1000</v>
      </c>
      <c r="J2004" s="73"/>
      <c r="K2004" s="73"/>
      <c r="L2004" s="73"/>
      <c r="M2004" s="73">
        <v>2000</v>
      </c>
    </row>
    <row r="2005" spans="2:13" ht="30" x14ac:dyDescent="0.25">
      <c r="B2005" s="70" t="s">
        <v>4478</v>
      </c>
      <c r="C2005" s="69" t="s">
        <v>13</v>
      </c>
      <c r="D2005" s="69" t="s">
        <v>6332</v>
      </c>
      <c r="E2005" s="70" t="s">
        <v>6333</v>
      </c>
      <c r="F2005" s="73"/>
      <c r="G2005" s="73">
        <v>1000</v>
      </c>
      <c r="H2005" s="73"/>
      <c r="I2005" s="73">
        <v>1000</v>
      </c>
      <c r="J2005" s="73"/>
      <c r="K2005" s="73"/>
      <c r="L2005" s="73"/>
      <c r="M2005" s="73">
        <v>2000</v>
      </c>
    </row>
    <row r="2006" spans="2:13" ht="30" x14ac:dyDescent="0.25">
      <c r="B2006" s="70" t="s">
        <v>4478</v>
      </c>
      <c r="C2006" s="69" t="s">
        <v>13</v>
      </c>
      <c r="D2006" s="69" t="s">
        <v>6334</v>
      </c>
      <c r="E2006" s="70" t="s">
        <v>6335</v>
      </c>
      <c r="F2006" s="73"/>
      <c r="G2006" s="73">
        <v>1000</v>
      </c>
      <c r="H2006" s="73"/>
      <c r="I2006" s="73">
        <v>1000</v>
      </c>
      <c r="J2006" s="73"/>
      <c r="K2006" s="73"/>
      <c r="L2006" s="73"/>
      <c r="M2006" s="73">
        <v>2000</v>
      </c>
    </row>
    <row r="2007" spans="2:13" ht="45" x14ac:dyDescent="0.25">
      <c r="B2007" s="70" t="s">
        <v>4478</v>
      </c>
      <c r="C2007" s="69" t="s">
        <v>13</v>
      </c>
      <c r="D2007" s="69" t="s">
        <v>6336</v>
      </c>
      <c r="E2007" s="70" t="s">
        <v>6337</v>
      </c>
      <c r="F2007" s="73"/>
      <c r="G2007" s="73"/>
      <c r="H2007" s="73"/>
      <c r="I2007" s="73">
        <v>1000</v>
      </c>
      <c r="J2007" s="73"/>
      <c r="K2007" s="73"/>
      <c r="L2007" s="73"/>
      <c r="M2007" s="73">
        <v>1000</v>
      </c>
    </row>
    <row r="2008" spans="2:13" ht="30" x14ac:dyDescent="0.25">
      <c r="B2008" s="70" t="s">
        <v>4478</v>
      </c>
      <c r="C2008" s="69" t="s">
        <v>13</v>
      </c>
      <c r="D2008" s="69" t="s">
        <v>6338</v>
      </c>
      <c r="E2008" s="70" t="s">
        <v>6339</v>
      </c>
      <c r="F2008" s="73"/>
      <c r="G2008" s="73">
        <v>1000</v>
      </c>
      <c r="H2008" s="73"/>
      <c r="I2008" s="73">
        <v>1000</v>
      </c>
      <c r="J2008" s="73"/>
      <c r="K2008" s="73"/>
      <c r="L2008" s="73"/>
      <c r="M2008" s="73">
        <v>2000</v>
      </c>
    </row>
    <row r="2009" spans="2:13" ht="30" x14ac:dyDescent="0.25">
      <c r="B2009" s="70" t="s">
        <v>4478</v>
      </c>
      <c r="C2009" s="69" t="s">
        <v>13</v>
      </c>
      <c r="D2009" s="69" t="s">
        <v>6340</v>
      </c>
      <c r="E2009" s="70" t="s">
        <v>6341</v>
      </c>
      <c r="F2009" s="73"/>
      <c r="G2009" s="73">
        <v>1000</v>
      </c>
      <c r="H2009" s="73"/>
      <c r="I2009" s="73">
        <v>1010</v>
      </c>
      <c r="J2009" s="73"/>
      <c r="K2009" s="73"/>
      <c r="L2009" s="73"/>
      <c r="M2009" s="73">
        <v>2010</v>
      </c>
    </row>
    <row r="2010" spans="2:13" ht="30" x14ac:dyDescent="0.25">
      <c r="B2010" s="70" t="s">
        <v>4478</v>
      </c>
      <c r="C2010" s="69" t="s">
        <v>13</v>
      </c>
      <c r="D2010" s="69" t="s">
        <v>6342</v>
      </c>
      <c r="E2010" s="70" t="s">
        <v>6343</v>
      </c>
      <c r="F2010" s="73"/>
      <c r="G2010" s="73">
        <v>1000</v>
      </c>
      <c r="H2010" s="73"/>
      <c r="I2010" s="73">
        <v>1000</v>
      </c>
      <c r="J2010" s="73"/>
      <c r="K2010" s="73"/>
      <c r="L2010" s="73"/>
      <c r="M2010" s="73">
        <v>2000</v>
      </c>
    </row>
    <row r="2011" spans="2:13" ht="30" x14ac:dyDescent="0.25">
      <c r="B2011" s="70" t="s">
        <v>4478</v>
      </c>
      <c r="C2011" s="69" t="s">
        <v>13</v>
      </c>
      <c r="D2011" s="69" t="s">
        <v>6344</v>
      </c>
      <c r="E2011" s="70" t="s">
        <v>6345</v>
      </c>
      <c r="F2011" s="73">
        <v>1300</v>
      </c>
      <c r="G2011" s="73">
        <v>1000</v>
      </c>
      <c r="H2011" s="73"/>
      <c r="I2011" s="73">
        <v>1000</v>
      </c>
      <c r="J2011" s="73"/>
      <c r="K2011" s="73"/>
      <c r="L2011" s="73"/>
      <c r="M2011" s="73">
        <v>3300</v>
      </c>
    </row>
    <row r="2012" spans="2:13" ht="30" x14ac:dyDescent="0.25">
      <c r="B2012" s="70" t="s">
        <v>4478</v>
      </c>
      <c r="C2012" s="69" t="s">
        <v>13</v>
      </c>
      <c r="D2012" s="69" t="s">
        <v>6346</v>
      </c>
      <c r="E2012" s="70" t="s">
        <v>6347</v>
      </c>
      <c r="F2012" s="73"/>
      <c r="G2012" s="73"/>
      <c r="H2012" s="73"/>
      <c r="I2012" s="73">
        <v>1000</v>
      </c>
      <c r="J2012" s="73"/>
      <c r="K2012" s="73"/>
      <c r="L2012" s="73"/>
      <c r="M2012" s="73">
        <v>1000</v>
      </c>
    </row>
    <row r="2013" spans="2:13" ht="30" x14ac:dyDescent="0.25">
      <c r="B2013" s="70" t="s">
        <v>4478</v>
      </c>
      <c r="C2013" s="69" t="s">
        <v>13</v>
      </c>
      <c r="D2013" s="69" t="s">
        <v>6348</v>
      </c>
      <c r="E2013" s="70" t="s">
        <v>6349</v>
      </c>
      <c r="F2013" s="73"/>
      <c r="G2013" s="73"/>
      <c r="H2013" s="73"/>
      <c r="I2013" s="73">
        <v>1000</v>
      </c>
      <c r="J2013" s="73"/>
      <c r="K2013" s="73"/>
      <c r="L2013" s="73"/>
      <c r="M2013" s="73">
        <v>1000</v>
      </c>
    </row>
    <row r="2014" spans="2:13" ht="30" x14ac:dyDescent="0.25">
      <c r="B2014" s="70" t="s">
        <v>4478</v>
      </c>
      <c r="C2014" s="69" t="s">
        <v>13</v>
      </c>
      <c r="D2014" s="69" t="s">
        <v>6350</v>
      </c>
      <c r="E2014" s="70" t="s">
        <v>6351</v>
      </c>
      <c r="F2014" s="73"/>
      <c r="G2014" s="73"/>
      <c r="H2014" s="73"/>
      <c r="I2014" s="73">
        <v>1000</v>
      </c>
      <c r="J2014" s="73"/>
      <c r="K2014" s="73"/>
      <c r="L2014" s="73"/>
      <c r="M2014" s="73">
        <v>1000</v>
      </c>
    </row>
    <row r="2015" spans="2:13" ht="30" x14ac:dyDescent="0.25">
      <c r="B2015" s="70" t="s">
        <v>4478</v>
      </c>
      <c r="C2015" s="69" t="s">
        <v>13</v>
      </c>
      <c r="D2015" s="69" t="s">
        <v>6352</v>
      </c>
      <c r="E2015" s="70" t="s">
        <v>4066</v>
      </c>
      <c r="F2015" s="73"/>
      <c r="G2015" s="73"/>
      <c r="H2015" s="73">
        <v>0</v>
      </c>
      <c r="I2015" s="73"/>
      <c r="J2015" s="73"/>
      <c r="K2015" s="73"/>
      <c r="L2015" s="73"/>
      <c r="M2015" s="73">
        <v>0</v>
      </c>
    </row>
    <row r="2016" spans="2:13" ht="30" x14ac:dyDescent="0.25">
      <c r="B2016" s="70" t="s">
        <v>4478</v>
      </c>
      <c r="C2016" s="69" t="s">
        <v>13</v>
      </c>
      <c r="D2016" s="69" t="s">
        <v>6353</v>
      </c>
      <c r="E2016" s="70" t="s">
        <v>6017</v>
      </c>
      <c r="F2016" s="73"/>
      <c r="G2016" s="73"/>
      <c r="H2016" s="73">
        <v>0</v>
      </c>
      <c r="I2016" s="73"/>
      <c r="J2016" s="73"/>
      <c r="K2016" s="73"/>
      <c r="L2016" s="73"/>
      <c r="M2016" s="73">
        <v>0</v>
      </c>
    </row>
    <row r="2017" spans="2:13" x14ac:dyDescent="0.25">
      <c r="B2017" s="70" t="s">
        <v>4478</v>
      </c>
      <c r="C2017" s="70" t="s">
        <v>151</v>
      </c>
      <c r="D2017" s="70"/>
      <c r="F2017" s="73">
        <v>72675</v>
      </c>
      <c r="G2017" s="73">
        <v>13881272</v>
      </c>
      <c r="H2017" s="73">
        <v>4307518</v>
      </c>
      <c r="I2017" s="73">
        <v>320730447</v>
      </c>
      <c r="J2017" s="73"/>
      <c r="K2017" s="73"/>
      <c r="L2017" s="73">
        <v>179478</v>
      </c>
      <c r="M2017" s="73">
        <v>339171390</v>
      </c>
    </row>
    <row r="2018" spans="2:13" x14ac:dyDescent="0.25">
      <c r="B2018" s="70" t="s">
        <v>5126</v>
      </c>
      <c r="C2018" s="70"/>
      <c r="D2018" s="70"/>
      <c r="F2018" s="73">
        <v>72855</v>
      </c>
      <c r="G2018" s="73">
        <v>13881287</v>
      </c>
      <c r="H2018" s="73">
        <v>4307518</v>
      </c>
      <c r="I2018" s="73">
        <v>320730447</v>
      </c>
      <c r="J2018" s="73"/>
      <c r="K2018" s="73"/>
      <c r="L2018" s="73">
        <v>179478</v>
      </c>
      <c r="M2018" s="73">
        <v>339171585</v>
      </c>
    </row>
    <row r="2019" spans="2:13" ht="30" x14ac:dyDescent="0.25">
      <c r="B2019" s="70" t="s">
        <v>3360</v>
      </c>
      <c r="C2019" s="69" t="s">
        <v>13</v>
      </c>
      <c r="D2019" s="69" t="s">
        <v>4653</v>
      </c>
      <c r="E2019" s="70" t="s">
        <v>4654</v>
      </c>
      <c r="F2019" s="73"/>
      <c r="G2019" s="73"/>
      <c r="H2019" s="73"/>
      <c r="I2019" s="73">
        <v>102250</v>
      </c>
      <c r="J2019" s="73"/>
      <c r="K2019" s="73"/>
      <c r="L2019" s="73"/>
      <c r="M2019" s="73">
        <v>102250</v>
      </c>
    </row>
    <row r="2020" spans="2:13" x14ac:dyDescent="0.25">
      <c r="B2020" s="70" t="s">
        <v>3360</v>
      </c>
      <c r="C2020" s="70" t="s">
        <v>151</v>
      </c>
      <c r="D2020" s="70"/>
      <c r="F2020" s="73"/>
      <c r="G2020" s="73"/>
      <c r="H2020" s="73"/>
      <c r="I2020" s="73">
        <v>102250</v>
      </c>
      <c r="J2020" s="73"/>
      <c r="K2020" s="73"/>
      <c r="L2020" s="73"/>
      <c r="M2020" s="73">
        <v>102250</v>
      </c>
    </row>
    <row r="2021" spans="2:13" x14ac:dyDescent="0.25">
      <c r="B2021" s="70" t="s">
        <v>5127</v>
      </c>
      <c r="C2021" s="70"/>
      <c r="D2021" s="70"/>
      <c r="F2021" s="73"/>
      <c r="G2021" s="73"/>
      <c r="H2021" s="73"/>
      <c r="I2021" s="73">
        <v>102250</v>
      </c>
      <c r="J2021" s="73"/>
      <c r="K2021" s="73"/>
      <c r="L2021" s="73"/>
      <c r="M2021" s="73">
        <v>102250</v>
      </c>
    </row>
    <row r="2022" spans="2:13" x14ac:dyDescent="0.25">
      <c r="B2022" s="70" t="s">
        <v>4655</v>
      </c>
      <c r="C2022" s="69" t="s">
        <v>13</v>
      </c>
      <c r="D2022" s="69" t="s">
        <v>231</v>
      </c>
      <c r="E2022" s="70" t="s">
        <v>1469</v>
      </c>
      <c r="F2022" s="73">
        <v>1550</v>
      </c>
      <c r="G2022" s="73">
        <v>450</v>
      </c>
      <c r="H2022" s="73"/>
      <c r="I2022" s="73">
        <v>1000</v>
      </c>
      <c r="J2022" s="73"/>
      <c r="K2022" s="73"/>
      <c r="L2022" s="73">
        <v>6000</v>
      </c>
      <c r="M2022" s="73">
        <v>9000</v>
      </c>
    </row>
    <row r="2023" spans="2:13" ht="30" x14ac:dyDescent="0.25">
      <c r="B2023" s="70" t="s">
        <v>4655</v>
      </c>
      <c r="C2023" s="69" t="s">
        <v>13</v>
      </c>
      <c r="D2023" s="69" t="s">
        <v>237</v>
      </c>
      <c r="E2023" s="70" t="s">
        <v>1474</v>
      </c>
      <c r="F2023" s="73">
        <v>130</v>
      </c>
      <c r="G2023" s="73"/>
      <c r="H2023" s="73"/>
      <c r="I2023" s="73">
        <v>1000</v>
      </c>
      <c r="J2023" s="73"/>
      <c r="K2023" s="73"/>
      <c r="L2023" s="73"/>
      <c r="M2023" s="73">
        <v>1130</v>
      </c>
    </row>
    <row r="2024" spans="2:13" ht="30" x14ac:dyDescent="0.25">
      <c r="B2024" s="70" t="s">
        <v>4655</v>
      </c>
      <c r="C2024" s="69" t="s">
        <v>13</v>
      </c>
      <c r="D2024" s="69" t="s">
        <v>245</v>
      </c>
      <c r="E2024" s="70" t="s">
        <v>4656</v>
      </c>
      <c r="F2024" s="73">
        <v>0</v>
      </c>
      <c r="G2024" s="73">
        <v>0</v>
      </c>
      <c r="H2024" s="73">
        <v>0</v>
      </c>
      <c r="I2024" s="73"/>
      <c r="J2024" s="73"/>
      <c r="K2024" s="73"/>
      <c r="L2024" s="73"/>
      <c r="M2024" s="73">
        <v>0</v>
      </c>
    </row>
    <row r="2025" spans="2:13" ht="30" x14ac:dyDescent="0.25">
      <c r="B2025" s="70" t="s">
        <v>4655</v>
      </c>
      <c r="C2025" s="69" t="s">
        <v>13</v>
      </c>
      <c r="D2025" s="69" t="s">
        <v>4657</v>
      </c>
      <c r="E2025" s="70" t="s">
        <v>4658</v>
      </c>
      <c r="F2025" s="73">
        <v>100</v>
      </c>
      <c r="G2025" s="73"/>
      <c r="H2025" s="73"/>
      <c r="I2025" s="73">
        <v>222050</v>
      </c>
      <c r="J2025" s="73"/>
      <c r="K2025" s="73"/>
      <c r="L2025" s="73"/>
      <c r="M2025" s="73">
        <v>222150</v>
      </c>
    </row>
    <row r="2026" spans="2:13" ht="30" x14ac:dyDescent="0.25">
      <c r="B2026" s="70" t="s">
        <v>4655</v>
      </c>
      <c r="C2026" s="69" t="s">
        <v>13</v>
      </c>
      <c r="D2026" s="69" t="s">
        <v>4659</v>
      </c>
      <c r="E2026" s="70" t="s">
        <v>4660</v>
      </c>
      <c r="F2026" s="73">
        <v>300</v>
      </c>
      <c r="G2026" s="73"/>
      <c r="H2026" s="73"/>
      <c r="I2026" s="73">
        <v>429061</v>
      </c>
      <c r="J2026" s="73"/>
      <c r="K2026" s="73"/>
      <c r="L2026" s="73"/>
      <c r="M2026" s="73">
        <v>429361</v>
      </c>
    </row>
    <row r="2027" spans="2:13" ht="30" x14ac:dyDescent="0.25">
      <c r="B2027" s="70" t="s">
        <v>4655</v>
      </c>
      <c r="C2027" s="69" t="s">
        <v>13</v>
      </c>
      <c r="D2027" s="69" t="s">
        <v>4661</v>
      </c>
      <c r="E2027" s="70" t="s">
        <v>4662</v>
      </c>
      <c r="F2027" s="73">
        <v>0</v>
      </c>
      <c r="G2027" s="73"/>
      <c r="H2027" s="73"/>
      <c r="I2027" s="73">
        <v>253262</v>
      </c>
      <c r="J2027" s="73"/>
      <c r="K2027" s="73"/>
      <c r="L2027" s="73"/>
      <c r="M2027" s="73">
        <v>253262</v>
      </c>
    </row>
    <row r="2028" spans="2:13" ht="30" x14ac:dyDescent="0.25">
      <c r="B2028" s="70" t="s">
        <v>4655</v>
      </c>
      <c r="C2028" s="69" t="s">
        <v>13</v>
      </c>
      <c r="D2028" s="69" t="s">
        <v>4663</v>
      </c>
      <c r="E2028" s="70" t="s">
        <v>4664</v>
      </c>
      <c r="F2028" s="73">
        <v>500</v>
      </c>
      <c r="G2028" s="73"/>
      <c r="H2028" s="73"/>
      <c r="I2028" s="73">
        <v>202619</v>
      </c>
      <c r="J2028" s="73"/>
      <c r="K2028" s="73"/>
      <c r="L2028" s="73"/>
      <c r="M2028" s="73">
        <v>203119</v>
      </c>
    </row>
    <row r="2029" spans="2:13" x14ac:dyDescent="0.25">
      <c r="B2029" s="70" t="s">
        <v>4655</v>
      </c>
      <c r="C2029" s="69" t="s">
        <v>13</v>
      </c>
      <c r="D2029" s="69" t="s">
        <v>4665</v>
      </c>
      <c r="E2029" s="70" t="s">
        <v>4666</v>
      </c>
      <c r="F2029" s="73">
        <v>400</v>
      </c>
      <c r="G2029" s="73"/>
      <c r="H2029" s="73"/>
      <c r="I2029" s="73">
        <v>100215</v>
      </c>
      <c r="J2029" s="73"/>
      <c r="K2029" s="73"/>
      <c r="L2029" s="73"/>
      <c r="M2029" s="73">
        <v>100615</v>
      </c>
    </row>
    <row r="2030" spans="2:13" x14ac:dyDescent="0.25">
      <c r="B2030" s="70" t="s">
        <v>4655</v>
      </c>
      <c r="C2030" s="69" t="s">
        <v>13</v>
      </c>
      <c r="D2030" s="69" t="s">
        <v>4667</v>
      </c>
      <c r="E2030" s="70" t="s">
        <v>4668</v>
      </c>
      <c r="F2030" s="73">
        <v>408</v>
      </c>
      <c r="G2030" s="73">
        <v>3600</v>
      </c>
      <c r="H2030" s="73"/>
      <c r="I2030" s="73">
        <v>84400</v>
      </c>
      <c r="J2030" s="73"/>
      <c r="K2030" s="73"/>
      <c r="L2030" s="73"/>
      <c r="M2030" s="73">
        <v>88408</v>
      </c>
    </row>
    <row r="2031" spans="2:13" ht="30" x14ac:dyDescent="0.25">
      <c r="B2031" s="70" t="s">
        <v>4655</v>
      </c>
      <c r="C2031" s="69" t="s">
        <v>13</v>
      </c>
      <c r="D2031" s="69" t="s">
        <v>4669</v>
      </c>
      <c r="E2031" s="70" t="s">
        <v>4670</v>
      </c>
      <c r="F2031" s="73">
        <v>96</v>
      </c>
      <c r="G2031" s="73"/>
      <c r="H2031" s="73"/>
      <c r="I2031" s="73">
        <v>190712</v>
      </c>
      <c r="J2031" s="73"/>
      <c r="K2031" s="73"/>
      <c r="L2031" s="73"/>
      <c r="M2031" s="73">
        <v>190808</v>
      </c>
    </row>
    <row r="2032" spans="2:13" ht="30" x14ac:dyDescent="0.25">
      <c r="B2032" s="70" t="s">
        <v>4655</v>
      </c>
      <c r="C2032" s="69" t="s">
        <v>13</v>
      </c>
      <c r="D2032" s="69" t="s">
        <v>4671</v>
      </c>
      <c r="E2032" s="70" t="s">
        <v>4672</v>
      </c>
      <c r="F2032" s="73">
        <v>500</v>
      </c>
      <c r="G2032" s="73"/>
      <c r="H2032" s="73"/>
      <c r="I2032" s="73">
        <v>399383</v>
      </c>
      <c r="J2032" s="73"/>
      <c r="K2032" s="73"/>
      <c r="L2032" s="73"/>
      <c r="M2032" s="73">
        <v>399883</v>
      </c>
    </row>
    <row r="2033" spans="2:13" x14ac:dyDescent="0.25">
      <c r="B2033" s="70" t="s">
        <v>4655</v>
      </c>
      <c r="C2033" s="70" t="s">
        <v>151</v>
      </c>
      <c r="D2033" s="70"/>
      <c r="F2033" s="73">
        <v>3984</v>
      </c>
      <c r="G2033" s="73">
        <v>4050</v>
      </c>
      <c r="H2033" s="73">
        <v>0</v>
      </c>
      <c r="I2033" s="73">
        <v>1883702</v>
      </c>
      <c r="J2033" s="73"/>
      <c r="K2033" s="73"/>
      <c r="L2033" s="73">
        <v>6000</v>
      </c>
      <c r="M2033" s="73">
        <v>1897736</v>
      </c>
    </row>
    <row r="2034" spans="2:13" x14ac:dyDescent="0.25">
      <c r="B2034" s="70" t="s">
        <v>5128</v>
      </c>
      <c r="C2034" s="70"/>
      <c r="D2034" s="70"/>
      <c r="F2034" s="73">
        <v>3984</v>
      </c>
      <c r="G2034" s="73">
        <v>4050</v>
      </c>
      <c r="H2034" s="73">
        <v>0</v>
      </c>
      <c r="I2034" s="73">
        <v>1883702</v>
      </c>
      <c r="J2034" s="73"/>
      <c r="K2034" s="73"/>
      <c r="L2034" s="73">
        <v>6000</v>
      </c>
      <c r="M2034" s="73">
        <v>1897736</v>
      </c>
    </row>
    <row r="2035" spans="2:13" x14ac:dyDescent="0.25">
      <c r="B2035" s="70" t="s">
        <v>4673</v>
      </c>
      <c r="C2035" s="69" t="s">
        <v>14</v>
      </c>
      <c r="D2035" s="69" t="s">
        <v>3641</v>
      </c>
      <c r="E2035" s="70" t="s">
        <v>3642</v>
      </c>
      <c r="F2035" s="73">
        <v>0</v>
      </c>
      <c r="G2035" s="73">
        <v>0</v>
      </c>
      <c r="H2035" s="73"/>
      <c r="I2035" s="73"/>
      <c r="J2035" s="73"/>
      <c r="K2035" s="73"/>
      <c r="L2035" s="73"/>
      <c r="M2035" s="73">
        <v>0</v>
      </c>
    </row>
    <row r="2036" spans="2:13" ht="30" x14ac:dyDescent="0.25">
      <c r="B2036" s="70" t="s">
        <v>4673</v>
      </c>
      <c r="C2036" s="69" t="s">
        <v>14</v>
      </c>
      <c r="D2036" s="69" t="s">
        <v>3643</v>
      </c>
      <c r="E2036" s="70" t="s">
        <v>3644</v>
      </c>
      <c r="F2036" s="73">
        <v>0</v>
      </c>
      <c r="G2036" s="73">
        <v>0</v>
      </c>
      <c r="H2036" s="73"/>
      <c r="I2036" s="73"/>
      <c r="J2036" s="73"/>
      <c r="K2036" s="73"/>
      <c r="L2036" s="73"/>
      <c r="M2036" s="73">
        <v>0</v>
      </c>
    </row>
    <row r="2037" spans="2:13" ht="30" x14ac:dyDescent="0.25">
      <c r="B2037" s="70" t="s">
        <v>4673</v>
      </c>
      <c r="C2037" s="69" t="s">
        <v>14</v>
      </c>
      <c r="D2037" s="69" t="s">
        <v>4675</v>
      </c>
      <c r="E2037" s="70" t="s">
        <v>4678</v>
      </c>
      <c r="F2037" s="73">
        <v>0</v>
      </c>
      <c r="G2037" s="73"/>
      <c r="H2037" s="73"/>
      <c r="I2037" s="73"/>
      <c r="J2037" s="73"/>
      <c r="K2037" s="73"/>
      <c r="L2037" s="73"/>
      <c r="M2037" s="73">
        <v>0</v>
      </c>
    </row>
    <row r="2038" spans="2:13" ht="30" x14ac:dyDescent="0.25">
      <c r="B2038" s="70" t="s">
        <v>4673</v>
      </c>
      <c r="C2038" s="69" t="s">
        <v>14</v>
      </c>
      <c r="D2038" s="69" t="s">
        <v>4679</v>
      </c>
      <c r="E2038" s="70" t="s">
        <v>4680</v>
      </c>
      <c r="F2038" s="73">
        <v>100</v>
      </c>
      <c r="G2038" s="73">
        <v>30713</v>
      </c>
      <c r="H2038" s="73"/>
      <c r="I2038" s="73"/>
      <c r="J2038" s="73"/>
      <c r="K2038" s="73"/>
      <c r="L2038" s="73"/>
      <c r="M2038" s="73">
        <v>30813</v>
      </c>
    </row>
    <row r="2039" spans="2:13" ht="30" x14ac:dyDescent="0.25">
      <c r="B2039" s="70" t="s">
        <v>4673</v>
      </c>
      <c r="C2039" s="69" t="s">
        <v>14</v>
      </c>
      <c r="D2039" s="69" t="s">
        <v>4681</v>
      </c>
      <c r="E2039" s="70" t="s">
        <v>4682</v>
      </c>
      <c r="F2039" s="73">
        <v>164</v>
      </c>
      <c r="G2039" s="73">
        <v>1</v>
      </c>
      <c r="H2039" s="73"/>
      <c r="I2039" s="73"/>
      <c r="J2039" s="73"/>
      <c r="K2039" s="73"/>
      <c r="L2039" s="73"/>
      <c r="M2039" s="73">
        <v>165</v>
      </c>
    </row>
    <row r="2040" spans="2:13" ht="30" x14ac:dyDescent="0.25">
      <c r="B2040" s="70" t="s">
        <v>4673</v>
      </c>
      <c r="C2040" s="69" t="s">
        <v>14</v>
      </c>
      <c r="D2040" s="69" t="s">
        <v>4683</v>
      </c>
      <c r="E2040" s="70" t="s">
        <v>4684</v>
      </c>
      <c r="F2040" s="73">
        <v>164</v>
      </c>
      <c r="G2040" s="73">
        <v>1</v>
      </c>
      <c r="H2040" s="73"/>
      <c r="I2040" s="73"/>
      <c r="J2040" s="73"/>
      <c r="K2040" s="73"/>
      <c r="L2040" s="73"/>
      <c r="M2040" s="73">
        <v>165</v>
      </c>
    </row>
    <row r="2041" spans="2:13" ht="30" x14ac:dyDescent="0.25">
      <c r="B2041" s="70" t="s">
        <v>4673</v>
      </c>
      <c r="C2041" s="69" t="s">
        <v>14</v>
      </c>
      <c r="D2041" s="69" t="s">
        <v>4685</v>
      </c>
      <c r="E2041" s="70" t="s">
        <v>4686</v>
      </c>
      <c r="F2041" s="73">
        <v>152</v>
      </c>
      <c r="G2041" s="73">
        <v>1</v>
      </c>
      <c r="H2041" s="73"/>
      <c r="I2041" s="73"/>
      <c r="J2041" s="73"/>
      <c r="K2041" s="73"/>
      <c r="L2041" s="73"/>
      <c r="M2041" s="73">
        <v>153</v>
      </c>
    </row>
    <row r="2042" spans="2:13" ht="30" x14ac:dyDescent="0.25">
      <c r="B2042" s="70" t="s">
        <v>4673</v>
      </c>
      <c r="C2042" s="69" t="s">
        <v>14</v>
      </c>
      <c r="D2042" s="69" t="s">
        <v>4687</v>
      </c>
      <c r="E2042" s="70" t="s">
        <v>4688</v>
      </c>
      <c r="F2042" s="73">
        <v>151</v>
      </c>
      <c r="G2042" s="73">
        <v>100349</v>
      </c>
      <c r="H2042" s="73"/>
      <c r="I2042" s="73"/>
      <c r="J2042" s="73"/>
      <c r="K2042" s="73"/>
      <c r="L2042" s="73"/>
      <c r="M2042" s="73">
        <v>100500</v>
      </c>
    </row>
    <row r="2043" spans="2:13" ht="45" x14ac:dyDescent="0.25">
      <c r="B2043" s="70" t="s">
        <v>4673</v>
      </c>
      <c r="C2043" s="69" t="s">
        <v>14</v>
      </c>
      <c r="D2043" s="69" t="s">
        <v>6033</v>
      </c>
      <c r="E2043" s="70" t="s">
        <v>4674</v>
      </c>
      <c r="F2043" s="73">
        <v>300</v>
      </c>
      <c r="G2043" s="73">
        <v>1000</v>
      </c>
      <c r="H2043" s="73"/>
      <c r="I2043" s="73"/>
      <c r="J2043" s="73"/>
      <c r="K2043" s="73"/>
      <c r="L2043" s="73"/>
      <c r="M2043" s="73">
        <v>1300</v>
      </c>
    </row>
    <row r="2044" spans="2:13" ht="30" x14ac:dyDescent="0.25">
      <c r="B2044" s="70" t="s">
        <v>4673</v>
      </c>
      <c r="C2044" s="69" t="s">
        <v>14</v>
      </c>
      <c r="D2044" s="69" t="s">
        <v>6354</v>
      </c>
      <c r="E2044" s="70" t="s">
        <v>4678</v>
      </c>
      <c r="F2044" s="73">
        <v>100</v>
      </c>
      <c r="G2044" s="73">
        <v>0</v>
      </c>
      <c r="H2044" s="73"/>
      <c r="I2044" s="73"/>
      <c r="J2044" s="73"/>
      <c r="K2044" s="73"/>
      <c r="L2044" s="73"/>
      <c r="M2044" s="73">
        <v>100</v>
      </c>
    </row>
    <row r="2045" spans="2:13" x14ac:dyDescent="0.25">
      <c r="B2045" s="70" t="s">
        <v>4673</v>
      </c>
      <c r="C2045" s="70" t="s">
        <v>155</v>
      </c>
      <c r="D2045" s="70"/>
      <c r="F2045" s="73">
        <v>1131</v>
      </c>
      <c r="G2045" s="73">
        <v>132065</v>
      </c>
      <c r="H2045" s="73"/>
      <c r="I2045" s="73"/>
      <c r="J2045" s="73"/>
      <c r="K2045" s="73"/>
      <c r="L2045" s="73"/>
      <c r="M2045" s="73">
        <v>133196</v>
      </c>
    </row>
    <row r="2046" spans="2:13" ht="30" x14ac:dyDescent="0.25">
      <c r="B2046" s="70" t="s">
        <v>4673</v>
      </c>
      <c r="C2046" s="69" t="s">
        <v>13</v>
      </c>
      <c r="D2046" s="69" t="s">
        <v>271</v>
      </c>
      <c r="E2046" s="70" t="s">
        <v>1501</v>
      </c>
      <c r="F2046" s="73"/>
      <c r="G2046" s="73"/>
      <c r="H2046" s="73"/>
      <c r="I2046" s="73">
        <v>0</v>
      </c>
      <c r="J2046" s="73"/>
      <c r="K2046" s="73"/>
      <c r="L2046" s="73"/>
      <c r="M2046" s="73">
        <v>0</v>
      </c>
    </row>
    <row r="2047" spans="2:13" ht="30" x14ac:dyDescent="0.25">
      <c r="B2047" s="70" t="s">
        <v>4673</v>
      </c>
      <c r="C2047" s="69" t="s">
        <v>13</v>
      </c>
      <c r="D2047" s="69" t="s">
        <v>288</v>
      </c>
      <c r="E2047" s="70" t="s">
        <v>3661</v>
      </c>
      <c r="F2047" s="73"/>
      <c r="G2047" s="73">
        <v>0</v>
      </c>
      <c r="H2047" s="73"/>
      <c r="I2047" s="73">
        <v>0</v>
      </c>
      <c r="J2047" s="73"/>
      <c r="K2047" s="73"/>
      <c r="L2047" s="73"/>
      <c r="M2047" s="73">
        <v>0</v>
      </c>
    </row>
    <row r="2048" spans="2:13" ht="30" x14ac:dyDescent="0.25">
      <c r="B2048" s="70" t="s">
        <v>4673</v>
      </c>
      <c r="C2048" s="69" t="s">
        <v>13</v>
      </c>
      <c r="D2048" s="69" t="s">
        <v>4689</v>
      </c>
      <c r="E2048" s="70" t="s">
        <v>4690</v>
      </c>
      <c r="F2048" s="73">
        <v>208</v>
      </c>
      <c r="G2048" s="73"/>
      <c r="H2048" s="73"/>
      <c r="I2048" s="73">
        <v>2685000</v>
      </c>
      <c r="J2048" s="73"/>
      <c r="K2048" s="73"/>
      <c r="L2048" s="73">
        <v>1500</v>
      </c>
      <c r="M2048" s="73">
        <v>2686708</v>
      </c>
    </row>
    <row r="2049" spans="2:13" ht="30" x14ac:dyDescent="0.25">
      <c r="B2049" s="70" t="s">
        <v>4673</v>
      </c>
      <c r="C2049" s="69" t="s">
        <v>13</v>
      </c>
      <c r="D2049" s="69" t="s">
        <v>4691</v>
      </c>
      <c r="E2049" s="70" t="s">
        <v>4692</v>
      </c>
      <c r="F2049" s="73">
        <v>219</v>
      </c>
      <c r="G2049" s="73"/>
      <c r="H2049" s="73"/>
      <c r="I2049" s="73">
        <v>103760</v>
      </c>
      <c r="J2049" s="73"/>
      <c r="K2049" s="73"/>
      <c r="L2049" s="73"/>
      <c r="M2049" s="73">
        <v>103979</v>
      </c>
    </row>
    <row r="2050" spans="2:13" ht="30" x14ac:dyDescent="0.25">
      <c r="B2050" s="70" t="s">
        <v>4673</v>
      </c>
      <c r="C2050" s="69" t="s">
        <v>13</v>
      </c>
      <c r="D2050" s="69" t="s">
        <v>4693</v>
      </c>
      <c r="E2050" s="70" t="s">
        <v>4694</v>
      </c>
      <c r="F2050" s="73">
        <v>378</v>
      </c>
      <c r="G2050" s="73"/>
      <c r="H2050" s="73"/>
      <c r="I2050" s="73">
        <v>4705582</v>
      </c>
      <c r="J2050" s="73"/>
      <c r="K2050" s="73"/>
      <c r="L2050" s="73"/>
      <c r="M2050" s="73">
        <v>4705960</v>
      </c>
    </row>
    <row r="2051" spans="2:13" ht="30" x14ac:dyDescent="0.25">
      <c r="B2051" s="70" t="s">
        <v>4673</v>
      </c>
      <c r="C2051" s="69" t="s">
        <v>13</v>
      </c>
      <c r="D2051" s="69" t="s">
        <v>4695</v>
      </c>
      <c r="E2051" s="70" t="s">
        <v>4696</v>
      </c>
      <c r="F2051" s="73">
        <v>0</v>
      </c>
      <c r="G2051" s="73"/>
      <c r="H2051" s="73"/>
      <c r="I2051" s="73"/>
      <c r="J2051" s="73"/>
      <c r="K2051" s="73"/>
      <c r="L2051" s="73"/>
      <c r="M2051" s="73">
        <v>0</v>
      </c>
    </row>
    <row r="2052" spans="2:13" ht="30" x14ac:dyDescent="0.25">
      <c r="B2052" s="70" t="s">
        <v>4673</v>
      </c>
      <c r="C2052" s="69" t="s">
        <v>13</v>
      </c>
      <c r="D2052" s="69" t="s">
        <v>4697</v>
      </c>
      <c r="E2052" s="70" t="s">
        <v>4699</v>
      </c>
      <c r="F2052" s="73">
        <v>0</v>
      </c>
      <c r="G2052" s="73"/>
      <c r="H2052" s="73"/>
      <c r="I2052" s="73">
        <v>348785</v>
      </c>
      <c r="J2052" s="73"/>
      <c r="K2052" s="73"/>
      <c r="L2052" s="73"/>
      <c r="M2052" s="73">
        <v>348785</v>
      </c>
    </row>
    <row r="2053" spans="2:13" ht="30" x14ac:dyDescent="0.25">
      <c r="B2053" s="70" t="s">
        <v>4673</v>
      </c>
      <c r="C2053" s="69" t="s">
        <v>13</v>
      </c>
      <c r="D2053" s="69" t="s">
        <v>4700</v>
      </c>
      <c r="E2053" s="70" t="s">
        <v>4701</v>
      </c>
      <c r="F2053" s="73">
        <v>285</v>
      </c>
      <c r="G2053" s="73">
        <v>0</v>
      </c>
      <c r="H2053" s="73"/>
      <c r="I2053" s="73">
        <v>2387019</v>
      </c>
      <c r="J2053" s="73"/>
      <c r="K2053" s="73"/>
      <c r="L2053" s="73">
        <v>0</v>
      </c>
      <c r="M2053" s="73">
        <v>2387304</v>
      </c>
    </row>
    <row r="2054" spans="2:13" ht="30" x14ac:dyDescent="0.25">
      <c r="B2054" s="70" t="s">
        <v>4673</v>
      </c>
      <c r="C2054" s="69" t="s">
        <v>13</v>
      </c>
      <c r="D2054" s="69" t="s">
        <v>4702</v>
      </c>
      <c r="E2054" s="70" t="s">
        <v>4703</v>
      </c>
      <c r="F2054" s="73">
        <v>138</v>
      </c>
      <c r="G2054" s="73"/>
      <c r="H2054" s="73"/>
      <c r="I2054" s="73">
        <v>2547760</v>
      </c>
      <c r="J2054" s="73"/>
      <c r="K2054" s="73"/>
      <c r="L2054" s="73">
        <v>0</v>
      </c>
      <c r="M2054" s="73">
        <v>2547898</v>
      </c>
    </row>
    <row r="2055" spans="2:13" ht="45" x14ac:dyDescent="0.25">
      <c r="B2055" s="70" t="s">
        <v>4673</v>
      </c>
      <c r="C2055" s="69" t="s">
        <v>13</v>
      </c>
      <c r="D2055" s="69" t="s">
        <v>4704</v>
      </c>
      <c r="E2055" s="70" t="s">
        <v>4705</v>
      </c>
      <c r="F2055" s="73">
        <v>0</v>
      </c>
      <c r="G2055" s="73"/>
      <c r="H2055" s="73"/>
      <c r="I2055" s="73">
        <v>0</v>
      </c>
      <c r="J2055" s="73"/>
      <c r="K2055" s="73"/>
      <c r="L2055" s="73">
        <v>0</v>
      </c>
      <c r="M2055" s="73">
        <v>0</v>
      </c>
    </row>
    <row r="2056" spans="2:13" ht="30" x14ac:dyDescent="0.25">
      <c r="B2056" s="70" t="s">
        <v>4673</v>
      </c>
      <c r="C2056" s="69" t="s">
        <v>13</v>
      </c>
      <c r="D2056" s="69" t="s">
        <v>4706</v>
      </c>
      <c r="E2056" s="70" t="s">
        <v>4707</v>
      </c>
      <c r="F2056" s="73">
        <v>150</v>
      </c>
      <c r="G2056" s="73"/>
      <c r="H2056" s="73"/>
      <c r="I2056" s="73">
        <v>1</v>
      </c>
      <c r="J2056" s="73"/>
      <c r="K2056" s="73"/>
      <c r="L2056" s="73">
        <v>0</v>
      </c>
      <c r="M2056" s="73">
        <v>151</v>
      </c>
    </row>
    <row r="2057" spans="2:13" ht="45" x14ac:dyDescent="0.25">
      <c r="B2057" s="70" t="s">
        <v>4673</v>
      </c>
      <c r="C2057" s="69" t="s">
        <v>13</v>
      </c>
      <c r="D2057" s="69" t="s">
        <v>4708</v>
      </c>
      <c r="E2057" s="70" t="s">
        <v>4710</v>
      </c>
      <c r="F2057" s="73">
        <v>67</v>
      </c>
      <c r="G2057" s="73">
        <v>1</v>
      </c>
      <c r="H2057" s="73"/>
      <c r="I2057" s="73"/>
      <c r="J2057" s="73"/>
      <c r="K2057" s="73"/>
      <c r="L2057" s="73"/>
      <c r="M2057" s="73">
        <v>68</v>
      </c>
    </row>
    <row r="2058" spans="2:13" ht="30" x14ac:dyDescent="0.25">
      <c r="B2058" s="70" t="s">
        <v>4673</v>
      </c>
      <c r="C2058" s="69" t="s">
        <v>13</v>
      </c>
      <c r="D2058" s="69" t="s">
        <v>4711</v>
      </c>
      <c r="E2058" s="70" t="s">
        <v>4713</v>
      </c>
      <c r="F2058" s="73">
        <v>174</v>
      </c>
      <c r="G2058" s="73">
        <v>125566</v>
      </c>
      <c r="H2058" s="73"/>
      <c r="I2058" s="73">
        <v>1296059</v>
      </c>
      <c r="J2058" s="73"/>
      <c r="K2058" s="73"/>
      <c r="L2058" s="73">
        <v>1047</v>
      </c>
      <c r="M2058" s="73">
        <v>1422846</v>
      </c>
    </row>
    <row r="2059" spans="2:13" ht="30" x14ac:dyDescent="0.25">
      <c r="B2059" s="70" t="s">
        <v>4673</v>
      </c>
      <c r="C2059" s="69" t="s">
        <v>13</v>
      </c>
      <c r="D2059" s="69" t="s">
        <v>4714</v>
      </c>
      <c r="E2059" s="70" t="s">
        <v>4715</v>
      </c>
      <c r="F2059" s="73">
        <v>650</v>
      </c>
      <c r="G2059" s="73">
        <v>2000</v>
      </c>
      <c r="H2059" s="73"/>
      <c r="I2059" s="73">
        <v>3105243</v>
      </c>
      <c r="J2059" s="73"/>
      <c r="K2059" s="73"/>
      <c r="L2059" s="73">
        <v>4382</v>
      </c>
      <c r="M2059" s="73">
        <v>3112275</v>
      </c>
    </row>
    <row r="2060" spans="2:13" ht="30" x14ac:dyDescent="0.25">
      <c r="B2060" s="70" t="s">
        <v>4673</v>
      </c>
      <c r="C2060" s="69" t="s">
        <v>13</v>
      </c>
      <c r="D2060" s="69" t="s">
        <v>4716</v>
      </c>
      <c r="E2060" s="70" t="s">
        <v>4718</v>
      </c>
      <c r="F2060" s="73">
        <v>172</v>
      </c>
      <c r="G2060" s="73">
        <v>386191</v>
      </c>
      <c r="H2060" s="73"/>
      <c r="I2060" s="73">
        <v>2230287</v>
      </c>
      <c r="J2060" s="73"/>
      <c r="K2060" s="73"/>
      <c r="L2060" s="73">
        <v>0</v>
      </c>
      <c r="M2060" s="73">
        <v>2616650</v>
      </c>
    </row>
    <row r="2061" spans="2:13" ht="30" x14ac:dyDescent="0.25">
      <c r="B2061" s="70" t="s">
        <v>4673</v>
      </c>
      <c r="C2061" s="69" t="s">
        <v>13</v>
      </c>
      <c r="D2061" s="69" t="s">
        <v>4719</v>
      </c>
      <c r="E2061" s="70" t="s">
        <v>4720</v>
      </c>
      <c r="F2061" s="73">
        <v>0</v>
      </c>
      <c r="G2061" s="73">
        <v>0</v>
      </c>
      <c r="H2061" s="73"/>
      <c r="I2061" s="73">
        <v>1718364</v>
      </c>
      <c r="J2061" s="73"/>
      <c r="K2061" s="73"/>
      <c r="L2061" s="73">
        <v>0</v>
      </c>
      <c r="M2061" s="73">
        <v>1718364</v>
      </c>
    </row>
    <row r="2062" spans="2:13" ht="30" x14ac:dyDescent="0.25">
      <c r="B2062" s="70" t="s">
        <v>4673</v>
      </c>
      <c r="C2062" s="69" t="s">
        <v>13</v>
      </c>
      <c r="D2062" s="69" t="s">
        <v>4721</v>
      </c>
      <c r="E2062" s="70" t="s">
        <v>1493</v>
      </c>
      <c r="F2062" s="73">
        <v>0</v>
      </c>
      <c r="G2062" s="73"/>
      <c r="H2062" s="73"/>
      <c r="I2062" s="73">
        <v>0</v>
      </c>
      <c r="J2062" s="73"/>
      <c r="K2062" s="73"/>
      <c r="L2062" s="73"/>
      <c r="M2062" s="73">
        <v>0</v>
      </c>
    </row>
    <row r="2063" spans="2:13" ht="30" x14ac:dyDescent="0.25">
      <c r="B2063" s="70" t="s">
        <v>4673</v>
      </c>
      <c r="C2063" s="69" t="s">
        <v>13</v>
      </c>
      <c r="D2063" s="69" t="s">
        <v>4722</v>
      </c>
      <c r="E2063" s="70" t="s">
        <v>4723</v>
      </c>
      <c r="F2063" s="73">
        <v>0</v>
      </c>
      <c r="G2063" s="73">
        <v>0</v>
      </c>
      <c r="H2063" s="73"/>
      <c r="I2063" s="73"/>
      <c r="J2063" s="73"/>
      <c r="K2063" s="73"/>
      <c r="L2063" s="73"/>
      <c r="M2063" s="73">
        <v>0</v>
      </c>
    </row>
    <row r="2064" spans="2:13" ht="30" x14ac:dyDescent="0.25">
      <c r="B2064" s="70" t="s">
        <v>4673</v>
      </c>
      <c r="C2064" s="69" t="s">
        <v>13</v>
      </c>
      <c r="D2064" s="69" t="s">
        <v>4724</v>
      </c>
      <c r="E2064" s="70" t="s">
        <v>4725</v>
      </c>
      <c r="F2064" s="73">
        <v>245</v>
      </c>
      <c r="G2064" s="73">
        <v>149068</v>
      </c>
      <c r="H2064" s="73"/>
      <c r="I2064" s="73"/>
      <c r="J2064" s="73"/>
      <c r="K2064" s="73"/>
      <c r="L2064" s="73"/>
      <c r="M2064" s="73">
        <v>149313</v>
      </c>
    </row>
    <row r="2065" spans="2:13" ht="30" x14ac:dyDescent="0.25">
      <c r="B2065" s="70" t="s">
        <v>4673</v>
      </c>
      <c r="C2065" s="69" t="s">
        <v>13</v>
      </c>
      <c r="D2065" s="69" t="s">
        <v>4726</v>
      </c>
      <c r="E2065" s="70" t="s">
        <v>4727</v>
      </c>
      <c r="F2065" s="73">
        <v>366</v>
      </c>
      <c r="G2065" s="73">
        <v>48092</v>
      </c>
      <c r="H2065" s="73"/>
      <c r="I2065" s="73">
        <v>350525</v>
      </c>
      <c r="J2065" s="73"/>
      <c r="K2065" s="73"/>
      <c r="L2065" s="73">
        <v>512</v>
      </c>
      <c r="M2065" s="73">
        <v>399495</v>
      </c>
    </row>
    <row r="2066" spans="2:13" ht="30" x14ac:dyDescent="0.25">
      <c r="B2066" s="70" t="s">
        <v>4673</v>
      </c>
      <c r="C2066" s="69" t="s">
        <v>13</v>
      </c>
      <c r="D2066" s="69" t="s">
        <v>4728</v>
      </c>
      <c r="E2066" s="70" t="s">
        <v>4729</v>
      </c>
      <c r="F2066" s="73">
        <v>175</v>
      </c>
      <c r="G2066" s="73">
        <v>0</v>
      </c>
      <c r="H2066" s="73"/>
      <c r="I2066" s="73">
        <v>168538</v>
      </c>
      <c r="J2066" s="73"/>
      <c r="K2066" s="73"/>
      <c r="L2066" s="73"/>
      <c r="M2066" s="73">
        <v>168713</v>
      </c>
    </row>
    <row r="2067" spans="2:13" ht="30" x14ac:dyDescent="0.25">
      <c r="B2067" s="70" t="s">
        <v>4673</v>
      </c>
      <c r="C2067" s="69" t="s">
        <v>13</v>
      </c>
      <c r="D2067" s="69" t="s">
        <v>4730</v>
      </c>
      <c r="E2067" s="70" t="s">
        <v>4732</v>
      </c>
      <c r="F2067" s="73">
        <v>150</v>
      </c>
      <c r="G2067" s="73"/>
      <c r="H2067" s="73"/>
      <c r="I2067" s="73">
        <v>3077377</v>
      </c>
      <c r="J2067" s="73"/>
      <c r="K2067" s="73"/>
      <c r="L2067" s="73">
        <v>0</v>
      </c>
      <c r="M2067" s="73">
        <v>3077527</v>
      </c>
    </row>
    <row r="2068" spans="2:13" ht="30" x14ac:dyDescent="0.25">
      <c r="B2068" s="70" t="s">
        <v>4673</v>
      </c>
      <c r="C2068" s="69" t="s">
        <v>13</v>
      </c>
      <c r="D2068" s="69" t="s">
        <v>4733</v>
      </c>
      <c r="E2068" s="70" t="s">
        <v>4734</v>
      </c>
      <c r="F2068" s="73">
        <v>0</v>
      </c>
      <c r="G2068" s="73">
        <v>0</v>
      </c>
      <c r="H2068" s="73"/>
      <c r="I2068" s="73"/>
      <c r="J2068" s="73"/>
      <c r="K2068" s="73"/>
      <c r="L2068" s="73"/>
      <c r="M2068" s="73">
        <v>0</v>
      </c>
    </row>
    <row r="2069" spans="2:13" ht="30" x14ac:dyDescent="0.25">
      <c r="B2069" s="70" t="s">
        <v>4673</v>
      </c>
      <c r="C2069" s="69" t="s">
        <v>13</v>
      </c>
      <c r="D2069" s="69" t="s">
        <v>4735</v>
      </c>
      <c r="E2069" s="70" t="s">
        <v>4737</v>
      </c>
      <c r="F2069" s="73">
        <v>600</v>
      </c>
      <c r="G2069" s="73">
        <v>1</v>
      </c>
      <c r="H2069" s="73">
        <v>305000</v>
      </c>
      <c r="I2069" s="73">
        <v>1000</v>
      </c>
      <c r="J2069" s="73"/>
      <c r="K2069" s="73"/>
      <c r="L2069" s="73">
        <v>0</v>
      </c>
      <c r="M2069" s="73">
        <v>306601</v>
      </c>
    </row>
    <row r="2070" spans="2:13" ht="30" x14ac:dyDescent="0.25">
      <c r="B2070" s="70" t="s">
        <v>4673</v>
      </c>
      <c r="C2070" s="69" t="s">
        <v>13</v>
      </c>
      <c r="D2070" s="69" t="s">
        <v>4738</v>
      </c>
      <c r="E2070" s="70" t="s">
        <v>4739</v>
      </c>
      <c r="F2070" s="73">
        <v>151</v>
      </c>
      <c r="G2070" s="73">
        <v>203050</v>
      </c>
      <c r="H2070" s="73"/>
      <c r="I2070" s="73">
        <v>420238</v>
      </c>
      <c r="J2070" s="73"/>
      <c r="K2070" s="73"/>
      <c r="L2070" s="73">
        <v>0</v>
      </c>
      <c r="M2070" s="73">
        <v>623439</v>
      </c>
    </row>
    <row r="2071" spans="2:13" ht="30" x14ac:dyDescent="0.25">
      <c r="B2071" s="70" t="s">
        <v>4673</v>
      </c>
      <c r="C2071" s="69" t="s">
        <v>13</v>
      </c>
      <c r="D2071" s="69" t="s">
        <v>4740</v>
      </c>
      <c r="E2071" s="70" t="s">
        <v>4741</v>
      </c>
      <c r="F2071" s="73">
        <v>2000</v>
      </c>
      <c r="G2071" s="73"/>
      <c r="H2071" s="73"/>
      <c r="I2071" s="73">
        <v>1019500</v>
      </c>
      <c r="J2071" s="73"/>
      <c r="K2071" s="73"/>
      <c r="L2071" s="73">
        <v>1000</v>
      </c>
      <c r="M2071" s="73">
        <v>1022500</v>
      </c>
    </row>
    <row r="2072" spans="2:13" ht="30" x14ac:dyDescent="0.25">
      <c r="B2072" s="70" t="s">
        <v>4673</v>
      </c>
      <c r="C2072" s="69" t="s">
        <v>13</v>
      </c>
      <c r="D2072" s="69" t="s">
        <v>4742</v>
      </c>
      <c r="E2072" s="70" t="s">
        <v>4743</v>
      </c>
      <c r="F2072" s="73">
        <v>150</v>
      </c>
      <c r="G2072" s="73"/>
      <c r="H2072" s="73"/>
      <c r="I2072" s="73">
        <v>498699</v>
      </c>
      <c r="J2072" s="73"/>
      <c r="K2072" s="73"/>
      <c r="L2072" s="73"/>
      <c r="M2072" s="73">
        <v>498849</v>
      </c>
    </row>
    <row r="2073" spans="2:13" ht="30" x14ac:dyDescent="0.25">
      <c r="B2073" s="70" t="s">
        <v>4673</v>
      </c>
      <c r="C2073" s="69" t="s">
        <v>13</v>
      </c>
      <c r="D2073" s="69" t="s">
        <v>4744</v>
      </c>
      <c r="E2073" s="70" t="s">
        <v>4745</v>
      </c>
      <c r="F2073" s="73">
        <v>0</v>
      </c>
      <c r="G2073" s="73"/>
      <c r="H2073" s="73"/>
      <c r="I2073" s="73">
        <v>340816</v>
      </c>
      <c r="J2073" s="73"/>
      <c r="K2073" s="73"/>
      <c r="L2073" s="73">
        <v>150</v>
      </c>
      <c r="M2073" s="73">
        <v>340966</v>
      </c>
    </row>
    <row r="2074" spans="2:13" ht="30" x14ac:dyDescent="0.25">
      <c r="B2074" s="70" t="s">
        <v>4673</v>
      </c>
      <c r="C2074" s="69" t="s">
        <v>13</v>
      </c>
      <c r="D2074" s="69" t="s">
        <v>4746</v>
      </c>
      <c r="E2074" s="70" t="s">
        <v>4747</v>
      </c>
      <c r="F2074" s="73">
        <v>150</v>
      </c>
      <c r="G2074" s="73">
        <v>76482</v>
      </c>
      <c r="H2074" s="73"/>
      <c r="I2074" s="73">
        <v>2162991</v>
      </c>
      <c r="J2074" s="73"/>
      <c r="K2074" s="73"/>
      <c r="L2074" s="73">
        <v>498</v>
      </c>
      <c r="M2074" s="73">
        <v>2240121</v>
      </c>
    </row>
    <row r="2075" spans="2:13" ht="30" x14ac:dyDescent="0.25">
      <c r="B2075" s="70" t="s">
        <v>4673</v>
      </c>
      <c r="C2075" s="69" t="s">
        <v>13</v>
      </c>
      <c r="D2075" s="69" t="s">
        <v>4748</v>
      </c>
      <c r="E2075" s="70" t="s">
        <v>4749</v>
      </c>
      <c r="F2075" s="73">
        <v>0</v>
      </c>
      <c r="G2075" s="73">
        <v>0</v>
      </c>
      <c r="H2075" s="73"/>
      <c r="I2075" s="73">
        <v>0</v>
      </c>
      <c r="J2075" s="73"/>
      <c r="K2075" s="73"/>
      <c r="L2075" s="73"/>
      <c r="M2075" s="73">
        <v>0</v>
      </c>
    </row>
    <row r="2076" spans="2:13" ht="30" x14ac:dyDescent="0.25">
      <c r="B2076" s="70" t="s">
        <v>4673</v>
      </c>
      <c r="C2076" s="69" t="s">
        <v>13</v>
      </c>
      <c r="D2076" s="69" t="s">
        <v>4750</v>
      </c>
      <c r="E2076" s="70" t="s">
        <v>4752</v>
      </c>
      <c r="F2076" s="73">
        <v>0</v>
      </c>
      <c r="G2076" s="73"/>
      <c r="H2076" s="73"/>
      <c r="I2076" s="73">
        <v>0</v>
      </c>
      <c r="J2076" s="73"/>
      <c r="K2076" s="73"/>
      <c r="L2076" s="73"/>
      <c r="M2076" s="73">
        <v>0</v>
      </c>
    </row>
    <row r="2077" spans="2:13" ht="30" x14ac:dyDescent="0.25">
      <c r="B2077" s="70" t="s">
        <v>4673</v>
      </c>
      <c r="C2077" s="69" t="s">
        <v>13</v>
      </c>
      <c r="D2077" s="69" t="s">
        <v>4753</v>
      </c>
      <c r="E2077" s="70" t="s">
        <v>4754</v>
      </c>
      <c r="F2077" s="73">
        <v>150</v>
      </c>
      <c r="G2077" s="73"/>
      <c r="H2077" s="73"/>
      <c r="I2077" s="73">
        <v>111955</v>
      </c>
      <c r="J2077" s="73"/>
      <c r="K2077" s="73"/>
      <c r="L2077" s="73"/>
      <c r="M2077" s="73">
        <v>112105</v>
      </c>
    </row>
    <row r="2078" spans="2:13" ht="30" x14ac:dyDescent="0.25">
      <c r="B2078" s="70" t="s">
        <v>4673</v>
      </c>
      <c r="C2078" s="69" t="s">
        <v>13</v>
      </c>
      <c r="D2078" s="69" t="s">
        <v>4755</v>
      </c>
      <c r="E2078" s="70" t="s">
        <v>4756</v>
      </c>
      <c r="F2078" s="73">
        <v>150</v>
      </c>
      <c r="G2078" s="73"/>
      <c r="H2078" s="73"/>
      <c r="I2078" s="73">
        <v>25001</v>
      </c>
      <c r="J2078" s="73"/>
      <c r="K2078" s="73"/>
      <c r="L2078" s="73"/>
      <c r="M2078" s="73">
        <v>25151</v>
      </c>
    </row>
    <row r="2079" spans="2:13" ht="30" x14ac:dyDescent="0.25">
      <c r="B2079" s="70" t="s">
        <v>4673</v>
      </c>
      <c r="C2079" s="69" t="s">
        <v>13</v>
      </c>
      <c r="D2079" s="69" t="s">
        <v>4757</v>
      </c>
      <c r="E2079" s="70" t="s">
        <v>4758</v>
      </c>
      <c r="F2079" s="73">
        <v>150</v>
      </c>
      <c r="G2079" s="73"/>
      <c r="H2079" s="73"/>
      <c r="I2079" s="73">
        <v>73000</v>
      </c>
      <c r="J2079" s="73"/>
      <c r="K2079" s="73"/>
      <c r="L2079" s="73"/>
      <c r="M2079" s="73">
        <v>73150</v>
      </c>
    </row>
    <row r="2080" spans="2:13" ht="30" x14ac:dyDescent="0.25">
      <c r="B2080" s="70" t="s">
        <v>4673</v>
      </c>
      <c r="C2080" s="69" t="s">
        <v>13</v>
      </c>
      <c r="D2080" s="69" t="s">
        <v>4759</v>
      </c>
      <c r="E2080" s="70" t="s">
        <v>4760</v>
      </c>
      <c r="F2080" s="73">
        <v>67</v>
      </c>
      <c r="G2080" s="73">
        <v>3</v>
      </c>
      <c r="H2080" s="73"/>
      <c r="I2080" s="73">
        <v>1</v>
      </c>
      <c r="J2080" s="73"/>
      <c r="K2080" s="73"/>
      <c r="L2080" s="73"/>
      <c r="M2080" s="73">
        <v>71</v>
      </c>
    </row>
    <row r="2081" spans="2:13" x14ac:dyDescent="0.25">
      <c r="B2081" s="70" t="s">
        <v>4673</v>
      </c>
      <c r="C2081" s="69" t="s">
        <v>13</v>
      </c>
      <c r="D2081" s="69" t="s">
        <v>4761</v>
      </c>
      <c r="E2081" s="70" t="s">
        <v>6355</v>
      </c>
      <c r="F2081" s="73">
        <v>0</v>
      </c>
      <c r="G2081" s="73"/>
      <c r="H2081" s="73"/>
      <c r="I2081" s="73">
        <v>0</v>
      </c>
      <c r="J2081" s="73"/>
      <c r="K2081" s="73"/>
      <c r="L2081" s="73"/>
      <c r="M2081" s="73">
        <v>0</v>
      </c>
    </row>
    <row r="2082" spans="2:13" ht="30" x14ac:dyDescent="0.25">
      <c r="B2082" s="70" t="s">
        <v>4673</v>
      </c>
      <c r="C2082" s="69" t="s">
        <v>13</v>
      </c>
      <c r="D2082" s="69" t="s">
        <v>4762</v>
      </c>
      <c r="E2082" s="70" t="s">
        <v>4763</v>
      </c>
      <c r="F2082" s="73">
        <v>51</v>
      </c>
      <c r="G2082" s="73"/>
      <c r="H2082" s="73"/>
      <c r="I2082" s="73">
        <v>1389000</v>
      </c>
      <c r="J2082" s="73"/>
      <c r="K2082" s="73"/>
      <c r="L2082" s="73"/>
      <c r="M2082" s="73">
        <v>1389051</v>
      </c>
    </row>
    <row r="2083" spans="2:13" ht="30" x14ac:dyDescent="0.25">
      <c r="B2083" s="70" t="s">
        <v>4673</v>
      </c>
      <c r="C2083" s="69" t="s">
        <v>13</v>
      </c>
      <c r="D2083" s="69" t="s">
        <v>4764</v>
      </c>
      <c r="E2083" s="70" t="s">
        <v>4765</v>
      </c>
      <c r="F2083" s="73">
        <v>110</v>
      </c>
      <c r="G2083" s="73">
        <v>87250</v>
      </c>
      <c r="H2083" s="73"/>
      <c r="I2083" s="73">
        <v>1988975</v>
      </c>
      <c r="J2083" s="73"/>
      <c r="K2083" s="73"/>
      <c r="L2083" s="73">
        <v>0</v>
      </c>
      <c r="M2083" s="73">
        <v>2076335</v>
      </c>
    </row>
    <row r="2084" spans="2:13" ht="30" x14ac:dyDescent="0.25">
      <c r="B2084" s="70" t="s">
        <v>4673</v>
      </c>
      <c r="C2084" s="69" t="s">
        <v>13</v>
      </c>
      <c r="D2084" s="69" t="s">
        <v>4766</v>
      </c>
      <c r="E2084" s="70" t="s">
        <v>4767</v>
      </c>
      <c r="F2084" s="73">
        <v>60</v>
      </c>
      <c r="G2084" s="73">
        <v>314869</v>
      </c>
      <c r="H2084" s="73"/>
      <c r="I2084" s="73"/>
      <c r="J2084" s="73"/>
      <c r="K2084" s="73"/>
      <c r="L2084" s="73"/>
      <c r="M2084" s="73">
        <v>314929</v>
      </c>
    </row>
    <row r="2085" spans="2:13" ht="30" x14ac:dyDescent="0.25">
      <c r="B2085" s="70" t="s">
        <v>4673</v>
      </c>
      <c r="C2085" s="69" t="s">
        <v>13</v>
      </c>
      <c r="D2085" s="69" t="s">
        <v>4768</v>
      </c>
      <c r="E2085" s="70" t="s">
        <v>4769</v>
      </c>
      <c r="F2085" s="73">
        <v>0</v>
      </c>
      <c r="G2085" s="73">
        <v>154807</v>
      </c>
      <c r="H2085" s="73"/>
      <c r="I2085" s="73">
        <v>2913403</v>
      </c>
      <c r="J2085" s="73"/>
      <c r="K2085" s="73"/>
      <c r="L2085" s="73"/>
      <c r="M2085" s="73">
        <v>3068210</v>
      </c>
    </row>
    <row r="2086" spans="2:13" ht="30" x14ac:dyDescent="0.25">
      <c r="B2086" s="70" t="s">
        <v>4673</v>
      </c>
      <c r="C2086" s="69" t="s">
        <v>13</v>
      </c>
      <c r="D2086" s="69" t="s">
        <v>4770</v>
      </c>
      <c r="E2086" s="70" t="s">
        <v>4771</v>
      </c>
      <c r="F2086" s="73">
        <v>306</v>
      </c>
      <c r="G2086" s="73">
        <v>191520</v>
      </c>
      <c r="H2086" s="73"/>
      <c r="I2086" s="73">
        <v>1620518</v>
      </c>
      <c r="J2086" s="73"/>
      <c r="K2086" s="73"/>
      <c r="L2086" s="73">
        <v>0</v>
      </c>
      <c r="M2086" s="73">
        <v>1812344</v>
      </c>
    </row>
    <row r="2087" spans="2:13" ht="30" x14ac:dyDescent="0.25">
      <c r="B2087" s="70" t="s">
        <v>4673</v>
      </c>
      <c r="C2087" s="69" t="s">
        <v>13</v>
      </c>
      <c r="D2087" s="69" t="s">
        <v>4772</v>
      </c>
      <c r="E2087" s="70" t="s">
        <v>4773</v>
      </c>
      <c r="F2087" s="73">
        <v>150</v>
      </c>
      <c r="G2087" s="73"/>
      <c r="H2087" s="73"/>
      <c r="I2087" s="73">
        <v>1566732</v>
      </c>
      <c r="J2087" s="73"/>
      <c r="K2087" s="73"/>
      <c r="L2087" s="73">
        <v>0</v>
      </c>
      <c r="M2087" s="73">
        <v>1566882</v>
      </c>
    </row>
    <row r="2088" spans="2:13" ht="30" x14ac:dyDescent="0.25">
      <c r="B2088" s="70" t="s">
        <v>4673</v>
      </c>
      <c r="C2088" s="69" t="s">
        <v>13</v>
      </c>
      <c r="D2088" s="69" t="s">
        <v>4774</v>
      </c>
      <c r="E2088" s="70" t="s">
        <v>4775</v>
      </c>
      <c r="F2088" s="73">
        <v>146</v>
      </c>
      <c r="G2088" s="73">
        <v>27638</v>
      </c>
      <c r="H2088" s="73"/>
      <c r="I2088" s="73">
        <v>1252534</v>
      </c>
      <c r="J2088" s="73"/>
      <c r="K2088" s="73"/>
      <c r="L2088" s="73">
        <v>0</v>
      </c>
      <c r="M2088" s="73">
        <v>1280318</v>
      </c>
    </row>
    <row r="2089" spans="2:13" ht="30" x14ac:dyDescent="0.25">
      <c r="B2089" s="70" t="s">
        <v>4673</v>
      </c>
      <c r="C2089" s="69" t="s">
        <v>13</v>
      </c>
      <c r="D2089" s="69" t="s">
        <v>4776</v>
      </c>
      <c r="E2089" s="70" t="s">
        <v>4777</v>
      </c>
      <c r="F2089" s="73">
        <v>71</v>
      </c>
      <c r="G2089" s="73"/>
      <c r="H2089" s="73"/>
      <c r="I2089" s="73">
        <v>202978</v>
      </c>
      <c r="J2089" s="73"/>
      <c r="K2089" s="73"/>
      <c r="L2089" s="73"/>
      <c r="M2089" s="73">
        <v>203049</v>
      </c>
    </row>
    <row r="2090" spans="2:13" ht="30" x14ac:dyDescent="0.25">
      <c r="B2090" s="70" t="s">
        <v>4673</v>
      </c>
      <c r="C2090" s="69" t="s">
        <v>13</v>
      </c>
      <c r="D2090" s="69" t="s">
        <v>4778</v>
      </c>
      <c r="E2090" s="70" t="s">
        <v>3661</v>
      </c>
      <c r="F2090" s="73">
        <v>0</v>
      </c>
      <c r="G2090" s="73">
        <v>131153</v>
      </c>
      <c r="H2090" s="73"/>
      <c r="I2090" s="73">
        <v>1985275</v>
      </c>
      <c r="J2090" s="73"/>
      <c r="K2090" s="73"/>
      <c r="L2090" s="73"/>
      <c r="M2090" s="73">
        <v>2116428</v>
      </c>
    </row>
    <row r="2091" spans="2:13" ht="30" x14ac:dyDescent="0.25">
      <c r="B2091" s="70" t="s">
        <v>4673</v>
      </c>
      <c r="C2091" s="69" t="s">
        <v>13</v>
      </c>
      <c r="D2091" s="69" t="s">
        <v>4779</v>
      </c>
      <c r="E2091" s="70" t="s">
        <v>4780</v>
      </c>
      <c r="F2091" s="73">
        <v>75</v>
      </c>
      <c r="G2091" s="73">
        <v>187515</v>
      </c>
      <c r="H2091" s="73"/>
      <c r="I2091" s="73"/>
      <c r="J2091" s="73"/>
      <c r="K2091" s="73"/>
      <c r="L2091" s="73"/>
      <c r="M2091" s="73">
        <v>187590</v>
      </c>
    </row>
    <row r="2092" spans="2:13" ht="30" x14ac:dyDescent="0.25">
      <c r="B2092" s="70" t="s">
        <v>4673</v>
      </c>
      <c r="C2092" s="69" t="s">
        <v>13</v>
      </c>
      <c r="D2092" s="69" t="s">
        <v>4781</v>
      </c>
      <c r="E2092" s="70" t="s">
        <v>4782</v>
      </c>
      <c r="F2092" s="73">
        <v>150</v>
      </c>
      <c r="G2092" s="73"/>
      <c r="H2092" s="73"/>
      <c r="I2092" s="73">
        <v>537136</v>
      </c>
      <c r="J2092" s="73"/>
      <c r="K2092" s="73"/>
      <c r="L2092" s="73"/>
      <c r="M2092" s="73">
        <v>537286</v>
      </c>
    </row>
    <row r="2093" spans="2:13" ht="30" x14ac:dyDescent="0.25">
      <c r="B2093" s="70" t="s">
        <v>4673</v>
      </c>
      <c r="C2093" s="69" t="s">
        <v>13</v>
      </c>
      <c r="D2093" s="69" t="s">
        <v>4783</v>
      </c>
      <c r="E2093" s="70" t="s">
        <v>4784</v>
      </c>
      <c r="F2093" s="73">
        <v>214</v>
      </c>
      <c r="G2093" s="73">
        <v>22000</v>
      </c>
      <c r="H2093" s="73"/>
      <c r="I2093" s="73">
        <v>408361</v>
      </c>
      <c r="J2093" s="73"/>
      <c r="K2093" s="73"/>
      <c r="L2093" s="73"/>
      <c r="M2093" s="73">
        <v>430575</v>
      </c>
    </row>
    <row r="2094" spans="2:13" ht="30" x14ac:dyDescent="0.25">
      <c r="B2094" s="70" t="s">
        <v>4673</v>
      </c>
      <c r="C2094" s="69" t="s">
        <v>13</v>
      </c>
      <c r="D2094" s="69" t="s">
        <v>4785</v>
      </c>
      <c r="E2094" s="70" t="s">
        <v>4786</v>
      </c>
      <c r="F2094" s="73">
        <v>449</v>
      </c>
      <c r="G2094" s="73"/>
      <c r="H2094" s="73"/>
      <c r="I2094" s="73">
        <v>2013344</v>
      </c>
      <c r="J2094" s="73"/>
      <c r="K2094" s="73"/>
      <c r="L2094" s="73">
        <v>1500</v>
      </c>
      <c r="M2094" s="73">
        <v>2015293</v>
      </c>
    </row>
    <row r="2095" spans="2:13" ht="30" x14ac:dyDescent="0.25">
      <c r="B2095" s="70" t="s">
        <v>4673</v>
      </c>
      <c r="C2095" s="69" t="s">
        <v>13</v>
      </c>
      <c r="D2095" s="69" t="s">
        <v>4787</v>
      </c>
      <c r="E2095" s="70" t="s">
        <v>4788</v>
      </c>
      <c r="F2095" s="73">
        <v>100</v>
      </c>
      <c r="G2095" s="73"/>
      <c r="H2095" s="73"/>
      <c r="I2095" s="73">
        <v>358775</v>
      </c>
      <c r="J2095" s="73"/>
      <c r="K2095" s="73"/>
      <c r="L2095" s="73"/>
      <c r="M2095" s="73">
        <v>358875</v>
      </c>
    </row>
    <row r="2096" spans="2:13" ht="30" x14ac:dyDescent="0.25">
      <c r="B2096" s="70" t="s">
        <v>4673</v>
      </c>
      <c r="C2096" s="69" t="s">
        <v>13</v>
      </c>
      <c r="D2096" s="69" t="s">
        <v>4789</v>
      </c>
      <c r="E2096" s="70" t="s">
        <v>1501</v>
      </c>
      <c r="F2096" s="73"/>
      <c r="G2096" s="73"/>
      <c r="H2096" s="73"/>
      <c r="I2096" s="73">
        <v>1839487</v>
      </c>
      <c r="J2096" s="73"/>
      <c r="K2096" s="73"/>
      <c r="L2096" s="73"/>
      <c r="M2096" s="73">
        <v>1839487</v>
      </c>
    </row>
    <row r="2097" spans="2:13" x14ac:dyDescent="0.25">
      <c r="B2097" s="70" t="s">
        <v>4673</v>
      </c>
      <c r="C2097" s="69" t="s">
        <v>13</v>
      </c>
      <c r="D2097" s="69" t="s">
        <v>4790</v>
      </c>
      <c r="E2097" s="70" t="s">
        <v>6355</v>
      </c>
      <c r="F2097" s="73">
        <v>138</v>
      </c>
      <c r="G2097" s="73"/>
      <c r="H2097" s="73"/>
      <c r="I2097" s="73">
        <v>737943</v>
      </c>
      <c r="J2097" s="73"/>
      <c r="K2097" s="73"/>
      <c r="L2097" s="73"/>
      <c r="M2097" s="73">
        <v>738081</v>
      </c>
    </row>
    <row r="2098" spans="2:13" ht="30" x14ac:dyDescent="0.25">
      <c r="B2098" s="70" t="s">
        <v>4673</v>
      </c>
      <c r="C2098" s="69" t="s">
        <v>13</v>
      </c>
      <c r="D2098" s="69" t="s">
        <v>4791</v>
      </c>
      <c r="E2098" s="70" t="s">
        <v>4792</v>
      </c>
      <c r="F2098" s="73">
        <v>160</v>
      </c>
      <c r="G2098" s="73">
        <v>300480</v>
      </c>
      <c r="H2098" s="73"/>
      <c r="I2098" s="73">
        <v>1277220</v>
      </c>
      <c r="J2098" s="73"/>
      <c r="K2098" s="73"/>
      <c r="L2098" s="73">
        <v>1200</v>
      </c>
      <c r="M2098" s="73">
        <v>1579060</v>
      </c>
    </row>
    <row r="2099" spans="2:13" ht="30" x14ac:dyDescent="0.25">
      <c r="B2099" s="70" t="s">
        <v>4673</v>
      </c>
      <c r="C2099" s="69" t="s">
        <v>13</v>
      </c>
      <c r="D2099" s="69" t="s">
        <v>4793</v>
      </c>
      <c r="E2099" s="70" t="s">
        <v>4796</v>
      </c>
      <c r="F2099" s="73">
        <v>260</v>
      </c>
      <c r="G2099" s="73"/>
      <c r="H2099" s="73"/>
      <c r="I2099" s="73">
        <v>2841880</v>
      </c>
      <c r="J2099" s="73"/>
      <c r="K2099" s="73"/>
      <c r="L2099" s="73">
        <v>1390</v>
      </c>
      <c r="M2099" s="73">
        <v>2843530</v>
      </c>
    </row>
    <row r="2100" spans="2:13" ht="30" x14ac:dyDescent="0.25">
      <c r="B2100" s="70" t="s">
        <v>4673</v>
      </c>
      <c r="C2100" s="69" t="s">
        <v>13</v>
      </c>
      <c r="D2100" s="69" t="s">
        <v>4797</v>
      </c>
      <c r="E2100" s="70" t="s">
        <v>4798</v>
      </c>
      <c r="F2100" s="73">
        <v>70</v>
      </c>
      <c r="G2100" s="73"/>
      <c r="H2100" s="73"/>
      <c r="I2100" s="73">
        <v>216505</v>
      </c>
      <c r="J2100" s="73"/>
      <c r="K2100" s="73"/>
      <c r="L2100" s="73"/>
      <c r="M2100" s="73">
        <v>216575</v>
      </c>
    </row>
    <row r="2101" spans="2:13" ht="30" x14ac:dyDescent="0.25">
      <c r="B2101" s="70" t="s">
        <v>4673</v>
      </c>
      <c r="C2101" s="69" t="s">
        <v>13</v>
      </c>
      <c r="D2101" s="69" t="s">
        <v>4799</v>
      </c>
      <c r="E2101" s="70" t="s">
        <v>4800</v>
      </c>
      <c r="F2101" s="73">
        <v>0</v>
      </c>
      <c r="G2101" s="73"/>
      <c r="H2101" s="73"/>
      <c r="I2101" s="73">
        <v>144681</v>
      </c>
      <c r="J2101" s="73"/>
      <c r="K2101" s="73"/>
      <c r="L2101" s="73">
        <v>1500</v>
      </c>
      <c r="M2101" s="73">
        <v>146181</v>
      </c>
    </row>
    <row r="2102" spans="2:13" ht="30" x14ac:dyDescent="0.25">
      <c r="B2102" s="70" t="s">
        <v>4673</v>
      </c>
      <c r="C2102" s="69" t="s">
        <v>13</v>
      </c>
      <c r="D2102" s="69" t="s">
        <v>4801</v>
      </c>
      <c r="E2102" s="70" t="s">
        <v>4802</v>
      </c>
      <c r="F2102" s="73">
        <v>373</v>
      </c>
      <c r="G2102" s="73"/>
      <c r="H2102" s="73"/>
      <c r="I2102" s="73">
        <v>3368630</v>
      </c>
      <c r="J2102" s="73"/>
      <c r="K2102" s="73"/>
      <c r="L2102" s="73">
        <v>8500</v>
      </c>
      <c r="M2102" s="73">
        <v>3377503</v>
      </c>
    </row>
    <row r="2103" spans="2:13" ht="30" x14ac:dyDescent="0.25">
      <c r="B2103" s="70" t="s">
        <v>4673</v>
      </c>
      <c r="C2103" s="69" t="s">
        <v>13</v>
      </c>
      <c r="D2103" s="69" t="s">
        <v>4803</v>
      </c>
      <c r="E2103" s="70" t="s">
        <v>4804</v>
      </c>
      <c r="F2103" s="73">
        <v>150</v>
      </c>
      <c r="G2103" s="73">
        <v>82062</v>
      </c>
      <c r="H2103" s="73"/>
      <c r="I2103" s="73">
        <v>649067</v>
      </c>
      <c r="J2103" s="73"/>
      <c r="K2103" s="73"/>
      <c r="L2103" s="73"/>
      <c r="M2103" s="73">
        <v>731279</v>
      </c>
    </row>
    <row r="2104" spans="2:13" ht="30" x14ac:dyDescent="0.25">
      <c r="B2104" s="70" t="s">
        <v>4673</v>
      </c>
      <c r="C2104" s="69" t="s">
        <v>13</v>
      </c>
      <c r="D2104" s="69" t="s">
        <v>4805</v>
      </c>
      <c r="E2104" s="70" t="s">
        <v>4806</v>
      </c>
      <c r="F2104" s="73">
        <v>150</v>
      </c>
      <c r="G2104" s="73"/>
      <c r="H2104" s="73"/>
      <c r="I2104" s="73">
        <v>881770</v>
      </c>
      <c r="J2104" s="73"/>
      <c r="K2104" s="73"/>
      <c r="L2104" s="73"/>
      <c r="M2104" s="73">
        <v>881920</v>
      </c>
    </row>
    <row r="2105" spans="2:13" ht="30" x14ac:dyDescent="0.25">
      <c r="B2105" s="70" t="s">
        <v>4673</v>
      </c>
      <c r="C2105" s="69" t="s">
        <v>13</v>
      </c>
      <c r="D2105" s="69" t="s">
        <v>4807</v>
      </c>
      <c r="E2105" s="70" t="s">
        <v>4809</v>
      </c>
      <c r="F2105" s="73">
        <v>157</v>
      </c>
      <c r="G2105" s="73">
        <v>49562</v>
      </c>
      <c r="H2105" s="73"/>
      <c r="I2105" s="73">
        <v>2810026</v>
      </c>
      <c r="J2105" s="73"/>
      <c r="K2105" s="73"/>
      <c r="L2105" s="73">
        <v>1493</v>
      </c>
      <c r="M2105" s="73">
        <v>2861238</v>
      </c>
    </row>
    <row r="2106" spans="2:13" ht="30" x14ac:dyDescent="0.25">
      <c r="B2106" s="70" t="s">
        <v>4673</v>
      </c>
      <c r="C2106" s="69" t="s">
        <v>13</v>
      </c>
      <c r="D2106" s="69" t="s">
        <v>4810</v>
      </c>
      <c r="E2106" s="70" t="s">
        <v>4811</v>
      </c>
      <c r="F2106" s="73">
        <v>150</v>
      </c>
      <c r="G2106" s="73">
        <v>345135</v>
      </c>
      <c r="H2106" s="73"/>
      <c r="I2106" s="73">
        <v>3435571</v>
      </c>
      <c r="J2106" s="73"/>
      <c r="K2106" s="73"/>
      <c r="L2106" s="73">
        <v>0</v>
      </c>
      <c r="M2106" s="73">
        <v>3780856</v>
      </c>
    </row>
    <row r="2107" spans="2:13" ht="30" x14ac:dyDescent="0.25">
      <c r="B2107" s="70" t="s">
        <v>4673</v>
      </c>
      <c r="C2107" s="69" t="s">
        <v>13</v>
      </c>
      <c r="D2107" s="69" t="s">
        <v>4812</v>
      </c>
      <c r="E2107" s="70" t="s">
        <v>4813</v>
      </c>
      <c r="F2107" s="73">
        <v>250</v>
      </c>
      <c r="G2107" s="73"/>
      <c r="H2107" s="73"/>
      <c r="I2107" s="73">
        <v>2656850</v>
      </c>
      <c r="J2107" s="73"/>
      <c r="K2107" s="73"/>
      <c r="L2107" s="73">
        <v>100</v>
      </c>
      <c r="M2107" s="73">
        <v>2657200</v>
      </c>
    </row>
    <row r="2108" spans="2:13" ht="30" x14ac:dyDescent="0.25">
      <c r="B2108" s="70" t="s">
        <v>4673</v>
      </c>
      <c r="C2108" s="69" t="s">
        <v>13</v>
      </c>
      <c r="D2108" s="69" t="s">
        <v>4814</v>
      </c>
      <c r="E2108" s="70" t="s">
        <v>4815</v>
      </c>
      <c r="F2108" s="73">
        <v>100</v>
      </c>
      <c r="G2108" s="73"/>
      <c r="H2108" s="73"/>
      <c r="I2108" s="73">
        <v>262558</v>
      </c>
      <c r="J2108" s="73"/>
      <c r="K2108" s="73"/>
      <c r="L2108" s="73"/>
      <c r="M2108" s="73">
        <v>262658</v>
      </c>
    </row>
    <row r="2109" spans="2:13" ht="30" x14ac:dyDescent="0.25">
      <c r="B2109" s="70" t="s">
        <v>4673</v>
      </c>
      <c r="C2109" s="69" t="s">
        <v>13</v>
      </c>
      <c r="D2109" s="69" t="s">
        <v>4816</v>
      </c>
      <c r="E2109" s="70" t="s">
        <v>3716</v>
      </c>
      <c r="F2109" s="73">
        <v>0</v>
      </c>
      <c r="G2109" s="73">
        <v>0</v>
      </c>
      <c r="H2109" s="73"/>
      <c r="I2109" s="73"/>
      <c r="J2109" s="73"/>
      <c r="K2109" s="73"/>
      <c r="L2109" s="73"/>
      <c r="M2109" s="73">
        <v>0</v>
      </c>
    </row>
    <row r="2110" spans="2:13" ht="30" x14ac:dyDescent="0.25">
      <c r="B2110" s="70" t="s">
        <v>4673</v>
      </c>
      <c r="C2110" s="69" t="s">
        <v>13</v>
      </c>
      <c r="D2110" s="69" t="s">
        <v>4817</v>
      </c>
      <c r="E2110" s="70" t="s">
        <v>4818</v>
      </c>
      <c r="F2110" s="73">
        <v>224</v>
      </c>
      <c r="G2110" s="73">
        <v>153375</v>
      </c>
      <c r="H2110" s="73"/>
      <c r="I2110" s="73">
        <v>1715832</v>
      </c>
      <c r="J2110" s="73"/>
      <c r="K2110" s="73"/>
      <c r="L2110" s="73"/>
      <c r="M2110" s="73">
        <v>1869431</v>
      </c>
    </row>
    <row r="2111" spans="2:13" ht="30" x14ac:dyDescent="0.25">
      <c r="B2111" s="70" t="s">
        <v>4673</v>
      </c>
      <c r="C2111" s="69" t="s">
        <v>13</v>
      </c>
      <c r="D2111" s="69" t="s">
        <v>4819</v>
      </c>
      <c r="E2111" s="70" t="s">
        <v>4820</v>
      </c>
      <c r="F2111" s="73">
        <v>57</v>
      </c>
      <c r="G2111" s="73">
        <v>515426</v>
      </c>
      <c r="H2111" s="73"/>
      <c r="I2111" s="73">
        <v>15445369</v>
      </c>
      <c r="J2111" s="73"/>
      <c r="K2111" s="73"/>
      <c r="L2111" s="73">
        <v>4200</v>
      </c>
      <c r="M2111" s="73">
        <v>15965052</v>
      </c>
    </row>
    <row r="2112" spans="2:13" ht="30" x14ac:dyDescent="0.25">
      <c r="B2112" s="70" t="s">
        <v>4673</v>
      </c>
      <c r="C2112" s="69" t="s">
        <v>13</v>
      </c>
      <c r="D2112" s="69" t="s">
        <v>4821</v>
      </c>
      <c r="E2112" s="70" t="s">
        <v>4822</v>
      </c>
      <c r="F2112" s="73">
        <v>150</v>
      </c>
      <c r="G2112" s="73"/>
      <c r="H2112" s="73"/>
      <c r="I2112" s="73">
        <v>909588</v>
      </c>
      <c r="J2112" s="73"/>
      <c r="K2112" s="73"/>
      <c r="L2112" s="73"/>
      <c r="M2112" s="73">
        <v>909738</v>
      </c>
    </row>
    <row r="2113" spans="2:13" ht="30" x14ac:dyDescent="0.25">
      <c r="B2113" s="70" t="s">
        <v>4673</v>
      </c>
      <c r="C2113" s="69" t="s">
        <v>13</v>
      </c>
      <c r="D2113" s="69" t="s">
        <v>4823</v>
      </c>
      <c r="E2113" s="70" t="s">
        <v>6356</v>
      </c>
      <c r="F2113" s="73"/>
      <c r="G2113" s="73"/>
      <c r="H2113" s="73"/>
      <c r="I2113" s="73">
        <v>0</v>
      </c>
      <c r="J2113" s="73"/>
      <c r="K2113" s="73"/>
      <c r="L2113" s="73"/>
      <c r="M2113" s="73">
        <v>0</v>
      </c>
    </row>
    <row r="2114" spans="2:13" ht="45" x14ac:dyDescent="0.25">
      <c r="B2114" s="70" t="s">
        <v>4673</v>
      </c>
      <c r="C2114" s="69" t="s">
        <v>13</v>
      </c>
      <c r="D2114" s="69" t="s">
        <v>4824</v>
      </c>
      <c r="E2114" s="70" t="s">
        <v>4825</v>
      </c>
      <c r="F2114" s="73"/>
      <c r="G2114" s="73"/>
      <c r="H2114" s="73"/>
      <c r="I2114" s="73">
        <v>1</v>
      </c>
      <c r="J2114" s="73"/>
      <c r="K2114" s="73"/>
      <c r="L2114" s="73"/>
      <c r="M2114" s="73">
        <v>1</v>
      </c>
    </row>
    <row r="2115" spans="2:13" ht="30" x14ac:dyDescent="0.25">
      <c r="B2115" s="70" t="s">
        <v>4673</v>
      </c>
      <c r="C2115" s="69" t="s">
        <v>13</v>
      </c>
      <c r="D2115" s="69" t="s">
        <v>6034</v>
      </c>
      <c r="E2115" s="70" t="s">
        <v>6357</v>
      </c>
      <c r="F2115" s="73">
        <v>150</v>
      </c>
      <c r="G2115" s="73">
        <v>1000</v>
      </c>
      <c r="H2115" s="73">
        <v>2500000</v>
      </c>
      <c r="I2115" s="73">
        <v>2000</v>
      </c>
      <c r="J2115" s="73"/>
      <c r="K2115" s="73"/>
      <c r="L2115" s="73"/>
      <c r="M2115" s="73">
        <v>2503150</v>
      </c>
    </row>
    <row r="2116" spans="2:13" ht="30" x14ac:dyDescent="0.25">
      <c r="B2116" s="70" t="s">
        <v>4673</v>
      </c>
      <c r="C2116" s="69" t="s">
        <v>13</v>
      </c>
      <c r="D2116" s="69" t="s">
        <v>6035</v>
      </c>
      <c r="E2116" s="70" t="s">
        <v>6357</v>
      </c>
      <c r="F2116" s="73">
        <v>0</v>
      </c>
      <c r="G2116" s="73"/>
      <c r="H2116" s="73">
        <v>0</v>
      </c>
      <c r="I2116" s="73"/>
      <c r="J2116" s="73"/>
      <c r="K2116" s="73"/>
      <c r="L2116" s="73"/>
      <c r="M2116" s="73">
        <v>0</v>
      </c>
    </row>
    <row r="2117" spans="2:13" ht="30" x14ac:dyDescent="0.25">
      <c r="B2117" s="70" t="s">
        <v>4673</v>
      </c>
      <c r="C2117" s="69" t="s">
        <v>13</v>
      </c>
      <c r="D2117" s="69" t="s">
        <v>6036</v>
      </c>
      <c r="E2117" s="70" t="s">
        <v>4723</v>
      </c>
      <c r="F2117" s="73">
        <v>421</v>
      </c>
      <c r="G2117" s="73">
        <v>162067</v>
      </c>
      <c r="H2117" s="73"/>
      <c r="I2117" s="73"/>
      <c r="J2117" s="73"/>
      <c r="K2117" s="73"/>
      <c r="L2117" s="73"/>
      <c r="M2117" s="73">
        <v>162488</v>
      </c>
    </row>
    <row r="2118" spans="2:13" ht="30" x14ac:dyDescent="0.25">
      <c r="B2118" s="70" t="s">
        <v>4673</v>
      </c>
      <c r="C2118" s="69" t="s">
        <v>13</v>
      </c>
      <c r="D2118" s="69" t="s">
        <v>6037</v>
      </c>
      <c r="E2118" s="70" t="s">
        <v>4696</v>
      </c>
      <c r="F2118" s="73">
        <v>121</v>
      </c>
      <c r="G2118" s="73">
        <v>0</v>
      </c>
      <c r="H2118" s="73"/>
      <c r="I2118" s="73"/>
      <c r="J2118" s="73"/>
      <c r="K2118" s="73"/>
      <c r="L2118" s="73"/>
      <c r="M2118" s="73">
        <v>121</v>
      </c>
    </row>
    <row r="2119" spans="2:13" ht="30" x14ac:dyDescent="0.25">
      <c r="B2119" s="70" t="s">
        <v>4673</v>
      </c>
      <c r="C2119" s="69" t="s">
        <v>13</v>
      </c>
      <c r="D2119" s="69" t="s">
        <v>6038</v>
      </c>
      <c r="E2119" s="70" t="s">
        <v>6039</v>
      </c>
      <c r="F2119" s="73"/>
      <c r="G2119" s="73">
        <v>1</v>
      </c>
      <c r="H2119" s="73"/>
      <c r="I2119" s="73"/>
      <c r="J2119" s="73"/>
      <c r="K2119" s="73"/>
      <c r="L2119" s="73"/>
      <c r="M2119" s="73">
        <v>1</v>
      </c>
    </row>
    <row r="2120" spans="2:13" x14ac:dyDescent="0.25">
      <c r="B2120" s="70" t="s">
        <v>4673</v>
      </c>
      <c r="C2120" s="70" t="s">
        <v>151</v>
      </c>
      <c r="D2120" s="70"/>
      <c r="F2120" s="73">
        <v>11908</v>
      </c>
      <c r="G2120" s="73">
        <v>3716314</v>
      </c>
      <c r="H2120" s="73">
        <v>2805000</v>
      </c>
      <c r="I2120" s="73">
        <v>84809510</v>
      </c>
      <c r="J2120" s="73"/>
      <c r="K2120" s="73"/>
      <c r="L2120" s="73">
        <v>28972</v>
      </c>
      <c r="M2120" s="73">
        <v>91371704</v>
      </c>
    </row>
    <row r="2121" spans="2:13" ht="30" x14ac:dyDescent="0.25">
      <c r="B2121" s="70" t="s">
        <v>5129</v>
      </c>
      <c r="C2121" s="70"/>
      <c r="D2121" s="70"/>
      <c r="F2121" s="73">
        <v>13039</v>
      </c>
      <c r="G2121" s="73">
        <v>3848379</v>
      </c>
      <c r="H2121" s="73">
        <v>2805000</v>
      </c>
      <c r="I2121" s="73">
        <v>84809510</v>
      </c>
      <c r="J2121" s="73"/>
      <c r="K2121" s="73"/>
      <c r="L2121" s="73">
        <v>28972</v>
      </c>
      <c r="M2121" s="73">
        <v>91504900</v>
      </c>
    </row>
    <row r="2122" spans="2:13" ht="30" x14ac:dyDescent="0.25">
      <c r="B2122" s="70" t="s">
        <v>4826</v>
      </c>
      <c r="C2122" s="69" t="s">
        <v>14</v>
      </c>
      <c r="D2122" s="69" t="s">
        <v>4827</v>
      </c>
      <c r="E2122" s="70" t="s">
        <v>4828</v>
      </c>
      <c r="F2122" s="73"/>
      <c r="G2122" s="73">
        <v>125000</v>
      </c>
      <c r="H2122" s="73"/>
      <c r="I2122" s="73"/>
      <c r="J2122" s="73"/>
      <c r="K2122" s="73"/>
      <c r="L2122" s="73"/>
      <c r="M2122" s="73">
        <v>125000</v>
      </c>
    </row>
    <row r="2123" spans="2:13" ht="30" x14ac:dyDescent="0.25">
      <c r="B2123" s="70" t="s">
        <v>4826</v>
      </c>
      <c r="C2123" s="69" t="s">
        <v>14</v>
      </c>
      <c r="D2123" s="69" t="s">
        <v>4829</v>
      </c>
      <c r="E2123" s="70" t="s">
        <v>4830</v>
      </c>
      <c r="F2123" s="73"/>
      <c r="G2123" s="73">
        <v>175000</v>
      </c>
      <c r="H2123" s="73"/>
      <c r="I2123" s="73"/>
      <c r="J2123" s="73"/>
      <c r="K2123" s="73"/>
      <c r="L2123" s="73"/>
      <c r="M2123" s="73">
        <v>175000</v>
      </c>
    </row>
    <row r="2124" spans="2:13" ht="30" x14ac:dyDescent="0.25">
      <c r="B2124" s="70" t="s">
        <v>4826</v>
      </c>
      <c r="C2124" s="69" t="s">
        <v>14</v>
      </c>
      <c r="D2124" s="69" t="s">
        <v>4831</v>
      </c>
      <c r="E2124" s="70" t="s">
        <v>4832</v>
      </c>
      <c r="F2124" s="73"/>
      <c r="G2124" s="73">
        <v>115204</v>
      </c>
      <c r="H2124" s="73"/>
      <c r="I2124" s="73"/>
      <c r="J2124" s="73"/>
      <c r="K2124" s="73"/>
      <c r="L2124" s="73"/>
      <c r="M2124" s="73">
        <v>115204</v>
      </c>
    </row>
    <row r="2125" spans="2:13" ht="30" x14ac:dyDescent="0.25">
      <c r="B2125" s="70" t="s">
        <v>4826</v>
      </c>
      <c r="C2125" s="69" t="s">
        <v>14</v>
      </c>
      <c r="D2125" s="69" t="s">
        <v>4833</v>
      </c>
      <c r="E2125" s="70" t="s">
        <v>4834</v>
      </c>
      <c r="F2125" s="73"/>
      <c r="G2125" s="73">
        <v>358037</v>
      </c>
      <c r="H2125" s="73"/>
      <c r="I2125" s="73"/>
      <c r="J2125" s="73"/>
      <c r="K2125" s="73"/>
      <c r="L2125" s="73"/>
      <c r="M2125" s="73">
        <v>358037</v>
      </c>
    </row>
    <row r="2126" spans="2:13" ht="30" x14ac:dyDescent="0.25">
      <c r="B2126" s="70" t="s">
        <v>4826</v>
      </c>
      <c r="C2126" s="69" t="s">
        <v>14</v>
      </c>
      <c r="D2126" s="69" t="s">
        <v>4835</v>
      </c>
      <c r="E2126" s="70" t="s">
        <v>4836</v>
      </c>
      <c r="F2126" s="73"/>
      <c r="G2126" s="73">
        <v>152227</v>
      </c>
      <c r="H2126" s="73"/>
      <c r="I2126" s="73"/>
      <c r="J2126" s="73"/>
      <c r="K2126" s="73"/>
      <c r="L2126" s="73"/>
      <c r="M2126" s="73">
        <v>152227</v>
      </c>
    </row>
    <row r="2127" spans="2:13" x14ac:dyDescent="0.25">
      <c r="B2127" s="70" t="s">
        <v>4826</v>
      </c>
      <c r="C2127" s="70" t="s">
        <v>155</v>
      </c>
      <c r="D2127" s="70"/>
      <c r="F2127" s="73"/>
      <c r="G2127" s="73">
        <v>925468</v>
      </c>
      <c r="H2127" s="73"/>
      <c r="I2127" s="73"/>
      <c r="J2127" s="73"/>
      <c r="K2127" s="73"/>
      <c r="L2127" s="73"/>
      <c r="M2127" s="73">
        <v>925468</v>
      </c>
    </row>
    <row r="2128" spans="2:13" ht="30" x14ac:dyDescent="0.25">
      <c r="B2128" s="70" t="s">
        <v>4826</v>
      </c>
      <c r="C2128" s="69" t="s">
        <v>13</v>
      </c>
      <c r="D2128" s="69" t="s">
        <v>193</v>
      </c>
      <c r="E2128" s="70" t="s">
        <v>6197</v>
      </c>
      <c r="F2128" s="73"/>
      <c r="G2128" s="73">
        <v>0</v>
      </c>
      <c r="H2128" s="73"/>
      <c r="I2128" s="73">
        <v>0</v>
      </c>
      <c r="J2128" s="73"/>
      <c r="K2128" s="73"/>
      <c r="L2128" s="73"/>
      <c r="M2128" s="73">
        <v>0</v>
      </c>
    </row>
    <row r="2129" spans="2:13" ht="30" x14ac:dyDescent="0.25">
      <c r="B2129" s="70" t="s">
        <v>4826</v>
      </c>
      <c r="C2129" s="69" t="s">
        <v>13</v>
      </c>
      <c r="D2129" s="69" t="s">
        <v>4837</v>
      </c>
      <c r="E2129" s="70" t="s">
        <v>4838</v>
      </c>
      <c r="F2129" s="73">
        <v>300</v>
      </c>
      <c r="G2129" s="73">
        <v>94021</v>
      </c>
      <c r="H2129" s="73"/>
      <c r="I2129" s="73">
        <v>1219668</v>
      </c>
      <c r="J2129" s="73"/>
      <c r="K2129" s="73"/>
      <c r="L2129" s="73">
        <v>2900</v>
      </c>
      <c r="M2129" s="73">
        <v>1316889</v>
      </c>
    </row>
    <row r="2130" spans="2:13" ht="30" x14ac:dyDescent="0.25">
      <c r="B2130" s="70" t="s">
        <v>4826</v>
      </c>
      <c r="C2130" s="69" t="s">
        <v>13</v>
      </c>
      <c r="D2130" s="69" t="s">
        <v>4839</v>
      </c>
      <c r="E2130" s="70" t="s">
        <v>4840</v>
      </c>
      <c r="F2130" s="73">
        <v>138</v>
      </c>
      <c r="G2130" s="73">
        <v>20000</v>
      </c>
      <c r="H2130" s="73"/>
      <c r="I2130" s="73">
        <v>100000</v>
      </c>
      <c r="J2130" s="73"/>
      <c r="K2130" s="73"/>
      <c r="L2130" s="73">
        <v>262</v>
      </c>
      <c r="M2130" s="73">
        <v>120400</v>
      </c>
    </row>
    <row r="2131" spans="2:13" ht="30" x14ac:dyDescent="0.25">
      <c r="B2131" s="70" t="s">
        <v>4826</v>
      </c>
      <c r="C2131" s="69" t="s">
        <v>13</v>
      </c>
      <c r="D2131" s="69" t="s">
        <v>4841</v>
      </c>
      <c r="E2131" s="70" t="s">
        <v>4842</v>
      </c>
      <c r="F2131" s="73">
        <v>138</v>
      </c>
      <c r="G2131" s="73">
        <v>20000</v>
      </c>
      <c r="H2131" s="73"/>
      <c r="I2131" s="73">
        <v>720000</v>
      </c>
      <c r="J2131" s="73"/>
      <c r="K2131" s="73"/>
      <c r="L2131" s="73">
        <v>262</v>
      </c>
      <c r="M2131" s="73">
        <v>740400</v>
      </c>
    </row>
    <row r="2132" spans="2:13" ht="30" x14ac:dyDescent="0.25">
      <c r="B2132" s="70" t="s">
        <v>4826</v>
      </c>
      <c r="C2132" s="69" t="s">
        <v>13</v>
      </c>
      <c r="D2132" s="69" t="s">
        <v>4843</v>
      </c>
      <c r="E2132" s="70" t="s">
        <v>6358</v>
      </c>
      <c r="F2132" s="73"/>
      <c r="G2132" s="73"/>
      <c r="H2132" s="73"/>
      <c r="I2132" s="73">
        <v>1373733</v>
      </c>
      <c r="J2132" s="73"/>
      <c r="K2132" s="73"/>
      <c r="L2132" s="73"/>
      <c r="M2132" s="73">
        <v>1373733</v>
      </c>
    </row>
    <row r="2133" spans="2:13" ht="30" x14ac:dyDescent="0.25">
      <c r="B2133" s="70" t="s">
        <v>4826</v>
      </c>
      <c r="C2133" s="69" t="s">
        <v>13</v>
      </c>
      <c r="D2133" s="69" t="s">
        <v>4844</v>
      </c>
      <c r="E2133" s="70" t="s">
        <v>4845</v>
      </c>
      <c r="F2133" s="73">
        <v>200</v>
      </c>
      <c r="G2133" s="73">
        <v>210863</v>
      </c>
      <c r="H2133" s="73"/>
      <c r="I2133" s="73">
        <v>2000000</v>
      </c>
      <c r="J2133" s="73"/>
      <c r="K2133" s="73"/>
      <c r="L2133" s="73"/>
      <c r="M2133" s="73">
        <v>2211063</v>
      </c>
    </row>
    <row r="2134" spans="2:13" ht="45" x14ac:dyDescent="0.25">
      <c r="B2134" s="70" t="s">
        <v>4826</v>
      </c>
      <c r="C2134" s="69" t="s">
        <v>13</v>
      </c>
      <c r="D2134" s="69" t="s">
        <v>4846</v>
      </c>
      <c r="E2134" s="70" t="s">
        <v>4847</v>
      </c>
      <c r="F2134" s="73">
        <v>200</v>
      </c>
      <c r="G2134" s="73">
        <v>200000</v>
      </c>
      <c r="H2134" s="73"/>
      <c r="I2134" s="73">
        <v>3038595</v>
      </c>
      <c r="J2134" s="73"/>
      <c r="K2134" s="73"/>
      <c r="L2134" s="73"/>
      <c r="M2134" s="73">
        <v>3238795</v>
      </c>
    </row>
    <row r="2135" spans="2:13" ht="30" x14ac:dyDescent="0.25">
      <c r="B2135" s="70" t="s">
        <v>4826</v>
      </c>
      <c r="C2135" s="69" t="s">
        <v>13</v>
      </c>
      <c r="D2135" s="69" t="s">
        <v>4848</v>
      </c>
      <c r="E2135" s="70" t="s">
        <v>4849</v>
      </c>
      <c r="F2135" s="73">
        <v>100</v>
      </c>
      <c r="G2135" s="73">
        <v>71996</v>
      </c>
      <c r="H2135" s="73"/>
      <c r="I2135" s="73">
        <v>1334744</v>
      </c>
      <c r="J2135" s="73"/>
      <c r="K2135" s="73"/>
      <c r="L2135" s="73"/>
      <c r="M2135" s="73">
        <v>1406840</v>
      </c>
    </row>
    <row r="2136" spans="2:13" ht="30" x14ac:dyDescent="0.25">
      <c r="B2136" s="70" t="s">
        <v>4826</v>
      </c>
      <c r="C2136" s="69" t="s">
        <v>13</v>
      </c>
      <c r="D2136" s="69" t="s">
        <v>4850</v>
      </c>
      <c r="E2136" s="70" t="s">
        <v>4851</v>
      </c>
      <c r="F2136" s="73">
        <v>267</v>
      </c>
      <c r="G2136" s="73">
        <v>28638</v>
      </c>
      <c r="H2136" s="73"/>
      <c r="I2136" s="73">
        <v>1163994</v>
      </c>
      <c r="J2136" s="73"/>
      <c r="K2136" s="73"/>
      <c r="L2136" s="73">
        <v>974</v>
      </c>
      <c r="M2136" s="73">
        <v>1193873</v>
      </c>
    </row>
    <row r="2137" spans="2:13" ht="30" x14ac:dyDescent="0.25">
      <c r="B2137" s="70" t="s">
        <v>4826</v>
      </c>
      <c r="C2137" s="69" t="s">
        <v>13</v>
      </c>
      <c r="D2137" s="69" t="s">
        <v>4852</v>
      </c>
      <c r="E2137" s="70" t="s">
        <v>4853</v>
      </c>
      <c r="F2137" s="73">
        <v>300</v>
      </c>
      <c r="G2137" s="73">
        <v>206380</v>
      </c>
      <c r="H2137" s="73"/>
      <c r="I2137" s="73">
        <v>2903246</v>
      </c>
      <c r="J2137" s="73"/>
      <c r="K2137" s="73"/>
      <c r="L2137" s="73">
        <v>2630</v>
      </c>
      <c r="M2137" s="73">
        <v>3112556</v>
      </c>
    </row>
    <row r="2138" spans="2:13" ht="30" x14ac:dyDescent="0.25">
      <c r="B2138" s="70" t="s">
        <v>4826</v>
      </c>
      <c r="C2138" s="69" t="s">
        <v>13</v>
      </c>
      <c r="D2138" s="69" t="s">
        <v>4854</v>
      </c>
      <c r="E2138" s="70" t="s">
        <v>4855</v>
      </c>
      <c r="F2138" s="73">
        <v>307</v>
      </c>
      <c r="G2138" s="73">
        <v>26700</v>
      </c>
      <c r="H2138" s="73"/>
      <c r="I2138" s="73">
        <v>915925</v>
      </c>
      <c r="J2138" s="73"/>
      <c r="K2138" s="73"/>
      <c r="L2138" s="73">
        <v>726</v>
      </c>
      <c r="M2138" s="73">
        <v>943658</v>
      </c>
    </row>
    <row r="2139" spans="2:13" ht="45" x14ac:dyDescent="0.25">
      <c r="B2139" s="70" t="s">
        <v>4826</v>
      </c>
      <c r="C2139" s="69" t="s">
        <v>13</v>
      </c>
      <c r="D2139" s="69" t="s">
        <v>4856</v>
      </c>
      <c r="E2139" s="70" t="s">
        <v>4857</v>
      </c>
      <c r="F2139" s="73">
        <v>300</v>
      </c>
      <c r="G2139" s="73"/>
      <c r="H2139" s="73"/>
      <c r="I2139" s="73">
        <v>0</v>
      </c>
      <c r="J2139" s="73"/>
      <c r="K2139" s="73"/>
      <c r="L2139" s="73">
        <v>0</v>
      </c>
      <c r="M2139" s="73">
        <v>300</v>
      </c>
    </row>
    <row r="2140" spans="2:13" ht="45" x14ac:dyDescent="0.25">
      <c r="B2140" s="70" t="s">
        <v>4826</v>
      </c>
      <c r="C2140" s="69" t="s">
        <v>13</v>
      </c>
      <c r="D2140" s="69" t="s">
        <v>4858</v>
      </c>
      <c r="E2140" s="70" t="s">
        <v>4859</v>
      </c>
      <c r="F2140" s="73">
        <v>0</v>
      </c>
      <c r="G2140" s="73">
        <v>23854</v>
      </c>
      <c r="H2140" s="73"/>
      <c r="I2140" s="73">
        <v>155922</v>
      </c>
      <c r="J2140" s="73"/>
      <c r="K2140" s="73"/>
      <c r="L2140" s="73">
        <v>652</v>
      </c>
      <c r="M2140" s="73">
        <v>180428</v>
      </c>
    </row>
    <row r="2141" spans="2:13" ht="30" x14ac:dyDescent="0.25">
      <c r="B2141" s="70" t="s">
        <v>4826</v>
      </c>
      <c r="C2141" s="69" t="s">
        <v>13</v>
      </c>
      <c r="D2141" s="69" t="s">
        <v>4860</v>
      </c>
      <c r="E2141" s="70" t="s">
        <v>4861</v>
      </c>
      <c r="F2141" s="73">
        <v>100</v>
      </c>
      <c r="G2141" s="73">
        <v>55643</v>
      </c>
      <c r="H2141" s="73"/>
      <c r="I2141" s="73">
        <v>796373</v>
      </c>
      <c r="J2141" s="73"/>
      <c r="K2141" s="73"/>
      <c r="L2141" s="73">
        <v>386</v>
      </c>
      <c r="M2141" s="73">
        <v>852502</v>
      </c>
    </row>
    <row r="2142" spans="2:13" ht="30" x14ac:dyDescent="0.25">
      <c r="B2142" s="70" t="s">
        <v>4826</v>
      </c>
      <c r="C2142" s="69" t="s">
        <v>13</v>
      </c>
      <c r="D2142" s="69" t="s">
        <v>4862</v>
      </c>
      <c r="E2142" s="70" t="s">
        <v>4863</v>
      </c>
      <c r="F2142" s="73">
        <v>100</v>
      </c>
      <c r="G2142" s="73">
        <v>53127</v>
      </c>
      <c r="H2142" s="73"/>
      <c r="I2142" s="73">
        <v>462976</v>
      </c>
      <c r="J2142" s="73"/>
      <c r="K2142" s="73"/>
      <c r="L2142" s="73">
        <v>986</v>
      </c>
      <c r="M2142" s="73">
        <v>517189</v>
      </c>
    </row>
    <row r="2143" spans="2:13" ht="30" x14ac:dyDescent="0.25">
      <c r="B2143" s="70" t="s">
        <v>4826</v>
      </c>
      <c r="C2143" s="69" t="s">
        <v>13</v>
      </c>
      <c r="D2143" s="69" t="s">
        <v>4864</v>
      </c>
      <c r="E2143" s="70" t="s">
        <v>6359</v>
      </c>
      <c r="F2143" s="73"/>
      <c r="G2143" s="73">
        <v>328100</v>
      </c>
      <c r="H2143" s="73"/>
      <c r="I2143" s="73"/>
      <c r="J2143" s="73"/>
      <c r="K2143" s="73"/>
      <c r="L2143" s="73"/>
      <c r="M2143" s="73">
        <v>328100</v>
      </c>
    </row>
    <row r="2144" spans="2:13" ht="30" x14ac:dyDescent="0.25">
      <c r="B2144" s="70" t="s">
        <v>4826</v>
      </c>
      <c r="C2144" s="69" t="s">
        <v>13</v>
      </c>
      <c r="D2144" s="69" t="s">
        <v>4865</v>
      </c>
      <c r="E2144" s="70" t="s">
        <v>4866</v>
      </c>
      <c r="F2144" s="73">
        <v>150</v>
      </c>
      <c r="G2144" s="73">
        <v>31080</v>
      </c>
      <c r="H2144" s="73"/>
      <c r="I2144" s="73">
        <v>239360</v>
      </c>
      <c r="J2144" s="73"/>
      <c r="K2144" s="73"/>
      <c r="L2144" s="73">
        <v>600</v>
      </c>
      <c r="M2144" s="73">
        <v>271190</v>
      </c>
    </row>
    <row r="2145" spans="2:13" ht="30" x14ac:dyDescent="0.25">
      <c r="B2145" s="70" t="s">
        <v>4826</v>
      </c>
      <c r="C2145" s="69" t="s">
        <v>13</v>
      </c>
      <c r="D2145" s="69" t="s">
        <v>4867</v>
      </c>
      <c r="E2145" s="70" t="s">
        <v>4869</v>
      </c>
      <c r="F2145" s="73">
        <v>200</v>
      </c>
      <c r="G2145" s="73">
        <v>25000</v>
      </c>
      <c r="H2145" s="73"/>
      <c r="I2145" s="73">
        <v>500000</v>
      </c>
      <c r="J2145" s="73"/>
      <c r="K2145" s="73"/>
      <c r="L2145" s="73">
        <v>1080</v>
      </c>
      <c r="M2145" s="73">
        <v>526280</v>
      </c>
    </row>
    <row r="2146" spans="2:13" ht="30" x14ac:dyDescent="0.25">
      <c r="B2146" s="70" t="s">
        <v>4826</v>
      </c>
      <c r="C2146" s="69" t="s">
        <v>13</v>
      </c>
      <c r="D2146" s="69" t="s">
        <v>4870</v>
      </c>
      <c r="E2146" s="70" t="s">
        <v>4872</v>
      </c>
      <c r="F2146" s="73">
        <v>200</v>
      </c>
      <c r="G2146" s="73">
        <v>57000</v>
      </c>
      <c r="H2146" s="73"/>
      <c r="I2146" s="73">
        <v>550000</v>
      </c>
      <c r="J2146" s="73"/>
      <c r="K2146" s="73"/>
      <c r="L2146" s="73">
        <v>1080</v>
      </c>
      <c r="M2146" s="73">
        <v>608280</v>
      </c>
    </row>
    <row r="2147" spans="2:13" ht="30" x14ac:dyDescent="0.25">
      <c r="B2147" s="70" t="s">
        <v>4826</v>
      </c>
      <c r="C2147" s="69" t="s">
        <v>13</v>
      </c>
      <c r="D2147" s="69" t="s">
        <v>4873</v>
      </c>
      <c r="E2147" s="70" t="s">
        <v>4875</v>
      </c>
      <c r="F2147" s="73">
        <v>200</v>
      </c>
      <c r="G2147" s="73">
        <v>57100</v>
      </c>
      <c r="H2147" s="73"/>
      <c r="I2147" s="73">
        <v>510000</v>
      </c>
      <c r="J2147" s="73"/>
      <c r="K2147" s="73"/>
      <c r="L2147" s="73">
        <v>1080</v>
      </c>
      <c r="M2147" s="73">
        <v>568380</v>
      </c>
    </row>
    <row r="2148" spans="2:13" ht="30" x14ac:dyDescent="0.25">
      <c r="B2148" s="70" t="s">
        <v>4826</v>
      </c>
      <c r="C2148" s="69" t="s">
        <v>13</v>
      </c>
      <c r="D2148" s="69" t="s">
        <v>4876</v>
      </c>
      <c r="E2148" s="70" t="s">
        <v>4877</v>
      </c>
      <c r="F2148" s="73">
        <v>150</v>
      </c>
      <c r="G2148" s="73"/>
      <c r="H2148" s="73"/>
      <c r="I2148" s="73">
        <v>10</v>
      </c>
      <c r="J2148" s="73"/>
      <c r="K2148" s="73"/>
      <c r="L2148" s="73">
        <v>0</v>
      </c>
      <c r="M2148" s="73">
        <v>160</v>
      </c>
    </row>
    <row r="2149" spans="2:13" ht="30" x14ac:dyDescent="0.25">
      <c r="B2149" s="70" t="s">
        <v>4826</v>
      </c>
      <c r="C2149" s="69" t="s">
        <v>13</v>
      </c>
      <c r="D2149" s="69" t="s">
        <v>4878</v>
      </c>
      <c r="E2149" s="70" t="s">
        <v>4881</v>
      </c>
      <c r="F2149" s="73">
        <v>130</v>
      </c>
      <c r="G2149" s="73">
        <v>103000</v>
      </c>
      <c r="H2149" s="73"/>
      <c r="I2149" s="73">
        <v>1200000</v>
      </c>
      <c r="J2149" s="73"/>
      <c r="K2149" s="73"/>
      <c r="L2149" s="73">
        <v>1470</v>
      </c>
      <c r="M2149" s="73">
        <v>1304600</v>
      </c>
    </row>
    <row r="2150" spans="2:13" ht="30" x14ac:dyDescent="0.25">
      <c r="B2150" s="70" t="s">
        <v>4826</v>
      </c>
      <c r="C2150" s="69" t="s">
        <v>13</v>
      </c>
      <c r="D2150" s="69" t="s">
        <v>4882</v>
      </c>
      <c r="E2150" s="70" t="s">
        <v>4883</v>
      </c>
      <c r="F2150" s="73">
        <v>100</v>
      </c>
      <c r="G2150" s="73">
        <v>114888</v>
      </c>
      <c r="H2150" s="73"/>
      <c r="I2150" s="73">
        <v>1768870</v>
      </c>
      <c r="J2150" s="73"/>
      <c r="K2150" s="73"/>
      <c r="L2150" s="73">
        <v>4018</v>
      </c>
      <c r="M2150" s="73">
        <v>1887876</v>
      </c>
    </row>
    <row r="2151" spans="2:13" ht="30" x14ac:dyDescent="0.25">
      <c r="B2151" s="70" t="s">
        <v>4826</v>
      </c>
      <c r="C2151" s="69" t="s">
        <v>13</v>
      </c>
      <c r="D2151" s="69" t="s">
        <v>4884</v>
      </c>
      <c r="E2151" s="70" t="s">
        <v>4886</v>
      </c>
      <c r="F2151" s="73">
        <v>300</v>
      </c>
      <c r="G2151" s="73">
        <v>44602</v>
      </c>
      <c r="H2151" s="73"/>
      <c r="I2151" s="73">
        <v>595398</v>
      </c>
      <c r="J2151" s="73"/>
      <c r="K2151" s="73"/>
      <c r="L2151" s="73">
        <v>2000</v>
      </c>
      <c r="M2151" s="73">
        <v>642300</v>
      </c>
    </row>
    <row r="2152" spans="2:13" ht="30" x14ac:dyDescent="0.25">
      <c r="B2152" s="70" t="s">
        <v>4826</v>
      </c>
      <c r="C2152" s="69" t="s">
        <v>13</v>
      </c>
      <c r="D2152" s="69" t="s">
        <v>4887</v>
      </c>
      <c r="E2152" s="70" t="s">
        <v>4888</v>
      </c>
      <c r="F2152" s="73">
        <v>100</v>
      </c>
      <c r="G2152" s="73">
        <v>18718</v>
      </c>
      <c r="H2152" s="73"/>
      <c r="I2152" s="73">
        <v>518682</v>
      </c>
      <c r="J2152" s="73"/>
      <c r="K2152" s="73"/>
      <c r="L2152" s="73">
        <v>0</v>
      </c>
      <c r="M2152" s="73">
        <v>537500</v>
      </c>
    </row>
    <row r="2153" spans="2:13" ht="30" x14ac:dyDescent="0.25">
      <c r="B2153" s="70" t="s">
        <v>4826</v>
      </c>
      <c r="C2153" s="69" t="s">
        <v>13</v>
      </c>
      <c r="D2153" s="69" t="s">
        <v>4889</v>
      </c>
      <c r="E2153" s="70" t="s">
        <v>4890</v>
      </c>
      <c r="F2153" s="73">
        <v>100</v>
      </c>
      <c r="G2153" s="73">
        <v>170194</v>
      </c>
      <c r="H2153" s="73"/>
      <c r="I2153" s="73">
        <v>3193594</v>
      </c>
      <c r="J2153" s="73"/>
      <c r="K2153" s="73"/>
      <c r="L2153" s="73">
        <v>1510</v>
      </c>
      <c r="M2153" s="73">
        <v>3365398</v>
      </c>
    </row>
    <row r="2154" spans="2:13" ht="30" x14ac:dyDescent="0.25">
      <c r="B2154" s="70" t="s">
        <v>4826</v>
      </c>
      <c r="C2154" s="69" t="s">
        <v>13</v>
      </c>
      <c r="D2154" s="69" t="s">
        <v>4891</v>
      </c>
      <c r="E2154" s="70" t="s">
        <v>6360</v>
      </c>
      <c r="F2154" s="73"/>
      <c r="G2154" s="73"/>
      <c r="H2154" s="73"/>
      <c r="I2154" s="73">
        <v>1260467</v>
      </c>
      <c r="J2154" s="73"/>
      <c r="K2154" s="73"/>
      <c r="L2154" s="73"/>
      <c r="M2154" s="73">
        <v>1260467</v>
      </c>
    </row>
    <row r="2155" spans="2:13" ht="30" x14ac:dyDescent="0.25">
      <c r="B2155" s="70" t="s">
        <v>4826</v>
      </c>
      <c r="C2155" s="69" t="s">
        <v>13</v>
      </c>
      <c r="D2155" s="69" t="s">
        <v>4892</v>
      </c>
      <c r="E2155" s="70" t="s">
        <v>4893</v>
      </c>
      <c r="F2155" s="73">
        <v>200</v>
      </c>
      <c r="G2155" s="73">
        <v>10</v>
      </c>
      <c r="H2155" s="73"/>
      <c r="I2155" s="73">
        <v>10</v>
      </c>
      <c r="J2155" s="73"/>
      <c r="K2155" s="73"/>
      <c r="L2155" s="73"/>
      <c r="M2155" s="73">
        <v>220</v>
      </c>
    </row>
    <row r="2156" spans="2:13" ht="30" x14ac:dyDescent="0.25">
      <c r="B2156" s="70" t="s">
        <v>4826</v>
      </c>
      <c r="C2156" s="69" t="s">
        <v>13</v>
      </c>
      <c r="D2156" s="69" t="s">
        <v>4894</v>
      </c>
      <c r="E2156" s="70" t="s">
        <v>4895</v>
      </c>
      <c r="F2156" s="73"/>
      <c r="G2156" s="73"/>
      <c r="H2156" s="73"/>
      <c r="I2156" s="73">
        <v>2125354</v>
      </c>
      <c r="J2156" s="73"/>
      <c r="K2156" s="73"/>
      <c r="L2156" s="73">
        <v>1047</v>
      </c>
      <c r="M2156" s="73">
        <v>2126401</v>
      </c>
    </row>
    <row r="2157" spans="2:13" ht="30" x14ac:dyDescent="0.25">
      <c r="B2157" s="70" t="s">
        <v>4826</v>
      </c>
      <c r="C2157" s="69" t="s">
        <v>13</v>
      </c>
      <c r="D2157" s="69" t="s">
        <v>4896</v>
      </c>
      <c r="E2157" s="70" t="s">
        <v>4897</v>
      </c>
      <c r="F2157" s="73">
        <v>101</v>
      </c>
      <c r="G2157" s="73"/>
      <c r="H2157" s="73"/>
      <c r="I2157" s="73">
        <v>1799006</v>
      </c>
      <c r="J2157" s="73"/>
      <c r="K2157" s="73"/>
      <c r="L2157" s="73">
        <v>706</v>
      </c>
      <c r="M2157" s="73">
        <v>1799813</v>
      </c>
    </row>
    <row r="2158" spans="2:13" ht="30" x14ac:dyDescent="0.25">
      <c r="B2158" s="70" t="s">
        <v>4826</v>
      </c>
      <c r="C2158" s="69" t="s">
        <v>13</v>
      </c>
      <c r="D2158" s="69" t="s">
        <v>4898</v>
      </c>
      <c r="E2158" s="70" t="s">
        <v>4899</v>
      </c>
      <c r="F2158" s="73">
        <v>381</v>
      </c>
      <c r="G2158" s="73">
        <v>109176</v>
      </c>
      <c r="H2158" s="73"/>
      <c r="I2158" s="73">
        <v>579825</v>
      </c>
      <c r="J2158" s="73"/>
      <c r="K2158" s="73"/>
      <c r="L2158" s="73">
        <v>969</v>
      </c>
      <c r="M2158" s="73">
        <v>690351</v>
      </c>
    </row>
    <row r="2159" spans="2:13" ht="30" x14ac:dyDescent="0.25">
      <c r="B2159" s="70" t="s">
        <v>4826</v>
      </c>
      <c r="C2159" s="69" t="s">
        <v>13</v>
      </c>
      <c r="D2159" s="69" t="s">
        <v>4900</v>
      </c>
      <c r="E2159" s="70" t="s">
        <v>4901</v>
      </c>
      <c r="F2159" s="73">
        <v>500</v>
      </c>
      <c r="G2159" s="73"/>
      <c r="H2159" s="73"/>
      <c r="I2159" s="73">
        <v>10</v>
      </c>
      <c r="J2159" s="73"/>
      <c r="K2159" s="73"/>
      <c r="L2159" s="73"/>
      <c r="M2159" s="73">
        <v>510</v>
      </c>
    </row>
    <row r="2160" spans="2:13" ht="30" x14ac:dyDescent="0.25">
      <c r="B2160" s="70" t="s">
        <v>4826</v>
      </c>
      <c r="C2160" s="69" t="s">
        <v>13</v>
      </c>
      <c r="D2160" s="69" t="s">
        <v>4902</v>
      </c>
      <c r="E2160" s="70" t="s">
        <v>4903</v>
      </c>
      <c r="F2160" s="73"/>
      <c r="G2160" s="73"/>
      <c r="H2160" s="73"/>
      <c r="I2160" s="73">
        <v>388337</v>
      </c>
      <c r="J2160" s="73"/>
      <c r="K2160" s="73"/>
      <c r="L2160" s="73">
        <v>1465</v>
      </c>
      <c r="M2160" s="73">
        <v>389802</v>
      </c>
    </row>
    <row r="2161" spans="2:13" ht="45" x14ac:dyDescent="0.25">
      <c r="B2161" s="70" t="s">
        <v>4826</v>
      </c>
      <c r="C2161" s="69" t="s">
        <v>13</v>
      </c>
      <c r="D2161" s="69" t="s">
        <v>4904</v>
      </c>
      <c r="E2161" s="70" t="s">
        <v>4905</v>
      </c>
      <c r="F2161" s="73">
        <v>200</v>
      </c>
      <c r="G2161" s="73">
        <v>98277</v>
      </c>
      <c r="H2161" s="73"/>
      <c r="I2161" s="73">
        <v>6174718</v>
      </c>
      <c r="J2161" s="73"/>
      <c r="K2161" s="73"/>
      <c r="L2161" s="73"/>
      <c r="M2161" s="73">
        <v>6273195</v>
      </c>
    </row>
    <row r="2162" spans="2:13" ht="30" x14ac:dyDescent="0.25">
      <c r="B2162" s="70" t="s">
        <v>4826</v>
      </c>
      <c r="C2162" s="69" t="s">
        <v>13</v>
      </c>
      <c r="D2162" s="69" t="s">
        <v>4906</v>
      </c>
      <c r="E2162" s="70" t="s">
        <v>6197</v>
      </c>
      <c r="F2162" s="73">
        <v>100</v>
      </c>
      <c r="G2162" s="73">
        <v>115816</v>
      </c>
      <c r="H2162" s="73"/>
      <c r="I2162" s="73">
        <v>1175081</v>
      </c>
      <c r="J2162" s="73"/>
      <c r="K2162" s="73"/>
      <c r="L2162" s="73"/>
      <c r="M2162" s="73">
        <v>1290997</v>
      </c>
    </row>
    <row r="2163" spans="2:13" ht="30" x14ac:dyDescent="0.25">
      <c r="B2163" s="70" t="s">
        <v>4826</v>
      </c>
      <c r="C2163" s="69" t="s">
        <v>13</v>
      </c>
      <c r="D2163" s="69" t="s">
        <v>4907</v>
      </c>
      <c r="E2163" s="70" t="s">
        <v>4908</v>
      </c>
      <c r="F2163" s="73"/>
      <c r="G2163" s="73"/>
      <c r="H2163" s="73"/>
      <c r="I2163" s="73">
        <v>398034</v>
      </c>
      <c r="J2163" s="73"/>
      <c r="K2163" s="73"/>
      <c r="L2163" s="73">
        <v>971</v>
      </c>
      <c r="M2163" s="73">
        <v>399005</v>
      </c>
    </row>
    <row r="2164" spans="2:13" ht="30" x14ac:dyDescent="0.25">
      <c r="B2164" s="70" t="s">
        <v>4826</v>
      </c>
      <c r="C2164" s="69" t="s">
        <v>13</v>
      </c>
      <c r="D2164" s="69" t="s">
        <v>4909</v>
      </c>
      <c r="E2164" s="70" t="s">
        <v>4910</v>
      </c>
      <c r="F2164" s="73">
        <v>0</v>
      </c>
      <c r="G2164" s="73">
        <v>62904</v>
      </c>
      <c r="H2164" s="73"/>
      <c r="I2164" s="73">
        <v>416000</v>
      </c>
      <c r="J2164" s="73"/>
      <c r="K2164" s="73"/>
      <c r="L2164" s="73">
        <v>760</v>
      </c>
      <c r="M2164" s="73">
        <v>479664</v>
      </c>
    </row>
    <row r="2165" spans="2:13" ht="30" x14ac:dyDescent="0.25">
      <c r="B2165" s="70" t="s">
        <v>4826</v>
      </c>
      <c r="C2165" s="69" t="s">
        <v>13</v>
      </c>
      <c r="D2165" s="69" t="s">
        <v>4911</v>
      </c>
      <c r="E2165" s="70" t="s">
        <v>4912</v>
      </c>
      <c r="F2165" s="73">
        <v>0</v>
      </c>
      <c r="G2165" s="73">
        <v>63060</v>
      </c>
      <c r="H2165" s="73"/>
      <c r="I2165" s="73">
        <v>653259</v>
      </c>
      <c r="J2165" s="73"/>
      <c r="K2165" s="73"/>
      <c r="L2165" s="73"/>
      <c r="M2165" s="73">
        <v>716319</v>
      </c>
    </row>
    <row r="2166" spans="2:13" ht="30" x14ac:dyDescent="0.25">
      <c r="B2166" s="70" t="s">
        <v>4826</v>
      </c>
      <c r="C2166" s="69" t="s">
        <v>13</v>
      </c>
      <c r="D2166" s="69" t="s">
        <v>4913</v>
      </c>
      <c r="E2166" s="70" t="s">
        <v>4914</v>
      </c>
      <c r="F2166" s="73">
        <v>0</v>
      </c>
      <c r="G2166" s="73"/>
      <c r="H2166" s="73"/>
      <c r="I2166" s="73">
        <v>593842</v>
      </c>
      <c r="J2166" s="73"/>
      <c r="K2166" s="73"/>
      <c r="L2166" s="73"/>
      <c r="M2166" s="73">
        <v>593842</v>
      </c>
    </row>
    <row r="2167" spans="2:13" ht="30" x14ac:dyDescent="0.25">
      <c r="B2167" s="70" t="s">
        <v>4826</v>
      </c>
      <c r="C2167" s="69" t="s">
        <v>13</v>
      </c>
      <c r="D2167" s="69" t="s">
        <v>4915</v>
      </c>
      <c r="E2167" s="70" t="s">
        <v>4916</v>
      </c>
      <c r="F2167" s="73">
        <v>200</v>
      </c>
      <c r="G2167" s="73">
        <v>211130</v>
      </c>
      <c r="H2167" s="73"/>
      <c r="I2167" s="73">
        <v>5187949</v>
      </c>
      <c r="J2167" s="73"/>
      <c r="K2167" s="73"/>
      <c r="L2167" s="73"/>
      <c r="M2167" s="73">
        <v>5399279</v>
      </c>
    </row>
    <row r="2168" spans="2:13" x14ac:dyDescent="0.25">
      <c r="B2168" s="70" t="s">
        <v>4826</v>
      </c>
      <c r="C2168" s="70" t="s">
        <v>151</v>
      </c>
      <c r="D2168" s="70"/>
      <c r="F2168" s="73">
        <v>5762</v>
      </c>
      <c r="G2168" s="73">
        <v>2621277</v>
      </c>
      <c r="H2168" s="73"/>
      <c r="I2168" s="73">
        <v>46012982</v>
      </c>
      <c r="J2168" s="73"/>
      <c r="K2168" s="73"/>
      <c r="L2168" s="73">
        <v>28534</v>
      </c>
      <c r="M2168" s="73">
        <v>48668555</v>
      </c>
    </row>
    <row r="2169" spans="2:13" x14ac:dyDescent="0.25">
      <c r="B2169" s="70" t="s">
        <v>5130</v>
      </c>
      <c r="C2169" s="70"/>
      <c r="D2169" s="70"/>
      <c r="F2169" s="73">
        <v>5762</v>
      </c>
      <c r="G2169" s="73">
        <v>3546745</v>
      </c>
      <c r="H2169" s="73"/>
      <c r="I2169" s="73">
        <v>46012982</v>
      </c>
      <c r="J2169" s="73"/>
      <c r="K2169" s="73"/>
      <c r="L2169" s="73">
        <v>28534</v>
      </c>
      <c r="M2169" s="73">
        <v>49594023</v>
      </c>
    </row>
    <row r="2170" spans="2:13" ht="30" x14ac:dyDescent="0.25">
      <c r="B2170" s="70" t="s">
        <v>4917</v>
      </c>
      <c r="C2170" s="69" t="s">
        <v>13</v>
      </c>
      <c r="D2170" s="69" t="s">
        <v>4918</v>
      </c>
      <c r="E2170" s="70" t="s">
        <v>6361</v>
      </c>
      <c r="F2170" s="73"/>
      <c r="G2170" s="73"/>
      <c r="H2170" s="73"/>
      <c r="I2170" s="73">
        <v>467208</v>
      </c>
      <c r="J2170" s="73"/>
      <c r="K2170" s="73"/>
      <c r="L2170" s="73"/>
      <c r="M2170" s="73">
        <v>467208</v>
      </c>
    </row>
    <row r="2171" spans="2:13" ht="30" x14ac:dyDescent="0.25">
      <c r="B2171" s="70" t="s">
        <v>4917</v>
      </c>
      <c r="C2171" s="69" t="s">
        <v>13</v>
      </c>
      <c r="D2171" s="69" t="s">
        <v>4919</v>
      </c>
      <c r="E2171" s="70" t="s">
        <v>6362</v>
      </c>
      <c r="F2171" s="73"/>
      <c r="G2171" s="73"/>
      <c r="H2171" s="73"/>
      <c r="I2171" s="73">
        <v>10093</v>
      </c>
      <c r="J2171" s="73"/>
      <c r="K2171" s="73"/>
      <c r="L2171" s="73"/>
      <c r="M2171" s="73">
        <v>10093</v>
      </c>
    </row>
    <row r="2172" spans="2:13" ht="30" x14ac:dyDescent="0.25">
      <c r="B2172" s="70" t="s">
        <v>4917</v>
      </c>
      <c r="C2172" s="69" t="s">
        <v>13</v>
      </c>
      <c r="D2172" s="69" t="s">
        <v>4920</v>
      </c>
      <c r="E2172" s="70" t="s">
        <v>6363</v>
      </c>
      <c r="F2172" s="73"/>
      <c r="G2172" s="73"/>
      <c r="H2172" s="73"/>
      <c r="I2172" s="73">
        <v>120000</v>
      </c>
      <c r="J2172" s="73"/>
      <c r="K2172" s="73"/>
      <c r="L2172" s="73"/>
      <c r="M2172" s="73">
        <v>120000</v>
      </c>
    </row>
    <row r="2173" spans="2:13" ht="30" x14ac:dyDescent="0.25">
      <c r="B2173" s="70" t="s">
        <v>4917</v>
      </c>
      <c r="C2173" s="69" t="s">
        <v>13</v>
      </c>
      <c r="D2173" s="69" t="s">
        <v>4921</v>
      </c>
      <c r="E2173" s="70" t="s">
        <v>6364</v>
      </c>
      <c r="F2173" s="73"/>
      <c r="G2173" s="73">
        <v>258306</v>
      </c>
      <c r="H2173" s="73"/>
      <c r="I2173" s="73">
        <v>1781420</v>
      </c>
      <c r="J2173" s="73"/>
      <c r="K2173" s="73"/>
      <c r="L2173" s="73"/>
      <c r="M2173" s="73">
        <v>2039726</v>
      </c>
    </row>
    <row r="2174" spans="2:13" ht="30" x14ac:dyDescent="0.25">
      <c r="B2174" s="70" t="s">
        <v>4917</v>
      </c>
      <c r="C2174" s="69" t="s">
        <v>13</v>
      </c>
      <c r="D2174" s="69" t="s">
        <v>4922</v>
      </c>
      <c r="E2174" s="70" t="s">
        <v>6365</v>
      </c>
      <c r="F2174" s="73"/>
      <c r="G2174" s="73">
        <v>97760</v>
      </c>
      <c r="H2174" s="73"/>
      <c r="I2174" s="73">
        <v>752000</v>
      </c>
      <c r="J2174" s="73"/>
      <c r="K2174" s="73"/>
      <c r="L2174" s="73"/>
      <c r="M2174" s="73">
        <v>849760</v>
      </c>
    </row>
    <row r="2175" spans="2:13" ht="30" x14ac:dyDescent="0.25">
      <c r="B2175" s="70" t="s">
        <v>4917</v>
      </c>
      <c r="C2175" s="69" t="s">
        <v>13</v>
      </c>
      <c r="D2175" s="69" t="s">
        <v>4923</v>
      </c>
      <c r="E2175" s="70" t="s">
        <v>6366</v>
      </c>
      <c r="F2175" s="73"/>
      <c r="G2175" s="73">
        <v>221680</v>
      </c>
      <c r="H2175" s="73"/>
      <c r="I2175" s="73">
        <v>1528823</v>
      </c>
      <c r="J2175" s="73"/>
      <c r="K2175" s="73"/>
      <c r="L2175" s="73"/>
      <c r="M2175" s="73">
        <v>1750503</v>
      </c>
    </row>
    <row r="2176" spans="2:13" x14ac:dyDescent="0.25">
      <c r="B2176" s="70" t="s">
        <v>4917</v>
      </c>
      <c r="C2176" s="69" t="s">
        <v>13</v>
      </c>
      <c r="D2176" s="69" t="s">
        <v>4924</v>
      </c>
      <c r="E2176" s="70" t="s">
        <v>6367</v>
      </c>
      <c r="F2176" s="73"/>
      <c r="G2176" s="73">
        <v>100</v>
      </c>
      <c r="H2176" s="73"/>
      <c r="I2176" s="73">
        <v>1000</v>
      </c>
      <c r="J2176" s="73"/>
      <c r="K2176" s="73"/>
      <c r="L2176" s="73"/>
      <c r="M2176" s="73">
        <v>1100</v>
      </c>
    </row>
    <row r="2177" spans="2:13" ht="45" x14ac:dyDescent="0.25">
      <c r="B2177" s="70" t="s">
        <v>4917</v>
      </c>
      <c r="C2177" s="69" t="s">
        <v>13</v>
      </c>
      <c r="D2177" s="69" t="s">
        <v>4925</v>
      </c>
      <c r="E2177" s="70" t="s">
        <v>6368</v>
      </c>
      <c r="F2177" s="73"/>
      <c r="G2177" s="73">
        <v>61118</v>
      </c>
      <c r="H2177" s="73"/>
      <c r="I2177" s="73">
        <v>913257</v>
      </c>
      <c r="J2177" s="73"/>
      <c r="K2177" s="73"/>
      <c r="L2177" s="73"/>
      <c r="M2177" s="73">
        <v>974375</v>
      </c>
    </row>
    <row r="2178" spans="2:13" ht="30" x14ac:dyDescent="0.25">
      <c r="B2178" s="70" t="s">
        <v>4917</v>
      </c>
      <c r="C2178" s="69" t="s">
        <v>13</v>
      </c>
      <c r="D2178" s="69" t="s">
        <v>4926</v>
      </c>
      <c r="E2178" s="70" t="s">
        <v>6369</v>
      </c>
      <c r="F2178" s="73"/>
      <c r="G2178" s="73">
        <v>75512</v>
      </c>
      <c r="H2178" s="73"/>
      <c r="I2178" s="73">
        <v>520769</v>
      </c>
      <c r="J2178" s="73"/>
      <c r="K2178" s="73"/>
      <c r="L2178" s="73"/>
      <c r="M2178" s="73">
        <v>596281</v>
      </c>
    </row>
    <row r="2179" spans="2:13" ht="30" x14ac:dyDescent="0.25">
      <c r="B2179" s="70" t="s">
        <v>4917</v>
      </c>
      <c r="C2179" s="69" t="s">
        <v>13</v>
      </c>
      <c r="D2179" s="69" t="s">
        <v>4928</v>
      </c>
      <c r="E2179" s="70" t="s">
        <v>6370</v>
      </c>
      <c r="F2179" s="73"/>
      <c r="G2179" s="73">
        <v>111472</v>
      </c>
      <c r="H2179" s="73"/>
      <c r="I2179" s="73">
        <v>768769</v>
      </c>
      <c r="J2179" s="73"/>
      <c r="K2179" s="73"/>
      <c r="L2179" s="73"/>
      <c r="M2179" s="73">
        <v>880241</v>
      </c>
    </row>
    <row r="2180" spans="2:13" ht="30" x14ac:dyDescent="0.25">
      <c r="B2180" s="70" t="s">
        <v>4917</v>
      </c>
      <c r="C2180" s="69" t="s">
        <v>13</v>
      </c>
      <c r="D2180" s="69" t="s">
        <v>4929</v>
      </c>
      <c r="E2180" s="70" t="s">
        <v>6371</v>
      </c>
      <c r="F2180" s="73"/>
      <c r="G2180" s="73">
        <v>24502</v>
      </c>
      <c r="H2180" s="73"/>
      <c r="I2180" s="73">
        <v>168979</v>
      </c>
      <c r="J2180" s="73"/>
      <c r="K2180" s="73"/>
      <c r="L2180" s="73"/>
      <c r="M2180" s="73">
        <v>193481</v>
      </c>
    </row>
    <row r="2181" spans="2:13" ht="30" x14ac:dyDescent="0.25">
      <c r="B2181" s="70" t="s">
        <v>4917</v>
      </c>
      <c r="C2181" s="69" t="s">
        <v>13</v>
      </c>
      <c r="D2181" s="69" t="s">
        <v>4931</v>
      </c>
      <c r="E2181" s="70" t="s">
        <v>6372</v>
      </c>
      <c r="F2181" s="73"/>
      <c r="G2181" s="73">
        <v>17163</v>
      </c>
      <c r="H2181" s="73"/>
      <c r="I2181" s="73">
        <v>118365</v>
      </c>
      <c r="J2181" s="73"/>
      <c r="K2181" s="73"/>
      <c r="L2181" s="73"/>
      <c r="M2181" s="73">
        <v>135528</v>
      </c>
    </row>
    <row r="2182" spans="2:13" ht="30" x14ac:dyDescent="0.25">
      <c r="B2182" s="70" t="s">
        <v>4917</v>
      </c>
      <c r="C2182" s="69" t="s">
        <v>13</v>
      </c>
      <c r="D2182" s="69" t="s">
        <v>4932</v>
      </c>
      <c r="E2182" s="70" t="s">
        <v>6373</v>
      </c>
      <c r="F2182" s="73"/>
      <c r="G2182" s="73">
        <v>15978</v>
      </c>
      <c r="H2182" s="73"/>
      <c r="I2182" s="73">
        <v>110190</v>
      </c>
      <c r="J2182" s="73"/>
      <c r="K2182" s="73"/>
      <c r="L2182" s="73"/>
      <c r="M2182" s="73">
        <v>126168</v>
      </c>
    </row>
    <row r="2183" spans="2:13" ht="30" x14ac:dyDescent="0.25">
      <c r="B2183" s="70" t="s">
        <v>4917</v>
      </c>
      <c r="C2183" s="69" t="s">
        <v>13</v>
      </c>
      <c r="D2183" s="69" t="s">
        <v>4933</v>
      </c>
      <c r="E2183" s="70" t="s">
        <v>6374</v>
      </c>
      <c r="F2183" s="73"/>
      <c r="G2183" s="73">
        <v>8700</v>
      </c>
      <c r="H2183" s="73"/>
      <c r="I2183" s="73">
        <v>60000</v>
      </c>
      <c r="J2183" s="73"/>
      <c r="K2183" s="73"/>
      <c r="L2183" s="73"/>
      <c r="M2183" s="73">
        <v>68700</v>
      </c>
    </row>
    <row r="2184" spans="2:13" ht="30" x14ac:dyDescent="0.25">
      <c r="B2184" s="70" t="s">
        <v>4917</v>
      </c>
      <c r="C2184" s="69" t="s">
        <v>13</v>
      </c>
      <c r="D2184" s="69" t="s">
        <v>4934</v>
      </c>
      <c r="E2184" s="70" t="s">
        <v>6375</v>
      </c>
      <c r="F2184" s="73"/>
      <c r="G2184" s="73">
        <v>10678</v>
      </c>
      <c r="H2184" s="73"/>
      <c r="I2184" s="73">
        <v>73639</v>
      </c>
      <c r="J2184" s="73"/>
      <c r="K2184" s="73"/>
      <c r="L2184" s="73"/>
      <c r="M2184" s="73">
        <v>84317</v>
      </c>
    </row>
    <row r="2185" spans="2:13" ht="30" x14ac:dyDescent="0.25">
      <c r="B2185" s="70" t="s">
        <v>4917</v>
      </c>
      <c r="C2185" s="69" t="s">
        <v>13</v>
      </c>
      <c r="D2185" s="69" t="s">
        <v>4935</v>
      </c>
      <c r="E2185" s="70" t="s">
        <v>6376</v>
      </c>
      <c r="F2185" s="73"/>
      <c r="G2185" s="73">
        <v>28635</v>
      </c>
      <c r="H2185" s="73"/>
      <c r="I2185" s="73">
        <v>197480</v>
      </c>
      <c r="J2185" s="73"/>
      <c r="K2185" s="73"/>
      <c r="L2185" s="73"/>
      <c r="M2185" s="73">
        <v>226115</v>
      </c>
    </row>
    <row r="2186" spans="2:13" ht="30" x14ac:dyDescent="0.25">
      <c r="B2186" s="70" t="s">
        <v>4917</v>
      </c>
      <c r="C2186" s="69" t="s">
        <v>13</v>
      </c>
      <c r="D2186" s="69" t="s">
        <v>4936</v>
      </c>
      <c r="E2186" s="70" t="s">
        <v>6377</v>
      </c>
      <c r="F2186" s="73"/>
      <c r="G2186" s="73">
        <v>436975</v>
      </c>
      <c r="H2186" s="73"/>
      <c r="I2186" s="73">
        <v>539178</v>
      </c>
      <c r="J2186" s="73"/>
      <c r="K2186" s="73"/>
      <c r="L2186" s="73"/>
      <c r="M2186" s="73">
        <v>976153</v>
      </c>
    </row>
    <row r="2187" spans="2:13" ht="30" x14ac:dyDescent="0.25">
      <c r="B2187" s="70" t="s">
        <v>4917</v>
      </c>
      <c r="C2187" s="69" t="s">
        <v>13</v>
      </c>
      <c r="D2187" s="69" t="s">
        <v>4937</v>
      </c>
      <c r="E2187" s="70" t="s">
        <v>4938</v>
      </c>
      <c r="F2187" s="73">
        <v>0</v>
      </c>
      <c r="G2187" s="73"/>
      <c r="H2187" s="73"/>
      <c r="I2187" s="73">
        <v>12890</v>
      </c>
      <c r="J2187" s="73"/>
      <c r="K2187" s="73"/>
      <c r="L2187" s="73">
        <v>147</v>
      </c>
      <c r="M2187" s="73">
        <v>13037</v>
      </c>
    </row>
    <row r="2188" spans="2:13" ht="30" x14ac:dyDescent="0.25">
      <c r="B2188" s="70" t="s">
        <v>4917</v>
      </c>
      <c r="C2188" s="69" t="s">
        <v>13</v>
      </c>
      <c r="D2188" s="69" t="s">
        <v>4939</v>
      </c>
      <c r="E2188" s="70" t="s">
        <v>6378</v>
      </c>
      <c r="F2188" s="73"/>
      <c r="G2188" s="73">
        <v>118913</v>
      </c>
      <c r="H2188" s="73"/>
      <c r="I2188" s="73">
        <v>820088</v>
      </c>
      <c r="J2188" s="73"/>
      <c r="K2188" s="73"/>
      <c r="L2188" s="73"/>
      <c r="M2188" s="73">
        <v>939001</v>
      </c>
    </row>
    <row r="2189" spans="2:13" ht="30" x14ac:dyDescent="0.25">
      <c r="B2189" s="70" t="s">
        <v>4917</v>
      </c>
      <c r="C2189" s="69" t="s">
        <v>13</v>
      </c>
      <c r="D2189" s="69" t="s">
        <v>4940</v>
      </c>
      <c r="E2189" s="70" t="s">
        <v>6379</v>
      </c>
      <c r="F2189" s="73"/>
      <c r="G2189" s="73">
        <v>130000</v>
      </c>
      <c r="H2189" s="73"/>
      <c r="I2189" s="73">
        <v>1000000</v>
      </c>
      <c r="J2189" s="73"/>
      <c r="K2189" s="73"/>
      <c r="L2189" s="73"/>
      <c r="M2189" s="73">
        <v>1130000</v>
      </c>
    </row>
    <row r="2190" spans="2:13" ht="30" x14ac:dyDescent="0.25">
      <c r="B2190" s="70" t="s">
        <v>4917</v>
      </c>
      <c r="C2190" s="69" t="s">
        <v>13</v>
      </c>
      <c r="D2190" s="69" t="s">
        <v>4941</v>
      </c>
      <c r="E2190" s="70" t="s">
        <v>6380</v>
      </c>
      <c r="F2190" s="73"/>
      <c r="G2190" s="73">
        <v>158015</v>
      </c>
      <c r="H2190" s="73"/>
      <c r="I2190" s="73">
        <v>1089758</v>
      </c>
      <c r="J2190" s="73"/>
      <c r="K2190" s="73"/>
      <c r="L2190" s="73"/>
      <c r="M2190" s="73">
        <v>1247773</v>
      </c>
    </row>
    <row r="2191" spans="2:13" ht="30" x14ac:dyDescent="0.25">
      <c r="B2191" s="70" t="s">
        <v>4917</v>
      </c>
      <c r="C2191" s="69" t="s">
        <v>13</v>
      </c>
      <c r="D2191" s="69" t="s">
        <v>4942</v>
      </c>
      <c r="E2191" s="70" t="s">
        <v>6381</v>
      </c>
      <c r="F2191" s="73"/>
      <c r="G2191" s="73">
        <v>56678</v>
      </c>
      <c r="H2191" s="73"/>
      <c r="I2191" s="73">
        <v>566799</v>
      </c>
      <c r="J2191" s="73"/>
      <c r="K2191" s="73"/>
      <c r="L2191" s="73"/>
      <c r="M2191" s="73">
        <v>623477</v>
      </c>
    </row>
    <row r="2192" spans="2:13" ht="30" x14ac:dyDescent="0.25">
      <c r="B2192" s="70" t="s">
        <v>4917</v>
      </c>
      <c r="C2192" s="69" t="s">
        <v>13</v>
      </c>
      <c r="D2192" s="69" t="s">
        <v>4943</v>
      </c>
      <c r="E2192" s="70" t="s">
        <v>6382</v>
      </c>
      <c r="F2192" s="73"/>
      <c r="G2192" s="73">
        <v>81603</v>
      </c>
      <c r="H2192" s="73"/>
      <c r="I2192" s="73">
        <v>562775</v>
      </c>
      <c r="J2192" s="73"/>
      <c r="K2192" s="73"/>
      <c r="L2192" s="73"/>
      <c r="M2192" s="73">
        <v>644378</v>
      </c>
    </row>
    <row r="2193" spans="2:13" ht="30" x14ac:dyDescent="0.25">
      <c r="B2193" s="70" t="s">
        <v>4917</v>
      </c>
      <c r="C2193" s="69" t="s">
        <v>13</v>
      </c>
      <c r="D2193" s="69" t="s">
        <v>4945</v>
      </c>
      <c r="E2193" s="70" t="s">
        <v>6383</v>
      </c>
      <c r="F2193" s="73"/>
      <c r="G2193" s="73">
        <v>133894</v>
      </c>
      <c r="H2193" s="73"/>
      <c r="I2193" s="73">
        <v>923402</v>
      </c>
      <c r="J2193" s="73"/>
      <c r="K2193" s="73"/>
      <c r="L2193" s="73"/>
      <c r="M2193" s="73">
        <v>1057296</v>
      </c>
    </row>
    <row r="2194" spans="2:13" ht="30" x14ac:dyDescent="0.25">
      <c r="B2194" s="70" t="s">
        <v>4917</v>
      </c>
      <c r="C2194" s="69" t="s">
        <v>13</v>
      </c>
      <c r="D2194" s="69" t="s">
        <v>4946</v>
      </c>
      <c r="E2194" s="70" t="s">
        <v>6384</v>
      </c>
      <c r="F2194" s="73"/>
      <c r="G2194" s="73">
        <v>5110</v>
      </c>
      <c r="H2194" s="73"/>
      <c r="I2194" s="73">
        <v>51093</v>
      </c>
      <c r="J2194" s="73"/>
      <c r="K2194" s="73"/>
      <c r="L2194" s="73"/>
      <c r="M2194" s="73">
        <v>56203</v>
      </c>
    </row>
    <row r="2195" spans="2:13" ht="30" x14ac:dyDescent="0.25">
      <c r="B2195" s="70" t="s">
        <v>4917</v>
      </c>
      <c r="C2195" s="69" t="s">
        <v>13</v>
      </c>
      <c r="D2195" s="69" t="s">
        <v>4947</v>
      </c>
      <c r="E2195" s="70" t="s">
        <v>6385</v>
      </c>
      <c r="F2195" s="73"/>
      <c r="G2195" s="73">
        <v>1</v>
      </c>
      <c r="H2195" s="73"/>
      <c r="I2195" s="73">
        <v>1</v>
      </c>
      <c r="J2195" s="73"/>
      <c r="K2195" s="73"/>
      <c r="L2195" s="73"/>
      <c r="M2195" s="73">
        <v>2</v>
      </c>
    </row>
    <row r="2196" spans="2:13" ht="30" x14ac:dyDescent="0.25">
      <c r="B2196" s="70" t="s">
        <v>4917</v>
      </c>
      <c r="C2196" s="69" t="s">
        <v>13</v>
      </c>
      <c r="D2196" s="69" t="s">
        <v>4948</v>
      </c>
      <c r="E2196" s="70" t="s">
        <v>6386</v>
      </c>
      <c r="F2196" s="73"/>
      <c r="G2196" s="73">
        <v>3187</v>
      </c>
      <c r="H2196" s="73"/>
      <c r="I2196" s="73">
        <v>31869</v>
      </c>
      <c r="J2196" s="73"/>
      <c r="K2196" s="73"/>
      <c r="L2196" s="73"/>
      <c r="M2196" s="73">
        <v>35056</v>
      </c>
    </row>
    <row r="2197" spans="2:13" ht="30" x14ac:dyDescent="0.25">
      <c r="B2197" s="70" t="s">
        <v>4917</v>
      </c>
      <c r="C2197" s="69" t="s">
        <v>13</v>
      </c>
      <c r="D2197" s="69" t="s">
        <v>4949</v>
      </c>
      <c r="E2197" s="70" t="s">
        <v>6387</v>
      </c>
      <c r="F2197" s="73"/>
      <c r="G2197" s="73">
        <v>4314</v>
      </c>
      <c r="H2197" s="73"/>
      <c r="I2197" s="73">
        <v>43132</v>
      </c>
      <c r="J2197" s="73"/>
      <c r="K2197" s="73"/>
      <c r="L2197" s="73"/>
      <c r="M2197" s="73">
        <v>47446</v>
      </c>
    </row>
    <row r="2198" spans="2:13" ht="30" x14ac:dyDescent="0.25">
      <c r="B2198" s="70" t="s">
        <v>4917</v>
      </c>
      <c r="C2198" s="69" t="s">
        <v>13</v>
      </c>
      <c r="D2198" s="69" t="s">
        <v>4950</v>
      </c>
      <c r="E2198" s="70" t="s">
        <v>6388</v>
      </c>
      <c r="F2198" s="73"/>
      <c r="G2198" s="73">
        <v>4057</v>
      </c>
      <c r="H2198" s="73"/>
      <c r="I2198" s="73">
        <v>40570</v>
      </c>
      <c r="J2198" s="73"/>
      <c r="K2198" s="73"/>
      <c r="L2198" s="73"/>
      <c r="M2198" s="73">
        <v>44627</v>
      </c>
    </row>
    <row r="2199" spans="2:13" ht="30" x14ac:dyDescent="0.25">
      <c r="B2199" s="70" t="s">
        <v>4917</v>
      </c>
      <c r="C2199" s="69" t="s">
        <v>13</v>
      </c>
      <c r="D2199" s="69" t="s">
        <v>4951</v>
      </c>
      <c r="E2199" s="70" t="s">
        <v>6389</v>
      </c>
      <c r="F2199" s="73"/>
      <c r="G2199" s="73">
        <v>5171</v>
      </c>
      <c r="H2199" s="73"/>
      <c r="I2199" s="73">
        <v>51708</v>
      </c>
      <c r="J2199" s="73"/>
      <c r="K2199" s="73"/>
      <c r="L2199" s="73"/>
      <c r="M2199" s="73">
        <v>56879</v>
      </c>
    </row>
    <row r="2200" spans="2:13" ht="30" x14ac:dyDescent="0.25">
      <c r="B2200" s="70" t="s">
        <v>4917</v>
      </c>
      <c r="C2200" s="69" t="s">
        <v>13</v>
      </c>
      <c r="D2200" s="69" t="s">
        <v>4952</v>
      </c>
      <c r="E2200" s="70" t="s">
        <v>6390</v>
      </c>
      <c r="F2200" s="73"/>
      <c r="G2200" s="73">
        <v>8715</v>
      </c>
      <c r="H2200" s="73"/>
      <c r="I2200" s="73">
        <v>87144</v>
      </c>
      <c r="J2200" s="73"/>
      <c r="K2200" s="73"/>
      <c r="L2200" s="73"/>
      <c r="M2200" s="73">
        <v>95859</v>
      </c>
    </row>
    <row r="2201" spans="2:13" ht="30" x14ac:dyDescent="0.25">
      <c r="B2201" s="70" t="s">
        <v>4917</v>
      </c>
      <c r="C2201" s="69" t="s">
        <v>13</v>
      </c>
      <c r="D2201" s="69" t="s">
        <v>4953</v>
      </c>
      <c r="E2201" s="70" t="s">
        <v>6391</v>
      </c>
      <c r="F2201" s="73"/>
      <c r="G2201" s="73">
        <v>2544</v>
      </c>
      <c r="H2201" s="73"/>
      <c r="I2201" s="73">
        <v>25431</v>
      </c>
      <c r="J2201" s="73"/>
      <c r="K2201" s="73"/>
      <c r="L2201" s="73"/>
      <c r="M2201" s="73">
        <v>27975</v>
      </c>
    </row>
    <row r="2202" spans="2:13" ht="30" x14ac:dyDescent="0.25">
      <c r="B2202" s="70" t="s">
        <v>4917</v>
      </c>
      <c r="C2202" s="69" t="s">
        <v>13</v>
      </c>
      <c r="D2202" s="69" t="s">
        <v>4955</v>
      </c>
      <c r="E2202" s="70" t="s">
        <v>6392</v>
      </c>
      <c r="F2202" s="73"/>
      <c r="G2202" s="73">
        <v>4093</v>
      </c>
      <c r="H2202" s="73"/>
      <c r="I2202" s="73">
        <v>40925</v>
      </c>
      <c r="J2202" s="73"/>
      <c r="K2202" s="73"/>
      <c r="L2202" s="73"/>
      <c r="M2202" s="73">
        <v>45018</v>
      </c>
    </row>
    <row r="2203" spans="2:13" ht="30" x14ac:dyDescent="0.25">
      <c r="B2203" s="70" t="s">
        <v>4917</v>
      </c>
      <c r="C2203" s="69" t="s">
        <v>13</v>
      </c>
      <c r="D2203" s="69" t="s">
        <v>4956</v>
      </c>
      <c r="E2203" s="70" t="s">
        <v>6393</v>
      </c>
      <c r="F2203" s="73"/>
      <c r="G2203" s="73">
        <v>8296</v>
      </c>
      <c r="H2203" s="73"/>
      <c r="I2203" s="73">
        <v>82956</v>
      </c>
      <c r="J2203" s="73"/>
      <c r="K2203" s="73"/>
      <c r="L2203" s="73"/>
      <c r="M2203" s="73">
        <v>91252</v>
      </c>
    </row>
    <row r="2204" spans="2:13" ht="30" x14ac:dyDescent="0.25">
      <c r="B2204" s="70" t="s">
        <v>4917</v>
      </c>
      <c r="C2204" s="69" t="s">
        <v>13</v>
      </c>
      <c r="D2204" s="69" t="s">
        <v>4957</v>
      </c>
      <c r="E2204" s="70" t="s">
        <v>6394</v>
      </c>
      <c r="F2204" s="73"/>
      <c r="G2204" s="73">
        <v>4865</v>
      </c>
      <c r="H2204" s="73"/>
      <c r="I2204" s="73">
        <v>48644</v>
      </c>
      <c r="J2204" s="73"/>
      <c r="K2204" s="73"/>
      <c r="L2204" s="73"/>
      <c r="M2204" s="73">
        <v>53509</v>
      </c>
    </row>
    <row r="2205" spans="2:13" ht="30" x14ac:dyDescent="0.25">
      <c r="B2205" s="70" t="s">
        <v>4917</v>
      </c>
      <c r="C2205" s="69" t="s">
        <v>13</v>
      </c>
      <c r="D2205" s="69" t="s">
        <v>4958</v>
      </c>
      <c r="E2205" s="70" t="s">
        <v>6395</v>
      </c>
      <c r="F2205" s="73"/>
      <c r="G2205" s="73">
        <v>16592</v>
      </c>
      <c r="H2205" s="73"/>
      <c r="I2205" s="73">
        <v>165919</v>
      </c>
      <c r="J2205" s="73"/>
      <c r="K2205" s="73"/>
      <c r="L2205" s="73"/>
      <c r="M2205" s="73">
        <v>182511</v>
      </c>
    </row>
    <row r="2206" spans="2:13" ht="30" x14ac:dyDescent="0.25">
      <c r="B2206" s="70" t="s">
        <v>4917</v>
      </c>
      <c r="C2206" s="69" t="s">
        <v>13</v>
      </c>
      <c r="D2206" s="69" t="s">
        <v>4959</v>
      </c>
      <c r="E2206" s="70" t="s">
        <v>6396</v>
      </c>
      <c r="F2206" s="73"/>
      <c r="G2206" s="73">
        <v>9000</v>
      </c>
      <c r="H2206" s="73"/>
      <c r="I2206" s="73">
        <v>90000</v>
      </c>
      <c r="J2206" s="73"/>
      <c r="K2206" s="73"/>
      <c r="L2206" s="73"/>
      <c r="M2206" s="73">
        <v>99000</v>
      </c>
    </row>
    <row r="2207" spans="2:13" ht="30" x14ac:dyDescent="0.25">
      <c r="B2207" s="70" t="s">
        <v>4917</v>
      </c>
      <c r="C2207" s="69" t="s">
        <v>13</v>
      </c>
      <c r="D2207" s="69" t="s">
        <v>4960</v>
      </c>
      <c r="E2207" s="70" t="s">
        <v>6397</v>
      </c>
      <c r="F2207" s="73"/>
      <c r="G2207" s="73">
        <v>8500</v>
      </c>
      <c r="H2207" s="73"/>
      <c r="I2207" s="73">
        <v>85000</v>
      </c>
      <c r="J2207" s="73"/>
      <c r="K2207" s="73"/>
      <c r="L2207" s="73"/>
      <c r="M2207" s="73">
        <v>93500</v>
      </c>
    </row>
    <row r="2208" spans="2:13" ht="30" x14ac:dyDescent="0.25">
      <c r="B2208" s="70" t="s">
        <v>4917</v>
      </c>
      <c r="C2208" s="69" t="s">
        <v>13</v>
      </c>
      <c r="D2208" s="69" t="s">
        <v>4961</v>
      </c>
      <c r="E2208" s="70" t="s">
        <v>6398</v>
      </c>
      <c r="F2208" s="73"/>
      <c r="G2208" s="73">
        <v>4500</v>
      </c>
      <c r="H2208" s="73"/>
      <c r="I2208" s="73">
        <v>45000</v>
      </c>
      <c r="J2208" s="73"/>
      <c r="K2208" s="73"/>
      <c r="L2208" s="73"/>
      <c r="M2208" s="73">
        <v>49500</v>
      </c>
    </row>
    <row r="2209" spans="2:13" ht="30" x14ac:dyDescent="0.25">
      <c r="B2209" s="70" t="s">
        <v>4917</v>
      </c>
      <c r="C2209" s="69" t="s">
        <v>13</v>
      </c>
      <c r="D2209" s="69" t="s">
        <v>4962</v>
      </c>
      <c r="E2209" s="70" t="s">
        <v>6399</v>
      </c>
      <c r="F2209" s="73"/>
      <c r="G2209" s="73">
        <v>4000</v>
      </c>
      <c r="H2209" s="73"/>
      <c r="I2209" s="73">
        <v>40000</v>
      </c>
      <c r="J2209" s="73"/>
      <c r="K2209" s="73"/>
      <c r="L2209" s="73"/>
      <c r="M2209" s="73">
        <v>44000</v>
      </c>
    </row>
    <row r="2210" spans="2:13" ht="30" x14ac:dyDescent="0.25">
      <c r="B2210" s="70" t="s">
        <v>4917</v>
      </c>
      <c r="C2210" s="69" t="s">
        <v>13</v>
      </c>
      <c r="D2210" s="69" t="s">
        <v>4964</v>
      </c>
      <c r="E2210" s="70" t="s">
        <v>6400</v>
      </c>
      <c r="F2210" s="73"/>
      <c r="G2210" s="73">
        <v>10850</v>
      </c>
      <c r="H2210" s="73"/>
      <c r="I2210" s="73">
        <v>108498</v>
      </c>
      <c r="J2210" s="73"/>
      <c r="K2210" s="73"/>
      <c r="L2210" s="73"/>
      <c r="M2210" s="73">
        <v>119348</v>
      </c>
    </row>
    <row r="2211" spans="2:13" ht="30" x14ac:dyDescent="0.25">
      <c r="B2211" s="70" t="s">
        <v>4917</v>
      </c>
      <c r="C2211" s="69" t="s">
        <v>13</v>
      </c>
      <c r="D2211" s="69" t="s">
        <v>4965</v>
      </c>
      <c r="E2211" s="70" t="s">
        <v>6401</v>
      </c>
      <c r="F2211" s="73"/>
      <c r="G2211" s="73">
        <v>5372</v>
      </c>
      <c r="H2211" s="73"/>
      <c r="I2211" s="73">
        <v>53711</v>
      </c>
      <c r="J2211" s="73"/>
      <c r="K2211" s="73"/>
      <c r="L2211" s="73"/>
      <c r="M2211" s="73">
        <v>59083</v>
      </c>
    </row>
    <row r="2212" spans="2:13" x14ac:dyDescent="0.25">
      <c r="B2212" s="70" t="s">
        <v>4917</v>
      </c>
      <c r="C2212" s="69" t="s">
        <v>13</v>
      </c>
      <c r="D2212" s="69" t="s">
        <v>4966</v>
      </c>
      <c r="E2212" s="70" t="s">
        <v>6402</v>
      </c>
      <c r="F2212" s="73"/>
      <c r="G2212" s="73">
        <v>4350</v>
      </c>
      <c r="H2212" s="73"/>
      <c r="I2212" s="73">
        <v>30000</v>
      </c>
      <c r="J2212" s="73"/>
      <c r="K2212" s="73"/>
      <c r="L2212" s="73"/>
      <c r="M2212" s="73">
        <v>34350</v>
      </c>
    </row>
    <row r="2213" spans="2:13" ht="30" x14ac:dyDescent="0.25">
      <c r="B2213" s="70" t="s">
        <v>4917</v>
      </c>
      <c r="C2213" s="69" t="s">
        <v>13</v>
      </c>
      <c r="D2213" s="69" t="s">
        <v>4967</v>
      </c>
      <c r="E2213" s="70" t="s">
        <v>6403</v>
      </c>
      <c r="F2213" s="73"/>
      <c r="G2213" s="73">
        <v>31676</v>
      </c>
      <c r="H2213" s="73"/>
      <c r="I2213" s="73">
        <v>200303</v>
      </c>
      <c r="J2213" s="73"/>
      <c r="K2213" s="73"/>
      <c r="L2213" s="73"/>
      <c r="M2213" s="73">
        <v>231979</v>
      </c>
    </row>
    <row r="2214" spans="2:13" ht="30" x14ac:dyDescent="0.25">
      <c r="B2214" s="70" t="s">
        <v>4917</v>
      </c>
      <c r="C2214" s="69" t="s">
        <v>13</v>
      </c>
      <c r="D2214" s="69" t="s">
        <v>4968</v>
      </c>
      <c r="E2214" s="70" t="s">
        <v>6404</v>
      </c>
      <c r="F2214" s="73"/>
      <c r="G2214" s="73">
        <v>0</v>
      </c>
      <c r="H2214" s="73"/>
      <c r="I2214" s="73">
        <v>0</v>
      </c>
      <c r="J2214" s="73"/>
      <c r="K2214" s="73"/>
      <c r="L2214" s="73"/>
      <c r="M2214" s="73">
        <v>0</v>
      </c>
    </row>
    <row r="2215" spans="2:13" x14ac:dyDescent="0.25">
      <c r="B2215" s="70" t="s">
        <v>4917</v>
      </c>
      <c r="C2215" s="69" t="s">
        <v>13</v>
      </c>
      <c r="D2215" s="69" t="s">
        <v>4969</v>
      </c>
      <c r="E2215" s="70" t="s">
        <v>6405</v>
      </c>
      <c r="F2215" s="73"/>
      <c r="G2215" s="73">
        <v>12846</v>
      </c>
      <c r="H2215" s="73"/>
      <c r="I2215" s="73">
        <v>128457</v>
      </c>
      <c r="J2215" s="73"/>
      <c r="K2215" s="73"/>
      <c r="L2215" s="73"/>
      <c r="M2215" s="73">
        <v>141303</v>
      </c>
    </row>
    <row r="2216" spans="2:13" x14ac:dyDescent="0.25">
      <c r="B2216" s="70" t="s">
        <v>4917</v>
      </c>
      <c r="C2216" s="69" t="s">
        <v>13</v>
      </c>
      <c r="D2216" s="69" t="s">
        <v>4970</v>
      </c>
      <c r="E2216" s="70" t="s">
        <v>6406</v>
      </c>
      <c r="F2216" s="73"/>
      <c r="G2216" s="73">
        <v>12873</v>
      </c>
      <c r="H2216" s="73"/>
      <c r="I2216" s="73">
        <v>128723</v>
      </c>
      <c r="J2216" s="73"/>
      <c r="K2216" s="73"/>
      <c r="L2216" s="73"/>
      <c r="M2216" s="73">
        <v>141596</v>
      </c>
    </row>
    <row r="2217" spans="2:13" x14ac:dyDescent="0.25">
      <c r="B2217" s="70" t="s">
        <v>4917</v>
      </c>
      <c r="C2217" s="69" t="s">
        <v>13</v>
      </c>
      <c r="D2217" s="69" t="s">
        <v>4971</v>
      </c>
      <c r="E2217" s="70" t="s">
        <v>6407</v>
      </c>
      <c r="F2217" s="73"/>
      <c r="G2217" s="73">
        <v>12500</v>
      </c>
      <c r="H2217" s="73"/>
      <c r="I2217" s="73">
        <v>125000</v>
      </c>
      <c r="J2217" s="73"/>
      <c r="K2217" s="73"/>
      <c r="L2217" s="73"/>
      <c r="M2217" s="73">
        <v>137500</v>
      </c>
    </row>
    <row r="2218" spans="2:13" x14ac:dyDescent="0.25">
      <c r="B2218" s="70" t="s">
        <v>4917</v>
      </c>
      <c r="C2218" s="69" t="s">
        <v>13</v>
      </c>
      <c r="D2218" s="69" t="s">
        <v>4972</v>
      </c>
      <c r="E2218" s="70" t="s">
        <v>6408</v>
      </c>
      <c r="F2218" s="73"/>
      <c r="G2218" s="73">
        <v>12898</v>
      </c>
      <c r="H2218" s="73"/>
      <c r="I2218" s="73">
        <v>128980</v>
      </c>
      <c r="J2218" s="73"/>
      <c r="K2218" s="73"/>
      <c r="L2218" s="73"/>
      <c r="M2218" s="73">
        <v>141878</v>
      </c>
    </row>
    <row r="2219" spans="2:13" x14ac:dyDescent="0.25">
      <c r="B2219" s="70" t="s">
        <v>4917</v>
      </c>
      <c r="C2219" s="69" t="s">
        <v>13</v>
      </c>
      <c r="D2219" s="69" t="s">
        <v>4973</v>
      </c>
      <c r="E2219" s="70" t="s">
        <v>6409</v>
      </c>
      <c r="F2219" s="73"/>
      <c r="G2219" s="73">
        <v>12721</v>
      </c>
      <c r="H2219" s="73"/>
      <c r="I2219" s="73">
        <v>127206</v>
      </c>
      <c r="J2219" s="73"/>
      <c r="K2219" s="73"/>
      <c r="L2219" s="73"/>
      <c r="M2219" s="73">
        <v>139927</v>
      </c>
    </row>
    <row r="2220" spans="2:13" x14ac:dyDescent="0.25">
      <c r="B2220" s="70" t="s">
        <v>4917</v>
      </c>
      <c r="C2220" s="69" t="s">
        <v>13</v>
      </c>
      <c r="D2220" s="69" t="s">
        <v>4974</v>
      </c>
      <c r="E2220" s="70" t="s">
        <v>6410</v>
      </c>
      <c r="F2220" s="73"/>
      <c r="G2220" s="73">
        <v>12500</v>
      </c>
      <c r="H2220" s="73"/>
      <c r="I2220" s="73">
        <v>125000</v>
      </c>
      <c r="J2220" s="73"/>
      <c r="K2220" s="73"/>
      <c r="L2220" s="73"/>
      <c r="M2220" s="73">
        <v>137500</v>
      </c>
    </row>
    <row r="2221" spans="2:13" x14ac:dyDescent="0.25">
      <c r="B2221" s="70" t="s">
        <v>4917</v>
      </c>
      <c r="C2221" s="69" t="s">
        <v>13</v>
      </c>
      <c r="D2221" s="69" t="s">
        <v>4975</v>
      </c>
      <c r="E2221" s="70" t="s">
        <v>6411</v>
      </c>
      <c r="F2221" s="73"/>
      <c r="G2221" s="73">
        <v>16390</v>
      </c>
      <c r="H2221" s="73"/>
      <c r="I2221" s="73">
        <v>113034</v>
      </c>
      <c r="J2221" s="73"/>
      <c r="K2221" s="73"/>
      <c r="L2221" s="73"/>
      <c r="M2221" s="73">
        <v>129424</v>
      </c>
    </row>
    <row r="2222" spans="2:13" x14ac:dyDescent="0.25">
      <c r="B2222" s="70" t="s">
        <v>4917</v>
      </c>
      <c r="C2222" s="69" t="s">
        <v>13</v>
      </c>
      <c r="D2222" s="69" t="s">
        <v>4977</v>
      </c>
      <c r="E2222" s="70" t="s">
        <v>6412</v>
      </c>
      <c r="F2222" s="73"/>
      <c r="G2222" s="73">
        <v>12500</v>
      </c>
      <c r="H2222" s="73"/>
      <c r="I2222" s="73">
        <v>125000</v>
      </c>
      <c r="J2222" s="73"/>
      <c r="K2222" s="73"/>
      <c r="L2222" s="73"/>
      <c r="M2222" s="73">
        <v>137500</v>
      </c>
    </row>
    <row r="2223" spans="2:13" x14ac:dyDescent="0.25">
      <c r="B2223" s="70" t="s">
        <v>4917</v>
      </c>
      <c r="C2223" s="69" t="s">
        <v>13</v>
      </c>
      <c r="D2223" s="69" t="s">
        <v>4978</v>
      </c>
      <c r="E2223" s="70" t="s">
        <v>6413</v>
      </c>
      <c r="F2223" s="73"/>
      <c r="G2223" s="73">
        <v>0</v>
      </c>
      <c r="H2223" s="73"/>
      <c r="I2223" s="73">
        <v>0</v>
      </c>
      <c r="J2223" s="73"/>
      <c r="K2223" s="73"/>
      <c r="L2223" s="73"/>
      <c r="M2223" s="73">
        <v>0</v>
      </c>
    </row>
    <row r="2224" spans="2:13" ht="45" x14ac:dyDescent="0.25">
      <c r="B2224" s="70" t="s">
        <v>4917</v>
      </c>
      <c r="C2224" s="69" t="s">
        <v>13</v>
      </c>
      <c r="D2224" s="69" t="s">
        <v>4979</v>
      </c>
      <c r="E2224" s="70" t="s">
        <v>6414</v>
      </c>
      <c r="F2224" s="73"/>
      <c r="G2224" s="73">
        <v>2545012</v>
      </c>
      <c r="H2224" s="73"/>
      <c r="I2224" s="73">
        <v>14083883</v>
      </c>
      <c r="J2224" s="73"/>
      <c r="K2224" s="73"/>
      <c r="L2224" s="73"/>
      <c r="M2224" s="73">
        <v>16628895</v>
      </c>
    </row>
    <row r="2225" spans="2:13" ht="30" x14ac:dyDescent="0.25">
      <c r="B2225" s="70" t="s">
        <v>4917</v>
      </c>
      <c r="C2225" s="69" t="s">
        <v>13</v>
      </c>
      <c r="D2225" s="69" t="s">
        <v>4980</v>
      </c>
      <c r="E2225" s="70" t="s">
        <v>6415</v>
      </c>
      <c r="F2225" s="73"/>
      <c r="G2225" s="73">
        <v>171221</v>
      </c>
      <c r="H2225" s="73"/>
      <c r="I2225" s="73">
        <v>1180834</v>
      </c>
      <c r="J2225" s="73"/>
      <c r="K2225" s="73"/>
      <c r="L2225" s="73"/>
      <c r="M2225" s="73">
        <v>1352055</v>
      </c>
    </row>
    <row r="2226" spans="2:13" ht="30" x14ac:dyDescent="0.25">
      <c r="B2226" s="70" t="s">
        <v>4917</v>
      </c>
      <c r="C2226" s="69" t="s">
        <v>13</v>
      </c>
      <c r="D2226" s="69" t="s">
        <v>4981</v>
      </c>
      <c r="E2226" s="70" t="s">
        <v>6416</v>
      </c>
      <c r="F2226" s="73"/>
      <c r="G2226" s="73">
        <v>725</v>
      </c>
      <c r="H2226" s="73"/>
      <c r="I2226" s="73">
        <v>5000</v>
      </c>
      <c r="J2226" s="73"/>
      <c r="K2226" s="73"/>
      <c r="L2226" s="73"/>
      <c r="M2226" s="73">
        <v>5725</v>
      </c>
    </row>
    <row r="2227" spans="2:13" ht="30" x14ac:dyDescent="0.25">
      <c r="B2227" s="70" t="s">
        <v>4917</v>
      </c>
      <c r="C2227" s="69" t="s">
        <v>13</v>
      </c>
      <c r="D2227" s="69" t="s">
        <v>4982</v>
      </c>
      <c r="E2227" s="70" t="s">
        <v>6417</v>
      </c>
      <c r="F2227" s="73"/>
      <c r="G2227" s="73">
        <v>725</v>
      </c>
      <c r="H2227" s="73"/>
      <c r="I2227" s="73">
        <v>5000</v>
      </c>
      <c r="J2227" s="73"/>
      <c r="K2227" s="73"/>
      <c r="L2227" s="73"/>
      <c r="M2227" s="73">
        <v>5725</v>
      </c>
    </row>
    <row r="2228" spans="2:13" ht="45" x14ac:dyDescent="0.25">
      <c r="B2228" s="70" t="s">
        <v>4917</v>
      </c>
      <c r="C2228" s="69" t="s">
        <v>13</v>
      </c>
      <c r="D2228" s="69" t="s">
        <v>4983</v>
      </c>
      <c r="E2228" s="70" t="s">
        <v>4984</v>
      </c>
      <c r="F2228" s="73"/>
      <c r="G2228" s="73">
        <v>476896</v>
      </c>
      <c r="H2228" s="73"/>
      <c r="I2228" s="73">
        <v>1703631</v>
      </c>
      <c r="J2228" s="73"/>
      <c r="K2228" s="73"/>
      <c r="L2228" s="73"/>
      <c r="M2228" s="73">
        <v>2180527</v>
      </c>
    </row>
    <row r="2229" spans="2:13" x14ac:dyDescent="0.25">
      <c r="B2229" s="70" t="s">
        <v>4917</v>
      </c>
      <c r="C2229" s="69" t="s">
        <v>13</v>
      </c>
      <c r="D2229" s="69" t="s">
        <v>4985</v>
      </c>
      <c r="E2229" s="70" t="s">
        <v>4986</v>
      </c>
      <c r="F2229" s="73"/>
      <c r="G2229" s="73">
        <v>1</v>
      </c>
      <c r="H2229" s="73"/>
      <c r="I2229" s="73">
        <v>1</v>
      </c>
      <c r="J2229" s="73"/>
      <c r="K2229" s="73"/>
      <c r="L2229" s="73"/>
      <c r="M2229" s="73">
        <v>2</v>
      </c>
    </row>
    <row r="2230" spans="2:13" ht="30" x14ac:dyDescent="0.25">
      <c r="B2230" s="70" t="s">
        <v>4917</v>
      </c>
      <c r="C2230" s="69" t="s">
        <v>13</v>
      </c>
      <c r="D2230" s="69" t="s">
        <v>4987</v>
      </c>
      <c r="E2230" s="70" t="s">
        <v>6418</v>
      </c>
      <c r="F2230" s="73"/>
      <c r="G2230" s="73">
        <v>69644</v>
      </c>
      <c r="H2230" s="73"/>
      <c r="I2230" s="73">
        <v>480302</v>
      </c>
      <c r="J2230" s="73"/>
      <c r="K2230" s="73"/>
      <c r="L2230" s="73"/>
      <c r="M2230" s="73">
        <v>549946</v>
      </c>
    </row>
    <row r="2231" spans="2:13" ht="30" x14ac:dyDescent="0.25">
      <c r="B2231" s="70" t="s">
        <v>4917</v>
      </c>
      <c r="C2231" s="69" t="s">
        <v>13</v>
      </c>
      <c r="D2231" s="69" t="s">
        <v>4988</v>
      </c>
      <c r="E2231" s="70" t="s">
        <v>6419</v>
      </c>
      <c r="F2231" s="73"/>
      <c r="G2231" s="73">
        <v>167199</v>
      </c>
      <c r="H2231" s="73"/>
      <c r="I2231" s="73">
        <v>1153100</v>
      </c>
      <c r="J2231" s="73"/>
      <c r="K2231" s="73"/>
      <c r="L2231" s="73"/>
      <c r="M2231" s="73">
        <v>1320299</v>
      </c>
    </row>
    <row r="2232" spans="2:13" ht="30" x14ac:dyDescent="0.25">
      <c r="B2232" s="70" t="s">
        <v>4917</v>
      </c>
      <c r="C2232" s="69" t="s">
        <v>13</v>
      </c>
      <c r="D2232" s="69" t="s">
        <v>4989</v>
      </c>
      <c r="E2232" s="70" t="s">
        <v>6420</v>
      </c>
      <c r="F2232" s="73"/>
      <c r="G2232" s="73">
        <v>61793</v>
      </c>
      <c r="H2232" s="73"/>
      <c r="I2232" s="73">
        <v>522194</v>
      </c>
      <c r="J2232" s="73"/>
      <c r="K2232" s="73"/>
      <c r="L2232" s="73"/>
      <c r="M2232" s="73">
        <v>583987</v>
      </c>
    </row>
    <row r="2233" spans="2:13" ht="30" x14ac:dyDescent="0.25">
      <c r="B2233" s="70" t="s">
        <v>4917</v>
      </c>
      <c r="C2233" s="69" t="s">
        <v>13</v>
      </c>
      <c r="D2233" s="69" t="s">
        <v>4990</v>
      </c>
      <c r="E2233" s="70" t="s">
        <v>4991</v>
      </c>
      <c r="F2233" s="73"/>
      <c r="G2233" s="73">
        <v>1</v>
      </c>
      <c r="H2233" s="73"/>
      <c r="I2233" s="73">
        <v>1</v>
      </c>
      <c r="J2233" s="73"/>
      <c r="K2233" s="73"/>
      <c r="L2233" s="73"/>
      <c r="M2233" s="73">
        <v>2</v>
      </c>
    </row>
    <row r="2234" spans="2:13" ht="30" x14ac:dyDescent="0.25">
      <c r="B2234" s="70" t="s">
        <v>4917</v>
      </c>
      <c r="C2234" s="69" t="s">
        <v>13</v>
      </c>
      <c r="D2234" s="69" t="s">
        <v>4992</v>
      </c>
      <c r="E2234" s="70" t="s">
        <v>4993</v>
      </c>
      <c r="F2234" s="73">
        <v>221</v>
      </c>
      <c r="G2234" s="73">
        <v>47856</v>
      </c>
      <c r="H2234" s="73"/>
      <c r="I2234" s="73">
        <v>253004</v>
      </c>
      <c r="J2234" s="73"/>
      <c r="K2234" s="73"/>
      <c r="L2234" s="73"/>
      <c r="M2234" s="73">
        <v>301081</v>
      </c>
    </row>
    <row r="2235" spans="2:13" ht="30" x14ac:dyDescent="0.25">
      <c r="B2235" s="70" t="s">
        <v>4917</v>
      </c>
      <c r="C2235" s="69" t="s">
        <v>13</v>
      </c>
      <c r="D2235" s="69" t="s">
        <v>4994</v>
      </c>
      <c r="E2235" s="70" t="s">
        <v>4995</v>
      </c>
      <c r="F2235" s="73">
        <v>75</v>
      </c>
      <c r="G2235" s="73"/>
      <c r="H2235" s="73"/>
      <c r="I2235" s="73">
        <v>220012</v>
      </c>
      <c r="J2235" s="73"/>
      <c r="K2235" s="73"/>
      <c r="L2235" s="73">
        <v>700</v>
      </c>
      <c r="M2235" s="73">
        <v>220787</v>
      </c>
    </row>
    <row r="2236" spans="2:13" ht="30" x14ac:dyDescent="0.25">
      <c r="B2236" s="70" t="s">
        <v>4917</v>
      </c>
      <c r="C2236" s="69" t="s">
        <v>13</v>
      </c>
      <c r="D2236" s="69" t="s">
        <v>4996</v>
      </c>
      <c r="E2236" s="70" t="s">
        <v>4997</v>
      </c>
      <c r="F2236" s="73">
        <v>71</v>
      </c>
      <c r="G2236" s="73"/>
      <c r="H2236" s="73"/>
      <c r="I2236" s="73">
        <v>400000</v>
      </c>
      <c r="J2236" s="73"/>
      <c r="K2236" s="73"/>
      <c r="L2236" s="73">
        <v>852</v>
      </c>
      <c r="M2236" s="73">
        <v>400923</v>
      </c>
    </row>
    <row r="2237" spans="2:13" ht="30" x14ac:dyDescent="0.25">
      <c r="B2237" s="70" t="s">
        <v>4917</v>
      </c>
      <c r="C2237" s="69" t="s">
        <v>13</v>
      </c>
      <c r="D2237" s="69" t="s">
        <v>4998</v>
      </c>
      <c r="E2237" s="70" t="s">
        <v>6421</v>
      </c>
      <c r="F2237" s="73"/>
      <c r="G2237" s="73">
        <v>0</v>
      </c>
      <c r="H2237" s="73"/>
      <c r="I2237" s="73">
        <v>0</v>
      </c>
      <c r="J2237" s="73"/>
      <c r="K2237" s="73"/>
      <c r="L2237" s="73"/>
      <c r="M2237" s="73">
        <v>0</v>
      </c>
    </row>
    <row r="2238" spans="2:13" ht="30" x14ac:dyDescent="0.25">
      <c r="B2238" s="70" t="s">
        <v>4917</v>
      </c>
      <c r="C2238" s="69" t="s">
        <v>13</v>
      </c>
      <c r="D2238" s="69" t="s">
        <v>4999</v>
      </c>
      <c r="E2238" s="70" t="s">
        <v>6422</v>
      </c>
      <c r="F2238" s="73"/>
      <c r="G2238" s="73">
        <v>2050</v>
      </c>
      <c r="H2238" s="73"/>
      <c r="I2238" s="73">
        <v>11860</v>
      </c>
      <c r="J2238" s="73"/>
      <c r="K2238" s="73"/>
      <c r="L2238" s="73"/>
      <c r="M2238" s="73">
        <v>13910</v>
      </c>
    </row>
    <row r="2239" spans="2:13" ht="30" x14ac:dyDescent="0.25">
      <c r="B2239" s="70" t="s">
        <v>4917</v>
      </c>
      <c r="C2239" s="69" t="s">
        <v>13</v>
      </c>
      <c r="D2239" s="69" t="s">
        <v>5000</v>
      </c>
      <c r="E2239" s="70" t="s">
        <v>6423</v>
      </c>
      <c r="F2239" s="73"/>
      <c r="G2239" s="73">
        <v>5910</v>
      </c>
      <c r="H2239" s="73"/>
      <c r="I2239" s="73">
        <v>28826</v>
      </c>
      <c r="J2239" s="73"/>
      <c r="K2239" s="73"/>
      <c r="L2239" s="73"/>
      <c r="M2239" s="73">
        <v>34736</v>
      </c>
    </row>
    <row r="2240" spans="2:13" ht="30" x14ac:dyDescent="0.25">
      <c r="B2240" s="70" t="s">
        <v>4917</v>
      </c>
      <c r="C2240" s="69" t="s">
        <v>13</v>
      </c>
      <c r="D2240" s="69" t="s">
        <v>5001</v>
      </c>
      <c r="E2240" s="70" t="s">
        <v>6424</v>
      </c>
      <c r="F2240" s="73"/>
      <c r="G2240" s="73">
        <v>1306</v>
      </c>
      <c r="H2240" s="73"/>
      <c r="I2240" s="73">
        <v>4903</v>
      </c>
      <c r="J2240" s="73"/>
      <c r="K2240" s="73"/>
      <c r="L2240" s="73"/>
      <c r="M2240" s="73">
        <v>6209</v>
      </c>
    </row>
    <row r="2241" spans="2:13" ht="30" x14ac:dyDescent="0.25">
      <c r="B2241" s="70" t="s">
        <v>4917</v>
      </c>
      <c r="C2241" s="69" t="s">
        <v>13</v>
      </c>
      <c r="D2241" s="69" t="s">
        <v>5002</v>
      </c>
      <c r="E2241" s="70" t="s">
        <v>6425</v>
      </c>
      <c r="F2241" s="73"/>
      <c r="G2241" s="73">
        <v>3005</v>
      </c>
      <c r="H2241" s="73"/>
      <c r="I2241" s="73">
        <v>14871</v>
      </c>
      <c r="J2241" s="73"/>
      <c r="K2241" s="73"/>
      <c r="L2241" s="73"/>
      <c r="M2241" s="73">
        <v>17876</v>
      </c>
    </row>
    <row r="2242" spans="2:13" ht="30" x14ac:dyDescent="0.25">
      <c r="B2242" s="70" t="s">
        <v>4917</v>
      </c>
      <c r="C2242" s="69" t="s">
        <v>13</v>
      </c>
      <c r="D2242" s="69" t="s">
        <v>5003</v>
      </c>
      <c r="E2242" s="70" t="s">
        <v>6426</v>
      </c>
      <c r="F2242" s="73"/>
      <c r="G2242" s="73">
        <v>20121</v>
      </c>
      <c r="H2242" s="73"/>
      <c r="I2242" s="73">
        <v>98150</v>
      </c>
      <c r="J2242" s="73"/>
      <c r="K2242" s="73"/>
      <c r="L2242" s="73"/>
      <c r="M2242" s="73">
        <v>118271</v>
      </c>
    </row>
    <row r="2243" spans="2:13" ht="30" x14ac:dyDescent="0.25">
      <c r="B2243" s="70" t="s">
        <v>4917</v>
      </c>
      <c r="C2243" s="69" t="s">
        <v>13</v>
      </c>
      <c r="D2243" s="69" t="s">
        <v>5004</v>
      </c>
      <c r="E2243" s="70" t="s">
        <v>6427</v>
      </c>
      <c r="F2243" s="73"/>
      <c r="G2243" s="73">
        <v>12808</v>
      </c>
      <c r="H2243" s="73"/>
      <c r="I2243" s="73">
        <v>62476</v>
      </c>
      <c r="J2243" s="73"/>
      <c r="K2243" s="73"/>
      <c r="L2243" s="73"/>
      <c r="M2243" s="73">
        <v>75284</v>
      </c>
    </row>
    <row r="2244" spans="2:13" ht="30" x14ac:dyDescent="0.25">
      <c r="B2244" s="70" t="s">
        <v>4917</v>
      </c>
      <c r="C2244" s="69" t="s">
        <v>13</v>
      </c>
      <c r="D2244" s="69" t="s">
        <v>5005</v>
      </c>
      <c r="E2244" s="70" t="s">
        <v>6428</v>
      </c>
      <c r="F2244" s="73"/>
      <c r="G2244" s="73">
        <v>3075</v>
      </c>
      <c r="H2244" s="73"/>
      <c r="I2244" s="73">
        <v>15000</v>
      </c>
      <c r="J2244" s="73"/>
      <c r="K2244" s="73"/>
      <c r="L2244" s="73"/>
      <c r="M2244" s="73">
        <v>18075</v>
      </c>
    </row>
    <row r="2245" spans="2:13" ht="30" x14ac:dyDescent="0.25">
      <c r="B2245" s="70" t="s">
        <v>4917</v>
      </c>
      <c r="C2245" s="69" t="s">
        <v>13</v>
      </c>
      <c r="D2245" s="69" t="s">
        <v>5006</v>
      </c>
      <c r="E2245" s="70" t="s">
        <v>6429</v>
      </c>
      <c r="F2245" s="73"/>
      <c r="G2245" s="73">
        <v>12300</v>
      </c>
      <c r="H2245" s="73"/>
      <c r="I2245" s="73">
        <v>60000</v>
      </c>
      <c r="J2245" s="73"/>
      <c r="K2245" s="73"/>
      <c r="L2245" s="73"/>
      <c r="M2245" s="73">
        <v>72300</v>
      </c>
    </row>
    <row r="2246" spans="2:13" ht="30" x14ac:dyDescent="0.25">
      <c r="B2246" s="70" t="s">
        <v>4917</v>
      </c>
      <c r="C2246" s="69" t="s">
        <v>13</v>
      </c>
      <c r="D2246" s="69" t="s">
        <v>5007</v>
      </c>
      <c r="E2246" s="70" t="s">
        <v>6430</v>
      </c>
      <c r="F2246" s="73"/>
      <c r="G2246" s="73">
        <v>5125</v>
      </c>
      <c r="H2246" s="73"/>
      <c r="I2246" s="73">
        <v>25000</v>
      </c>
      <c r="J2246" s="73"/>
      <c r="K2246" s="73"/>
      <c r="L2246" s="73"/>
      <c r="M2246" s="73">
        <v>30125</v>
      </c>
    </row>
    <row r="2247" spans="2:13" ht="30" x14ac:dyDescent="0.25">
      <c r="B2247" s="70" t="s">
        <v>4917</v>
      </c>
      <c r="C2247" s="69" t="s">
        <v>13</v>
      </c>
      <c r="D2247" s="69" t="s">
        <v>5008</v>
      </c>
      <c r="E2247" s="70" t="s">
        <v>6431</v>
      </c>
      <c r="F2247" s="73"/>
      <c r="G2247" s="73">
        <v>8200</v>
      </c>
      <c r="H2247" s="73"/>
      <c r="I2247" s="73">
        <v>40000</v>
      </c>
      <c r="J2247" s="73"/>
      <c r="K2247" s="73"/>
      <c r="L2247" s="73"/>
      <c r="M2247" s="73">
        <v>48200</v>
      </c>
    </row>
    <row r="2248" spans="2:13" ht="30" x14ac:dyDescent="0.25">
      <c r="B2248" s="70" t="s">
        <v>4917</v>
      </c>
      <c r="C2248" s="69" t="s">
        <v>13</v>
      </c>
      <c r="D2248" s="69" t="s">
        <v>5009</v>
      </c>
      <c r="E2248" s="70" t="s">
        <v>6432</v>
      </c>
      <c r="F2248" s="73"/>
      <c r="G2248" s="73">
        <v>91361</v>
      </c>
      <c r="H2248" s="73"/>
      <c r="I2248" s="73">
        <v>630073</v>
      </c>
      <c r="J2248" s="73"/>
      <c r="K2248" s="73"/>
      <c r="L2248" s="73"/>
      <c r="M2248" s="73">
        <v>721434</v>
      </c>
    </row>
    <row r="2249" spans="2:13" ht="30" x14ac:dyDescent="0.25">
      <c r="B2249" s="70" t="s">
        <v>4917</v>
      </c>
      <c r="C2249" s="69" t="s">
        <v>13</v>
      </c>
      <c r="D2249" s="69" t="s">
        <v>5010</v>
      </c>
      <c r="E2249" s="70" t="s">
        <v>6433</v>
      </c>
      <c r="F2249" s="73"/>
      <c r="G2249" s="73">
        <v>152303</v>
      </c>
      <c r="H2249" s="73"/>
      <c r="I2249" s="73">
        <v>1050364</v>
      </c>
      <c r="J2249" s="73"/>
      <c r="K2249" s="73"/>
      <c r="L2249" s="73"/>
      <c r="M2249" s="73">
        <v>1202667</v>
      </c>
    </row>
    <row r="2250" spans="2:13" ht="30" x14ac:dyDescent="0.25">
      <c r="B2250" s="70" t="s">
        <v>4917</v>
      </c>
      <c r="C2250" s="69" t="s">
        <v>13</v>
      </c>
      <c r="D2250" s="69" t="s">
        <v>5011</v>
      </c>
      <c r="E2250" s="70" t="s">
        <v>6434</v>
      </c>
      <c r="F2250" s="73"/>
      <c r="G2250" s="73">
        <v>109595</v>
      </c>
      <c r="H2250" s="73"/>
      <c r="I2250" s="73">
        <v>755826</v>
      </c>
      <c r="J2250" s="73"/>
      <c r="K2250" s="73"/>
      <c r="L2250" s="73"/>
      <c r="M2250" s="73">
        <v>865421</v>
      </c>
    </row>
    <row r="2251" spans="2:13" ht="30" x14ac:dyDescent="0.25">
      <c r="B2251" s="70" t="s">
        <v>4917</v>
      </c>
      <c r="C2251" s="69" t="s">
        <v>13</v>
      </c>
      <c r="D2251" s="69" t="s">
        <v>5013</v>
      </c>
      <c r="E2251" s="70" t="s">
        <v>6435</v>
      </c>
      <c r="F2251" s="73"/>
      <c r="G2251" s="73">
        <v>8020</v>
      </c>
      <c r="H2251" s="73"/>
      <c r="I2251" s="73">
        <v>55309</v>
      </c>
      <c r="J2251" s="73"/>
      <c r="K2251" s="73"/>
      <c r="L2251" s="73"/>
      <c r="M2251" s="73">
        <v>63329</v>
      </c>
    </row>
    <row r="2252" spans="2:13" ht="30" x14ac:dyDescent="0.25">
      <c r="B2252" s="70" t="s">
        <v>4917</v>
      </c>
      <c r="C2252" s="69" t="s">
        <v>13</v>
      </c>
      <c r="D2252" s="69" t="s">
        <v>5014</v>
      </c>
      <c r="E2252" s="70" t="s">
        <v>6436</v>
      </c>
      <c r="F2252" s="73"/>
      <c r="G2252" s="73">
        <v>8454</v>
      </c>
      <c r="H2252" s="73"/>
      <c r="I2252" s="73">
        <v>58303</v>
      </c>
      <c r="J2252" s="73"/>
      <c r="K2252" s="73"/>
      <c r="L2252" s="73"/>
      <c r="M2252" s="73">
        <v>66757</v>
      </c>
    </row>
    <row r="2253" spans="2:13" ht="30" x14ac:dyDescent="0.25">
      <c r="B2253" s="70" t="s">
        <v>4917</v>
      </c>
      <c r="C2253" s="69" t="s">
        <v>13</v>
      </c>
      <c r="D2253" s="69" t="s">
        <v>5015</v>
      </c>
      <c r="E2253" s="70" t="s">
        <v>6437</v>
      </c>
      <c r="F2253" s="73"/>
      <c r="G2253" s="73">
        <v>2</v>
      </c>
      <c r="H2253" s="73"/>
      <c r="I2253" s="73">
        <v>7</v>
      </c>
      <c r="J2253" s="73"/>
      <c r="K2253" s="73"/>
      <c r="L2253" s="73"/>
      <c r="M2253" s="73">
        <v>9</v>
      </c>
    </row>
    <row r="2254" spans="2:13" ht="30" x14ac:dyDescent="0.25">
      <c r="B2254" s="70" t="s">
        <v>4917</v>
      </c>
      <c r="C2254" s="69" t="s">
        <v>13</v>
      </c>
      <c r="D2254" s="69" t="s">
        <v>5016</v>
      </c>
      <c r="E2254" s="70" t="s">
        <v>6438</v>
      </c>
      <c r="F2254" s="73"/>
      <c r="G2254" s="73">
        <v>7345</v>
      </c>
      <c r="H2254" s="73"/>
      <c r="I2254" s="73">
        <v>50649</v>
      </c>
      <c r="J2254" s="73"/>
      <c r="K2254" s="73"/>
      <c r="L2254" s="73"/>
      <c r="M2254" s="73">
        <v>57994</v>
      </c>
    </row>
    <row r="2255" spans="2:13" ht="30" x14ac:dyDescent="0.25">
      <c r="B2255" s="70" t="s">
        <v>4917</v>
      </c>
      <c r="C2255" s="69" t="s">
        <v>13</v>
      </c>
      <c r="D2255" s="69" t="s">
        <v>5017</v>
      </c>
      <c r="E2255" s="70" t="s">
        <v>6439</v>
      </c>
      <c r="F2255" s="73"/>
      <c r="G2255" s="73">
        <v>53422</v>
      </c>
      <c r="H2255" s="73"/>
      <c r="I2255" s="73">
        <v>368426</v>
      </c>
      <c r="J2255" s="73"/>
      <c r="K2255" s="73"/>
      <c r="L2255" s="73"/>
      <c r="M2255" s="73">
        <v>421848</v>
      </c>
    </row>
    <row r="2256" spans="2:13" ht="30" x14ac:dyDescent="0.25">
      <c r="B2256" s="70" t="s">
        <v>4917</v>
      </c>
      <c r="C2256" s="69" t="s">
        <v>13</v>
      </c>
      <c r="D2256" s="69" t="s">
        <v>5018</v>
      </c>
      <c r="E2256" s="70" t="s">
        <v>6440</v>
      </c>
      <c r="F2256" s="73"/>
      <c r="G2256" s="73">
        <v>83217</v>
      </c>
      <c r="H2256" s="73"/>
      <c r="I2256" s="73">
        <v>832162</v>
      </c>
      <c r="J2256" s="73"/>
      <c r="K2256" s="73"/>
      <c r="L2256" s="73"/>
      <c r="M2256" s="73">
        <v>915379</v>
      </c>
    </row>
    <row r="2257" spans="2:13" ht="30" x14ac:dyDescent="0.25">
      <c r="B2257" s="70" t="s">
        <v>4917</v>
      </c>
      <c r="C2257" s="69" t="s">
        <v>13</v>
      </c>
      <c r="D2257" s="69" t="s">
        <v>5019</v>
      </c>
      <c r="E2257" s="70" t="s">
        <v>6441</v>
      </c>
      <c r="F2257" s="73"/>
      <c r="G2257" s="73">
        <v>95000</v>
      </c>
      <c r="H2257" s="73"/>
      <c r="I2257" s="73">
        <v>950000</v>
      </c>
      <c r="J2257" s="73"/>
      <c r="K2257" s="73"/>
      <c r="L2257" s="73"/>
      <c r="M2257" s="73">
        <v>1045000</v>
      </c>
    </row>
    <row r="2258" spans="2:13" ht="30" x14ac:dyDescent="0.25">
      <c r="B2258" s="70" t="s">
        <v>4917</v>
      </c>
      <c r="C2258" s="69" t="s">
        <v>13</v>
      </c>
      <c r="D2258" s="69" t="s">
        <v>5020</v>
      </c>
      <c r="E2258" s="70" t="s">
        <v>6442</v>
      </c>
      <c r="F2258" s="73"/>
      <c r="G2258" s="73">
        <v>72269</v>
      </c>
      <c r="H2258" s="73"/>
      <c r="I2258" s="73">
        <v>722685</v>
      </c>
      <c r="J2258" s="73"/>
      <c r="K2258" s="73"/>
      <c r="L2258" s="73"/>
      <c r="M2258" s="73">
        <v>794954</v>
      </c>
    </row>
    <row r="2259" spans="2:13" ht="30" x14ac:dyDescent="0.25">
      <c r="B2259" s="70" t="s">
        <v>4917</v>
      </c>
      <c r="C2259" s="69" t="s">
        <v>13</v>
      </c>
      <c r="D2259" s="69" t="s">
        <v>5021</v>
      </c>
      <c r="E2259" s="70" t="s">
        <v>6443</v>
      </c>
      <c r="F2259" s="73"/>
      <c r="G2259" s="73">
        <v>63813</v>
      </c>
      <c r="H2259" s="73"/>
      <c r="I2259" s="73">
        <v>441331</v>
      </c>
      <c r="J2259" s="73"/>
      <c r="K2259" s="73"/>
      <c r="L2259" s="73"/>
      <c r="M2259" s="73">
        <v>505144</v>
      </c>
    </row>
    <row r="2260" spans="2:13" x14ac:dyDescent="0.25">
      <c r="B2260" s="70" t="s">
        <v>4917</v>
      </c>
      <c r="C2260" s="69" t="s">
        <v>13</v>
      </c>
      <c r="D2260" s="69" t="s">
        <v>5022</v>
      </c>
      <c r="E2260" s="70" t="s">
        <v>6444</v>
      </c>
      <c r="F2260" s="73"/>
      <c r="G2260" s="73">
        <v>15413</v>
      </c>
      <c r="H2260" s="73"/>
      <c r="I2260" s="73">
        <v>115713</v>
      </c>
      <c r="J2260" s="73"/>
      <c r="K2260" s="73"/>
      <c r="L2260" s="73"/>
      <c r="M2260" s="73">
        <v>131126</v>
      </c>
    </row>
    <row r="2261" spans="2:13" ht="30" x14ac:dyDescent="0.25">
      <c r="B2261" s="70" t="s">
        <v>4917</v>
      </c>
      <c r="C2261" s="69" t="s">
        <v>13</v>
      </c>
      <c r="D2261" s="69" t="s">
        <v>5023</v>
      </c>
      <c r="E2261" s="70" t="s">
        <v>6445</v>
      </c>
      <c r="F2261" s="73"/>
      <c r="G2261" s="73">
        <v>320280</v>
      </c>
      <c r="H2261" s="73"/>
      <c r="I2261" s="73">
        <v>2669000</v>
      </c>
      <c r="J2261" s="73"/>
      <c r="K2261" s="73"/>
      <c r="L2261" s="73"/>
      <c r="M2261" s="73">
        <v>2989280</v>
      </c>
    </row>
    <row r="2262" spans="2:13" x14ac:dyDescent="0.25">
      <c r="B2262" s="70" t="s">
        <v>4917</v>
      </c>
      <c r="C2262" s="69" t="s">
        <v>13</v>
      </c>
      <c r="D2262" s="69" t="s">
        <v>5024</v>
      </c>
      <c r="E2262" s="70" t="s">
        <v>6446</v>
      </c>
      <c r="F2262" s="73"/>
      <c r="G2262" s="73">
        <v>10233</v>
      </c>
      <c r="H2262" s="73"/>
      <c r="I2262" s="73">
        <v>70573</v>
      </c>
      <c r="J2262" s="73"/>
      <c r="K2262" s="73"/>
      <c r="L2262" s="73"/>
      <c r="M2262" s="73">
        <v>80806</v>
      </c>
    </row>
    <row r="2263" spans="2:13" ht="30" x14ac:dyDescent="0.25">
      <c r="B2263" s="70" t="s">
        <v>4917</v>
      </c>
      <c r="C2263" s="69" t="s">
        <v>13</v>
      </c>
      <c r="D2263" s="69" t="s">
        <v>5026</v>
      </c>
      <c r="E2263" s="70" t="s">
        <v>6447</v>
      </c>
      <c r="F2263" s="73"/>
      <c r="G2263" s="73">
        <v>1450</v>
      </c>
      <c r="H2263" s="73"/>
      <c r="I2263" s="73">
        <v>10000</v>
      </c>
      <c r="J2263" s="73"/>
      <c r="K2263" s="73"/>
      <c r="L2263" s="73"/>
      <c r="M2263" s="73">
        <v>11450</v>
      </c>
    </row>
    <row r="2264" spans="2:13" x14ac:dyDescent="0.25">
      <c r="B2264" s="70" t="s">
        <v>4917</v>
      </c>
      <c r="C2264" s="69" t="s">
        <v>13</v>
      </c>
      <c r="D2264" s="69" t="s">
        <v>5027</v>
      </c>
      <c r="E2264" s="70" t="s">
        <v>6448</v>
      </c>
      <c r="F2264" s="73"/>
      <c r="G2264" s="73">
        <v>0</v>
      </c>
      <c r="H2264" s="73"/>
      <c r="I2264" s="73">
        <v>1000</v>
      </c>
      <c r="J2264" s="73"/>
      <c r="K2264" s="73"/>
      <c r="L2264" s="73"/>
      <c r="M2264" s="73">
        <v>1000</v>
      </c>
    </row>
    <row r="2265" spans="2:13" ht="30" x14ac:dyDescent="0.25">
      <c r="B2265" s="70" t="s">
        <v>4917</v>
      </c>
      <c r="C2265" s="69" t="s">
        <v>13</v>
      </c>
      <c r="D2265" s="69" t="s">
        <v>5028</v>
      </c>
      <c r="E2265" s="70" t="s">
        <v>6449</v>
      </c>
      <c r="F2265" s="73"/>
      <c r="G2265" s="73">
        <v>12450</v>
      </c>
      <c r="H2265" s="73"/>
      <c r="I2265" s="73">
        <v>85859</v>
      </c>
      <c r="J2265" s="73"/>
      <c r="K2265" s="73"/>
      <c r="L2265" s="73"/>
      <c r="M2265" s="73">
        <v>98309</v>
      </c>
    </row>
    <row r="2266" spans="2:13" x14ac:dyDescent="0.25">
      <c r="B2266" s="70" t="s">
        <v>4917</v>
      </c>
      <c r="C2266" s="69" t="s">
        <v>13</v>
      </c>
      <c r="D2266" s="69" t="s">
        <v>5029</v>
      </c>
      <c r="E2266" s="70" t="s">
        <v>6450</v>
      </c>
      <c r="F2266" s="73"/>
      <c r="G2266" s="73">
        <v>0</v>
      </c>
      <c r="H2266" s="73"/>
      <c r="I2266" s="73">
        <v>0</v>
      </c>
      <c r="J2266" s="73"/>
      <c r="K2266" s="73"/>
      <c r="L2266" s="73"/>
      <c r="M2266" s="73">
        <v>0</v>
      </c>
    </row>
    <row r="2267" spans="2:13" ht="30" x14ac:dyDescent="0.25">
      <c r="B2267" s="70" t="s">
        <v>4917</v>
      </c>
      <c r="C2267" s="69" t="s">
        <v>13</v>
      </c>
      <c r="D2267" s="69" t="s">
        <v>5030</v>
      </c>
      <c r="E2267" s="70" t="s">
        <v>6451</v>
      </c>
      <c r="F2267" s="73"/>
      <c r="G2267" s="73">
        <v>12252</v>
      </c>
      <c r="H2267" s="73"/>
      <c r="I2267" s="73">
        <v>84490</v>
      </c>
      <c r="J2267" s="73"/>
      <c r="K2267" s="73"/>
      <c r="L2267" s="73"/>
      <c r="M2267" s="73">
        <v>96742</v>
      </c>
    </row>
    <row r="2268" spans="2:13" x14ac:dyDescent="0.25">
      <c r="B2268" s="70" t="s">
        <v>4917</v>
      </c>
      <c r="C2268" s="69" t="s">
        <v>13</v>
      </c>
      <c r="D2268" s="69" t="s">
        <v>5031</v>
      </c>
      <c r="E2268" s="70" t="s">
        <v>6452</v>
      </c>
      <c r="F2268" s="73"/>
      <c r="G2268" s="73">
        <v>0</v>
      </c>
      <c r="H2268" s="73"/>
      <c r="I2268" s="73">
        <v>1000</v>
      </c>
      <c r="J2268" s="73"/>
      <c r="K2268" s="73"/>
      <c r="L2268" s="73"/>
      <c r="M2268" s="73">
        <v>1000</v>
      </c>
    </row>
    <row r="2269" spans="2:13" x14ac:dyDescent="0.25">
      <c r="B2269" s="70" t="s">
        <v>4917</v>
      </c>
      <c r="C2269" s="69" t="s">
        <v>13</v>
      </c>
      <c r="D2269" s="69" t="s">
        <v>5032</v>
      </c>
      <c r="E2269" s="70" t="s">
        <v>6453</v>
      </c>
      <c r="F2269" s="73"/>
      <c r="G2269" s="73">
        <v>9425</v>
      </c>
      <c r="H2269" s="73"/>
      <c r="I2269" s="73">
        <v>65000</v>
      </c>
      <c r="J2269" s="73"/>
      <c r="K2269" s="73"/>
      <c r="L2269" s="73"/>
      <c r="M2269" s="73">
        <v>74425</v>
      </c>
    </row>
    <row r="2270" spans="2:13" ht="30" x14ac:dyDescent="0.25">
      <c r="B2270" s="70" t="s">
        <v>4917</v>
      </c>
      <c r="C2270" s="69" t="s">
        <v>13</v>
      </c>
      <c r="D2270" s="69" t="s">
        <v>5033</v>
      </c>
      <c r="E2270" s="70" t="s">
        <v>6454</v>
      </c>
      <c r="F2270" s="73"/>
      <c r="G2270" s="73">
        <v>16807</v>
      </c>
      <c r="H2270" s="73"/>
      <c r="I2270" s="73">
        <v>115906</v>
      </c>
      <c r="J2270" s="73"/>
      <c r="K2270" s="73"/>
      <c r="L2270" s="73"/>
      <c r="M2270" s="73">
        <v>132713</v>
      </c>
    </row>
    <row r="2271" spans="2:13" ht="30" x14ac:dyDescent="0.25">
      <c r="B2271" s="70" t="s">
        <v>4917</v>
      </c>
      <c r="C2271" s="69" t="s">
        <v>13</v>
      </c>
      <c r="D2271" s="69" t="s">
        <v>5034</v>
      </c>
      <c r="E2271" s="70" t="s">
        <v>6455</v>
      </c>
      <c r="F2271" s="73"/>
      <c r="G2271" s="73">
        <v>24682</v>
      </c>
      <c r="H2271" s="73"/>
      <c r="I2271" s="73">
        <v>171214</v>
      </c>
      <c r="J2271" s="73"/>
      <c r="K2271" s="73"/>
      <c r="L2271" s="73"/>
      <c r="M2271" s="73">
        <v>195896</v>
      </c>
    </row>
    <row r="2272" spans="2:13" ht="30" x14ac:dyDescent="0.25">
      <c r="B2272" s="70" t="s">
        <v>4917</v>
      </c>
      <c r="C2272" s="69" t="s">
        <v>13</v>
      </c>
      <c r="D2272" s="69" t="s">
        <v>5035</v>
      </c>
      <c r="E2272" s="70" t="s">
        <v>6456</v>
      </c>
      <c r="F2272" s="73"/>
      <c r="G2272" s="73">
        <v>45673</v>
      </c>
      <c r="H2272" s="73"/>
      <c r="I2272" s="73">
        <v>384984</v>
      </c>
      <c r="J2272" s="73"/>
      <c r="K2272" s="73"/>
      <c r="L2272" s="73"/>
      <c r="M2272" s="73">
        <v>430657</v>
      </c>
    </row>
    <row r="2273" spans="2:13" ht="30" x14ac:dyDescent="0.25">
      <c r="B2273" s="70" t="s">
        <v>4917</v>
      </c>
      <c r="C2273" s="69" t="s">
        <v>13</v>
      </c>
      <c r="D2273" s="69" t="s">
        <v>5037</v>
      </c>
      <c r="E2273" s="70" t="s">
        <v>6457</v>
      </c>
      <c r="F2273" s="73"/>
      <c r="G2273" s="73">
        <v>14866</v>
      </c>
      <c r="H2273" s="73"/>
      <c r="I2273" s="73">
        <v>87882</v>
      </c>
      <c r="J2273" s="73"/>
      <c r="K2273" s="73"/>
      <c r="L2273" s="73"/>
      <c r="M2273" s="73">
        <v>102748</v>
      </c>
    </row>
    <row r="2274" spans="2:13" ht="30" x14ac:dyDescent="0.25">
      <c r="B2274" s="70" t="s">
        <v>4917</v>
      </c>
      <c r="C2274" s="69" t="s">
        <v>13</v>
      </c>
      <c r="D2274" s="69" t="s">
        <v>5038</v>
      </c>
      <c r="E2274" s="70" t="s">
        <v>6458</v>
      </c>
      <c r="F2274" s="73"/>
      <c r="G2274" s="73">
        <v>7105</v>
      </c>
      <c r="H2274" s="73"/>
      <c r="I2274" s="73">
        <v>71624</v>
      </c>
      <c r="J2274" s="73"/>
      <c r="K2274" s="73"/>
      <c r="L2274" s="73"/>
      <c r="M2274" s="73">
        <v>78729</v>
      </c>
    </row>
    <row r="2275" spans="2:13" ht="30" x14ac:dyDescent="0.25">
      <c r="B2275" s="70" t="s">
        <v>4917</v>
      </c>
      <c r="C2275" s="69" t="s">
        <v>13</v>
      </c>
      <c r="D2275" s="69" t="s">
        <v>5039</v>
      </c>
      <c r="E2275" s="70" t="s">
        <v>6459</v>
      </c>
      <c r="F2275" s="73"/>
      <c r="G2275" s="73">
        <v>14749</v>
      </c>
      <c r="H2275" s="73"/>
      <c r="I2275" s="73">
        <v>101713</v>
      </c>
      <c r="J2275" s="73"/>
      <c r="K2275" s="73"/>
      <c r="L2275" s="73"/>
      <c r="M2275" s="73">
        <v>116462</v>
      </c>
    </row>
    <row r="2276" spans="2:13" ht="30" x14ac:dyDescent="0.25">
      <c r="B2276" s="70" t="s">
        <v>4917</v>
      </c>
      <c r="C2276" s="69" t="s">
        <v>13</v>
      </c>
      <c r="D2276" s="69" t="s">
        <v>5041</v>
      </c>
      <c r="E2276" s="70" t="s">
        <v>6460</v>
      </c>
      <c r="F2276" s="73"/>
      <c r="G2276" s="73">
        <v>7535</v>
      </c>
      <c r="H2276" s="73"/>
      <c r="I2276" s="73">
        <v>65100</v>
      </c>
      <c r="J2276" s="73"/>
      <c r="K2276" s="73"/>
      <c r="L2276" s="73"/>
      <c r="M2276" s="73">
        <v>72635</v>
      </c>
    </row>
    <row r="2277" spans="2:13" ht="30" x14ac:dyDescent="0.25">
      <c r="B2277" s="70" t="s">
        <v>4917</v>
      </c>
      <c r="C2277" s="69" t="s">
        <v>13</v>
      </c>
      <c r="D2277" s="69" t="s">
        <v>5042</v>
      </c>
      <c r="E2277" s="70" t="s">
        <v>6461</v>
      </c>
      <c r="F2277" s="73"/>
      <c r="G2277" s="73">
        <v>9893</v>
      </c>
      <c r="H2277" s="73"/>
      <c r="I2277" s="73">
        <v>68223</v>
      </c>
      <c r="J2277" s="73"/>
      <c r="K2277" s="73"/>
      <c r="L2277" s="73"/>
      <c r="M2277" s="73">
        <v>78116</v>
      </c>
    </row>
    <row r="2278" spans="2:13" ht="30" x14ac:dyDescent="0.25">
      <c r="B2278" s="70" t="s">
        <v>4917</v>
      </c>
      <c r="C2278" s="69" t="s">
        <v>13</v>
      </c>
      <c r="D2278" s="69" t="s">
        <v>5044</v>
      </c>
      <c r="E2278" s="70" t="s">
        <v>6462</v>
      </c>
      <c r="F2278" s="73"/>
      <c r="G2278" s="73">
        <v>8487</v>
      </c>
      <c r="H2278" s="73"/>
      <c r="I2278" s="73">
        <v>58525</v>
      </c>
      <c r="J2278" s="73"/>
      <c r="K2278" s="73"/>
      <c r="L2278" s="73"/>
      <c r="M2278" s="73">
        <v>67012</v>
      </c>
    </row>
    <row r="2279" spans="2:13" ht="30" x14ac:dyDescent="0.25">
      <c r="B2279" s="70" t="s">
        <v>4917</v>
      </c>
      <c r="C2279" s="69" t="s">
        <v>13</v>
      </c>
      <c r="D2279" s="69" t="s">
        <v>5045</v>
      </c>
      <c r="E2279" s="70" t="s">
        <v>6463</v>
      </c>
      <c r="F2279" s="73"/>
      <c r="G2279" s="73">
        <v>10150</v>
      </c>
      <c r="H2279" s="73"/>
      <c r="I2279" s="73">
        <v>111553</v>
      </c>
      <c r="J2279" s="73"/>
      <c r="K2279" s="73"/>
      <c r="L2279" s="73"/>
      <c r="M2279" s="73">
        <v>121703</v>
      </c>
    </row>
    <row r="2280" spans="2:13" ht="30" x14ac:dyDescent="0.25">
      <c r="B2280" s="70" t="s">
        <v>4917</v>
      </c>
      <c r="C2280" s="69" t="s">
        <v>13</v>
      </c>
      <c r="D2280" s="69" t="s">
        <v>5046</v>
      </c>
      <c r="E2280" s="70" t="s">
        <v>6464</v>
      </c>
      <c r="F2280" s="73"/>
      <c r="G2280" s="73">
        <v>145</v>
      </c>
      <c r="H2280" s="73"/>
      <c r="I2280" s="73">
        <v>1000</v>
      </c>
      <c r="J2280" s="73"/>
      <c r="K2280" s="73"/>
      <c r="L2280" s="73"/>
      <c r="M2280" s="73">
        <v>1145</v>
      </c>
    </row>
    <row r="2281" spans="2:13" ht="30" x14ac:dyDescent="0.25">
      <c r="B2281" s="70" t="s">
        <v>4917</v>
      </c>
      <c r="C2281" s="69" t="s">
        <v>13</v>
      </c>
      <c r="D2281" s="69" t="s">
        <v>5047</v>
      </c>
      <c r="E2281" s="70" t="s">
        <v>6465</v>
      </c>
      <c r="F2281" s="73"/>
      <c r="G2281" s="73">
        <v>8410</v>
      </c>
      <c r="H2281" s="73"/>
      <c r="I2281" s="73">
        <v>74703</v>
      </c>
      <c r="J2281" s="73"/>
      <c r="K2281" s="73"/>
      <c r="L2281" s="73"/>
      <c r="M2281" s="73">
        <v>83113</v>
      </c>
    </row>
    <row r="2282" spans="2:13" ht="30" x14ac:dyDescent="0.25">
      <c r="B2282" s="70" t="s">
        <v>4917</v>
      </c>
      <c r="C2282" s="69" t="s">
        <v>13</v>
      </c>
      <c r="D2282" s="69" t="s">
        <v>5048</v>
      </c>
      <c r="E2282" s="70" t="s">
        <v>6466</v>
      </c>
      <c r="F2282" s="73"/>
      <c r="G2282" s="73">
        <v>487279</v>
      </c>
      <c r="H2282" s="73"/>
      <c r="I2282" s="73">
        <v>0</v>
      </c>
      <c r="J2282" s="73"/>
      <c r="K2282" s="73"/>
      <c r="L2282" s="73"/>
      <c r="M2282" s="73">
        <v>487279</v>
      </c>
    </row>
    <row r="2283" spans="2:13" ht="30" x14ac:dyDescent="0.25">
      <c r="B2283" s="70" t="s">
        <v>4917</v>
      </c>
      <c r="C2283" s="69" t="s">
        <v>13</v>
      </c>
      <c r="D2283" s="69" t="s">
        <v>5049</v>
      </c>
      <c r="E2283" s="70" t="s">
        <v>6467</v>
      </c>
      <c r="F2283" s="73"/>
      <c r="G2283" s="73">
        <v>12394</v>
      </c>
      <c r="H2283" s="73"/>
      <c r="I2283" s="73">
        <v>85472</v>
      </c>
      <c r="J2283" s="73"/>
      <c r="K2283" s="73"/>
      <c r="L2283" s="73"/>
      <c r="M2283" s="73">
        <v>97866</v>
      </c>
    </row>
    <row r="2284" spans="2:13" ht="30" x14ac:dyDescent="0.25">
      <c r="B2284" s="70" t="s">
        <v>4917</v>
      </c>
      <c r="C2284" s="69" t="s">
        <v>13</v>
      </c>
      <c r="D2284" s="69" t="s">
        <v>5051</v>
      </c>
      <c r="E2284" s="70" t="s">
        <v>6468</v>
      </c>
      <c r="F2284" s="73"/>
      <c r="G2284" s="73">
        <v>0</v>
      </c>
      <c r="H2284" s="73"/>
      <c r="I2284" s="73">
        <v>0</v>
      </c>
      <c r="J2284" s="73"/>
      <c r="K2284" s="73"/>
      <c r="L2284" s="73"/>
      <c r="M2284" s="73">
        <v>0</v>
      </c>
    </row>
    <row r="2285" spans="2:13" ht="30" x14ac:dyDescent="0.25">
      <c r="B2285" s="70" t="s">
        <v>4917</v>
      </c>
      <c r="C2285" s="69" t="s">
        <v>13</v>
      </c>
      <c r="D2285" s="69" t="s">
        <v>5052</v>
      </c>
      <c r="E2285" s="70" t="s">
        <v>6469</v>
      </c>
      <c r="F2285" s="73"/>
      <c r="G2285" s="73">
        <v>145</v>
      </c>
      <c r="H2285" s="73"/>
      <c r="I2285" s="73">
        <v>1000</v>
      </c>
      <c r="J2285" s="73"/>
      <c r="K2285" s="73"/>
      <c r="L2285" s="73"/>
      <c r="M2285" s="73">
        <v>1145</v>
      </c>
    </row>
    <row r="2286" spans="2:13" ht="30" x14ac:dyDescent="0.25">
      <c r="B2286" s="70" t="s">
        <v>4917</v>
      </c>
      <c r="C2286" s="69" t="s">
        <v>13</v>
      </c>
      <c r="D2286" s="69" t="s">
        <v>5053</v>
      </c>
      <c r="E2286" s="70" t="s">
        <v>6470</v>
      </c>
      <c r="F2286" s="73"/>
      <c r="G2286" s="73">
        <v>86119</v>
      </c>
      <c r="H2286" s="73"/>
      <c r="I2286" s="73">
        <v>593924</v>
      </c>
      <c r="J2286" s="73"/>
      <c r="K2286" s="73"/>
      <c r="L2286" s="73"/>
      <c r="M2286" s="73">
        <v>680043</v>
      </c>
    </row>
    <row r="2287" spans="2:13" ht="30" x14ac:dyDescent="0.25">
      <c r="B2287" s="70" t="s">
        <v>4917</v>
      </c>
      <c r="C2287" s="69" t="s">
        <v>13</v>
      </c>
      <c r="D2287" s="69" t="s">
        <v>5054</v>
      </c>
      <c r="E2287" s="70" t="s">
        <v>6471</v>
      </c>
      <c r="F2287" s="73"/>
      <c r="G2287" s="73">
        <v>18506</v>
      </c>
      <c r="H2287" s="73"/>
      <c r="I2287" s="73">
        <v>154215</v>
      </c>
      <c r="J2287" s="73"/>
      <c r="K2287" s="73"/>
      <c r="L2287" s="73"/>
      <c r="M2287" s="73">
        <v>172721</v>
      </c>
    </row>
    <row r="2288" spans="2:13" ht="30" x14ac:dyDescent="0.25">
      <c r="B2288" s="70" t="s">
        <v>4917</v>
      </c>
      <c r="C2288" s="69" t="s">
        <v>13</v>
      </c>
      <c r="D2288" s="69" t="s">
        <v>5055</v>
      </c>
      <c r="E2288" s="70" t="s">
        <v>6040</v>
      </c>
      <c r="F2288" s="73"/>
      <c r="G2288" s="73">
        <v>164999</v>
      </c>
      <c r="H2288" s="73"/>
      <c r="I2288" s="73">
        <v>1374495</v>
      </c>
      <c r="J2288" s="73"/>
      <c r="K2288" s="73"/>
      <c r="L2288" s="73"/>
      <c r="M2288" s="73">
        <v>1539494</v>
      </c>
    </row>
    <row r="2289" spans="2:13" ht="30" x14ac:dyDescent="0.25">
      <c r="B2289" s="70" t="s">
        <v>4917</v>
      </c>
      <c r="C2289" s="69" t="s">
        <v>13</v>
      </c>
      <c r="D2289" s="69" t="s">
        <v>5056</v>
      </c>
      <c r="E2289" s="70" t="s">
        <v>6472</v>
      </c>
      <c r="F2289" s="73"/>
      <c r="G2289" s="73">
        <v>101898</v>
      </c>
      <c r="H2289" s="73"/>
      <c r="I2289" s="73">
        <v>783827</v>
      </c>
      <c r="J2289" s="73"/>
      <c r="K2289" s="73"/>
      <c r="L2289" s="73"/>
      <c r="M2289" s="73">
        <v>885725</v>
      </c>
    </row>
    <row r="2290" spans="2:13" ht="30" x14ac:dyDescent="0.25">
      <c r="B2290" s="70" t="s">
        <v>4917</v>
      </c>
      <c r="C2290" s="69" t="s">
        <v>13</v>
      </c>
      <c r="D2290" s="69" t="s">
        <v>5057</v>
      </c>
      <c r="E2290" s="70" t="s">
        <v>6473</v>
      </c>
      <c r="F2290" s="73"/>
      <c r="G2290" s="73">
        <v>71344</v>
      </c>
      <c r="H2290" s="73"/>
      <c r="I2290" s="73">
        <v>713440</v>
      </c>
      <c r="J2290" s="73"/>
      <c r="K2290" s="73"/>
      <c r="L2290" s="73"/>
      <c r="M2290" s="73">
        <v>784784</v>
      </c>
    </row>
    <row r="2291" spans="2:13" ht="30" x14ac:dyDescent="0.25">
      <c r="B2291" s="70" t="s">
        <v>4917</v>
      </c>
      <c r="C2291" s="69" t="s">
        <v>13</v>
      </c>
      <c r="D2291" s="69" t="s">
        <v>5058</v>
      </c>
      <c r="E2291" s="70" t="s">
        <v>6474</v>
      </c>
      <c r="F2291" s="73"/>
      <c r="G2291" s="73">
        <v>154162</v>
      </c>
      <c r="H2291" s="73"/>
      <c r="I2291" s="73">
        <v>1063183</v>
      </c>
      <c r="J2291" s="73"/>
      <c r="K2291" s="73"/>
      <c r="L2291" s="73"/>
      <c r="M2291" s="73">
        <v>1217345</v>
      </c>
    </row>
    <row r="2292" spans="2:13" ht="30" x14ac:dyDescent="0.25">
      <c r="B2292" s="70" t="s">
        <v>4917</v>
      </c>
      <c r="C2292" s="69" t="s">
        <v>13</v>
      </c>
      <c r="D2292" s="69" t="s">
        <v>5059</v>
      </c>
      <c r="E2292" s="70" t="s">
        <v>6475</v>
      </c>
      <c r="F2292" s="73"/>
      <c r="G2292" s="73">
        <v>6719</v>
      </c>
      <c r="H2292" s="73"/>
      <c r="I2292" s="73">
        <v>67188</v>
      </c>
      <c r="J2292" s="73"/>
      <c r="K2292" s="73"/>
      <c r="L2292" s="73"/>
      <c r="M2292" s="73">
        <v>73907</v>
      </c>
    </row>
    <row r="2293" spans="2:13" ht="30" x14ac:dyDescent="0.25">
      <c r="B2293" s="70" t="s">
        <v>4917</v>
      </c>
      <c r="C2293" s="69" t="s">
        <v>13</v>
      </c>
      <c r="D2293" s="69" t="s">
        <v>5060</v>
      </c>
      <c r="E2293" s="70" t="s">
        <v>6476</v>
      </c>
      <c r="F2293" s="73"/>
      <c r="G2293" s="73">
        <v>5985</v>
      </c>
      <c r="H2293" s="73"/>
      <c r="I2293" s="73">
        <v>59848</v>
      </c>
      <c r="J2293" s="73"/>
      <c r="K2293" s="73"/>
      <c r="L2293" s="73"/>
      <c r="M2293" s="73">
        <v>65833</v>
      </c>
    </row>
    <row r="2294" spans="2:13" ht="30" x14ac:dyDescent="0.25">
      <c r="B2294" s="70" t="s">
        <v>4917</v>
      </c>
      <c r="C2294" s="69" t="s">
        <v>13</v>
      </c>
      <c r="D2294" s="69" t="s">
        <v>5061</v>
      </c>
      <c r="E2294" s="70" t="s">
        <v>6477</v>
      </c>
      <c r="F2294" s="73"/>
      <c r="G2294" s="73">
        <v>1772</v>
      </c>
      <c r="H2294" s="73"/>
      <c r="I2294" s="73">
        <v>17717</v>
      </c>
      <c r="J2294" s="73"/>
      <c r="K2294" s="73"/>
      <c r="L2294" s="73"/>
      <c r="M2294" s="73">
        <v>19489</v>
      </c>
    </row>
    <row r="2295" spans="2:13" ht="30" x14ac:dyDescent="0.25">
      <c r="B2295" s="70" t="s">
        <v>4917</v>
      </c>
      <c r="C2295" s="69" t="s">
        <v>13</v>
      </c>
      <c r="D2295" s="69" t="s">
        <v>5062</v>
      </c>
      <c r="E2295" s="70" t="s">
        <v>6478</v>
      </c>
      <c r="F2295" s="73"/>
      <c r="G2295" s="73">
        <v>13878</v>
      </c>
      <c r="H2295" s="73"/>
      <c r="I2295" s="73">
        <v>138779</v>
      </c>
      <c r="J2295" s="73"/>
      <c r="K2295" s="73"/>
      <c r="L2295" s="73"/>
      <c r="M2295" s="73">
        <v>152657</v>
      </c>
    </row>
    <row r="2296" spans="2:13" ht="30" x14ac:dyDescent="0.25">
      <c r="B2296" s="70" t="s">
        <v>4917</v>
      </c>
      <c r="C2296" s="69" t="s">
        <v>13</v>
      </c>
      <c r="D2296" s="69" t="s">
        <v>5063</v>
      </c>
      <c r="E2296" s="70" t="s">
        <v>6479</v>
      </c>
      <c r="F2296" s="73"/>
      <c r="G2296" s="73">
        <v>2569</v>
      </c>
      <c r="H2296" s="73"/>
      <c r="I2296" s="73">
        <v>25681</v>
      </c>
      <c r="J2296" s="73"/>
      <c r="K2296" s="73"/>
      <c r="L2296" s="73"/>
      <c r="M2296" s="73">
        <v>28250</v>
      </c>
    </row>
    <row r="2297" spans="2:13" ht="30" x14ac:dyDescent="0.25">
      <c r="B2297" s="70" t="s">
        <v>4917</v>
      </c>
      <c r="C2297" s="69" t="s">
        <v>13</v>
      </c>
      <c r="D2297" s="69" t="s">
        <v>5064</v>
      </c>
      <c r="E2297" s="70" t="s">
        <v>6480</v>
      </c>
      <c r="F2297" s="73"/>
      <c r="G2297" s="73">
        <v>7969</v>
      </c>
      <c r="H2297" s="73"/>
      <c r="I2297" s="73">
        <v>79682</v>
      </c>
      <c r="J2297" s="73"/>
      <c r="K2297" s="73"/>
      <c r="L2297" s="73"/>
      <c r="M2297" s="73">
        <v>87651</v>
      </c>
    </row>
    <row r="2298" spans="2:13" ht="30" x14ac:dyDescent="0.25">
      <c r="B2298" s="70" t="s">
        <v>4917</v>
      </c>
      <c r="C2298" s="69" t="s">
        <v>13</v>
      </c>
      <c r="D2298" s="69" t="s">
        <v>5065</v>
      </c>
      <c r="E2298" s="70" t="s">
        <v>6481</v>
      </c>
      <c r="F2298" s="73"/>
      <c r="G2298" s="73">
        <v>4747</v>
      </c>
      <c r="H2298" s="73"/>
      <c r="I2298" s="73">
        <v>47469</v>
      </c>
      <c r="J2298" s="73"/>
      <c r="K2298" s="73"/>
      <c r="L2298" s="73"/>
      <c r="M2298" s="73">
        <v>52216</v>
      </c>
    </row>
    <row r="2299" spans="2:13" ht="30" x14ac:dyDescent="0.25">
      <c r="B2299" s="70" t="s">
        <v>4917</v>
      </c>
      <c r="C2299" s="69" t="s">
        <v>13</v>
      </c>
      <c r="D2299" s="69" t="s">
        <v>5066</v>
      </c>
      <c r="E2299" s="70" t="s">
        <v>6482</v>
      </c>
      <c r="F2299" s="73"/>
      <c r="G2299" s="73">
        <v>2974</v>
      </c>
      <c r="H2299" s="73"/>
      <c r="I2299" s="73">
        <v>29731</v>
      </c>
      <c r="J2299" s="73"/>
      <c r="K2299" s="73"/>
      <c r="L2299" s="73"/>
      <c r="M2299" s="73">
        <v>32705</v>
      </c>
    </row>
    <row r="2300" spans="2:13" ht="30" x14ac:dyDescent="0.25">
      <c r="B2300" s="70" t="s">
        <v>4917</v>
      </c>
      <c r="C2300" s="69" t="s">
        <v>13</v>
      </c>
      <c r="D2300" s="69" t="s">
        <v>5067</v>
      </c>
      <c r="E2300" s="70" t="s">
        <v>6483</v>
      </c>
      <c r="F2300" s="73"/>
      <c r="G2300" s="73">
        <v>7445</v>
      </c>
      <c r="H2300" s="73"/>
      <c r="I2300" s="73">
        <v>74441</v>
      </c>
      <c r="J2300" s="73"/>
      <c r="K2300" s="73"/>
      <c r="L2300" s="73"/>
      <c r="M2300" s="73">
        <v>81886</v>
      </c>
    </row>
    <row r="2301" spans="2:13" ht="30" x14ac:dyDescent="0.25">
      <c r="B2301" s="70" t="s">
        <v>4917</v>
      </c>
      <c r="C2301" s="69" t="s">
        <v>13</v>
      </c>
      <c r="D2301" s="69" t="s">
        <v>5068</v>
      </c>
      <c r="E2301" s="70" t="s">
        <v>6484</v>
      </c>
      <c r="F2301" s="73"/>
      <c r="G2301" s="73">
        <v>7390</v>
      </c>
      <c r="H2301" s="73"/>
      <c r="I2301" s="73">
        <v>73894</v>
      </c>
      <c r="J2301" s="73"/>
      <c r="K2301" s="73"/>
      <c r="L2301" s="73"/>
      <c r="M2301" s="73">
        <v>81284</v>
      </c>
    </row>
    <row r="2302" spans="2:13" ht="30" x14ac:dyDescent="0.25">
      <c r="B2302" s="70" t="s">
        <v>4917</v>
      </c>
      <c r="C2302" s="69" t="s">
        <v>13</v>
      </c>
      <c r="D2302" s="69" t="s">
        <v>5069</v>
      </c>
      <c r="E2302" s="70" t="s">
        <v>6485</v>
      </c>
      <c r="F2302" s="73"/>
      <c r="G2302" s="73">
        <v>2733</v>
      </c>
      <c r="H2302" s="73"/>
      <c r="I2302" s="73">
        <v>23420</v>
      </c>
      <c r="J2302" s="73"/>
      <c r="K2302" s="73"/>
      <c r="L2302" s="73"/>
      <c r="M2302" s="73">
        <v>26153</v>
      </c>
    </row>
    <row r="2303" spans="2:13" ht="30" x14ac:dyDescent="0.25">
      <c r="B2303" s="70" t="s">
        <v>4917</v>
      </c>
      <c r="C2303" s="69" t="s">
        <v>13</v>
      </c>
      <c r="D2303" s="69" t="s">
        <v>5070</v>
      </c>
      <c r="E2303" s="70" t="s">
        <v>6486</v>
      </c>
      <c r="F2303" s="73"/>
      <c r="G2303" s="73">
        <v>9753</v>
      </c>
      <c r="H2303" s="73"/>
      <c r="I2303" s="73">
        <v>97527</v>
      </c>
      <c r="J2303" s="73"/>
      <c r="K2303" s="73"/>
      <c r="L2303" s="73"/>
      <c r="M2303" s="73">
        <v>107280</v>
      </c>
    </row>
    <row r="2304" spans="2:13" ht="30" x14ac:dyDescent="0.25">
      <c r="B2304" s="70" t="s">
        <v>4917</v>
      </c>
      <c r="C2304" s="69" t="s">
        <v>13</v>
      </c>
      <c r="D2304" s="69" t="s">
        <v>5071</v>
      </c>
      <c r="E2304" s="70" t="s">
        <v>6487</v>
      </c>
      <c r="F2304" s="73"/>
      <c r="G2304" s="73">
        <v>69765</v>
      </c>
      <c r="H2304" s="73"/>
      <c r="I2304" s="73">
        <v>697650</v>
      </c>
      <c r="J2304" s="73"/>
      <c r="K2304" s="73"/>
      <c r="L2304" s="73"/>
      <c r="M2304" s="73">
        <v>767415</v>
      </c>
    </row>
    <row r="2305" spans="2:13" ht="30" x14ac:dyDescent="0.25">
      <c r="B2305" s="70" t="s">
        <v>4917</v>
      </c>
      <c r="C2305" s="69" t="s">
        <v>13</v>
      </c>
      <c r="D2305" s="69" t="s">
        <v>5072</v>
      </c>
      <c r="E2305" s="70" t="s">
        <v>6488</v>
      </c>
      <c r="F2305" s="73"/>
      <c r="G2305" s="73">
        <v>3374</v>
      </c>
      <c r="H2305" s="73"/>
      <c r="I2305" s="73">
        <v>33738</v>
      </c>
      <c r="J2305" s="73"/>
      <c r="K2305" s="73"/>
      <c r="L2305" s="73"/>
      <c r="M2305" s="73">
        <v>37112</v>
      </c>
    </row>
    <row r="2306" spans="2:13" ht="30" x14ac:dyDescent="0.25">
      <c r="B2306" s="70" t="s">
        <v>4917</v>
      </c>
      <c r="C2306" s="69" t="s">
        <v>13</v>
      </c>
      <c r="D2306" s="69" t="s">
        <v>5073</v>
      </c>
      <c r="E2306" s="70" t="s">
        <v>6489</v>
      </c>
      <c r="F2306" s="73"/>
      <c r="G2306" s="73">
        <v>9430</v>
      </c>
      <c r="H2306" s="73"/>
      <c r="I2306" s="73">
        <v>94300</v>
      </c>
      <c r="J2306" s="73"/>
      <c r="K2306" s="73"/>
      <c r="L2306" s="73"/>
      <c r="M2306" s="73">
        <v>103730</v>
      </c>
    </row>
    <row r="2307" spans="2:13" ht="30" x14ac:dyDescent="0.25">
      <c r="B2307" s="70" t="s">
        <v>4917</v>
      </c>
      <c r="C2307" s="69" t="s">
        <v>13</v>
      </c>
      <c r="D2307" s="69" t="s">
        <v>5074</v>
      </c>
      <c r="E2307" s="70" t="s">
        <v>6490</v>
      </c>
      <c r="F2307" s="73"/>
      <c r="G2307" s="73">
        <v>100</v>
      </c>
      <c r="H2307" s="73"/>
      <c r="I2307" s="73">
        <v>1000</v>
      </c>
      <c r="J2307" s="73"/>
      <c r="K2307" s="73"/>
      <c r="L2307" s="73"/>
      <c r="M2307" s="73">
        <v>1100</v>
      </c>
    </row>
    <row r="2308" spans="2:13" ht="30" x14ac:dyDescent="0.25">
      <c r="B2308" s="70" t="s">
        <v>4917</v>
      </c>
      <c r="C2308" s="69" t="s">
        <v>13</v>
      </c>
      <c r="D2308" s="69" t="s">
        <v>5075</v>
      </c>
      <c r="E2308" s="70" t="s">
        <v>6491</v>
      </c>
      <c r="F2308" s="73"/>
      <c r="G2308" s="73">
        <v>7492</v>
      </c>
      <c r="H2308" s="73"/>
      <c r="I2308" s="73">
        <v>74918</v>
      </c>
      <c r="J2308" s="73"/>
      <c r="K2308" s="73"/>
      <c r="L2308" s="73"/>
      <c r="M2308" s="73">
        <v>82410</v>
      </c>
    </row>
    <row r="2309" spans="2:13" ht="30" x14ac:dyDescent="0.25">
      <c r="B2309" s="70" t="s">
        <v>4917</v>
      </c>
      <c r="C2309" s="69" t="s">
        <v>13</v>
      </c>
      <c r="D2309" s="69" t="s">
        <v>5076</v>
      </c>
      <c r="E2309" s="70" t="s">
        <v>6492</v>
      </c>
      <c r="F2309" s="73"/>
      <c r="G2309" s="73">
        <v>7250</v>
      </c>
      <c r="H2309" s="73"/>
      <c r="I2309" s="73">
        <v>50000</v>
      </c>
      <c r="J2309" s="73"/>
      <c r="K2309" s="73"/>
      <c r="L2309" s="73"/>
      <c r="M2309" s="73">
        <v>57250</v>
      </c>
    </row>
    <row r="2310" spans="2:13" ht="30" x14ac:dyDescent="0.25">
      <c r="B2310" s="70" t="s">
        <v>4917</v>
      </c>
      <c r="C2310" s="69" t="s">
        <v>13</v>
      </c>
      <c r="D2310" s="69" t="s">
        <v>6041</v>
      </c>
      <c r="E2310" s="70" t="s">
        <v>6493</v>
      </c>
      <c r="F2310" s="73"/>
      <c r="G2310" s="73">
        <v>1</v>
      </c>
      <c r="H2310" s="73"/>
      <c r="I2310" s="73">
        <v>1</v>
      </c>
      <c r="J2310" s="73"/>
      <c r="K2310" s="73"/>
      <c r="L2310" s="73"/>
      <c r="M2310" s="73">
        <v>2</v>
      </c>
    </row>
    <row r="2311" spans="2:13" ht="30" x14ac:dyDescent="0.25">
      <c r="B2311" s="70" t="s">
        <v>4917</v>
      </c>
      <c r="C2311" s="69" t="s">
        <v>13</v>
      </c>
      <c r="D2311" s="69" t="s">
        <v>6043</v>
      </c>
      <c r="E2311" s="70" t="s">
        <v>6494</v>
      </c>
      <c r="F2311" s="73"/>
      <c r="G2311" s="73">
        <v>27219</v>
      </c>
      <c r="H2311" s="73"/>
      <c r="I2311" s="73">
        <v>187714</v>
      </c>
      <c r="J2311" s="73"/>
      <c r="K2311" s="73"/>
      <c r="L2311" s="73"/>
      <c r="M2311" s="73">
        <v>214933</v>
      </c>
    </row>
    <row r="2312" spans="2:13" x14ac:dyDescent="0.25">
      <c r="B2312" s="70" t="s">
        <v>4917</v>
      </c>
      <c r="C2312" s="69" t="s">
        <v>13</v>
      </c>
      <c r="D2312" s="69" t="s">
        <v>6044</v>
      </c>
      <c r="E2312" s="70" t="s">
        <v>6045</v>
      </c>
      <c r="F2312" s="73"/>
      <c r="G2312" s="73">
        <v>1000</v>
      </c>
      <c r="H2312" s="73"/>
      <c r="I2312" s="73">
        <v>10000</v>
      </c>
      <c r="J2312" s="73"/>
      <c r="K2312" s="73"/>
      <c r="L2312" s="73"/>
      <c r="M2312" s="73">
        <v>11000</v>
      </c>
    </row>
    <row r="2313" spans="2:13" x14ac:dyDescent="0.25">
      <c r="B2313" s="70" t="s">
        <v>4917</v>
      </c>
      <c r="C2313" s="69" t="s">
        <v>13</v>
      </c>
      <c r="D2313" s="69" t="s">
        <v>6046</v>
      </c>
      <c r="E2313" s="70" t="s">
        <v>6047</v>
      </c>
      <c r="F2313" s="73"/>
      <c r="G2313" s="73">
        <v>5000</v>
      </c>
      <c r="H2313" s="73"/>
      <c r="I2313" s="73">
        <v>50000</v>
      </c>
      <c r="J2313" s="73"/>
      <c r="K2313" s="73"/>
      <c r="L2313" s="73"/>
      <c r="M2313" s="73">
        <v>55000</v>
      </c>
    </row>
    <row r="2314" spans="2:13" x14ac:dyDescent="0.25">
      <c r="B2314" s="70" t="s">
        <v>4917</v>
      </c>
      <c r="C2314" s="69" t="s">
        <v>13</v>
      </c>
      <c r="D2314" s="69" t="s">
        <v>6049</v>
      </c>
      <c r="E2314" s="70" t="s">
        <v>6050</v>
      </c>
      <c r="F2314" s="73"/>
      <c r="G2314" s="73">
        <v>100</v>
      </c>
      <c r="H2314" s="73"/>
      <c r="I2314" s="73">
        <v>1000</v>
      </c>
      <c r="J2314" s="73"/>
      <c r="K2314" s="73"/>
      <c r="L2314" s="73"/>
      <c r="M2314" s="73">
        <v>1100</v>
      </c>
    </row>
    <row r="2315" spans="2:13" x14ac:dyDescent="0.25">
      <c r="B2315" s="70" t="s">
        <v>4917</v>
      </c>
      <c r="C2315" s="69" t="s">
        <v>13</v>
      </c>
      <c r="D2315" s="69" t="s">
        <v>6051</v>
      </c>
      <c r="E2315" s="70" t="s">
        <v>6052</v>
      </c>
      <c r="F2315" s="73"/>
      <c r="G2315" s="73">
        <v>5000</v>
      </c>
      <c r="H2315" s="73"/>
      <c r="I2315" s="73">
        <v>50000</v>
      </c>
      <c r="J2315" s="73"/>
      <c r="K2315" s="73"/>
      <c r="L2315" s="73"/>
      <c r="M2315" s="73">
        <v>55000</v>
      </c>
    </row>
    <row r="2316" spans="2:13" ht="30" x14ac:dyDescent="0.25">
      <c r="B2316" s="70" t="s">
        <v>4917</v>
      </c>
      <c r="C2316" s="69" t="s">
        <v>13</v>
      </c>
      <c r="D2316" s="69" t="s">
        <v>6053</v>
      </c>
      <c r="E2316" s="70" t="s">
        <v>6495</v>
      </c>
      <c r="F2316" s="73"/>
      <c r="G2316" s="73">
        <v>542</v>
      </c>
      <c r="H2316" s="73"/>
      <c r="I2316" s="73">
        <v>3736</v>
      </c>
      <c r="J2316" s="73"/>
      <c r="K2316" s="73"/>
      <c r="L2316" s="73"/>
      <c r="M2316" s="73">
        <v>4278</v>
      </c>
    </row>
    <row r="2317" spans="2:13" ht="30" x14ac:dyDescent="0.25">
      <c r="B2317" s="70" t="s">
        <v>4917</v>
      </c>
      <c r="C2317" s="69" t="s">
        <v>13</v>
      </c>
      <c r="D2317" s="69" t="s">
        <v>6055</v>
      </c>
      <c r="E2317" s="70" t="s">
        <v>6496</v>
      </c>
      <c r="F2317" s="73"/>
      <c r="G2317" s="73">
        <v>8116</v>
      </c>
      <c r="H2317" s="73"/>
      <c r="I2317" s="73">
        <v>55973</v>
      </c>
      <c r="J2317" s="73"/>
      <c r="K2317" s="73"/>
      <c r="L2317" s="73"/>
      <c r="M2317" s="73">
        <v>64089</v>
      </c>
    </row>
    <row r="2318" spans="2:13" ht="30" x14ac:dyDescent="0.25">
      <c r="B2318" s="70" t="s">
        <v>4917</v>
      </c>
      <c r="C2318" s="69" t="s">
        <v>13</v>
      </c>
      <c r="D2318" s="69" t="s">
        <v>6056</v>
      </c>
      <c r="E2318" s="70" t="s">
        <v>6497</v>
      </c>
      <c r="F2318" s="73"/>
      <c r="G2318" s="73">
        <v>7369</v>
      </c>
      <c r="H2318" s="73"/>
      <c r="I2318" s="73">
        <v>50820</v>
      </c>
      <c r="J2318" s="73"/>
      <c r="K2318" s="73"/>
      <c r="L2318" s="73"/>
      <c r="M2318" s="73">
        <v>58189</v>
      </c>
    </row>
    <row r="2319" spans="2:13" ht="45" x14ac:dyDescent="0.25">
      <c r="B2319" s="70" t="s">
        <v>4917</v>
      </c>
      <c r="C2319" s="69" t="s">
        <v>13</v>
      </c>
      <c r="D2319" s="69" t="s">
        <v>6057</v>
      </c>
      <c r="E2319" s="70" t="s">
        <v>6498</v>
      </c>
      <c r="F2319" s="73"/>
      <c r="G2319" s="73">
        <v>0</v>
      </c>
      <c r="H2319" s="73"/>
      <c r="I2319" s="73">
        <v>0</v>
      </c>
      <c r="J2319" s="73"/>
      <c r="K2319" s="73"/>
      <c r="L2319" s="73"/>
      <c r="M2319" s="73">
        <v>0</v>
      </c>
    </row>
    <row r="2320" spans="2:13" x14ac:dyDescent="0.25">
      <c r="B2320" s="70" t="s">
        <v>4917</v>
      </c>
      <c r="C2320" s="70" t="s">
        <v>151</v>
      </c>
      <c r="D2320" s="70"/>
      <c r="F2320" s="73">
        <v>367</v>
      </c>
      <c r="G2320" s="73">
        <v>8530420</v>
      </c>
      <c r="H2320" s="73"/>
      <c r="I2320" s="73">
        <v>52994214</v>
      </c>
      <c r="J2320" s="73"/>
      <c r="K2320" s="73"/>
      <c r="L2320" s="73">
        <v>1699</v>
      </c>
      <c r="M2320" s="73">
        <v>61526700</v>
      </c>
    </row>
    <row r="2321" spans="2:13" x14ac:dyDescent="0.25">
      <c r="B2321" s="70" t="s">
        <v>5131</v>
      </c>
      <c r="C2321" s="70"/>
      <c r="D2321" s="70"/>
      <c r="F2321" s="73">
        <v>367</v>
      </c>
      <c r="G2321" s="73">
        <v>8530420</v>
      </c>
      <c r="H2321" s="73"/>
      <c r="I2321" s="73">
        <v>52994214</v>
      </c>
      <c r="J2321" s="73"/>
      <c r="K2321" s="73"/>
      <c r="L2321" s="73">
        <v>1699</v>
      </c>
      <c r="M2321" s="73">
        <v>61526700</v>
      </c>
    </row>
    <row r="2322" spans="2:13" ht="30" x14ac:dyDescent="0.25">
      <c r="B2322" s="70" t="s">
        <v>5077</v>
      </c>
      <c r="C2322" s="69" t="s">
        <v>13</v>
      </c>
      <c r="D2322" s="69" t="s">
        <v>5078</v>
      </c>
      <c r="E2322" s="70" t="s">
        <v>6499</v>
      </c>
      <c r="F2322" s="73">
        <v>0</v>
      </c>
      <c r="G2322" s="73"/>
      <c r="H2322" s="73"/>
      <c r="I2322" s="73">
        <v>1050055</v>
      </c>
      <c r="J2322" s="73"/>
      <c r="K2322" s="73"/>
      <c r="L2322" s="73">
        <v>1520</v>
      </c>
      <c r="M2322" s="73">
        <v>1051575</v>
      </c>
    </row>
    <row r="2323" spans="2:13" ht="30" x14ac:dyDescent="0.25">
      <c r="B2323" s="70" t="s">
        <v>5077</v>
      </c>
      <c r="C2323" s="69" t="s">
        <v>13</v>
      </c>
      <c r="D2323" s="69" t="s">
        <v>5080</v>
      </c>
      <c r="E2323" s="70" t="s">
        <v>5081</v>
      </c>
      <c r="F2323" s="73">
        <v>0</v>
      </c>
      <c r="G2323" s="73">
        <v>57397</v>
      </c>
      <c r="H2323" s="73"/>
      <c r="I2323" s="73">
        <v>1277334</v>
      </c>
      <c r="J2323" s="73"/>
      <c r="K2323" s="73"/>
      <c r="L2323" s="73"/>
      <c r="M2323" s="73">
        <v>1334731</v>
      </c>
    </row>
    <row r="2324" spans="2:13" ht="30" x14ac:dyDescent="0.25">
      <c r="B2324" s="70" t="s">
        <v>5077</v>
      </c>
      <c r="C2324" s="69" t="s">
        <v>13</v>
      </c>
      <c r="D2324" s="69" t="s">
        <v>5082</v>
      </c>
      <c r="E2324" s="70" t="s">
        <v>5083</v>
      </c>
      <c r="F2324" s="73">
        <v>197</v>
      </c>
      <c r="G2324" s="73"/>
      <c r="H2324" s="73"/>
      <c r="I2324" s="73">
        <v>847347</v>
      </c>
      <c r="J2324" s="73"/>
      <c r="K2324" s="73"/>
      <c r="L2324" s="73"/>
      <c r="M2324" s="73">
        <v>847544</v>
      </c>
    </row>
    <row r="2325" spans="2:13" x14ac:dyDescent="0.25">
      <c r="B2325" s="70" t="s">
        <v>5077</v>
      </c>
      <c r="C2325" s="69" t="s">
        <v>13</v>
      </c>
      <c r="D2325" s="69" t="s">
        <v>5084</v>
      </c>
      <c r="E2325" s="70" t="s">
        <v>5085</v>
      </c>
      <c r="F2325" s="73">
        <v>0</v>
      </c>
      <c r="G2325" s="73"/>
      <c r="H2325" s="73"/>
      <c r="I2325" s="73">
        <v>1199085</v>
      </c>
      <c r="J2325" s="73"/>
      <c r="K2325" s="73"/>
      <c r="L2325" s="73"/>
      <c r="M2325" s="73">
        <v>1199085</v>
      </c>
    </row>
    <row r="2326" spans="2:13" ht="30" x14ac:dyDescent="0.25">
      <c r="B2326" s="70" t="s">
        <v>5077</v>
      </c>
      <c r="C2326" s="69" t="s">
        <v>13</v>
      </c>
      <c r="D2326" s="69" t="s">
        <v>5086</v>
      </c>
      <c r="E2326" s="70" t="s">
        <v>6500</v>
      </c>
      <c r="F2326" s="73">
        <v>0</v>
      </c>
      <c r="G2326" s="73">
        <v>97135</v>
      </c>
      <c r="H2326" s="73"/>
      <c r="I2326" s="73">
        <v>1529768</v>
      </c>
      <c r="J2326" s="73"/>
      <c r="K2326" s="73"/>
      <c r="L2326" s="73"/>
      <c r="M2326" s="73">
        <v>1626903</v>
      </c>
    </row>
    <row r="2327" spans="2:13" ht="30" x14ac:dyDescent="0.25">
      <c r="B2327" s="70" t="s">
        <v>5077</v>
      </c>
      <c r="C2327" s="69" t="s">
        <v>13</v>
      </c>
      <c r="D2327" s="69" t="s">
        <v>5087</v>
      </c>
      <c r="E2327" s="70" t="s">
        <v>6501</v>
      </c>
      <c r="F2327" s="73"/>
      <c r="G2327" s="73"/>
      <c r="H2327" s="73"/>
      <c r="I2327" s="73">
        <v>694260</v>
      </c>
      <c r="J2327" s="73"/>
      <c r="K2327" s="73"/>
      <c r="L2327" s="73">
        <v>96</v>
      </c>
      <c r="M2327" s="73">
        <v>694356</v>
      </c>
    </row>
    <row r="2328" spans="2:13" ht="30" x14ac:dyDescent="0.25">
      <c r="B2328" s="70" t="s">
        <v>5077</v>
      </c>
      <c r="C2328" s="69" t="s">
        <v>13</v>
      </c>
      <c r="D2328" s="69" t="s">
        <v>5088</v>
      </c>
      <c r="E2328" s="70" t="s">
        <v>5089</v>
      </c>
      <c r="F2328" s="73">
        <v>419</v>
      </c>
      <c r="G2328" s="73"/>
      <c r="H2328" s="73"/>
      <c r="I2328" s="73">
        <v>2239692</v>
      </c>
      <c r="J2328" s="73"/>
      <c r="K2328" s="73"/>
      <c r="L2328" s="73">
        <v>0</v>
      </c>
      <c r="M2328" s="73">
        <v>2240111</v>
      </c>
    </row>
    <row r="2329" spans="2:13" ht="30" x14ac:dyDescent="0.25">
      <c r="B2329" s="70" t="s">
        <v>5077</v>
      </c>
      <c r="C2329" s="69" t="s">
        <v>13</v>
      </c>
      <c r="D2329" s="69" t="s">
        <v>5090</v>
      </c>
      <c r="E2329" s="70" t="s">
        <v>6502</v>
      </c>
      <c r="F2329" s="73">
        <v>0</v>
      </c>
      <c r="G2329" s="73"/>
      <c r="H2329" s="73"/>
      <c r="I2329" s="73">
        <v>791977</v>
      </c>
      <c r="J2329" s="73"/>
      <c r="K2329" s="73"/>
      <c r="L2329" s="73"/>
      <c r="M2329" s="73">
        <v>791977</v>
      </c>
    </row>
    <row r="2330" spans="2:13" ht="30" x14ac:dyDescent="0.25">
      <c r="B2330" s="70" t="s">
        <v>5077</v>
      </c>
      <c r="C2330" s="69" t="s">
        <v>13</v>
      </c>
      <c r="D2330" s="69" t="s">
        <v>5091</v>
      </c>
      <c r="E2330" s="70" t="s">
        <v>6503</v>
      </c>
      <c r="F2330" s="73"/>
      <c r="G2330" s="73"/>
      <c r="H2330" s="73"/>
      <c r="I2330" s="73">
        <v>10</v>
      </c>
      <c r="J2330" s="73"/>
      <c r="K2330" s="73"/>
      <c r="L2330" s="73"/>
      <c r="M2330" s="73">
        <v>10</v>
      </c>
    </row>
    <row r="2331" spans="2:13" ht="30" x14ac:dyDescent="0.25">
      <c r="B2331" s="70" t="s">
        <v>5077</v>
      </c>
      <c r="C2331" s="69" t="s">
        <v>13</v>
      </c>
      <c r="D2331" s="69" t="s">
        <v>5092</v>
      </c>
      <c r="E2331" s="70" t="s">
        <v>6504</v>
      </c>
      <c r="F2331" s="73">
        <v>133</v>
      </c>
      <c r="G2331" s="73"/>
      <c r="H2331" s="73"/>
      <c r="I2331" s="73">
        <v>124698</v>
      </c>
      <c r="J2331" s="73"/>
      <c r="K2331" s="73"/>
      <c r="L2331" s="73">
        <v>150</v>
      </c>
      <c r="M2331" s="73">
        <v>124981</v>
      </c>
    </row>
    <row r="2332" spans="2:13" ht="30" x14ac:dyDescent="0.25">
      <c r="B2332" s="70" t="s">
        <v>5077</v>
      </c>
      <c r="C2332" s="69" t="s">
        <v>13</v>
      </c>
      <c r="D2332" s="69" t="s">
        <v>5094</v>
      </c>
      <c r="E2332" s="70" t="s">
        <v>6505</v>
      </c>
      <c r="F2332" s="73"/>
      <c r="G2332" s="73"/>
      <c r="H2332" s="73"/>
      <c r="I2332" s="73">
        <v>20030</v>
      </c>
      <c r="J2332" s="73"/>
      <c r="K2332" s="73"/>
      <c r="L2332" s="73"/>
      <c r="M2332" s="73">
        <v>20030</v>
      </c>
    </row>
    <row r="2333" spans="2:13" ht="30" x14ac:dyDescent="0.25">
      <c r="B2333" s="70" t="s">
        <v>5077</v>
      </c>
      <c r="C2333" s="69" t="s">
        <v>13</v>
      </c>
      <c r="D2333" s="69" t="s">
        <v>5096</v>
      </c>
      <c r="E2333" s="70" t="s">
        <v>6506</v>
      </c>
      <c r="F2333" s="73"/>
      <c r="G2333" s="73"/>
      <c r="H2333" s="73"/>
      <c r="I2333" s="73">
        <v>20000</v>
      </c>
      <c r="J2333" s="73"/>
      <c r="K2333" s="73"/>
      <c r="L2333" s="73"/>
      <c r="M2333" s="73">
        <v>20000</v>
      </c>
    </row>
    <row r="2334" spans="2:13" x14ac:dyDescent="0.25">
      <c r="B2334" s="70" t="s">
        <v>5077</v>
      </c>
      <c r="C2334" s="69" t="s">
        <v>13</v>
      </c>
      <c r="D2334" s="69" t="s">
        <v>5097</v>
      </c>
      <c r="E2334" s="70" t="s">
        <v>5098</v>
      </c>
      <c r="F2334" s="73">
        <v>254</v>
      </c>
      <c r="G2334" s="73">
        <v>10</v>
      </c>
      <c r="H2334" s="73"/>
      <c r="I2334" s="73">
        <v>10</v>
      </c>
      <c r="J2334" s="73"/>
      <c r="K2334" s="73"/>
      <c r="L2334" s="73"/>
      <c r="M2334" s="73">
        <v>274</v>
      </c>
    </row>
    <row r="2335" spans="2:13" x14ac:dyDescent="0.25">
      <c r="B2335" s="70" t="s">
        <v>5077</v>
      </c>
      <c r="C2335" s="70" t="s">
        <v>151</v>
      </c>
      <c r="D2335" s="70"/>
      <c r="F2335" s="73">
        <v>1003</v>
      </c>
      <c r="G2335" s="73">
        <v>154542</v>
      </c>
      <c r="H2335" s="73"/>
      <c r="I2335" s="73">
        <v>9794266</v>
      </c>
      <c r="J2335" s="73"/>
      <c r="K2335" s="73"/>
      <c r="L2335" s="73">
        <v>1766</v>
      </c>
      <c r="M2335" s="73">
        <v>9951577</v>
      </c>
    </row>
    <row r="2336" spans="2:13" ht="30" x14ac:dyDescent="0.25">
      <c r="B2336" s="70" t="s">
        <v>5132</v>
      </c>
      <c r="C2336" s="70"/>
      <c r="D2336" s="70"/>
      <c r="F2336" s="73">
        <v>1003</v>
      </c>
      <c r="G2336" s="73">
        <v>154542</v>
      </c>
      <c r="H2336" s="73"/>
      <c r="I2336" s="73">
        <v>9794266</v>
      </c>
      <c r="J2336" s="73"/>
      <c r="K2336" s="73"/>
      <c r="L2336" s="73">
        <v>1766</v>
      </c>
      <c r="M2336" s="73">
        <v>9951577</v>
      </c>
    </row>
    <row r="2337" spans="2:13" ht="30" x14ac:dyDescent="0.25">
      <c r="B2337" s="70" t="s">
        <v>5099</v>
      </c>
      <c r="C2337" s="69" t="s">
        <v>13</v>
      </c>
      <c r="D2337" s="69" t="s">
        <v>5100</v>
      </c>
      <c r="E2337" s="70" t="s">
        <v>5101</v>
      </c>
      <c r="F2337" s="73">
        <v>500</v>
      </c>
      <c r="G2337" s="73">
        <v>500</v>
      </c>
      <c r="H2337" s="73"/>
      <c r="I2337" s="73"/>
      <c r="J2337" s="73"/>
      <c r="K2337" s="73"/>
      <c r="L2337" s="73"/>
      <c r="M2337" s="73">
        <v>1000</v>
      </c>
    </row>
    <row r="2338" spans="2:13" ht="30" x14ac:dyDescent="0.25">
      <c r="B2338" s="70" t="s">
        <v>5099</v>
      </c>
      <c r="C2338" s="69" t="s">
        <v>13</v>
      </c>
      <c r="D2338" s="69" t="s">
        <v>5102</v>
      </c>
      <c r="E2338" s="70" t="s">
        <v>5103</v>
      </c>
      <c r="F2338" s="73"/>
      <c r="G2338" s="73"/>
      <c r="H2338" s="73">
        <v>0</v>
      </c>
      <c r="I2338" s="73"/>
      <c r="J2338" s="73"/>
      <c r="K2338" s="73"/>
      <c r="L2338" s="73"/>
      <c r="M2338" s="73">
        <v>0</v>
      </c>
    </row>
    <row r="2339" spans="2:13" ht="30" x14ac:dyDescent="0.25">
      <c r="B2339" s="70" t="s">
        <v>5099</v>
      </c>
      <c r="C2339" s="69" t="s">
        <v>13</v>
      </c>
      <c r="D2339" s="69" t="s">
        <v>5104</v>
      </c>
      <c r="E2339" s="70" t="s">
        <v>5105</v>
      </c>
      <c r="F2339" s="73"/>
      <c r="G2339" s="73"/>
      <c r="H2339" s="73"/>
      <c r="I2339" s="73">
        <v>0</v>
      </c>
      <c r="J2339" s="73"/>
      <c r="K2339" s="73"/>
      <c r="L2339" s="73"/>
      <c r="M2339" s="73">
        <v>0</v>
      </c>
    </row>
    <row r="2340" spans="2:13" ht="30" x14ac:dyDescent="0.25">
      <c r="B2340" s="70" t="s">
        <v>5099</v>
      </c>
      <c r="C2340" s="69" t="s">
        <v>13</v>
      </c>
      <c r="D2340" s="69" t="s">
        <v>5106</v>
      </c>
      <c r="E2340" s="70" t="s">
        <v>5107</v>
      </c>
      <c r="F2340" s="73"/>
      <c r="G2340" s="73">
        <v>0</v>
      </c>
      <c r="H2340" s="73"/>
      <c r="I2340" s="73"/>
      <c r="J2340" s="73"/>
      <c r="K2340" s="73"/>
      <c r="L2340" s="73"/>
      <c r="M2340" s="73">
        <v>0</v>
      </c>
    </row>
    <row r="2341" spans="2:13" ht="30" x14ac:dyDescent="0.25">
      <c r="B2341" s="70" t="s">
        <v>5099</v>
      </c>
      <c r="C2341" s="69" t="s">
        <v>13</v>
      </c>
      <c r="D2341" s="69" t="s">
        <v>5108</v>
      </c>
      <c r="E2341" s="70" t="s">
        <v>5109</v>
      </c>
      <c r="F2341" s="73"/>
      <c r="G2341" s="73"/>
      <c r="H2341" s="73"/>
      <c r="I2341" s="73">
        <v>0</v>
      </c>
      <c r="J2341" s="73"/>
      <c r="K2341" s="73"/>
      <c r="L2341" s="73"/>
      <c r="M2341" s="73">
        <v>0</v>
      </c>
    </row>
    <row r="2342" spans="2:13" ht="30" x14ac:dyDescent="0.25">
      <c r="B2342" s="70" t="s">
        <v>5099</v>
      </c>
      <c r="C2342" s="70" t="s">
        <v>151</v>
      </c>
      <c r="D2342" s="70"/>
      <c r="F2342" s="73">
        <v>500</v>
      </c>
      <c r="G2342" s="73">
        <v>500</v>
      </c>
      <c r="H2342" s="73">
        <v>0</v>
      </c>
      <c r="I2342" s="73">
        <v>0</v>
      </c>
      <c r="J2342" s="73"/>
      <c r="K2342" s="73"/>
      <c r="L2342" s="73"/>
      <c r="M2342" s="73">
        <v>1000</v>
      </c>
    </row>
    <row r="2343" spans="2:13" ht="30" x14ac:dyDescent="0.25">
      <c r="B2343" s="70" t="s">
        <v>5133</v>
      </c>
      <c r="C2343" s="70"/>
      <c r="D2343" s="70"/>
      <c r="F2343" s="73">
        <v>500</v>
      </c>
      <c r="G2343" s="73">
        <v>500</v>
      </c>
      <c r="H2343" s="73">
        <v>0</v>
      </c>
      <c r="I2343" s="73">
        <v>0</v>
      </c>
      <c r="J2343" s="73"/>
      <c r="K2343" s="73"/>
      <c r="L2343" s="73"/>
      <c r="M2343" s="73">
        <v>1000</v>
      </c>
    </row>
    <row r="2344" spans="2:13" ht="30" x14ac:dyDescent="0.25">
      <c r="B2344" s="70" t="s">
        <v>5110</v>
      </c>
      <c r="C2344" s="69" t="s">
        <v>14</v>
      </c>
      <c r="D2344" s="69" t="s">
        <v>5111</v>
      </c>
      <c r="E2344" s="70" t="s">
        <v>5112</v>
      </c>
      <c r="F2344" s="73"/>
      <c r="G2344" s="73">
        <v>33334</v>
      </c>
      <c r="H2344" s="73"/>
      <c r="I2344" s="73"/>
      <c r="J2344" s="73"/>
      <c r="K2344" s="73"/>
      <c r="L2344" s="73"/>
      <c r="M2344" s="73">
        <v>33334</v>
      </c>
    </row>
    <row r="2345" spans="2:13" x14ac:dyDescent="0.25">
      <c r="B2345" s="70" t="s">
        <v>5110</v>
      </c>
      <c r="C2345" s="70" t="s">
        <v>155</v>
      </c>
      <c r="D2345" s="70"/>
      <c r="F2345" s="73"/>
      <c r="G2345" s="73">
        <v>33334</v>
      </c>
      <c r="H2345" s="73"/>
      <c r="I2345" s="73"/>
      <c r="J2345" s="73"/>
      <c r="K2345" s="73"/>
      <c r="L2345" s="73"/>
      <c r="M2345" s="73">
        <v>33334</v>
      </c>
    </row>
    <row r="2346" spans="2:13" x14ac:dyDescent="0.25">
      <c r="B2346" s="70" t="s">
        <v>5134</v>
      </c>
      <c r="C2346" s="70"/>
      <c r="D2346" s="70"/>
      <c r="F2346" s="73"/>
      <c r="G2346" s="73">
        <v>33334</v>
      </c>
      <c r="H2346" s="73"/>
      <c r="I2346" s="73"/>
      <c r="J2346" s="73"/>
      <c r="K2346" s="73"/>
      <c r="L2346" s="73"/>
      <c r="M2346" s="73">
        <v>33334</v>
      </c>
    </row>
    <row r="2347" spans="2:13" ht="30" x14ac:dyDescent="0.25">
      <c r="B2347" s="70" t="s">
        <v>5113</v>
      </c>
      <c r="C2347" s="69" t="s">
        <v>14</v>
      </c>
      <c r="D2347" s="69" t="s">
        <v>5114</v>
      </c>
      <c r="E2347" s="70" t="s">
        <v>6507</v>
      </c>
      <c r="F2347" s="73"/>
      <c r="G2347" s="73">
        <v>106224</v>
      </c>
      <c r="H2347" s="73"/>
      <c r="I2347" s="73"/>
      <c r="J2347" s="73"/>
      <c r="K2347" s="73"/>
      <c r="L2347" s="73"/>
      <c r="M2347" s="73">
        <v>106224</v>
      </c>
    </row>
    <row r="2348" spans="2:13" ht="45" x14ac:dyDescent="0.25">
      <c r="B2348" s="70" t="s">
        <v>5113</v>
      </c>
      <c r="C2348" s="69" t="s">
        <v>14</v>
      </c>
      <c r="D2348" s="69" t="s">
        <v>5115</v>
      </c>
      <c r="E2348" s="70" t="s">
        <v>5116</v>
      </c>
      <c r="F2348" s="73"/>
      <c r="G2348" s="73">
        <v>3914427</v>
      </c>
      <c r="H2348" s="73"/>
      <c r="I2348" s="73"/>
      <c r="J2348" s="73"/>
      <c r="K2348" s="73"/>
      <c r="L2348" s="73"/>
      <c r="M2348" s="73">
        <v>3914427</v>
      </c>
    </row>
    <row r="2349" spans="2:13" x14ac:dyDescent="0.25">
      <c r="B2349" s="70" t="s">
        <v>5113</v>
      </c>
      <c r="C2349" s="70" t="s">
        <v>155</v>
      </c>
      <c r="D2349" s="70"/>
      <c r="F2349" s="73"/>
      <c r="G2349" s="73">
        <v>4020651</v>
      </c>
      <c r="H2349" s="73"/>
      <c r="I2349" s="73"/>
      <c r="J2349" s="73"/>
      <c r="K2349" s="73"/>
      <c r="L2349" s="73"/>
      <c r="M2349" s="73">
        <v>4020651</v>
      </c>
    </row>
    <row r="2350" spans="2:13" ht="30" x14ac:dyDescent="0.25">
      <c r="B2350" s="70" t="s">
        <v>5113</v>
      </c>
      <c r="C2350" s="69" t="s">
        <v>13</v>
      </c>
      <c r="D2350" s="69" t="s">
        <v>5117</v>
      </c>
      <c r="E2350" s="70" t="s">
        <v>6508</v>
      </c>
      <c r="F2350" s="73"/>
      <c r="G2350" s="73"/>
      <c r="H2350" s="73"/>
      <c r="I2350" s="73">
        <v>306000</v>
      </c>
      <c r="J2350" s="73"/>
      <c r="K2350" s="73">
        <v>178938</v>
      </c>
      <c r="L2350" s="73">
        <v>51875</v>
      </c>
      <c r="M2350" s="73">
        <v>536813</v>
      </c>
    </row>
    <row r="2351" spans="2:13" ht="30" x14ac:dyDescent="0.25">
      <c r="B2351" s="70" t="s">
        <v>5113</v>
      </c>
      <c r="C2351" s="69" t="s">
        <v>13</v>
      </c>
      <c r="D2351" s="69" t="s">
        <v>5118</v>
      </c>
      <c r="E2351" s="70" t="s">
        <v>6509</v>
      </c>
      <c r="F2351" s="73"/>
      <c r="G2351" s="73"/>
      <c r="H2351" s="73"/>
      <c r="I2351" s="73">
        <v>193000</v>
      </c>
      <c r="J2351" s="73"/>
      <c r="K2351" s="73">
        <v>178938</v>
      </c>
      <c r="L2351" s="73">
        <v>7000</v>
      </c>
      <c r="M2351" s="73">
        <v>378938</v>
      </c>
    </row>
    <row r="2352" spans="2:13" ht="30" x14ac:dyDescent="0.25">
      <c r="B2352" s="70" t="s">
        <v>5113</v>
      </c>
      <c r="C2352" s="69" t="s">
        <v>13</v>
      </c>
      <c r="D2352" s="69" t="s">
        <v>5119</v>
      </c>
      <c r="E2352" s="70" t="s">
        <v>6510</v>
      </c>
      <c r="F2352" s="73"/>
      <c r="G2352" s="73">
        <v>15000</v>
      </c>
      <c r="H2352" s="73"/>
      <c r="I2352" s="73">
        <v>364439</v>
      </c>
      <c r="J2352" s="73"/>
      <c r="K2352" s="73"/>
      <c r="L2352" s="73"/>
      <c r="M2352" s="73">
        <v>379439</v>
      </c>
    </row>
    <row r="2353" spans="2:13" x14ac:dyDescent="0.25">
      <c r="B2353" s="70" t="s">
        <v>5113</v>
      </c>
      <c r="C2353" s="69" t="s">
        <v>13</v>
      </c>
      <c r="D2353" s="69" t="s">
        <v>5120</v>
      </c>
      <c r="E2353" s="70" t="s">
        <v>6511</v>
      </c>
      <c r="F2353" s="73"/>
      <c r="G2353" s="73">
        <v>147240</v>
      </c>
      <c r="H2353" s="73"/>
      <c r="I2353" s="73"/>
      <c r="J2353" s="73"/>
      <c r="K2353" s="73">
        <v>138870</v>
      </c>
      <c r="L2353" s="73"/>
      <c r="M2353" s="73">
        <v>286110</v>
      </c>
    </row>
    <row r="2354" spans="2:13" ht="30" x14ac:dyDescent="0.25">
      <c r="B2354" s="70" t="s">
        <v>5113</v>
      </c>
      <c r="C2354" s="69" t="s">
        <v>13</v>
      </c>
      <c r="D2354" s="69" t="s">
        <v>5121</v>
      </c>
      <c r="E2354" s="70" t="s">
        <v>6512</v>
      </c>
      <c r="F2354" s="73"/>
      <c r="G2354" s="73">
        <v>144920</v>
      </c>
      <c r="H2354" s="73"/>
      <c r="I2354" s="73"/>
      <c r="J2354" s="73"/>
      <c r="K2354" s="73">
        <v>96390</v>
      </c>
      <c r="L2354" s="73"/>
      <c r="M2354" s="73">
        <v>241310</v>
      </c>
    </row>
    <row r="2355" spans="2:13" ht="30" x14ac:dyDescent="0.25">
      <c r="B2355" s="70" t="s">
        <v>5113</v>
      </c>
      <c r="C2355" s="69" t="s">
        <v>13</v>
      </c>
      <c r="D2355" s="69" t="s">
        <v>5122</v>
      </c>
      <c r="E2355" s="70" t="s">
        <v>6513</v>
      </c>
      <c r="F2355" s="73"/>
      <c r="G2355" s="73">
        <v>116339</v>
      </c>
      <c r="H2355" s="73"/>
      <c r="I2355" s="73">
        <v>14437</v>
      </c>
      <c r="J2355" s="73"/>
      <c r="K2355" s="73">
        <v>177792</v>
      </c>
      <c r="L2355" s="73"/>
      <c r="M2355" s="73">
        <v>308568</v>
      </c>
    </row>
    <row r="2356" spans="2:13" ht="30" x14ac:dyDescent="0.25">
      <c r="B2356" s="70" t="s">
        <v>5113</v>
      </c>
      <c r="C2356" s="69" t="s">
        <v>13</v>
      </c>
      <c r="D2356" s="69" t="s">
        <v>5123</v>
      </c>
      <c r="E2356" s="70" t="s">
        <v>6514</v>
      </c>
      <c r="F2356" s="73"/>
      <c r="G2356" s="73">
        <v>210669</v>
      </c>
      <c r="H2356" s="73"/>
      <c r="I2356" s="73"/>
      <c r="J2356" s="73"/>
      <c r="K2356" s="73">
        <v>51125</v>
      </c>
      <c r="L2356" s="73">
        <v>55180</v>
      </c>
      <c r="M2356" s="73">
        <v>316974</v>
      </c>
    </row>
    <row r="2357" spans="2:13" ht="45" x14ac:dyDescent="0.25">
      <c r="B2357" s="70" t="s">
        <v>5113</v>
      </c>
      <c r="C2357" s="69" t="s">
        <v>13</v>
      </c>
      <c r="D2357" s="69" t="s">
        <v>5124</v>
      </c>
      <c r="E2357" s="70" t="s">
        <v>5125</v>
      </c>
      <c r="F2357" s="73"/>
      <c r="G2357" s="73">
        <v>100000</v>
      </c>
      <c r="H2357" s="73"/>
      <c r="I2357" s="73">
        <v>2071414</v>
      </c>
      <c r="J2357" s="73"/>
      <c r="K2357" s="73"/>
      <c r="L2357" s="73">
        <v>56500</v>
      </c>
      <c r="M2357" s="73">
        <v>2227914</v>
      </c>
    </row>
    <row r="2358" spans="2:13" x14ac:dyDescent="0.25">
      <c r="B2358" s="70" t="s">
        <v>5113</v>
      </c>
      <c r="C2358" s="70" t="s">
        <v>151</v>
      </c>
      <c r="D2358" s="70"/>
      <c r="F2358" s="73"/>
      <c r="G2358" s="73">
        <v>734168</v>
      </c>
      <c r="H2358" s="73"/>
      <c r="I2358" s="73">
        <v>2949290</v>
      </c>
      <c r="J2358" s="73"/>
      <c r="K2358" s="73">
        <v>822053</v>
      </c>
      <c r="L2358" s="73">
        <v>170555</v>
      </c>
      <c r="M2358" s="73">
        <v>4676066</v>
      </c>
    </row>
    <row r="2359" spans="2:13" ht="30" x14ac:dyDescent="0.25">
      <c r="B2359" s="70" t="s">
        <v>5135</v>
      </c>
      <c r="C2359" s="70"/>
      <c r="D2359" s="70"/>
      <c r="F2359" s="73"/>
      <c r="G2359" s="73">
        <v>4754819</v>
      </c>
      <c r="H2359" s="73"/>
      <c r="I2359" s="73">
        <v>2949290</v>
      </c>
      <c r="J2359" s="73"/>
      <c r="K2359" s="73">
        <v>822053</v>
      </c>
      <c r="L2359" s="73">
        <v>170555</v>
      </c>
      <c r="M2359" s="73">
        <v>8696717</v>
      </c>
    </row>
    <row r="2360" spans="2:13" ht="30" x14ac:dyDescent="0.25">
      <c r="B2360" s="70" t="s">
        <v>6058</v>
      </c>
      <c r="C2360" s="69" t="s">
        <v>13</v>
      </c>
      <c r="D2360" s="69" t="s">
        <v>6059</v>
      </c>
      <c r="E2360" s="70" t="s">
        <v>6060</v>
      </c>
      <c r="F2360" s="73">
        <v>2147</v>
      </c>
      <c r="G2360" s="73"/>
      <c r="H2360" s="73"/>
      <c r="I2360" s="73">
        <v>10000</v>
      </c>
      <c r="J2360" s="73"/>
      <c r="K2360" s="73"/>
      <c r="L2360" s="73"/>
      <c r="M2360" s="73">
        <v>12147</v>
      </c>
    </row>
    <row r="2361" spans="2:13" x14ac:dyDescent="0.25">
      <c r="B2361" s="70" t="s">
        <v>6058</v>
      </c>
      <c r="C2361" s="70" t="s">
        <v>151</v>
      </c>
      <c r="D2361" s="70"/>
      <c r="F2361" s="73">
        <v>2147</v>
      </c>
      <c r="G2361" s="73"/>
      <c r="H2361" s="73"/>
      <c r="I2361" s="73">
        <v>10000</v>
      </c>
      <c r="J2361" s="73"/>
      <c r="K2361" s="73"/>
      <c r="L2361" s="73"/>
      <c r="M2361" s="73">
        <v>12147</v>
      </c>
    </row>
    <row r="2362" spans="2:13" x14ac:dyDescent="0.25">
      <c r="B2362" s="70" t="s">
        <v>6061</v>
      </c>
      <c r="C2362" s="70"/>
      <c r="D2362" s="70"/>
      <c r="F2362" s="73">
        <v>2147</v>
      </c>
      <c r="G2362" s="73"/>
      <c r="H2362" s="73"/>
      <c r="I2362" s="73">
        <v>10000</v>
      </c>
      <c r="J2362" s="73"/>
      <c r="K2362" s="73"/>
      <c r="L2362" s="73"/>
      <c r="M2362" s="73">
        <v>12147</v>
      </c>
    </row>
    <row r="2363" spans="2:13" x14ac:dyDescent="0.25">
      <c r="B2363" s="70" t="s">
        <v>10</v>
      </c>
      <c r="C2363" s="70"/>
      <c r="D2363" s="70"/>
      <c r="F2363" s="73">
        <v>214878</v>
      </c>
      <c r="G2363" s="73">
        <v>244393691</v>
      </c>
      <c r="H2363" s="73">
        <v>136646102</v>
      </c>
      <c r="I2363" s="73">
        <v>1974959275</v>
      </c>
      <c r="J2363" s="73">
        <v>55150</v>
      </c>
      <c r="K2363" s="73">
        <v>3696262</v>
      </c>
      <c r="L2363" s="73">
        <v>3011541</v>
      </c>
      <c r="M2363" s="73">
        <v>2362976899</v>
      </c>
    </row>
  </sheetData>
  <mergeCells count="1">
    <mergeCell ref="B1:M1"/>
  </mergeCells>
  <pageMargins left="0.7" right="0.7" top="0.75" bottom="0.75" header="0.3" footer="0.3"/>
  <pageSetup paperSize="9" scale="64"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249"/>
  <sheetViews>
    <sheetView showGridLines="0" showRowColHeaders="0" workbookViewId="0">
      <selection activeCell="B2" sqref="B2"/>
    </sheetView>
  </sheetViews>
  <sheetFormatPr baseColWidth="10" defaultRowHeight="15" x14ac:dyDescent="0.25"/>
  <cols>
    <col min="1" max="1" width="4.140625" style="69" customWidth="1"/>
    <col min="2" max="2" width="11.42578125" style="69"/>
    <col min="3" max="3" width="18.7109375" style="69" customWidth="1"/>
    <col min="4" max="4" width="14.7109375" style="69" customWidth="1"/>
    <col min="5" max="6" width="48" style="70" customWidth="1"/>
    <col min="7" max="7" width="14.140625" style="69" customWidth="1"/>
    <col min="8" max="8" width="14.28515625" style="69" customWidth="1"/>
    <col min="9" max="9" width="11.42578125" style="69"/>
    <col min="10" max="15" width="0" style="69" hidden="1" customWidth="1"/>
    <col min="16" max="16384" width="11.42578125" style="69"/>
  </cols>
  <sheetData>
    <row r="1" spans="2:9" ht="18.75" x14ac:dyDescent="0.25">
      <c r="B1" s="98" t="s">
        <v>3359</v>
      </c>
      <c r="C1" s="99"/>
      <c r="D1" s="99"/>
      <c r="E1" s="99"/>
      <c r="F1" s="99"/>
      <c r="G1" s="99"/>
      <c r="H1" s="99"/>
      <c r="I1" s="99"/>
    </row>
    <row r="3" spans="2:9" x14ac:dyDescent="0.25">
      <c r="E3" s="69"/>
      <c r="F3" s="69"/>
    </row>
    <row r="4" spans="2:9" ht="30" x14ac:dyDescent="0.25">
      <c r="B4" s="71" t="s">
        <v>11</v>
      </c>
      <c r="C4" s="71" t="s">
        <v>3028</v>
      </c>
      <c r="D4" s="71" t="s">
        <v>3031</v>
      </c>
      <c r="E4" s="71" t="s">
        <v>3104</v>
      </c>
      <c r="F4" s="71" t="s">
        <v>3164</v>
      </c>
      <c r="G4" s="72" t="s">
        <v>3233</v>
      </c>
      <c r="H4" s="72" t="s">
        <v>3234</v>
      </c>
      <c r="I4" s="72" t="s">
        <v>3235</v>
      </c>
    </row>
    <row r="5" spans="2:9" x14ac:dyDescent="0.25">
      <c r="B5" s="69" t="s">
        <v>1</v>
      </c>
      <c r="C5" s="69" t="s">
        <v>3007</v>
      </c>
      <c r="D5" s="69" t="s">
        <v>3032</v>
      </c>
      <c r="E5" s="69" t="s">
        <v>5136</v>
      </c>
      <c r="F5" s="69" t="s">
        <v>3165</v>
      </c>
      <c r="G5" s="69" t="s">
        <v>3237</v>
      </c>
      <c r="H5" s="69" t="s">
        <v>3286</v>
      </c>
      <c r="I5" s="69">
        <v>98</v>
      </c>
    </row>
    <row r="6" spans="2:9" x14ac:dyDescent="0.25">
      <c r="D6" s="69" t="s">
        <v>3033</v>
      </c>
      <c r="E6" s="69" t="s">
        <v>5138</v>
      </c>
      <c r="F6" s="69" t="s">
        <v>3166</v>
      </c>
      <c r="G6" s="69" t="s">
        <v>3239</v>
      </c>
      <c r="H6" s="69" t="s">
        <v>5296</v>
      </c>
      <c r="I6" s="69">
        <v>99.93</v>
      </c>
    </row>
    <row r="7" spans="2:9" x14ac:dyDescent="0.25">
      <c r="D7" s="69" t="s">
        <v>5139</v>
      </c>
      <c r="E7" s="69" t="s">
        <v>5140</v>
      </c>
      <c r="F7" s="69" t="s">
        <v>5141</v>
      </c>
      <c r="G7" s="69" t="s">
        <v>3288</v>
      </c>
      <c r="H7" s="69" t="s">
        <v>5142</v>
      </c>
      <c r="I7" s="69">
        <v>70.510000000000005</v>
      </c>
    </row>
    <row r="8" spans="2:9" x14ac:dyDescent="0.25">
      <c r="C8" s="69" t="s">
        <v>3008</v>
      </c>
      <c r="D8" s="69" t="s">
        <v>5143</v>
      </c>
      <c r="E8" s="69" t="s">
        <v>5144</v>
      </c>
      <c r="F8" s="69" t="s">
        <v>5145</v>
      </c>
      <c r="G8" s="69" t="s">
        <v>5146</v>
      </c>
      <c r="H8" s="69" t="s">
        <v>5147</v>
      </c>
      <c r="I8" s="69">
        <v>56.52</v>
      </c>
    </row>
    <row r="9" spans="2:9" x14ac:dyDescent="0.25">
      <c r="C9" s="69" t="s">
        <v>3010</v>
      </c>
      <c r="D9" s="69" t="s">
        <v>5148</v>
      </c>
      <c r="E9" s="69" t="s">
        <v>5149</v>
      </c>
      <c r="F9" s="69" t="s">
        <v>5150</v>
      </c>
      <c r="G9" s="69" t="s">
        <v>5151</v>
      </c>
      <c r="H9" s="69" t="s">
        <v>5152</v>
      </c>
      <c r="I9" s="69">
        <v>96</v>
      </c>
    </row>
    <row r="10" spans="2:9" ht="30" x14ac:dyDescent="0.25">
      <c r="C10" s="69" t="s">
        <v>3011</v>
      </c>
      <c r="D10" s="69" t="s">
        <v>5658</v>
      </c>
      <c r="E10" s="70" t="s">
        <v>5659</v>
      </c>
      <c r="F10" s="69" t="s">
        <v>5660</v>
      </c>
      <c r="G10" s="69" t="s">
        <v>5661</v>
      </c>
      <c r="H10" s="69" t="s">
        <v>5662</v>
      </c>
      <c r="I10" s="69">
        <v>0</v>
      </c>
    </row>
    <row r="11" spans="2:9" ht="30" x14ac:dyDescent="0.25">
      <c r="D11" s="69" t="s">
        <v>5663</v>
      </c>
      <c r="E11" s="70" t="s">
        <v>5664</v>
      </c>
      <c r="F11" s="69" t="s">
        <v>5665</v>
      </c>
      <c r="G11" s="69" t="s">
        <v>5661</v>
      </c>
      <c r="H11" s="69" t="s">
        <v>5662</v>
      </c>
      <c r="I11" s="69">
        <v>0</v>
      </c>
    </row>
    <row r="12" spans="2:9" x14ac:dyDescent="0.25">
      <c r="D12" s="69" t="s">
        <v>5154</v>
      </c>
      <c r="E12" s="69" t="s">
        <v>5155</v>
      </c>
      <c r="F12" s="69" t="s">
        <v>5156</v>
      </c>
      <c r="G12" s="69" t="s">
        <v>5157</v>
      </c>
      <c r="H12" s="69" t="s">
        <v>5158</v>
      </c>
      <c r="I12" s="69">
        <v>58</v>
      </c>
    </row>
    <row r="13" spans="2:9" x14ac:dyDescent="0.25">
      <c r="D13" s="69" t="s">
        <v>5159</v>
      </c>
      <c r="E13" s="69" t="s">
        <v>5160</v>
      </c>
      <c r="F13" s="69" t="s">
        <v>5161</v>
      </c>
      <c r="G13" s="69" t="s">
        <v>5162</v>
      </c>
      <c r="H13" s="69" t="s">
        <v>5666</v>
      </c>
      <c r="I13" s="69">
        <v>71</v>
      </c>
    </row>
    <row r="14" spans="2:9" x14ac:dyDescent="0.25">
      <c r="D14" s="69" t="s">
        <v>5667</v>
      </c>
      <c r="E14" s="69" t="s">
        <v>5668</v>
      </c>
      <c r="F14" s="69" t="s">
        <v>5669</v>
      </c>
      <c r="G14" s="69" t="s">
        <v>5670</v>
      </c>
      <c r="H14" s="69" t="s">
        <v>5671</v>
      </c>
      <c r="I14" s="69">
        <v>25</v>
      </c>
    </row>
    <row r="15" spans="2:9" x14ac:dyDescent="0.25">
      <c r="C15" s="69" t="s">
        <v>3012</v>
      </c>
      <c r="D15" s="69" t="s">
        <v>5165</v>
      </c>
      <c r="E15" s="69" t="s">
        <v>5166</v>
      </c>
      <c r="F15" s="69" t="s">
        <v>5167</v>
      </c>
      <c r="G15" s="69" t="s">
        <v>3274</v>
      </c>
      <c r="H15" s="69" t="s">
        <v>5168</v>
      </c>
      <c r="I15" s="69">
        <v>85.72</v>
      </c>
    </row>
    <row r="16" spans="2:9" x14ac:dyDescent="0.25">
      <c r="D16" s="69" t="s">
        <v>5169</v>
      </c>
      <c r="E16" s="69" t="s">
        <v>5170</v>
      </c>
      <c r="F16" s="69" t="s">
        <v>5171</v>
      </c>
      <c r="G16" s="69" t="s">
        <v>5172</v>
      </c>
      <c r="H16" s="69" t="s">
        <v>5673</v>
      </c>
      <c r="I16" s="69">
        <v>77.100000000000009</v>
      </c>
    </row>
    <row r="17" spans="3:9" ht="30" x14ac:dyDescent="0.25">
      <c r="C17" s="69" t="s">
        <v>3013</v>
      </c>
      <c r="D17" s="69" t="s">
        <v>3034</v>
      </c>
      <c r="E17" s="70" t="s">
        <v>3105</v>
      </c>
      <c r="F17" s="70" t="s">
        <v>3168</v>
      </c>
      <c r="G17" s="69" t="s">
        <v>3243</v>
      </c>
      <c r="H17" s="69" t="s">
        <v>3244</v>
      </c>
      <c r="I17" s="69">
        <v>79.2</v>
      </c>
    </row>
    <row r="18" spans="3:9" ht="30" x14ac:dyDescent="0.25">
      <c r="D18" s="69" t="s">
        <v>3035</v>
      </c>
      <c r="E18" s="70" t="s">
        <v>3106</v>
      </c>
      <c r="F18" s="70" t="s">
        <v>3169</v>
      </c>
      <c r="G18" s="69" t="s">
        <v>3240</v>
      </c>
      <c r="H18" s="69" t="s">
        <v>3246</v>
      </c>
      <c r="I18" s="69">
        <v>81.8</v>
      </c>
    </row>
    <row r="19" spans="3:9" x14ac:dyDescent="0.25">
      <c r="D19" s="69" t="s">
        <v>5173</v>
      </c>
      <c r="E19" s="69" t="s">
        <v>5174</v>
      </c>
      <c r="F19" s="69" t="s">
        <v>5175</v>
      </c>
      <c r="G19" s="69" t="s">
        <v>5176</v>
      </c>
      <c r="H19" s="69" t="s">
        <v>5177</v>
      </c>
      <c r="I19" s="69">
        <v>54</v>
      </c>
    </row>
    <row r="20" spans="3:9" x14ac:dyDescent="0.25">
      <c r="D20" s="69" t="s">
        <v>5178</v>
      </c>
      <c r="E20" s="69" t="s">
        <v>5179</v>
      </c>
      <c r="F20" s="69" t="s">
        <v>5180</v>
      </c>
      <c r="G20" s="69" t="s">
        <v>5181</v>
      </c>
      <c r="H20" s="69" t="s">
        <v>5182</v>
      </c>
      <c r="I20" s="69">
        <v>46</v>
      </c>
    </row>
    <row r="21" spans="3:9" x14ac:dyDescent="0.25">
      <c r="D21" s="69" t="s">
        <v>5183</v>
      </c>
      <c r="E21" s="69" t="s">
        <v>5184</v>
      </c>
      <c r="F21" s="69" t="s">
        <v>5185</v>
      </c>
      <c r="G21" s="69" t="s">
        <v>3278</v>
      </c>
      <c r="H21" s="69" t="s">
        <v>5186</v>
      </c>
      <c r="I21" s="69">
        <v>42</v>
      </c>
    </row>
    <row r="22" spans="3:9" x14ac:dyDescent="0.25">
      <c r="D22" s="69" t="s">
        <v>5674</v>
      </c>
      <c r="E22" s="69" t="s">
        <v>5675</v>
      </c>
      <c r="F22" s="69" t="s">
        <v>5676</v>
      </c>
      <c r="G22" s="69" t="s">
        <v>5450</v>
      </c>
      <c r="H22" s="69" t="s">
        <v>5677</v>
      </c>
      <c r="I22" s="69">
        <v>6.34</v>
      </c>
    </row>
    <row r="23" spans="3:9" x14ac:dyDescent="0.25">
      <c r="C23" s="69" t="s">
        <v>3015</v>
      </c>
      <c r="D23" s="69" t="s">
        <v>5187</v>
      </c>
      <c r="E23" s="69" t="s">
        <v>5188</v>
      </c>
      <c r="F23" s="69" t="s">
        <v>5189</v>
      </c>
      <c r="G23" s="69" t="s">
        <v>5190</v>
      </c>
      <c r="H23" s="69" t="s">
        <v>3266</v>
      </c>
      <c r="I23" s="69">
        <v>99</v>
      </c>
    </row>
    <row r="24" spans="3:9" x14ac:dyDescent="0.25">
      <c r="D24" s="69" t="s">
        <v>5191</v>
      </c>
      <c r="E24" s="69" t="s">
        <v>5192</v>
      </c>
      <c r="F24" s="69" t="s">
        <v>5193</v>
      </c>
      <c r="G24" s="69" t="s">
        <v>5194</v>
      </c>
      <c r="H24" s="69" t="s">
        <v>5195</v>
      </c>
      <c r="I24" s="69">
        <v>99</v>
      </c>
    </row>
    <row r="25" spans="3:9" x14ac:dyDescent="0.25">
      <c r="C25" s="69" t="s">
        <v>3016</v>
      </c>
      <c r="D25" s="69" t="s">
        <v>3036</v>
      </c>
      <c r="E25" s="69" t="s">
        <v>5196</v>
      </c>
      <c r="F25" s="69" t="s">
        <v>3170</v>
      </c>
      <c r="G25" s="69" t="s">
        <v>3248</v>
      </c>
      <c r="H25" s="69" t="s">
        <v>5197</v>
      </c>
      <c r="I25" s="69">
        <v>96.23</v>
      </c>
    </row>
    <row r="26" spans="3:9" x14ac:dyDescent="0.25">
      <c r="D26" s="69" t="s">
        <v>5200</v>
      </c>
      <c r="E26" s="69" t="s">
        <v>5201</v>
      </c>
      <c r="F26" s="69" t="s">
        <v>5202</v>
      </c>
      <c r="G26" s="69" t="s">
        <v>5203</v>
      </c>
      <c r="H26" s="69" t="s">
        <v>5204</v>
      </c>
      <c r="I26" s="69">
        <v>36.33</v>
      </c>
    </row>
    <row r="27" spans="3:9" x14ac:dyDescent="0.25">
      <c r="C27" s="69" t="s">
        <v>3017</v>
      </c>
      <c r="D27" s="69" t="s">
        <v>5205</v>
      </c>
      <c r="E27" s="69" t="s">
        <v>5206</v>
      </c>
      <c r="F27" s="69" t="s">
        <v>5207</v>
      </c>
      <c r="G27" s="69" t="s">
        <v>5208</v>
      </c>
      <c r="H27" s="69" t="s">
        <v>5234</v>
      </c>
      <c r="I27" s="69">
        <v>93</v>
      </c>
    </row>
    <row r="28" spans="3:9" x14ac:dyDescent="0.25">
      <c r="D28" s="69" t="s">
        <v>5210</v>
      </c>
      <c r="E28" s="69" t="s">
        <v>5211</v>
      </c>
      <c r="F28" s="69" t="s">
        <v>5212</v>
      </c>
      <c r="G28" s="69" t="s">
        <v>5213</v>
      </c>
      <c r="H28" s="69" t="s">
        <v>5214</v>
      </c>
      <c r="I28" s="69">
        <v>27.78</v>
      </c>
    </row>
    <row r="29" spans="3:9" x14ac:dyDescent="0.25">
      <c r="D29" s="69" t="s">
        <v>5215</v>
      </c>
      <c r="E29" s="69" t="s">
        <v>5216</v>
      </c>
      <c r="F29" s="69" t="s">
        <v>5217</v>
      </c>
      <c r="G29" s="69" t="s">
        <v>3268</v>
      </c>
      <c r="H29" s="69" t="s">
        <v>5218</v>
      </c>
      <c r="I29" s="69">
        <v>48.79</v>
      </c>
    </row>
    <row r="30" spans="3:9" x14ac:dyDescent="0.25">
      <c r="D30" s="69" t="s">
        <v>5678</v>
      </c>
      <c r="E30" s="69" t="s">
        <v>5679</v>
      </c>
      <c r="F30" s="69" t="s">
        <v>5680</v>
      </c>
      <c r="G30" s="69" t="s">
        <v>5220</v>
      </c>
      <c r="H30" s="69" t="s">
        <v>5681</v>
      </c>
      <c r="I30" s="69">
        <v>3.11</v>
      </c>
    </row>
    <row r="31" spans="3:9" ht="30" x14ac:dyDescent="0.25">
      <c r="C31" s="69" t="s">
        <v>3018</v>
      </c>
      <c r="D31" s="69" t="s">
        <v>3037</v>
      </c>
      <c r="E31" s="70" t="s">
        <v>3107</v>
      </c>
      <c r="F31" s="70" t="s">
        <v>3171</v>
      </c>
      <c r="G31" s="69" t="s">
        <v>3253</v>
      </c>
      <c r="H31" s="69" t="s">
        <v>5263</v>
      </c>
      <c r="I31" s="69">
        <v>54.1</v>
      </c>
    </row>
    <row r="32" spans="3:9" ht="30" x14ac:dyDescent="0.25">
      <c r="D32" s="69" t="s">
        <v>3038</v>
      </c>
      <c r="E32" s="70" t="s">
        <v>3108</v>
      </c>
      <c r="F32" s="70" t="s">
        <v>3172</v>
      </c>
      <c r="G32" s="69" t="s">
        <v>3254</v>
      </c>
      <c r="H32" s="69" t="s">
        <v>5682</v>
      </c>
      <c r="I32" s="69">
        <v>90.55</v>
      </c>
    </row>
    <row r="33" spans="3:9" x14ac:dyDescent="0.25">
      <c r="D33" s="69" t="s">
        <v>3039</v>
      </c>
      <c r="E33" s="69" t="s">
        <v>5221</v>
      </c>
      <c r="F33" s="69" t="s">
        <v>3173</v>
      </c>
      <c r="G33" s="69" t="s">
        <v>3255</v>
      </c>
      <c r="H33" s="69" t="s">
        <v>3256</v>
      </c>
      <c r="I33" s="69">
        <v>74.680000000000007</v>
      </c>
    </row>
    <row r="34" spans="3:9" ht="45" x14ac:dyDescent="0.25">
      <c r="D34" s="69" t="s">
        <v>3040</v>
      </c>
      <c r="E34" s="70" t="s">
        <v>3109</v>
      </c>
      <c r="F34" s="70" t="s">
        <v>3174</v>
      </c>
      <c r="G34" s="69" t="s">
        <v>3257</v>
      </c>
      <c r="H34" s="69" t="s">
        <v>5479</v>
      </c>
      <c r="I34" s="69">
        <v>94.75</v>
      </c>
    </row>
    <row r="35" spans="3:9" ht="45" x14ac:dyDescent="0.25">
      <c r="D35" s="69" t="s">
        <v>5683</v>
      </c>
      <c r="E35" s="70" t="s">
        <v>5684</v>
      </c>
      <c r="F35" s="70" t="s">
        <v>5685</v>
      </c>
      <c r="G35" s="69" t="s">
        <v>5686</v>
      </c>
      <c r="H35" s="69" t="s">
        <v>5687</v>
      </c>
      <c r="I35" s="69">
        <v>78</v>
      </c>
    </row>
    <row r="36" spans="3:9" ht="30" x14ac:dyDescent="0.25">
      <c r="D36" s="69" t="s">
        <v>3041</v>
      </c>
      <c r="E36" s="70" t="s">
        <v>3110</v>
      </c>
      <c r="F36" s="70" t="s">
        <v>3175</v>
      </c>
      <c r="G36" s="69" t="s">
        <v>3259</v>
      </c>
      <c r="H36" s="69" t="s">
        <v>5222</v>
      </c>
      <c r="I36" s="69">
        <v>88</v>
      </c>
    </row>
    <row r="37" spans="3:9" ht="60" x14ac:dyDescent="0.25">
      <c r="D37" s="69" t="s">
        <v>3042</v>
      </c>
      <c r="E37" s="70" t="s">
        <v>3111</v>
      </c>
      <c r="F37" s="70" t="s">
        <v>3176</v>
      </c>
      <c r="G37" s="69" t="s">
        <v>3260</v>
      </c>
      <c r="H37" s="69" t="s">
        <v>3261</v>
      </c>
      <c r="I37" s="69">
        <v>60.11</v>
      </c>
    </row>
    <row r="38" spans="3:9" ht="30" x14ac:dyDescent="0.25">
      <c r="D38" s="69" t="s">
        <v>3043</v>
      </c>
      <c r="E38" s="70" t="s">
        <v>3112</v>
      </c>
      <c r="F38" s="70" t="s">
        <v>3177</v>
      </c>
      <c r="G38" s="69" t="s">
        <v>3263</v>
      </c>
      <c r="H38" s="69" t="s">
        <v>5688</v>
      </c>
      <c r="I38" s="69">
        <v>91</v>
      </c>
    </row>
    <row r="39" spans="3:9" ht="30" x14ac:dyDescent="0.25">
      <c r="D39" s="69" t="s">
        <v>3044</v>
      </c>
      <c r="E39" s="70" t="s">
        <v>3113</v>
      </c>
      <c r="F39" s="70" t="s">
        <v>3178</v>
      </c>
      <c r="G39" s="69" t="s">
        <v>3265</v>
      </c>
      <c r="H39" s="69" t="s">
        <v>3264</v>
      </c>
      <c r="I39" s="69">
        <v>86.600000000000009</v>
      </c>
    </row>
    <row r="40" spans="3:9" x14ac:dyDescent="0.25">
      <c r="D40" s="69" t="s">
        <v>5223</v>
      </c>
      <c r="E40" s="69" t="s">
        <v>5224</v>
      </c>
      <c r="F40" s="69" t="s">
        <v>5225</v>
      </c>
      <c r="G40" s="69" t="s">
        <v>5226</v>
      </c>
      <c r="H40" s="69" t="s">
        <v>5227</v>
      </c>
      <c r="I40" s="69">
        <v>82.64</v>
      </c>
    </row>
    <row r="41" spans="3:9" x14ac:dyDescent="0.25">
      <c r="D41" s="69" t="s">
        <v>5689</v>
      </c>
      <c r="E41" s="69" t="s">
        <v>5690</v>
      </c>
      <c r="F41" s="69" t="s">
        <v>5691</v>
      </c>
      <c r="G41" s="69" t="s">
        <v>3339</v>
      </c>
      <c r="H41" s="69" t="s">
        <v>5692</v>
      </c>
      <c r="I41" s="69">
        <v>9.27</v>
      </c>
    </row>
    <row r="42" spans="3:9" x14ac:dyDescent="0.25">
      <c r="D42" s="69" t="s">
        <v>5693</v>
      </c>
      <c r="E42" s="69" t="s">
        <v>5694</v>
      </c>
      <c r="F42" s="69" t="s">
        <v>5695</v>
      </c>
      <c r="G42" s="69" t="s">
        <v>5551</v>
      </c>
      <c r="H42" s="69" t="s">
        <v>5696</v>
      </c>
      <c r="I42" s="69">
        <v>20.38</v>
      </c>
    </row>
    <row r="43" spans="3:9" x14ac:dyDescent="0.25">
      <c r="C43" s="69" t="s">
        <v>3019</v>
      </c>
      <c r="D43" s="69" t="s">
        <v>3045</v>
      </c>
      <c r="E43" s="69" t="s">
        <v>5228</v>
      </c>
      <c r="F43" s="69" t="s">
        <v>3179</v>
      </c>
      <c r="G43" s="69" t="s">
        <v>3267</v>
      </c>
      <c r="H43" s="69" t="s">
        <v>3261</v>
      </c>
      <c r="I43" s="69">
        <v>99.070000000000007</v>
      </c>
    </row>
    <row r="44" spans="3:9" ht="30" x14ac:dyDescent="0.25">
      <c r="D44" s="69" t="s">
        <v>3046</v>
      </c>
      <c r="E44" s="70" t="s">
        <v>3114</v>
      </c>
      <c r="F44" s="70" t="s">
        <v>3180</v>
      </c>
      <c r="G44" s="69" t="s">
        <v>3270</v>
      </c>
      <c r="H44" s="69" t="s">
        <v>5697</v>
      </c>
      <c r="I44" s="69">
        <v>92.38</v>
      </c>
    </row>
    <row r="45" spans="3:9" x14ac:dyDescent="0.25">
      <c r="D45" s="69" t="s">
        <v>5231</v>
      </c>
      <c r="E45" s="69" t="s">
        <v>5232</v>
      </c>
      <c r="F45" s="69" t="s">
        <v>5233</v>
      </c>
      <c r="G45" s="69" t="s">
        <v>5198</v>
      </c>
      <c r="H45" s="69" t="s">
        <v>5234</v>
      </c>
      <c r="I45" s="69">
        <v>77.88</v>
      </c>
    </row>
    <row r="46" spans="3:9" x14ac:dyDescent="0.25">
      <c r="D46" s="69" t="s">
        <v>5235</v>
      </c>
      <c r="E46" s="69" t="s">
        <v>5236</v>
      </c>
      <c r="F46" s="69" t="s">
        <v>5237</v>
      </c>
      <c r="G46" s="69" t="s">
        <v>5198</v>
      </c>
      <c r="H46" s="69" t="s">
        <v>5238</v>
      </c>
      <c r="I46" s="69">
        <v>63.74</v>
      </c>
    </row>
    <row r="47" spans="3:9" x14ac:dyDescent="0.25">
      <c r="D47" s="69" t="s">
        <v>5239</v>
      </c>
      <c r="E47" s="69" t="s">
        <v>5240</v>
      </c>
      <c r="F47" s="69" t="s">
        <v>5241</v>
      </c>
      <c r="G47" s="69" t="s">
        <v>5242</v>
      </c>
      <c r="H47" s="69" t="s">
        <v>5168</v>
      </c>
      <c r="I47" s="69">
        <v>85.92</v>
      </c>
    </row>
    <row r="48" spans="3:9" x14ac:dyDescent="0.25">
      <c r="D48" s="69" t="s">
        <v>5243</v>
      </c>
      <c r="E48" s="69" t="s">
        <v>5244</v>
      </c>
      <c r="F48" s="69" t="s">
        <v>5245</v>
      </c>
      <c r="G48" s="69" t="s">
        <v>3275</v>
      </c>
      <c r="H48" s="69" t="s">
        <v>5246</v>
      </c>
      <c r="I48" s="69">
        <v>31.400000000000002</v>
      </c>
    </row>
    <row r="49" spans="2:9" x14ac:dyDescent="0.25">
      <c r="D49" s="69" t="s">
        <v>5698</v>
      </c>
      <c r="E49" s="69" t="s">
        <v>5699</v>
      </c>
      <c r="F49" s="69" t="s">
        <v>5700</v>
      </c>
      <c r="G49" s="69" t="s">
        <v>5701</v>
      </c>
      <c r="H49" s="69" t="s">
        <v>5702</v>
      </c>
      <c r="I49" s="69">
        <v>0</v>
      </c>
    </row>
    <row r="50" spans="2:9" x14ac:dyDescent="0.25">
      <c r="C50" s="69" t="s">
        <v>3020</v>
      </c>
      <c r="D50" s="69" t="s">
        <v>5248</v>
      </c>
      <c r="E50" s="69" t="s">
        <v>5249</v>
      </c>
      <c r="F50" s="69" t="s">
        <v>5250</v>
      </c>
      <c r="G50" s="69" t="s">
        <v>5251</v>
      </c>
      <c r="H50" s="69" t="s">
        <v>5252</v>
      </c>
      <c r="I50" s="69">
        <v>62.64</v>
      </c>
    </row>
    <row r="51" spans="2:9" x14ac:dyDescent="0.25">
      <c r="D51" s="69" t="s">
        <v>5703</v>
      </c>
      <c r="E51" s="69" t="s">
        <v>5704</v>
      </c>
      <c r="F51" s="69" t="s">
        <v>5705</v>
      </c>
      <c r="G51" s="69" t="s">
        <v>5153</v>
      </c>
      <c r="H51" s="69" t="s">
        <v>5382</v>
      </c>
      <c r="I51" s="69">
        <v>96.26</v>
      </c>
    </row>
    <row r="52" spans="2:9" x14ac:dyDescent="0.25">
      <c r="C52" s="69" t="s">
        <v>3029</v>
      </c>
      <c r="D52" s="69" t="s">
        <v>5254</v>
      </c>
      <c r="E52" s="69" t="s">
        <v>5255</v>
      </c>
      <c r="F52" s="69" t="s">
        <v>5256</v>
      </c>
      <c r="G52" s="69" t="s">
        <v>5257</v>
      </c>
      <c r="H52" s="69" t="s">
        <v>5258</v>
      </c>
      <c r="I52" s="69">
        <v>86.18</v>
      </c>
    </row>
    <row r="53" spans="2:9" x14ac:dyDescent="0.25">
      <c r="D53" s="69" t="s">
        <v>5259</v>
      </c>
      <c r="E53" s="69" t="s">
        <v>5260</v>
      </c>
      <c r="F53" s="69" t="s">
        <v>5261</v>
      </c>
      <c r="G53" s="69" t="s">
        <v>5262</v>
      </c>
      <c r="H53" s="69" t="s">
        <v>5263</v>
      </c>
      <c r="I53" s="69">
        <v>61.120000000000005</v>
      </c>
    </row>
    <row r="54" spans="2:9" x14ac:dyDescent="0.25">
      <c r="D54" s="69" t="s">
        <v>5706</v>
      </c>
      <c r="E54" s="69" t="s">
        <v>5707</v>
      </c>
      <c r="F54" s="69" t="s">
        <v>5708</v>
      </c>
      <c r="G54" s="69" t="s">
        <v>5583</v>
      </c>
      <c r="H54" s="69" t="s">
        <v>5709</v>
      </c>
      <c r="I54" s="69">
        <v>57.32</v>
      </c>
    </row>
    <row r="55" spans="2:9" ht="45" x14ac:dyDescent="0.25">
      <c r="C55" s="69" t="s">
        <v>3030</v>
      </c>
      <c r="D55" s="69" t="s">
        <v>3047</v>
      </c>
      <c r="E55" s="70" t="s">
        <v>3115</v>
      </c>
      <c r="F55" s="70" t="s">
        <v>3181</v>
      </c>
      <c r="G55" s="69" t="s">
        <v>3277</v>
      </c>
      <c r="H55" s="69" t="s">
        <v>5209</v>
      </c>
      <c r="I55" s="69">
        <v>95.68</v>
      </c>
    </row>
    <row r="56" spans="2:9" x14ac:dyDescent="0.25">
      <c r="D56" s="69" t="s">
        <v>3048</v>
      </c>
      <c r="E56" s="69" t="s">
        <v>5265</v>
      </c>
      <c r="F56" s="69" t="s">
        <v>3182</v>
      </c>
      <c r="G56" s="69" t="s">
        <v>3280</v>
      </c>
      <c r="H56" s="69" t="s">
        <v>5266</v>
      </c>
      <c r="I56" s="69">
        <v>97</v>
      </c>
    </row>
    <row r="57" spans="2:9" x14ac:dyDescent="0.25">
      <c r="D57" s="69" t="s">
        <v>5267</v>
      </c>
      <c r="E57" s="69" t="s">
        <v>5268</v>
      </c>
      <c r="F57" s="69" t="s">
        <v>5269</v>
      </c>
      <c r="G57" s="69" t="s">
        <v>5270</v>
      </c>
      <c r="H57" s="69" t="s">
        <v>5271</v>
      </c>
      <c r="I57" s="69">
        <v>42</v>
      </c>
    </row>
    <row r="58" spans="2:9" x14ac:dyDescent="0.25">
      <c r="D58" s="69" t="s">
        <v>5272</v>
      </c>
      <c r="E58" s="69" t="s">
        <v>5273</v>
      </c>
      <c r="F58" s="69" t="s">
        <v>5274</v>
      </c>
      <c r="G58" s="69" t="s">
        <v>5275</v>
      </c>
      <c r="H58" s="69" t="s">
        <v>5163</v>
      </c>
      <c r="I58" s="69">
        <v>80</v>
      </c>
    </row>
    <row r="59" spans="2:9" x14ac:dyDescent="0.25">
      <c r="D59" s="69" t="s">
        <v>5276</v>
      </c>
      <c r="E59" s="69" t="s">
        <v>5277</v>
      </c>
      <c r="F59" s="69" t="s">
        <v>5278</v>
      </c>
      <c r="G59" s="69" t="s">
        <v>5279</v>
      </c>
      <c r="H59" s="69" t="s">
        <v>5280</v>
      </c>
      <c r="I59" s="69">
        <v>23</v>
      </c>
    </row>
    <row r="60" spans="2:9" x14ac:dyDescent="0.25">
      <c r="D60" s="69" t="s">
        <v>5710</v>
      </c>
      <c r="E60" s="69" t="s">
        <v>5711</v>
      </c>
      <c r="F60" s="69" t="s">
        <v>5712</v>
      </c>
      <c r="G60" s="69" t="s">
        <v>5713</v>
      </c>
      <c r="H60" s="69" t="s">
        <v>3324</v>
      </c>
      <c r="I60" s="69">
        <v>20</v>
      </c>
    </row>
    <row r="61" spans="2:9" x14ac:dyDescent="0.25">
      <c r="D61" s="69" t="s">
        <v>5714</v>
      </c>
      <c r="E61" s="69" t="s">
        <v>5715</v>
      </c>
      <c r="F61" s="69" t="s">
        <v>5716</v>
      </c>
      <c r="G61" s="69" t="s">
        <v>5717</v>
      </c>
      <c r="H61" s="69" t="s">
        <v>5718</v>
      </c>
      <c r="I61" s="69">
        <v>0</v>
      </c>
    </row>
    <row r="62" spans="2:9" x14ac:dyDescent="0.25">
      <c r="B62" s="69" t="s">
        <v>2</v>
      </c>
      <c r="C62" s="69" t="s">
        <v>3009</v>
      </c>
      <c r="D62" s="69" t="s">
        <v>3049</v>
      </c>
      <c r="E62" s="69" t="s">
        <v>6175</v>
      </c>
      <c r="F62" s="69" t="s">
        <v>3183</v>
      </c>
      <c r="G62" s="69" t="s">
        <v>3262</v>
      </c>
      <c r="H62" s="69" t="s">
        <v>5281</v>
      </c>
      <c r="I62" s="69">
        <v>88.3</v>
      </c>
    </row>
    <row r="63" spans="2:9" x14ac:dyDescent="0.25">
      <c r="C63" s="69" t="s">
        <v>3022</v>
      </c>
      <c r="D63" s="69" t="s">
        <v>5719</v>
      </c>
      <c r="E63" s="69" t="s">
        <v>6176</v>
      </c>
      <c r="F63" s="69" t="s">
        <v>5720</v>
      </c>
      <c r="G63" s="69" t="s">
        <v>5292</v>
      </c>
      <c r="H63" s="69" t="s">
        <v>5721</v>
      </c>
      <c r="I63" s="69">
        <v>28</v>
      </c>
    </row>
    <row r="64" spans="2:9" x14ac:dyDescent="0.25">
      <c r="B64" s="69" t="s">
        <v>3</v>
      </c>
      <c r="C64" s="69" t="s">
        <v>3012</v>
      </c>
      <c r="D64" s="69" t="s">
        <v>5722</v>
      </c>
      <c r="E64" s="69" t="s">
        <v>5723</v>
      </c>
      <c r="F64" s="69" t="s">
        <v>5724</v>
      </c>
      <c r="G64" s="69" t="s">
        <v>5725</v>
      </c>
      <c r="H64" s="69" t="s">
        <v>5726</v>
      </c>
      <c r="I64" s="69">
        <v>12</v>
      </c>
    </row>
    <row r="65" spans="2:9" x14ac:dyDescent="0.25">
      <c r="D65" s="69" t="s">
        <v>5727</v>
      </c>
      <c r="E65" s="69" t="s">
        <v>6177</v>
      </c>
      <c r="F65" s="69" t="s">
        <v>5728</v>
      </c>
      <c r="G65" s="69" t="s">
        <v>5729</v>
      </c>
      <c r="H65" s="69" t="s">
        <v>5730</v>
      </c>
      <c r="I65" s="69">
        <v>3</v>
      </c>
    </row>
    <row r="66" spans="2:9" ht="30" x14ac:dyDescent="0.25">
      <c r="B66" s="69" t="s">
        <v>4</v>
      </c>
      <c r="C66" s="69" t="s">
        <v>3011</v>
      </c>
      <c r="D66" s="69" t="s">
        <v>3050</v>
      </c>
      <c r="E66" s="70" t="s">
        <v>3116</v>
      </c>
      <c r="F66" s="69" t="s">
        <v>5284</v>
      </c>
      <c r="G66" s="69" t="s">
        <v>5283</v>
      </c>
      <c r="H66" s="69" t="s">
        <v>5285</v>
      </c>
      <c r="I66" s="69">
        <v>71</v>
      </c>
    </row>
    <row r="67" spans="2:9" x14ac:dyDescent="0.25">
      <c r="F67" s="69" t="s">
        <v>5286</v>
      </c>
      <c r="G67" s="69" t="s">
        <v>5283</v>
      </c>
      <c r="H67" s="69" t="s">
        <v>5285</v>
      </c>
      <c r="I67" s="69">
        <v>72</v>
      </c>
    </row>
    <row r="68" spans="2:9" x14ac:dyDescent="0.25">
      <c r="F68" s="69" t="s">
        <v>5287</v>
      </c>
      <c r="G68" s="69" t="s">
        <v>5283</v>
      </c>
      <c r="H68" s="69" t="s">
        <v>5285</v>
      </c>
      <c r="I68" s="69">
        <v>70</v>
      </c>
    </row>
    <row r="69" spans="2:9" x14ac:dyDescent="0.25">
      <c r="F69" s="69" t="s">
        <v>5288</v>
      </c>
      <c r="G69" s="69" t="s">
        <v>5283</v>
      </c>
      <c r="H69" s="69" t="s">
        <v>5285</v>
      </c>
      <c r="I69" s="69">
        <v>72</v>
      </c>
    </row>
    <row r="70" spans="2:9" x14ac:dyDescent="0.25">
      <c r="F70" s="69" t="s">
        <v>5289</v>
      </c>
      <c r="G70" s="69" t="s">
        <v>5283</v>
      </c>
      <c r="H70" s="69" t="s">
        <v>5285</v>
      </c>
      <c r="I70" s="69">
        <v>72</v>
      </c>
    </row>
    <row r="71" spans="2:9" ht="30" x14ac:dyDescent="0.25">
      <c r="C71" s="69" t="s">
        <v>3012</v>
      </c>
      <c r="D71" s="69" t="s">
        <v>3051</v>
      </c>
      <c r="E71" s="70" t="s">
        <v>3117</v>
      </c>
      <c r="F71" s="69" t="s">
        <v>5731</v>
      </c>
      <c r="G71" s="69" t="s">
        <v>5291</v>
      </c>
      <c r="H71" s="69" t="s">
        <v>5732</v>
      </c>
      <c r="I71" s="69">
        <v>10.35</v>
      </c>
    </row>
    <row r="72" spans="2:9" x14ac:dyDescent="0.25">
      <c r="F72" s="69" t="s">
        <v>5733</v>
      </c>
      <c r="G72" s="69" t="s">
        <v>5541</v>
      </c>
      <c r="H72" s="69" t="s">
        <v>5734</v>
      </c>
      <c r="I72" s="69">
        <v>0</v>
      </c>
    </row>
    <row r="73" spans="2:9" ht="30" x14ac:dyDescent="0.25">
      <c r="C73" s="69" t="s">
        <v>3013</v>
      </c>
      <c r="D73" s="69" t="s">
        <v>3052</v>
      </c>
      <c r="E73" s="70" t="s">
        <v>3118</v>
      </c>
      <c r="F73" s="69" t="s">
        <v>5293</v>
      </c>
      <c r="G73" s="69" t="s">
        <v>5294</v>
      </c>
      <c r="H73" s="69" t="s">
        <v>5672</v>
      </c>
      <c r="I73" s="69">
        <v>70</v>
      </c>
    </row>
    <row r="74" spans="2:9" x14ac:dyDescent="0.25">
      <c r="F74" s="69" t="s">
        <v>5295</v>
      </c>
      <c r="G74" s="69" t="s">
        <v>5296</v>
      </c>
      <c r="H74" s="69" t="s">
        <v>5672</v>
      </c>
      <c r="I74" s="69">
        <v>94</v>
      </c>
    </row>
    <row r="75" spans="2:9" x14ac:dyDescent="0.25">
      <c r="D75" s="69" t="s">
        <v>5297</v>
      </c>
      <c r="E75" s="69" t="s">
        <v>5298</v>
      </c>
      <c r="F75" s="69" t="s">
        <v>5299</v>
      </c>
      <c r="G75" s="69" t="s">
        <v>3295</v>
      </c>
      <c r="H75" s="69" t="s">
        <v>5735</v>
      </c>
      <c r="I75" s="69">
        <v>65</v>
      </c>
    </row>
    <row r="76" spans="2:9" x14ac:dyDescent="0.25">
      <c r="D76" s="69" t="s">
        <v>5736</v>
      </c>
      <c r="E76" s="69" t="s">
        <v>5737</v>
      </c>
      <c r="F76" s="69" t="s">
        <v>5738</v>
      </c>
      <c r="G76" s="69" t="s">
        <v>3294</v>
      </c>
      <c r="H76" s="69" t="s">
        <v>5739</v>
      </c>
      <c r="I76" s="69">
        <v>5</v>
      </c>
    </row>
    <row r="77" spans="2:9" ht="30" x14ac:dyDescent="0.25">
      <c r="C77" s="69" t="s">
        <v>3016</v>
      </c>
      <c r="D77" s="69" t="s">
        <v>3053</v>
      </c>
      <c r="E77" s="70" t="s">
        <v>3119</v>
      </c>
      <c r="F77" s="69" t="s">
        <v>5300</v>
      </c>
      <c r="G77" s="69" t="s">
        <v>5301</v>
      </c>
      <c r="H77" s="69" t="s">
        <v>5302</v>
      </c>
      <c r="I77" s="69">
        <v>21.46</v>
      </c>
    </row>
    <row r="78" spans="2:9" x14ac:dyDescent="0.25">
      <c r="F78" s="69" t="s">
        <v>5303</v>
      </c>
      <c r="G78" s="69" t="s">
        <v>3241</v>
      </c>
      <c r="H78" s="69" t="s">
        <v>5304</v>
      </c>
      <c r="I78" s="69">
        <v>23</v>
      </c>
    </row>
    <row r="79" spans="2:9" ht="45" x14ac:dyDescent="0.25">
      <c r="C79" s="69" t="s">
        <v>3017</v>
      </c>
      <c r="D79" s="69" t="s">
        <v>3054</v>
      </c>
      <c r="E79" s="70" t="s">
        <v>3120</v>
      </c>
      <c r="F79" s="70" t="s">
        <v>3185</v>
      </c>
      <c r="G79" s="69" t="s">
        <v>3291</v>
      </c>
      <c r="H79" s="69" t="s">
        <v>5740</v>
      </c>
      <c r="I79" s="69">
        <v>81.31</v>
      </c>
    </row>
    <row r="80" spans="2:9" ht="30" x14ac:dyDescent="0.25">
      <c r="D80" s="69" t="s">
        <v>3055</v>
      </c>
      <c r="E80" s="70" t="s">
        <v>3121</v>
      </c>
      <c r="F80" s="70" t="s">
        <v>3186</v>
      </c>
      <c r="G80" s="69" t="s">
        <v>3292</v>
      </c>
      <c r="H80" s="69" t="s">
        <v>5702</v>
      </c>
      <c r="I80" s="69">
        <v>48</v>
      </c>
    </row>
    <row r="81" spans="2:9" x14ac:dyDescent="0.25">
      <c r="D81" s="69" t="s">
        <v>5305</v>
      </c>
      <c r="E81" s="69" t="s">
        <v>5306</v>
      </c>
      <c r="F81" s="69" t="s">
        <v>5307</v>
      </c>
      <c r="G81" s="69" t="s">
        <v>3287</v>
      </c>
      <c r="H81" s="69" t="s">
        <v>5308</v>
      </c>
      <c r="I81" s="69">
        <v>26.16</v>
      </c>
    </row>
    <row r="82" spans="2:9" ht="45" x14ac:dyDescent="0.25">
      <c r="C82" s="69" t="s">
        <v>3018</v>
      </c>
      <c r="D82" s="69" t="s">
        <v>3056</v>
      </c>
      <c r="E82" s="70" t="s">
        <v>3122</v>
      </c>
      <c r="F82" s="70" t="s">
        <v>3187</v>
      </c>
      <c r="G82" s="69" t="s">
        <v>3273</v>
      </c>
      <c r="H82" s="69" t="s">
        <v>5264</v>
      </c>
      <c r="I82" s="69">
        <v>94.26</v>
      </c>
    </row>
    <row r="83" spans="2:9" ht="30" x14ac:dyDescent="0.25">
      <c r="C83" s="69" t="s">
        <v>3022</v>
      </c>
      <c r="D83" s="69" t="s">
        <v>3057</v>
      </c>
      <c r="E83" s="70" t="s">
        <v>3123</v>
      </c>
      <c r="F83" s="69" t="s">
        <v>5741</v>
      </c>
      <c r="G83" s="69" t="s">
        <v>5279</v>
      </c>
      <c r="H83" s="69" t="s">
        <v>5742</v>
      </c>
      <c r="I83" s="69">
        <v>42</v>
      </c>
    </row>
    <row r="84" spans="2:9" x14ac:dyDescent="0.25">
      <c r="C84" s="69" t="s">
        <v>3029</v>
      </c>
      <c r="D84" s="69" t="s">
        <v>5309</v>
      </c>
      <c r="E84" s="69" t="s">
        <v>5310</v>
      </c>
      <c r="F84" s="69" t="s">
        <v>5311</v>
      </c>
      <c r="G84" s="69" t="s">
        <v>3268</v>
      </c>
      <c r="H84" s="69" t="s">
        <v>5398</v>
      </c>
      <c r="I84" s="69">
        <v>91.89</v>
      </c>
    </row>
    <row r="85" spans="2:9" x14ac:dyDescent="0.25">
      <c r="E85" s="69"/>
      <c r="F85" s="69" t="s">
        <v>5312</v>
      </c>
      <c r="G85" s="69" t="s">
        <v>5203</v>
      </c>
      <c r="H85" s="69" t="s">
        <v>5313</v>
      </c>
      <c r="I85" s="69">
        <v>98.18</v>
      </c>
    </row>
    <row r="86" spans="2:9" ht="30" x14ac:dyDescent="0.25">
      <c r="B86" s="69" t="s">
        <v>5</v>
      </c>
      <c r="C86" s="69" t="s">
        <v>3011</v>
      </c>
      <c r="D86" s="69" t="s">
        <v>3058</v>
      </c>
      <c r="E86" s="70" t="s">
        <v>3124</v>
      </c>
      <c r="F86" s="70" t="s">
        <v>3188</v>
      </c>
      <c r="G86" s="69" t="s">
        <v>3297</v>
      </c>
      <c r="H86" s="69" t="s">
        <v>3298</v>
      </c>
      <c r="I86" s="69">
        <v>60.2</v>
      </c>
    </row>
    <row r="87" spans="2:9" x14ac:dyDescent="0.25">
      <c r="D87" s="69" t="s">
        <v>5314</v>
      </c>
      <c r="E87" s="69" t="s">
        <v>5315</v>
      </c>
      <c r="F87" s="69" t="s">
        <v>5316</v>
      </c>
      <c r="G87" s="69" t="s">
        <v>5317</v>
      </c>
      <c r="H87" s="69" t="s">
        <v>6178</v>
      </c>
      <c r="I87" s="69">
        <v>86.97</v>
      </c>
    </row>
    <row r="88" spans="2:9" x14ac:dyDescent="0.25">
      <c r="D88" s="69" t="s">
        <v>5743</v>
      </c>
      <c r="E88" s="69" t="s">
        <v>5744</v>
      </c>
      <c r="F88" s="69" t="s">
        <v>5745</v>
      </c>
      <c r="G88" s="69" t="s">
        <v>5713</v>
      </c>
      <c r="H88" s="69" t="s">
        <v>5746</v>
      </c>
      <c r="I88" s="69">
        <v>12.89</v>
      </c>
    </row>
    <row r="89" spans="2:9" x14ac:dyDescent="0.25">
      <c r="C89" s="69" t="s">
        <v>3017</v>
      </c>
      <c r="D89" s="69" t="s">
        <v>5318</v>
      </c>
      <c r="E89" s="69" t="s">
        <v>6179</v>
      </c>
      <c r="F89" s="69" t="s">
        <v>5319</v>
      </c>
      <c r="G89" s="69" t="s">
        <v>5181</v>
      </c>
      <c r="H89" s="69" t="s">
        <v>3336</v>
      </c>
      <c r="I89" s="69">
        <v>36</v>
      </c>
    </row>
    <row r="90" spans="2:9" x14ac:dyDescent="0.25">
      <c r="D90" s="69" t="s">
        <v>5320</v>
      </c>
      <c r="E90" s="69" t="s">
        <v>5321</v>
      </c>
      <c r="F90" s="69" t="s">
        <v>5322</v>
      </c>
      <c r="G90" s="69" t="s">
        <v>5198</v>
      </c>
      <c r="H90" s="69" t="s">
        <v>5323</v>
      </c>
      <c r="I90" s="69">
        <v>27</v>
      </c>
    </row>
    <row r="91" spans="2:9" x14ac:dyDescent="0.25">
      <c r="D91" s="69" t="s">
        <v>5747</v>
      </c>
      <c r="E91" s="69" t="s">
        <v>5748</v>
      </c>
      <c r="F91" s="69" t="s">
        <v>5749</v>
      </c>
      <c r="G91" s="69" t="s">
        <v>5750</v>
      </c>
      <c r="H91" s="69" t="s">
        <v>5751</v>
      </c>
      <c r="I91" s="69">
        <v>0</v>
      </c>
    </row>
    <row r="92" spans="2:9" ht="30" x14ac:dyDescent="0.25">
      <c r="C92" s="69" t="s">
        <v>3018</v>
      </c>
      <c r="D92" s="69" t="s">
        <v>3059</v>
      </c>
      <c r="E92" s="70" t="s">
        <v>3125</v>
      </c>
      <c r="F92" s="69" t="s">
        <v>5324</v>
      </c>
      <c r="G92" s="69" t="s">
        <v>5262</v>
      </c>
      <c r="H92" s="69" t="s">
        <v>5325</v>
      </c>
      <c r="I92" s="69">
        <v>68</v>
      </c>
    </row>
    <row r="93" spans="2:9" x14ac:dyDescent="0.25">
      <c r="C93" s="69" t="s">
        <v>3019</v>
      </c>
      <c r="D93" s="69" t="s">
        <v>5327</v>
      </c>
      <c r="E93" s="69" t="s">
        <v>5328</v>
      </c>
      <c r="F93" s="69" t="s">
        <v>5329</v>
      </c>
      <c r="G93" s="69" t="s">
        <v>5330</v>
      </c>
      <c r="H93" s="69" t="s">
        <v>5331</v>
      </c>
      <c r="I93" s="69">
        <v>56</v>
      </c>
    </row>
    <row r="94" spans="2:9" x14ac:dyDescent="0.25">
      <c r="D94" s="69" t="s">
        <v>5332</v>
      </c>
      <c r="E94" s="69" t="s">
        <v>5333</v>
      </c>
      <c r="F94" s="69" t="s">
        <v>5334</v>
      </c>
      <c r="G94" s="69" t="s">
        <v>3290</v>
      </c>
      <c r="H94" s="69" t="s">
        <v>5227</v>
      </c>
      <c r="I94" s="69">
        <v>93.5</v>
      </c>
    </row>
    <row r="95" spans="2:9" x14ac:dyDescent="0.25">
      <c r="D95" s="69" t="s">
        <v>5335</v>
      </c>
      <c r="E95" s="69" t="s">
        <v>5336</v>
      </c>
      <c r="F95" s="69" t="s">
        <v>5337</v>
      </c>
      <c r="G95" s="69" t="s">
        <v>5338</v>
      </c>
      <c r="H95" s="69" t="s">
        <v>5339</v>
      </c>
      <c r="I95" s="69">
        <v>46.800000000000004</v>
      </c>
    </row>
    <row r="96" spans="2:9" x14ac:dyDescent="0.25">
      <c r="D96" s="69" t="s">
        <v>5752</v>
      </c>
      <c r="E96" s="69" t="s">
        <v>5753</v>
      </c>
      <c r="F96" s="69" t="s">
        <v>5754</v>
      </c>
      <c r="G96" s="69" t="s">
        <v>5551</v>
      </c>
      <c r="H96" s="69" t="s">
        <v>5574</v>
      </c>
      <c r="I96" s="69">
        <v>39.300000000000004</v>
      </c>
    </row>
    <row r="97" spans="2:9" x14ac:dyDescent="0.25">
      <c r="C97" s="69" t="s">
        <v>3020</v>
      </c>
      <c r="D97" s="69" t="s">
        <v>3060</v>
      </c>
      <c r="E97" s="70" t="s">
        <v>3126</v>
      </c>
      <c r="F97" s="70" t="s">
        <v>3189</v>
      </c>
      <c r="G97" s="69" t="s">
        <v>3305</v>
      </c>
      <c r="H97" s="69" t="s">
        <v>5755</v>
      </c>
      <c r="I97" s="69">
        <v>80.900000000000006</v>
      </c>
    </row>
    <row r="98" spans="2:9" x14ac:dyDescent="0.25">
      <c r="D98" s="69" t="s">
        <v>3061</v>
      </c>
      <c r="E98" s="70" t="s">
        <v>3127</v>
      </c>
      <c r="F98" s="70" t="s">
        <v>3190</v>
      </c>
      <c r="G98" s="69" t="s">
        <v>3282</v>
      </c>
      <c r="H98" s="69" t="s">
        <v>5635</v>
      </c>
      <c r="I98" s="69">
        <v>69</v>
      </c>
    </row>
    <row r="99" spans="2:9" x14ac:dyDescent="0.25">
      <c r="D99" s="69" t="s">
        <v>5341</v>
      </c>
      <c r="E99" s="69" t="s">
        <v>6180</v>
      </c>
      <c r="F99" s="69" t="s">
        <v>5342</v>
      </c>
      <c r="G99" s="69" t="s">
        <v>3301</v>
      </c>
      <c r="H99" s="69" t="s">
        <v>5343</v>
      </c>
      <c r="I99" s="69">
        <v>15</v>
      </c>
    </row>
    <row r="100" spans="2:9" x14ac:dyDescent="0.25">
      <c r="D100" s="69" t="s">
        <v>5344</v>
      </c>
      <c r="E100" s="69" t="s">
        <v>5345</v>
      </c>
      <c r="F100" s="69" t="s">
        <v>5346</v>
      </c>
      <c r="G100" s="69" t="s">
        <v>5347</v>
      </c>
      <c r="H100" s="69" t="s">
        <v>5348</v>
      </c>
      <c r="I100" s="69">
        <v>6</v>
      </c>
    </row>
    <row r="101" spans="2:9" x14ac:dyDescent="0.25">
      <c r="D101" s="69" t="s">
        <v>5349</v>
      </c>
      <c r="E101" s="69" t="s">
        <v>5350</v>
      </c>
      <c r="F101" s="69" t="s">
        <v>5351</v>
      </c>
      <c r="G101" s="69" t="s">
        <v>5352</v>
      </c>
      <c r="H101" s="69" t="s">
        <v>5353</v>
      </c>
      <c r="I101" s="69">
        <v>35</v>
      </c>
    </row>
    <row r="102" spans="2:9" x14ac:dyDescent="0.25">
      <c r="D102" s="69" t="s">
        <v>5354</v>
      </c>
      <c r="E102" s="69" t="s">
        <v>6181</v>
      </c>
      <c r="F102" s="69" t="s">
        <v>5355</v>
      </c>
      <c r="G102" s="69" t="s">
        <v>3271</v>
      </c>
      <c r="H102" s="69" t="s">
        <v>5449</v>
      </c>
      <c r="I102" s="69">
        <v>56</v>
      </c>
    </row>
    <row r="103" spans="2:9" ht="30" x14ac:dyDescent="0.25">
      <c r="C103" s="69" t="s">
        <v>3022</v>
      </c>
      <c r="D103" s="69" t="s">
        <v>3062</v>
      </c>
      <c r="E103" s="70" t="s">
        <v>3128</v>
      </c>
      <c r="F103" s="70" t="s">
        <v>3191</v>
      </c>
      <c r="G103" s="69" t="s">
        <v>3306</v>
      </c>
      <c r="H103" s="69" t="s">
        <v>5756</v>
      </c>
      <c r="I103" s="69">
        <v>94.5</v>
      </c>
    </row>
    <row r="104" spans="2:9" x14ac:dyDescent="0.25">
      <c r="F104" s="69" t="s">
        <v>5356</v>
      </c>
      <c r="G104" s="69" t="s">
        <v>3337</v>
      </c>
      <c r="H104" s="69" t="s">
        <v>5479</v>
      </c>
      <c r="I104" s="69">
        <v>51</v>
      </c>
    </row>
    <row r="105" spans="2:9" x14ac:dyDescent="0.25">
      <c r="D105" s="69" t="s">
        <v>5357</v>
      </c>
      <c r="E105" s="69" t="s">
        <v>5358</v>
      </c>
      <c r="F105" s="69" t="s">
        <v>5359</v>
      </c>
      <c r="G105" s="69" t="s">
        <v>3330</v>
      </c>
      <c r="H105" s="69" t="s">
        <v>5360</v>
      </c>
      <c r="I105" s="69">
        <v>22.3</v>
      </c>
    </row>
    <row r="106" spans="2:9" ht="30" x14ac:dyDescent="0.25">
      <c r="C106" s="69" t="s">
        <v>3029</v>
      </c>
      <c r="D106" s="69" t="s">
        <v>3063</v>
      </c>
      <c r="E106" s="70" t="s">
        <v>3129</v>
      </c>
      <c r="F106" s="70" t="s">
        <v>3192</v>
      </c>
      <c r="G106" s="69" t="s">
        <v>3307</v>
      </c>
      <c r="H106" s="69" t="s">
        <v>5757</v>
      </c>
      <c r="I106" s="69">
        <v>84</v>
      </c>
    </row>
    <row r="107" spans="2:9" x14ac:dyDescent="0.25">
      <c r="D107" s="69" t="s">
        <v>3064</v>
      </c>
      <c r="E107" s="70" t="s">
        <v>3130</v>
      </c>
      <c r="F107" s="70" t="s">
        <v>3193</v>
      </c>
      <c r="G107" s="69" t="s">
        <v>3308</v>
      </c>
      <c r="H107" s="69" t="s">
        <v>5682</v>
      </c>
      <c r="I107" s="69">
        <v>74</v>
      </c>
    </row>
    <row r="108" spans="2:9" ht="60" x14ac:dyDescent="0.25">
      <c r="B108" s="69" t="s">
        <v>7</v>
      </c>
      <c r="C108" s="69" t="s">
        <v>3007</v>
      </c>
      <c r="D108" s="69" t="s">
        <v>3065</v>
      </c>
      <c r="E108" s="70" t="s">
        <v>3131</v>
      </c>
      <c r="F108" s="70" t="s">
        <v>3194</v>
      </c>
      <c r="G108" s="69" t="s">
        <v>3251</v>
      </c>
      <c r="H108" s="69" t="s">
        <v>5758</v>
      </c>
      <c r="I108" s="69">
        <v>100</v>
      </c>
    </row>
    <row r="109" spans="2:9" ht="45" x14ac:dyDescent="0.25">
      <c r="D109" s="69" t="s">
        <v>3066</v>
      </c>
      <c r="E109" s="70" t="s">
        <v>3132</v>
      </c>
      <c r="F109" s="70" t="s">
        <v>3195</v>
      </c>
      <c r="G109" s="69" t="s">
        <v>3302</v>
      </c>
      <c r="H109" s="69" t="s">
        <v>5361</v>
      </c>
      <c r="I109" s="69">
        <v>26.3</v>
      </c>
    </row>
    <row r="110" spans="2:9" x14ac:dyDescent="0.25">
      <c r="D110" s="69" t="s">
        <v>5362</v>
      </c>
      <c r="E110" s="69" t="s">
        <v>5363</v>
      </c>
      <c r="F110" s="69" t="s">
        <v>5364</v>
      </c>
      <c r="G110" s="69" t="s">
        <v>5365</v>
      </c>
      <c r="H110" s="69" t="s">
        <v>5366</v>
      </c>
      <c r="I110" s="69">
        <v>74.2</v>
      </c>
    </row>
    <row r="111" spans="2:9" x14ac:dyDescent="0.25">
      <c r="D111" s="69" t="s">
        <v>5367</v>
      </c>
      <c r="E111" s="69" t="s">
        <v>5368</v>
      </c>
      <c r="F111" s="69" t="s">
        <v>3850</v>
      </c>
      <c r="G111" s="69" t="s">
        <v>3242</v>
      </c>
      <c r="H111" s="69" t="s">
        <v>5369</v>
      </c>
      <c r="I111" s="69">
        <v>20.94</v>
      </c>
    </row>
    <row r="112" spans="2:9" x14ac:dyDescent="0.25">
      <c r="D112" s="69" t="s">
        <v>5759</v>
      </c>
      <c r="E112" s="69" t="s">
        <v>5760</v>
      </c>
      <c r="F112" s="69" t="s">
        <v>5761</v>
      </c>
      <c r="G112" s="69" t="s">
        <v>5213</v>
      </c>
      <c r="H112" s="69" t="s">
        <v>5762</v>
      </c>
      <c r="I112" s="69">
        <v>10.91</v>
      </c>
    </row>
    <row r="113" spans="3:9" ht="30" x14ac:dyDescent="0.25">
      <c r="C113" s="69" t="s">
        <v>3008</v>
      </c>
      <c r="D113" s="69" t="s">
        <v>5763</v>
      </c>
      <c r="E113" s="70" t="s">
        <v>5764</v>
      </c>
      <c r="F113" s="69" t="s">
        <v>5765</v>
      </c>
      <c r="G113" s="69" t="s">
        <v>5229</v>
      </c>
      <c r="H113" s="69" t="s">
        <v>5218</v>
      </c>
      <c r="I113" s="69">
        <v>12.35</v>
      </c>
    </row>
    <row r="114" spans="3:9" ht="30" x14ac:dyDescent="0.25">
      <c r="C114" s="69" t="s">
        <v>3009</v>
      </c>
      <c r="D114" s="69" t="s">
        <v>3067</v>
      </c>
      <c r="E114" s="70" t="s">
        <v>3133</v>
      </c>
      <c r="F114" s="70" t="s">
        <v>3196</v>
      </c>
      <c r="G114" s="69" t="s">
        <v>3312</v>
      </c>
      <c r="H114" s="69" t="s">
        <v>3313</v>
      </c>
      <c r="I114" s="69">
        <v>4.2</v>
      </c>
    </row>
    <row r="115" spans="3:9" ht="75" x14ac:dyDescent="0.25">
      <c r="D115" s="69" t="s">
        <v>3068</v>
      </c>
      <c r="E115" s="70" t="s">
        <v>3134</v>
      </c>
      <c r="F115" s="70" t="s">
        <v>3197</v>
      </c>
      <c r="G115" s="69" t="s">
        <v>3314</v>
      </c>
      <c r="H115" s="69" t="s">
        <v>5313</v>
      </c>
      <c r="I115" s="69">
        <v>0</v>
      </c>
    </row>
    <row r="116" spans="3:9" ht="45" x14ac:dyDescent="0.25">
      <c r="D116" s="69" t="s">
        <v>3069</v>
      </c>
      <c r="E116" s="70" t="s">
        <v>3135</v>
      </c>
      <c r="F116" s="70" t="s">
        <v>3198</v>
      </c>
      <c r="G116" s="69" t="s">
        <v>3249</v>
      </c>
      <c r="H116" s="69" t="s">
        <v>5766</v>
      </c>
      <c r="I116" s="69">
        <v>65.099999999999994</v>
      </c>
    </row>
    <row r="117" spans="3:9" ht="45" x14ac:dyDescent="0.25">
      <c r="D117" s="69" t="s">
        <v>3070</v>
      </c>
      <c r="E117" s="70" t="s">
        <v>3136</v>
      </c>
      <c r="F117" s="70" t="s">
        <v>3199</v>
      </c>
      <c r="G117" s="69" t="s">
        <v>3258</v>
      </c>
      <c r="H117" s="69" t="s">
        <v>3316</v>
      </c>
      <c r="I117" s="69">
        <v>23.81</v>
      </c>
    </row>
    <row r="118" spans="3:9" ht="45" x14ac:dyDescent="0.25">
      <c r="C118" s="69" t="s">
        <v>3010</v>
      </c>
      <c r="D118" s="69" t="s">
        <v>3071</v>
      </c>
      <c r="E118" s="70" t="s">
        <v>3137</v>
      </c>
      <c r="F118" s="70" t="s">
        <v>3200</v>
      </c>
      <c r="G118" s="69" t="s">
        <v>3279</v>
      </c>
      <c r="H118" s="69" t="s">
        <v>3317</v>
      </c>
      <c r="I118" s="69">
        <v>32.660000000000004</v>
      </c>
    </row>
    <row r="119" spans="3:9" x14ac:dyDescent="0.25">
      <c r="D119" s="69" t="s">
        <v>3072</v>
      </c>
      <c r="E119" s="69" t="s">
        <v>6182</v>
      </c>
      <c r="F119" s="69" t="s">
        <v>3201</v>
      </c>
      <c r="G119" s="69" t="s">
        <v>3318</v>
      </c>
      <c r="H119" s="69" t="s">
        <v>5370</v>
      </c>
      <c r="I119" s="69">
        <v>98.31</v>
      </c>
    </row>
    <row r="120" spans="3:9" x14ac:dyDescent="0.25">
      <c r="D120" s="69" t="s">
        <v>5371</v>
      </c>
      <c r="E120" s="69" t="s">
        <v>5372</v>
      </c>
      <c r="F120" s="69" t="s">
        <v>5373</v>
      </c>
      <c r="G120" s="69" t="s">
        <v>5374</v>
      </c>
      <c r="H120" s="69" t="s">
        <v>5375</v>
      </c>
      <c r="I120" s="69">
        <v>59.5</v>
      </c>
    </row>
    <row r="121" spans="3:9" x14ac:dyDescent="0.25">
      <c r="D121" s="69" t="s">
        <v>5376</v>
      </c>
      <c r="E121" s="69" t="s">
        <v>5377</v>
      </c>
      <c r="F121" s="69" t="s">
        <v>5378</v>
      </c>
      <c r="G121" s="69" t="s">
        <v>5253</v>
      </c>
      <c r="H121" s="69" t="s">
        <v>5379</v>
      </c>
      <c r="I121" s="69">
        <v>51.18</v>
      </c>
    </row>
    <row r="122" spans="3:9" ht="45" x14ac:dyDescent="0.25">
      <c r="C122" s="69" t="s">
        <v>3011</v>
      </c>
      <c r="D122" s="69" t="s">
        <v>3073</v>
      </c>
      <c r="E122" s="70" t="s">
        <v>3138</v>
      </c>
      <c r="F122" s="70" t="s">
        <v>3202</v>
      </c>
      <c r="G122" s="69" t="s">
        <v>3321</v>
      </c>
      <c r="H122" s="69" t="s">
        <v>3304</v>
      </c>
      <c r="I122" s="69">
        <v>0</v>
      </c>
    </row>
    <row r="123" spans="3:9" ht="60" x14ac:dyDescent="0.25">
      <c r="D123" s="69" t="s">
        <v>3074</v>
      </c>
      <c r="E123" s="70" t="s">
        <v>3139</v>
      </c>
      <c r="F123" s="70" t="s">
        <v>3203</v>
      </c>
      <c r="G123" s="69" t="s">
        <v>3248</v>
      </c>
      <c r="H123" s="69" t="s">
        <v>5767</v>
      </c>
      <c r="I123" s="69">
        <v>96.91</v>
      </c>
    </row>
    <row r="124" spans="3:9" x14ac:dyDescent="0.25">
      <c r="D124" s="69" t="s">
        <v>3075</v>
      </c>
      <c r="E124" s="69" t="s">
        <v>5380</v>
      </c>
      <c r="F124" s="69" t="s">
        <v>3204</v>
      </c>
      <c r="G124" s="69" t="s">
        <v>3248</v>
      </c>
      <c r="H124" s="69" t="s">
        <v>5767</v>
      </c>
      <c r="I124" s="69">
        <v>96.48</v>
      </c>
    </row>
    <row r="125" spans="3:9" x14ac:dyDescent="0.25">
      <c r="D125" s="69" t="s">
        <v>3076</v>
      </c>
      <c r="E125" s="69" t="s">
        <v>5381</v>
      </c>
      <c r="F125" s="69" t="s">
        <v>3205</v>
      </c>
      <c r="G125" s="69" t="s">
        <v>3248</v>
      </c>
      <c r="H125" s="69" t="s">
        <v>5158</v>
      </c>
      <c r="I125" s="69">
        <v>100</v>
      </c>
    </row>
    <row r="126" spans="3:9" x14ac:dyDescent="0.25">
      <c r="D126" s="69" t="s">
        <v>5383</v>
      </c>
      <c r="E126" s="69" t="s">
        <v>5384</v>
      </c>
      <c r="F126" s="69" t="s">
        <v>5385</v>
      </c>
      <c r="G126" s="69" t="s">
        <v>3289</v>
      </c>
      <c r="H126" s="69" t="s">
        <v>5386</v>
      </c>
      <c r="I126" s="69">
        <v>35</v>
      </c>
    </row>
    <row r="127" spans="3:9" x14ac:dyDescent="0.25">
      <c r="D127" s="69" t="s">
        <v>5387</v>
      </c>
      <c r="E127" s="69" t="s">
        <v>5388</v>
      </c>
      <c r="F127" s="69" t="s">
        <v>5389</v>
      </c>
      <c r="G127" s="69" t="s">
        <v>3252</v>
      </c>
      <c r="H127" s="69" t="s">
        <v>5390</v>
      </c>
      <c r="I127" s="69">
        <v>93</v>
      </c>
    </row>
    <row r="128" spans="3:9" x14ac:dyDescent="0.25">
      <c r="D128" s="69" t="s">
        <v>5391</v>
      </c>
      <c r="E128" s="69" t="s">
        <v>5392</v>
      </c>
      <c r="F128" s="69" t="s">
        <v>5393</v>
      </c>
      <c r="G128" s="69" t="s">
        <v>5394</v>
      </c>
      <c r="H128" s="69" t="s">
        <v>5768</v>
      </c>
      <c r="I128" s="69">
        <v>13.3</v>
      </c>
    </row>
    <row r="129" spans="3:9" x14ac:dyDescent="0.25">
      <c r="D129" s="69" t="s">
        <v>5395</v>
      </c>
      <c r="E129" s="69" t="s">
        <v>5396</v>
      </c>
      <c r="F129" s="69" t="s">
        <v>5397</v>
      </c>
      <c r="G129" s="69" t="s">
        <v>3340</v>
      </c>
      <c r="H129" s="69" t="s">
        <v>5398</v>
      </c>
      <c r="I129" s="69">
        <v>63.57</v>
      </c>
    </row>
    <row r="130" spans="3:9" x14ac:dyDescent="0.25">
      <c r="D130" s="69" t="s">
        <v>5769</v>
      </c>
      <c r="E130" s="69" t="s">
        <v>5770</v>
      </c>
      <c r="F130" s="69" t="s">
        <v>5771</v>
      </c>
      <c r="G130" s="69" t="s">
        <v>5137</v>
      </c>
      <c r="H130" s="69" t="s">
        <v>5772</v>
      </c>
      <c r="I130" s="69">
        <v>9.02</v>
      </c>
    </row>
    <row r="131" spans="3:9" x14ac:dyDescent="0.25">
      <c r="D131" s="69" t="s">
        <v>5773</v>
      </c>
      <c r="E131" s="69" t="s">
        <v>5774</v>
      </c>
      <c r="F131" s="69" t="s">
        <v>5775</v>
      </c>
      <c r="G131" s="69" t="s">
        <v>5294</v>
      </c>
      <c r="H131" s="69" t="s">
        <v>5776</v>
      </c>
      <c r="I131" s="69">
        <v>63.120000000000005</v>
      </c>
    </row>
    <row r="132" spans="3:9" ht="45" x14ac:dyDescent="0.25">
      <c r="C132" s="69" t="s">
        <v>3012</v>
      </c>
      <c r="D132" s="69" t="s">
        <v>3077</v>
      </c>
      <c r="E132" s="70" t="s">
        <v>3140</v>
      </c>
      <c r="F132" s="70" t="s">
        <v>3206</v>
      </c>
      <c r="G132" s="69" t="s">
        <v>3300</v>
      </c>
      <c r="H132" s="69" t="s">
        <v>3326</v>
      </c>
      <c r="I132" s="69">
        <v>50</v>
      </c>
    </row>
    <row r="133" spans="3:9" x14ac:dyDescent="0.25">
      <c r="D133" s="69" t="s">
        <v>5399</v>
      </c>
      <c r="E133" s="69" t="s">
        <v>5400</v>
      </c>
      <c r="F133" s="69" t="s">
        <v>5401</v>
      </c>
      <c r="G133" s="69" t="s">
        <v>5402</v>
      </c>
      <c r="H133" s="69" t="s">
        <v>5403</v>
      </c>
      <c r="I133" s="69">
        <v>20.100000000000001</v>
      </c>
    </row>
    <row r="134" spans="3:9" x14ac:dyDescent="0.25">
      <c r="D134" s="69" t="s">
        <v>5404</v>
      </c>
      <c r="E134" s="69" t="s">
        <v>5405</v>
      </c>
      <c r="F134" s="69" t="s">
        <v>5406</v>
      </c>
      <c r="G134" s="69" t="s">
        <v>5407</v>
      </c>
      <c r="H134" s="69" t="s">
        <v>3315</v>
      </c>
      <c r="I134" s="69">
        <v>98.95</v>
      </c>
    </row>
    <row r="135" spans="3:9" x14ac:dyDescent="0.25">
      <c r="D135" s="69" t="s">
        <v>5408</v>
      </c>
      <c r="E135" s="69" t="s">
        <v>5409</v>
      </c>
      <c r="F135" s="69" t="s">
        <v>5410</v>
      </c>
      <c r="G135" s="69" t="s">
        <v>5282</v>
      </c>
      <c r="H135" s="69" t="s">
        <v>5411</v>
      </c>
      <c r="I135" s="69">
        <v>12.66</v>
      </c>
    </row>
    <row r="136" spans="3:9" x14ac:dyDescent="0.25">
      <c r="D136" s="69" t="s">
        <v>5777</v>
      </c>
      <c r="E136" s="69" t="s">
        <v>5778</v>
      </c>
      <c r="F136" s="69" t="s">
        <v>5779</v>
      </c>
      <c r="G136" s="69" t="s">
        <v>3301</v>
      </c>
      <c r="H136" s="69" t="s">
        <v>5780</v>
      </c>
      <c r="I136" s="69">
        <v>3.35</v>
      </c>
    </row>
    <row r="137" spans="3:9" x14ac:dyDescent="0.25">
      <c r="D137" s="69" t="s">
        <v>5781</v>
      </c>
      <c r="E137" s="69" t="s">
        <v>5782</v>
      </c>
      <c r="F137" s="69" t="s">
        <v>5783</v>
      </c>
      <c r="G137" s="69" t="s">
        <v>5247</v>
      </c>
      <c r="H137" s="69" t="s">
        <v>5784</v>
      </c>
      <c r="I137" s="69">
        <v>2</v>
      </c>
    </row>
    <row r="138" spans="3:9" ht="45" x14ac:dyDescent="0.25">
      <c r="C138" s="69" t="s">
        <v>3013</v>
      </c>
      <c r="D138" s="69" t="s">
        <v>3078</v>
      </c>
      <c r="E138" s="70" t="s">
        <v>3141</v>
      </c>
      <c r="F138" s="70" t="s">
        <v>3207</v>
      </c>
      <c r="G138" s="69" t="s">
        <v>3328</v>
      </c>
      <c r="H138" s="69" t="s">
        <v>3336</v>
      </c>
      <c r="I138" s="69">
        <v>94.23</v>
      </c>
    </row>
    <row r="139" spans="3:9" ht="30" x14ac:dyDescent="0.25">
      <c r="D139" s="69" t="s">
        <v>3079</v>
      </c>
      <c r="E139" s="70" t="s">
        <v>3142</v>
      </c>
      <c r="F139" s="70" t="s">
        <v>3208</v>
      </c>
      <c r="G139" s="69" t="s">
        <v>3251</v>
      </c>
      <c r="H139" s="69" t="s">
        <v>5412</v>
      </c>
      <c r="I139" s="69">
        <v>54.32</v>
      </c>
    </row>
    <row r="140" spans="3:9" ht="45" x14ac:dyDescent="0.25">
      <c r="D140" s="69" t="s">
        <v>3080</v>
      </c>
      <c r="E140" s="70" t="s">
        <v>3143</v>
      </c>
      <c r="F140" s="70" t="s">
        <v>3209</v>
      </c>
      <c r="G140" s="69" t="s">
        <v>3247</v>
      </c>
      <c r="H140" s="69" t="s">
        <v>3311</v>
      </c>
      <c r="I140" s="69">
        <v>100</v>
      </c>
    </row>
    <row r="141" spans="3:9" x14ac:dyDescent="0.25">
      <c r="D141" s="69" t="s">
        <v>5414</v>
      </c>
      <c r="E141" s="69" t="s">
        <v>5415</v>
      </c>
      <c r="F141" s="69" t="s">
        <v>5416</v>
      </c>
      <c r="G141" s="69" t="s">
        <v>5417</v>
      </c>
      <c r="H141" s="69" t="s">
        <v>5418</v>
      </c>
      <c r="I141" s="69">
        <v>35.450000000000003</v>
      </c>
    </row>
    <row r="142" spans="3:9" x14ac:dyDescent="0.25">
      <c r="D142" s="69" t="s">
        <v>5785</v>
      </c>
      <c r="E142" s="69" t="s">
        <v>5786</v>
      </c>
      <c r="F142" s="69" t="s">
        <v>5787</v>
      </c>
      <c r="G142" s="69" t="s">
        <v>5788</v>
      </c>
      <c r="H142" s="69" t="s">
        <v>5789</v>
      </c>
      <c r="I142" s="69">
        <v>1</v>
      </c>
    </row>
    <row r="143" spans="3:9" ht="45" x14ac:dyDescent="0.25">
      <c r="C143" s="69" t="s">
        <v>3015</v>
      </c>
      <c r="D143" s="69" t="s">
        <v>3081</v>
      </c>
      <c r="E143" s="70" t="s">
        <v>3144</v>
      </c>
      <c r="F143" s="70" t="s">
        <v>3210</v>
      </c>
      <c r="G143" s="69" t="s">
        <v>3320</v>
      </c>
      <c r="H143" s="69" t="s">
        <v>3293</v>
      </c>
      <c r="I143" s="69">
        <v>92.18</v>
      </c>
    </row>
    <row r="144" spans="3:9" ht="30" x14ac:dyDescent="0.25">
      <c r="D144" s="69" t="s">
        <v>3082</v>
      </c>
      <c r="E144" s="70" t="s">
        <v>3145</v>
      </c>
      <c r="F144" s="70" t="s">
        <v>3211</v>
      </c>
      <c r="G144" s="69" t="s">
        <v>3332</v>
      </c>
      <c r="H144" s="69" t="s">
        <v>3310</v>
      </c>
      <c r="I144" s="69">
        <v>93.45</v>
      </c>
    </row>
    <row r="145" spans="3:9" x14ac:dyDescent="0.25">
      <c r="D145" s="69" t="s">
        <v>5419</v>
      </c>
      <c r="E145" s="69" t="s">
        <v>5420</v>
      </c>
      <c r="F145" s="69" t="s">
        <v>5421</v>
      </c>
      <c r="G145" s="69" t="s">
        <v>5226</v>
      </c>
      <c r="H145" s="69" t="s">
        <v>5422</v>
      </c>
      <c r="I145" s="69">
        <v>21.92</v>
      </c>
    </row>
    <row r="146" spans="3:9" x14ac:dyDescent="0.25">
      <c r="D146" s="69" t="s">
        <v>5423</v>
      </c>
      <c r="E146" s="69" t="s">
        <v>5424</v>
      </c>
      <c r="F146" s="69" t="s">
        <v>5425</v>
      </c>
      <c r="G146" s="69" t="s">
        <v>3299</v>
      </c>
      <c r="H146" s="69" t="s">
        <v>3261</v>
      </c>
      <c r="I146" s="69">
        <v>97.990000000000009</v>
      </c>
    </row>
    <row r="147" spans="3:9" x14ac:dyDescent="0.25">
      <c r="D147" s="69" t="s">
        <v>5790</v>
      </c>
      <c r="E147" s="69" t="s">
        <v>5791</v>
      </c>
      <c r="F147" s="69" t="s">
        <v>5792</v>
      </c>
      <c r="G147" s="69" t="s">
        <v>3331</v>
      </c>
      <c r="H147" s="69" t="s">
        <v>5793</v>
      </c>
      <c r="I147" s="69">
        <v>0.65</v>
      </c>
    </row>
    <row r="148" spans="3:9" x14ac:dyDescent="0.25">
      <c r="C148" s="69" t="s">
        <v>3016</v>
      </c>
      <c r="D148" s="69" t="s">
        <v>5426</v>
      </c>
      <c r="E148" s="69" t="s">
        <v>5427</v>
      </c>
      <c r="F148" s="69" t="s">
        <v>5428</v>
      </c>
      <c r="G148" s="69" t="s">
        <v>3343</v>
      </c>
      <c r="H148" s="69" t="s">
        <v>5429</v>
      </c>
      <c r="I148" s="69">
        <v>66.69</v>
      </c>
    </row>
    <row r="149" spans="3:9" x14ac:dyDescent="0.25">
      <c r="D149" s="69" t="s">
        <v>5430</v>
      </c>
      <c r="E149" s="69" t="s">
        <v>5431</v>
      </c>
      <c r="F149" s="69" t="s">
        <v>5432</v>
      </c>
      <c r="G149" s="69" t="s">
        <v>5402</v>
      </c>
      <c r="H149" s="69" t="s">
        <v>5433</v>
      </c>
      <c r="I149" s="69">
        <v>54.870000000000005</v>
      </c>
    </row>
    <row r="150" spans="3:9" ht="30" x14ac:dyDescent="0.25">
      <c r="C150" s="69" t="s">
        <v>3017</v>
      </c>
      <c r="D150" s="69" t="s">
        <v>3083</v>
      </c>
      <c r="E150" s="70" t="s">
        <v>3146</v>
      </c>
      <c r="F150" s="70" t="s">
        <v>3212</v>
      </c>
      <c r="G150" s="69" t="s">
        <v>3237</v>
      </c>
      <c r="H150" s="69" t="s">
        <v>3319</v>
      </c>
      <c r="I150" s="69">
        <v>98.070000000000007</v>
      </c>
    </row>
    <row r="151" spans="3:9" x14ac:dyDescent="0.25">
      <c r="D151" s="69" t="s">
        <v>5434</v>
      </c>
      <c r="E151" s="69" t="s">
        <v>5435</v>
      </c>
      <c r="F151" s="69" t="s">
        <v>5436</v>
      </c>
      <c r="G151" s="69" t="s">
        <v>3283</v>
      </c>
      <c r="H151" s="69" t="s">
        <v>5437</v>
      </c>
      <c r="I151" s="69">
        <v>12.370000000000001</v>
      </c>
    </row>
    <row r="152" spans="3:9" x14ac:dyDescent="0.25">
      <c r="D152" s="69" t="s">
        <v>5438</v>
      </c>
      <c r="E152" s="69" t="s">
        <v>5439</v>
      </c>
      <c r="F152" s="69" t="s">
        <v>5440</v>
      </c>
      <c r="G152" s="69" t="s">
        <v>5441</v>
      </c>
      <c r="H152" s="69" t="s">
        <v>5442</v>
      </c>
      <c r="I152" s="69">
        <v>11.24</v>
      </c>
    </row>
    <row r="153" spans="3:9" x14ac:dyDescent="0.25">
      <c r="D153" s="69" t="s">
        <v>5443</v>
      </c>
      <c r="E153" s="69" t="s">
        <v>5444</v>
      </c>
      <c r="F153" s="69" t="s">
        <v>5445</v>
      </c>
      <c r="G153" s="69" t="s">
        <v>5172</v>
      </c>
      <c r="H153" s="69" t="s">
        <v>5794</v>
      </c>
      <c r="I153" s="69">
        <v>41.62</v>
      </c>
    </row>
    <row r="154" spans="3:9" x14ac:dyDescent="0.25">
      <c r="D154" s="69" t="s">
        <v>5795</v>
      </c>
      <c r="E154" s="69" t="s">
        <v>5796</v>
      </c>
      <c r="F154" s="69" t="s">
        <v>5797</v>
      </c>
      <c r="G154" s="69" t="s">
        <v>3294</v>
      </c>
      <c r="H154" s="69" t="s">
        <v>5798</v>
      </c>
      <c r="I154" s="69">
        <v>8.92</v>
      </c>
    </row>
    <row r="155" spans="3:9" ht="30" x14ac:dyDescent="0.25">
      <c r="C155" s="69" t="s">
        <v>3018</v>
      </c>
      <c r="D155" s="69" t="s">
        <v>3084</v>
      </c>
      <c r="E155" s="70" t="s">
        <v>3147</v>
      </c>
      <c r="F155" s="70" t="s">
        <v>3213</v>
      </c>
      <c r="G155" s="69" t="s">
        <v>3333</v>
      </c>
      <c r="H155" s="69" t="s">
        <v>3334</v>
      </c>
      <c r="I155" s="69">
        <v>90</v>
      </c>
    </row>
    <row r="156" spans="3:9" x14ac:dyDescent="0.25">
      <c r="D156" s="69" t="s">
        <v>5446</v>
      </c>
      <c r="E156" s="69" t="s">
        <v>5447</v>
      </c>
      <c r="F156" s="69" t="s">
        <v>5448</v>
      </c>
      <c r="G156" s="69" t="s">
        <v>3329</v>
      </c>
      <c r="H156" s="69" t="s">
        <v>5449</v>
      </c>
      <c r="I156" s="69">
        <v>69.3</v>
      </c>
    </row>
    <row r="157" spans="3:9" ht="75" x14ac:dyDescent="0.25">
      <c r="D157" s="69" t="s">
        <v>3085</v>
      </c>
      <c r="E157" s="70" t="s">
        <v>3148</v>
      </c>
      <c r="F157" s="70" t="s">
        <v>3214</v>
      </c>
      <c r="G157" s="69" t="s">
        <v>3272</v>
      </c>
      <c r="H157" s="69" t="s">
        <v>5450</v>
      </c>
      <c r="I157" s="69">
        <v>86.26</v>
      </c>
    </row>
    <row r="158" spans="3:9" ht="60" x14ac:dyDescent="0.25">
      <c r="D158" s="69" t="s">
        <v>3086</v>
      </c>
      <c r="E158" s="70" t="s">
        <v>3149</v>
      </c>
      <c r="F158" s="70" t="s">
        <v>3215</v>
      </c>
      <c r="G158" s="69" t="s">
        <v>3335</v>
      </c>
      <c r="H158" s="69" t="s">
        <v>3336</v>
      </c>
      <c r="I158" s="69">
        <v>33</v>
      </c>
    </row>
    <row r="159" spans="3:9" ht="45" x14ac:dyDescent="0.25">
      <c r="D159" s="69" t="s">
        <v>3087</v>
      </c>
      <c r="E159" s="70" t="s">
        <v>3150</v>
      </c>
      <c r="F159" s="70" t="s">
        <v>3216</v>
      </c>
      <c r="G159" s="69" t="s">
        <v>3338</v>
      </c>
      <c r="H159" s="69" t="s">
        <v>5799</v>
      </c>
      <c r="I159" s="69">
        <v>79.8</v>
      </c>
    </row>
    <row r="160" spans="3:9" ht="45" x14ac:dyDescent="0.25">
      <c r="D160" s="69" t="s">
        <v>3088</v>
      </c>
      <c r="E160" s="70" t="s">
        <v>3151</v>
      </c>
      <c r="F160" s="70" t="s">
        <v>3217</v>
      </c>
      <c r="G160" s="69" t="s">
        <v>3276</v>
      </c>
      <c r="H160" s="69" t="s">
        <v>3341</v>
      </c>
      <c r="I160" s="69">
        <v>52</v>
      </c>
    </row>
    <row r="161" spans="3:9" ht="60" x14ac:dyDescent="0.25">
      <c r="D161" s="69" t="s">
        <v>3089</v>
      </c>
      <c r="E161" s="70" t="s">
        <v>3152</v>
      </c>
      <c r="F161" s="70" t="s">
        <v>3218</v>
      </c>
      <c r="G161" s="69" t="s">
        <v>3342</v>
      </c>
      <c r="H161" s="69" t="s">
        <v>3296</v>
      </c>
      <c r="I161" s="69">
        <v>82.03</v>
      </c>
    </row>
    <row r="162" spans="3:9" x14ac:dyDescent="0.25">
      <c r="D162" s="69" t="s">
        <v>5451</v>
      </c>
      <c r="E162" s="69" t="s">
        <v>5452</v>
      </c>
      <c r="F162" s="69" t="s">
        <v>5453</v>
      </c>
      <c r="G162" s="69" t="s">
        <v>5454</v>
      </c>
      <c r="H162" s="69" t="s">
        <v>5455</v>
      </c>
      <c r="I162" s="69">
        <v>78</v>
      </c>
    </row>
    <row r="163" spans="3:9" x14ac:dyDescent="0.25">
      <c r="D163" s="69" t="s">
        <v>5456</v>
      </c>
      <c r="E163" s="69" t="s">
        <v>5457</v>
      </c>
      <c r="F163" s="69" t="s">
        <v>5458</v>
      </c>
      <c r="G163" s="69" t="s">
        <v>5275</v>
      </c>
      <c r="H163" s="69" t="s">
        <v>5459</v>
      </c>
      <c r="I163" s="69">
        <v>58.38</v>
      </c>
    </row>
    <row r="164" spans="3:9" x14ac:dyDescent="0.25">
      <c r="D164" s="69" t="s">
        <v>5460</v>
      </c>
      <c r="E164" s="69" t="s">
        <v>5461</v>
      </c>
      <c r="F164" s="69" t="s">
        <v>5462</v>
      </c>
      <c r="G164" s="69" t="s">
        <v>5463</v>
      </c>
      <c r="H164" s="69" t="s">
        <v>5464</v>
      </c>
      <c r="I164" s="69">
        <v>39.94</v>
      </c>
    </row>
    <row r="165" spans="3:9" x14ac:dyDescent="0.25">
      <c r="D165" s="69" t="s">
        <v>5465</v>
      </c>
      <c r="E165" s="69" t="s">
        <v>5466</v>
      </c>
      <c r="F165" s="69" t="s">
        <v>5467</v>
      </c>
      <c r="G165" s="69" t="s">
        <v>3250</v>
      </c>
      <c r="H165" s="69" t="s">
        <v>3284</v>
      </c>
      <c r="I165" s="69">
        <v>98.22</v>
      </c>
    </row>
    <row r="166" spans="3:9" x14ac:dyDescent="0.25">
      <c r="D166" s="69" t="s">
        <v>5468</v>
      </c>
      <c r="E166" s="69" t="s">
        <v>5469</v>
      </c>
      <c r="F166" s="69" t="s">
        <v>5470</v>
      </c>
      <c r="G166" s="69" t="s">
        <v>5471</v>
      </c>
      <c r="H166" s="69" t="s">
        <v>5472</v>
      </c>
      <c r="I166" s="69">
        <v>17.39</v>
      </c>
    </row>
    <row r="167" spans="3:9" x14ac:dyDescent="0.25">
      <c r="D167" s="69" t="s">
        <v>5473</v>
      </c>
      <c r="E167" s="69" t="s">
        <v>5474</v>
      </c>
      <c r="F167" s="69" t="s">
        <v>5475</v>
      </c>
      <c r="G167" s="69" t="s">
        <v>5476</v>
      </c>
      <c r="H167" s="69" t="s">
        <v>5477</v>
      </c>
      <c r="I167" s="69">
        <v>5.73</v>
      </c>
    </row>
    <row r="168" spans="3:9" x14ac:dyDescent="0.25">
      <c r="D168" s="69" t="s">
        <v>5800</v>
      </c>
      <c r="E168" s="69" t="s">
        <v>5801</v>
      </c>
      <c r="F168" s="69" t="s">
        <v>5802</v>
      </c>
      <c r="G168" s="69" t="s">
        <v>5803</v>
      </c>
      <c r="H168" s="69" t="s">
        <v>5804</v>
      </c>
      <c r="I168" s="69">
        <v>7</v>
      </c>
    </row>
    <row r="169" spans="3:9" ht="45" x14ac:dyDescent="0.25">
      <c r="C169" s="69" t="s">
        <v>3019</v>
      </c>
      <c r="D169" s="69" t="s">
        <v>3090</v>
      </c>
      <c r="E169" s="70" t="s">
        <v>3153</v>
      </c>
      <c r="F169" s="70" t="s">
        <v>3219</v>
      </c>
      <c r="G169" s="69" t="s">
        <v>3344</v>
      </c>
      <c r="H169" s="69" t="s">
        <v>5478</v>
      </c>
      <c r="I169" s="69">
        <v>33.03</v>
      </c>
    </row>
    <row r="170" spans="3:9" ht="60" x14ac:dyDescent="0.25">
      <c r="D170" s="69" t="s">
        <v>3091</v>
      </c>
      <c r="E170" s="70" t="s">
        <v>3154</v>
      </c>
      <c r="F170" s="70" t="s">
        <v>3220</v>
      </c>
      <c r="G170" s="69" t="s">
        <v>3345</v>
      </c>
      <c r="H170" s="69" t="s">
        <v>5479</v>
      </c>
      <c r="I170" s="69">
        <v>80.600000000000009</v>
      </c>
    </row>
    <row r="171" spans="3:9" x14ac:dyDescent="0.25">
      <c r="D171" s="69" t="s">
        <v>5480</v>
      </c>
      <c r="E171" s="69" t="s">
        <v>5481</v>
      </c>
      <c r="F171" s="69" t="s">
        <v>5482</v>
      </c>
      <c r="G171" s="69" t="s">
        <v>3294</v>
      </c>
      <c r="H171" s="69" t="s">
        <v>5672</v>
      </c>
      <c r="I171" s="69">
        <v>0</v>
      </c>
    </row>
    <row r="172" spans="3:9" x14ac:dyDescent="0.25">
      <c r="D172" s="69" t="s">
        <v>5483</v>
      </c>
      <c r="E172" s="69" t="s">
        <v>5484</v>
      </c>
      <c r="F172" s="69" t="s">
        <v>5485</v>
      </c>
      <c r="G172" s="69" t="s">
        <v>3322</v>
      </c>
      <c r="H172" s="69" t="s">
        <v>5486</v>
      </c>
      <c r="I172" s="69">
        <v>30.8</v>
      </c>
    </row>
    <row r="173" spans="3:9" x14ac:dyDescent="0.25">
      <c r="D173" s="69" t="s">
        <v>5487</v>
      </c>
      <c r="E173" s="69" t="s">
        <v>5488</v>
      </c>
      <c r="F173" s="69" t="s">
        <v>5489</v>
      </c>
      <c r="G173" s="69" t="s">
        <v>5490</v>
      </c>
      <c r="H173" s="69" t="s">
        <v>5805</v>
      </c>
      <c r="I173" s="69">
        <v>72.540000000000006</v>
      </c>
    </row>
    <row r="174" spans="3:9" x14ac:dyDescent="0.25">
      <c r="D174" s="69" t="s">
        <v>5491</v>
      </c>
      <c r="E174" s="69" t="s">
        <v>5492</v>
      </c>
      <c r="F174" s="69" t="s">
        <v>5493</v>
      </c>
      <c r="G174" s="69" t="s">
        <v>5417</v>
      </c>
      <c r="H174" s="69" t="s">
        <v>5339</v>
      </c>
      <c r="I174" s="69">
        <v>96.87</v>
      </c>
    </row>
    <row r="175" spans="3:9" x14ac:dyDescent="0.25">
      <c r="D175" s="69" t="s">
        <v>5494</v>
      </c>
      <c r="E175" s="69" t="s">
        <v>5495</v>
      </c>
      <c r="F175" s="69" t="s">
        <v>5496</v>
      </c>
      <c r="G175" s="69" t="s">
        <v>5417</v>
      </c>
      <c r="H175" s="69" t="s">
        <v>5147</v>
      </c>
      <c r="I175" s="69">
        <v>32.96</v>
      </c>
    </row>
    <row r="176" spans="3:9" x14ac:dyDescent="0.25">
      <c r="D176" s="69" t="s">
        <v>5497</v>
      </c>
      <c r="E176" s="69" t="s">
        <v>5498</v>
      </c>
      <c r="F176" s="69" t="s">
        <v>5499</v>
      </c>
      <c r="G176" s="69" t="s">
        <v>3304</v>
      </c>
      <c r="H176" s="69" t="s">
        <v>5500</v>
      </c>
      <c r="I176" s="69">
        <v>67.8</v>
      </c>
    </row>
    <row r="177" spans="3:9" x14ac:dyDescent="0.25">
      <c r="D177" s="69" t="s">
        <v>5501</v>
      </c>
      <c r="E177" s="69" t="s">
        <v>5502</v>
      </c>
      <c r="F177" s="69" t="s">
        <v>5503</v>
      </c>
      <c r="G177" s="69" t="s">
        <v>5504</v>
      </c>
      <c r="H177" s="69" t="s">
        <v>5505</v>
      </c>
      <c r="I177" s="69">
        <v>32.36</v>
      </c>
    </row>
    <row r="178" spans="3:9" x14ac:dyDescent="0.25">
      <c r="D178" s="69" t="s">
        <v>5506</v>
      </c>
      <c r="E178" s="69" t="s">
        <v>5507</v>
      </c>
      <c r="F178" s="69" t="s">
        <v>5508</v>
      </c>
      <c r="G178" s="69" t="s">
        <v>3245</v>
      </c>
      <c r="H178" s="69" t="s">
        <v>5509</v>
      </c>
      <c r="I178" s="69">
        <v>16.350000000000001</v>
      </c>
    </row>
    <row r="179" spans="3:9" x14ac:dyDescent="0.25">
      <c r="D179" s="69" t="s">
        <v>5806</v>
      </c>
      <c r="E179" s="69" t="s">
        <v>5807</v>
      </c>
      <c r="F179" s="69" t="s">
        <v>5808</v>
      </c>
      <c r="G179" s="69" t="s">
        <v>5417</v>
      </c>
      <c r="H179" s="69" t="s">
        <v>5809</v>
      </c>
      <c r="I179" s="69">
        <v>4.9800000000000004</v>
      </c>
    </row>
    <row r="180" spans="3:9" x14ac:dyDescent="0.25">
      <c r="D180" s="69" t="s">
        <v>5810</v>
      </c>
      <c r="E180" s="69" t="s">
        <v>5811</v>
      </c>
      <c r="F180" s="69" t="s">
        <v>5812</v>
      </c>
      <c r="G180" s="69" t="s">
        <v>5504</v>
      </c>
      <c r="H180" s="69" t="s">
        <v>5813</v>
      </c>
      <c r="I180" s="69">
        <v>1.5</v>
      </c>
    </row>
    <row r="181" spans="3:9" ht="60" x14ac:dyDescent="0.25">
      <c r="C181" s="69" t="s">
        <v>3020</v>
      </c>
      <c r="D181" s="69" t="s">
        <v>3092</v>
      </c>
      <c r="E181" s="70" t="s">
        <v>3155</v>
      </c>
      <c r="F181" s="70" t="s">
        <v>3221</v>
      </c>
      <c r="G181" s="69" t="s">
        <v>3346</v>
      </c>
      <c r="H181" s="69" t="s">
        <v>5814</v>
      </c>
      <c r="I181" s="69">
        <v>0</v>
      </c>
    </row>
    <row r="182" spans="3:9" ht="30" x14ac:dyDescent="0.25">
      <c r="D182" s="69" t="s">
        <v>3093</v>
      </c>
      <c r="E182" s="70" t="s">
        <v>3156</v>
      </c>
      <c r="F182" s="70" t="s">
        <v>3222</v>
      </c>
      <c r="G182" s="69" t="s">
        <v>3347</v>
      </c>
      <c r="H182" s="69" t="s">
        <v>3348</v>
      </c>
      <c r="I182" s="69">
        <v>71.66</v>
      </c>
    </row>
    <row r="183" spans="3:9" ht="30" x14ac:dyDescent="0.25">
      <c r="D183" s="69" t="s">
        <v>3094</v>
      </c>
      <c r="E183" s="70" t="s">
        <v>3157</v>
      </c>
      <c r="F183" s="70" t="s">
        <v>3223</v>
      </c>
      <c r="G183" s="69" t="s">
        <v>3349</v>
      </c>
      <c r="H183" s="69" t="s">
        <v>5510</v>
      </c>
      <c r="I183" s="69">
        <v>22.98</v>
      </c>
    </row>
    <row r="184" spans="3:9" x14ac:dyDescent="0.25">
      <c r="D184" s="69" t="s">
        <v>3095</v>
      </c>
      <c r="E184" s="69" t="s">
        <v>5511</v>
      </c>
      <c r="F184" s="69" t="s">
        <v>3224</v>
      </c>
      <c r="G184" s="69" t="s">
        <v>3350</v>
      </c>
      <c r="H184" s="69" t="s">
        <v>3351</v>
      </c>
      <c r="I184" s="69">
        <v>43.83</v>
      </c>
    </row>
    <row r="185" spans="3:9" ht="45" x14ac:dyDescent="0.25">
      <c r="D185" s="69" t="s">
        <v>3096</v>
      </c>
      <c r="E185" s="70" t="s">
        <v>3158</v>
      </c>
      <c r="F185" s="70" t="s">
        <v>3225</v>
      </c>
      <c r="G185" s="69" t="s">
        <v>3259</v>
      </c>
      <c r="H185" s="69" t="s">
        <v>5512</v>
      </c>
      <c r="I185" s="69">
        <v>85.49</v>
      </c>
    </row>
    <row r="186" spans="3:9" x14ac:dyDescent="0.25">
      <c r="D186" s="69" t="s">
        <v>3393</v>
      </c>
      <c r="E186" s="69" t="s">
        <v>5513</v>
      </c>
      <c r="F186" s="69" t="s">
        <v>2130</v>
      </c>
      <c r="G186" s="69" t="s">
        <v>3394</v>
      </c>
      <c r="H186" s="69" t="s">
        <v>5514</v>
      </c>
      <c r="I186" s="69">
        <v>54.42</v>
      </c>
    </row>
    <row r="187" spans="3:9" x14ac:dyDescent="0.25">
      <c r="D187" s="69" t="s">
        <v>5515</v>
      </c>
      <c r="E187" s="69" t="s">
        <v>5516</v>
      </c>
      <c r="F187" s="69" t="s">
        <v>5517</v>
      </c>
      <c r="G187" s="69" t="s">
        <v>3392</v>
      </c>
      <c r="H187" s="69" t="s">
        <v>5379</v>
      </c>
      <c r="I187" s="69">
        <v>38.380000000000003</v>
      </c>
    </row>
    <row r="188" spans="3:9" x14ac:dyDescent="0.25">
      <c r="D188" s="69" t="s">
        <v>5518</v>
      </c>
      <c r="E188" s="69" t="s">
        <v>5519</v>
      </c>
      <c r="F188" s="69" t="s">
        <v>5520</v>
      </c>
      <c r="G188" s="69" t="s">
        <v>3303</v>
      </c>
      <c r="H188" s="69" t="s">
        <v>5815</v>
      </c>
      <c r="I188" s="69">
        <v>95.12</v>
      </c>
    </row>
    <row r="189" spans="3:9" x14ac:dyDescent="0.25">
      <c r="D189" s="69" t="s">
        <v>5521</v>
      </c>
      <c r="E189" s="69" t="s">
        <v>5522</v>
      </c>
      <c r="F189" s="69" t="s">
        <v>5523</v>
      </c>
      <c r="G189" s="69" t="s">
        <v>5330</v>
      </c>
      <c r="H189" s="69" t="s">
        <v>5271</v>
      </c>
      <c r="I189" s="69">
        <v>16.84</v>
      </c>
    </row>
    <row r="190" spans="3:9" x14ac:dyDescent="0.25">
      <c r="D190" s="69" t="s">
        <v>5816</v>
      </c>
      <c r="E190" s="69" t="s">
        <v>5817</v>
      </c>
      <c r="F190" s="69" t="s">
        <v>5818</v>
      </c>
      <c r="G190" s="69" t="s">
        <v>3331</v>
      </c>
      <c r="H190" s="69" t="s">
        <v>5819</v>
      </c>
      <c r="I190" s="69">
        <v>3.52</v>
      </c>
    </row>
    <row r="191" spans="3:9" ht="60" x14ac:dyDescent="0.25">
      <c r="C191" s="69" t="s">
        <v>3022</v>
      </c>
      <c r="D191" s="69" t="s">
        <v>3097</v>
      </c>
      <c r="E191" s="70" t="s">
        <v>3159</v>
      </c>
      <c r="F191" s="70" t="s">
        <v>3226</v>
      </c>
      <c r="G191" s="69" t="s">
        <v>3352</v>
      </c>
      <c r="H191" s="69" t="s">
        <v>3256</v>
      </c>
      <c r="I191" s="69">
        <v>90</v>
      </c>
    </row>
    <row r="192" spans="3:9" ht="45" x14ac:dyDescent="0.25">
      <c r="D192" s="69" t="s">
        <v>3098</v>
      </c>
      <c r="E192" s="70" t="s">
        <v>3160</v>
      </c>
      <c r="F192" s="70" t="s">
        <v>3227</v>
      </c>
      <c r="G192" s="69" t="s">
        <v>3353</v>
      </c>
      <c r="H192" s="69" t="s">
        <v>5820</v>
      </c>
      <c r="I192" s="69">
        <v>78</v>
      </c>
    </row>
    <row r="193" spans="2:9" ht="30" x14ac:dyDescent="0.25">
      <c r="D193" s="69" t="s">
        <v>5821</v>
      </c>
      <c r="E193" s="70" t="s">
        <v>5822</v>
      </c>
      <c r="F193" s="69" t="s">
        <v>5823</v>
      </c>
      <c r="G193" s="69" t="s">
        <v>5226</v>
      </c>
      <c r="H193" s="69" t="s">
        <v>5824</v>
      </c>
      <c r="I193" s="69">
        <v>14.040000000000001</v>
      </c>
    </row>
    <row r="194" spans="2:9" x14ac:dyDescent="0.25">
      <c r="D194" s="69" t="s">
        <v>5825</v>
      </c>
      <c r="E194" s="69" t="s">
        <v>5826</v>
      </c>
      <c r="F194" s="69" t="s">
        <v>5827</v>
      </c>
      <c r="G194" s="69" t="s">
        <v>5554</v>
      </c>
      <c r="H194" s="69" t="s">
        <v>5828</v>
      </c>
      <c r="I194" s="69">
        <v>2.5</v>
      </c>
    </row>
    <row r="195" spans="2:9" ht="75" x14ac:dyDescent="0.25">
      <c r="C195" s="69" t="s">
        <v>3029</v>
      </c>
      <c r="D195" s="69" t="s">
        <v>3099</v>
      </c>
      <c r="E195" s="70" t="s">
        <v>3161</v>
      </c>
      <c r="F195" s="70" t="s">
        <v>3228</v>
      </c>
      <c r="G195" s="69" t="s">
        <v>3354</v>
      </c>
      <c r="H195" s="69" t="s">
        <v>5326</v>
      </c>
      <c r="I195" s="69">
        <v>0</v>
      </c>
    </row>
    <row r="196" spans="2:9" x14ac:dyDescent="0.25">
      <c r="D196" s="69" t="s">
        <v>3100</v>
      </c>
      <c r="E196" s="69" t="s">
        <v>5524</v>
      </c>
      <c r="F196" s="69" t="s">
        <v>3229</v>
      </c>
      <c r="G196" s="69" t="s">
        <v>3325</v>
      </c>
      <c r="H196" s="69" t="s">
        <v>3355</v>
      </c>
      <c r="I196" s="69">
        <v>70.239999999999995</v>
      </c>
    </row>
    <row r="197" spans="2:9" x14ac:dyDescent="0.25">
      <c r="D197" s="69" t="s">
        <v>3101</v>
      </c>
      <c r="E197" s="69" t="s">
        <v>5525</v>
      </c>
      <c r="F197" s="69" t="s">
        <v>3230</v>
      </c>
      <c r="G197" s="69" t="s">
        <v>3356</v>
      </c>
      <c r="H197" s="69" t="s">
        <v>5682</v>
      </c>
      <c r="I197" s="69">
        <v>96.76</v>
      </c>
    </row>
    <row r="198" spans="2:9" ht="120" x14ac:dyDescent="0.25">
      <c r="D198" s="69" t="s">
        <v>3102</v>
      </c>
      <c r="E198" s="70" t="s">
        <v>3162</v>
      </c>
      <c r="F198" s="70" t="s">
        <v>3231</v>
      </c>
      <c r="G198" s="69" t="s">
        <v>3357</v>
      </c>
      <c r="H198" s="69" t="s">
        <v>5317</v>
      </c>
      <c r="I198" s="69">
        <v>81.180000000000007</v>
      </c>
    </row>
    <row r="199" spans="2:9" x14ac:dyDescent="0.25">
      <c r="D199" s="69" t="s">
        <v>5526</v>
      </c>
      <c r="E199" s="69" t="s">
        <v>5527</v>
      </c>
      <c r="F199" s="69" t="s">
        <v>5528</v>
      </c>
      <c r="G199" s="69" t="s">
        <v>3242</v>
      </c>
      <c r="H199" s="69" t="s">
        <v>5152</v>
      </c>
      <c r="I199" s="69">
        <v>9.75</v>
      </c>
    </row>
    <row r="200" spans="2:9" x14ac:dyDescent="0.25">
      <c r="D200" s="69" t="s">
        <v>5529</v>
      </c>
      <c r="E200" s="69" t="s">
        <v>5530</v>
      </c>
      <c r="F200" s="69" t="s">
        <v>5531</v>
      </c>
      <c r="G200" s="69" t="s">
        <v>3250</v>
      </c>
      <c r="H200" s="69" t="s">
        <v>5532</v>
      </c>
      <c r="I200" s="69">
        <v>9.5299999999999994</v>
      </c>
    </row>
    <row r="201" spans="2:9" x14ac:dyDescent="0.25">
      <c r="D201" s="69" t="s">
        <v>5533</v>
      </c>
      <c r="E201" s="69" t="s">
        <v>5534</v>
      </c>
      <c r="F201" s="69" t="s">
        <v>5535</v>
      </c>
      <c r="G201" s="69" t="s">
        <v>3236</v>
      </c>
      <c r="H201" s="69" t="s">
        <v>5536</v>
      </c>
      <c r="I201" s="69">
        <v>27.96</v>
      </c>
    </row>
    <row r="202" spans="2:9" x14ac:dyDescent="0.25">
      <c r="D202" s="69" t="s">
        <v>5537</v>
      </c>
      <c r="E202" s="69" t="s">
        <v>5538</v>
      </c>
      <c r="F202" s="69" t="s">
        <v>5539</v>
      </c>
      <c r="G202" s="69" t="s">
        <v>3269</v>
      </c>
      <c r="H202" s="69" t="s">
        <v>5540</v>
      </c>
      <c r="I202" s="69">
        <v>27.080000000000002</v>
      </c>
    </row>
    <row r="203" spans="2:9" x14ac:dyDescent="0.25">
      <c r="D203" s="69" t="s">
        <v>5829</v>
      </c>
      <c r="E203" s="69" t="s">
        <v>5830</v>
      </c>
      <c r="F203" s="69" t="s">
        <v>5831</v>
      </c>
      <c r="G203" s="69" t="s">
        <v>5554</v>
      </c>
      <c r="H203" s="69" t="s">
        <v>5331</v>
      </c>
      <c r="I203" s="69">
        <v>0</v>
      </c>
    </row>
    <row r="204" spans="2:9" ht="45" x14ac:dyDescent="0.25">
      <c r="C204" s="69" t="s">
        <v>3030</v>
      </c>
      <c r="D204" s="69" t="s">
        <v>3103</v>
      </c>
      <c r="E204" s="70" t="s">
        <v>3163</v>
      </c>
      <c r="F204" s="70" t="s">
        <v>3232</v>
      </c>
      <c r="G204" s="69" t="s">
        <v>3358</v>
      </c>
      <c r="H204" s="69" t="s">
        <v>5832</v>
      </c>
      <c r="I204" s="69">
        <v>98.02</v>
      </c>
    </row>
    <row r="205" spans="2:9" x14ac:dyDescent="0.25">
      <c r="D205" s="69" t="s">
        <v>5542</v>
      </c>
      <c r="E205" s="69" t="s">
        <v>5543</v>
      </c>
      <c r="F205" s="69" t="s">
        <v>5544</v>
      </c>
      <c r="G205" s="69" t="s">
        <v>5545</v>
      </c>
      <c r="H205" s="69" t="s">
        <v>5546</v>
      </c>
      <c r="I205" s="69">
        <v>21.28</v>
      </c>
    </row>
    <row r="206" spans="2:9" x14ac:dyDescent="0.25">
      <c r="D206" s="69" t="s">
        <v>5547</v>
      </c>
      <c r="E206" s="69" t="s">
        <v>5548</v>
      </c>
      <c r="F206" s="69" t="s">
        <v>5549</v>
      </c>
      <c r="G206" s="69" t="s">
        <v>5463</v>
      </c>
      <c r="H206" s="69" t="s">
        <v>5550</v>
      </c>
      <c r="I206" s="69">
        <v>24.44</v>
      </c>
    </row>
    <row r="207" spans="2:9" x14ac:dyDescent="0.25">
      <c r="C207" s="69" t="s">
        <v>3023</v>
      </c>
      <c r="D207" s="69" t="s">
        <v>5833</v>
      </c>
      <c r="E207" s="69" t="s">
        <v>5834</v>
      </c>
      <c r="F207" s="69" t="s">
        <v>5835</v>
      </c>
      <c r="G207" s="69" t="s">
        <v>5836</v>
      </c>
      <c r="H207" s="69" t="s">
        <v>5147</v>
      </c>
      <c r="I207" s="69">
        <v>0</v>
      </c>
    </row>
    <row r="208" spans="2:9" x14ac:dyDescent="0.25">
      <c r="B208" s="69" t="s">
        <v>4673</v>
      </c>
      <c r="C208" s="69" t="s">
        <v>3009</v>
      </c>
      <c r="D208" s="69" t="s">
        <v>5837</v>
      </c>
      <c r="E208" s="69" t="s">
        <v>5838</v>
      </c>
      <c r="F208" s="69" t="s">
        <v>5839</v>
      </c>
      <c r="G208" s="69" t="s">
        <v>5195</v>
      </c>
      <c r="H208" s="69" t="s">
        <v>5840</v>
      </c>
      <c r="I208" s="69">
        <v>22.11</v>
      </c>
    </row>
    <row r="209" spans="2:9" x14ac:dyDescent="0.25">
      <c r="C209" s="69" t="s">
        <v>3012</v>
      </c>
      <c r="D209" s="69" t="s">
        <v>5841</v>
      </c>
      <c r="E209" s="69" t="s">
        <v>5842</v>
      </c>
      <c r="F209" s="69" t="s">
        <v>5843</v>
      </c>
      <c r="G209" s="69" t="s">
        <v>5567</v>
      </c>
      <c r="H209" s="69" t="s">
        <v>5844</v>
      </c>
      <c r="I209" s="69">
        <v>2.21</v>
      </c>
    </row>
    <row r="210" spans="2:9" x14ac:dyDescent="0.25">
      <c r="C210" s="69" t="s">
        <v>3029</v>
      </c>
      <c r="D210" s="69" t="s">
        <v>5845</v>
      </c>
      <c r="E210" s="69" t="s">
        <v>5310</v>
      </c>
      <c r="F210" s="69" t="s">
        <v>5553</v>
      </c>
      <c r="G210" s="69" t="s">
        <v>5230</v>
      </c>
      <c r="H210" s="69" t="s">
        <v>5459</v>
      </c>
      <c r="I210" s="69">
        <v>71.150000000000006</v>
      </c>
    </row>
    <row r="211" spans="2:9" x14ac:dyDescent="0.25">
      <c r="E211" s="69"/>
      <c r="F211" s="69" t="s">
        <v>5846</v>
      </c>
      <c r="G211" s="69" t="s">
        <v>5847</v>
      </c>
      <c r="H211" s="69" t="s">
        <v>5848</v>
      </c>
      <c r="I211" s="69">
        <v>35.26</v>
      </c>
    </row>
    <row r="212" spans="2:9" x14ac:dyDescent="0.25">
      <c r="B212" s="69" t="s">
        <v>4478</v>
      </c>
      <c r="C212" s="69" t="s">
        <v>3018</v>
      </c>
      <c r="D212" s="69" t="s">
        <v>5849</v>
      </c>
      <c r="E212" s="69" t="s">
        <v>5555</v>
      </c>
      <c r="F212" s="69" t="s">
        <v>5556</v>
      </c>
      <c r="G212" s="69" t="s">
        <v>5213</v>
      </c>
      <c r="H212" s="69" t="s">
        <v>5550</v>
      </c>
      <c r="I212" s="69">
        <v>21.63</v>
      </c>
    </row>
    <row r="213" spans="2:9" x14ac:dyDescent="0.25">
      <c r="D213" s="69" t="s">
        <v>5850</v>
      </c>
      <c r="E213" s="69" t="s">
        <v>5557</v>
      </c>
      <c r="F213" s="69" t="s">
        <v>5558</v>
      </c>
      <c r="G213" s="69" t="s">
        <v>5199</v>
      </c>
      <c r="H213" s="69" t="s">
        <v>5559</v>
      </c>
      <c r="I213" s="69">
        <v>2.99</v>
      </c>
    </row>
    <row r="214" spans="2:9" x14ac:dyDescent="0.25">
      <c r="C214" s="69" t="s">
        <v>3019</v>
      </c>
      <c r="D214" s="69" t="s">
        <v>5560</v>
      </c>
      <c r="E214" s="69" t="s">
        <v>5561</v>
      </c>
      <c r="F214" s="69" t="s">
        <v>5562</v>
      </c>
      <c r="G214" s="69" t="s">
        <v>5563</v>
      </c>
      <c r="H214" s="69" t="s">
        <v>3309</v>
      </c>
      <c r="I214" s="69">
        <v>54.59</v>
      </c>
    </row>
    <row r="215" spans="2:9" x14ac:dyDescent="0.25">
      <c r="B215" s="69" t="s">
        <v>5077</v>
      </c>
      <c r="C215" s="69" t="s">
        <v>3008</v>
      </c>
      <c r="D215" s="69" t="s">
        <v>5564</v>
      </c>
      <c r="E215" s="69" t="s">
        <v>5565</v>
      </c>
      <c r="F215" s="69" t="s">
        <v>5566</v>
      </c>
      <c r="G215" s="69" t="s">
        <v>5441</v>
      </c>
      <c r="H215" s="69" t="s">
        <v>3319</v>
      </c>
      <c r="I215" s="69">
        <v>55</v>
      </c>
    </row>
    <row r="216" spans="2:9" x14ac:dyDescent="0.25">
      <c r="C216" s="69" t="s">
        <v>3016</v>
      </c>
      <c r="D216" s="69" t="s">
        <v>5568</v>
      </c>
      <c r="E216" s="69" t="s">
        <v>6183</v>
      </c>
      <c r="F216" s="69" t="s">
        <v>5569</v>
      </c>
      <c r="G216" s="69" t="s">
        <v>5176</v>
      </c>
      <c r="H216" s="69" t="s">
        <v>5570</v>
      </c>
      <c r="I216" s="69">
        <v>70</v>
      </c>
    </row>
    <row r="217" spans="2:9" x14ac:dyDescent="0.25">
      <c r="C217" s="69" t="s">
        <v>3020</v>
      </c>
      <c r="D217" s="69" t="s">
        <v>5571</v>
      </c>
      <c r="E217" s="69" t="s">
        <v>5572</v>
      </c>
      <c r="F217" s="69" t="s">
        <v>5573</v>
      </c>
      <c r="G217" s="69" t="s">
        <v>5441</v>
      </c>
      <c r="H217" s="69" t="s">
        <v>5574</v>
      </c>
      <c r="I217" s="69">
        <v>48.84</v>
      </c>
    </row>
    <row r="218" spans="2:9" x14ac:dyDescent="0.25">
      <c r="D218" s="69" t="s">
        <v>5575</v>
      </c>
      <c r="E218" s="69" t="s">
        <v>6184</v>
      </c>
      <c r="F218" s="69" t="s">
        <v>5576</v>
      </c>
      <c r="G218" s="69" t="s">
        <v>5164</v>
      </c>
      <c r="H218" s="69" t="s">
        <v>5258</v>
      </c>
      <c r="I218" s="69">
        <v>84.05</v>
      </c>
    </row>
    <row r="219" spans="2:9" x14ac:dyDescent="0.25">
      <c r="B219" s="69" t="s">
        <v>4826</v>
      </c>
      <c r="C219" s="69" t="s">
        <v>3017</v>
      </c>
      <c r="D219" s="69" t="s">
        <v>5851</v>
      </c>
      <c r="E219" s="69" t="s">
        <v>5577</v>
      </c>
      <c r="F219" s="69" t="s">
        <v>5578</v>
      </c>
      <c r="G219" s="69" t="s">
        <v>5176</v>
      </c>
      <c r="H219" s="69" t="s">
        <v>5579</v>
      </c>
      <c r="I219" s="69">
        <v>72.3</v>
      </c>
    </row>
    <row r="220" spans="2:9" x14ac:dyDescent="0.25">
      <c r="C220" s="69" t="s">
        <v>3022</v>
      </c>
      <c r="D220" s="69" t="s">
        <v>5580</v>
      </c>
      <c r="E220" s="69" t="s">
        <v>5581</v>
      </c>
      <c r="F220" s="69" t="s">
        <v>5582</v>
      </c>
      <c r="G220" s="69" t="s">
        <v>3287</v>
      </c>
      <c r="H220" s="69" t="s">
        <v>5852</v>
      </c>
      <c r="I220" s="69">
        <v>18.57</v>
      </c>
    </row>
    <row r="221" spans="2:9" x14ac:dyDescent="0.25">
      <c r="B221" s="69" t="s">
        <v>4917</v>
      </c>
      <c r="C221" s="69" t="s">
        <v>3009</v>
      </c>
      <c r="D221" s="69" t="s">
        <v>5853</v>
      </c>
      <c r="E221" s="69" t="s">
        <v>5854</v>
      </c>
      <c r="F221" s="69" t="s">
        <v>5855</v>
      </c>
      <c r="G221" s="69" t="s">
        <v>5856</v>
      </c>
      <c r="H221" s="69" t="s">
        <v>5857</v>
      </c>
      <c r="I221" s="69">
        <v>13.16</v>
      </c>
    </row>
    <row r="222" spans="2:9" x14ac:dyDescent="0.25">
      <c r="C222" s="69" t="s">
        <v>3011</v>
      </c>
      <c r="D222" s="69" t="s">
        <v>5584</v>
      </c>
      <c r="E222" s="69" t="s">
        <v>5585</v>
      </c>
      <c r="F222" s="69" t="s">
        <v>5586</v>
      </c>
      <c r="G222" s="69" t="s">
        <v>3281</v>
      </c>
      <c r="H222" s="69" t="s">
        <v>5587</v>
      </c>
      <c r="I222" s="69">
        <v>32.04</v>
      </c>
    </row>
    <row r="223" spans="2:9" x14ac:dyDescent="0.25">
      <c r="C223" s="69" t="s">
        <v>3013</v>
      </c>
      <c r="D223" s="69" t="s">
        <v>5588</v>
      </c>
      <c r="E223" s="69" t="s">
        <v>5589</v>
      </c>
      <c r="F223" s="69" t="s">
        <v>5590</v>
      </c>
      <c r="G223" s="69" t="s">
        <v>5591</v>
      </c>
      <c r="H223" s="69" t="s">
        <v>5486</v>
      </c>
      <c r="I223" s="69">
        <v>66.2</v>
      </c>
    </row>
    <row r="224" spans="2:9" x14ac:dyDescent="0.25">
      <c r="D224" s="69" t="s">
        <v>5592</v>
      </c>
      <c r="E224" s="69" t="s">
        <v>5593</v>
      </c>
      <c r="F224" s="69" t="s">
        <v>5594</v>
      </c>
      <c r="G224" s="69" t="s">
        <v>5251</v>
      </c>
      <c r="H224" s="69" t="s">
        <v>5595</v>
      </c>
      <c r="I224" s="69">
        <v>31.8</v>
      </c>
    </row>
    <row r="225" spans="3:9" x14ac:dyDescent="0.25">
      <c r="D225" s="69" t="s">
        <v>5596</v>
      </c>
      <c r="E225" s="69" t="s">
        <v>5597</v>
      </c>
      <c r="F225" s="69" t="s">
        <v>5598</v>
      </c>
      <c r="G225" s="69" t="s">
        <v>5591</v>
      </c>
      <c r="H225" s="69" t="s">
        <v>5486</v>
      </c>
      <c r="I225" s="69">
        <v>57.2</v>
      </c>
    </row>
    <row r="226" spans="3:9" x14ac:dyDescent="0.25">
      <c r="C226" s="69" t="s">
        <v>3015</v>
      </c>
      <c r="D226" s="69" t="s">
        <v>5599</v>
      </c>
      <c r="E226" s="69" t="s">
        <v>5600</v>
      </c>
      <c r="F226" s="69" t="s">
        <v>5601</v>
      </c>
      <c r="G226" s="69" t="s">
        <v>5190</v>
      </c>
      <c r="H226" s="69" t="s">
        <v>5602</v>
      </c>
      <c r="I226" s="69">
        <v>92.9</v>
      </c>
    </row>
    <row r="227" spans="3:9" x14ac:dyDescent="0.25">
      <c r="D227" s="69" t="s">
        <v>5603</v>
      </c>
      <c r="E227" s="69" t="s">
        <v>5604</v>
      </c>
      <c r="F227" s="69" t="s">
        <v>5605</v>
      </c>
      <c r="G227" s="69" t="s">
        <v>5190</v>
      </c>
      <c r="H227" s="69" t="s">
        <v>5602</v>
      </c>
      <c r="I227" s="69">
        <v>75</v>
      </c>
    </row>
    <row r="228" spans="3:9" x14ac:dyDescent="0.25">
      <c r="D228" s="69" t="s">
        <v>5606</v>
      </c>
      <c r="E228" s="69" t="s">
        <v>5607</v>
      </c>
      <c r="F228" s="69" t="s">
        <v>5608</v>
      </c>
      <c r="G228" s="69" t="s">
        <v>5190</v>
      </c>
      <c r="H228" s="69" t="s">
        <v>3264</v>
      </c>
      <c r="I228" s="69">
        <v>79</v>
      </c>
    </row>
    <row r="229" spans="3:9" x14ac:dyDescent="0.25">
      <c r="D229" s="69" t="s">
        <v>5858</v>
      </c>
      <c r="E229" s="69" t="s">
        <v>5859</v>
      </c>
      <c r="F229" s="69" t="s">
        <v>5860</v>
      </c>
      <c r="G229" s="69" t="s">
        <v>5290</v>
      </c>
      <c r="H229" s="69" t="s">
        <v>5721</v>
      </c>
      <c r="I229" s="69">
        <v>5</v>
      </c>
    </row>
    <row r="230" spans="3:9" x14ac:dyDescent="0.25">
      <c r="D230" s="69" t="s">
        <v>5861</v>
      </c>
      <c r="E230" s="69" t="s">
        <v>5862</v>
      </c>
      <c r="F230" s="69" t="s">
        <v>5863</v>
      </c>
      <c r="G230" s="69" t="s">
        <v>3264</v>
      </c>
      <c r="H230" s="69" t="s">
        <v>5864</v>
      </c>
      <c r="I230" s="69">
        <v>6</v>
      </c>
    </row>
    <row r="231" spans="3:9" x14ac:dyDescent="0.25">
      <c r="C231" s="69" t="s">
        <v>3016</v>
      </c>
      <c r="D231" s="69" t="s">
        <v>5609</v>
      </c>
      <c r="E231" s="69" t="s">
        <v>5610</v>
      </c>
      <c r="F231" s="69" t="s">
        <v>5611</v>
      </c>
      <c r="G231" s="69" t="s">
        <v>5612</v>
      </c>
      <c r="H231" s="69" t="s">
        <v>5613</v>
      </c>
      <c r="I231" s="69">
        <v>63.4</v>
      </c>
    </row>
    <row r="232" spans="3:9" x14ac:dyDescent="0.25">
      <c r="C232" s="69" t="s">
        <v>3017</v>
      </c>
      <c r="D232" s="69" t="s">
        <v>5614</v>
      </c>
      <c r="E232" s="69" t="s">
        <v>5615</v>
      </c>
      <c r="F232" s="69" t="s">
        <v>5616</v>
      </c>
      <c r="G232" s="69" t="s">
        <v>5504</v>
      </c>
      <c r="H232" s="69" t="s">
        <v>5252</v>
      </c>
      <c r="I232" s="69">
        <v>40</v>
      </c>
    </row>
    <row r="233" spans="3:9" x14ac:dyDescent="0.25">
      <c r="C233" s="69" t="s">
        <v>3018</v>
      </c>
      <c r="D233" s="69" t="s">
        <v>5617</v>
      </c>
      <c r="E233" s="69" t="s">
        <v>5618</v>
      </c>
      <c r="F233" s="69" t="s">
        <v>5619</v>
      </c>
      <c r="G233" s="69" t="s">
        <v>5219</v>
      </c>
      <c r="H233" s="69" t="s">
        <v>5620</v>
      </c>
      <c r="I233" s="69">
        <v>71.650000000000006</v>
      </c>
    </row>
    <row r="234" spans="3:9" x14ac:dyDescent="0.25">
      <c r="D234" s="69" t="s">
        <v>5621</v>
      </c>
      <c r="E234" s="69" t="s">
        <v>5622</v>
      </c>
      <c r="F234" s="69" t="s">
        <v>5623</v>
      </c>
      <c r="G234" s="69" t="s">
        <v>5197</v>
      </c>
      <c r="H234" s="69" t="s">
        <v>5624</v>
      </c>
      <c r="I234" s="69">
        <v>75.98</v>
      </c>
    </row>
    <row r="235" spans="3:9" x14ac:dyDescent="0.25">
      <c r="C235" s="69" t="s">
        <v>3019</v>
      </c>
      <c r="D235" s="69" t="s">
        <v>5625</v>
      </c>
      <c r="E235" s="69" t="s">
        <v>5626</v>
      </c>
      <c r="F235" s="69" t="s">
        <v>5627</v>
      </c>
      <c r="G235" s="69" t="s">
        <v>5554</v>
      </c>
      <c r="H235" s="69" t="s">
        <v>5628</v>
      </c>
      <c r="I235" s="69">
        <v>61.19</v>
      </c>
    </row>
    <row r="236" spans="3:9" x14ac:dyDescent="0.25">
      <c r="D236" s="69" t="s">
        <v>5629</v>
      </c>
      <c r="E236" s="69" t="s">
        <v>5630</v>
      </c>
      <c r="F236" s="69" t="s">
        <v>5631</v>
      </c>
      <c r="G236" s="69" t="s">
        <v>5198</v>
      </c>
      <c r="H236" s="69" t="s">
        <v>5865</v>
      </c>
      <c r="I236" s="69">
        <v>59.870000000000005</v>
      </c>
    </row>
    <row r="237" spans="3:9" x14ac:dyDescent="0.25">
      <c r="D237" s="69" t="s">
        <v>5632</v>
      </c>
      <c r="E237" s="69" t="s">
        <v>5633</v>
      </c>
      <c r="F237" s="69" t="s">
        <v>5634</v>
      </c>
      <c r="G237" s="69" t="s">
        <v>3238</v>
      </c>
      <c r="H237" s="69" t="s">
        <v>5635</v>
      </c>
      <c r="I237" s="69">
        <v>75.73</v>
      </c>
    </row>
    <row r="238" spans="3:9" x14ac:dyDescent="0.25">
      <c r="D238" s="69" t="s">
        <v>5866</v>
      </c>
      <c r="E238" s="69" t="s">
        <v>5867</v>
      </c>
      <c r="F238" s="69" t="s">
        <v>5868</v>
      </c>
      <c r="G238" s="69" t="s">
        <v>5552</v>
      </c>
      <c r="H238" s="69" t="s">
        <v>5869</v>
      </c>
      <c r="I238" s="69">
        <v>0</v>
      </c>
    </row>
    <row r="239" spans="3:9" x14ac:dyDescent="0.25">
      <c r="D239" s="69" t="s">
        <v>5870</v>
      </c>
      <c r="E239" s="69" t="s">
        <v>5871</v>
      </c>
      <c r="F239" s="69" t="s">
        <v>5872</v>
      </c>
      <c r="G239" s="69" t="s">
        <v>5873</v>
      </c>
      <c r="H239" s="69" t="s">
        <v>5874</v>
      </c>
      <c r="I239" s="69">
        <v>0</v>
      </c>
    </row>
    <row r="240" spans="3:9" x14ac:dyDescent="0.25">
      <c r="D240" s="69" t="s">
        <v>5875</v>
      </c>
      <c r="E240" s="69" t="s">
        <v>5876</v>
      </c>
      <c r="F240" s="69" t="s">
        <v>5877</v>
      </c>
      <c r="G240" s="69" t="s">
        <v>5878</v>
      </c>
      <c r="H240" s="69" t="s">
        <v>5739</v>
      </c>
      <c r="I240" s="69">
        <v>9.09</v>
      </c>
    </row>
    <row r="241" spans="2:9" x14ac:dyDescent="0.25">
      <c r="C241" s="69" t="s">
        <v>3020</v>
      </c>
      <c r="D241" s="69" t="s">
        <v>5636</v>
      </c>
      <c r="E241" s="69" t="s">
        <v>5637</v>
      </c>
      <c r="F241" s="69" t="s">
        <v>5638</v>
      </c>
      <c r="G241" s="69" t="s">
        <v>3327</v>
      </c>
      <c r="H241" s="69" t="s">
        <v>3323</v>
      </c>
      <c r="I241" s="69">
        <v>96.26</v>
      </c>
    </row>
    <row r="242" spans="2:9" x14ac:dyDescent="0.25">
      <c r="D242" s="69" t="s">
        <v>5639</v>
      </c>
      <c r="E242" s="69" t="s">
        <v>5640</v>
      </c>
      <c r="F242" s="69" t="s">
        <v>5641</v>
      </c>
      <c r="G242" s="69" t="s">
        <v>5251</v>
      </c>
      <c r="H242" s="69" t="s">
        <v>5340</v>
      </c>
      <c r="I242" s="69">
        <v>81.67</v>
      </c>
    </row>
    <row r="243" spans="2:9" x14ac:dyDescent="0.25">
      <c r="D243" s="69" t="s">
        <v>5642</v>
      </c>
      <c r="E243" s="69" t="s">
        <v>5643</v>
      </c>
      <c r="F243" s="69" t="s">
        <v>5644</v>
      </c>
      <c r="G243" s="69" t="s">
        <v>5247</v>
      </c>
      <c r="H243" s="69" t="s">
        <v>5478</v>
      </c>
      <c r="I243" s="69">
        <v>45.96</v>
      </c>
    </row>
    <row r="244" spans="2:9" x14ac:dyDescent="0.25">
      <c r="D244" s="69" t="s">
        <v>5645</v>
      </c>
      <c r="E244" s="69" t="s">
        <v>5646</v>
      </c>
      <c r="F244" s="69" t="s">
        <v>5647</v>
      </c>
      <c r="G244" s="69" t="s">
        <v>5251</v>
      </c>
      <c r="H244" s="69" t="s">
        <v>5252</v>
      </c>
      <c r="I244" s="69">
        <v>31.09</v>
      </c>
    </row>
    <row r="245" spans="2:9" x14ac:dyDescent="0.25">
      <c r="C245" s="69" t="s">
        <v>3030</v>
      </c>
      <c r="D245" s="69" t="s">
        <v>5648</v>
      </c>
      <c r="E245" s="69" t="s">
        <v>5649</v>
      </c>
      <c r="F245" s="69" t="s">
        <v>5650</v>
      </c>
      <c r="G245" s="69" t="s">
        <v>5471</v>
      </c>
      <c r="H245" s="69" t="s">
        <v>5740</v>
      </c>
      <c r="I245" s="69">
        <v>42</v>
      </c>
    </row>
    <row r="246" spans="2:9" x14ac:dyDescent="0.25">
      <c r="D246" s="69" t="s">
        <v>5651</v>
      </c>
      <c r="E246" s="69" t="s">
        <v>5652</v>
      </c>
      <c r="F246" s="69" t="s">
        <v>5653</v>
      </c>
      <c r="G246" s="69" t="s">
        <v>3337</v>
      </c>
      <c r="H246" s="69" t="s">
        <v>3285</v>
      </c>
      <c r="I246" s="69">
        <v>58</v>
      </c>
    </row>
    <row r="247" spans="2:9" x14ac:dyDescent="0.25">
      <c r="B247" s="69" t="s">
        <v>8</v>
      </c>
      <c r="C247" s="69" t="s">
        <v>3015</v>
      </c>
      <c r="D247" s="69" t="s">
        <v>5654</v>
      </c>
      <c r="E247" s="69" t="s">
        <v>6185</v>
      </c>
      <c r="F247" s="69" t="s">
        <v>5655</v>
      </c>
      <c r="G247" s="69" t="s">
        <v>5157</v>
      </c>
      <c r="H247" s="69" t="s">
        <v>5203</v>
      </c>
      <c r="I247" s="69">
        <v>50</v>
      </c>
    </row>
    <row r="248" spans="2:9" x14ac:dyDescent="0.25">
      <c r="B248" s="69" t="s">
        <v>4655</v>
      </c>
      <c r="C248" s="69" t="s">
        <v>3019</v>
      </c>
      <c r="D248" s="69" t="s">
        <v>5879</v>
      </c>
      <c r="E248" s="69" t="s">
        <v>5880</v>
      </c>
      <c r="F248" s="69" t="s">
        <v>5881</v>
      </c>
      <c r="G248" s="69" t="s">
        <v>5413</v>
      </c>
      <c r="H248" s="69" t="s">
        <v>5809</v>
      </c>
      <c r="I248" s="69">
        <v>1.6500000000000001</v>
      </c>
    </row>
    <row r="249" spans="2:9" x14ac:dyDescent="0.25">
      <c r="B249" s="69" t="s">
        <v>10</v>
      </c>
      <c r="E249" s="69"/>
      <c r="F249" s="69"/>
    </row>
  </sheetData>
  <mergeCells count="1">
    <mergeCell ref="B1:I1"/>
  </mergeCells>
  <pageMargins left="0.7" right="0.7" top="0.75" bottom="0.75" header="0.3" footer="0.3"/>
  <pageSetup paperSize="9" scale="67"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9"/>
  <sheetViews>
    <sheetView workbookViewId="0">
      <selection activeCell="A5" sqref="A5"/>
    </sheetView>
  </sheetViews>
  <sheetFormatPr baseColWidth="10" defaultRowHeight="12" x14ac:dyDescent="0.2"/>
  <cols>
    <col min="1" max="1" width="11.42578125" style="6"/>
    <col min="2" max="2" width="28.85546875" style="6" bestFit="1" customWidth="1"/>
    <col min="3" max="4" width="28.140625" style="6" bestFit="1" customWidth="1"/>
    <col min="5" max="5" width="23.5703125" style="6" bestFit="1" customWidth="1"/>
    <col min="6" max="6" width="17.28515625" style="6" bestFit="1" customWidth="1"/>
    <col min="7" max="7" width="16.5703125" style="6" customWidth="1"/>
    <col min="8" max="16384" width="11.42578125" style="6"/>
  </cols>
  <sheetData>
    <row r="2" spans="1:10" ht="15" x14ac:dyDescent="0.25">
      <c r="B2"/>
      <c r="C2"/>
      <c r="D2"/>
      <c r="E2"/>
      <c r="F2"/>
      <c r="G2"/>
      <c r="H2"/>
      <c r="I2"/>
      <c r="J2"/>
    </row>
    <row r="3" spans="1:10" ht="15" x14ac:dyDescent="0.25">
      <c r="B3" s="1" t="s">
        <v>3361</v>
      </c>
      <c r="C3" s="1" t="s">
        <v>6526</v>
      </c>
      <c r="D3" s="1" t="s">
        <v>3362</v>
      </c>
      <c r="E3"/>
      <c r="F3"/>
      <c r="G3"/>
      <c r="H3"/>
      <c r="I3"/>
      <c r="J3"/>
    </row>
    <row r="4" spans="1:10" ht="15" x14ac:dyDescent="0.25">
      <c r="B4" s="7" t="s">
        <v>5657</v>
      </c>
      <c r="C4" s="7" t="s">
        <v>5656</v>
      </c>
      <c r="D4" s="7" t="s">
        <v>6174</v>
      </c>
      <c r="E4"/>
      <c r="F4"/>
      <c r="G4"/>
      <c r="H4"/>
      <c r="I4"/>
      <c r="J4"/>
    </row>
    <row r="7" spans="1:10" x14ac:dyDescent="0.2">
      <c r="B7" s="6" t="s">
        <v>3363</v>
      </c>
      <c r="C7" s="6" t="s">
        <v>3364</v>
      </c>
      <c r="D7" s="6" t="s">
        <v>3365</v>
      </c>
      <c r="E7" s="6" t="s">
        <v>3366</v>
      </c>
    </row>
    <row r="8" spans="1:10" x14ac:dyDescent="0.2">
      <c r="A8" s="6" t="s">
        <v>3367</v>
      </c>
      <c r="B8" s="6">
        <v>1</v>
      </c>
      <c r="C8" s="6" t="s">
        <v>3368</v>
      </c>
      <c r="D8" s="6" t="str">
        <f>IF((HLOOKUP("Mes Ultima Ejec Mano Obra",Parametros!$B$3:$E$4,2,FALSE)*1)&lt;=0,"Programada",IF(B8&lt;=(HLOOKUP("Mes Ultima Ejec Mano Obra",Parametros!$B$3:$E$4,2,FALSE)*1),"Ejecutada","Programada"))</f>
        <v>Programada</v>
      </c>
      <c r="E8" s="6" t="str">
        <f>IF((HLOOKUP("Ultimo Respaldo Mes",Parametros!$B$3:$E$4,2,FALSE)*1)&lt;=0,"Programado",IF(B8&lt;=(HLOOKUP("Ultimo Respaldo Mes",Parametros!$B$3:$E$4,2,FALSE)*1),"Ejecutado","Programado"))</f>
        <v>Ejecutado</v>
      </c>
    </row>
    <row r="9" spans="1:10" x14ac:dyDescent="0.2">
      <c r="A9" s="6" t="s">
        <v>3369</v>
      </c>
      <c r="B9" s="6">
        <v>2</v>
      </c>
      <c r="C9" s="6" t="s">
        <v>3370</v>
      </c>
      <c r="D9" s="6" t="str">
        <f>IF((HLOOKUP("Mes Ultima Ejec Mano Obra",Parametros!$B$3:$E$4,2,FALSE)*1)&lt;=0,"Programada",IF(B9&lt;=(HLOOKUP("Mes Ultima Ejec Mano Obra",Parametros!$B$3:$E$4,2,FALSE)*1),"Ejecutada","Programada"))</f>
        <v>Programada</v>
      </c>
      <c r="E9" s="6" t="str">
        <f>IF((HLOOKUP("Ultimo Respaldo Mes",Parametros!$B$3:$E$4,2,FALSE)*1)&lt;=0,"Programado",IF(B9&lt;=(HLOOKUP("Ultimo Respaldo Mes",Parametros!$B$3:$E$4,2,FALSE)*1),"Ejecutado","Programado"))</f>
        <v>Ejecutado</v>
      </c>
    </row>
    <row r="10" spans="1:10" x14ac:dyDescent="0.2">
      <c r="A10" s="6" t="s">
        <v>3371</v>
      </c>
      <c r="B10" s="6">
        <v>3</v>
      </c>
      <c r="C10" s="6" t="s">
        <v>3372</v>
      </c>
      <c r="D10" s="6" t="str">
        <f>IF((HLOOKUP("Mes Ultima Ejec Mano Obra",Parametros!$B$3:$E$4,2,FALSE)*1)&lt;=0,"Programada",IF(B10&lt;=(HLOOKUP("Mes Ultima Ejec Mano Obra",Parametros!$B$3:$E$4,2,FALSE)*1),"Ejecutada","Programada"))</f>
        <v>Programada</v>
      </c>
      <c r="E10" s="6" t="str">
        <f>IF((HLOOKUP("Ultimo Respaldo Mes",Parametros!$B$3:$E$4,2,FALSE)*1)&lt;=0,"Programado",IF(B10&lt;=(HLOOKUP("Ultimo Respaldo Mes",Parametros!$B$3:$E$4,2,FALSE)*1),"Ejecutado","Programado"))</f>
        <v>Ejecutado</v>
      </c>
    </row>
    <row r="11" spans="1:10" x14ac:dyDescent="0.2">
      <c r="A11" s="6" t="s">
        <v>3373</v>
      </c>
      <c r="B11" s="6">
        <v>4</v>
      </c>
      <c r="C11" s="6" t="s">
        <v>3374</v>
      </c>
      <c r="D11" s="6" t="str">
        <f>IF((HLOOKUP("Mes Ultima Ejec Mano Obra",Parametros!$B$3:$E$4,2,FALSE)*1)&lt;=0,"Programada",IF(B11&lt;=(HLOOKUP("Mes Ultima Ejec Mano Obra",Parametros!$B$3:$E$4,2,FALSE)*1),"Ejecutada","Programada"))</f>
        <v>Programada</v>
      </c>
      <c r="E11" s="6" t="str">
        <f>IF((HLOOKUP("Ultimo Respaldo Mes",Parametros!$B$3:$E$4,2,FALSE)*1)&lt;=0,"Programado",IF(B11&lt;=(HLOOKUP("Ultimo Respaldo Mes",Parametros!$B$3:$E$4,2,FALSE)*1),"Ejecutado","Programado"))</f>
        <v>Ejecutado</v>
      </c>
    </row>
    <row r="12" spans="1:10" x14ac:dyDescent="0.2">
      <c r="A12" s="6" t="s">
        <v>3375</v>
      </c>
      <c r="B12" s="6">
        <v>5</v>
      </c>
      <c r="C12" s="6" t="s">
        <v>3376</v>
      </c>
      <c r="D12" s="6" t="str">
        <f>IF((HLOOKUP("Mes Ultima Ejec Mano Obra",Parametros!$B$3:$E$4,2,FALSE)*1)&lt;=0,"Programada",IF(B12&lt;=(HLOOKUP("Mes Ultima Ejec Mano Obra",Parametros!$B$3:$E$4,2,FALSE)*1),"Ejecutada","Programada"))</f>
        <v>Programada</v>
      </c>
      <c r="E12" s="6" t="str">
        <f>IF((HLOOKUP("Ultimo Respaldo Mes",Parametros!$B$3:$E$4,2,FALSE)*1)&lt;=0,"Programado",IF(B12&lt;=(HLOOKUP("Ultimo Respaldo Mes",Parametros!$B$3:$E$4,2,FALSE)*1),"Ejecutado","Programado"))</f>
        <v>Ejecutado</v>
      </c>
    </row>
    <row r="13" spans="1:10" x14ac:dyDescent="0.2">
      <c r="A13" s="6" t="s">
        <v>3377</v>
      </c>
      <c r="B13" s="6">
        <v>6</v>
      </c>
      <c r="C13" s="6" t="s">
        <v>3378</v>
      </c>
      <c r="D13" s="6" t="str">
        <f>IF((HLOOKUP("Mes Ultima Ejec Mano Obra",Parametros!$B$3:$E$4,2,FALSE)*1)&lt;=0,"Programada",IF(B13&lt;=(HLOOKUP("Mes Ultima Ejec Mano Obra",Parametros!$B$3:$E$4,2,FALSE)*1),"Ejecutada","Programada"))</f>
        <v>Programada</v>
      </c>
      <c r="E13" s="6" t="str">
        <f>IF((HLOOKUP("Ultimo Respaldo Mes",Parametros!$B$3:$E$4,2,FALSE)*1)&lt;=0,"Programado",IF(B13&lt;=(HLOOKUP("Ultimo Respaldo Mes",Parametros!$B$3:$E$4,2,FALSE)*1),"Ejecutado","Programado"))</f>
        <v>Ejecutado</v>
      </c>
    </row>
    <row r="14" spans="1:10" x14ac:dyDescent="0.2">
      <c r="A14" s="6" t="s">
        <v>3379</v>
      </c>
      <c r="B14" s="6">
        <v>7</v>
      </c>
      <c r="C14" s="6" t="s">
        <v>3380</v>
      </c>
      <c r="D14" s="6" t="str">
        <f>IF((HLOOKUP("Mes Ultima Ejec Mano Obra",Parametros!$B$3:$E$4,2,FALSE)*1)&lt;=0,"Programada",IF(B14&lt;=(HLOOKUP("Mes Ultima Ejec Mano Obra",Parametros!$B$3:$E$4,2,FALSE)*1),"Ejecutada","Programada"))</f>
        <v>Programada</v>
      </c>
      <c r="E14" s="6" t="str">
        <f>IF((HLOOKUP("Ultimo Respaldo Mes",Parametros!$B$3:$E$4,2,FALSE)*1)&lt;=0,"Programado",IF(B14&lt;=(HLOOKUP("Ultimo Respaldo Mes",Parametros!$B$3:$E$4,2,FALSE)*1),"Ejecutado","Programado"))</f>
        <v>Ejecutado</v>
      </c>
    </row>
    <row r="15" spans="1:10" x14ac:dyDescent="0.2">
      <c r="A15" s="6" t="s">
        <v>3381</v>
      </c>
      <c r="B15" s="6">
        <v>8</v>
      </c>
      <c r="C15" s="6" t="s">
        <v>3382</v>
      </c>
      <c r="D15" s="6" t="str">
        <f>IF((HLOOKUP("Mes Ultima Ejec Mano Obra",Parametros!$B$3:$E$4,2,FALSE)*1)&lt;=0,"Programada",IF(B15&lt;=(HLOOKUP("Mes Ultima Ejec Mano Obra",Parametros!$B$3:$E$4,2,FALSE)*1),"Ejecutada","Programada"))</f>
        <v>Programada</v>
      </c>
      <c r="E15" s="6" t="str">
        <f>IF((HLOOKUP("Ultimo Respaldo Mes",Parametros!$B$3:$E$4,2,FALSE)*1)&lt;=0,"Programado",IF(B15&lt;=(HLOOKUP("Ultimo Respaldo Mes",Parametros!$B$3:$E$4,2,FALSE)*1),"Ejecutado","Programado"))</f>
        <v>Ejecutado</v>
      </c>
    </row>
    <row r="16" spans="1:10" x14ac:dyDescent="0.2">
      <c r="A16" s="6" t="s">
        <v>3383</v>
      </c>
      <c r="B16" s="6">
        <v>9</v>
      </c>
      <c r="C16" s="6" t="s">
        <v>3384</v>
      </c>
      <c r="D16" s="6" t="str">
        <f>IF((HLOOKUP("Mes Ultima Ejec Mano Obra",Parametros!$B$3:$E$4,2,FALSE)*1)&lt;=0,"Programada",IF(B16&lt;=(HLOOKUP("Mes Ultima Ejec Mano Obra",Parametros!$B$3:$E$4,2,FALSE)*1),"Ejecutada","Programada"))</f>
        <v>Programada</v>
      </c>
      <c r="E16" s="6" t="str">
        <f>IF((HLOOKUP("Ultimo Respaldo Mes",Parametros!$B$3:$E$4,2,FALSE)*1)&lt;=0,"Programado",IF(B16&lt;=(HLOOKUP("Ultimo Respaldo Mes",Parametros!$B$3:$E$4,2,FALSE)*1),"Ejecutado","Programado"))</f>
        <v>Ejecutado</v>
      </c>
    </row>
    <row r="17" spans="1:5" x14ac:dyDescent="0.2">
      <c r="A17" s="6" t="s">
        <v>3385</v>
      </c>
      <c r="B17" s="6">
        <v>10</v>
      </c>
      <c r="C17" s="6" t="s">
        <v>3386</v>
      </c>
      <c r="D17" s="6" t="str">
        <f>IF((HLOOKUP("Mes Ultima Ejec Mano Obra",Parametros!$B$3:$E$4,2,FALSE)*1)&lt;=0,"Programada",IF(B17&lt;=(HLOOKUP("Mes Ultima Ejec Mano Obra",Parametros!$B$3:$E$4,2,FALSE)*1),"Ejecutada","Programada"))</f>
        <v>Programada</v>
      </c>
      <c r="E17" s="6" t="str">
        <f>IF((HLOOKUP("Ultimo Respaldo Mes",Parametros!$B$3:$E$4,2,FALSE)*1)&lt;=0,"Programado",IF(B17&lt;=(HLOOKUP("Ultimo Respaldo Mes",Parametros!$B$3:$E$4,2,FALSE)*1),"Ejecutado","Programado"))</f>
        <v>Ejecutado</v>
      </c>
    </row>
    <row r="18" spans="1:5" x14ac:dyDescent="0.2">
      <c r="A18" s="6" t="s">
        <v>3387</v>
      </c>
      <c r="B18" s="6">
        <v>11</v>
      </c>
      <c r="C18" s="6" t="s">
        <v>3388</v>
      </c>
      <c r="D18" s="6" t="str">
        <f>IF((HLOOKUP("Mes Ultima Ejec Mano Obra",Parametros!$B$3:$E$4,2,FALSE)*1)&lt;=0,"Programada",IF(B18&lt;=(HLOOKUP("Mes Ultima Ejec Mano Obra",Parametros!$B$3:$E$4,2,FALSE)*1),"Ejecutada","Programada"))</f>
        <v>Programada</v>
      </c>
      <c r="E18" s="6" t="str">
        <f>IF((HLOOKUP("Ultimo Respaldo Mes",Parametros!$B$3:$E$4,2,FALSE)*1)&lt;=0,"Programado",IF(B18&lt;=(HLOOKUP("Ultimo Respaldo Mes",Parametros!$B$3:$E$4,2,FALSE)*1),"Ejecutado","Programado"))</f>
        <v>Ejecutado</v>
      </c>
    </row>
    <row r="19" spans="1:5" x14ac:dyDescent="0.2">
      <c r="A19" s="6" t="s">
        <v>3389</v>
      </c>
      <c r="B19" s="6">
        <v>12</v>
      </c>
      <c r="C19" s="6" t="s">
        <v>3390</v>
      </c>
      <c r="D19" s="6" t="str">
        <f>IF((HLOOKUP("Mes Ultima Ejec Mano Obra",Parametros!$B$3:$E$4,2,FALSE)*1)&lt;=0,"Programada",IF(B19&lt;=(HLOOKUP("Mes Ultima Ejec Mano Obra",Parametros!$B$3:$E$4,2,FALSE)*1),"Ejecutada","Programada"))</f>
        <v>Programada</v>
      </c>
      <c r="E19" s="6" t="str">
        <f>IF((HLOOKUP("Ultimo Respaldo Mes",Parametros!$B$3:$E$4,2,FALSE)*1)&lt;=0,"Programado",IF(B19&lt;=(HLOOKUP("Ultimo Respaldo Mes",Parametros!$B$3:$E$4,2,FALSE)*1),"Ejecutado","Programado"))</f>
        <v>Ejecutado</v>
      </c>
    </row>
  </sheetData>
  <pageMargins left="0.7" right="0.7" top="0.75" bottom="0.75" header="0.3" footer="0.3"/>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
  <sheetViews>
    <sheetView zoomScale="70" zoomScaleNormal="70" workbookViewId="0">
      <selection activeCell="D38" sqref="D38"/>
    </sheetView>
  </sheetViews>
  <sheetFormatPr baseColWidth="10" defaultColWidth="11.42578125" defaultRowHeight="12.75" x14ac:dyDescent="0.2"/>
  <cols>
    <col min="1" max="1" width="1.140625" style="14" customWidth="1"/>
    <col min="2" max="2" width="11.5703125" style="14" customWidth="1"/>
    <col min="3" max="3" width="13.28515625" style="14" customWidth="1"/>
    <col min="4" max="4" width="67" style="14" customWidth="1"/>
    <col min="5" max="11" width="16" style="14" customWidth="1"/>
    <col min="12" max="12" width="3" style="14" customWidth="1"/>
    <col min="13" max="17" width="11.42578125" style="14" hidden="1" customWidth="1"/>
    <col min="18" max="16384" width="11.42578125" style="14"/>
  </cols>
  <sheetData>
    <row r="1" spans="1:20" ht="9.75" customHeight="1" x14ac:dyDescent="0.2"/>
    <row r="2" spans="1:20" ht="24" customHeight="1" x14ac:dyDescent="0.2">
      <c r="B2" s="100" t="s">
        <v>6132</v>
      </c>
      <c r="C2" s="100"/>
      <c r="D2" s="100"/>
      <c r="E2" s="100"/>
      <c r="F2" s="100"/>
      <c r="G2" s="100"/>
      <c r="H2" s="100"/>
      <c r="I2" s="100"/>
      <c r="J2" s="100"/>
      <c r="K2" s="100"/>
    </row>
    <row r="4" spans="1:20" ht="56.25" customHeight="1" x14ac:dyDescent="0.2">
      <c r="B4" s="101" t="s">
        <v>6133</v>
      </c>
      <c r="C4" s="102"/>
      <c r="D4" s="102"/>
      <c r="E4" s="102"/>
      <c r="F4" s="102"/>
      <c r="G4" s="102"/>
      <c r="H4" s="102"/>
      <c r="I4" s="102"/>
      <c r="J4" s="102"/>
      <c r="K4" s="103"/>
    </row>
    <row r="5" spans="1:20" x14ac:dyDescent="0.2">
      <c r="B5" s="15"/>
      <c r="C5" s="16"/>
      <c r="D5" s="16"/>
      <c r="E5" s="16"/>
      <c r="F5" s="16"/>
      <c r="G5" s="16"/>
      <c r="H5" s="16"/>
      <c r="I5" s="16"/>
      <c r="J5" s="16"/>
      <c r="K5" s="16"/>
    </row>
    <row r="6" spans="1:20" ht="38.25" x14ac:dyDescent="0.2">
      <c r="A6" s="17"/>
      <c r="B6" s="18" t="s">
        <v>6134</v>
      </c>
      <c r="C6" s="18" t="s">
        <v>6135</v>
      </c>
      <c r="D6" s="18" t="s">
        <v>6136</v>
      </c>
      <c r="E6" s="18" t="s">
        <v>6137</v>
      </c>
      <c r="F6" s="18" t="s">
        <v>6138</v>
      </c>
      <c r="G6" s="18" t="s">
        <v>6139</v>
      </c>
      <c r="H6" s="18" t="s">
        <v>6140</v>
      </c>
      <c r="I6" s="18" t="s">
        <v>6141</v>
      </c>
      <c r="J6" s="18" t="s">
        <v>6142</v>
      </c>
      <c r="K6" s="18" t="s">
        <v>6143</v>
      </c>
    </row>
    <row r="7" spans="1:20" ht="36.75" customHeight="1" x14ac:dyDescent="0.2">
      <c r="B7" s="19">
        <v>16</v>
      </c>
      <c r="C7" s="19">
        <v>258235</v>
      </c>
      <c r="D7" s="20" t="s">
        <v>6144</v>
      </c>
      <c r="E7" s="21">
        <v>0</v>
      </c>
      <c r="F7" s="21">
        <v>82396</v>
      </c>
      <c r="G7" s="21">
        <v>0</v>
      </c>
      <c r="H7" s="21">
        <v>30898.35</v>
      </c>
      <c r="I7" s="21">
        <v>51497.25</v>
      </c>
      <c r="J7" s="21">
        <v>0</v>
      </c>
      <c r="K7" s="22">
        <v>82395.600000000006</v>
      </c>
      <c r="M7" s="23"/>
      <c r="N7" s="23"/>
      <c r="O7" s="23"/>
      <c r="P7" s="23"/>
      <c r="T7" s="23"/>
    </row>
    <row r="8" spans="1:20" ht="36.75" customHeight="1" x14ac:dyDescent="0.2">
      <c r="B8" s="19">
        <v>16</v>
      </c>
      <c r="C8" s="19" t="s">
        <v>6145</v>
      </c>
      <c r="D8" s="20" t="s">
        <v>6146</v>
      </c>
      <c r="E8" s="21">
        <v>51300</v>
      </c>
      <c r="F8" s="21">
        <v>0</v>
      </c>
      <c r="G8" s="21">
        <v>0</v>
      </c>
      <c r="H8" s="21">
        <v>0</v>
      </c>
      <c r="I8" s="21">
        <v>0</v>
      </c>
      <c r="J8" s="21">
        <v>0</v>
      </c>
      <c r="K8" s="22">
        <v>0</v>
      </c>
      <c r="M8" s="23">
        <v>0</v>
      </c>
      <c r="N8" s="23">
        <v>0</v>
      </c>
      <c r="O8" s="23">
        <v>0</v>
      </c>
      <c r="P8" s="23">
        <v>0</v>
      </c>
      <c r="T8" s="23"/>
    </row>
    <row r="9" spans="1:20" ht="24.75" customHeight="1" x14ac:dyDescent="0.2">
      <c r="B9" s="24"/>
      <c r="C9" s="24"/>
      <c r="D9" s="25" t="s">
        <v>6147</v>
      </c>
      <c r="E9" s="26">
        <v>51300</v>
      </c>
      <c r="F9" s="26">
        <v>82396</v>
      </c>
      <c r="G9" s="26">
        <v>0</v>
      </c>
      <c r="H9" s="26">
        <v>30898.35</v>
      </c>
      <c r="I9" s="26">
        <v>51497.25</v>
      </c>
      <c r="J9" s="26">
        <v>0</v>
      </c>
      <c r="K9" s="26">
        <v>82395.600000000006</v>
      </c>
      <c r="M9" s="23"/>
      <c r="R9" s="23"/>
    </row>
    <row r="10" spans="1:20" ht="20.25" x14ac:dyDescent="0.3">
      <c r="B10" s="27"/>
      <c r="F10" s="23"/>
      <c r="K10" s="28"/>
    </row>
    <row r="11" spans="1:20" x14ac:dyDescent="0.2">
      <c r="B11" s="17"/>
      <c r="E11" s="23"/>
      <c r="G11" s="23"/>
      <c r="K11" s="29"/>
    </row>
    <row r="12" spans="1:20" ht="15" x14ac:dyDescent="0.25">
      <c r="B12" s="17" t="s">
        <v>6148</v>
      </c>
      <c r="D12" s="30"/>
      <c r="K12" s="23"/>
    </row>
    <row r="13" spans="1:20" x14ac:dyDescent="0.2">
      <c r="B13" s="14" t="s">
        <v>6546</v>
      </c>
    </row>
  </sheetData>
  <mergeCells count="2">
    <mergeCell ref="B2:K2"/>
    <mergeCell ref="B4:K4"/>
  </mergeCells>
  <pageMargins left="0.19685039370078741" right="0.19685039370078741" top="0.6692913385826772" bottom="0.31496062992125984" header="0" footer="0"/>
  <pageSetup scale="85" orientation="landscape" r:id="rId1"/>
  <headerFooter alignWithMargins="0">
    <oddHeader>&amp;L&amp;8MINISTERIO DE OBRAS PUBLICAS
DIRECCION DE VIALIDAD
SUBDIRECCION DE PRESUPUESTO Y FINANZAS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8"/>
  <sheetViews>
    <sheetView workbookViewId="0">
      <selection activeCell="A2" sqref="A2:G8"/>
    </sheetView>
  </sheetViews>
  <sheetFormatPr baseColWidth="10" defaultRowHeight="15" x14ac:dyDescent="0.25"/>
  <cols>
    <col min="1" max="1" width="11.42578125" style="7"/>
    <col min="2" max="2" width="22.7109375" style="7" customWidth="1"/>
    <col min="3" max="16384" width="11.42578125" style="7"/>
  </cols>
  <sheetData>
    <row r="2" spans="1:7" ht="15.75" thickBot="1" x14ac:dyDescent="0.3">
      <c r="A2" s="8" t="s">
        <v>6527</v>
      </c>
    </row>
    <row r="3" spans="1:7" ht="45.75" thickBot="1" x14ac:dyDescent="0.3">
      <c r="A3" s="74" t="s">
        <v>6528</v>
      </c>
      <c r="B3" s="75" t="s">
        <v>6529</v>
      </c>
      <c r="C3" s="75" t="s">
        <v>6530</v>
      </c>
      <c r="D3" s="75" t="s">
        <v>6531</v>
      </c>
      <c r="E3" s="75" t="s">
        <v>6532</v>
      </c>
      <c r="F3" s="75" t="s">
        <v>6533</v>
      </c>
      <c r="G3" s="75" t="s">
        <v>6534</v>
      </c>
    </row>
    <row r="4" spans="1:7" ht="102" thickBot="1" x14ac:dyDescent="0.3">
      <c r="A4" s="76" t="s">
        <v>6535</v>
      </c>
      <c r="B4" s="77" t="s">
        <v>6536</v>
      </c>
      <c r="C4" s="78">
        <v>49115</v>
      </c>
      <c r="D4" s="79" t="s">
        <v>6537</v>
      </c>
      <c r="E4" s="80">
        <v>49115</v>
      </c>
      <c r="F4" s="79">
        <v>0</v>
      </c>
      <c r="G4" s="81">
        <v>1</v>
      </c>
    </row>
    <row r="5" spans="1:7" ht="79.5" thickBot="1" x14ac:dyDescent="0.3">
      <c r="A5" s="76" t="s">
        <v>6538</v>
      </c>
      <c r="B5" s="77" t="s">
        <v>6539</v>
      </c>
      <c r="C5" s="78">
        <v>7200</v>
      </c>
      <c r="D5" s="79" t="s">
        <v>6540</v>
      </c>
      <c r="E5" s="80">
        <v>7200</v>
      </c>
      <c r="F5" s="79">
        <v>0</v>
      </c>
      <c r="G5" s="81">
        <v>1</v>
      </c>
    </row>
    <row r="6" spans="1:7" ht="259.5" thickBot="1" x14ac:dyDescent="0.3">
      <c r="A6" s="76" t="s">
        <v>6541</v>
      </c>
      <c r="B6" s="82" t="s">
        <v>6542</v>
      </c>
      <c r="C6" s="78">
        <v>11800</v>
      </c>
      <c r="D6" s="79" t="s">
        <v>6537</v>
      </c>
      <c r="E6" s="80">
        <v>11800</v>
      </c>
      <c r="F6" s="79">
        <v>0</v>
      </c>
      <c r="G6" s="81">
        <v>1</v>
      </c>
    </row>
    <row r="7" spans="1:7" ht="15.75" thickBot="1" x14ac:dyDescent="0.3">
      <c r="A7" s="104" t="s">
        <v>6543</v>
      </c>
      <c r="B7" s="105"/>
      <c r="C7" s="78">
        <v>68115</v>
      </c>
      <c r="D7" s="83"/>
      <c r="E7" s="78">
        <v>681150</v>
      </c>
      <c r="F7" s="84">
        <v>0</v>
      </c>
      <c r="G7" s="85">
        <v>1</v>
      </c>
    </row>
    <row r="8" spans="1:7" x14ac:dyDescent="0.25">
      <c r="A8" s="106" t="s">
        <v>6544</v>
      </c>
      <c r="B8" s="106"/>
      <c r="C8" s="106"/>
      <c r="D8" s="106"/>
      <c r="E8" s="106"/>
      <c r="F8" s="106"/>
      <c r="G8" s="106"/>
    </row>
  </sheetData>
  <mergeCells count="2">
    <mergeCell ref="A7:B7"/>
    <mergeCell ref="A8:G8"/>
  </mergeCells>
  <pageMargins left="0.25" right="0.25"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
  <sheetViews>
    <sheetView workbookViewId="0"/>
  </sheetViews>
  <sheetFormatPr baseColWidth="10" defaultRowHeight="15" x14ac:dyDescent="0.25"/>
  <cols>
    <col min="2" max="2" width="29.7109375" customWidth="1"/>
    <col min="5" max="5" width="13.140625" customWidth="1"/>
    <col min="6" max="6" width="13" customWidth="1"/>
  </cols>
  <sheetData>
    <row r="1" spans="1:7" x14ac:dyDescent="0.25">
      <c r="A1" s="8" t="s">
        <v>6062</v>
      </c>
      <c r="B1" s="7"/>
      <c r="C1" s="7"/>
      <c r="D1" s="7"/>
      <c r="E1" s="7"/>
      <c r="F1" s="7"/>
      <c r="G1" s="7"/>
    </row>
    <row r="2" spans="1:7" ht="24" x14ac:dyDescent="0.25">
      <c r="A2" s="11" t="s">
        <v>6063</v>
      </c>
      <c r="B2" s="11" t="s">
        <v>6064</v>
      </c>
      <c r="C2" s="11" t="s">
        <v>6065</v>
      </c>
      <c r="D2" s="11" t="s">
        <v>6066</v>
      </c>
      <c r="E2" s="11" t="s">
        <v>6067</v>
      </c>
      <c r="F2" s="11" t="s">
        <v>6068</v>
      </c>
      <c r="G2" s="11" t="s">
        <v>6069</v>
      </c>
    </row>
    <row r="3" spans="1:7" ht="84" x14ac:dyDescent="0.25">
      <c r="A3" s="12">
        <v>112</v>
      </c>
      <c r="B3" s="9" t="s">
        <v>6070</v>
      </c>
      <c r="C3" s="9" t="s">
        <v>6071</v>
      </c>
      <c r="D3" s="9" t="s">
        <v>6072</v>
      </c>
      <c r="E3" s="10">
        <v>51250000</v>
      </c>
      <c r="F3" s="10">
        <v>44000000</v>
      </c>
      <c r="G3" s="10">
        <v>7250000</v>
      </c>
    </row>
    <row r="4" spans="1:7" ht="72" x14ac:dyDescent="0.25">
      <c r="A4" s="12">
        <v>113</v>
      </c>
      <c r="B4" s="9" t="s">
        <v>6073</v>
      </c>
      <c r="C4" s="9" t="s">
        <v>6071</v>
      </c>
      <c r="D4" s="9" t="s">
        <v>6072</v>
      </c>
      <c r="E4" s="10">
        <v>117000000</v>
      </c>
      <c r="F4" s="10">
        <v>108000000</v>
      </c>
      <c r="G4" s="10">
        <v>9000000</v>
      </c>
    </row>
    <row r="5" spans="1:7" ht="72" x14ac:dyDescent="0.25">
      <c r="A5" s="12">
        <v>125</v>
      </c>
      <c r="B5" s="9" t="s">
        <v>6074</v>
      </c>
      <c r="C5" s="9" t="s">
        <v>6071</v>
      </c>
      <c r="D5" s="9" t="s">
        <v>6072</v>
      </c>
      <c r="E5" s="10">
        <v>51620514</v>
      </c>
      <c r="F5" s="10">
        <v>41368760</v>
      </c>
      <c r="G5" s="10">
        <v>10251754</v>
      </c>
    </row>
    <row r="6" spans="1:7" ht="72" x14ac:dyDescent="0.25">
      <c r="A6" s="12">
        <v>126</v>
      </c>
      <c r="B6" s="9" t="s">
        <v>6075</v>
      </c>
      <c r="C6" s="9" t="s">
        <v>6071</v>
      </c>
      <c r="D6" s="9" t="s">
        <v>6072</v>
      </c>
      <c r="E6" s="10">
        <v>108000000</v>
      </c>
      <c r="F6" s="10">
        <v>99000000</v>
      </c>
      <c r="G6" s="10">
        <v>9000000</v>
      </c>
    </row>
    <row r="7" spans="1:7" ht="60" x14ac:dyDescent="0.25">
      <c r="A7" s="12">
        <v>129</v>
      </c>
      <c r="B7" s="9" t="s">
        <v>6076</v>
      </c>
      <c r="C7" s="9" t="s">
        <v>6077</v>
      </c>
      <c r="D7" s="9" t="s">
        <v>6078</v>
      </c>
      <c r="E7" s="10">
        <v>11228836</v>
      </c>
      <c r="F7" s="10">
        <v>7329794</v>
      </c>
      <c r="G7" s="10">
        <v>3899042</v>
      </c>
    </row>
    <row r="8" spans="1:7" ht="60" x14ac:dyDescent="0.25">
      <c r="A8" s="12">
        <v>133</v>
      </c>
      <c r="B8" s="9" t="s">
        <v>6079</v>
      </c>
      <c r="C8" s="9" t="s">
        <v>6077</v>
      </c>
      <c r="D8" s="9" t="s">
        <v>6078</v>
      </c>
      <c r="E8" s="10">
        <v>16902337</v>
      </c>
      <c r="F8" s="10">
        <v>16902337</v>
      </c>
      <c r="G8" s="10">
        <v>0</v>
      </c>
    </row>
    <row r="9" spans="1:7" ht="60" x14ac:dyDescent="0.25">
      <c r="A9" s="12">
        <v>134</v>
      </c>
      <c r="B9" s="9" t="s">
        <v>6080</v>
      </c>
      <c r="C9" s="9" t="s">
        <v>6077</v>
      </c>
      <c r="D9" s="9" t="s">
        <v>6078</v>
      </c>
      <c r="E9" s="10">
        <v>64925645</v>
      </c>
      <c r="F9" s="10">
        <v>64925645</v>
      </c>
      <c r="G9" s="10">
        <v>0</v>
      </c>
    </row>
    <row r="10" spans="1:7" ht="72" x14ac:dyDescent="0.25">
      <c r="A10" s="12">
        <v>135</v>
      </c>
      <c r="B10" s="9" t="s">
        <v>6081</v>
      </c>
      <c r="C10" s="9" t="s">
        <v>6071</v>
      </c>
      <c r="D10" s="9" t="s">
        <v>6072</v>
      </c>
      <c r="E10" s="10">
        <v>33525154</v>
      </c>
      <c r="F10" s="10">
        <v>33525154</v>
      </c>
      <c r="G10" s="10">
        <v>0</v>
      </c>
    </row>
    <row r="11" spans="1:7" ht="72" x14ac:dyDescent="0.25">
      <c r="A11" s="12">
        <v>140</v>
      </c>
      <c r="B11" s="9" t="s">
        <v>6082</v>
      </c>
      <c r="C11" s="9" t="s">
        <v>6071</v>
      </c>
      <c r="D11" s="9" t="s">
        <v>6072</v>
      </c>
      <c r="E11" s="10">
        <v>12873559</v>
      </c>
      <c r="F11" s="10">
        <v>9655167</v>
      </c>
      <c r="G11" s="10">
        <v>3218392</v>
      </c>
    </row>
    <row r="12" spans="1:7" ht="72" x14ac:dyDescent="0.25">
      <c r="A12" s="12">
        <v>141</v>
      </c>
      <c r="B12" s="9" t="s">
        <v>6083</v>
      </c>
      <c r="C12" s="9" t="s">
        <v>6071</v>
      </c>
      <c r="D12" s="9" t="s">
        <v>6072</v>
      </c>
      <c r="E12" s="10">
        <v>99187500</v>
      </c>
      <c r="F12" s="10">
        <v>82275000</v>
      </c>
      <c r="G12" s="10">
        <v>16912500</v>
      </c>
    </row>
    <row r="13" spans="1:7" ht="72" x14ac:dyDescent="0.25">
      <c r="A13" s="12">
        <v>142</v>
      </c>
      <c r="B13" s="9" t="s">
        <v>6084</v>
      </c>
      <c r="C13" s="9" t="s">
        <v>6071</v>
      </c>
      <c r="D13" s="9" t="s">
        <v>6072</v>
      </c>
      <c r="E13" s="10">
        <v>78000000</v>
      </c>
      <c r="F13" s="10">
        <v>42000000</v>
      </c>
      <c r="G13" s="10">
        <v>36000000</v>
      </c>
    </row>
    <row r="14" spans="1:7" ht="84" x14ac:dyDescent="0.25">
      <c r="A14" s="12">
        <v>143</v>
      </c>
      <c r="B14" s="9" t="s">
        <v>6085</v>
      </c>
      <c r="C14" s="9" t="s">
        <v>6071</v>
      </c>
      <c r="D14" s="9" t="s">
        <v>6072</v>
      </c>
      <c r="E14" s="10">
        <v>37954282</v>
      </c>
      <c r="F14" s="10">
        <v>33073339</v>
      </c>
      <c r="G14" s="10">
        <v>4880943</v>
      </c>
    </row>
    <row r="15" spans="1:7" ht="72" x14ac:dyDescent="0.25">
      <c r="A15" s="12">
        <v>144</v>
      </c>
      <c r="B15" s="9" t="s">
        <v>6086</v>
      </c>
      <c r="C15" s="9" t="s">
        <v>6071</v>
      </c>
      <c r="D15" s="9" t="s">
        <v>6072</v>
      </c>
      <c r="E15" s="10">
        <v>132541504</v>
      </c>
      <c r="F15" s="10">
        <v>100685738</v>
      </c>
      <c r="G15" s="10">
        <v>31855766</v>
      </c>
    </row>
    <row r="16" spans="1:7" ht="84" x14ac:dyDescent="0.25">
      <c r="A16" s="12">
        <v>145</v>
      </c>
      <c r="B16" s="9" t="s">
        <v>6087</v>
      </c>
      <c r="C16" s="9" t="s">
        <v>6071</v>
      </c>
      <c r="D16" s="9" t="s">
        <v>6072</v>
      </c>
      <c r="E16" s="10">
        <v>30517285</v>
      </c>
      <c r="F16" s="10">
        <v>3940742</v>
      </c>
      <c r="G16" s="10">
        <v>26576543</v>
      </c>
    </row>
    <row r="17" spans="1:7" ht="72" x14ac:dyDescent="0.25">
      <c r="A17" s="12">
        <v>146</v>
      </c>
      <c r="B17" s="9" t="s">
        <v>6088</v>
      </c>
      <c r="C17" s="9" t="s">
        <v>6071</v>
      </c>
      <c r="D17" s="9" t="s">
        <v>6072</v>
      </c>
      <c r="E17" s="10">
        <v>15000000</v>
      </c>
      <c r="F17" s="10">
        <v>12500000</v>
      </c>
      <c r="G17" s="10">
        <v>2500000</v>
      </c>
    </row>
    <row r="18" spans="1:7" ht="84" x14ac:dyDescent="0.25">
      <c r="A18" s="12">
        <v>147</v>
      </c>
      <c r="B18" s="9" t="s">
        <v>6089</v>
      </c>
      <c r="C18" s="9" t="s">
        <v>6071</v>
      </c>
      <c r="D18" s="9" t="s">
        <v>6072</v>
      </c>
      <c r="E18" s="10">
        <v>2007600</v>
      </c>
      <c r="F18" s="10">
        <v>2007600</v>
      </c>
      <c r="G18" s="10">
        <v>0</v>
      </c>
    </row>
    <row r="19" spans="1:7" ht="84" x14ac:dyDescent="0.25">
      <c r="A19" s="12">
        <v>148</v>
      </c>
      <c r="B19" s="9" t="s">
        <v>6090</v>
      </c>
      <c r="C19" s="9" t="s">
        <v>6071</v>
      </c>
      <c r="D19" s="9" t="s">
        <v>6072</v>
      </c>
      <c r="E19" s="10">
        <v>59274331</v>
      </c>
      <c r="F19" s="10">
        <v>54897645</v>
      </c>
      <c r="G19" s="10">
        <v>4376686</v>
      </c>
    </row>
    <row r="20" spans="1:7" ht="84" x14ac:dyDescent="0.25">
      <c r="A20" s="12">
        <v>149</v>
      </c>
      <c r="B20" s="9" t="s">
        <v>6091</v>
      </c>
      <c r="C20" s="9" t="s">
        <v>6071</v>
      </c>
      <c r="D20" s="9" t="s">
        <v>6072</v>
      </c>
      <c r="E20" s="10">
        <v>14287000</v>
      </c>
      <c r="F20" s="10">
        <v>6377210</v>
      </c>
      <c r="G20" s="10">
        <v>7909790</v>
      </c>
    </row>
    <row r="21" spans="1:7" ht="84" x14ac:dyDescent="0.25">
      <c r="A21" s="12">
        <v>150</v>
      </c>
      <c r="B21" s="9" t="s">
        <v>6092</v>
      </c>
      <c r="C21" s="9" t="s">
        <v>6071</v>
      </c>
      <c r="D21" s="9" t="s">
        <v>6072</v>
      </c>
      <c r="E21" s="10">
        <v>35464325</v>
      </c>
      <c r="F21" s="10">
        <v>27056000</v>
      </c>
      <c r="G21" s="10">
        <v>8408325</v>
      </c>
    </row>
    <row r="22" spans="1:7" ht="84" x14ac:dyDescent="0.25">
      <c r="A22" s="12">
        <v>151</v>
      </c>
      <c r="B22" s="9" t="s">
        <v>6093</v>
      </c>
      <c r="C22" s="9" t="s">
        <v>6071</v>
      </c>
      <c r="D22" s="9" t="s">
        <v>6072</v>
      </c>
      <c r="E22" s="10">
        <v>59120000</v>
      </c>
      <c r="F22" s="10">
        <v>47820000</v>
      </c>
      <c r="G22" s="10">
        <v>11300000</v>
      </c>
    </row>
    <row r="23" spans="1:7" ht="60" x14ac:dyDescent="0.25">
      <c r="A23" s="12">
        <v>202</v>
      </c>
      <c r="B23" s="9" t="s">
        <v>6094</v>
      </c>
      <c r="C23" s="9" t="s">
        <v>6077</v>
      </c>
      <c r="D23" s="9" t="s">
        <v>6078</v>
      </c>
      <c r="E23" s="10">
        <v>65000000</v>
      </c>
      <c r="F23" s="10">
        <v>46617336</v>
      </c>
      <c r="G23" s="10">
        <v>18382664</v>
      </c>
    </row>
    <row r="24" spans="1:7" ht="72" x14ac:dyDescent="0.25">
      <c r="A24" s="12">
        <v>256</v>
      </c>
      <c r="B24" s="9" t="s">
        <v>6095</v>
      </c>
      <c r="C24" s="9" t="s">
        <v>6071</v>
      </c>
      <c r="D24" s="9" t="s">
        <v>6072</v>
      </c>
      <c r="E24" s="10">
        <v>29450000</v>
      </c>
      <c r="F24" s="10">
        <v>7600000</v>
      </c>
      <c r="G24" s="10">
        <v>21850000</v>
      </c>
    </row>
    <row r="25" spans="1:7" ht="60" x14ac:dyDescent="0.25">
      <c r="A25" s="12">
        <v>263</v>
      </c>
      <c r="B25" s="9" t="s">
        <v>6096</v>
      </c>
      <c r="C25" s="9" t="s">
        <v>6077</v>
      </c>
      <c r="D25" s="9" t="s">
        <v>6078</v>
      </c>
      <c r="E25" s="10">
        <v>14082250</v>
      </c>
      <c r="F25" s="10">
        <v>14082250</v>
      </c>
      <c r="G25" s="10">
        <v>0</v>
      </c>
    </row>
    <row r="26" spans="1:7" ht="60" x14ac:dyDescent="0.25">
      <c r="A26" s="12">
        <v>341</v>
      </c>
      <c r="B26" s="9" t="s">
        <v>6097</v>
      </c>
      <c r="C26" s="9" t="s">
        <v>6077</v>
      </c>
      <c r="D26" s="9" t="s">
        <v>6078</v>
      </c>
      <c r="E26" s="10">
        <v>20913680</v>
      </c>
      <c r="F26" s="10">
        <v>2091368</v>
      </c>
      <c r="G26" s="10">
        <v>18822312</v>
      </c>
    </row>
    <row r="27" spans="1:7" ht="72" x14ac:dyDescent="0.25">
      <c r="A27" s="12">
        <v>378</v>
      </c>
      <c r="B27" s="9" t="s">
        <v>6098</v>
      </c>
      <c r="C27" s="9" t="s">
        <v>6077</v>
      </c>
      <c r="D27" s="9" t="s">
        <v>6078</v>
      </c>
      <c r="E27" s="10">
        <v>18000000</v>
      </c>
      <c r="F27" s="10">
        <v>9000000</v>
      </c>
      <c r="G27" s="10">
        <v>9000000</v>
      </c>
    </row>
    <row r="28" spans="1:7" ht="72" x14ac:dyDescent="0.25">
      <c r="A28" s="12">
        <v>40</v>
      </c>
      <c r="B28" s="9" t="s">
        <v>6099</v>
      </c>
      <c r="C28" s="9" t="s">
        <v>6100</v>
      </c>
      <c r="D28" s="9" t="s">
        <v>6101</v>
      </c>
      <c r="E28" s="10">
        <v>10000000</v>
      </c>
      <c r="F28" s="10">
        <v>10000000</v>
      </c>
      <c r="G28" s="10">
        <v>0</v>
      </c>
    </row>
    <row r="29" spans="1:7" ht="60" x14ac:dyDescent="0.25">
      <c r="A29" s="12">
        <v>414</v>
      </c>
      <c r="B29" s="9" t="s">
        <v>6102</v>
      </c>
      <c r="C29" s="9" t="s">
        <v>6077</v>
      </c>
      <c r="D29" s="9" t="s">
        <v>6078</v>
      </c>
      <c r="E29" s="10">
        <v>80241666</v>
      </c>
      <c r="F29" s="10">
        <v>33257510</v>
      </c>
      <c r="G29" s="10">
        <v>46984156</v>
      </c>
    </row>
    <row r="30" spans="1:7" ht="60" x14ac:dyDescent="0.25">
      <c r="A30" s="12">
        <v>415</v>
      </c>
      <c r="B30" s="9" t="s">
        <v>6103</v>
      </c>
      <c r="C30" s="9" t="s">
        <v>6077</v>
      </c>
      <c r="D30" s="9" t="s">
        <v>6078</v>
      </c>
      <c r="E30" s="10">
        <v>8667680</v>
      </c>
      <c r="F30" s="10">
        <v>3805040</v>
      </c>
      <c r="G30" s="10">
        <v>4862640</v>
      </c>
    </row>
    <row r="31" spans="1:7" ht="60" x14ac:dyDescent="0.25">
      <c r="A31" s="12">
        <v>416</v>
      </c>
      <c r="B31" s="9" t="s">
        <v>6104</v>
      </c>
      <c r="C31" s="9" t="s">
        <v>6077</v>
      </c>
      <c r="D31" s="9" t="s">
        <v>6078</v>
      </c>
      <c r="E31" s="10">
        <v>30868546</v>
      </c>
      <c r="F31" s="10">
        <v>16386607</v>
      </c>
      <c r="G31" s="10">
        <v>14481939</v>
      </c>
    </row>
    <row r="32" spans="1:7" ht="72" x14ac:dyDescent="0.25">
      <c r="A32" s="12">
        <v>43</v>
      </c>
      <c r="B32" s="9" t="s">
        <v>6105</v>
      </c>
      <c r="C32" s="9" t="s">
        <v>6071</v>
      </c>
      <c r="D32" s="9" t="s">
        <v>6072</v>
      </c>
      <c r="E32" s="10">
        <v>32000000</v>
      </c>
      <c r="F32" s="10">
        <v>10000000</v>
      </c>
      <c r="G32" s="10">
        <v>22000000</v>
      </c>
    </row>
    <row r="33" spans="1:7" ht="60" x14ac:dyDescent="0.25">
      <c r="A33" s="12">
        <v>436</v>
      </c>
      <c r="B33" s="9" t="s">
        <v>6106</v>
      </c>
      <c r="C33" s="9" t="s">
        <v>6077</v>
      </c>
      <c r="D33" s="9" t="s">
        <v>6078</v>
      </c>
      <c r="E33" s="10">
        <v>9000000</v>
      </c>
      <c r="F33" s="10">
        <v>9000000</v>
      </c>
      <c r="G33" s="10">
        <v>0</v>
      </c>
    </row>
    <row r="34" spans="1:7" ht="72" x14ac:dyDescent="0.25">
      <c r="A34" s="12">
        <v>44</v>
      </c>
      <c r="B34" s="9" t="s">
        <v>6107</v>
      </c>
      <c r="C34" s="9" t="s">
        <v>6071</v>
      </c>
      <c r="D34" s="9" t="s">
        <v>6072</v>
      </c>
      <c r="E34" s="10">
        <v>75040000</v>
      </c>
      <c r="F34" s="10">
        <v>23450000</v>
      </c>
      <c r="G34" s="10">
        <v>51590000</v>
      </c>
    </row>
    <row r="35" spans="1:7" ht="60" x14ac:dyDescent="0.25">
      <c r="A35" s="12">
        <v>442</v>
      </c>
      <c r="B35" s="9" t="s">
        <v>6108</v>
      </c>
      <c r="C35" s="9" t="s">
        <v>6077</v>
      </c>
      <c r="D35" s="9" t="s">
        <v>6078</v>
      </c>
      <c r="E35" s="10">
        <v>11900000</v>
      </c>
      <c r="F35" s="10">
        <v>0</v>
      </c>
      <c r="G35" s="10">
        <v>11900000</v>
      </c>
    </row>
    <row r="36" spans="1:7" ht="60" x14ac:dyDescent="0.25">
      <c r="A36" s="12">
        <v>444</v>
      </c>
      <c r="B36" s="9" t="s">
        <v>6109</v>
      </c>
      <c r="C36" s="9" t="s">
        <v>6077</v>
      </c>
      <c r="D36" s="9" t="s">
        <v>6078</v>
      </c>
      <c r="E36" s="10">
        <v>29988000</v>
      </c>
      <c r="F36" s="10">
        <v>0</v>
      </c>
      <c r="G36" s="10">
        <v>29988000</v>
      </c>
    </row>
    <row r="37" spans="1:7" ht="60" x14ac:dyDescent="0.25">
      <c r="A37" s="12">
        <v>445</v>
      </c>
      <c r="B37" s="9" t="s">
        <v>6110</v>
      </c>
      <c r="C37" s="9" t="s">
        <v>6077</v>
      </c>
      <c r="D37" s="9" t="s">
        <v>6078</v>
      </c>
      <c r="E37" s="10">
        <v>34540704</v>
      </c>
      <c r="F37" s="10">
        <v>7368141</v>
      </c>
      <c r="G37" s="10">
        <v>27172563</v>
      </c>
    </row>
    <row r="38" spans="1:7" ht="60" x14ac:dyDescent="0.25">
      <c r="A38" s="12">
        <v>448</v>
      </c>
      <c r="B38" s="9" t="s">
        <v>6111</v>
      </c>
      <c r="C38" s="9" t="s">
        <v>6077</v>
      </c>
      <c r="D38" s="9" t="s">
        <v>6078</v>
      </c>
      <c r="E38" s="10">
        <v>21360000</v>
      </c>
      <c r="F38" s="10">
        <v>0</v>
      </c>
      <c r="G38" s="10">
        <v>21360000</v>
      </c>
    </row>
    <row r="39" spans="1:7" ht="60" x14ac:dyDescent="0.25">
      <c r="A39" s="12">
        <v>464</v>
      </c>
      <c r="B39" s="9" t="s">
        <v>6112</v>
      </c>
      <c r="C39" s="9" t="s">
        <v>6077</v>
      </c>
      <c r="D39" s="9" t="s">
        <v>6078</v>
      </c>
      <c r="E39" s="10">
        <v>9895000</v>
      </c>
      <c r="F39" s="10">
        <v>0</v>
      </c>
      <c r="G39" s="10">
        <v>9895000</v>
      </c>
    </row>
    <row r="40" spans="1:7" ht="60" x14ac:dyDescent="0.25">
      <c r="A40" s="12">
        <v>465</v>
      </c>
      <c r="B40" s="9" t="s">
        <v>6113</v>
      </c>
      <c r="C40" s="9" t="s">
        <v>6077</v>
      </c>
      <c r="D40" s="9" t="s">
        <v>6078</v>
      </c>
      <c r="E40" s="10">
        <v>58043346</v>
      </c>
      <c r="F40" s="10">
        <v>17413004</v>
      </c>
      <c r="G40" s="10">
        <v>40630342</v>
      </c>
    </row>
    <row r="41" spans="1:7" ht="72" x14ac:dyDescent="0.25">
      <c r="A41" s="12">
        <v>466</v>
      </c>
      <c r="B41" s="9" t="s">
        <v>6114</v>
      </c>
      <c r="C41" s="9" t="s">
        <v>6071</v>
      </c>
      <c r="D41" s="9" t="s">
        <v>6072</v>
      </c>
      <c r="E41" s="10">
        <v>24500000</v>
      </c>
      <c r="F41" s="10">
        <v>0</v>
      </c>
      <c r="G41" s="10">
        <v>24500000</v>
      </c>
    </row>
    <row r="42" spans="1:7" ht="60" x14ac:dyDescent="0.25">
      <c r="A42" s="12">
        <v>469</v>
      </c>
      <c r="B42" s="9" t="s">
        <v>6115</v>
      </c>
      <c r="C42" s="9" t="s">
        <v>6077</v>
      </c>
      <c r="D42" s="9" t="s">
        <v>6078</v>
      </c>
      <c r="E42" s="10">
        <v>14300000</v>
      </c>
      <c r="F42" s="10">
        <v>2860000</v>
      </c>
      <c r="G42" s="10">
        <v>11440000</v>
      </c>
    </row>
    <row r="43" spans="1:7" ht="72" x14ac:dyDescent="0.25">
      <c r="A43" s="12">
        <v>47</v>
      </c>
      <c r="B43" s="9" t="s">
        <v>6116</v>
      </c>
      <c r="C43" s="9" t="s">
        <v>6100</v>
      </c>
      <c r="D43" s="9" t="s">
        <v>6101</v>
      </c>
      <c r="E43" s="10">
        <v>24000000</v>
      </c>
      <c r="F43" s="10">
        <v>24000000</v>
      </c>
      <c r="G43" s="10">
        <v>0</v>
      </c>
    </row>
    <row r="44" spans="1:7" ht="72" x14ac:dyDescent="0.25">
      <c r="A44" s="12">
        <v>478</v>
      </c>
      <c r="B44" s="9" t="s">
        <v>6117</v>
      </c>
      <c r="C44" s="9" t="s">
        <v>6071</v>
      </c>
      <c r="D44" s="9" t="s">
        <v>6072</v>
      </c>
      <c r="E44" s="10">
        <v>6375000</v>
      </c>
      <c r="F44" s="10">
        <v>3400000</v>
      </c>
      <c r="G44" s="10">
        <v>2975000</v>
      </c>
    </row>
    <row r="45" spans="1:7" ht="60" x14ac:dyDescent="0.25">
      <c r="A45" s="12">
        <v>481</v>
      </c>
      <c r="B45" s="9" t="s">
        <v>6118</v>
      </c>
      <c r="C45" s="9" t="s">
        <v>6077</v>
      </c>
      <c r="D45" s="9" t="s">
        <v>6078</v>
      </c>
      <c r="E45" s="10">
        <v>38000000</v>
      </c>
      <c r="F45" s="10">
        <v>0</v>
      </c>
      <c r="G45" s="10">
        <v>38000000</v>
      </c>
    </row>
    <row r="46" spans="1:7" ht="60" x14ac:dyDescent="0.25">
      <c r="A46" s="12">
        <v>488</v>
      </c>
      <c r="B46" s="9" t="s">
        <v>6119</v>
      </c>
      <c r="C46" s="9" t="s">
        <v>6077</v>
      </c>
      <c r="D46" s="9" t="s">
        <v>6078</v>
      </c>
      <c r="E46" s="10">
        <v>19957553</v>
      </c>
      <c r="F46" s="10">
        <v>9978777</v>
      </c>
      <c r="G46" s="10">
        <v>9978776</v>
      </c>
    </row>
    <row r="47" spans="1:7" ht="72" x14ac:dyDescent="0.25">
      <c r="A47" s="12">
        <v>499</v>
      </c>
      <c r="B47" s="9" t="s">
        <v>6120</v>
      </c>
      <c r="C47" s="9" t="s">
        <v>6077</v>
      </c>
      <c r="D47" s="9" t="s">
        <v>6078</v>
      </c>
      <c r="E47" s="10">
        <v>30000000</v>
      </c>
      <c r="F47" s="10">
        <v>0</v>
      </c>
      <c r="G47" s="10">
        <v>30000000</v>
      </c>
    </row>
    <row r="48" spans="1:7" ht="72" x14ac:dyDescent="0.25">
      <c r="A48" s="12">
        <v>548</v>
      </c>
      <c r="B48" s="9" t="s">
        <v>6121</v>
      </c>
      <c r="C48" s="9" t="s">
        <v>6071</v>
      </c>
      <c r="D48" s="9" t="s">
        <v>6072</v>
      </c>
      <c r="E48" s="10">
        <v>2500000</v>
      </c>
      <c r="F48" s="10">
        <v>750000</v>
      </c>
      <c r="G48" s="10">
        <v>1750000</v>
      </c>
    </row>
    <row r="49" spans="1:7" ht="60" x14ac:dyDescent="0.25">
      <c r="A49" s="12">
        <v>58</v>
      </c>
      <c r="B49" s="9" t="s">
        <v>6122</v>
      </c>
      <c r="C49" s="9" t="s">
        <v>6077</v>
      </c>
      <c r="D49" s="9" t="s">
        <v>6078</v>
      </c>
      <c r="E49" s="10">
        <v>1198444</v>
      </c>
      <c r="F49" s="10">
        <v>1198444</v>
      </c>
      <c r="G49" s="10">
        <v>0</v>
      </c>
    </row>
    <row r="50" spans="1:7" ht="60" x14ac:dyDescent="0.25">
      <c r="A50" s="12">
        <v>582</v>
      </c>
      <c r="B50" s="9" t="s">
        <v>6123</v>
      </c>
      <c r="C50" s="9" t="s">
        <v>6077</v>
      </c>
      <c r="D50" s="9" t="s">
        <v>6078</v>
      </c>
      <c r="E50" s="10">
        <v>20000000</v>
      </c>
      <c r="F50" s="10">
        <v>5000000</v>
      </c>
      <c r="G50" s="10">
        <v>15000000</v>
      </c>
    </row>
    <row r="51" spans="1:7" ht="60" x14ac:dyDescent="0.25">
      <c r="A51" s="12">
        <v>594</v>
      </c>
      <c r="B51" s="9" t="s">
        <v>6124</v>
      </c>
      <c r="C51" s="9" t="s">
        <v>6077</v>
      </c>
      <c r="D51" s="9" t="s">
        <v>6078</v>
      </c>
      <c r="E51" s="10">
        <v>2300000</v>
      </c>
      <c r="F51" s="10">
        <v>0</v>
      </c>
      <c r="G51" s="10">
        <v>2300000</v>
      </c>
    </row>
    <row r="52" spans="1:7" ht="72" x14ac:dyDescent="0.25">
      <c r="A52" s="12">
        <v>649</v>
      </c>
      <c r="B52" s="9" t="s">
        <v>6125</v>
      </c>
      <c r="C52" s="9" t="s">
        <v>6100</v>
      </c>
      <c r="D52" s="9" t="s">
        <v>6101</v>
      </c>
      <c r="E52" s="10">
        <v>35945804</v>
      </c>
      <c r="F52" s="10">
        <v>0</v>
      </c>
      <c r="G52" s="10">
        <v>35945804</v>
      </c>
    </row>
    <row r="53" spans="1:7" ht="72" x14ac:dyDescent="0.25">
      <c r="A53" s="12">
        <v>655</v>
      </c>
      <c r="B53" s="9" t="s">
        <v>6126</v>
      </c>
      <c r="C53" s="9" t="s">
        <v>6100</v>
      </c>
      <c r="D53" s="9" t="s">
        <v>6101</v>
      </c>
      <c r="E53" s="10">
        <v>8500000</v>
      </c>
      <c r="F53" s="10">
        <v>0</v>
      </c>
      <c r="G53" s="10">
        <v>8500000</v>
      </c>
    </row>
    <row r="54" spans="1:7" ht="60" x14ac:dyDescent="0.25">
      <c r="A54" s="12">
        <v>659</v>
      </c>
      <c r="B54" s="9" t="s">
        <v>6127</v>
      </c>
      <c r="C54" s="9" t="s">
        <v>6077</v>
      </c>
      <c r="D54" s="9" t="s">
        <v>6078</v>
      </c>
      <c r="E54" s="10">
        <v>19274773</v>
      </c>
      <c r="F54" s="10">
        <v>0</v>
      </c>
      <c r="G54" s="10">
        <v>19274773</v>
      </c>
    </row>
    <row r="55" spans="1:7" ht="72" x14ac:dyDescent="0.25">
      <c r="A55" s="12">
        <v>673</v>
      </c>
      <c r="B55" s="9" t="s">
        <v>6128</v>
      </c>
      <c r="C55" s="9" t="s">
        <v>6100</v>
      </c>
      <c r="D55" s="9" t="s">
        <v>6101</v>
      </c>
      <c r="E55" s="10">
        <v>19557200</v>
      </c>
      <c r="F55" s="10">
        <v>0</v>
      </c>
      <c r="G55" s="10">
        <v>19557200</v>
      </c>
    </row>
    <row r="56" spans="1:7" ht="72" x14ac:dyDescent="0.25">
      <c r="A56" s="12">
        <v>81</v>
      </c>
      <c r="B56" s="9" t="s">
        <v>6129</v>
      </c>
      <c r="C56" s="9" t="s">
        <v>6071</v>
      </c>
      <c r="D56" s="9" t="s">
        <v>6072</v>
      </c>
      <c r="E56" s="10">
        <v>2696450</v>
      </c>
      <c r="F56" s="10">
        <v>2696450</v>
      </c>
      <c r="G56" s="10">
        <v>0</v>
      </c>
    </row>
    <row r="57" spans="1:7" ht="72" x14ac:dyDescent="0.25">
      <c r="A57" s="12">
        <v>82</v>
      </c>
      <c r="B57" s="9" t="s">
        <v>6130</v>
      </c>
      <c r="C57" s="9" t="s">
        <v>6071</v>
      </c>
      <c r="D57" s="9" t="s">
        <v>6072</v>
      </c>
      <c r="E57" s="10">
        <v>3495250</v>
      </c>
      <c r="F57" s="10">
        <v>3495250</v>
      </c>
      <c r="G57" s="10">
        <v>0</v>
      </c>
    </row>
    <row r="58" spans="1:7" ht="84" x14ac:dyDescent="0.25">
      <c r="A58" s="12">
        <v>90</v>
      </c>
      <c r="B58" s="9" t="s">
        <v>6131</v>
      </c>
      <c r="C58" s="9" t="s">
        <v>6071</v>
      </c>
      <c r="D58" s="9" t="s">
        <v>6072</v>
      </c>
      <c r="E58" s="10">
        <v>11250000</v>
      </c>
      <c r="F58" s="10">
        <v>9000000</v>
      </c>
      <c r="G58" s="10">
        <v>2250000</v>
      </c>
    </row>
    <row r="59" spans="1:7" x14ac:dyDescent="0.25">
      <c r="A59" s="7"/>
      <c r="B59" s="7"/>
      <c r="C59" s="7"/>
      <c r="D59" s="7"/>
      <c r="E59" s="13">
        <v>1873521218</v>
      </c>
      <c r="F59" s="13">
        <v>1109790308</v>
      </c>
      <c r="G59" s="13">
        <v>763730910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05E68ADEE1C284FBD16947B199F6B66" ma:contentTypeVersion="4" ma:contentTypeDescription="Crear nuevo documento." ma:contentTypeScope="" ma:versionID="8ad0da14abd0b70c79e9060a1474d14f">
  <xsd:schema xmlns:xsd="http://www.w3.org/2001/XMLSchema" xmlns:xs="http://www.w3.org/2001/XMLSchema" xmlns:p="http://schemas.microsoft.com/office/2006/metadata/properties" xmlns:ns2="df54b327-92d3-4146-ab15-643230548aa4" targetNamespace="http://schemas.microsoft.com/office/2006/metadata/properties" ma:root="true" ma:fieldsID="322c5cac2cb81b0bd06888b20c4de034" ns2:_="">
    <xsd:import namespace="df54b327-92d3-4146-ab15-643230548aa4"/>
    <xsd:element name="properties">
      <xsd:complexType>
        <xsd:sequence>
          <xsd:element name="documentManagement">
            <xsd:complexType>
              <xsd:all>
                <xsd:element ref="ns2:Ord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4b327-92d3-4146-ab15-643230548aa4" elementFormDefault="qualified">
    <xsd:import namespace="http://schemas.microsoft.com/office/2006/documentManagement/types"/>
    <xsd:import namespace="http://schemas.microsoft.com/office/infopath/2007/PartnerControls"/>
    <xsd:element name="Orden" ma:index="8" nillable="true" ma:displayName="Orden" ma:internalName="Orden"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rden xmlns="df54b327-92d3-4146-ab15-643230548aa4" xsi:nil="true"/>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A6861E3-F710-4228-92B4-1188C476FC1D}"/>
</file>

<file path=customXml/itemProps2.xml><?xml version="1.0" encoding="utf-8"?>
<ds:datastoreItem xmlns:ds="http://schemas.openxmlformats.org/officeDocument/2006/customXml" ds:itemID="{B9016284-FDEE-4F0D-84FF-D5C025767D97}"/>
</file>

<file path=customXml/itemProps3.xml><?xml version="1.0" encoding="utf-8"?>
<ds:datastoreItem xmlns:ds="http://schemas.openxmlformats.org/officeDocument/2006/customXml" ds:itemID="{59F57469-E35C-4F03-94FD-CDB4DA0E3E35}"/>
</file>

<file path=customXml/itemProps4.xml><?xml version="1.0" encoding="utf-8"?>
<ds:datastoreItem xmlns:ds="http://schemas.openxmlformats.org/officeDocument/2006/customXml" ds:itemID="{B3B8C01E-01E7-4E70-BB4A-BB64307FD4A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vt:i4>
      </vt:variant>
    </vt:vector>
  </HeadingPairs>
  <TitlesOfParts>
    <vt:vector size="12" baseType="lpstr">
      <vt:lpstr>Detalle Glosa 05</vt:lpstr>
      <vt:lpstr>Avance Financiero por Proy</vt:lpstr>
      <vt:lpstr>Resumen Avance Financiero</vt:lpstr>
      <vt:lpstr>Avance Financiero Serv-Region</vt:lpstr>
      <vt:lpstr>Avance Fisico</vt:lpstr>
      <vt:lpstr>Parametros</vt:lpstr>
      <vt:lpstr>Estudios DV</vt:lpstr>
      <vt:lpstr>Estudios DGA</vt:lpstr>
      <vt:lpstr>Estudios SISS</vt:lpstr>
      <vt:lpstr>Estudios Inherente INH</vt:lpstr>
      <vt:lpstr>'Detalle Glosa 05'!Área_de_impresión</vt:lpstr>
      <vt:lpstr>'Estudios DGA'!Área_de_impresión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Antonio Contreras Orellana (Dirplan)</dc:creator>
  <cp:lastModifiedBy>Claudia Ramírez Hernández (Dirplan)</cp:lastModifiedBy>
  <cp:lastPrinted>2020-11-27T14:55:32Z</cp:lastPrinted>
  <dcterms:created xsi:type="dcterms:W3CDTF">2020-11-25T14:05:18Z</dcterms:created>
  <dcterms:modified xsi:type="dcterms:W3CDTF">2022-01-28T02:33:36Z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0x010100305E68ADEE1C284FBD16947B199F6B66</vt:lpwstr>
  </property>
  <property fmtid="{D5CDD505-2E9C-101B-9397-08002B2CF9AE}" pid="3" name="_dlc_DocIdItemGuid">
    <vt:lpwstr>a4dbf316-f84a-450f-9bd5-973158654e1c</vt:lpwstr>
  </property>
</Properties>
</file>